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LaTex\Лабораторки\"/>
    </mc:Choice>
  </mc:AlternateContent>
  <xr:revisionPtr revIDLastSave="0" documentId="13_ncr:1_{D00A9C8D-1691-4ECE-8245-889F51224928}" xr6:coauthVersionLast="36" xr6:coauthVersionMax="36" xr10:uidLastSave="{00000000-0000-0000-0000-000000000000}"/>
  <bookViews>
    <workbookView xWindow="0" yWindow="0" windowWidth="23040" windowHeight="9072" xr2:uid="{1E76E701-556E-4FB3-BF78-6B0ECDDA9906}"/>
  </bookViews>
  <sheets>
    <sheet name="Лист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Y30" i="1" l="1"/>
  <c r="BZ30" i="1" l="1"/>
  <c r="BZ31" i="1" s="1"/>
  <c r="BY31" i="1"/>
  <c r="BX32" i="1"/>
  <c r="BY32" i="1"/>
  <c r="BZ32" i="1"/>
  <c r="CA32" i="1"/>
  <c r="BW32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CA1646" i="1"/>
  <c r="CA1647" i="1"/>
  <c r="CA1648" i="1"/>
  <c r="CA1649" i="1"/>
  <c r="CA1650" i="1"/>
  <c r="CA1651" i="1"/>
  <c r="CA1652" i="1"/>
  <c r="CA1653" i="1"/>
  <c r="CA1654" i="1"/>
  <c r="CA1655" i="1"/>
  <c r="CA1656" i="1"/>
  <c r="CA1657" i="1"/>
  <c r="CA1658" i="1"/>
  <c r="CA1659" i="1"/>
  <c r="CA1660" i="1"/>
  <c r="CA1661" i="1"/>
  <c r="CA1662" i="1"/>
  <c r="CA1663" i="1"/>
  <c r="CA1664" i="1"/>
  <c r="CA1665" i="1"/>
  <c r="CA1666" i="1"/>
  <c r="CA1667" i="1"/>
  <c r="CA1668" i="1"/>
  <c r="CA1669" i="1"/>
  <c r="CA1670" i="1"/>
  <c r="CA1671" i="1"/>
  <c r="CA1672" i="1"/>
  <c r="CA1673" i="1"/>
  <c r="CA1674" i="1"/>
  <c r="CA1675" i="1"/>
  <c r="CA1676" i="1"/>
  <c r="CA1677" i="1"/>
  <c r="CA1678" i="1"/>
  <c r="CA1679" i="1"/>
  <c r="CA1680" i="1"/>
  <c r="CA1681" i="1"/>
  <c r="CA1682" i="1"/>
  <c r="CA1683" i="1"/>
  <c r="CA1684" i="1"/>
  <c r="CA1685" i="1"/>
  <c r="CA1686" i="1"/>
  <c r="CA1687" i="1"/>
  <c r="CA1688" i="1"/>
  <c r="CA1689" i="1"/>
  <c r="CA1690" i="1"/>
  <c r="CA1691" i="1"/>
  <c r="CA1692" i="1"/>
  <c r="CA1693" i="1"/>
  <c r="CA1694" i="1"/>
  <c r="CA1695" i="1"/>
  <c r="CA1696" i="1"/>
  <c r="CA1697" i="1"/>
  <c r="CA1698" i="1"/>
  <c r="CA1699" i="1"/>
  <c r="CA1700" i="1"/>
  <c r="CA1701" i="1"/>
  <c r="CA1702" i="1"/>
  <c r="CA1703" i="1"/>
  <c r="CA1704" i="1"/>
  <c r="CA1705" i="1"/>
  <c r="CA1706" i="1"/>
  <c r="CA1707" i="1"/>
  <c r="CA1708" i="1"/>
  <c r="CA1709" i="1"/>
  <c r="CA1710" i="1"/>
  <c r="CA1711" i="1"/>
  <c r="CA1712" i="1"/>
  <c r="CA1713" i="1"/>
  <c r="CA1714" i="1"/>
  <c r="CA1715" i="1"/>
  <c r="CA1716" i="1"/>
  <c r="CA1717" i="1"/>
  <c r="CA1718" i="1"/>
  <c r="CA1719" i="1"/>
  <c r="CA1720" i="1"/>
  <c r="CA1721" i="1"/>
  <c r="CA1722" i="1"/>
  <c r="CA1723" i="1"/>
  <c r="CA1724" i="1"/>
  <c r="CA1725" i="1"/>
  <c r="CA1726" i="1"/>
  <c r="CA1727" i="1"/>
  <c r="CA1728" i="1"/>
  <c r="CA1729" i="1"/>
  <c r="CA1730" i="1"/>
  <c r="CA1731" i="1"/>
  <c r="CA1732" i="1"/>
  <c r="CA1733" i="1"/>
  <c r="CA1734" i="1"/>
  <c r="CA1735" i="1"/>
  <c r="CA1736" i="1"/>
  <c r="CA1737" i="1"/>
  <c r="CA1738" i="1"/>
  <c r="CA1739" i="1"/>
  <c r="CA1740" i="1"/>
  <c r="CA1741" i="1"/>
  <c r="CA1742" i="1"/>
  <c r="CA1743" i="1"/>
  <c r="CA1744" i="1"/>
  <c r="CA1745" i="1"/>
  <c r="CA1746" i="1"/>
  <c r="CA1747" i="1"/>
  <c r="CA1748" i="1"/>
  <c r="CA1749" i="1"/>
  <c r="CA1750" i="1"/>
  <c r="CA1751" i="1"/>
  <c r="CA1752" i="1"/>
  <c r="CA1753" i="1"/>
  <c r="CA1754" i="1"/>
  <c r="CA1755" i="1"/>
  <c r="CA1756" i="1"/>
  <c r="CA1757" i="1"/>
  <c r="CA1758" i="1"/>
  <c r="CA1759" i="1"/>
  <c r="CA1760" i="1"/>
  <c r="CA1761" i="1"/>
  <c r="CA1762" i="1"/>
  <c r="CA1763" i="1"/>
  <c r="CA1764" i="1"/>
  <c r="CA1765" i="1"/>
  <c r="CA1766" i="1"/>
  <c r="CA1767" i="1"/>
  <c r="CA1768" i="1"/>
  <c r="CA1769" i="1"/>
  <c r="CA1770" i="1"/>
  <c r="CA1771" i="1"/>
  <c r="CA1772" i="1"/>
  <c r="CA1773" i="1"/>
  <c r="CA1774" i="1"/>
  <c r="CA1775" i="1"/>
  <c r="CA1776" i="1"/>
  <c r="CA1777" i="1"/>
  <c r="CA1778" i="1"/>
  <c r="CA1779" i="1"/>
  <c r="CA1780" i="1"/>
  <c r="CA1781" i="1"/>
  <c r="CA1782" i="1"/>
  <c r="CA1783" i="1"/>
  <c r="CA1784" i="1"/>
  <c r="CA1785" i="1"/>
  <c r="CA1786" i="1"/>
  <c r="CA1787" i="1"/>
  <c r="CA1788" i="1"/>
  <c r="CA1789" i="1"/>
  <c r="CA1790" i="1"/>
  <c r="CA1791" i="1"/>
  <c r="CA1792" i="1"/>
  <c r="CA1793" i="1"/>
  <c r="CA1794" i="1"/>
  <c r="CA1795" i="1"/>
  <c r="CA1796" i="1"/>
  <c r="CA1797" i="1"/>
  <c r="CA1798" i="1"/>
  <c r="CA1799" i="1"/>
  <c r="CA1800" i="1"/>
  <c r="CA1801" i="1"/>
  <c r="CA1802" i="1"/>
  <c r="CA1803" i="1"/>
  <c r="CA1804" i="1"/>
  <c r="CA1805" i="1"/>
  <c r="CA1806" i="1"/>
  <c r="CA1807" i="1"/>
  <c r="CA1808" i="1"/>
  <c r="CA1809" i="1"/>
  <c r="CA1810" i="1"/>
  <c r="CA1811" i="1"/>
  <c r="CA1812" i="1"/>
  <c r="CA1813" i="1"/>
  <c r="CA1814" i="1"/>
  <c r="CA1815" i="1"/>
  <c r="CA1816" i="1"/>
  <c r="CA1817" i="1"/>
  <c r="CA1818" i="1"/>
  <c r="CA1819" i="1"/>
  <c r="CA1820" i="1"/>
  <c r="CA1821" i="1"/>
  <c r="CA1822" i="1"/>
  <c r="CA1823" i="1"/>
  <c r="CA1824" i="1"/>
  <c r="CA1825" i="1"/>
  <c r="CA1826" i="1"/>
  <c r="CA1827" i="1"/>
  <c r="CA1828" i="1"/>
  <c r="CA1829" i="1"/>
  <c r="CA1830" i="1"/>
  <c r="CA1831" i="1"/>
  <c r="CA1832" i="1"/>
  <c r="CA1833" i="1"/>
  <c r="CA1834" i="1"/>
  <c r="CA1835" i="1"/>
  <c r="CA1836" i="1"/>
  <c r="CA1837" i="1"/>
  <c r="CA1838" i="1"/>
  <c r="CA1839" i="1"/>
  <c r="CA1840" i="1"/>
  <c r="CA1841" i="1"/>
  <c r="CA1842" i="1"/>
  <c r="CA1843" i="1"/>
  <c r="CA1844" i="1"/>
  <c r="CA1845" i="1"/>
  <c r="CA1846" i="1"/>
  <c r="CA1847" i="1"/>
  <c r="CA1848" i="1"/>
  <c r="CA1849" i="1"/>
  <c r="CA1850" i="1"/>
  <c r="CA1851" i="1"/>
  <c r="CA1852" i="1"/>
  <c r="CA1853" i="1"/>
  <c r="CA1854" i="1"/>
  <c r="CA1855" i="1"/>
  <c r="CA1856" i="1"/>
  <c r="CA1857" i="1"/>
  <c r="CA1858" i="1"/>
  <c r="CA1859" i="1"/>
  <c r="CA1860" i="1"/>
  <c r="CA1861" i="1"/>
  <c r="CA1862" i="1"/>
  <c r="CA1863" i="1"/>
  <c r="CA1864" i="1"/>
  <c r="CA1865" i="1"/>
  <c r="CA1866" i="1"/>
  <c r="CA1867" i="1"/>
  <c r="CA1868" i="1"/>
  <c r="CA1869" i="1"/>
  <c r="CA1870" i="1"/>
  <c r="CA1871" i="1"/>
  <c r="CA1872" i="1"/>
  <c r="CA1873" i="1"/>
  <c r="CA1874" i="1"/>
  <c r="CA1875" i="1"/>
  <c r="CA1876" i="1"/>
  <c r="CA1877" i="1"/>
  <c r="CA1878" i="1"/>
  <c r="CA1879" i="1"/>
  <c r="CA1880" i="1"/>
  <c r="CA1881" i="1"/>
  <c r="CA1882" i="1"/>
  <c r="CA1883" i="1"/>
  <c r="CA1884" i="1"/>
  <c r="CA1885" i="1"/>
  <c r="CA1886" i="1"/>
  <c r="CA1887" i="1"/>
  <c r="CA1888" i="1"/>
  <c r="CA1889" i="1"/>
  <c r="CA1890" i="1"/>
  <c r="CA1891" i="1"/>
  <c r="CA1892" i="1"/>
  <c r="CA1893" i="1"/>
  <c r="CA1894" i="1"/>
  <c r="CA1895" i="1"/>
  <c r="CA1896" i="1"/>
  <c r="CA1897" i="1"/>
  <c r="CA1898" i="1"/>
  <c r="CA1899" i="1"/>
  <c r="CA1900" i="1"/>
  <c r="CA1901" i="1"/>
  <c r="CA1902" i="1"/>
  <c r="CA1903" i="1"/>
  <c r="CA1904" i="1"/>
  <c r="CA1905" i="1"/>
  <c r="CA1906" i="1"/>
  <c r="CA1907" i="1"/>
  <c r="CA1908" i="1"/>
  <c r="CA1909" i="1"/>
  <c r="CA1910" i="1"/>
  <c r="CA1911" i="1"/>
  <c r="CA1912" i="1"/>
  <c r="CA1913" i="1"/>
  <c r="CA1914" i="1"/>
  <c r="CA1915" i="1"/>
  <c r="CA1916" i="1"/>
  <c r="CA1917" i="1"/>
  <c r="CA1918" i="1"/>
  <c r="CA1919" i="1"/>
  <c r="CA1920" i="1"/>
  <c r="CA1921" i="1"/>
  <c r="CA1922" i="1"/>
  <c r="CA1923" i="1"/>
  <c r="CA1924" i="1"/>
  <c r="CA1925" i="1"/>
  <c r="CA1926" i="1"/>
  <c r="CA1927" i="1"/>
  <c r="CA1928" i="1"/>
  <c r="CA1929" i="1"/>
  <c r="CA1930" i="1"/>
  <c r="CA1931" i="1"/>
  <c r="CA1932" i="1"/>
  <c r="CA1933" i="1"/>
  <c r="CA1934" i="1"/>
  <c r="CA1935" i="1"/>
  <c r="CA1936" i="1"/>
  <c r="CA1937" i="1"/>
  <c r="CA1938" i="1"/>
  <c r="CA1939" i="1"/>
  <c r="CA1940" i="1"/>
  <c r="CA1941" i="1"/>
  <c r="CA1942" i="1"/>
  <c r="CA1943" i="1"/>
  <c r="CA1944" i="1"/>
  <c r="CA1945" i="1"/>
  <c r="CA1946" i="1"/>
  <c r="CA1947" i="1"/>
  <c r="CA1948" i="1"/>
  <c r="CA1949" i="1"/>
  <c r="CA1950" i="1"/>
  <c r="CA1951" i="1"/>
  <c r="CA1952" i="1"/>
  <c r="CA1953" i="1"/>
  <c r="CA1954" i="1"/>
  <c r="CA1955" i="1"/>
  <c r="CA1956" i="1"/>
  <c r="CA1957" i="1"/>
  <c r="CA1958" i="1"/>
  <c r="CA1959" i="1"/>
  <c r="CA1960" i="1"/>
  <c r="CA1961" i="1"/>
  <c r="CA1962" i="1"/>
  <c r="CA1963" i="1"/>
  <c r="CA1964" i="1"/>
  <c r="CA1965" i="1"/>
  <c r="CA1966" i="1"/>
  <c r="CA1967" i="1"/>
  <c r="CA1968" i="1"/>
  <c r="CA1969" i="1"/>
  <c r="CA1970" i="1"/>
  <c r="CA1971" i="1"/>
  <c r="CA1972" i="1"/>
  <c r="CA1973" i="1"/>
  <c r="CA1974" i="1"/>
  <c r="CA1975" i="1"/>
  <c r="CA1976" i="1"/>
  <c r="CA1977" i="1"/>
  <c r="CA1978" i="1"/>
  <c r="CA1979" i="1"/>
  <c r="CA1980" i="1"/>
  <c r="CA1981" i="1"/>
  <c r="CA1982" i="1"/>
  <c r="CA1983" i="1"/>
  <c r="CA1984" i="1"/>
  <c r="CA1985" i="1"/>
  <c r="CA1986" i="1"/>
  <c r="CA1987" i="1"/>
  <c r="CA1988" i="1"/>
  <c r="CA1989" i="1"/>
  <c r="CA1990" i="1"/>
  <c r="CA1991" i="1"/>
  <c r="CA1992" i="1"/>
  <c r="CA1993" i="1"/>
  <c r="CA1994" i="1"/>
  <c r="CA1995" i="1"/>
  <c r="CA1996" i="1"/>
  <c r="CA1997" i="1"/>
  <c r="CA1998" i="1"/>
  <c r="CA1999" i="1"/>
  <c r="CA2000" i="1"/>
  <c r="CA2001" i="1"/>
  <c r="CA2002" i="1"/>
  <c r="CA2003" i="1"/>
  <c r="CA2004" i="1"/>
  <c r="CA2005" i="1"/>
  <c r="CA2006" i="1"/>
  <c r="CA2007" i="1"/>
  <c r="CA2008" i="1"/>
  <c r="CA2009" i="1"/>
  <c r="CA2010" i="1"/>
  <c r="CA2011" i="1"/>
  <c r="CA2012" i="1"/>
  <c r="CA2013" i="1"/>
  <c r="CA2014" i="1"/>
  <c r="CA2015" i="1"/>
  <c r="CA2016" i="1"/>
  <c r="CA2017" i="1"/>
  <c r="CA2018" i="1"/>
  <c r="CA2019" i="1"/>
  <c r="CA2020" i="1"/>
  <c r="CA2021" i="1"/>
  <c r="CA2022" i="1"/>
  <c r="CA2023" i="1"/>
  <c r="CA2024" i="1"/>
  <c r="CA2025" i="1"/>
  <c r="CA2026" i="1"/>
  <c r="CA2027" i="1"/>
  <c r="CA2028" i="1"/>
  <c r="CA2029" i="1"/>
  <c r="CA2030" i="1"/>
  <c r="CA2031" i="1"/>
  <c r="CA2032" i="1"/>
  <c r="CA2033" i="1"/>
  <c r="CA34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Y2033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34" i="1"/>
  <c r="BS31303" i="1"/>
  <c r="BP41" i="1" s="1"/>
  <c r="BP63" i="1"/>
  <c r="BP64" i="1"/>
  <c r="BP95" i="1"/>
  <c r="BP96" i="1"/>
  <c r="BP127" i="1"/>
  <c r="BP128" i="1"/>
  <c r="BP159" i="1"/>
  <c r="BP160" i="1"/>
  <c r="BP191" i="1"/>
  <c r="BP192" i="1"/>
  <c r="BP223" i="1"/>
  <c r="BP224" i="1"/>
  <c r="BP255" i="1"/>
  <c r="BP256" i="1"/>
  <c r="BP287" i="1"/>
  <c r="BP288" i="1"/>
  <c r="BP319" i="1"/>
  <c r="BP320" i="1"/>
  <c r="BP351" i="1"/>
  <c r="BP352" i="1"/>
  <c r="BP376" i="1"/>
  <c r="BP380" i="1"/>
  <c r="BP392" i="1"/>
  <c r="BP393" i="1"/>
  <c r="BP404" i="1"/>
  <c r="BP407" i="1"/>
  <c r="BP417" i="1"/>
  <c r="BP419" i="1"/>
  <c r="BP431" i="1"/>
  <c r="BP432" i="1"/>
  <c r="BP443" i="1"/>
  <c r="BP444" i="1"/>
  <c r="BP456" i="1"/>
  <c r="BP457" i="1"/>
  <c r="BP468" i="1"/>
  <c r="BP471" i="1"/>
  <c r="BP481" i="1"/>
  <c r="BP483" i="1"/>
  <c r="BP495" i="1"/>
  <c r="BP496" i="1"/>
  <c r="BP507" i="1"/>
  <c r="BP508" i="1"/>
  <c r="BP520" i="1"/>
  <c r="BP521" i="1"/>
  <c r="BP532" i="1"/>
  <c r="BP535" i="1"/>
  <c r="BP545" i="1"/>
  <c r="BP547" i="1"/>
  <c r="BP559" i="1"/>
  <c r="BP560" i="1"/>
  <c r="BP571" i="1"/>
  <c r="BP572" i="1"/>
  <c r="BP584" i="1"/>
  <c r="BP585" i="1"/>
  <c r="BP596" i="1"/>
  <c r="BP599" i="1"/>
  <c r="BP609" i="1"/>
  <c r="BP611" i="1"/>
  <c r="BP623" i="1"/>
  <c r="BP624" i="1"/>
  <c r="BP633" i="1"/>
  <c r="BP635" i="1"/>
  <c r="BP644" i="1"/>
  <c r="BP646" i="1"/>
  <c r="BP655" i="1"/>
  <c r="BP656" i="1"/>
  <c r="BP665" i="1"/>
  <c r="BP667" i="1"/>
  <c r="BP676" i="1"/>
  <c r="BP678" i="1"/>
  <c r="BP687" i="1"/>
  <c r="BP688" i="1"/>
  <c r="BP697" i="1"/>
  <c r="BP699" i="1"/>
  <c r="BP707" i="1"/>
  <c r="BP708" i="1"/>
  <c r="BP716" i="1"/>
  <c r="BP717" i="1"/>
  <c r="BP724" i="1"/>
  <c r="BP725" i="1"/>
  <c r="BP732" i="1"/>
  <c r="BP733" i="1"/>
  <c r="BP740" i="1"/>
  <c r="BP741" i="1"/>
  <c r="BP748" i="1"/>
  <c r="BP749" i="1"/>
  <c r="BP756" i="1"/>
  <c r="BP757" i="1"/>
  <c r="BP764" i="1"/>
  <c r="BP765" i="1"/>
  <c r="BP772" i="1"/>
  <c r="BP773" i="1"/>
  <c r="BP780" i="1"/>
  <c r="BP781" i="1"/>
  <c r="BP788" i="1"/>
  <c r="BP789" i="1"/>
  <c r="BP796" i="1"/>
  <c r="BP797" i="1"/>
  <c r="BP804" i="1"/>
  <c r="BP805" i="1"/>
  <c r="BP812" i="1"/>
  <c r="BP813" i="1"/>
  <c r="BP820" i="1"/>
  <c r="BP821" i="1"/>
  <c r="BP828" i="1"/>
  <c r="BP829" i="1"/>
  <c r="BP836" i="1"/>
  <c r="BP837" i="1"/>
  <c r="BP844" i="1"/>
  <c r="BP845" i="1"/>
  <c r="BP852" i="1"/>
  <c r="BP853" i="1"/>
  <c r="BP860" i="1"/>
  <c r="BP861" i="1"/>
  <c r="BP868" i="1"/>
  <c r="BP869" i="1"/>
  <c r="BP876" i="1"/>
  <c r="BP877" i="1"/>
  <c r="BP884" i="1"/>
  <c r="BP885" i="1"/>
  <c r="BP892" i="1"/>
  <c r="BP893" i="1"/>
  <c r="BP900" i="1"/>
  <c r="BP901" i="1"/>
  <c r="BP908" i="1"/>
  <c r="BP909" i="1"/>
  <c r="BP916" i="1"/>
  <c r="BP917" i="1"/>
  <c r="BP924" i="1"/>
  <c r="BP925" i="1"/>
  <c r="BP932" i="1"/>
  <c r="BP933" i="1"/>
  <c r="BP940" i="1"/>
  <c r="BP941" i="1"/>
  <c r="BP948" i="1"/>
  <c r="BP949" i="1"/>
  <c r="BP956" i="1"/>
  <c r="BP957" i="1"/>
  <c r="BP964" i="1"/>
  <c r="BP965" i="1"/>
  <c r="BP972" i="1"/>
  <c r="BP973" i="1"/>
  <c r="BP980" i="1"/>
  <c r="BP981" i="1"/>
  <c r="BP988" i="1"/>
  <c r="BP989" i="1"/>
  <c r="BP996" i="1"/>
  <c r="BP997" i="1"/>
  <c r="BP1004" i="1"/>
  <c r="BP1005" i="1"/>
  <c r="BP1012" i="1"/>
  <c r="BP1013" i="1"/>
  <c r="BP1020" i="1"/>
  <c r="BP1021" i="1"/>
  <c r="BP1028" i="1"/>
  <c r="BP1029" i="1"/>
  <c r="BP1036" i="1"/>
  <c r="BP1037" i="1"/>
  <c r="BP1044" i="1"/>
  <c r="BP1045" i="1"/>
  <c r="BP1052" i="1"/>
  <c r="BP1053" i="1"/>
  <c r="BP1060" i="1"/>
  <c r="BP1061" i="1"/>
  <c r="BP1063" i="1"/>
  <c r="BP1065" i="1"/>
  <c r="BP1067" i="1"/>
  <c r="BP1068" i="1"/>
  <c r="BP1069" i="1"/>
  <c r="BP1071" i="1"/>
  <c r="BP1073" i="1"/>
  <c r="BP1074" i="1"/>
  <c r="BP1075" i="1"/>
  <c r="BP1076" i="1"/>
  <c r="BP1077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P2153" i="1"/>
  <c r="BP2154" i="1"/>
  <c r="BP2155" i="1"/>
  <c r="BP2156" i="1"/>
  <c r="BP2157" i="1"/>
  <c r="BP2158" i="1"/>
  <c r="BP2159" i="1"/>
  <c r="BP2160" i="1"/>
  <c r="BP2161" i="1"/>
  <c r="BP2162" i="1"/>
  <c r="BP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BP2175" i="1"/>
  <c r="BP2176" i="1"/>
  <c r="BP2177" i="1"/>
  <c r="BP2178" i="1"/>
  <c r="BP2179" i="1"/>
  <c r="BP2180" i="1"/>
  <c r="BP2181" i="1"/>
  <c r="BP2182" i="1"/>
  <c r="BP2183" i="1"/>
  <c r="BP2184" i="1"/>
  <c r="BP2185" i="1"/>
  <c r="BP2186" i="1"/>
  <c r="BP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BP2199" i="1"/>
  <c r="BP2200" i="1"/>
  <c r="BP2201" i="1"/>
  <c r="BP2202" i="1"/>
  <c r="BP2203" i="1"/>
  <c r="BP2204" i="1"/>
  <c r="BP2205" i="1"/>
  <c r="BP2206" i="1"/>
  <c r="BP2207" i="1"/>
  <c r="BP2208" i="1"/>
  <c r="BP2209" i="1"/>
  <c r="BP2210" i="1"/>
  <c r="BP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BP2223" i="1"/>
  <c r="BP2224" i="1"/>
  <c r="BP2225" i="1"/>
  <c r="BP2226" i="1"/>
  <c r="BP2227" i="1"/>
  <c r="BP2228" i="1"/>
  <c r="BP2229" i="1"/>
  <c r="BP2230" i="1"/>
  <c r="BP2231" i="1"/>
  <c r="BP2232" i="1"/>
  <c r="BP2233" i="1"/>
  <c r="BP2234" i="1"/>
  <c r="BP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BP2247" i="1"/>
  <c r="BP2248" i="1"/>
  <c r="BP2249" i="1"/>
  <c r="BP2250" i="1"/>
  <c r="BP2251" i="1"/>
  <c r="BP2252" i="1"/>
  <c r="BP2253" i="1"/>
  <c r="BP2254" i="1"/>
  <c r="BP2255" i="1"/>
  <c r="BP2256" i="1"/>
  <c r="BP2257" i="1"/>
  <c r="BP2258" i="1"/>
  <c r="BP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BP2271" i="1"/>
  <c r="BP2272" i="1"/>
  <c r="BP2273" i="1"/>
  <c r="BP2274" i="1"/>
  <c r="BP2275" i="1"/>
  <c r="BP2276" i="1"/>
  <c r="BP2277" i="1"/>
  <c r="BP2278" i="1"/>
  <c r="BP2279" i="1"/>
  <c r="BP2280" i="1"/>
  <c r="BP2281" i="1"/>
  <c r="BP2282" i="1"/>
  <c r="BP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BP2295" i="1"/>
  <c r="BP2296" i="1"/>
  <c r="BP2297" i="1"/>
  <c r="BP2298" i="1"/>
  <c r="BP2299" i="1"/>
  <c r="BP2300" i="1"/>
  <c r="BP2301" i="1"/>
  <c r="BP2302" i="1"/>
  <c r="BP2303" i="1"/>
  <c r="BP2304" i="1"/>
  <c r="BP2305" i="1"/>
  <c r="BP2306" i="1"/>
  <c r="BP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BP2319" i="1"/>
  <c r="BP2320" i="1"/>
  <c r="BP2321" i="1"/>
  <c r="BP2322" i="1"/>
  <c r="BP2323" i="1"/>
  <c r="BP2324" i="1"/>
  <c r="BP2325" i="1"/>
  <c r="BP2326" i="1"/>
  <c r="BP2327" i="1"/>
  <c r="BP2328" i="1"/>
  <c r="BP2329" i="1"/>
  <c r="BP2330" i="1"/>
  <c r="BP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BP2343" i="1"/>
  <c r="BP2344" i="1"/>
  <c r="BP2345" i="1"/>
  <c r="BP2346" i="1"/>
  <c r="BP2347" i="1"/>
  <c r="BP2348" i="1"/>
  <c r="BP2349" i="1"/>
  <c r="BP2350" i="1"/>
  <c r="BP2351" i="1"/>
  <c r="BP2352" i="1"/>
  <c r="BP2353" i="1"/>
  <c r="BP2354" i="1"/>
  <c r="BP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BP2367" i="1"/>
  <c r="BP2368" i="1"/>
  <c r="BP2369" i="1"/>
  <c r="BP2370" i="1"/>
  <c r="BP2371" i="1"/>
  <c r="BP2372" i="1"/>
  <c r="BP2373" i="1"/>
  <c r="BP2374" i="1"/>
  <c r="BP2375" i="1"/>
  <c r="BP2376" i="1"/>
  <c r="BP2377" i="1"/>
  <c r="BP2378" i="1"/>
  <c r="BP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BP2391" i="1"/>
  <c r="BP2392" i="1"/>
  <c r="BP2393" i="1"/>
  <c r="BP2394" i="1"/>
  <c r="BP2395" i="1"/>
  <c r="BP2396" i="1"/>
  <c r="BP2397" i="1"/>
  <c r="BP2398" i="1"/>
  <c r="BP2399" i="1"/>
  <c r="BP2400" i="1"/>
  <c r="BP2401" i="1"/>
  <c r="BP2402" i="1"/>
  <c r="BP2403" i="1"/>
  <c r="BP2404" i="1"/>
  <c r="BP2405" i="1"/>
  <c r="BP2406" i="1"/>
  <c r="BP2407" i="1"/>
  <c r="BP2408" i="1"/>
  <c r="BP2409" i="1"/>
  <c r="BP2410" i="1"/>
  <c r="BP2411" i="1"/>
  <c r="BP2412" i="1"/>
  <c r="BP2413" i="1"/>
  <c r="BP2414" i="1"/>
  <c r="BP2415" i="1"/>
  <c r="BP2416" i="1"/>
  <c r="BP2417" i="1"/>
  <c r="BP2418" i="1"/>
  <c r="BP2419" i="1"/>
  <c r="BP2420" i="1"/>
  <c r="BP2421" i="1"/>
  <c r="BP2422" i="1"/>
  <c r="BP2423" i="1"/>
  <c r="BP2424" i="1"/>
  <c r="BP2425" i="1"/>
  <c r="BP2426" i="1"/>
  <c r="BP2427" i="1"/>
  <c r="BP2428" i="1"/>
  <c r="BP2429" i="1"/>
  <c r="BP2430" i="1"/>
  <c r="BP2431" i="1"/>
  <c r="BP2432" i="1"/>
  <c r="BP2433" i="1"/>
  <c r="BP2434" i="1"/>
  <c r="BP2435" i="1"/>
  <c r="BP2436" i="1"/>
  <c r="BP2437" i="1"/>
  <c r="BP2438" i="1"/>
  <c r="BP2439" i="1"/>
  <c r="BP2440" i="1"/>
  <c r="BP2441" i="1"/>
  <c r="BP2442" i="1"/>
  <c r="BP2443" i="1"/>
  <c r="BP2444" i="1"/>
  <c r="BP2445" i="1"/>
  <c r="BP2446" i="1"/>
  <c r="BP2447" i="1"/>
  <c r="BP2448" i="1"/>
  <c r="BP2449" i="1"/>
  <c r="BP2450" i="1"/>
  <c r="BP2451" i="1"/>
  <c r="BP2452" i="1"/>
  <c r="BP2453" i="1"/>
  <c r="BP2454" i="1"/>
  <c r="BP2455" i="1"/>
  <c r="BP2456" i="1"/>
  <c r="BP2457" i="1"/>
  <c r="BP2458" i="1"/>
  <c r="BP2459" i="1"/>
  <c r="BP2460" i="1"/>
  <c r="BP2461" i="1"/>
  <c r="BP2462" i="1"/>
  <c r="BP2463" i="1"/>
  <c r="BP2464" i="1"/>
  <c r="BP2465" i="1"/>
  <c r="BP2466" i="1"/>
  <c r="BP2467" i="1"/>
  <c r="BP2468" i="1"/>
  <c r="BP2469" i="1"/>
  <c r="BP2470" i="1"/>
  <c r="BP2471" i="1"/>
  <c r="BP2472" i="1"/>
  <c r="BP2473" i="1"/>
  <c r="BP2474" i="1"/>
  <c r="BP2475" i="1"/>
  <c r="BP2476" i="1"/>
  <c r="BP2477" i="1"/>
  <c r="BP2478" i="1"/>
  <c r="BP2479" i="1"/>
  <c r="BP2480" i="1"/>
  <c r="BP2481" i="1"/>
  <c r="BP2482" i="1"/>
  <c r="BP2483" i="1"/>
  <c r="BP2484" i="1"/>
  <c r="BP2485" i="1"/>
  <c r="BP2486" i="1"/>
  <c r="BP2487" i="1"/>
  <c r="BP2488" i="1"/>
  <c r="BP2489" i="1"/>
  <c r="BP2490" i="1"/>
  <c r="BP2491" i="1"/>
  <c r="BP2492" i="1"/>
  <c r="BP2493" i="1"/>
  <c r="BP2494" i="1"/>
  <c r="BP2495" i="1"/>
  <c r="BP2496" i="1"/>
  <c r="BP2497" i="1"/>
  <c r="BP2498" i="1"/>
  <c r="BP2499" i="1"/>
  <c r="BP2500" i="1"/>
  <c r="BP2501" i="1"/>
  <c r="BP2502" i="1"/>
  <c r="BP2503" i="1"/>
  <c r="BP2504" i="1"/>
  <c r="BP2505" i="1"/>
  <c r="BP2506" i="1"/>
  <c r="BP2507" i="1"/>
  <c r="BP2508" i="1"/>
  <c r="BP2509" i="1"/>
  <c r="BP2510" i="1"/>
  <c r="BP2511" i="1"/>
  <c r="BP2512" i="1"/>
  <c r="BP2513" i="1"/>
  <c r="BP2514" i="1"/>
  <c r="BP2515" i="1"/>
  <c r="BP2516" i="1"/>
  <c r="BP2517" i="1"/>
  <c r="BP2518" i="1"/>
  <c r="BP2519" i="1"/>
  <c r="BP2520" i="1"/>
  <c r="BP2521" i="1"/>
  <c r="BP2522" i="1"/>
  <c r="BP2523" i="1"/>
  <c r="BP2524" i="1"/>
  <c r="BP2525" i="1"/>
  <c r="BP2526" i="1"/>
  <c r="BP2527" i="1"/>
  <c r="BP2528" i="1"/>
  <c r="BP2529" i="1"/>
  <c r="BP2530" i="1"/>
  <c r="BP2531" i="1"/>
  <c r="BP2532" i="1"/>
  <c r="BP2533" i="1"/>
  <c r="BP2534" i="1"/>
  <c r="BP2535" i="1"/>
  <c r="BP2536" i="1"/>
  <c r="BP2537" i="1"/>
  <c r="BP2538" i="1"/>
  <c r="BP2539" i="1"/>
  <c r="BP2540" i="1"/>
  <c r="BP2541" i="1"/>
  <c r="BP2542" i="1"/>
  <c r="BP2543" i="1"/>
  <c r="BP2544" i="1"/>
  <c r="BP2545" i="1"/>
  <c r="BP2546" i="1"/>
  <c r="BP2547" i="1"/>
  <c r="BP2548" i="1"/>
  <c r="BP2549" i="1"/>
  <c r="BP2550" i="1"/>
  <c r="BP2551" i="1"/>
  <c r="BP2552" i="1"/>
  <c r="BP2553" i="1"/>
  <c r="BP2554" i="1"/>
  <c r="BP2555" i="1"/>
  <c r="BP2556" i="1"/>
  <c r="BP2557" i="1"/>
  <c r="BP2558" i="1"/>
  <c r="BP2559" i="1"/>
  <c r="BP2560" i="1"/>
  <c r="BP2561" i="1"/>
  <c r="BP2562" i="1"/>
  <c r="BP2563" i="1"/>
  <c r="BP2564" i="1"/>
  <c r="BP2565" i="1"/>
  <c r="BP2566" i="1"/>
  <c r="BP2567" i="1"/>
  <c r="BP2568" i="1"/>
  <c r="BP2569" i="1"/>
  <c r="BP2570" i="1"/>
  <c r="BP2571" i="1"/>
  <c r="BP2572" i="1"/>
  <c r="BP2573" i="1"/>
  <c r="BP2574" i="1"/>
  <c r="BP2575" i="1"/>
  <c r="BP2576" i="1"/>
  <c r="BP2577" i="1"/>
  <c r="BP2578" i="1"/>
  <c r="BP2579" i="1"/>
  <c r="BP2580" i="1"/>
  <c r="BP2581" i="1"/>
  <c r="BP2582" i="1"/>
  <c r="BP2583" i="1"/>
  <c r="BP2584" i="1"/>
  <c r="BP2585" i="1"/>
  <c r="BP2586" i="1"/>
  <c r="BP2587" i="1"/>
  <c r="BP2588" i="1"/>
  <c r="BP2589" i="1"/>
  <c r="BP2590" i="1"/>
  <c r="BP2591" i="1"/>
  <c r="BP2592" i="1"/>
  <c r="BP2593" i="1"/>
  <c r="BP2594" i="1"/>
  <c r="BP2595" i="1"/>
  <c r="BP2596" i="1"/>
  <c r="BP2597" i="1"/>
  <c r="BP2598" i="1"/>
  <c r="BP2599" i="1"/>
  <c r="BP2600" i="1"/>
  <c r="BP2601" i="1"/>
  <c r="BP2602" i="1"/>
  <c r="BP2603" i="1"/>
  <c r="BP2604" i="1"/>
  <c r="BP2605" i="1"/>
  <c r="BP2606" i="1"/>
  <c r="BP2607" i="1"/>
  <c r="BP2608" i="1"/>
  <c r="BP2609" i="1"/>
  <c r="BP2610" i="1"/>
  <c r="BP2611" i="1"/>
  <c r="BP2612" i="1"/>
  <c r="BP2613" i="1"/>
  <c r="BP2614" i="1"/>
  <c r="BP2615" i="1"/>
  <c r="BP2616" i="1"/>
  <c r="BP2617" i="1"/>
  <c r="BP2618" i="1"/>
  <c r="BP2619" i="1"/>
  <c r="BP2620" i="1"/>
  <c r="BP2621" i="1"/>
  <c r="BP2622" i="1"/>
  <c r="BP2623" i="1"/>
  <c r="BP2624" i="1"/>
  <c r="BP2625" i="1"/>
  <c r="BP2626" i="1"/>
  <c r="BP2627" i="1"/>
  <c r="BP2628" i="1"/>
  <c r="BP2629" i="1"/>
  <c r="BP2630" i="1"/>
  <c r="BP2631" i="1"/>
  <c r="BP2632" i="1"/>
  <c r="BP2633" i="1"/>
  <c r="BP2634" i="1"/>
  <c r="BP2635" i="1"/>
  <c r="BP2636" i="1"/>
  <c r="BP2637" i="1"/>
  <c r="BP2638" i="1"/>
  <c r="BP2639" i="1"/>
  <c r="BP2640" i="1"/>
  <c r="BP2641" i="1"/>
  <c r="BP2642" i="1"/>
  <c r="BP2643" i="1"/>
  <c r="BP2644" i="1"/>
  <c r="BP2645" i="1"/>
  <c r="BP2646" i="1"/>
  <c r="BP2647" i="1"/>
  <c r="BP2648" i="1"/>
  <c r="BP2649" i="1"/>
  <c r="BP2650" i="1"/>
  <c r="BP2651" i="1"/>
  <c r="BP2652" i="1"/>
  <c r="BP2653" i="1"/>
  <c r="BP2654" i="1"/>
  <c r="BP2655" i="1"/>
  <c r="BP2656" i="1"/>
  <c r="BP2657" i="1"/>
  <c r="BP2658" i="1"/>
  <c r="BP2659" i="1"/>
  <c r="BP2660" i="1"/>
  <c r="BP2661" i="1"/>
  <c r="BP2662" i="1"/>
  <c r="BP2663" i="1"/>
  <c r="BP2664" i="1"/>
  <c r="BP2665" i="1"/>
  <c r="BP2666" i="1"/>
  <c r="BP2667" i="1"/>
  <c r="BP2668" i="1"/>
  <c r="BP2669" i="1"/>
  <c r="BP2670" i="1"/>
  <c r="BP2671" i="1"/>
  <c r="BP2672" i="1"/>
  <c r="BP2673" i="1"/>
  <c r="BP2674" i="1"/>
  <c r="BP2675" i="1"/>
  <c r="BP2676" i="1"/>
  <c r="BP2677" i="1"/>
  <c r="BP2678" i="1"/>
  <c r="BP2679" i="1"/>
  <c r="BP2680" i="1"/>
  <c r="BP2681" i="1"/>
  <c r="BP2682" i="1"/>
  <c r="BP2683" i="1"/>
  <c r="BP2684" i="1"/>
  <c r="BP2685" i="1"/>
  <c r="BP2686" i="1"/>
  <c r="BP2687" i="1"/>
  <c r="BP2688" i="1"/>
  <c r="BP2689" i="1"/>
  <c r="BP2690" i="1"/>
  <c r="BP2691" i="1"/>
  <c r="BP2692" i="1"/>
  <c r="BP2693" i="1"/>
  <c r="BP2694" i="1"/>
  <c r="BP2695" i="1"/>
  <c r="BP2696" i="1"/>
  <c r="BP2697" i="1"/>
  <c r="BP2698" i="1"/>
  <c r="BP2699" i="1"/>
  <c r="BP2700" i="1"/>
  <c r="BP2701" i="1"/>
  <c r="BP2702" i="1"/>
  <c r="BP2703" i="1"/>
  <c r="BP2704" i="1"/>
  <c r="BP2705" i="1"/>
  <c r="BP2706" i="1"/>
  <c r="BP2707" i="1"/>
  <c r="BP2708" i="1"/>
  <c r="BP2709" i="1"/>
  <c r="BP2710" i="1"/>
  <c r="BP2711" i="1"/>
  <c r="BP2712" i="1"/>
  <c r="BP2713" i="1"/>
  <c r="BP2714" i="1"/>
  <c r="BP2715" i="1"/>
  <c r="BP2716" i="1"/>
  <c r="BP2717" i="1"/>
  <c r="BP2718" i="1"/>
  <c r="BP2719" i="1"/>
  <c r="BP2720" i="1"/>
  <c r="BP2721" i="1"/>
  <c r="BP2722" i="1"/>
  <c r="BP2723" i="1"/>
  <c r="BP2724" i="1"/>
  <c r="BP2725" i="1"/>
  <c r="BP2726" i="1"/>
  <c r="BP2727" i="1"/>
  <c r="BP2728" i="1"/>
  <c r="BP2729" i="1"/>
  <c r="BP2730" i="1"/>
  <c r="BP2731" i="1"/>
  <c r="BP2732" i="1"/>
  <c r="BP2733" i="1"/>
  <c r="BP2734" i="1"/>
  <c r="BP2735" i="1"/>
  <c r="BP2736" i="1"/>
  <c r="BP2737" i="1"/>
  <c r="BP2738" i="1"/>
  <c r="BP2739" i="1"/>
  <c r="BP2740" i="1"/>
  <c r="BP2741" i="1"/>
  <c r="BP2742" i="1"/>
  <c r="BP2743" i="1"/>
  <c r="BP2744" i="1"/>
  <c r="BP2745" i="1"/>
  <c r="BP2746" i="1"/>
  <c r="BP2747" i="1"/>
  <c r="BP2748" i="1"/>
  <c r="BP2749" i="1"/>
  <c r="BP2750" i="1"/>
  <c r="BP2751" i="1"/>
  <c r="BP2752" i="1"/>
  <c r="BP2753" i="1"/>
  <c r="BP2754" i="1"/>
  <c r="BP2755" i="1"/>
  <c r="BP2756" i="1"/>
  <c r="BP2757" i="1"/>
  <c r="BP2758" i="1"/>
  <c r="BP2759" i="1"/>
  <c r="BP2760" i="1"/>
  <c r="BP2761" i="1"/>
  <c r="BP2762" i="1"/>
  <c r="BP2763" i="1"/>
  <c r="BP2764" i="1"/>
  <c r="BP2765" i="1"/>
  <c r="BP2766" i="1"/>
  <c r="BP2767" i="1"/>
  <c r="BP2768" i="1"/>
  <c r="BP2769" i="1"/>
  <c r="BP2770" i="1"/>
  <c r="BP2771" i="1"/>
  <c r="BP2772" i="1"/>
  <c r="BP2773" i="1"/>
  <c r="BP2774" i="1"/>
  <c r="BP2775" i="1"/>
  <c r="BP2776" i="1"/>
  <c r="BP2777" i="1"/>
  <c r="BP2778" i="1"/>
  <c r="BP2779" i="1"/>
  <c r="BP2780" i="1"/>
  <c r="BP2781" i="1"/>
  <c r="BP2782" i="1"/>
  <c r="BP2783" i="1"/>
  <c r="BP2784" i="1"/>
  <c r="BP2785" i="1"/>
  <c r="BP2786" i="1"/>
  <c r="BP2787" i="1"/>
  <c r="BP2788" i="1"/>
  <c r="BP2789" i="1"/>
  <c r="BP2790" i="1"/>
  <c r="BP2791" i="1"/>
  <c r="BP2792" i="1"/>
  <c r="BP2793" i="1"/>
  <c r="BP2794" i="1"/>
  <c r="BP2795" i="1"/>
  <c r="BP2796" i="1"/>
  <c r="BP2797" i="1"/>
  <c r="BP2798" i="1"/>
  <c r="BP2799" i="1"/>
  <c r="BP2800" i="1"/>
  <c r="BP2801" i="1"/>
  <c r="BP2802" i="1"/>
  <c r="BP2803" i="1"/>
  <c r="BP2804" i="1"/>
  <c r="BP2805" i="1"/>
  <c r="BP2806" i="1"/>
  <c r="BP2807" i="1"/>
  <c r="BP2808" i="1"/>
  <c r="BP2809" i="1"/>
  <c r="BP2810" i="1"/>
  <c r="BP2811" i="1"/>
  <c r="BP2812" i="1"/>
  <c r="BP2813" i="1"/>
  <c r="BP2814" i="1"/>
  <c r="BP2815" i="1"/>
  <c r="BP2816" i="1"/>
  <c r="BP2817" i="1"/>
  <c r="BP2818" i="1"/>
  <c r="BP2819" i="1"/>
  <c r="BP2820" i="1"/>
  <c r="BP2821" i="1"/>
  <c r="BP2822" i="1"/>
  <c r="BP2823" i="1"/>
  <c r="BP2824" i="1"/>
  <c r="BP2825" i="1"/>
  <c r="BP2826" i="1"/>
  <c r="BP2827" i="1"/>
  <c r="BP2828" i="1"/>
  <c r="BP2829" i="1"/>
  <c r="BP2830" i="1"/>
  <c r="BP2831" i="1"/>
  <c r="BP2832" i="1"/>
  <c r="BP2833" i="1"/>
  <c r="BP2834" i="1"/>
  <c r="BP2835" i="1"/>
  <c r="BP2836" i="1"/>
  <c r="BP2837" i="1"/>
  <c r="BP2838" i="1"/>
  <c r="BP2839" i="1"/>
  <c r="BP2840" i="1"/>
  <c r="BP2841" i="1"/>
  <c r="BP2842" i="1"/>
  <c r="BP2843" i="1"/>
  <c r="BP2844" i="1"/>
  <c r="BP2845" i="1"/>
  <c r="BP2846" i="1"/>
  <c r="BP2847" i="1"/>
  <c r="BP2848" i="1"/>
  <c r="BP2849" i="1"/>
  <c r="BP2850" i="1"/>
  <c r="BP2851" i="1"/>
  <c r="BP2852" i="1"/>
  <c r="BP2853" i="1"/>
  <c r="BP2854" i="1"/>
  <c r="BP2855" i="1"/>
  <c r="BP2856" i="1"/>
  <c r="BP2857" i="1"/>
  <c r="BP2858" i="1"/>
  <c r="BP2859" i="1"/>
  <c r="BP2860" i="1"/>
  <c r="BP2861" i="1"/>
  <c r="BP2862" i="1"/>
  <c r="BP2863" i="1"/>
  <c r="BP2864" i="1"/>
  <c r="BP2865" i="1"/>
  <c r="BP2866" i="1"/>
  <c r="BP2867" i="1"/>
  <c r="BP2868" i="1"/>
  <c r="BP2869" i="1"/>
  <c r="BP2870" i="1"/>
  <c r="BP2871" i="1"/>
  <c r="BP2872" i="1"/>
  <c r="BP2873" i="1"/>
  <c r="BP2874" i="1"/>
  <c r="BP2875" i="1"/>
  <c r="BP2876" i="1"/>
  <c r="BP2877" i="1"/>
  <c r="BP2878" i="1"/>
  <c r="BP2879" i="1"/>
  <c r="BP2880" i="1"/>
  <c r="BP2881" i="1"/>
  <c r="BP2882" i="1"/>
  <c r="BP2883" i="1"/>
  <c r="BP2884" i="1"/>
  <c r="BP2885" i="1"/>
  <c r="BP2886" i="1"/>
  <c r="BP2887" i="1"/>
  <c r="BP2888" i="1"/>
  <c r="BP2889" i="1"/>
  <c r="BP2890" i="1"/>
  <c r="BP2891" i="1"/>
  <c r="BP2892" i="1"/>
  <c r="BP2893" i="1"/>
  <c r="BP2894" i="1"/>
  <c r="BP2895" i="1"/>
  <c r="BP2896" i="1"/>
  <c r="BP2897" i="1"/>
  <c r="BP2898" i="1"/>
  <c r="BP2899" i="1"/>
  <c r="BP2900" i="1"/>
  <c r="BP2901" i="1"/>
  <c r="BP2902" i="1"/>
  <c r="BP2903" i="1"/>
  <c r="BP2904" i="1"/>
  <c r="BP2905" i="1"/>
  <c r="BP2906" i="1"/>
  <c r="BP2907" i="1"/>
  <c r="BP2908" i="1"/>
  <c r="BP2909" i="1"/>
  <c r="BP2910" i="1"/>
  <c r="BP2911" i="1"/>
  <c r="BP2912" i="1"/>
  <c r="BP2913" i="1"/>
  <c r="BP2914" i="1"/>
  <c r="BP2915" i="1"/>
  <c r="BP2916" i="1"/>
  <c r="BP2917" i="1"/>
  <c r="BP2918" i="1"/>
  <c r="BP2919" i="1"/>
  <c r="BP2920" i="1"/>
  <c r="BP2921" i="1"/>
  <c r="BP2922" i="1"/>
  <c r="BP2923" i="1"/>
  <c r="BP2924" i="1"/>
  <c r="BP2925" i="1"/>
  <c r="BP2926" i="1"/>
  <c r="BP2927" i="1"/>
  <c r="BP2928" i="1"/>
  <c r="BP2929" i="1"/>
  <c r="BP2930" i="1"/>
  <c r="BP2931" i="1"/>
  <c r="BP2932" i="1"/>
  <c r="BP2933" i="1"/>
  <c r="BP2934" i="1"/>
  <c r="BP2935" i="1"/>
  <c r="BP2936" i="1"/>
  <c r="BP2937" i="1"/>
  <c r="BP2938" i="1"/>
  <c r="BP2939" i="1"/>
  <c r="BP2940" i="1"/>
  <c r="BP2941" i="1"/>
  <c r="BP2942" i="1"/>
  <c r="BP2943" i="1"/>
  <c r="BP2944" i="1"/>
  <c r="BP2945" i="1"/>
  <c r="BP2946" i="1"/>
  <c r="BP2947" i="1"/>
  <c r="BP2948" i="1"/>
  <c r="BP2949" i="1"/>
  <c r="BP2950" i="1"/>
  <c r="BP2951" i="1"/>
  <c r="BP2952" i="1"/>
  <c r="BP2953" i="1"/>
  <c r="BP2954" i="1"/>
  <c r="BP2955" i="1"/>
  <c r="BP2956" i="1"/>
  <c r="BP2957" i="1"/>
  <c r="BP2958" i="1"/>
  <c r="BP2959" i="1"/>
  <c r="BP2960" i="1"/>
  <c r="BP2961" i="1"/>
  <c r="BP2962" i="1"/>
  <c r="BP2963" i="1"/>
  <c r="BP2964" i="1"/>
  <c r="BP2965" i="1"/>
  <c r="BP2966" i="1"/>
  <c r="BP2967" i="1"/>
  <c r="BP2968" i="1"/>
  <c r="BP2969" i="1"/>
  <c r="BP2970" i="1"/>
  <c r="BP2971" i="1"/>
  <c r="BP2972" i="1"/>
  <c r="BP2973" i="1"/>
  <c r="BP2974" i="1"/>
  <c r="BP2975" i="1"/>
  <c r="BP2976" i="1"/>
  <c r="BP2977" i="1"/>
  <c r="BP2978" i="1"/>
  <c r="BP2979" i="1"/>
  <c r="BP2980" i="1"/>
  <c r="BP2981" i="1"/>
  <c r="BP2982" i="1"/>
  <c r="BP2983" i="1"/>
  <c r="BP2984" i="1"/>
  <c r="BP2985" i="1"/>
  <c r="BP2986" i="1"/>
  <c r="BP2987" i="1"/>
  <c r="BP2988" i="1"/>
  <c r="BP2989" i="1"/>
  <c r="BP2990" i="1"/>
  <c r="BP2991" i="1"/>
  <c r="BP2992" i="1"/>
  <c r="BP2993" i="1"/>
  <c r="BP2994" i="1"/>
  <c r="BP2995" i="1"/>
  <c r="BP2996" i="1"/>
  <c r="BP2997" i="1"/>
  <c r="BP2998" i="1"/>
  <c r="BP2999" i="1"/>
  <c r="BP3000" i="1"/>
  <c r="BP3001" i="1"/>
  <c r="BP3002" i="1"/>
  <c r="BP3003" i="1"/>
  <c r="BP3004" i="1"/>
  <c r="BP3005" i="1"/>
  <c r="BP3006" i="1"/>
  <c r="BP3007" i="1"/>
  <c r="BP3008" i="1"/>
  <c r="BP3009" i="1"/>
  <c r="BP3010" i="1"/>
  <c r="BP3011" i="1"/>
  <c r="BP3012" i="1"/>
  <c r="BP3013" i="1"/>
  <c r="BP3014" i="1"/>
  <c r="BP3015" i="1"/>
  <c r="BP3016" i="1"/>
  <c r="BP3017" i="1"/>
  <c r="BP3018" i="1"/>
  <c r="BP3019" i="1"/>
  <c r="BP3020" i="1"/>
  <c r="BP3021" i="1"/>
  <c r="BP3022" i="1"/>
  <c r="BP3023" i="1"/>
  <c r="BP3024" i="1"/>
  <c r="BP3025" i="1"/>
  <c r="BP3026" i="1"/>
  <c r="BP3027" i="1"/>
  <c r="BP3028" i="1"/>
  <c r="BP3029" i="1"/>
  <c r="BP3030" i="1"/>
  <c r="BP3031" i="1"/>
  <c r="BP3032" i="1"/>
  <c r="BP3033" i="1"/>
  <c r="BP3034" i="1"/>
  <c r="BP3035" i="1"/>
  <c r="BP3036" i="1"/>
  <c r="BP3037" i="1"/>
  <c r="BP3038" i="1"/>
  <c r="BP3039" i="1"/>
  <c r="BP3040" i="1"/>
  <c r="BP3041" i="1"/>
  <c r="BP3042" i="1"/>
  <c r="BP3043" i="1"/>
  <c r="BP3044" i="1"/>
  <c r="BP3045" i="1"/>
  <c r="BP3046" i="1"/>
  <c r="BP3047" i="1"/>
  <c r="BP3048" i="1"/>
  <c r="BP3049" i="1"/>
  <c r="BP3050" i="1"/>
  <c r="BP3051" i="1"/>
  <c r="BP3052" i="1"/>
  <c r="BP3053" i="1"/>
  <c r="BP3054" i="1"/>
  <c r="BP3055" i="1"/>
  <c r="BP3056" i="1"/>
  <c r="BP3057" i="1"/>
  <c r="BP3058" i="1"/>
  <c r="BP3059" i="1"/>
  <c r="BP3060" i="1"/>
  <c r="BP3061" i="1"/>
  <c r="BP3062" i="1"/>
  <c r="BP3063" i="1"/>
  <c r="BP3064" i="1"/>
  <c r="BP3065" i="1"/>
  <c r="BP3066" i="1"/>
  <c r="BP3067" i="1"/>
  <c r="BP3068" i="1"/>
  <c r="BP3069" i="1"/>
  <c r="BP3070" i="1"/>
  <c r="BP3071" i="1"/>
  <c r="BP3072" i="1"/>
  <c r="BP3073" i="1"/>
  <c r="BP3074" i="1"/>
  <c r="BP3075" i="1"/>
  <c r="BP3076" i="1"/>
  <c r="BP3077" i="1"/>
  <c r="BP3078" i="1"/>
  <c r="BP3079" i="1"/>
  <c r="BP3080" i="1"/>
  <c r="BP3081" i="1"/>
  <c r="BP3082" i="1"/>
  <c r="BP3083" i="1"/>
  <c r="BP3084" i="1"/>
  <c r="BP3085" i="1"/>
  <c r="BP3086" i="1"/>
  <c r="BP3087" i="1"/>
  <c r="BP3088" i="1"/>
  <c r="BP3089" i="1"/>
  <c r="BP3090" i="1"/>
  <c r="BP3091" i="1"/>
  <c r="BP3092" i="1"/>
  <c r="BP3093" i="1"/>
  <c r="BP3094" i="1"/>
  <c r="BP3095" i="1"/>
  <c r="BP3096" i="1"/>
  <c r="BP3097" i="1"/>
  <c r="BP3098" i="1"/>
  <c r="BP3099" i="1"/>
  <c r="BP3100" i="1"/>
  <c r="BP3101" i="1"/>
  <c r="BP3102" i="1"/>
  <c r="BP3103" i="1"/>
  <c r="BP3104" i="1"/>
  <c r="BP3105" i="1"/>
  <c r="BP3106" i="1"/>
  <c r="BP3107" i="1"/>
  <c r="BP3108" i="1"/>
  <c r="BP3109" i="1"/>
  <c r="BP3110" i="1"/>
  <c r="BP3111" i="1"/>
  <c r="BP3112" i="1"/>
  <c r="BP3113" i="1"/>
  <c r="BP3114" i="1"/>
  <c r="BP3115" i="1"/>
  <c r="BP3116" i="1"/>
  <c r="BP3117" i="1"/>
  <c r="BP3118" i="1"/>
  <c r="BP3119" i="1"/>
  <c r="BP3120" i="1"/>
  <c r="BP3121" i="1"/>
  <c r="BP3122" i="1"/>
  <c r="BP3123" i="1"/>
  <c r="BP3124" i="1"/>
  <c r="BP3125" i="1"/>
  <c r="BP3126" i="1"/>
  <c r="BP3127" i="1"/>
  <c r="BP3128" i="1"/>
  <c r="BP3129" i="1"/>
  <c r="BP3130" i="1"/>
  <c r="BP3131" i="1"/>
  <c r="BP3132" i="1"/>
  <c r="BP3133" i="1"/>
  <c r="BP3134" i="1"/>
  <c r="BP3135" i="1"/>
  <c r="BP3136" i="1"/>
  <c r="BP3137" i="1"/>
  <c r="BP3138" i="1"/>
  <c r="BP3139" i="1"/>
  <c r="BP3140" i="1"/>
  <c r="BP3141" i="1"/>
  <c r="BP3142" i="1"/>
  <c r="BP3143" i="1"/>
  <c r="BP3144" i="1"/>
  <c r="BP3145" i="1"/>
  <c r="BP3146" i="1"/>
  <c r="BP3147" i="1"/>
  <c r="BP3148" i="1"/>
  <c r="BP3149" i="1"/>
  <c r="BP3150" i="1"/>
  <c r="BP3151" i="1"/>
  <c r="BP3152" i="1"/>
  <c r="BP3153" i="1"/>
  <c r="BP3154" i="1"/>
  <c r="BP3155" i="1"/>
  <c r="BP3156" i="1"/>
  <c r="BP3157" i="1"/>
  <c r="BP3158" i="1"/>
  <c r="BP3159" i="1"/>
  <c r="BP3160" i="1"/>
  <c r="BP3161" i="1"/>
  <c r="BP3162" i="1"/>
  <c r="BP3163" i="1"/>
  <c r="BP3164" i="1"/>
  <c r="BP3165" i="1"/>
  <c r="BP3166" i="1"/>
  <c r="BP3167" i="1"/>
  <c r="BP3168" i="1"/>
  <c r="BP3169" i="1"/>
  <c r="BP3170" i="1"/>
  <c r="BP3171" i="1"/>
  <c r="BP3172" i="1"/>
  <c r="BP3173" i="1"/>
  <c r="BP3174" i="1"/>
  <c r="BP3175" i="1"/>
  <c r="BP3176" i="1"/>
  <c r="BP3177" i="1"/>
  <c r="BP3178" i="1"/>
  <c r="BP3179" i="1"/>
  <c r="BP3180" i="1"/>
  <c r="BP3181" i="1"/>
  <c r="BP3182" i="1"/>
  <c r="BP3183" i="1"/>
  <c r="BP3184" i="1"/>
  <c r="BP3185" i="1"/>
  <c r="BP3186" i="1"/>
  <c r="BP3187" i="1"/>
  <c r="BP3188" i="1"/>
  <c r="BP3189" i="1"/>
  <c r="BP3190" i="1"/>
  <c r="BP3191" i="1"/>
  <c r="BP3192" i="1"/>
  <c r="BP3193" i="1"/>
  <c r="BP3194" i="1"/>
  <c r="BP3195" i="1"/>
  <c r="BP3196" i="1"/>
  <c r="BP3197" i="1"/>
  <c r="BP3198" i="1"/>
  <c r="BP3199" i="1"/>
  <c r="BP3200" i="1"/>
  <c r="BP3201" i="1"/>
  <c r="BP3202" i="1"/>
  <c r="BP3203" i="1"/>
  <c r="BP3204" i="1"/>
  <c r="BP3205" i="1"/>
  <c r="BP3206" i="1"/>
  <c r="BP3207" i="1"/>
  <c r="BP3208" i="1"/>
  <c r="BP3209" i="1"/>
  <c r="BP3210" i="1"/>
  <c r="BP3211" i="1"/>
  <c r="BP3212" i="1"/>
  <c r="BP3213" i="1"/>
  <c r="BP3214" i="1"/>
  <c r="BP3215" i="1"/>
  <c r="BP3216" i="1"/>
  <c r="BP3217" i="1"/>
  <c r="BP3218" i="1"/>
  <c r="BP3219" i="1"/>
  <c r="BP3220" i="1"/>
  <c r="BP3221" i="1"/>
  <c r="BP3222" i="1"/>
  <c r="BP3223" i="1"/>
  <c r="BP3224" i="1"/>
  <c r="BP3225" i="1"/>
  <c r="BP3226" i="1"/>
  <c r="BP3227" i="1"/>
  <c r="BP3228" i="1"/>
  <c r="BP3229" i="1"/>
  <c r="BP3230" i="1"/>
  <c r="BP3231" i="1"/>
  <c r="BP3232" i="1"/>
  <c r="BP3233" i="1"/>
  <c r="BP3234" i="1"/>
  <c r="BP3235" i="1"/>
  <c r="BP3236" i="1"/>
  <c r="BP3237" i="1"/>
  <c r="BP3238" i="1"/>
  <c r="BP3239" i="1"/>
  <c r="BP3240" i="1"/>
  <c r="BP3241" i="1"/>
  <c r="BP3242" i="1"/>
  <c r="BP3243" i="1"/>
  <c r="BP3244" i="1"/>
  <c r="BP3245" i="1"/>
  <c r="BP3246" i="1"/>
  <c r="BP3247" i="1"/>
  <c r="BP3248" i="1"/>
  <c r="BP3249" i="1"/>
  <c r="BP3250" i="1"/>
  <c r="BP3251" i="1"/>
  <c r="BP3252" i="1"/>
  <c r="BP3253" i="1"/>
  <c r="BP3254" i="1"/>
  <c r="BP3255" i="1"/>
  <c r="BP3256" i="1"/>
  <c r="BP3257" i="1"/>
  <c r="BP3258" i="1"/>
  <c r="BP3259" i="1"/>
  <c r="BP3260" i="1"/>
  <c r="BP3261" i="1"/>
  <c r="BP3262" i="1"/>
  <c r="BP3263" i="1"/>
  <c r="BP3264" i="1"/>
  <c r="BP3265" i="1"/>
  <c r="BP3266" i="1"/>
  <c r="BP3267" i="1"/>
  <c r="BP3268" i="1"/>
  <c r="BP3269" i="1"/>
  <c r="BP3270" i="1"/>
  <c r="BP3271" i="1"/>
  <c r="BP3272" i="1"/>
  <c r="BP3273" i="1"/>
  <c r="BP3274" i="1"/>
  <c r="BP3275" i="1"/>
  <c r="BP3276" i="1"/>
  <c r="BP3277" i="1"/>
  <c r="BP3278" i="1"/>
  <c r="BP3279" i="1"/>
  <c r="BP3280" i="1"/>
  <c r="BP3281" i="1"/>
  <c r="BP3282" i="1"/>
  <c r="BP3283" i="1"/>
  <c r="BP3284" i="1"/>
  <c r="BP3285" i="1"/>
  <c r="BP3286" i="1"/>
  <c r="BP3287" i="1"/>
  <c r="BP3288" i="1"/>
  <c r="BP3289" i="1"/>
  <c r="BP3290" i="1"/>
  <c r="BP3291" i="1"/>
  <c r="BP3292" i="1"/>
  <c r="BP3293" i="1"/>
  <c r="BP3294" i="1"/>
  <c r="BP3295" i="1"/>
  <c r="BP3296" i="1"/>
  <c r="BP3297" i="1"/>
  <c r="BP3298" i="1"/>
  <c r="BP3299" i="1"/>
  <c r="BP3300" i="1"/>
  <c r="BP3301" i="1"/>
  <c r="BP3302" i="1"/>
  <c r="BP3303" i="1"/>
  <c r="BP3304" i="1"/>
  <c r="BP3305" i="1"/>
  <c r="BP3306" i="1"/>
  <c r="BP3307" i="1"/>
  <c r="BP3308" i="1"/>
  <c r="BP3309" i="1"/>
  <c r="BP3310" i="1"/>
  <c r="BP3311" i="1"/>
  <c r="BP3312" i="1"/>
  <c r="BP3313" i="1"/>
  <c r="BP3314" i="1"/>
  <c r="BP3315" i="1"/>
  <c r="BP3316" i="1"/>
  <c r="BP3317" i="1"/>
  <c r="BP3318" i="1"/>
  <c r="BP3319" i="1"/>
  <c r="BP3320" i="1"/>
  <c r="BP3321" i="1"/>
  <c r="BP3322" i="1"/>
  <c r="BP3323" i="1"/>
  <c r="BP3324" i="1"/>
  <c r="BP3325" i="1"/>
  <c r="BP3326" i="1"/>
  <c r="BP3327" i="1"/>
  <c r="BP3328" i="1"/>
  <c r="BP3329" i="1"/>
  <c r="BP3330" i="1"/>
  <c r="BP3331" i="1"/>
  <c r="BP3332" i="1"/>
  <c r="BP3333" i="1"/>
  <c r="BP3334" i="1"/>
  <c r="BP3335" i="1"/>
  <c r="BP3336" i="1"/>
  <c r="BP3337" i="1"/>
  <c r="BP3338" i="1"/>
  <c r="BP3339" i="1"/>
  <c r="BP3340" i="1"/>
  <c r="BP3341" i="1"/>
  <c r="BP3342" i="1"/>
  <c r="BP3343" i="1"/>
  <c r="BP3344" i="1"/>
  <c r="BP3345" i="1"/>
  <c r="BP3346" i="1"/>
  <c r="BP3347" i="1"/>
  <c r="BP3348" i="1"/>
  <c r="BP3349" i="1"/>
  <c r="BP3350" i="1"/>
  <c r="BP3351" i="1"/>
  <c r="BP3352" i="1"/>
  <c r="BP3353" i="1"/>
  <c r="BP3354" i="1"/>
  <c r="BP3355" i="1"/>
  <c r="BP3356" i="1"/>
  <c r="BP3357" i="1"/>
  <c r="BP3358" i="1"/>
  <c r="BP3359" i="1"/>
  <c r="BP3360" i="1"/>
  <c r="BP3361" i="1"/>
  <c r="BP3362" i="1"/>
  <c r="BP3363" i="1"/>
  <c r="BP3364" i="1"/>
  <c r="BP3365" i="1"/>
  <c r="BP3366" i="1"/>
  <c r="BP3367" i="1"/>
  <c r="BP3368" i="1"/>
  <c r="BP3369" i="1"/>
  <c r="BP3370" i="1"/>
  <c r="BP3371" i="1"/>
  <c r="BP3372" i="1"/>
  <c r="BP3373" i="1"/>
  <c r="BP3374" i="1"/>
  <c r="BP3375" i="1"/>
  <c r="BP3376" i="1"/>
  <c r="BP3377" i="1"/>
  <c r="BP3378" i="1"/>
  <c r="BP3379" i="1"/>
  <c r="BP3380" i="1"/>
  <c r="BP3381" i="1"/>
  <c r="BP3382" i="1"/>
  <c r="BP3383" i="1"/>
  <c r="BP3384" i="1"/>
  <c r="BP3385" i="1"/>
  <c r="BP3386" i="1"/>
  <c r="BP3387" i="1"/>
  <c r="BP3388" i="1"/>
  <c r="BP3389" i="1"/>
  <c r="BP3390" i="1"/>
  <c r="BP3391" i="1"/>
  <c r="BP3392" i="1"/>
  <c r="BP3393" i="1"/>
  <c r="BP3394" i="1"/>
  <c r="BP3395" i="1"/>
  <c r="BP3396" i="1"/>
  <c r="BP3397" i="1"/>
  <c r="BP3398" i="1"/>
  <c r="BP3399" i="1"/>
  <c r="BP3400" i="1"/>
  <c r="BP3401" i="1"/>
  <c r="BP3402" i="1"/>
  <c r="BP3403" i="1"/>
  <c r="BP3404" i="1"/>
  <c r="BP3405" i="1"/>
  <c r="BP3406" i="1"/>
  <c r="BP3407" i="1"/>
  <c r="BP3408" i="1"/>
  <c r="BP3409" i="1"/>
  <c r="BP3410" i="1"/>
  <c r="BP3411" i="1"/>
  <c r="BP3412" i="1"/>
  <c r="BP3413" i="1"/>
  <c r="BP3414" i="1"/>
  <c r="BP3415" i="1"/>
  <c r="BP3416" i="1"/>
  <c r="BP3417" i="1"/>
  <c r="BP3418" i="1"/>
  <c r="BP3419" i="1"/>
  <c r="BP3420" i="1"/>
  <c r="BP3421" i="1"/>
  <c r="BP3422" i="1"/>
  <c r="BP3423" i="1"/>
  <c r="BP3424" i="1"/>
  <c r="BP3425" i="1"/>
  <c r="BP3426" i="1"/>
  <c r="BP3427" i="1"/>
  <c r="BP3428" i="1"/>
  <c r="BP3429" i="1"/>
  <c r="BP3430" i="1"/>
  <c r="BP3431" i="1"/>
  <c r="BP3432" i="1"/>
  <c r="BP3433" i="1"/>
  <c r="BP3434" i="1"/>
  <c r="BP3435" i="1"/>
  <c r="BP3436" i="1"/>
  <c r="BP3437" i="1"/>
  <c r="BP3438" i="1"/>
  <c r="BP3439" i="1"/>
  <c r="BP3440" i="1"/>
  <c r="BP3441" i="1"/>
  <c r="BP3442" i="1"/>
  <c r="BP3443" i="1"/>
  <c r="BP3444" i="1"/>
  <c r="BP3445" i="1"/>
  <c r="BP3446" i="1"/>
  <c r="BP3447" i="1"/>
  <c r="BP3448" i="1"/>
  <c r="BP3449" i="1"/>
  <c r="BP3450" i="1"/>
  <c r="BP3451" i="1"/>
  <c r="BP3452" i="1"/>
  <c r="BP3453" i="1"/>
  <c r="BP3454" i="1"/>
  <c r="BP3455" i="1"/>
  <c r="BP3456" i="1"/>
  <c r="BP3457" i="1"/>
  <c r="BP3458" i="1"/>
  <c r="BP3459" i="1"/>
  <c r="BP3460" i="1"/>
  <c r="BP3461" i="1"/>
  <c r="BP3462" i="1"/>
  <c r="BP3463" i="1"/>
  <c r="BP3464" i="1"/>
  <c r="BP3465" i="1"/>
  <c r="BP3466" i="1"/>
  <c r="BP3467" i="1"/>
  <c r="BP3468" i="1"/>
  <c r="BP3469" i="1"/>
  <c r="BP3470" i="1"/>
  <c r="BP3471" i="1"/>
  <c r="BP3472" i="1"/>
  <c r="BP3473" i="1"/>
  <c r="BP3474" i="1"/>
  <c r="BP3475" i="1"/>
  <c r="BP3476" i="1"/>
  <c r="BP3477" i="1"/>
  <c r="BP3478" i="1"/>
  <c r="BP3479" i="1"/>
  <c r="BP3480" i="1"/>
  <c r="BP3481" i="1"/>
  <c r="BP3482" i="1"/>
  <c r="BP3483" i="1"/>
  <c r="BP3484" i="1"/>
  <c r="BP3485" i="1"/>
  <c r="BP3486" i="1"/>
  <c r="BP3487" i="1"/>
  <c r="BP3488" i="1"/>
  <c r="BP3489" i="1"/>
  <c r="BP3490" i="1"/>
  <c r="BP3491" i="1"/>
  <c r="BP3492" i="1"/>
  <c r="BP3493" i="1"/>
  <c r="BP3494" i="1"/>
  <c r="BP3495" i="1"/>
  <c r="BP3496" i="1"/>
  <c r="BP3497" i="1"/>
  <c r="BP3498" i="1"/>
  <c r="BP3499" i="1"/>
  <c r="BP3500" i="1"/>
  <c r="BP3501" i="1"/>
  <c r="BP3502" i="1"/>
  <c r="BP3503" i="1"/>
  <c r="BP3504" i="1"/>
  <c r="BP3505" i="1"/>
  <c r="BP3506" i="1"/>
  <c r="BP3507" i="1"/>
  <c r="BP3508" i="1"/>
  <c r="BP3509" i="1"/>
  <c r="BP3510" i="1"/>
  <c r="BP3511" i="1"/>
  <c r="BP3512" i="1"/>
  <c r="BP3513" i="1"/>
  <c r="BP3514" i="1"/>
  <c r="BP3515" i="1"/>
  <c r="BP3516" i="1"/>
  <c r="BP3517" i="1"/>
  <c r="BP3518" i="1"/>
  <c r="BP3519" i="1"/>
  <c r="BP3520" i="1"/>
  <c r="BP3521" i="1"/>
  <c r="BP3522" i="1"/>
  <c r="BP3523" i="1"/>
  <c r="BP3524" i="1"/>
  <c r="BP3525" i="1"/>
  <c r="BP3526" i="1"/>
  <c r="BP3527" i="1"/>
  <c r="BP3528" i="1"/>
  <c r="BP3529" i="1"/>
  <c r="BP3530" i="1"/>
  <c r="BP3531" i="1"/>
  <c r="BP3532" i="1"/>
  <c r="BP3533" i="1"/>
  <c r="BP3534" i="1"/>
  <c r="BP3535" i="1"/>
  <c r="BP3536" i="1"/>
  <c r="BP3537" i="1"/>
  <c r="BP3538" i="1"/>
  <c r="BP3539" i="1"/>
  <c r="BP3540" i="1"/>
  <c r="BP3541" i="1"/>
  <c r="BP3542" i="1"/>
  <c r="BP3543" i="1"/>
  <c r="BP3544" i="1"/>
  <c r="BP3545" i="1"/>
  <c r="BP3546" i="1"/>
  <c r="BP3547" i="1"/>
  <c r="BP3548" i="1"/>
  <c r="BP3549" i="1"/>
  <c r="BP3550" i="1"/>
  <c r="BP3551" i="1"/>
  <c r="BP3552" i="1"/>
  <c r="BP3553" i="1"/>
  <c r="BP3554" i="1"/>
  <c r="BP3555" i="1"/>
  <c r="BP3556" i="1"/>
  <c r="BP3557" i="1"/>
  <c r="BP3558" i="1"/>
  <c r="BP3559" i="1"/>
  <c r="BP3560" i="1"/>
  <c r="BP3561" i="1"/>
  <c r="BP3562" i="1"/>
  <c r="BP3563" i="1"/>
  <c r="BP3564" i="1"/>
  <c r="BP3565" i="1"/>
  <c r="BP3566" i="1"/>
  <c r="BP3567" i="1"/>
  <c r="BP3568" i="1"/>
  <c r="BP3569" i="1"/>
  <c r="BP3570" i="1"/>
  <c r="BP3571" i="1"/>
  <c r="BP3572" i="1"/>
  <c r="BP3573" i="1"/>
  <c r="BP3574" i="1"/>
  <c r="BP3575" i="1"/>
  <c r="BP3576" i="1"/>
  <c r="BP3577" i="1"/>
  <c r="BP3578" i="1"/>
  <c r="BP3579" i="1"/>
  <c r="BP3580" i="1"/>
  <c r="BP3581" i="1"/>
  <c r="BP3582" i="1"/>
  <c r="BP3583" i="1"/>
  <c r="BP3584" i="1"/>
  <c r="BP3585" i="1"/>
  <c r="BP3586" i="1"/>
  <c r="BP3587" i="1"/>
  <c r="BP3588" i="1"/>
  <c r="BP3589" i="1"/>
  <c r="BP3590" i="1"/>
  <c r="BP3591" i="1"/>
  <c r="BP3592" i="1"/>
  <c r="BP3593" i="1"/>
  <c r="BP3594" i="1"/>
  <c r="BP3595" i="1"/>
  <c r="BP3596" i="1"/>
  <c r="BP3597" i="1"/>
  <c r="BP3598" i="1"/>
  <c r="BP3599" i="1"/>
  <c r="BP3600" i="1"/>
  <c r="BP3601" i="1"/>
  <c r="BP3602" i="1"/>
  <c r="BP3603" i="1"/>
  <c r="BP3604" i="1"/>
  <c r="BP3605" i="1"/>
  <c r="BP3606" i="1"/>
  <c r="BP3607" i="1"/>
  <c r="BP3608" i="1"/>
  <c r="BP3609" i="1"/>
  <c r="BP3610" i="1"/>
  <c r="BP3611" i="1"/>
  <c r="BP3612" i="1"/>
  <c r="BP3613" i="1"/>
  <c r="BP3614" i="1"/>
  <c r="BP3615" i="1"/>
  <c r="BP3616" i="1"/>
  <c r="BP3617" i="1"/>
  <c r="BP3618" i="1"/>
  <c r="BP3619" i="1"/>
  <c r="BP3620" i="1"/>
  <c r="BP3621" i="1"/>
  <c r="BP3622" i="1"/>
  <c r="BP3623" i="1"/>
  <c r="BP3624" i="1"/>
  <c r="BP3625" i="1"/>
  <c r="BP3626" i="1"/>
  <c r="BP3627" i="1"/>
  <c r="BP3628" i="1"/>
  <c r="BP3629" i="1"/>
  <c r="BP3630" i="1"/>
  <c r="BP3631" i="1"/>
  <c r="BP3632" i="1"/>
  <c r="BP3633" i="1"/>
  <c r="BP3634" i="1"/>
  <c r="BP3635" i="1"/>
  <c r="BP3636" i="1"/>
  <c r="BP3637" i="1"/>
  <c r="BP3638" i="1"/>
  <c r="BP3639" i="1"/>
  <c r="BP3640" i="1"/>
  <c r="BP3641" i="1"/>
  <c r="BP3642" i="1"/>
  <c r="BP3643" i="1"/>
  <c r="BP3644" i="1"/>
  <c r="BP3645" i="1"/>
  <c r="BP3646" i="1"/>
  <c r="BP3647" i="1"/>
  <c r="BP3648" i="1"/>
  <c r="BP3649" i="1"/>
  <c r="BP3650" i="1"/>
  <c r="BP3651" i="1"/>
  <c r="BP3652" i="1"/>
  <c r="BP3653" i="1"/>
  <c r="BP3654" i="1"/>
  <c r="BP3655" i="1"/>
  <c r="BP3656" i="1"/>
  <c r="BP3657" i="1"/>
  <c r="BP3658" i="1"/>
  <c r="BP3659" i="1"/>
  <c r="BP3660" i="1"/>
  <c r="BP3661" i="1"/>
  <c r="BP3662" i="1"/>
  <c r="BP3663" i="1"/>
  <c r="BP3664" i="1"/>
  <c r="BP3665" i="1"/>
  <c r="BP3666" i="1"/>
  <c r="BP3667" i="1"/>
  <c r="BP3668" i="1"/>
  <c r="BP3669" i="1"/>
  <c r="BP3670" i="1"/>
  <c r="BP3671" i="1"/>
  <c r="BP3672" i="1"/>
  <c r="BP3673" i="1"/>
  <c r="BP3674" i="1"/>
  <c r="BP3675" i="1"/>
  <c r="BP3676" i="1"/>
  <c r="BP3677" i="1"/>
  <c r="BP3678" i="1"/>
  <c r="BP3679" i="1"/>
  <c r="BP3680" i="1"/>
  <c r="BP3681" i="1"/>
  <c r="BP3682" i="1"/>
  <c r="BP3683" i="1"/>
  <c r="BP3684" i="1"/>
  <c r="BP3685" i="1"/>
  <c r="BP3686" i="1"/>
  <c r="BP3687" i="1"/>
  <c r="BP3688" i="1"/>
  <c r="BP3689" i="1"/>
  <c r="BP3690" i="1"/>
  <c r="BP3691" i="1"/>
  <c r="BP3692" i="1"/>
  <c r="BP3693" i="1"/>
  <c r="BP3694" i="1"/>
  <c r="BP3695" i="1"/>
  <c r="BP3696" i="1"/>
  <c r="BP3697" i="1"/>
  <c r="BP3698" i="1"/>
  <c r="BP3699" i="1"/>
  <c r="BP3700" i="1"/>
  <c r="BP3701" i="1"/>
  <c r="BP3702" i="1"/>
  <c r="BP3703" i="1"/>
  <c r="BP3704" i="1"/>
  <c r="BP3705" i="1"/>
  <c r="BP3706" i="1"/>
  <c r="BP3707" i="1"/>
  <c r="BP3708" i="1"/>
  <c r="BP3709" i="1"/>
  <c r="BP3710" i="1"/>
  <c r="BP3711" i="1"/>
  <c r="BP3712" i="1"/>
  <c r="BP3713" i="1"/>
  <c r="BP3714" i="1"/>
  <c r="BP3715" i="1"/>
  <c r="BP3716" i="1"/>
  <c r="BP3717" i="1"/>
  <c r="BP3718" i="1"/>
  <c r="BP3719" i="1"/>
  <c r="BP3720" i="1"/>
  <c r="BP3721" i="1"/>
  <c r="BP3722" i="1"/>
  <c r="BP3723" i="1"/>
  <c r="BP3724" i="1"/>
  <c r="BP3725" i="1"/>
  <c r="BP3726" i="1"/>
  <c r="BP3727" i="1"/>
  <c r="BP3728" i="1"/>
  <c r="BP3729" i="1"/>
  <c r="BP3730" i="1"/>
  <c r="BP3731" i="1"/>
  <c r="BP3732" i="1"/>
  <c r="BP3733" i="1"/>
  <c r="BP3734" i="1"/>
  <c r="BP3735" i="1"/>
  <c r="BP3736" i="1"/>
  <c r="BP3737" i="1"/>
  <c r="BP3738" i="1"/>
  <c r="BP3739" i="1"/>
  <c r="BP3740" i="1"/>
  <c r="BP3741" i="1"/>
  <c r="BP3742" i="1"/>
  <c r="BP3743" i="1"/>
  <c r="BP3744" i="1"/>
  <c r="BP3745" i="1"/>
  <c r="BP3746" i="1"/>
  <c r="BP3747" i="1"/>
  <c r="BP3748" i="1"/>
  <c r="BP3749" i="1"/>
  <c r="BP3750" i="1"/>
  <c r="BP3751" i="1"/>
  <c r="BP3752" i="1"/>
  <c r="BP3753" i="1"/>
  <c r="BP3754" i="1"/>
  <c r="BP3755" i="1"/>
  <c r="BP3756" i="1"/>
  <c r="BP3757" i="1"/>
  <c r="BP3758" i="1"/>
  <c r="BP3759" i="1"/>
  <c r="BP3760" i="1"/>
  <c r="BP3761" i="1"/>
  <c r="BP3762" i="1"/>
  <c r="BP3763" i="1"/>
  <c r="BP3764" i="1"/>
  <c r="BP3765" i="1"/>
  <c r="BP3766" i="1"/>
  <c r="BP3767" i="1"/>
  <c r="BP3768" i="1"/>
  <c r="BP3769" i="1"/>
  <c r="BP3770" i="1"/>
  <c r="BP3771" i="1"/>
  <c r="BP3772" i="1"/>
  <c r="BP3773" i="1"/>
  <c r="BP3774" i="1"/>
  <c r="BP3775" i="1"/>
  <c r="BP3776" i="1"/>
  <c r="BP3777" i="1"/>
  <c r="BP3778" i="1"/>
  <c r="BP3779" i="1"/>
  <c r="BP3780" i="1"/>
  <c r="BP3781" i="1"/>
  <c r="BP3782" i="1"/>
  <c r="BP3783" i="1"/>
  <c r="BP3784" i="1"/>
  <c r="BP3785" i="1"/>
  <c r="BP3786" i="1"/>
  <c r="BP3787" i="1"/>
  <c r="BP3788" i="1"/>
  <c r="BP3789" i="1"/>
  <c r="BP3790" i="1"/>
  <c r="BP3791" i="1"/>
  <c r="BP3792" i="1"/>
  <c r="BP3793" i="1"/>
  <c r="BP3794" i="1"/>
  <c r="BP3795" i="1"/>
  <c r="BP3796" i="1"/>
  <c r="BP3797" i="1"/>
  <c r="BP3798" i="1"/>
  <c r="BP3799" i="1"/>
  <c r="BP3800" i="1"/>
  <c r="BP3801" i="1"/>
  <c r="BP3802" i="1"/>
  <c r="BP3803" i="1"/>
  <c r="BP3804" i="1"/>
  <c r="BP3805" i="1"/>
  <c r="BP3806" i="1"/>
  <c r="BP3807" i="1"/>
  <c r="BP3808" i="1"/>
  <c r="BP3809" i="1"/>
  <c r="BP3810" i="1"/>
  <c r="BP3811" i="1"/>
  <c r="BP3812" i="1"/>
  <c r="BP3813" i="1"/>
  <c r="BP3814" i="1"/>
  <c r="BP3815" i="1"/>
  <c r="BP3816" i="1"/>
  <c r="BP3817" i="1"/>
  <c r="BP3818" i="1"/>
  <c r="BP3819" i="1"/>
  <c r="BP3820" i="1"/>
  <c r="BP3821" i="1"/>
  <c r="BP3822" i="1"/>
  <c r="BP3823" i="1"/>
  <c r="BP3824" i="1"/>
  <c r="BP3825" i="1"/>
  <c r="BP3826" i="1"/>
  <c r="BP3827" i="1"/>
  <c r="BP3828" i="1"/>
  <c r="BP3829" i="1"/>
  <c r="BP3830" i="1"/>
  <c r="BP3831" i="1"/>
  <c r="BP3832" i="1"/>
  <c r="BP3833" i="1"/>
  <c r="BP3834" i="1"/>
  <c r="BP3835" i="1"/>
  <c r="BP3836" i="1"/>
  <c r="BP3837" i="1"/>
  <c r="BP3838" i="1"/>
  <c r="BP3839" i="1"/>
  <c r="BP3840" i="1"/>
  <c r="BP3841" i="1"/>
  <c r="BP3842" i="1"/>
  <c r="BP3843" i="1"/>
  <c r="BP3844" i="1"/>
  <c r="BP3845" i="1"/>
  <c r="BP3846" i="1"/>
  <c r="BP3847" i="1"/>
  <c r="BP3848" i="1"/>
  <c r="BP3849" i="1"/>
  <c r="BP3850" i="1"/>
  <c r="BP3851" i="1"/>
  <c r="BP3852" i="1"/>
  <c r="BP3853" i="1"/>
  <c r="BP3854" i="1"/>
  <c r="BP3855" i="1"/>
  <c r="BP3856" i="1"/>
  <c r="BP3857" i="1"/>
  <c r="BP3858" i="1"/>
  <c r="BP3859" i="1"/>
  <c r="BP3860" i="1"/>
  <c r="BP3861" i="1"/>
  <c r="BP3862" i="1"/>
  <c r="BP3863" i="1"/>
  <c r="BP3864" i="1"/>
  <c r="BP3865" i="1"/>
  <c r="BP3866" i="1"/>
  <c r="BP3867" i="1"/>
  <c r="BP3868" i="1"/>
  <c r="BP3869" i="1"/>
  <c r="BP3870" i="1"/>
  <c r="BP3871" i="1"/>
  <c r="BP3872" i="1"/>
  <c r="BP3873" i="1"/>
  <c r="BP3874" i="1"/>
  <c r="BP3875" i="1"/>
  <c r="BP3876" i="1"/>
  <c r="BP3877" i="1"/>
  <c r="BP3878" i="1"/>
  <c r="BP3879" i="1"/>
  <c r="BP3880" i="1"/>
  <c r="BP3881" i="1"/>
  <c r="BP3882" i="1"/>
  <c r="BP3883" i="1"/>
  <c r="BP3884" i="1"/>
  <c r="BP3885" i="1"/>
  <c r="BP3886" i="1"/>
  <c r="BP3887" i="1"/>
  <c r="BP3888" i="1"/>
  <c r="BP3889" i="1"/>
  <c r="BP3890" i="1"/>
  <c r="BP3891" i="1"/>
  <c r="BP3892" i="1"/>
  <c r="BP3893" i="1"/>
  <c r="BP3894" i="1"/>
  <c r="BP3895" i="1"/>
  <c r="BP3896" i="1"/>
  <c r="BP3897" i="1"/>
  <c r="BP3898" i="1"/>
  <c r="BP3899" i="1"/>
  <c r="BP3900" i="1"/>
  <c r="BP3901" i="1"/>
  <c r="BP3902" i="1"/>
  <c r="BP3903" i="1"/>
  <c r="BP3904" i="1"/>
  <c r="BP3905" i="1"/>
  <c r="BP3906" i="1"/>
  <c r="BP3907" i="1"/>
  <c r="BP3908" i="1"/>
  <c r="BP3909" i="1"/>
  <c r="BP3910" i="1"/>
  <c r="BP3911" i="1"/>
  <c r="BP3912" i="1"/>
  <c r="BP3913" i="1"/>
  <c r="BP3914" i="1"/>
  <c r="BP3915" i="1"/>
  <c r="BP3916" i="1"/>
  <c r="BP3917" i="1"/>
  <c r="BP3918" i="1"/>
  <c r="BP3919" i="1"/>
  <c r="BP3920" i="1"/>
  <c r="BP3921" i="1"/>
  <c r="BP3922" i="1"/>
  <c r="BP3923" i="1"/>
  <c r="BP3924" i="1"/>
  <c r="BP3925" i="1"/>
  <c r="BP3926" i="1"/>
  <c r="BP3927" i="1"/>
  <c r="BP3928" i="1"/>
  <c r="BP3929" i="1"/>
  <c r="BP3930" i="1"/>
  <c r="BP3931" i="1"/>
  <c r="BP3932" i="1"/>
  <c r="BP3933" i="1"/>
  <c r="BP3934" i="1"/>
  <c r="BP3935" i="1"/>
  <c r="BP3936" i="1"/>
  <c r="BP3937" i="1"/>
  <c r="BP3938" i="1"/>
  <c r="BP3939" i="1"/>
  <c r="BP3940" i="1"/>
  <c r="BP3941" i="1"/>
  <c r="BP3942" i="1"/>
  <c r="BP3943" i="1"/>
  <c r="BP3944" i="1"/>
  <c r="BP3945" i="1"/>
  <c r="BP3946" i="1"/>
  <c r="BP3947" i="1"/>
  <c r="BP3948" i="1"/>
  <c r="BP3949" i="1"/>
  <c r="BP3950" i="1"/>
  <c r="BP3951" i="1"/>
  <c r="BP3952" i="1"/>
  <c r="BP3953" i="1"/>
  <c r="BP3954" i="1"/>
  <c r="BP3955" i="1"/>
  <c r="BP3956" i="1"/>
  <c r="BP3957" i="1"/>
  <c r="BP3958" i="1"/>
  <c r="BP3959" i="1"/>
  <c r="BP3960" i="1"/>
  <c r="BP3961" i="1"/>
  <c r="BP3962" i="1"/>
  <c r="BP3963" i="1"/>
  <c r="BP3964" i="1"/>
  <c r="BP3965" i="1"/>
  <c r="BP3966" i="1"/>
  <c r="BP3967" i="1"/>
  <c r="BP3968" i="1"/>
  <c r="BP3969" i="1"/>
  <c r="BP3970" i="1"/>
  <c r="BP3971" i="1"/>
  <c r="BP3972" i="1"/>
  <c r="BP3973" i="1"/>
  <c r="BP3974" i="1"/>
  <c r="BP3975" i="1"/>
  <c r="BP3976" i="1"/>
  <c r="BP3977" i="1"/>
  <c r="BP3978" i="1"/>
  <c r="BP3979" i="1"/>
  <c r="BP3980" i="1"/>
  <c r="BP3981" i="1"/>
  <c r="BP3982" i="1"/>
  <c r="BP3983" i="1"/>
  <c r="BP3984" i="1"/>
  <c r="BP3985" i="1"/>
  <c r="BP3986" i="1"/>
  <c r="BP3987" i="1"/>
  <c r="BP3988" i="1"/>
  <c r="BP3989" i="1"/>
  <c r="BP3990" i="1"/>
  <c r="BP3991" i="1"/>
  <c r="BP3992" i="1"/>
  <c r="BP3993" i="1"/>
  <c r="BP3994" i="1"/>
  <c r="BP3995" i="1"/>
  <c r="BP3996" i="1"/>
  <c r="BP3997" i="1"/>
  <c r="BP3998" i="1"/>
  <c r="BP3999" i="1"/>
  <c r="BP4000" i="1"/>
  <c r="BP4001" i="1"/>
  <c r="BP4002" i="1"/>
  <c r="BP4003" i="1"/>
  <c r="BP4004" i="1"/>
  <c r="BP4005" i="1"/>
  <c r="BP4006" i="1"/>
  <c r="BP4007" i="1"/>
  <c r="BP4008" i="1"/>
  <c r="BP4009" i="1"/>
  <c r="BP4010" i="1"/>
  <c r="BP4011" i="1"/>
  <c r="BP4012" i="1"/>
  <c r="BP4013" i="1"/>
  <c r="BP4014" i="1"/>
  <c r="BP4015" i="1"/>
  <c r="BP4016" i="1"/>
  <c r="BP4017" i="1"/>
  <c r="BP4018" i="1"/>
  <c r="BP4019" i="1"/>
  <c r="BP4020" i="1"/>
  <c r="BP4021" i="1"/>
  <c r="BP4022" i="1"/>
  <c r="BP4023" i="1"/>
  <c r="BP4024" i="1"/>
  <c r="BP4025" i="1"/>
  <c r="BP4026" i="1"/>
  <c r="BP4027" i="1"/>
  <c r="BP4028" i="1"/>
  <c r="BP4029" i="1"/>
  <c r="BP4030" i="1"/>
  <c r="BP4031" i="1"/>
  <c r="BP4032" i="1"/>
  <c r="BP4033" i="1"/>
  <c r="BP4034" i="1"/>
  <c r="BP4035" i="1"/>
  <c r="BP4036" i="1"/>
  <c r="BP4037" i="1"/>
  <c r="BP4038" i="1"/>
  <c r="BP4039" i="1"/>
  <c r="BP4040" i="1"/>
  <c r="BP4041" i="1"/>
  <c r="BP4042" i="1"/>
  <c r="BP4043" i="1"/>
  <c r="BP4044" i="1"/>
  <c r="BP4045" i="1"/>
  <c r="BP4046" i="1"/>
  <c r="BP4047" i="1"/>
  <c r="BP4048" i="1"/>
  <c r="BP4049" i="1"/>
  <c r="BP4050" i="1"/>
  <c r="BP4051" i="1"/>
  <c r="BP4052" i="1"/>
  <c r="BP4053" i="1"/>
  <c r="BP4054" i="1"/>
  <c r="BP4055" i="1"/>
  <c r="BP4056" i="1"/>
  <c r="BP4057" i="1"/>
  <c r="BP4058" i="1"/>
  <c r="BP4059" i="1"/>
  <c r="BP4060" i="1"/>
  <c r="BP4061" i="1"/>
  <c r="BP4062" i="1"/>
  <c r="BP4063" i="1"/>
  <c r="BP4064" i="1"/>
  <c r="BP4065" i="1"/>
  <c r="BP4066" i="1"/>
  <c r="BP4067" i="1"/>
  <c r="BP4068" i="1"/>
  <c r="BP4069" i="1"/>
  <c r="BP4070" i="1"/>
  <c r="BP4071" i="1"/>
  <c r="BP4072" i="1"/>
  <c r="BP4073" i="1"/>
  <c r="BP4074" i="1"/>
  <c r="BP4075" i="1"/>
  <c r="BP4076" i="1"/>
  <c r="BP4077" i="1"/>
  <c r="BP4078" i="1"/>
  <c r="BP4079" i="1"/>
  <c r="BP4080" i="1"/>
  <c r="BP4081" i="1"/>
  <c r="BP4082" i="1"/>
  <c r="BP4083" i="1"/>
  <c r="BP4084" i="1"/>
  <c r="BP4085" i="1"/>
  <c r="BP4086" i="1"/>
  <c r="BP4087" i="1"/>
  <c r="BP4088" i="1"/>
  <c r="BP4089" i="1"/>
  <c r="BP4090" i="1"/>
  <c r="BP4091" i="1"/>
  <c r="BP4092" i="1"/>
  <c r="BP4093" i="1"/>
  <c r="BP4094" i="1"/>
  <c r="BP4095" i="1"/>
  <c r="BP4096" i="1"/>
  <c r="BP4097" i="1"/>
  <c r="BP4098" i="1"/>
  <c r="BP4099" i="1"/>
  <c r="BP4100" i="1"/>
  <c r="BP4101" i="1"/>
  <c r="BP4102" i="1"/>
  <c r="BP4103" i="1"/>
  <c r="BP4104" i="1"/>
  <c r="BP4105" i="1"/>
  <c r="BP4106" i="1"/>
  <c r="BP4107" i="1"/>
  <c r="BP4108" i="1"/>
  <c r="BP4109" i="1"/>
  <c r="BP4110" i="1"/>
  <c r="BP4111" i="1"/>
  <c r="BP4112" i="1"/>
  <c r="BP4113" i="1"/>
  <c r="BP4114" i="1"/>
  <c r="BP4115" i="1"/>
  <c r="BP4116" i="1"/>
  <c r="BP4117" i="1"/>
  <c r="BP4118" i="1"/>
  <c r="BP4119" i="1"/>
  <c r="BP4120" i="1"/>
  <c r="BP4121" i="1"/>
  <c r="BP4122" i="1"/>
  <c r="BP4123" i="1"/>
  <c r="BP4124" i="1"/>
  <c r="BP4125" i="1"/>
  <c r="BP4126" i="1"/>
  <c r="BP4127" i="1"/>
  <c r="BP4128" i="1"/>
  <c r="BP4129" i="1"/>
  <c r="BP4130" i="1"/>
  <c r="BP4131" i="1"/>
  <c r="BP4132" i="1"/>
  <c r="BP4133" i="1"/>
  <c r="BP4134" i="1"/>
  <c r="BP4135" i="1"/>
  <c r="BP4136" i="1"/>
  <c r="BP4137" i="1"/>
  <c r="BP4138" i="1"/>
  <c r="BP4139" i="1"/>
  <c r="BP4140" i="1"/>
  <c r="BP4141" i="1"/>
  <c r="BP4142" i="1"/>
  <c r="BP4143" i="1"/>
  <c r="BP4144" i="1"/>
  <c r="BP4145" i="1"/>
  <c r="BP4146" i="1"/>
  <c r="BP4147" i="1"/>
  <c r="BP4148" i="1"/>
  <c r="BP4149" i="1"/>
  <c r="BP4150" i="1"/>
  <c r="BP4151" i="1"/>
  <c r="BP4152" i="1"/>
  <c r="BP4153" i="1"/>
  <c r="BP4154" i="1"/>
  <c r="BP4155" i="1"/>
  <c r="BP4156" i="1"/>
  <c r="BP4157" i="1"/>
  <c r="BP4158" i="1"/>
  <c r="BP4159" i="1"/>
  <c r="BP4160" i="1"/>
  <c r="BP4161" i="1"/>
  <c r="BP4162" i="1"/>
  <c r="BP4163" i="1"/>
  <c r="BP4164" i="1"/>
  <c r="BP4165" i="1"/>
  <c r="BP4166" i="1"/>
  <c r="BP4167" i="1"/>
  <c r="BP4168" i="1"/>
  <c r="BP4169" i="1"/>
  <c r="BP4170" i="1"/>
  <c r="BP4171" i="1"/>
  <c r="BP4172" i="1"/>
  <c r="BP4173" i="1"/>
  <c r="BP4174" i="1"/>
  <c r="BP4175" i="1"/>
  <c r="BP4176" i="1"/>
  <c r="BP4177" i="1"/>
  <c r="BP4178" i="1"/>
  <c r="BP4179" i="1"/>
  <c r="BP4180" i="1"/>
  <c r="BP4181" i="1"/>
  <c r="BP4182" i="1"/>
  <c r="BP4183" i="1"/>
  <c r="BP4184" i="1"/>
  <c r="BP4185" i="1"/>
  <c r="BP4186" i="1"/>
  <c r="BP4187" i="1"/>
  <c r="BP4188" i="1"/>
  <c r="BP4189" i="1"/>
  <c r="BP4190" i="1"/>
  <c r="BP4191" i="1"/>
  <c r="BP4192" i="1"/>
  <c r="BP4193" i="1"/>
  <c r="BP4194" i="1"/>
  <c r="BP4195" i="1"/>
  <c r="BP4196" i="1"/>
  <c r="BP4197" i="1"/>
  <c r="BP4198" i="1"/>
  <c r="BP4199" i="1"/>
  <c r="BP4200" i="1"/>
  <c r="BP4201" i="1"/>
  <c r="BP4202" i="1"/>
  <c r="BP4203" i="1"/>
  <c r="BP4204" i="1"/>
  <c r="BP4205" i="1"/>
  <c r="BP4206" i="1"/>
  <c r="BP4207" i="1"/>
  <c r="BP4208" i="1"/>
  <c r="BP4209" i="1"/>
  <c r="BP4210" i="1"/>
  <c r="BP4211" i="1"/>
  <c r="BP4212" i="1"/>
  <c r="BP4213" i="1"/>
  <c r="BP4214" i="1"/>
  <c r="BP4215" i="1"/>
  <c r="BP4216" i="1"/>
  <c r="BP4217" i="1"/>
  <c r="BP4218" i="1"/>
  <c r="BP4219" i="1"/>
  <c r="BP4220" i="1"/>
  <c r="BP4221" i="1"/>
  <c r="BP4222" i="1"/>
  <c r="BP4223" i="1"/>
  <c r="BP4224" i="1"/>
  <c r="BP4225" i="1"/>
  <c r="BP4226" i="1"/>
  <c r="BP4227" i="1"/>
  <c r="BP4228" i="1"/>
  <c r="BP4229" i="1"/>
  <c r="BP4230" i="1"/>
  <c r="BP4231" i="1"/>
  <c r="BP4232" i="1"/>
  <c r="BP4233" i="1"/>
  <c r="BP4234" i="1"/>
  <c r="BP4235" i="1"/>
  <c r="BP4236" i="1"/>
  <c r="BP4237" i="1"/>
  <c r="BP4238" i="1"/>
  <c r="BP4239" i="1"/>
  <c r="BP4240" i="1"/>
  <c r="BP4241" i="1"/>
  <c r="BP4242" i="1"/>
  <c r="BP4243" i="1"/>
  <c r="BP4244" i="1"/>
  <c r="BP4245" i="1"/>
  <c r="BP4246" i="1"/>
  <c r="BP4247" i="1"/>
  <c r="BP4248" i="1"/>
  <c r="BP4249" i="1"/>
  <c r="BP4250" i="1"/>
  <c r="BP4251" i="1"/>
  <c r="BP4252" i="1"/>
  <c r="BP4253" i="1"/>
  <c r="BP4254" i="1"/>
  <c r="BP4255" i="1"/>
  <c r="BP4256" i="1"/>
  <c r="BP4257" i="1"/>
  <c r="BP4258" i="1"/>
  <c r="BP4259" i="1"/>
  <c r="BP4260" i="1"/>
  <c r="BP4261" i="1"/>
  <c r="BP4262" i="1"/>
  <c r="BP4263" i="1"/>
  <c r="BP4264" i="1"/>
  <c r="BP4265" i="1"/>
  <c r="BP4266" i="1"/>
  <c r="BP4267" i="1"/>
  <c r="BP4268" i="1"/>
  <c r="BP4269" i="1"/>
  <c r="BP4270" i="1"/>
  <c r="BP4271" i="1"/>
  <c r="BP4272" i="1"/>
  <c r="BP4273" i="1"/>
  <c r="BP4274" i="1"/>
  <c r="BP4275" i="1"/>
  <c r="BP4276" i="1"/>
  <c r="BP4277" i="1"/>
  <c r="BP4278" i="1"/>
  <c r="BP4279" i="1"/>
  <c r="BP4280" i="1"/>
  <c r="BP4281" i="1"/>
  <c r="BP4282" i="1"/>
  <c r="BP4283" i="1"/>
  <c r="BP4284" i="1"/>
  <c r="BP4285" i="1"/>
  <c r="BP4286" i="1"/>
  <c r="BP4287" i="1"/>
  <c r="BP4288" i="1"/>
  <c r="BP4289" i="1"/>
  <c r="BP4290" i="1"/>
  <c r="BP4291" i="1"/>
  <c r="BP4292" i="1"/>
  <c r="BP4293" i="1"/>
  <c r="BP4294" i="1"/>
  <c r="BP4295" i="1"/>
  <c r="BP4296" i="1"/>
  <c r="BP4297" i="1"/>
  <c r="BP4298" i="1"/>
  <c r="BP4299" i="1"/>
  <c r="BP4300" i="1"/>
  <c r="BP4301" i="1"/>
  <c r="BP4302" i="1"/>
  <c r="BP4303" i="1"/>
  <c r="BP4304" i="1"/>
  <c r="BP4305" i="1"/>
  <c r="BP4306" i="1"/>
  <c r="BP4307" i="1"/>
  <c r="BP4308" i="1"/>
  <c r="BP4309" i="1"/>
  <c r="BP4310" i="1"/>
  <c r="BP4311" i="1"/>
  <c r="BP4312" i="1"/>
  <c r="BP4313" i="1"/>
  <c r="BP4314" i="1"/>
  <c r="BP4315" i="1"/>
  <c r="BP4316" i="1"/>
  <c r="BP4317" i="1"/>
  <c r="BP4318" i="1"/>
  <c r="BP4319" i="1"/>
  <c r="BP4320" i="1"/>
  <c r="BP4321" i="1"/>
  <c r="BP4322" i="1"/>
  <c r="BP4323" i="1"/>
  <c r="BP4324" i="1"/>
  <c r="BP4325" i="1"/>
  <c r="BP4326" i="1"/>
  <c r="BP4327" i="1"/>
  <c r="BP4328" i="1"/>
  <c r="BP4329" i="1"/>
  <c r="BP4330" i="1"/>
  <c r="BP4331" i="1"/>
  <c r="BP4332" i="1"/>
  <c r="BP4333" i="1"/>
  <c r="BP4334" i="1"/>
  <c r="BP4335" i="1"/>
  <c r="BP4336" i="1"/>
  <c r="BP4337" i="1"/>
  <c r="BP4338" i="1"/>
  <c r="BP4339" i="1"/>
  <c r="BP4340" i="1"/>
  <c r="BP4341" i="1"/>
  <c r="BP4342" i="1"/>
  <c r="BP4343" i="1"/>
  <c r="BP4344" i="1"/>
  <c r="BP4345" i="1"/>
  <c r="BP4346" i="1"/>
  <c r="BP4347" i="1"/>
  <c r="BP4348" i="1"/>
  <c r="BP4349" i="1"/>
  <c r="BP4350" i="1"/>
  <c r="BP4351" i="1"/>
  <c r="BP4352" i="1"/>
  <c r="BP4353" i="1"/>
  <c r="BP4354" i="1"/>
  <c r="BP4355" i="1"/>
  <c r="BP4356" i="1"/>
  <c r="BP4357" i="1"/>
  <c r="BP4358" i="1"/>
  <c r="BP4359" i="1"/>
  <c r="BP4360" i="1"/>
  <c r="BP4361" i="1"/>
  <c r="BP4362" i="1"/>
  <c r="BP4363" i="1"/>
  <c r="BP4364" i="1"/>
  <c r="BP4365" i="1"/>
  <c r="BP4366" i="1"/>
  <c r="BP4367" i="1"/>
  <c r="BP4368" i="1"/>
  <c r="BP4369" i="1"/>
  <c r="BP4370" i="1"/>
  <c r="BP4371" i="1"/>
  <c r="BP4372" i="1"/>
  <c r="BP4373" i="1"/>
  <c r="BP4374" i="1"/>
  <c r="BP4375" i="1"/>
  <c r="BP4376" i="1"/>
  <c r="BP4377" i="1"/>
  <c r="BP4378" i="1"/>
  <c r="BP4379" i="1"/>
  <c r="BP4380" i="1"/>
  <c r="BP4381" i="1"/>
  <c r="BP4382" i="1"/>
  <c r="BP4383" i="1"/>
  <c r="BP4384" i="1"/>
  <c r="BP4385" i="1"/>
  <c r="BP4386" i="1"/>
  <c r="BP4387" i="1"/>
  <c r="BP4388" i="1"/>
  <c r="BP4389" i="1"/>
  <c r="BP4390" i="1"/>
  <c r="BP4391" i="1"/>
  <c r="BP4392" i="1"/>
  <c r="BP4393" i="1"/>
  <c r="BP4394" i="1"/>
  <c r="BP4395" i="1"/>
  <c r="BP4396" i="1"/>
  <c r="BP4397" i="1"/>
  <c r="BP4398" i="1"/>
  <c r="BP4399" i="1"/>
  <c r="BP4400" i="1"/>
  <c r="BP4401" i="1"/>
  <c r="BP4402" i="1"/>
  <c r="BP4403" i="1"/>
  <c r="BP4404" i="1"/>
  <c r="BP4405" i="1"/>
  <c r="BP4406" i="1"/>
  <c r="BP4407" i="1"/>
  <c r="BP4408" i="1"/>
  <c r="BP4409" i="1"/>
  <c r="BP4410" i="1"/>
  <c r="BP4411" i="1"/>
  <c r="BP4412" i="1"/>
  <c r="BP4413" i="1"/>
  <c r="BP4414" i="1"/>
  <c r="BP4415" i="1"/>
  <c r="BP4416" i="1"/>
  <c r="BP4417" i="1"/>
  <c r="BP4418" i="1"/>
  <c r="BP4419" i="1"/>
  <c r="BP4420" i="1"/>
  <c r="BP4421" i="1"/>
  <c r="BP4422" i="1"/>
  <c r="BP4423" i="1"/>
  <c r="BP4424" i="1"/>
  <c r="BP4425" i="1"/>
  <c r="BP4426" i="1"/>
  <c r="BP4427" i="1"/>
  <c r="BP4428" i="1"/>
  <c r="BP4429" i="1"/>
  <c r="BP4430" i="1"/>
  <c r="BP4431" i="1"/>
  <c r="BP4432" i="1"/>
  <c r="BP4433" i="1"/>
  <c r="BP4434" i="1"/>
  <c r="BP4435" i="1"/>
  <c r="BP4436" i="1"/>
  <c r="BP4437" i="1"/>
  <c r="BP4438" i="1"/>
  <c r="BP4439" i="1"/>
  <c r="BP4440" i="1"/>
  <c r="BP4441" i="1"/>
  <c r="BP4442" i="1"/>
  <c r="BP4443" i="1"/>
  <c r="BP4444" i="1"/>
  <c r="BP4445" i="1"/>
  <c r="BP4446" i="1"/>
  <c r="BP4447" i="1"/>
  <c r="BP4448" i="1"/>
  <c r="BP4449" i="1"/>
  <c r="BP4450" i="1"/>
  <c r="BP4451" i="1"/>
  <c r="BP4452" i="1"/>
  <c r="BP4453" i="1"/>
  <c r="BP4454" i="1"/>
  <c r="BP4455" i="1"/>
  <c r="BP4456" i="1"/>
  <c r="BP4457" i="1"/>
  <c r="BP4458" i="1"/>
  <c r="BP4459" i="1"/>
  <c r="BP4460" i="1"/>
  <c r="BP4461" i="1"/>
  <c r="BP4462" i="1"/>
  <c r="BP4463" i="1"/>
  <c r="BP4464" i="1"/>
  <c r="BP4465" i="1"/>
  <c r="BP4466" i="1"/>
  <c r="BP4467" i="1"/>
  <c r="BP4468" i="1"/>
  <c r="BP4469" i="1"/>
  <c r="BP4470" i="1"/>
  <c r="BP4471" i="1"/>
  <c r="BP4472" i="1"/>
  <c r="BP4473" i="1"/>
  <c r="BP4474" i="1"/>
  <c r="BP4475" i="1"/>
  <c r="BP4476" i="1"/>
  <c r="BP4477" i="1"/>
  <c r="BP4478" i="1"/>
  <c r="BP4479" i="1"/>
  <c r="BP4480" i="1"/>
  <c r="BP4481" i="1"/>
  <c r="BP4482" i="1"/>
  <c r="BP4483" i="1"/>
  <c r="BP4484" i="1"/>
  <c r="BP4485" i="1"/>
  <c r="BP4486" i="1"/>
  <c r="BP4487" i="1"/>
  <c r="BP4488" i="1"/>
  <c r="BP4489" i="1"/>
  <c r="BP4490" i="1"/>
  <c r="BP4491" i="1"/>
  <c r="BP4492" i="1"/>
  <c r="BP4493" i="1"/>
  <c r="BP4494" i="1"/>
  <c r="BP4495" i="1"/>
  <c r="BP4496" i="1"/>
  <c r="BP4497" i="1"/>
  <c r="BP4498" i="1"/>
  <c r="BP4499" i="1"/>
  <c r="BP4500" i="1"/>
  <c r="BP4501" i="1"/>
  <c r="BP4502" i="1"/>
  <c r="BP4503" i="1"/>
  <c r="BP4504" i="1"/>
  <c r="BP4505" i="1"/>
  <c r="BP4506" i="1"/>
  <c r="BP4507" i="1"/>
  <c r="BP4508" i="1"/>
  <c r="BP4509" i="1"/>
  <c r="BP4510" i="1"/>
  <c r="BP4511" i="1"/>
  <c r="BP4512" i="1"/>
  <c r="BP4513" i="1"/>
  <c r="BP4514" i="1"/>
  <c r="BP4515" i="1"/>
  <c r="BP4516" i="1"/>
  <c r="BP4517" i="1"/>
  <c r="BP4518" i="1"/>
  <c r="BP4519" i="1"/>
  <c r="BP4520" i="1"/>
  <c r="BP4521" i="1"/>
  <c r="BP4522" i="1"/>
  <c r="BP4523" i="1"/>
  <c r="BP4524" i="1"/>
  <c r="BP4525" i="1"/>
  <c r="BP4526" i="1"/>
  <c r="BP4527" i="1"/>
  <c r="BP4528" i="1"/>
  <c r="BP4529" i="1"/>
  <c r="BP4530" i="1"/>
  <c r="BP4531" i="1"/>
  <c r="BP4532" i="1"/>
  <c r="BP4533" i="1"/>
  <c r="BP4534" i="1"/>
  <c r="BP4535" i="1"/>
  <c r="BP4536" i="1"/>
  <c r="BP4537" i="1"/>
  <c r="BP4538" i="1"/>
  <c r="BP4539" i="1"/>
  <c r="BP4540" i="1"/>
  <c r="BP4541" i="1"/>
  <c r="BP4542" i="1"/>
  <c r="BP4543" i="1"/>
  <c r="BP4544" i="1"/>
  <c r="BP4545" i="1"/>
  <c r="BP4546" i="1"/>
  <c r="BP4547" i="1"/>
  <c r="BP4548" i="1"/>
  <c r="BP4549" i="1"/>
  <c r="BP4550" i="1"/>
  <c r="BP4551" i="1"/>
  <c r="BP4552" i="1"/>
  <c r="BP4553" i="1"/>
  <c r="BP4554" i="1"/>
  <c r="BP4555" i="1"/>
  <c r="BP4556" i="1"/>
  <c r="BP4557" i="1"/>
  <c r="BP4558" i="1"/>
  <c r="BP4559" i="1"/>
  <c r="BP4560" i="1"/>
  <c r="BP4561" i="1"/>
  <c r="BP4562" i="1"/>
  <c r="BP4563" i="1"/>
  <c r="BP4564" i="1"/>
  <c r="BP4565" i="1"/>
  <c r="BP4566" i="1"/>
  <c r="BP4567" i="1"/>
  <c r="BP4568" i="1"/>
  <c r="BP4569" i="1"/>
  <c r="BP4570" i="1"/>
  <c r="BP4571" i="1"/>
  <c r="BP4572" i="1"/>
  <c r="BP4573" i="1"/>
  <c r="BP4574" i="1"/>
  <c r="BP4575" i="1"/>
  <c r="BP4576" i="1"/>
  <c r="BP4577" i="1"/>
  <c r="BP4578" i="1"/>
  <c r="BP4579" i="1"/>
  <c r="BP4580" i="1"/>
  <c r="BP4581" i="1"/>
  <c r="BP4582" i="1"/>
  <c r="BP4583" i="1"/>
  <c r="BP4584" i="1"/>
  <c r="BP4585" i="1"/>
  <c r="BP4586" i="1"/>
  <c r="BP4587" i="1"/>
  <c r="BP4588" i="1"/>
  <c r="BP4589" i="1"/>
  <c r="BP4590" i="1"/>
  <c r="BP4591" i="1"/>
  <c r="BP4592" i="1"/>
  <c r="BP4593" i="1"/>
  <c r="BP4594" i="1"/>
  <c r="BP4595" i="1"/>
  <c r="BP4596" i="1"/>
  <c r="BP4597" i="1"/>
  <c r="BP4598" i="1"/>
  <c r="BP4599" i="1"/>
  <c r="BP4600" i="1"/>
  <c r="BP4601" i="1"/>
  <c r="BP4602" i="1"/>
  <c r="BP4603" i="1"/>
  <c r="BP4604" i="1"/>
  <c r="BP4605" i="1"/>
  <c r="BP4606" i="1"/>
  <c r="BP4607" i="1"/>
  <c r="BP4608" i="1"/>
  <c r="BP4609" i="1"/>
  <c r="BP4610" i="1"/>
  <c r="BP4611" i="1"/>
  <c r="BP4612" i="1"/>
  <c r="BP4613" i="1"/>
  <c r="BP4614" i="1"/>
  <c r="BP4615" i="1"/>
  <c r="BP4616" i="1"/>
  <c r="BP4617" i="1"/>
  <c r="BP4618" i="1"/>
  <c r="BP4619" i="1"/>
  <c r="BP4620" i="1"/>
  <c r="BP4621" i="1"/>
  <c r="BP4622" i="1"/>
  <c r="BP4623" i="1"/>
  <c r="BP4624" i="1"/>
  <c r="BP4625" i="1"/>
  <c r="BP4626" i="1"/>
  <c r="BP4627" i="1"/>
  <c r="BP4628" i="1"/>
  <c r="BP4629" i="1"/>
  <c r="BP4630" i="1"/>
  <c r="BP4631" i="1"/>
  <c r="BP4632" i="1"/>
  <c r="BP4633" i="1"/>
  <c r="BP4634" i="1"/>
  <c r="BP4635" i="1"/>
  <c r="BP4636" i="1"/>
  <c r="BP4637" i="1"/>
  <c r="BP4638" i="1"/>
  <c r="BP4639" i="1"/>
  <c r="BP4640" i="1"/>
  <c r="BP4641" i="1"/>
  <c r="BP4642" i="1"/>
  <c r="BP4643" i="1"/>
  <c r="BP4644" i="1"/>
  <c r="BP4645" i="1"/>
  <c r="BP4646" i="1"/>
  <c r="BP4647" i="1"/>
  <c r="BP4648" i="1"/>
  <c r="BP4649" i="1"/>
  <c r="BP4650" i="1"/>
  <c r="BP4651" i="1"/>
  <c r="BP4652" i="1"/>
  <c r="BP4653" i="1"/>
  <c r="BP4654" i="1"/>
  <c r="BP4655" i="1"/>
  <c r="BP4656" i="1"/>
  <c r="BP4657" i="1"/>
  <c r="BP4658" i="1"/>
  <c r="BP4659" i="1"/>
  <c r="BP4660" i="1"/>
  <c r="BP4661" i="1"/>
  <c r="BP4662" i="1"/>
  <c r="BP4663" i="1"/>
  <c r="BP4664" i="1"/>
  <c r="BP4665" i="1"/>
  <c r="BP4666" i="1"/>
  <c r="BP4667" i="1"/>
  <c r="BP4668" i="1"/>
  <c r="BP4669" i="1"/>
  <c r="BP4670" i="1"/>
  <c r="BP4671" i="1"/>
  <c r="BP4672" i="1"/>
  <c r="BP4673" i="1"/>
  <c r="BP4674" i="1"/>
  <c r="BP4675" i="1"/>
  <c r="BP4676" i="1"/>
  <c r="BP4677" i="1"/>
  <c r="BP4678" i="1"/>
  <c r="BP4679" i="1"/>
  <c r="BP4680" i="1"/>
  <c r="BP4681" i="1"/>
  <c r="BP4682" i="1"/>
  <c r="BP4683" i="1"/>
  <c r="BP4684" i="1"/>
  <c r="BP4685" i="1"/>
  <c r="BP4686" i="1"/>
  <c r="BP4687" i="1"/>
  <c r="BP4688" i="1"/>
  <c r="BP4689" i="1"/>
  <c r="BP4690" i="1"/>
  <c r="BP4691" i="1"/>
  <c r="BP4692" i="1"/>
  <c r="BP4693" i="1"/>
  <c r="BP4694" i="1"/>
  <c r="BP4695" i="1"/>
  <c r="BP4696" i="1"/>
  <c r="BP4697" i="1"/>
  <c r="BP4698" i="1"/>
  <c r="BP4699" i="1"/>
  <c r="BP4700" i="1"/>
  <c r="BP4701" i="1"/>
  <c r="BP4702" i="1"/>
  <c r="BP4703" i="1"/>
  <c r="BP4704" i="1"/>
  <c r="BP4705" i="1"/>
  <c r="BP4706" i="1"/>
  <c r="BP4707" i="1"/>
  <c r="BP4708" i="1"/>
  <c r="BP4709" i="1"/>
  <c r="BP4710" i="1"/>
  <c r="BP4711" i="1"/>
  <c r="BP4712" i="1"/>
  <c r="BP4713" i="1"/>
  <c r="BP4714" i="1"/>
  <c r="BP4715" i="1"/>
  <c r="BP4716" i="1"/>
  <c r="BP4717" i="1"/>
  <c r="BP4718" i="1"/>
  <c r="BP4719" i="1"/>
  <c r="BP4720" i="1"/>
  <c r="BP4721" i="1"/>
  <c r="BP4722" i="1"/>
  <c r="BP4723" i="1"/>
  <c r="BP4724" i="1"/>
  <c r="BP4725" i="1"/>
  <c r="BP4726" i="1"/>
  <c r="BP4727" i="1"/>
  <c r="BP4728" i="1"/>
  <c r="BP4729" i="1"/>
  <c r="BP4730" i="1"/>
  <c r="BP4731" i="1"/>
  <c r="BP4732" i="1"/>
  <c r="BP4733" i="1"/>
  <c r="BP4734" i="1"/>
  <c r="BP4735" i="1"/>
  <c r="BP4736" i="1"/>
  <c r="BP4737" i="1"/>
  <c r="BP4738" i="1"/>
  <c r="BP4739" i="1"/>
  <c r="BP4740" i="1"/>
  <c r="BP4741" i="1"/>
  <c r="BP4742" i="1"/>
  <c r="BP4743" i="1"/>
  <c r="BP4744" i="1"/>
  <c r="BP4745" i="1"/>
  <c r="BP4746" i="1"/>
  <c r="BP4747" i="1"/>
  <c r="BP4748" i="1"/>
  <c r="BP4749" i="1"/>
  <c r="BP4750" i="1"/>
  <c r="BP4751" i="1"/>
  <c r="BP4752" i="1"/>
  <c r="BP4753" i="1"/>
  <c r="BP4754" i="1"/>
  <c r="BP4755" i="1"/>
  <c r="BP4756" i="1"/>
  <c r="BP4757" i="1"/>
  <c r="BP4758" i="1"/>
  <c r="BP4759" i="1"/>
  <c r="BP4760" i="1"/>
  <c r="BP4761" i="1"/>
  <c r="BP4762" i="1"/>
  <c r="BP4763" i="1"/>
  <c r="BP4764" i="1"/>
  <c r="BP4765" i="1"/>
  <c r="BP4766" i="1"/>
  <c r="BP4767" i="1"/>
  <c r="BP4768" i="1"/>
  <c r="BP4769" i="1"/>
  <c r="BP4770" i="1"/>
  <c r="BP4771" i="1"/>
  <c r="BP4772" i="1"/>
  <c r="BP4773" i="1"/>
  <c r="BP4774" i="1"/>
  <c r="BP4775" i="1"/>
  <c r="BP4776" i="1"/>
  <c r="BP4777" i="1"/>
  <c r="BP4778" i="1"/>
  <c r="BP4779" i="1"/>
  <c r="BP4780" i="1"/>
  <c r="BP4781" i="1"/>
  <c r="BP4782" i="1"/>
  <c r="BP4783" i="1"/>
  <c r="BP4784" i="1"/>
  <c r="BP4785" i="1"/>
  <c r="BP4786" i="1"/>
  <c r="BP4787" i="1"/>
  <c r="BP4788" i="1"/>
  <c r="BP4789" i="1"/>
  <c r="BP4790" i="1"/>
  <c r="BP4791" i="1"/>
  <c r="BP4792" i="1"/>
  <c r="BP4793" i="1"/>
  <c r="BP4794" i="1"/>
  <c r="BP4795" i="1"/>
  <c r="BP4796" i="1"/>
  <c r="BP4797" i="1"/>
  <c r="BP4798" i="1"/>
  <c r="BP4799" i="1"/>
  <c r="BP4800" i="1"/>
  <c r="BP4801" i="1"/>
  <c r="BP4802" i="1"/>
  <c r="BP4803" i="1"/>
  <c r="BP4804" i="1"/>
  <c r="BP4805" i="1"/>
  <c r="BP4806" i="1"/>
  <c r="BP4807" i="1"/>
  <c r="BP4808" i="1"/>
  <c r="BP4809" i="1"/>
  <c r="BP4810" i="1"/>
  <c r="BP4811" i="1"/>
  <c r="BP4812" i="1"/>
  <c r="BP4813" i="1"/>
  <c r="BP4814" i="1"/>
  <c r="BP4815" i="1"/>
  <c r="BP4816" i="1"/>
  <c r="BP4817" i="1"/>
  <c r="BP4818" i="1"/>
  <c r="BP4819" i="1"/>
  <c r="BP4820" i="1"/>
  <c r="BP4821" i="1"/>
  <c r="BP4822" i="1"/>
  <c r="BP4823" i="1"/>
  <c r="BP4824" i="1"/>
  <c r="BP4825" i="1"/>
  <c r="BP4826" i="1"/>
  <c r="BP4827" i="1"/>
  <c r="BP4828" i="1"/>
  <c r="BP4829" i="1"/>
  <c r="BP4830" i="1"/>
  <c r="BP4831" i="1"/>
  <c r="BP4832" i="1"/>
  <c r="BP4833" i="1"/>
  <c r="BP4834" i="1"/>
  <c r="BP4835" i="1"/>
  <c r="BP4836" i="1"/>
  <c r="BP4837" i="1"/>
  <c r="BP4838" i="1"/>
  <c r="BP4839" i="1"/>
  <c r="BP4840" i="1"/>
  <c r="BP4841" i="1"/>
  <c r="BP4842" i="1"/>
  <c r="BP4843" i="1"/>
  <c r="BP4844" i="1"/>
  <c r="BP4845" i="1"/>
  <c r="BP4846" i="1"/>
  <c r="BP4847" i="1"/>
  <c r="BP4848" i="1"/>
  <c r="BP4849" i="1"/>
  <c r="BP4850" i="1"/>
  <c r="BP4851" i="1"/>
  <c r="BP4852" i="1"/>
  <c r="BP4853" i="1"/>
  <c r="BP4854" i="1"/>
  <c r="BP4855" i="1"/>
  <c r="BP4856" i="1"/>
  <c r="BP4857" i="1"/>
  <c r="BP4858" i="1"/>
  <c r="BP4859" i="1"/>
  <c r="BP4860" i="1"/>
  <c r="BP4861" i="1"/>
  <c r="BP4862" i="1"/>
  <c r="BP4863" i="1"/>
  <c r="BP4864" i="1"/>
  <c r="BP4865" i="1"/>
  <c r="BP4866" i="1"/>
  <c r="BP4867" i="1"/>
  <c r="BP4868" i="1"/>
  <c r="BP4869" i="1"/>
  <c r="BP4870" i="1"/>
  <c r="BP4871" i="1"/>
  <c r="BP4872" i="1"/>
  <c r="BP4873" i="1"/>
  <c r="BP4874" i="1"/>
  <c r="BP4875" i="1"/>
  <c r="BP4876" i="1"/>
  <c r="BP4877" i="1"/>
  <c r="BP4878" i="1"/>
  <c r="BP4879" i="1"/>
  <c r="BP4880" i="1"/>
  <c r="BP4881" i="1"/>
  <c r="BP4882" i="1"/>
  <c r="BP4883" i="1"/>
  <c r="BP4884" i="1"/>
  <c r="BP4885" i="1"/>
  <c r="BP4886" i="1"/>
  <c r="BP4887" i="1"/>
  <c r="BP4888" i="1"/>
  <c r="BP4889" i="1"/>
  <c r="BP4890" i="1"/>
  <c r="BP4891" i="1"/>
  <c r="BP4892" i="1"/>
  <c r="BP4893" i="1"/>
  <c r="BP4894" i="1"/>
  <c r="BP4895" i="1"/>
  <c r="BP4896" i="1"/>
  <c r="BP4897" i="1"/>
  <c r="BP4898" i="1"/>
  <c r="BP4899" i="1"/>
  <c r="BP4900" i="1"/>
  <c r="BP4901" i="1"/>
  <c r="BP4902" i="1"/>
  <c r="BP4903" i="1"/>
  <c r="BP4904" i="1"/>
  <c r="BP4905" i="1"/>
  <c r="BP4906" i="1"/>
  <c r="BP4907" i="1"/>
  <c r="BP4908" i="1"/>
  <c r="BP4909" i="1"/>
  <c r="BP4910" i="1"/>
  <c r="BP4911" i="1"/>
  <c r="BP4912" i="1"/>
  <c r="BP4913" i="1"/>
  <c r="BP4914" i="1"/>
  <c r="BP4915" i="1"/>
  <c r="BP4916" i="1"/>
  <c r="BP4917" i="1"/>
  <c r="BP4918" i="1"/>
  <c r="BP4919" i="1"/>
  <c r="BP4920" i="1"/>
  <c r="BP4921" i="1"/>
  <c r="BP4922" i="1"/>
  <c r="BP4923" i="1"/>
  <c r="BP4924" i="1"/>
  <c r="BP4925" i="1"/>
  <c r="BP4926" i="1"/>
  <c r="BP4927" i="1"/>
  <c r="BP4928" i="1"/>
  <c r="BP4929" i="1"/>
  <c r="BP4930" i="1"/>
  <c r="BP4931" i="1"/>
  <c r="BP4932" i="1"/>
  <c r="BP4933" i="1"/>
  <c r="BP4934" i="1"/>
  <c r="BP4935" i="1"/>
  <c r="BP4936" i="1"/>
  <c r="BP4937" i="1"/>
  <c r="BP4938" i="1"/>
  <c r="BP4939" i="1"/>
  <c r="BP4940" i="1"/>
  <c r="BP4941" i="1"/>
  <c r="BP4942" i="1"/>
  <c r="BP4943" i="1"/>
  <c r="BP4944" i="1"/>
  <c r="BP4945" i="1"/>
  <c r="BP4946" i="1"/>
  <c r="BP4947" i="1"/>
  <c r="BP4948" i="1"/>
  <c r="BP4949" i="1"/>
  <c r="BP4950" i="1"/>
  <c r="BP4951" i="1"/>
  <c r="BP4952" i="1"/>
  <c r="BP4953" i="1"/>
  <c r="BP4954" i="1"/>
  <c r="BP4955" i="1"/>
  <c r="BP4956" i="1"/>
  <c r="BP4957" i="1"/>
  <c r="BP4958" i="1"/>
  <c r="BP4959" i="1"/>
  <c r="BP4960" i="1"/>
  <c r="BP4961" i="1"/>
  <c r="BP4962" i="1"/>
  <c r="BP4963" i="1"/>
  <c r="BP4964" i="1"/>
  <c r="BP4965" i="1"/>
  <c r="BP4966" i="1"/>
  <c r="BP4967" i="1"/>
  <c r="BP4968" i="1"/>
  <c r="BP4969" i="1"/>
  <c r="BP4970" i="1"/>
  <c r="BP4971" i="1"/>
  <c r="BP4972" i="1"/>
  <c r="BP4973" i="1"/>
  <c r="BP4974" i="1"/>
  <c r="BP4975" i="1"/>
  <c r="BP4976" i="1"/>
  <c r="BP4977" i="1"/>
  <c r="BP4978" i="1"/>
  <c r="BP4979" i="1"/>
  <c r="BP4980" i="1"/>
  <c r="BP4981" i="1"/>
  <c r="BP4982" i="1"/>
  <c r="BP4983" i="1"/>
  <c r="BP4984" i="1"/>
  <c r="BP4985" i="1"/>
  <c r="BP4986" i="1"/>
  <c r="BP4987" i="1"/>
  <c r="BP4988" i="1"/>
  <c r="BP4989" i="1"/>
  <c r="BP4990" i="1"/>
  <c r="BP4991" i="1"/>
  <c r="BP4992" i="1"/>
  <c r="BP4993" i="1"/>
  <c r="BP4994" i="1"/>
  <c r="BP4995" i="1"/>
  <c r="BP4996" i="1"/>
  <c r="BP4997" i="1"/>
  <c r="BP4998" i="1"/>
  <c r="BP4999" i="1"/>
  <c r="BP5000" i="1"/>
  <c r="BP5001" i="1"/>
  <c r="BP5002" i="1"/>
  <c r="BP5003" i="1"/>
  <c r="BP5004" i="1"/>
  <c r="BP5005" i="1"/>
  <c r="BP5006" i="1"/>
  <c r="BP5007" i="1"/>
  <c r="BP5008" i="1"/>
  <c r="BP5009" i="1"/>
  <c r="BP5010" i="1"/>
  <c r="BP5011" i="1"/>
  <c r="BP5012" i="1"/>
  <c r="BP5013" i="1"/>
  <c r="BP5014" i="1"/>
  <c r="BP5015" i="1"/>
  <c r="BP5016" i="1"/>
  <c r="BP5017" i="1"/>
  <c r="BP5018" i="1"/>
  <c r="BP5019" i="1"/>
  <c r="BP5020" i="1"/>
  <c r="BP5021" i="1"/>
  <c r="BP5022" i="1"/>
  <c r="BP5023" i="1"/>
  <c r="BP5024" i="1"/>
  <c r="BP5025" i="1"/>
  <c r="BP5026" i="1"/>
  <c r="BP5027" i="1"/>
  <c r="BP5028" i="1"/>
  <c r="BP5029" i="1"/>
  <c r="BP5030" i="1"/>
  <c r="BP5031" i="1"/>
  <c r="BP5032" i="1"/>
  <c r="BP5033" i="1"/>
  <c r="BP5034" i="1"/>
  <c r="BP5035" i="1"/>
  <c r="BP5036" i="1"/>
  <c r="BP5037" i="1"/>
  <c r="BP5038" i="1"/>
  <c r="BP5039" i="1"/>
  <c r="BP5040" i="1"/>
  <c r="BP5041" i="1"/>
  <c r="BP5042" i="1"/>
  <c r="BP5043" i="1"/>
  <c r="BP5044" i="1"/>
  <c r="BP5045" i="1"/>
  <c r="BP5046" i="1"/>
  <c r="BP5047" i="1"/>
  <c r="BP5048" i="1"/>
  <c r="BP5049" i="1"/>
  <c r="BP5050" i="1"/>
  <c r="BP5051" i="1"/>
  <c r="BP5052" i="1"/>
  <c r="BP5053" i="1"/>
  <c r="BP5054" i="1"/>
  <c r="BP5055" i="1"/>
  <c r="BP5056" i="1"/>
  <c r="BP5057" i="1"/>
  <c r="BP5058" i="1"/>
  <c r="BP5059" i="1"/>
  <c r="BP5060" i="1"/>
  <c r="BP5061" i="1"/>
  <c r="BP5062" i="1"/>
  <c r="BP5063" i="1"/>
  <c r="BP5064" i="1"/>
  <c r="BP5065" i="1"/>
  <c r="BP5066" i="1"/>
  <c r="BP5067" i="1"/>
  <c r="BP5068" i="1"/>
  <c r="BP5069" i="1"/>
  <c r="BP5070" i="1"/>
  <c r="BP5071" i="1"/>
  <c r="BP5072" i="1"/>
  <c r="BP5073" i="1"/>
  <c r="BP5074" i="1"/>
  <c r="BP5075" i="1"/>
  <c r="BP5076" i="1"/>
  <c r="BP5077" i="1"/>
  <c r="BP5078" i="1"/>
  <c r="BP5079" i="1"/>
  <c r="BP5080" i="1"/>
  <c r="BP5081" i="1"/>
  <c r="BP5082" i="1"/>
  <c r="BP5083" i="1"/>
  <c r="BP5084" i="1"/>
  <c r="BP5085" i="1"/>
  <c r="BP5086" i="1"/>
  <c r="BP5087" i="1"/>
  <c r="BP5088" i="1"/>
  <c r="BP5089" i="1"/>
  <c r="BP5090" i="1"/>
  <c r="BP5091" i="1"/>
  <c r="BP5092" i="1"/>
  <c r="BP5093" i="1"/>
  <c r="BP5094" i="1"/>
  <c r="BP5095" i="1"/>
  <c r="BP5096" i="1"/>
  <c r="BP5097" i="1"/>
  <c r="BP5098" i="1"/>
  <c r="BP5099" i="1"/>
  <c r="BP5100" i="1"/>
  <c r="BP5101" i="1"/>
  <c r="BP5102" i="1"/>
  <c r="BP5103" i="1"/>
  <c r="BP5104" i="1"/>
  <c r="BP5105" i="1"/>
  <c r="BP5106" i="1"/>
  <c r="BP5107" i="1"/>
  <c r="BP5108" i="1"/>
  <c r="BP5109" i="1"/>
  <c r="BP5110" i="1"/>
  <c r="BP5111" i="1"/>
  <c r="BP5112" i="1"/>
  <c r="BP5113" i="1"/>
  <c r="BP5114" i="1"/>
  <c r="BP5115" i="1"/>
  <c r="BP5116" i="1"/>
  <c r="BP5117" i="1"/>
  <c r="BP5118" i="1"/>
  <c r="BP5119" i="1"/>
  <c r="BP5120" i="1"/>
  <c r="BP5121" i="1"/>
  <c r="BP5122" i="1"/>
  <c r="BP5123" i="1"/>
  <c r="BP5124" i="1"/>
  <c r="BP5125" i="1"/>
  <c r="BP5126" i="1"/>
  <c r="BP5127" i="1"/>
  <c r="BP5128" i="1"/>
  <c r="BP5129" i="1"/>
  <c r="BP5130" i="1"/>
  <c r="BP5131" i="1"/>
  <c r="BP5132" i="1"/>
  <c r="BP5133" i="1"/>
  <c r="BP5134" i="1"/>
  <c r="BP5135" i="1"/>
  <c r="BP5136" i="1"/>
  <c r="BP5137" i="1"/>
  <c r="BP5138" i="1"/>
  <c r="BP5139" i="1"/>
  <c r="BP5140" i="1"/>
  <c r="BP5141" i="1"/>
  <c r="BP5142" i="1"/>
  <c r="BP5143" i="1"/>
  <c r="BP5144" i="1"/>
  <c r="BP5145" i="1"/>
  <c r="BP5146" i="1"/>
  <c r="BP5147" i="1"/>
  <c r="BP5148" i="1"/>
  <c r="BP5149" i="1"/>
  <c r="BP5150" i="1"/>
  <c r="BP5151" i="1"/>
  <c r="BP5152" i="1"/>
  <c r="BP5153" i="1"/>
  <c r="BP5154" i="1"/>
  <c r="BP5155" i="1"/>
  <c r="BP5156" i="1"/>
  <c r="BP5157" i="1"/>
  <c r="BP5158" i="1"/>
  <c r="BP5159" i="1"/>
  <c r="BP5160" i="1"/>
  <c r="BP5161" i="1"/>
  <c r="BP5162" i="1"/>
  <c r="BP5163" i="1"/>
  <c r="BP5164" i="1"/>
  <c r="BP5165" i="1"/>
  <c r="BP5166" i="1"/>
  <c r="BP5167" i="1"/>
  <c r="BP5168" i="1"/>
  <c r="BP5169" i="1"/>
  <c r="BP5170" i="1"/>
  <c r="BP5171" i="1"/>
  <c r="BP5172" i="1"/>
  <c r="BP5173" i="1"/>
  <c r="BP5174" i="1"/>
  <c r="BP5175" i="1"/>
  <c r="BP5176" i="1"/>
  <c r="BP5177" i="1"/>
  <c r="BP5178" i="1"/>
  <c r="BP5179" i="1"/>
  <c r="BP5180" i="1"/>
  <c r="BP5181" i="1"/>
  <c r="BP5182" i="1"/>
  <c r="BP5183" i="1"/>
  <c r="BP5184" i="1"/>
  <c r="BP5185" i="1"/>
  <c r="BP5186" i="1"/>
  <c r="BP5187" i="1"/>
  <c r="BP5188" i="1"/>
  <c r="BP5189" i="1"/>
  <c r="BP5190" i="1"/>
  <c r="BP5191" i="1"/>
  <c r="BP5192" i="1"/>
  <c r="BP5193" i="1"/>
  <c r="BP5194" i="1"/>
  <c r="BP5195" i="1"/>
  <c r="BP5196" i="1"/>
  <c r="BP5197" i="1"/>
  <c r="BP5198" i="1"/>
  <c r="BP5199" i="1"/>
  <c r="BP5200" i="1"/>
  <c r="BP5201" i="1"/>
  <c r="BP5202" i="1"/>
  <c r="BP5203" i="1"/>
  <c r="BP5204" i="1"/>
  <c r="BP5205" i="1"/>
  <c r="BP5206" i="1"/>
  <c r="BP5207" i="1"/>
  <c r="BP5208" i="1"/>
  <c r="BP5209" i="1"/>
  <c r="BP5210" i="1"/>
  <c r="BP5211" i="1"/>
  <c r="BP5212" i="1"/>
  <c r="BP5213" i="1"/>
  <c r="BP5214" i="1"/>
  <c r="BP5215" i="1"/>
  <c r="BP5216" i="1"/>
  <c r="BP5217" i="1"/>
  <c r="BP5218" i="1"/>
  <c r="BP5219" i="1"/>
  <c r="BP5220" i="1"/>
  <c r="BP5221" i="1"/>
  <c r="BP5222" i="1"/>
  <c r="BP5223" i="1"/>
  <c r="BP5224" i="1"/>
  <c r="BP5225" i="1"/>
  <c r="BP5226" i="1"/>
  <c r="BP5227" i="1"/>
  <c r="BP5228" i="1"/>
  <c r="BP5229" i="1"/>
  <c r="BP5230" i="1"/>
  <c r="BP5231" i="1"/>
  <c r="BP5232" i="1"/>
  <c r="BP5233" i="1"/>
  <c r="BP5234" i="1"/>
  <c r="BP5235" i="1"/>
  <c r="BP5236" i="1"/>
  <c r="BP5237" i="1"/>
  <c r="BP5238" i="1"/>
  <c r="BP5239" i="1"/>
  <c r="BP5240" i="1"/>
  <c r="BP5241" i="1"/>
  <c r="BP5242" i="1"/>
  <c r="BP5243" i="1"/>
  <c r="BP5244" i="1"/>
  <c r="BP5245" i="1"/>
  <c r="BP5246" i="1"/>
  <c r="BP5247" i="1"/>
  <c r="BP5248" i="1"/>
  <c r="BP5249" i="1"/>
  <c r="BP5250" i="1"/>
  <c r="BP5251" i="1"/>
  <c r="BP5252" i="1"/>
  <c r="BP5253" i="1"/>
  <c r="BP5254" i="1"/>
  <c r="BP5255" i="1"/>
  <c r="BP5256" i="1"/>
  <c r="BP5257" i="1"/>
  <c r="BP5258" i="1"/>
  <c r="BP5259" i="1"/>
  <c r="BP5260" i="1"/>
  <c r="BP5261" i="1"/>
  <c r="BP5262" i="1"/>
  <c r="BP5263" i="1"/>
  <c r="BP5264" i="1"/>
  <c r="BP5265" i="1"/>
  <c r="BP5266" i="1"/>
  <c r="BP5267" i="1"/>
  <c r="BP5268" i="1"/>
  <c r="BP5269" i="1"/>
  <c r="BP5270" i="1"/>
  <c r="BP5271" i="1"/>
  <c r="BP5272" i="1"/>
  <c r="BP5273" i="1"/>
  <c r="BP5274" i="1"/>
  <c r="BP5275" i="1"/>
  <c r="BP5276" i="1"/>
  <c r="BP5277" i="1"/>
  <c r="BP5278" i="1"/>
  <c r="BP5279" i="1"/>
  <c r="BP5280" i="1"/>
  <c r="BP5281" i="1"/>
  <c r="BP5282" i="1"/>
  <c r="BP5283" i="1"/>
  <c r="BP5284" i="1"/>
  <c r="BP5285" i="1"/>
  <c r="BP5286" i="1"/>
  <c r="BP5287" i="1"/>
  <c r="BP5288" i="1"/>
  <c r="BP5289" i="1"/>
  <c r="BP5290" i="1"/>
  <c r="BP5291" i="1"/>
  <c r="BP5292" i="1"/>
  <c r="BP5293" i="1"/>
  <c r="BP5294" i="1"/>
  <c r="BP5295" i="1"/>
  <c r="BP5296" i="1"/>
  <c r="BP5297" i="1"/>
  <c r="BP5298" i="1"/>
  <c r="BP5299" i="1"/>
  <c r="BP5300" i="1"/>
  <c r="BP5301" i="1"/>
  <c r="BP5302" i="1"/>
  <c r="BP5303" i="1"/>
  <c r="BP5304" i="1"/>
  <c r="BP5305" i="1"/>
  <c r="BP5306" i="1"/>
  <c r="BP5307" i="1"/>
  <c r="BP5308" i="1"/>
  <c r="BP5309" i="1"/>
  <c r="BP5310" i="1"/>
  <c r="BP5311" i="1"/>
  <c r="BP5312" i="1"/>
  <c r="BP5313" i="1"/>
  <c r="BP5314" i="1"/>
  <c r="BP5315" i="1"/>
  <c r="BP5316" i="1"/>
  <c r="BP5317" i="1"/>
  <c r="BP5318" i="1"/>
  <c r="BP5319" i="1"/>
  <c r="BP5320" i="1"/>
  <c r="BP5321" i="1"/>
  <c r="BP5322" i="1"/>
  <c r="BP5323" i="1"/>
  <c r="BP5324" i="1"/>
  <c r="BP5325" i="1"/>
  <c r="BP5326" i="1"/>
  <c r="BP5327" i="1"/>
  <c r="BP5328" i="1"/>
  <c r="BP5329" i="1"/>
  <c r="BP5330" i="1"/>
  <c r="BP5331" i="1"/>
  <c r="BP5332" i="1"/>
  <c r="BP5333" i="1"/>
  <c r="BP5334" i="1"/>
  <c r="BP5335" i="1"/>
  <c r="BP5336" i="1"/>
  <c r="BP5337" i="1"/>
  <c r="BP5338" i="1"/>
  <c r="BP5339" i="1"/>
  <c r="BP5340" i="1"/>
  <c r="BP5341" i="1"/>
  <c r="BP5342" i="1"/>
  <c r="BP5343" i="1"/>
  <c r="BP5344" i="1"/>
  <c r="BP5345" i="1"/>
  <c r="BP5346" i="1"/>
  <c r="BP5347" i="1"/>
  <c r="BP5348" i="1"/>
  <c r="BP5349" i="1"/>
  <c r="BP5350" i="1"/>
  <c r="BP5351" i="1"/>
  <c r="BP5352" i="1"/>
  <c r="BP5353" i="1"/>
  <c r="BP5354" i="1"/>
  <c r="BP5355" i="1"/>
  <c r="BP5356" i="1"/>
  <c r="BP5357" i="1"/>
  <c r="BP5358" i="1"/>
  <c r="BP5359" i="1"/>
  <c r="BP5360" i="1"/>
  <c r="BP5361" i="1"/>
  <c r="BP5362" i="1"/>
  <c r="BP5363" i="1"/>
  <c r="BP5364" i="1"/>
  <c r="BP5365" i="1"/>
  <c r="BP5366" i="1"/>
  <c r="BP5367" i="1"/>
  <c r="BP5368" i="1"/>
  <c r="BP5369" i="1"/>
  <c r="BP5370" i="1"/>
  <c r="BP5371" i="1"/>
  <c r="BP5372" i="1"/>
  <c r="BP5373" i="1"/>
  <c r="BP5374" i="1"/>
  <c r="BP5375" i="1"/>
  <c r="BP5376" i="1"/>
  <c r="BP5377" i="1"/>
  <c r="BP5378" i="1"/>
  <c r="BP5379" i="1"/>
  <c r="BP5380" i="1"/>
  <c r="BP5381" i="1"/>
  <c r="BP5382" i="1"/>
  <c r="BP5383" i="1"/>
  <c r="BP5384" i="1"/>
  <c r="BP5385" i="1"/>
  <c r="BP5386" i="1"/>
  <c r="BP5387" i="1"/>
  <c r="BP5388" i="1"/>
  <c r="BP5389" i="1"/>
  <c r="BP5390" i="1"/>
  <c r="BP5391" i="1"/>
  <c r="BP5392" i="1"/>
  <c r="BP5393" i="1"/>
  <c r="BP5394" i="1"/>
  <c r="BP5395" i="1"/>
  <c r="BP5396" i="1"/>
  <c r="BP5397" i="1"/>
  <c r="BP5398" i="1"/>
  <c r="BP5399" i="1"/>
  <c r="BP5400" i="1"/>
  <c r="BP5401" i="1"/>
  <c r="BP5402" i="1"/>
  <c r="BP5403" i="1"/>
  <c r="BP5404" i="1"/>
  <c r="BP5405" i="1"/>
  <c r="BP5406" i="1"/>
  <c r="BP5407" i="1"/>
  <c r="BP5408" i="1"/>
  <c r="BP5409" i="1"/>
  <c r="BP5410" i="1"/>
  <c r="BP5411" i="1"/>
  <c r="BP5412" i="1"/>
  <c r="BP5413" i="1"/>
  <c r="BP5414" i="1"/>
  <c r="BP5415" i="1"/>
  <c r="BP5416" i="1"/>
  <c r="BP5417" i="1"/>
  <c r="BP5418" i="1"/>
  <c r="BP5419" i="1"/>
  <c r="BP5420" i="1"/>
  <c r="BP5421" i="1"/>
  <c r="BP5422" i="1"/>
  <c r="BP5423" i="1"/>
  <c r="BP5424" i="1"/>
  <c r="BP5425" i="1"/>
  <c r="BP5426" i="1"/>
  <c r="BP5427" i="1"/>
  <c r="BP5428" i="1"/>
  <c r="BP5429" i="1"/>
  <c r="BP5430" i="1"/>
  <c r="BP5431" i="1"/>
  <c r="BP5432" i="1"/>
  <c r="BP5433" i="1"/>
  <c r="BP5434" i="1"/>
  <c r="BP5435" i="1"/>
  <c r="BP5436" i="1"/>
  <c r="BP5437" i="1"/>
  <c r="BP5438" i="1"/>
  <c r="BP5439" i="1"/>
  <c r="BP5440" i="1"/>
  <c r="BP5441" i="1"/>
  <c r="BP5442" i="1"/>
  <c r="BP5443" i="1"/>
  <c r="BP5444" i="1"/>
  <c r="BP5445" i="1"/>
  <c r="BP5446" i="1"/>
  <c r="BP5447" i="1"/>
  <c r="BP5448" i="1"/>
  <c r="BP5449" i="1"/>
  <c r="BP5450" i="1"/>
  <c r="BP5451" i="1"/>
  <c r="BP5452" i="1"/>
  <c r="BP5453" i="1"/>
  <c r="BP5454" i="1"/>
  <c r="BP5455" i="1"/>
  <c r="BP5456" i="1"/>
  <c r="BP5457" i="1"/>
  <c r="BP5458" i="1"/>
  <c r="BP5459" i="1"/>
  <c r="BP5460" i="1"/>
  <c r="BP5461" i="1"/>
  <c r="BP5462" i="1"/>
  <c r="BP5463" i="1"/>
  <c r="BP5464" i="1"/>
  <c r="BP5465" i="1"/>
  <c r="BP5466" i="1"/>
  <c r="BP5467" i="1"/>
  <c r="BP5468" i="1"/>
  <c r="BP5469" i="1"/>
  <c r="BP5470" i="1"/>
  <c r="BP5471" i="1"/>
  <c r="BP5472" i="1"/>
  <c r="BP5473" i="1"/>
  <c r="BP5474" i="1"/>
  <c r="BP5475" i="1"/>
  <c r="BP5476" i="1"/>
  <c r="BP5477" i="1"/>
  <c r="BP5478" i="1"/>
  <c r="BP5479" i="1"/>
  <c r="BP5480" i="1"/>
  <c r="BP5481" i="1"/>
  <c r="BP5482" i="1"/>
  <c r="BP5483" i="1"/>
  <c r="BP5484" i="1"/>
  <c r="BP5485" i="1"/>
  <c r="BP5486" i="1"/>
  <c r="BP5487" i="1"/>
  <c r="BP5488" i="1"/>
  <c r="BP5489" i="1"/>
  <c r="BP5490" i="1"/>
  <c r="BP5491" i="1"/>
  <c r="BP5492" i="1"/>
  <c r="BP5493" i="1"/>
  <c r="BP5494" i="1"/>
  <c r="BP5495" i="1"/>
  <c r="BP5496" i="1"/>
  <c r="BP5497" i="1"/>
  <c r="BP5498" i="1"/>
  <c r="BP5499" i="1"/>
  <c r="BP5500" i="1"/>
  <c r="BP5501" i="1"/>
  <c r="BP5502" i="1"/>
  <c r="BP5503" i="1"/>
  <c r="BP5504" i="1"/>
  <c r="BP5505" i="1"/>
  <c r="BP5506" i="1"/>
  <c r="BP5507" i="1"/>
  <c r="BP5508" i="1"/>
  <c r="BP5509" i="1"/>
  <c r="BP5510" i="1"/>
  <c r="BP5511" i="1"/>
  <c r="BP5512" i="1"/>
  <c r="BP5513" i="1"/>
  <c r="BP5514" i="1"/>
  <c r="BP5515" i="1"/>
  <c r="BP5516" i="1"/>
  <c r="BP5517" i="1"/>
  <c r="BP5518" i="1"/>
  <c r="BP5519" i="1"/>
  <c r="BP5520" i="1"/>
  <c r="BP5521" i="1"/>
  <c r="BP5522" i="1"/>
  <c r="BP5523" i="1"/>
  <c r="BP5524" i="1"/>
  <c r="BP5525" i="1"/>
  <c r="BP5526" i="1"/>
  <c r="BP5527" i="1"/>
  <c r="BP5528" i="1"/>
  <c r="BP5529" i="1"/>
  <c r="BP5530" i="1"/>
  <c r="BP5531" i="1"/>
  <c r="BP5532" i="1"/>
  <c r="BP5533" i="1"/>
  <c r="BP5534" i="1"/>
  <c r="BP5535" i="1"/>
  <c r="BP5536" i="1"/>
  <c r="BP5537" i="1"/>
  <c r="BP5538" i="1"/>
  <c r="BP5539" i="1"/>
  <c r="BP5540" i="1"/>
  <c r="BP5541" i="1"/>
  <c r="BP5542" i="1"/>
  <c r="BP5543" i="1"/>
  <c r="BP5544" i="1"/>
  <c r="BP5545" i="1"/>
  <c r="BP5546" i="1"/>
  <c r="BP5547" i="1"/>
  <c r="BP5548" i="1"/>
  <c r="BP5549" i="1"/>
  <c r="BP5550" i="1"/>
  <c r="BP5551" i="1"/>
  <c r="BP5552" i="1"/>
  <c r="BP5553" i="1"/>
  <c r="BP5554" i="1"/>
  <c r="BP5555" i="1"/>
  <c r="BP5556" i="1"/>
  <c r="BP5557" i="1"/>
  <c r="BP5558" i="1"/>
  <c r="BP5559" i="1"/>
  <c r="BP5560" i="1"/>
  <c r="BP5561" i="1"/>
  <c r="BP5562" i="1"/>
  <c r="BP5563" i="1"/>
  <c r="BP5564" i="1"/>
  <c r="BP5565" i="1"/>
  <c r="BP5566" i="1"/>
  <c r="BP5567" i="1"/>
  <c r="BP5568" i="1"/>
  <c r="BP5569" i="1"/>
  <c r="BP5570" i="1"/>
  <c r="BP5571" i="1"/>
  <c r="BP5572" i="1"/>
  <c r="BP5573" i="1"/>
  <c r="BP5574" i="1"/>
  <c r="BP5575" i="1"/>
  <c r="BP5576" i="1"/>
  <c r="BP5577" i="1"/>
  <c r="BP5578" i="1"/>
  <c r="BP5579" i="1"/>
  <c r="BP5580" i="1"/>
  <c r="BP5581" i="1"/>
  <c r="BP5582" i="1"/>
  <c r="BP5583" i="1"/>
  <c r="BP5584" i="1"/>
  <c r="BP5585" i="1"/>
  <c r="BP5586" i="1"/>
  <c r="BP5587" i="1"/>
  <c r="BP5588" i="1"/>
  <c r="BP5589" i="1"/>
  <c r="BP5590" i="1"/>
  <c r="BP5591" i="1"/>
  <c r="BP5592" i="1"/>
  <c r="BP5593" i="1"/>
  <c r="BP5594" i="1"/>
  <c r="BP5595" i="1"/>
  <c r="BP5596" i="1"/>
  <c r="BP5597" i="1"/>
  <c r="BP5598" i="1"/>
  <c r="BP5599" i="1"/>
  <c r="BP5600" i="1"/>
  <c r="BP5601" i="1"/>
  <c r="BP5602" i="1"/>
  <c r="BP5603" i="1"/>
  <c r="BP5604" i="1"/>
  <c r="BP5605" i="1"/>
  <c r="BP5606" i="1"/>
  <c r="BP5607" i="1"/>
  <c r="BP5608" i="1"/>
  <c r="BP5609" i="1"/>
  <c r="BP5610" i="1"/>
  <c r="BP5611" i="1"/>
  <c r="BP5612" i="1"/>
  <c r="BP5613" i="1"/>
  <c r="BP5614" i="1"/>
  <c r="BP5615" i="1"/>
  <c r="BP5616" i="1"/>
  <c r="BP5617" i="1"/>
  <c r="BP5618" i="1"/>
  <c r="BP5619" i="1"/>
  <c r="BP5620" i="1"/>
  <c r="BP5621" i="1"/>
  <c r="BP5622" i="1"/>
  <c r="BP5623" i="1"/>
  <c r="BP5624" i="1"/>
  <c r="BP5625" i="1"/>
  <c r="BP5626" i="1"/>
  <c r="BP5627" i="1"/>
  <c r="BP5628" i="1"/>
  <c r="BP5629" i="1"/>
  <c r="BP5630" i="1"/>
  <c r="BP5631" i="1"/>
  <c r="BP5632" i="1"/>
  <c r="BP5633" i="1"/>
  <c r="BP5634" i="1"/>
  <c r="BP5635" i="1"/>
  <c r="BP5636" i="1"/>
  <c r="BP5637" i="1"/>
  <c r="BP5638" i="1"/>
  <c r="BP5639" i="1"/>
  <c r="BP5640" i="1"/>
  <c r="BP5641" i="1"/>
  <c r="BP5642" i="1"/>
  <c r="BP5643" i="1"/>
  <c r="BP5644" i="1"/>
  <c r="BP5645" i="1"/>
  <c r="BP5646" i="1"/>
  <c r="BP5647" i="1"/>
  <c r="BP5648" i="1"/>
  <c r="BP5649" i="1"/>
  <c r="BP5650" i="1"/>
  <c r="BP5651" i="1"/>
  <c r="BP5652" i="1"/>
  <c r="BP5653" i="1"/>
  <c r="BP5654" i="1"/>
  <c r="BP5655" i="1"/>
  <c r="BP5656" i="1"/>
  <c r="BP5657" i="1"/>
  <c r="BP5658" i="1"/>
  <c r="BP5659" i="1"/>
  <c r="BP5660" i="1"/>
  <c r="BP5661" i="1"/>
  <c r="BP5662" i="1"/>
  <c r="BP5663" i="1"/>
  <c r="BP5664" i="1"/>
  <c r="BP5665" i="1"/>
  <c r="BP5666" i="1"/>
  <c r="BP5667" i="1"/>
  <c r="BP5668" i="1"/>
  <c r="BP5669" i="1"/>
  <c r="BP5670" i="1"/>
  <c r="BP5671" i="1"/>
  <c r="BP5672" i="1"/>
  <c r="BP5673" i="1"/>
  <c r="BP5674" i="1"/>
  <c r="BP5675" i="1"/>
  <c r="BP5676" i="1"/>
  <c r="BP5677" i="1"/>
  <c r="BP5678" i="1"/>
  <c r="BP5679" i="1"/>
  <c r="BP5680" i="1"/>
  <c r="BP5681" i="1"/>
  <c r="BP5682" i="1"/>
  <c r="BP5683" i="1"/>
  <c r="BP5684" i="1"/>
  <c r="BP5685" i="1"/>
  <c r="BP5686" i="1"/>
  <c r="BP5687" i="1"/>
  <c r="BP5688" i="1"/>
  <c r="BP5689" i="1"/>
  <c r="BP5690" i="1"/>
  <c r="BP5691" i="1"/>
  <c r="BP5692" i="1"/>
  <c r="BP5693" i="1"/>
  <c r="BP5694" i="1"/>
  <c r="BP5695" i="1"/>
  <c r="BP5696" i="1"/>
  <c r="BP5697" i="1"/>
  <c r="BP5698" i="1"/>
  <c r="BP5699" i="1"/>
  <c r="BP5700" i="1"/>
  <c r="BP5701" i="1"/>
  <c r="BP5702" i="1"/>
  <c r="BP5703" i="1"/>
  <c r="BP5704" i="1"/>
  <c r="BP5705" i="1"/>
  <c r="BP5706" i="1"/>
  <c r="BP5707" i="1"/>
  <c r="BP5708" i="1"/>
  <c r="BP5709" i="1"/>
  <c r="BP5710" i="1"/>
  <c r="BP5711" i="1"/>
  <c r="BP5712" i="1"/>
  <c r="BP5713" i="1"/>
  <c r="BP5714" i="1"/>
  <c r="BP5715" i="1"/>
  <c r="BP5716" i="1"/>
  <c r="BP5717" i="1"/>
  <c r="BP5718" i="1"/>
  <c r="BP5719" i="1"/>
  <c r="BP5720" i="1"/>
  <c r="BP5721" i="1"/>
  <c r="BP5722" i="1"/>
  <c r="BP5723" i="1"/>
  <c r="BP5724" i="1"/>
  <c r="BP5725" i="1"/>
  <c r="BP5726" i="1"/>
  <c r="BP5727" i="1"/>
  <c r="BP5728" i="1"/>
  <c r="BP5729" i="1"/>
  <c r="BP5730" i="1"/>
  <c r="BP5731" i="1"/>
  <c r="BP5732" i="1"/>
  <c r="BP5733" i="1"/>
  <c r="BP5734" i="1"/>
  <c r="BP5735" i="1"/>
  <c r="BP5736" i="1"/>
  <c r="BP5737" i="1"/>
  <c r="BP5738" i="1"/>
  <c r="BP5739" i="1"/>
  <c r="BP5740" i="1"/>
  <c r="BP5741" i="1"/>
  <c r="BP5742" i="1"/>
  <c r="BP5743" i="1"/>
  <c r="BP5744" i="1"/>
  <c r="BP5745" i="1"/>
  <c r="BP5746" i="1"/>
  <c r="BP5747" i="1"/>
  <c r="BP5748" i="1"/>
  <c r="BP5749" i="1"/>
  <c r="BP5750" i="1"/>
  <c r="BP5751" i="1"/>
  <c r="BP5752" i="1"/>
  <c r="BP5753" i="1"/>
  <c r="BP5754" i="1"/>
  <c r="BP5755" i="1"/>
  <c r="BP5756" i="1"/>
  <c r="BP5757" i="1"/>
  <c r="BP5758" i="1"/>
  <c r="BP5759" i="1"/>
  <c r="BP5760" i="1"/>
  <c r="BP5761" i="1"/>
  <c r="BP5762" i="1"/>
  <c r="BP5763" i="1"/>
  <c r="BP5764" i="1"/>
  <c r="BP5765" i="1"/>
  <c r="BP5766" i="1"/>
  <c r="BP5767" i="1"/>
  <c r="BP5768" i="1"/>
  <c r="BP5769" i="1"/>
  <c r="BP5770" i="1"/>
  <c r="BP5771" i="1"/>
  <c r="BP5772" i="1"/>
  <c r="BP5773" i="1"/>
  <c r="BP5774" i="1"/>
  <c r="BP5775" i="1"/>
  <c r="BP5776" i="1"/>
  <c r="BP5777" i="1"/>
  <c r="BP5778" i="1"/>
  <c r="BP5779" i="1"/>
  <c r="BP5780" i="1"/>
  <c r="BP5781" i="1"/>
  <c r="BP5782" i="1"/>
  <c r="BP5783" i="1"/>
  <c r="BP5784" i="1"/>
  <c r="BP5785" i="1"/>
  <c r="BP5786" i="1"/>
  <c r="BP5787" i="1"/>
  <c r="BP5788" i="1"/>
  <c r="BP5789" i="1"/>
  <c r="BP5790" i="1"/>
  <c r="BP5791" i="1"/>
  <c r="BP5792" i="1"/>
  <c r="BP5793" i="1"/>
  <c r="BP5794" i="1"/>
  <c r="BP5795" i="1"/>
  <c r="BP5796" i="1"/>
  <c r="BP5797" i="1"/>
  <c r="BP5798" i="1"/>
  <c r="BP5799" i="1"/>
  <c r="BP5800" i="1"/>
  <c r="BP5801" i="1"/>
  <c r="BP5802" i="1"/>
  <c r="BP5803" i="1"/>
  <c r="BP5804" i="1"/>
  <c r="BP5805" i="1"/>
  <c r="BP5806" i="1"/>
  <c r="BP5807" i="1"/>
  <c r="BP5808" i="1"/>
  <c r="BP5809" i="1"/>
  <c r="BP5810" i="1"/>
  <c r="BP5811" i="1"/>
  <c r="BP5812" i="1"/>
  <c r="BP5813" i="1"/>
  <c r="BP5814" i="1"/>
  <c r="BP5815" i="1"/>
  <c r="BP5816" i="1"/>
  <c r="BP5817" i="1"/>
  <c r="BP5818" i="1"/>
  <c r="BP5819" i="1"/>
  <c r="BP5820" i="1"/>
  <c r="BP5821" i="1"/>
  <c r="BP5822" i="1"/>
  <c r="BP5823" i="1"/>
  <c r="BP5824" i="1"/>
  <c r="BP5825" i="1"/>
  <c r="BP5826" i="1"/>
  <c r="BP5827" i="1"/>
  <c r="BP5828" i="1"/>
  <c r="BP5829" i="1"/>
  <c r="BP5830" i="1"/>
  <c r="BP5831" i="1"/>
  <c r="BP5832" i="1"/>
  <c r="BP5833" i="1"/>
  <c r="BP5834" i="1"/>
  <c r="BP5835" i="1"/>
  <c r="BP5836" i="1"/>
  <c r="BP5837" i="1"/>
  <c r="BP5838" i="1"/>
  <c r="BP5839" i="1"/>
  <c r="BP5840" i="1"/>
  <c r="BP5841" i="1"/>
  <c r="BP5842" i="1"/>
  <c r="BP5843" i="1"/>
  <c r="BP5844" i="1"/>
  <c r="BP5845" i="1"/>
  <c r="BP5846" i="1"/>
  <c r="BP5847" i="1"/>
  <c r="BP5848" i="1"/>
  <c r="BP5849" i="1"/>
  <c r="BP5850" i="1"/>
  <c r="BP5851" i="1"/>
  <c r="BP5852" i="1"/>
  <c r="BP5853" i="1"/>
  <c r="BP5854" i="1"/>
  <c r="BP5855" i="1"/>
  <c r="BP5856" i="1"/>
  <c r="BP5857" i="1"/>
  <c r="BP5858" i="1"/>
  <c r="BP5859" i="1"/>
  <c r="BP5860" i="1"/>
  <c r="BP5861" i="1"/>
  <c r="BP5862" i="1"/>
  <c r="BP5863" i="1"/>
  <c r="BP5864" i="1"/>
  <c r="BP5865" i="1"/>
  <c r="BP5866" i="1"/>
  <c r="BP5867" i="1"/>
  <c r="BP5868" i="1"/>
  <c r="BP5869" i="1"/>
  <c r="BP5870" i="1"/>
  <c r="BP5871" i="1"/>
  <c r="BP5872" i="1"/>
  <c r="BP5873" i="1"/>
  <c r="BP5874" i="1"/>
  <c r="BP5875" i="1"/>
  <c r="BP5876" i="1"/>
  <c r="BP5877" i="1"/>
  <c r="BP5878" i="1"/>
  <c r="BP5879" i="1"/>
  <c r="BP5880" i="1"/>
  <c r="BP5881" i="1"/>
  <c r="BP5882" i="1"/>
  <c r="BP5883" i="1"/>
  <c r="BP5884" i="1"/>
  <c r="BP5885" i="1"/>
  <c r="BP5886" i="1"/>
  <c r="BP5887" i="1"/>
  <c r="BP5888" i="1"/>
  <c r="BP5889" i="1"/>
  <c r="BP5890" i="1"/>
  <c r="BP5891" i="1"/>
  <c r="BP5892" i="1"/>
  <c r="BP5893" i="1"/>
  <c r="BP5894" i="1"/>
  <c r="BP5895" i="1"/>
  <c r="BP5896" i="1"/>
  <c r="BP5897" i="1"/>
  <c r="BP5898" i="1"/>
  <c r="BP5899" i="1"/>
  <c r="BP5900" i="1"/>
  <c r="BP5901" i="1"/>
  <c r="BP5902" i="1"/>
  <c r="BP5903" i="1"/>
  <c r="BP5904" i="1"/>
  <c r="BP5905" i="1"/>
  <c r="BP5906" i="1"/>
  <c r="BP5907" i="1"/>
  <c r="BP5908" i="1"/>
  <c r="BP5909" i="1"/>
  <c r="BP5910" i="1"/>
  <c r="BP5911" i="1"/>
  <c r="BP5912" i="1"/>
  <c r="BP5913" i="1"/>
  <c r="BP5914" i="1"/>
  <c r="BP5915" i="1"/>
  <c r="BP5916" i="1"/>
  <c r="BP5917" i="1"/>
  <c r="BP5918" i="1"/>
  <c r="BP5919" i="1"/>
  <c r="BP5920" i="1"/>
  <c r="BP5921" i="1"/>
  <c r="BP5922" i="1"/>
  <c r="BP5923" i="1"/>
  <c r="BP5924" i="1"/>
  <c r="BP5925" i="1"/>
  <c r="BP5926" i="1"/>
  <c r="BP5927" i="1"/>
  <c r="BP5928" i="1"/>
  <c r="BP5929" i="1"/>
  <c r="BP5930" i="1"/>
  <c r="BP5931" i="1"/>
  <c r="BP5932" i="1"/>
  <c r="BP5933" i="1"/>
  <c r="BP5934" i="1"/>
  <c r="BP5935" i="1"/>
  <c r="BP5936" i="1"/>
  <c r="BP5937" i="1"/>
  <c r="BP5938" i="1"/>
  <c r="BP5939" i="1"/>
  <c r="BP5940" i="1"/>
  <c r="BP5941" i="1"/>
  <c r="BP5942" i="1"/>
  <c r="BP5943" i="1"/>
  <c r="BP5944" i="1"/>
  <c r="BP5945" i="1"/>
  <c r="BP5946" i="1"/>
  <c r="BP5947" i="1"/>
  <c r="BP5948" i="1"/>
  <c r="BP5949" i="1"/>
  <c r="BP5950" i="1"/>
  <c r="BP5951" i="1"/>
  <c r="BP5952" i="1"/>
  <c r="BP5953" i="1"/>
  <c r="BP5954" i="1"/>
  <c r="BP5955" i="1"/>
  <c r="BP5956" i="1"/>
  <c r="BP5957" i="1"/>
  <c r="BP5958" i="1"/>
  <c r="BP5959" i="1"/>
  <c r="BP5960" i="1"/>
  <c r="BP5961" i="1"/>
  <c r="BP5962" i="1"/>
  <c r="BP5963" i="1"/>
  <c r="BP5964" i="1"/>
  <c r="BP5965" i="1"/>
  <c r="BP5966" i="1"/>
  <c r="BP5967" i="1"/>
  <c r="BP5968" i="1"/>
  <c r="BP5969" i="1"/>
  <c r="BP5970" i="1"/>
  <c r="BP5971" i="1"/>
  <c r="BP5972" i="1"/>
  <c r="BP5973" i="1"/>
  <c r="BP5974" i="1"/>
  <c r="BP5975" i="1"/>
  <c r="BP5976" i="1"/>
  <c r="BP5977" i="1"/>
  <c r="BP5978" i="1"/>
  <c r="BP5979" i="1"/>
  <c r="BP5980" i="1"/>
  <c r="BP5981" i="1"/>
  <c r="BP5982" i="1"/>
  <c r="BP5983" i="1"/>
  <c r="BP5984" i="1"/>
  <c r="BP5985" i="1"/>
  <c r="BP5986" i="1"/>
  <c r="BP5987" i="1"/>
  <c r="BP5988" i="1"/>
  <c r="BP5989" i="1"/>
  <c r="BP5990" i="1"/>
  <c r="BP5991" i="1"/>
  <c r="BP5992" i="1"/>
  <c r="BP5993" i="1"/>
  <c r="BP5994" i="1"/>
  <c r="BP5995" i="1"/>
  <c r="BP5996" i="1"/>
  <c r="BP5997" i="1"/>
  <c r="BP5998" i="1"/>
  <c r="BP5999" i="1"/>
  <c r="BP6000" i="1"/>
  <c r="BP6001" i="1"/>
  <c r="BP6002" i="1"/>
  <c r="BP6003" i="1"/>
  <c r="BP6004" i="1"/>
  <c r="BP6005" i="1"/>
  <c r="BP6006" i="1"/>
  <c r="BP6007" i="1"/>
  <c r="BP6008" i="1"/>
  <c r="BP6009" i="1"/>
  <c r="BP6010" i="1"/>
  <c r="BP6011" i="1"/>
  <c r="BP6012" i="1"/>
  <c r="BP6013" i="1"/>
  <c r="BP6014" i="1"/>
  <c r="BP6015" i="1"/>
  <c r="BP6016" i="1"/>
  <c r="BP6017" i="1"/>
  <c r="BP6018" i="1"/>
  <c r="BP6019" i="1"/>
  <c r="BP6020" i="1"/>
  <c r="BP6021" i="1"/>
  <c r="BP6022" i="1"/>
  <c r="BP6023" i="1"/>
  <c r="BP6024" i="1"/>
  <c r="BP6025" i="1"/>
  <c r="BP6026" i="1"/>
  <c r="BP6027" i="1"/>
  <c r="BP6028" i="1"/>
  <c r="BP6029" i="1"/>
  <c r="BP6030" i="1"/>
  <c r="BP6031" i="1"/>
  <c r="BP6032" i="1"/>
  <c r="BP6033" i="1"/>
  <c r="BP6034" i="1"/>
  <c r="BP6035" i="1"/>
  <c r="BP6036" i="1"/>
  <c r="BP6037" i="1"/>
  <c r="BP6038" i="1"/>
  <c r="BP6039" i="1"/>
  <c r="BP6040" i="1"/>
  <c r="BP6041" i="1"/>
  <c r="BP6042" i="1"/>
  <c r="BP6043" i="1"/>
  <c r="BP6044" i="1"/>
  <c r="BP6045" i="1"/>
  <c r="BP6046" i="1"/>
  <c r="BP6047" i="1"/>
  <c r="BP6048" i="1"/>
  <c r="BP6049" i="1"/>
  <c r="BP6050" i="1"/>
  <c r="BP6051" i="1"/>
  <c r="BP6052" i="1"/>
  <c r="BP6053" i="1"/>
  <c r="BP6054" i="1"/>
  <c r="BP6055" i="1"/>
  <c r="BP6056" i="1"/>
  <c r="BP6057" i="1"/>
  <c r="BP6058" i="1"/>
  <c r="BP6059" i="1"/>
  <c r="BP6060" i="1"/>
  <c r="BP6061" i="1"/>
  <c r="BP6062" i="1"/>
  <c r="BP6063" i="1"/>
  <c r="BP6064" i="1"/>
  <c r="BP6065" i="1"/>
  <c r="BP6066" i="1"/>
  <c r="BP6067" i="1"/>
  <c r="BP6068" i="1"/>
  <c r="BP6069" i="1"/>
  <c r="BP6070" i="1"/>
  <c r="BP6071" i="1"/>
  <c r="BP6072" i="1"/>
  <c r="BP6073" i="1"/>
  <c r="BP6074" i="1"/>
  <c r="BP6075" i="1"/>
  <c r="BP6076" i="1"/>
  <c r="BP6077" i="1"/>
  <c r="BP6078" i="1"/>
  <c r="BP6079" i="1"/>
  <c r="BP6080" i="1"/>
  <c r="BP6081" i="1"/>
  <c r="BP6082" i="1"/>
  <c r="BP6083" i="1"/>
  <c r="BP6084" i="1"/>
  <c r="BP6085" i="1"/>
  <c r="BP6086" i="1"/>
  <c r="BP6087" i="1"/>
  <c r="BP6088" i="1"/>
  <c r="BP6089" i="1"/>
  <c r="BP6090" i="1"/>
  <c r="BP6091" i="1"/>
  <c r="BP6092" i="1"/>
  <c r="BP6093" i="1"/>
  <c r="BP6094" i="1"/>
  <c r="BP6095" i="1"/>
  <c r="BP6096" i="1"/>
  <c r="BP6097" i="1"/>
  <c r="BP6098" i="1"/>
  <c r="BP6099" i="1"/>
  <c r="BP6100" i="1"/>
  <c r="BP6101" i="1"/>
  <c r="BP6102" i="1"/>
  <c r="BP6103" i="1"/>
  <c r="BP6104" i="1"/>
  <c r="BP6105" i="1"/>
  <c r="BP6106" i="1"/>
  <c r="BP6107" i="1"/>
  <c r="BP6108" i="1"/>
  <c r="BP6109" i="1"/>
  <c r="BP6110" i="1"/>
  <c r="BP6111" i="1"/>
  <c r="BP6112" i="1"/>
  <c r="BP6113" i="1"/>
  <c r="BP6114" i="1"/>
  <c r="BP6115" i="1"/>
  <c r="BP6116" i="1"/>
  <c r="BP6117" i="1"/>
  <c r="BP6118" i="1"/>
  <c r="BP6119" i="1"/>
  <c r="BP6120" i="1"/>
  <c r="BP6121" i="1"/>
  <c r="BP6122" i="1"/>
  <c r="BP6123" i="1"/>
  <c r="BP6124" i="1"/>
  <c r="BP6125" i="1"/>
  <c r="BP6126" i="1"/>
  <c r="BP6127" i="1"/>
  <c r="BP6128" i="1"/>
  <c r="BP6129" i="1"/>
  <c r="BP6130" i="1"/>
  <c r="BP6131" i="1"/>
  <c r="BP6132" i="1"/>
  <c r="BP6133" i="1"/>
  <c r="BP6134" i="1"/>
  <c r="BP6135" i="1"/>
  <c r="BP6136" i="1"/>
  <c r="BP6137" i="1"/>
  <c r="BP6138" i="1"/>
  <c r="BP6139" i="1"/>
  <c r="BP6140" i="1"/>
  <c r="BP6141" i="1"/>
  <c r="BP6142" i="1"/>
  <c r="BP6143" i="1"/>
  <c r="BP6144" i="1"/>
  <c r="BP6145" i="1"/>
  <c r="BP6146" i="1"/>
  <c r="BP6147" i="1"/>
  <c r="BP6148" i="1"/>
  <c r="BP6149" i="1"/>
  <c r="BP6150" i="1"/>
  <c r="BP6151" i="1"/>
  <c r="BP6152" i="1"/>
  <c r="BP6153" i="1"/>
  <c r="BP6154" i="1"/>
  <c r="BP6155" i="1"/>
  <c r="BP6156" i="1"/>
  <c r="BP6157" i="1"/>
  <c r="BP6158" i="1"/>
  <c r="BP6159" i="1"/>
  <c r="BP6160" i="1"/>
  <c r="BP6161" i="1"/>
  <c r="BP6162" i="1"/>
  <c r="BP6163" i="1"/>
  <c r="BP6164" i="1"/>
  <c r="BP6165" i="1"/>
  <c r="BP6166" i="1"/>
  <c r="BP6167" i="1"/>
  <c r="BP6168" i="1"/>
  <c r="BP6169" i="1"/>
  <c r="BP6170" i="1"/>
  <c r="BP6171" i="1"/>
  <c r="BP6172" i="1"/>
  <c r="BP6173" i="1"/>
  <c r="BP6174" i="1"/>
  <c r="BP6175" i="1"/>
  <c r="BP6176" i="1"/>
  <c r="BP6177" i="1"/>
  <c r="BP6178" i="1"/>
  <c r="BP6179" i="1"/>
  <c r="BP6180" i="1"/>
  <c r="BP6181" i="1"/>
  <c r="BP6182" i="1"/>
  <c r="BP6183" i="1"/>
  <c r="BP6184" i="1"/>
  <c r="BP6185" i="1"/>
  <c r="BP6186" i="1"/>
  <c r="BP6187" i="1"/>
  <c r="BP6188" i="1"/>
  <c r="BP6189" i="1"/>
  <c r="BP6190" i="1"/>
  <c r="BP6191" i="1"/>
  <c r="BP6192" i="1"/>
  <c r="BP6193" i="1"/>
  <c r="BP6194" i="1"/>
  <c r="BP6195" i="1"/>
  <c r="BP6196" i="1"/>
  <c r="BP6197" i="1"/>
  <c r="BP6198" i="1"/>
  <c r="BP6199" i="1"/>
  <c r="BP6200" i="1"/>
  <c r="BP6201" i="1"/>
  <c r="BP6202" i="1"/>
  <c r="BP6203" i="1"/>
  <c r="BP6204" i="1"/>
  <c r="BP6205" i="1"/>
  <c r="BP6206" i="1"/>
  <c r="BP6207" i="1"/>
  <c r="BP6208" i="1"/>
  <c r="BP6209" i="1"/>
  <c r="BP6210" i="1"/>
  <c r="BP6211" i="1"/>
  <c r="BP6212" i="1"/>
  <c r="BP6213" i="1"/>
  <c r="BP6214" i="1"/>
  <c r="BP6215" i="1"/>
  <c r="BP6216" i="1"/>
  <c r="BP6217" i="1"/>
  <c r="BP6218" i="1"/>
  <c r="BP6219" i="1"/>
  <c r="BP6220" i="1"/>
  <c r="BP6221" i="1"/>
  <c r="BP6222" i="1"/>
  <c r="BP6223" i="1"/>
  <c r="BP6224" i="1"/>
  <c r="BP6225" i="1"/>
  <c r="BP6226" i="1"/>
  <c r="BP6227" i="1"/>
  <c r="BP6228" i="1"/>
  <c r="BP6229" i="1"/>
  <c r="BP6230" i="1"/>
  <c r="BP6231" i="1"/>
  <c r="BP6232" i="1"/>
  <c r="BP6233" i="1"/>
  <c r="BP6234" i="1"/>
  <c r="BP6235" i="1"/>
  <c r="BP6236" i="1"/>
  <c r="BP6237" i="1"/>
  <c r="BP6238" i="1"/>
  <c r="BP6239" i="1"/>
  <c r="BP6240" i="1"/>
  <c r="BP6241" i="1"/>
  <c r="BP6242" i="1"/>
  <c r="BP6243" i="1"/>
  <c r="BP6244" i="1"/>
  <c r="BP6245" i="1"/>
  <c r="BP6246" i="1"/>
  <c r="BP6247" i="1"/>
  <c r="BP6248" i="1"/>
  <c r="BP6249" i="1"/>
  <c r="BP6250" i="1"/>
  <c r="BP6251" i="1"/>
  <c r="BP6252" i="1"/>
  <c r="BP6253" i="1"/>
  <c r="BP6254" i="1"/>
  <c r="BP6255" i="1"/>
  <c r="BP6256" i="1"/>
  <c r="BP6257" i="1"/>
  <c r="BP6258" i="1"/>
  <c r="BP6259" i="1"/>
  <c r="BP6260" i="1"/>
  <c r="BP6261" i="1"/>
  <c r="BP6262" i="1"/>
  <c r="BP6263" i="1"/>
  <c r="BP6264" i="1"/>
  <c r="BP6265" i="1"/>
  <c r="BP6266" i="1"/>
  <c r="BP6267" i="1"/>
  <c r="BP6268" i="1"/>
  <c r="BP6269" i="1"/>
  <c r="BP6270" i="1"/>
  <c r="BP6271" i="1"/>
  <c r="BP6272" i="1"/>
  <c r="BP6273" i="1"/>
  <c r="BP6274" i="1"/>
  <c r="BP6275" i="1"/>
  <c r="BP6276" i="1"/>
  <c r="BP6277" i="1"/>
  <c r="BP6278" i="1"/>
  <c r="BP6279" i="1"/>
  <c r="BP6280" i="1"/>
  <c r="BP6281" i="1"/>
  <c r="BP6282" i="1"/>
  <c r="BP6283" i="1"/>
  <c r="BP6284" i="1"/>
  <c r="BP6285" i="1"/>
  <c r="BP6286" i="1"/>
  <c r="BP6287" i="1"/>
  <c r="BP6288" i="1"/>
  <c r="BP6289" i="1"/>
  <c r="BP6290" i="1"/>
  <c r="BP6291" i="1"/>
  <c r="BP6292" i="1"/>
  <c r="BP6293" i="1"/>
  <c r="BP6294" i="1"/>
  <c r="BP6295" i="1"/>
  <c r="BP6296" i="1"/>
  <c r="BP6297" i="1"/>
  <c r="BP6298" i="1"/>
  <c r="BP6299" i="1"/>
  <c r="BP6300" i="1"/>
  <c r="BP6301" i="1"/>
  <c r="BP6302" i="1"/>
  <c r="BP6303" i="1"/>
  <c r="BP6304" i="1"/>
  <c r="BP6305" i="1"/>
  <c r="BP6306" i="1"/>
  <c r="BP6307" i="1"/>
  <c r="BP6308" i="1"/>
  <c r="BP6309" i="1"/>
  <c r="BP6310" i="1"/>
  <c r="BP6311" i="1"/>
  <c r="BP6312" i="1"/>
  <c r="BP6313" i="1"/>
  <c r="BP6314" i="1"/>
  <c r="BP6315" i="1"/>
  <c r="BP6316" i="1"/>
  <c r="BP6317" i="1"/>
  <c r="BP6318" i="1"/>
  <c r="BP6319" i="1"/>
  <c r="BP6320" i="1"/>
  <c r="BP6321" i="1"/>
  <c r="BP6322" i="1"/>
  <c r="BP6323" i="1"/>
  <c r="BP6324" i="1"/>
  <c r="BP6325" i="1"/>
  <c r="BP6326" i="1"/>
  <c r="BP6327" i="1"/>
  <c r="BP6328" i="1"/>
  <c r="BP6329" i="1"/>
  <c r="BP6330" i="1"/>
  <c r="BP6331" i="1"/>
  <c r="BP6332" i="1"/>
  <c r="BP6333" i="1"/>
  <c r="BP6334" i="1"/>
  <c r="BP6335" i="1"/>
  <c r="BP6336" i="1"/>
  <c r="BP6337" i="1"/>
  <c r="BP6338" i="1"/>
  <c r="BP6339" i="1"/>
  <c r="BP6340" i="1"/>
  <c r="BP6341" i="1"/>
  <c r="BP6342" i="1"/>
  <c r="BP6343" i="1"/>
  <c r="BP6344" i="1"/>
  <c r="BP6345" i="1"/>
  <c r="BP6346" i="1"/>
  <c r="BP6347" i="1"/>
  <c r="BP6348" i="1"/>
  <c r="BP6349" i="1"/>
  <c r="BP6350" i="1"/>
  <c r="BP6351" i="1"/>
  <c r="BP6352" i="1"/>
  <c r="BP6353" i="1"/>
  <c r="BP6354" i="1"/>
  <c r="BP6355" i="1"/>
  <c r="BP6356" i="1"/>
  <c r="BP6357" i="1"/>
  <c r="BP6358" i="1"/>
  <c r="BP6359" i="1"/>
  <c r="BP6360" i="1"/>
  <c r="BP6361" i="1"/>
  <c r="BP6362" i="1"/>
  <c r="BP6363" i="1"/>
  <c r="BP6364" i="1"/>
  <c r="BP6365" i="1"/>
  <c r="BP6366" i="1"/>
  <c r="BP6367" i="1"/>
  <c r="BP6368" i="1"/>
  <c r="BP6369" i="1"/>
  <c r="BP6370" i="1"/>
  <c r="BP6371" i="1"/>
  <c r="BP6372" i="1"/>
  <c r="BP6373" i="1"/>
  <c r="BP6374" i="1"/>
  <c r="BP6375" i="1"/>
  <c r="BP6376" i="1"/>
  <c r="BP6377" i="1"/>
  <c r="BP6378" i="1"/>
  <c r="BP6379" i="1"/>
  <c r="BP6380" i="1"/>
  <c r="BP6381" i="1"/>
  <c r="BP6382" i="1"/>
  <c r="BP6383" i="1"/>
  <c r="BP6384" i="1"/>
  <c r="BP6385" i="1"/>
  <c r="BP6386" i="1"/>
  <c r="BP6387" i="1"/>
  <c r="BP6388" i="1"/>
  <c r="BP6389" i="1"/>
  <c r="BP6390" i="1"/>
  <c r="BP6391" i="1"/>
  <c r="BP6392" i="1"/>
  <c r="BP6393" i="1"/>
  <c r="BP6394" i="1"/>
  <c r="BP6395" i="1"/>
  <c r="BP6396" i="1"/>
  <c r="BP6397" i="1"/>
  <c r="BP6398" i="1"/>
  <c r="BP6399" i="1"/>
  <c r="BP6400" i="1"/>
  <c r="BP6401" i="1"/>
  <c r="BP6402" i="1"/>
  <c r="BP6403" i="1"/>
  <c r="BP6404" i="1"/>
  <c r="BP6405" i="1"/>
  <c r="BP6406" i="1"/>
  <c r="BP6407" i="1"/>
  <c r="BP6408" i="1"/>
  <c r="BP6409" i="1"/>
  <c r="BP6410" i="1"/>
  <c r="BP6411" i="1"/>
  <c r="BP6412" i="1"/>
  <c r="BP6413" i="1"/>
  <c r="BP6414" i="1"/>
  <c r="BP6415" i="1"/>
  <c r="BP6416" i="1"/>
  <c r="BP6417" i="1"/>
  <c r="BP6418" i="1"/>
  <c r="BP6419" i="1"/>
  <c r="BP6420" i="1"/>
  <c r="BP6421" i="1"/>
  <c r="BP6422" i="1"/>
  <c r="BP6423" i="1"/>
  <c r="BP6424" i="1"/>
  <c r="BP6425" i="1"/>
  <c r="BP6426" i="1"/>
  <c r="BP6427" i="1"/>
  <c r="BP6428" i="1"/>
  <c r="BP6429" i="1"/>
  <c r="BP6430" i="1"/>
  <c r="BP6431" i="1"/>
  <c r="BP6432" i="1"/>
  <c r="BP6433" i="1"/>
  <c r="BP6434" i="1"/>
  <c r="BP6435" i="1"/>
  <c r="BP6436" i="1"/>
  <c r="BP6437" i="1"/>
  <c r="BP6438" i="1"/>
  <c r="BP6439" i="1"/>
  <c r="BP6440" i="1"/>
  <c r="BP6441" i="1"/>
  <c r="BP6442" i="1"/>
  <c r="BP6443" i="1"/>
  <c r="BP6444" i="1"/>
  <c r="BP6445" i="1"/>
  <c r="BP6446" i="1"/>
  <c r="BP6447" i="1"/>
  <c r="BP6448" i="1"/>
  <c r="BP6449" i="1"/>
  <c r="BP6450" i="1"/>
  <c r="BP6451" i="1"/>
  <c r="BP6452" i="1"/>
  <c r="BP6453" i="1"/>
  <c r="BP6454" i="1"/>
  <c r="BP6455" i="1"/>
  <c r="BP6456" i="1"/>
  <c r="BP6457" i="1"/>
  <c r="BP6458" i="1"/>
  <c r="BP6459" i="1"/>
  <c r="BP6460" i="1"/>
  <c r="BP6461" i="1"/>
  <c r="BP6462" i="1"/>
  <c r="BP6463" i="1"/>
  <c r="BP6464" i="1"/>
  <c r="BP6465" i="1"/>
  <c r="BP6466" i="1"/>
  <c r="BP6467" i="1"/>
  <c r="BP6468" i="1"/>
  <c r="BP6469" i="1"/>
  <c r="BP6470" i="1"/>
  <c r="BP6471" i="1"/>
  <c r="BP6472" i="1"/>
  <c r="BP6473" i="1"/>
  <c r="BP6474" i="1"/>
  <c r="BP6475" i="1"/>
  <c r="BP6476" i="1"/>
  <c r="BP6477" i="1"/>
  <c r="BP6478" i="1"/>
  <c r="BP6479" i="1"/>
  <c r="BP6480" i="1"/>
  <c r="BP6481" i="1"/>
  <c r="BP6482" i="1"/>
  <c r="BP6483" i="1"/>
  <c r="BP6484" i="1"/>
  <c r="BP6485" i="1"/>
  <c r="BP6486" i="1"/>
  <c r="BP6487" i="1"/>
  <c r="BP6488" i="1"/>
  <c r="BP6489" i="1"/>
  <c r="BP6490" i="1"/>
  <c r="BP6491" i="1"/>
  <c r="BP6492" i="1"/>
  <c r="BP6493" i="1"/>
  <c r="BP6494" i="1"/>
  <c r="BP6495" i="1"/>
  <c r="BP6496" i="1"/>
  <c r="BP6497" i="1"/>
  <c r="BP6498" i="1"/>
  <c r="BP6499" i="1"/>
  <c r="BP6500" i="1"/>
  <c r="BP6501" i="1"/>
  <c r="BP6502" i="1"/>
  <c r="BP6503" i="1"/>
  <c r="BP6504" i="1"/>
  <c r="BP6505" i="1"/>
  <c r="BP6506" i="1"/>
  <c r="BP6507" i="1"/>
  <c r="BP6508" i="1"/>
  <c r="BP6509" i="1"/>
  <c r="BP6510" i="1"/>
  <c r="BP6511" i="1"/>
  <c r="BP6512" i="1"/>
  <c r="BP6513" i="1"/>
  <c r="BP6514" i="1"/>
  <c r="BP6515" i="1"/>
  <c r="BP6516" i="1"/>
  <c r="BP6517" i="1"/>
  <c r="BP6518" i="1"/>
  <c r="BP6519" i="1"/>
  <c r="BP6520" i="1"/>
  <c r="BP6521" i="1"/>
  <c r="BP6522" i="1"/>
  <c r="BP6523" i="1"/>
  <c r="BP6524" i="1"/>
  <c r="BP6525" i="1"/>
  <c r="BP6526" i="1"/>
  <c r="BP6527" i="1"/>
  <c r="BP6528" i="1"/>
  <c r="BP6529" i="1"/>
  <c r="BP6530" i="1"/>
  <c r="BP6531" i="1"/>
  <c r="BP6532" i="1"/>
  <c r="BP6533" i="1"/>
  <c r="BP6534" i="1"/>
  <c r="BP6535" i="1"/>
  <c r="BP6536" i="1"/>
  <c r="BP6537" i="1"/>
  <c r="BP6538" i="1"/>
  <c r="BP6539" i="1"/>
  <c r="BP6540" i="1"/>
  <c r="BP6541" i="1"/>
  <c r="BP6542" i="1"/>
  <c r="BP6543" i="1"/>
  <c r="BP6544" i="1"/>
  <c r="BP6545" i="1"/>
  <c r="BP6546" i="1"/>
  <c r="BP6547" i="1"/>
  <c r="BP6548" i="1"/>
  <c r="BP6549" i="1"/>
  <c r="BP6550" i="1"/>
  <c r="BP6551" i="1"/>
  <c r="BP6552" i="1"/>
  <c r="BP6553" i="1"/>
  <c r="BP6554" i="1"/>
  <c r="BP6555" i="1"/>
  <c r="BP6556" i="1"/>
  <c r="BP6557" i="1"/>
  <c r="BP6558" i="1"/>
  <c r="BP6559" i="1"/>
  <c r="BP6560" i="1"/>
  <c r="BP6561" i="1"/>
  <c r="BP6562" i="1"/>
  <c r="BP6563" i="1"/>
  <c r="BP6564" i="1"/>
  <c r="BP6565" i="1"/>
  <c r="BP6566" i="1"/>
  <c r="BP6567" i="1"/>
  <c r="BP6568" i="1"/>
  <c r="BP6569" i="1"/>
  <c r="BP6570" i="1"/>
  <c r="BP6571" i="1"/>
  <c r="BP6572" i="1"/>
  <c r="BP6573" i="1"/>
  <c r="BP6574" i="1"/>
  <c r="BP6575" i="1"/>
  <c r="BP6576" i="1"/>
  <c r="BP6577" i="1"/>
  <c r="BP6578" i="1"/>
  <c r="BP6579" i="1"/>
  <c r="BP6580" i="1"/>
  <c r="BP6581" i="1"/>
  <c r="BP6582" i="1"/>
  <c r="BP6583" i="1"/>
  <c r="BP6584" i="1"/>
  <c r="BP6585" i="1"/>
  <c r="BP6586" i="1"/>
  <c r="BP6587" i="1"/>
  <c r="BP6588" i="1"/>
  <c r="BP6589" i="1"/>
  <c r="BP6590" i="1"/>
  <c r="BP6591" i="1"/>
  <c r="BP6592" i="1"/>
  <c r="BP6593" i="1"/>
  <c r="BP6594" i="1"/>
  <c r="BP6595" i="1"/>
  <c r="BP6596" i="1"/>
  <c r="BP6597" i="1"/>
  <c r="BP6598" i="1"/>
  <c r="BP6599" i="1"/>
  <c r="BP6600" i="1"/>
  <c r="BP6601" i="1"/>
  <c r="BP6602" i="1"/>
  <c r="BP6603" i="1"/>
  <c r="BP6604" i="1"/>
  <c r="BP6605" i="1"/>
  <c r="BP6606" i="1"/>
  <c r="BP6607" i="1"/>
  <c r="BP6608" i="1"/>
  <c r="BP6609" i="1"/>
  <c r="BP6610" i="1"/>
  <c r="BP6611" i="1"/>
  <c r="BP6612" i="1"/>
  <c r="BP6613" i="1"/>
  <c r="BP6614" i="1"/>
  <c r="BP6615" i="1"/>
  <c r="BP6616" i="1"/>
  <c r="BP6617" i="1"/>
  <c r="BP6618" i="1"/>
  <c r="BP6619" i="1"/>
  <c r="BP6620" i="1"/>
  <c r="BP6621" i="1"/>
  <c r="BP6622" i="1"/>
  <c r="BP6623" i="1"/>
  <c r="BP6624" i="1"/>
  <c r="BP6625" i="1"/>
  <c r="BP6626" i="1"/>
  <c r="BP6627" i="1"/>
  <c r="BP6628" i="1"/>
  <c r="BP6629" i="1"/>
  <c r="BP6630" i="1"/>
  <c r="BP6631" i="1"/>
  <c r="BP6632" i="1"/>
  <c r="BP6633" i="1"/>
  <c r="BP6634" i="1"/>
  <c r="BP6635" i="1"/>
  <c r="BP6636" i="1"/>
  <c r="BP6637" i="1"/>
  <c r="BP6638" i="1"/>
  <c r="BP6639" i="1"/>
  <c r="BP6640" i="1"/>
  <c r="BP6641" i="1"/>
  <c r="BP6642" i="1"/>
  <c r="BP6643" i="1"/>
  <c r="BP6644" i="1"/>
  <c r="BP6645" i="1"/>
  <c r="BP6646" i="1"/>
  <c r="BP6647" i="1"/>
  <c r="BP6648" i="1"/>
  <c r="BP6649" i="1"/>
  <c r="BP6650" i="1"/>
  <c r="BP6651" i="1"/>
  <c r="BP6652" i="1"/>
  <c r="BP6653" i="1"/>
  <c r="BP6654" i="1"/>
  <c r="BP6655" i="1"/>
  <c r="BP6656" i="1"/>
  <c r="BP6657" i="1"/>
  <c r="BP6658" i="1"/>
  <c r="BP6659" i="1"/>
  <c r="BP6660" i="1"/>
  <c r="BP6661" i="1"/>
  <c r="BP6662" i="1"/>
  <c r="BP6663" i="1"/>
  <c r="BP6664" i="1"/>
  <c r="BP6665" i="1"/>
  <c r="BP6666" i="1"/>
  <c r="BP6667" i="1"/>
  <c r="BP6668" i="1"/>
  <c r="BP6669" i="1"/>
  <c r="BP6670" i="1"/>
  <c r="BP6671" i="1"/>
  <c r="BP6672" i="1"/>
  <c r="BP6673" i="1"/>
  <c r="BP6674" i="1"/>
  <c r="BP6675" i="1"/>
  <c r="BP6676" i="1"/>
  <c r="BP6677" i="1"/>
  <c r="BP6678" i="1"/>
  <c r="BP6679" i="1"/>
  <c r="BP6680" i="1"/>
  <c r="BP6681" i="1"/>
  <c r="BP6682" i="1"/>
  <c r="BP6683" i="1"/>
  <c r="BP6684" i="1"/>
  <c r="BP6685" i="1"/>
  <c r="BP6686" i="1"/>
  <c r="BP6687" i="1"/>
  <c r="BP6688" i="1"/>
  <c r="BP6689" i="1"/>
  <c r="BP6690" i="1"/>
  <c r="BP6691" i="1"/>
  <c r="BP6692" i="1"/>
  <c r="BP6693" i="1"/>
  <c r="BP6694" i="1"/>
  <c r="BP6695" i="1"/>
  <c r="BP6696" i="1"/>
  <c r="BP6697" i="1"/>
  <c r="BP6698" i="1"/>
  <c r="BP6699" i="1"/>
  <c r="BP6700" i="1"/>
  <c r="BP6701" i="1"/>
  <c r="BP6702" i="1"/>
  <c r="BP6703" i="1"/>
  <c r="BP6704" i="1"/>
  <c r="BP6705" i="1"/>
  <c r="BP6706" i="1"/>
  <c r="BP6707" i="1"/>
  <c r="BP6708" i="1"/>
  <c r="BP6709" i="1"/>
  <c r="BP6710" i="1"/>
  <c r="BP6711" i="1"/>
  <c r="BP6712" i="1"/>
  <c r="BP6713" i="1"/>
  <c r="BP6714" i="1"/>
  <c r="BP6715" i="1"/>
  <c r="BP6716" i="1"/>
  <c r="BP6717" i="1"/>
  <c r="BP6718" i="1"/>
  <c r="BP6719" i="1"/>
  <c r="BP6720" i="1"/>
  <c r="BP6721" i="1"/>
  <c r="BP6722" i="1"/>
  <c r="BP6723" i="1"/>
  <c r="BP6724" i="1"/>
  <c r="BP6725" i="1"/>
  <c r="BP6726" i="1"/>
  <c r="BP6727" i="1"/>
  <c r="BP6728" i="1"/>
  <c r="BP6729" i="1"/>
  <c r="BP6730" i="1"/>
  <c r="BP6731" i="1"/>
  <c r="BP6732" i="1"/>
  <c r="BP6733" i="1"/>
  <c r="BP6734" i="1"/>
  <c r="BP6735" i="1"/>
  <c r="BP6736" i="1"/>
  <c r="BP6737" i="1"/>
  <c r="BP6738" i="1"/>
  <c r="BP6739" i="1"/>
  <c r="BP6740" i="1"/>
  <c r="BP6741" i="1"/>
  <c r="BP6742" i="1"/>
  <c r="BP6743" i="1"/>
  <c r="BP6744" i="1"/>
  <c r="BP6745" i="1"/>
  <c r="BP6746" i="1"/>
  <c r="BP6747" i="1"/>
  <c r="BP6748" i="1"/>
  <c r="BP6749" i="1"/>
  <c r="BP6750" i="1"/>
  <c r="BP6751" i="1"/>
  <c r="BP6752" i="1"/>
  <c r="BP6753" i="1"/>
  <c r="BP6754" i="1"/>
  <c r="BP6755" i="1"/>
  <c r="BP6756" i="1"/>
  <c r="BP6757" i="1"/>
  <c r="BP6758" i="1"/>
  <c r="BP6759" i="1"/>
  <c r="BP6760" i="1"/>
  <c r="BP6761" i="1"/>
  <c r="BP6762" i="1"/>
  <c r="BP6763" i="1"/>
  <c r="BP6764" i="1"/>
  <c r="BP6765" i="1"/>
  <c r="BP6766" i="1"/>
  <c r="BP6767" i="1"/>
  <c r="BP6768" i="1"/>
  <c r="BP6769" i="1"/>
  <c r="BP6770" i="1"/>
  <c r="BP6771" i="1"/>
  <c r="BP6772" i="1"/>
  <c r="BP6773" i="1"/>
  <c r="BP6774" i="1"/>
  <c r="BP6775" i="1"/>
  <c r="BP6776" i="1"/>
  <c r="BP6777" i="1"/>
  <c r="BP6778" i="1"/>
  <c r="BP6779" i="1"/>
  <c r="BP6780" i="1"/>
  <c r="BP6781" i="1"/>
  <c r="BP6782" i="1"/>
  <c r="BP6783" i="1"/>
  <c r="BP6784" i="1"/>
  <c r="BP6785" i="1"/>
  <c r="BP6786" i="1"/>
  <c r="BP6787" i="1"/>
  <c r="BP6788" i="1"/>
  <c r="BP6789" i="1"/>
  <c r="BP6790" i="1"/>
  <c r="BP6791" i="1"/>
  <c r="BP6792" i="1"/>
  <c r="BP6793" i="1"/>
  <c r="BP6794" i="1"/>
  <c r="BP6795" i="1"/>
  <c r="BP6796" i="1"/>
  <c r="BP6797" i="1"/>
  <c r="BP6798" i="1"/>
  <c r="BP6799" i="1"/>
  <c r="BP6800" i="1"/>
  <c r="BP6801" i="1"/>
  <c r="BP6802" i="1"/>
  <c r="BP6803" i="1"/>
  <c r="BP6804" i="1"/>
  <c r="BP6805" i="1"/>
  <c r="BP6806" i="1"/>
  <c r="BP6807" i="1"/>
  <c r="BP6808" i="1"/>
  <c r="BP6809" i="1"/>
  <c r="BP6810" i="1"/>
  <c r="BP6811" i="1"/>
  <c r="BP6812" i="1"/>
  <c r="BP6813" i="1"/>
  <c r="BP6814" i="1"/>
  <c r="BP6815" i="1"/>
  <c r="BP6816" i="1"/>
  <c r="BP6817" i="1"/>
  <c r="BP6818" i="1"/>
  <c r="BP6819" i="1"/>
  <c r="BP6820" i="1"/>
  <c r="BP6821" i="1"/>
  <c r="BP6822" i="1"/>
  <c r="BP6823" i="1"/>
  <c r="BP6824" i="1"/>
  <c r="BP6825" i="1"/>
  <c r="BP6826" i="1"/>
  <c r="BP6827" i="1"/>
  <c r="BP6828" i="1"/>
  <c r="BP6829" i="1"/>
  <c r="BP6830" i="1"/>
  <c r="BP6831" i="1"/>
  <c r="BP6832" i="1"/>
  <c r="BP6833" i="1"/>
  <c r="BP6834" i="1"/>
  <c r="BP6835" i="1"/>
  <c r="BP6836" i="1"/>
  <c r="BP6837" i="1"/>
  <c r="BP6838" i="1"/>
  <c r="BP6839" i="1"/>
  <c r="BP6840" i="1"/>
  <c r="BP6841" i="1"/>
  <c r="BP6842" i="1"/>
  <c r="BP6843" i="1"/>
  <c r="BP6844" i="1"/>
  <c r="BP6845" i="1"/>
  <c r="BP6846" i="1"/>
  <c r="BP6847" i="1"/>
  <c r="BP6848" i="1"/>
  <c r="BP6849" i="1"/>
  <c r="BP6850" i="1"/>
  <c r="BP6851" i="1"/>
  <c r="BP6852" i="1"/>
  <c r="BP6853" i="1"/>
  <c r="BP6854" i="1"/>
  <c r="BP6855" i="1"/>
  <c r="BP6856" i="1"/>
  <c r="BP6857" i="1"/>
  <c r="BP6858" i="1"/>
  <c r="BP6859" i="1"/>
  <c r="BP6860" i="1"/>
  <c r="BP6861" i="1"/>
  <c r="BP6862" i="1"/>
  <c r="BP6863" i="1"/>
  <c r="BP6864" i="1"/>
  <c r="BP6865" i="1"/>
  <c r="BP6866" i="1"/>
  <c r="BP6867" i="1"/>
  <c r="BP6868" i="1"/>
  <c r="BP6869" i="1"/>
  <c r="BP6870" i="1"/>
  <c r="BP6871" i="1"/>
  <c r="BP6872" i="1"/>
  <c r="BP6873" i="1"/>
  <c r="BP6874" i="1"/>
  <c r="BP6875" i="1"/>
  <c r="BP6876" i="1"/>
  <c r="BP6877" i="1"/>
  <c r="BP6878" i="1"/>
  <c r="BP6879" i="1"/>
  <c r="BP6880" i="1"/>
  <c r="BP6881" i="1"/>
  <c r="BP6882" i="1"/>
  <c r="BP6883" i="1"/>
  <c r="BP6884" i="1"/>
  <c r="BP6885" i="1"/>
  <c r="BP6886" i="1"/>
  <c r="BP6887" i="1"/>
  <c r="BP6888" i="1"/>
  <c r="BP6889" i="1"/>
  <c r="BP6890" i="1"/>
  <c r="BP6891" i="1"/>
  <c r="BP6892" i="1"/>
  <c r="BP6893" i="1"/>
  <c r="BP6894" i="1"/>
  <c r="BP6895" i="1"/>
  <c r="BP6896" i="1"/>
  <c r="BP6897" i="1"/>
  <c r="BP6898" i="1"/>
  <c r="BP6899" i="1"/>
  <c r="BP6900" i="1"/>
  <c r="BP6901" i="1"/>
  <c r="BP6902" i="1"/>
  <c r="BP6903" i="1"/>
  <c r="BP6904" i="1"/>
  <c r="BP6905" i="1"/>
  <c r="BP6906" i="1"/>
  <c r="BP6907" i="1"/>
  <c r="BP6908" i="1"/>
  <c r="BP6909" i="1"/>
  <c r="BP6910" i="1"/>
  <c r="BP6911" i="1"/>
  <c r="BP6912" i="1"/>
  <c r="BP6913" i="1"/>
  <c r="BP6914" i="1"/>
  <c r="BP6915" i="1"/>
  <c r="BP6916" i="1"/>
  <c r="BP6917" i="1"/>
  <c r="BP6918" i="1"/>
  <c r="BP6919" i="1"/>
  <c r="BP6920" i="1"/>
  <c r="BP6921" i="1"/>
  <c r="BP6922" i="1"/>
  <c r="BP6923" i="1"/>
  <c r="BP6924" i="1"/>
  <c r="BP6925" i="1"/>
  <c r="BP6926" i="1"/>
  <c r="BP6927" i="1"/>
  <c r="BP6928" i="1"/>
  <c r="BP6929" i="1"/>
  <c r="BP6930" i="1"/>
  <c r="BP6931" i="1"/>
  <c r="BP6932" i="1"/>
  <c r="BP6933" i="1"/>
  <c r="BP6934" i="1"/>
  <c r="BP6935" i="1"/>
  <c r="BP6936" i="1"/>
  <c r="BP6937" i="1"/>
  <c r="BP6938" i="1"/>
  <c r="BP6939" i="1"/>
  <c r="BP6940" i="1"/>
  <c r="BP6941" i="1"/>
  <c r="BP6942" i="1"/>
  <c r="BP6943" i="1"/>
  <c r="BP6944" i="1"/>
  <c r="BP6945" i="1"/>
  <c r="BP6946" i="1"/>
  <c r="BP6947" i="1"/>
  <c r="BP6948" i="1"/>
  <c r="BP6949" i="1"/>
  <c r="BP6950" i="1"/>
  <c r="BP6951" i="1"/>
  <c r="BP6952" i="1"/>
  <c r="BP6953" i="1"/>
  <c r="BP6954" i="1"/>
  <c r="BP6955" i="1"/>
  <c r="BP6956" i="1"/>
  <c r="BP6957" i="1"/>
  <c r="BP6958" i="1"/>
  <c r="BP6959" i="1"/>
  <c r="BP6960" i="1"/>
  <c r="BP6961" i="1"/>
  <c r="BP6962" i="1"/>
  <c r="BP6963" i="1"/>
  <c r="BP6964" i="1"/>
  <c r="BP6965" i="1"/>
  <c r="BP6966" i="1"/>
  <c r="BP6967" i="1"/>
  <c r="BP6968" i="1"/>
  <c r="BP6969" i="1"/>
  <c r="BP6970" i="1"/>
  <c r="BP6971" i="1"/>
  <c r="BP6972" i="1"/>
  <c r="BP6973" i="1"/>
  <c r="BP6974" i="1"/>
  <c r="BP6975" i="1"/>
  <c r="BP6976" i="1"/>
  <c r="BP6977" i="1"/>
  <c r="BP6978" i="1"/>
  <c r="BP6979" i="1"/>
  <c r="BP6980" i="1"/>
  <c r="BP6981" i="1"/>
  <c r="BP6982" i="1"/>
  <c r="BP6983" i="1"/>
  <c r="BP6984" i="1"/>
  <c r="BP6985" i="1"/>
  <c r="BP6986" i="1"/>
  <c r="BP6987" i="1"/>
  <c r="BP6988" i="1"/>
  <c r="BP6989" i="1"/>
  <c r="BP6990" i="1"/>
  <c r="BP6991" i="1"/>
  <c r="BP6992" i="1"/>
  <c r="BP6993" i="1"/>
  <c r="BP6994" i="1"/>
  <c r="BP6995" i="1"/>
  <c r="BP6996" i="1"/>
  <c r="BP6997" i="1"/>
  <c r="BP6998" i="1"/>
  <c r="BP6999" i="1"/>
  <c r="BP7000" i="1"/>
  <c r="BP7001" i="1"/>
  <c r="BP7002" i="1"/>
  <c r="BP7003" i="1"/>
  <c r="BP7004" i="1"/>
  <c r="BP7005" i="1"/>
  <c r="BP7006" i="1"/>
  <c r="BP7007" i="1"/>
  <c r="BP7008" i="1"/>
  <c r="BP7009" i="1"/>
  <c r="BP7010" i="1"/>
  <c r="BP7011" i="1"/>
  <c r="BP7012" i="1"/>
  <c r="BP7013" i="1"/>
  <c r="BP7014" i="1"/>
  <c r="BP7015" i="1"/>
  <c r="BP7016" i="1"/>
  <c r="BP7017" i="1"/>
  <c r="BP7018" i="1"/>
  <c r="BP7019" i="1"/>
  <c r="BP7020" i="1"/>
  <c r="BP7021" i="1"/>
  <c r="BP7022" i="1"/>
  <c r="BP7023" i="1"/>
  <c r="BP7024" i="1"/>
  <c r="BP7025" i="1"/>
  <c r="BP7026" i="1"/>
  <c r="BP7027" i="1"/>
  <c r="BP7028" i="1"/>
  <c r="BP7029" i="1"/>
  <c r="BP7030" i="1"/>
  <c r="BP7031" i="1"/>
  <c r="BP7032" i="1"/>
  <c r="BP7033" i="1"/>
  <c r="BP7034" i="1"/>
  <c r="BP7035" i="1"/>
  <c r="BP7036" i="1"/>
  <c r="BP7037" i="1"/>
  <c r="BP7038" i="1"/>
  <c r="BP7039" i="1"/>
  <c r="BP7040" i="1"/>
  <c r="BP7041" i="1"/>
  <c r="BP7042" i="1"/>
  <c r="BP7043" i="1"/>
  <c r="BP7044" i="1"/>
  <c r="BP7045" i="1"/>
  <c r="BP7046" i="1"/>
  <c r="BP7047" i="1"/>
  <c r="BP7048" i="1"/>
  <c r="BP7049" i="1"/>
  <c r="BP7050" i="1"/>
  <c r="BP7051" i="1"/>
  <c r="BP7052" i="1"/>
  <c r="BP7053" i="1"/>
  <c r="BP7054" i="1"/>
  <c r="BP7055" i="1"/>
  <c r="BP7056" i="1"/>
  <c r="BP7057" i="1"/>
  <c r="BP7058" i="1"/>
  <c r="BP7059" i="1"/>
  <c r="BP7060" i="1"/>
  <c r="BP7061" i="1"/>
  <c r="BP7062" i="1"/>
  <c r="BP7063" i="1"/>
  <c r="BP7064" i="1"/>
  <c r="BP7065" i="1"/>
  <c r="BP7066" i="1"/>
  <c r="BP7067" i="1"/>
  <c r="BP7068" i="1"/>
  <c r="BP7069" i="1"/>
  <c r="BP7070" i="1"/>
  <c r="BP7071" i="1"/>
  <c r="BP7072" i="1"/>
  <c r="BP7073" i="1"/>
  <c r="BP7074" i="1"/>
  <c r="BP7075" i="1"/>
  <c r="BP7076" i="1"/>
  <c r="BP7077" i="1"/>
  <c r="BP7078" i="1"/>
  <c r="BP7079" i="1"/>
  <c r="BP7080" i="1"/>
  <c r="BP7081" i="1"/>
  <c r="BP7082" i="1"/>
  <c r="BP7083" i="1"/>
  <c r="BP7084" i="1"/>
  <c r="BP7085" i="1"/>
  <c r="BP7086" i="1"/>
  <c r="BP7087" i="1"/>
  <c r="BP7088" i="1"/>
  <c r="BP7089" i="1"/>
  <c r="BP7090" i="1"/>
  <c r="BP7091" i="1"/>
  <c r="BP7092" i="1"/>
  <c r="BP7093" i="1"/>
  <c r="BP7094" i="1"/>
  <c r="BP7095" i="1"/>
  <c r="BP7096" i="1"/>
  <c r="BP7097" i="1"/>
  <c r="BP7098" i="1"/>
  <c r="BP7099" i="1"/>
  <c r="BP7100" i="1"/>
  <c r="BP7101" i="1"/>
  <c r="BP7102" i="1"/>
  <c r="BP7103" i="1"/>
  <c r="BP7104" i="1"/>
  <c r="BP7105" i="1"/>
  <c r="BP7106" i="1"/>
  <c r="BP7107" i="1"/>
  <c r="BP7108" i="1"/>
  <c r="BP7109" i="1"/>
  <c r="BP7110" i="1"/>
  <c r="BP7111" i="1"/>
  <c r="BP7112" i="1"/>
  <c r="BP7113" i="1"/>
  <c r="BP7114" i="1"/>
  <c r="BP7115" i="1"/>
  <c r="BP7116" i="1"/>
  <c r="BP7117" i="1"/>
  <c r="BP7118" i="1"/>
  <c r="BP7119" i="1"/>
  <c r="BP7120" i="1"/>
  <c r="BP7121" i="1"/>
  <c r="BP7122" i="1"/>
  <c r="BP7123" i="1"/>
  <c r="BP7124" i="1"/>
  <c r="BP7125" i="1"/>
  <c r="BP7126" i="1"/>
  <c r="BP7127" i="1"/>
  <c r="BP7128" i="1"/>
  <c r="BP7129" i="1"/>
  <c r="BP7130" i="1"/>
  <c r="BP7131" i="1"/>
  <c r="BP7132" i="1"/>
  <c r="BP7133" i="1"/>
  <c r="BP7134" i="1"/>
  <c r="BP7135" i="1"/>
  <c r="BP7136" i="1"/>
  <c r="BP7137" i="1"/>
  <c r="BP7138" i="1"/>
  <c r="BP7139" i="1"/>
  <c r="BP7140" i="1"/>
  <c r="BP7141" i="1"/>
  <c r="BP7142" i="1"/>
  <c r="BP7143" i="1"/>
  <c r="BP7144" i="1"/>
  <c r="BP7145" i="1"/>
  <c r="BP7146" i="1"/>
  <c r="BP7147" i="1"/>
  <c r="BP7148" i="1"/>
  <c r="BP7149" i="1"/>
  <c r="BP7150" i="1"/>
  <c r="BP7151" i="1"/>
  <c r="BP7152" i="1"/>
  <c r="BP7153" i="1"/>
  <c r="BP7154" i="1"/>
  <c r="BP7155" i="1"/>
  <c r="BP7156" i="1"/>
  <c r="BP7157" i="1"/>
  <c r="BP7158" i="1"/>
  <c r="BP7159" i="1"/>
  <c r="BP7160" i="1"/>
  <c r="BP7161" i="1"/>
  <c r="BP7162" i="1"/>
  <c r="BP7163" i="1"/>
  <c r="BP7164" i="1"/>
  <c r="BP7165" i="1"/>
  <c r="BP7166" i="1"/>
  <c r="BP7167" i="1"/>
  <c r="BP7168" i="1"/>
  <c r="BP7169" i="1"/>
  <c r="BP7170" i="1"/>
  <c r="BP7171" i="1"/>
  <c r="BP7172" i="1"/>
  <c r="BP7173" i="1"/>
  <c r="BP7174" i="1"/>
  <c r="BP7175" i="1"/>
  <c r="BP7176" i="1"/>
  <c r="BP7177" i="1"/>
  <c r="BP7178" i="1"/>
  <c r="BP7179" i="1"/>
  <c r="BP7180" i="1"/>
  <c r="BP7181" i="1"/>
  <c r="BP7182" i="1"/>
  <c r="BP7183" i="1"/>
  <c r="BP7184" i="1"/>
  <c r="BP7185" i="1"/>
  <c r="BP7186" i="1"/>
  <c r="BP7187" i="1"/>
  <c r="BP7188" i="1"/>
  <c r="BP7189" i="1"/>
  <c r="BP7190" i="1"/>
  <c r="BP7191" i="1"/>
  <c r="BP7192" i="1"/>
  <c r="BP7193" i="1"/>
  <c r="BP7194" i="1"/>
  <c r="BP7195" i="1"/>
  <c r="BP7196" i="1"/>
  <c r="BP7197" i="1"/>
  <c r="BP7198" i="1"/>
  <c r="BP7199" i="1"/>
  <c r="BP7200" i="1"/>
  <c r="BP7201" i="1"/>
  <c r="BP7202" i="1"/>
  <c r="BP7203" i="1"/>
  <c r="BP7204" i="1"/>
  <c r="BP7205" i="1"/>
  <c r="BP7206" i="1"/>
  <c r="BP7207" i="1"/>
  <c r="BP7208" i="1"/>
  <c r="BP7209" i="1"/>
  <c r="BP7210" i="1"/>
  <c r="BP7211" i="1"/>
  <c r="BP7212" i="1"/>
  <c r="BP7213" i="1"/>
  <c r="BP7214" i="1"/>
  <c r="BP7215" i="1"/>
  <c r="BP7216" i="1"/>
  <c r="BP7217" i="1"/>
  <c r="BP7218" i="1"/>
  <c r="BP7219" i="1"/>
  <c r="BP7220" i="1"/>
  <c r="BP7221" i="1"/>
  <c r="BP7222" i="1"/>
  <c r="BP7223" i="1"/>
  <c r="BP7224" i="1"/>
  <c r="BP7225" i="1"/>
  <c r="BP7226" i="1"/>
  <c r="BP7227" i="1"/>
  <c r="BP7228" i="1"/>
  <c r="BP7229" i="1"/>
  <c r="BP7230" i="1"/>
  <c r="BP7231" i="1"/>
  <c r="BP7232" i="1"/>
  <c r="BP7233" i="1"/>
  <c r="BP7234" i="1"/>
  <c r="BP7235" i="1"/>
  <c r="BP7236" i="1"/>
  <c r="BP7237" i="1"/>
  <c r="BP7238" i="1"/>
  <c r="BP7239" i="1"/>
  <c r="BP7240" i="1"/>
  <c r="BP7241" i="1"/>
  <c r="BP7242" i="1"/>
  <c r="BP7243" i="1"/>
  <c r="BP7244" i="1"/>
  <c r="BP7245" i="1"/>
  <c r="BP7246" i="1"/>
  <c r="BP7247" i="1"/>
  <c r="BP7248" i="1"/>
  <c r="BP7249" i="1"/>
  <c r="BP7250" i="1"/>
  <c r="BP7251" i="1"/>
  <c r="BP7252" i="1"/>
  <c r="BP7253" i="1"/>
  <c r="BP7254" i="1"/>
  <c r="BP7255" i="1"/>
  <c r="BP7256" i="1"/>
  <c r="BP7257" i="1"/>
  <c r="BP7258" i="1"/>
  <c r="BP7259" i="1"/>
  <c r="BP7260" i="1"/>
  <c r="BP7261" i="1"/>
  <c r="BP7262" i="1"/>
  <c r="BP7263" i="1"/>
  <c r="BP7264" i="1"/>
  <c r="BP7265" i="1"/>
  <c r="BP7266" i="1"/>
  <c r="BP7267" i="1"/>
  <c r="BP7268" i="1"/>
  <c r="BP7269" i="1"/>
  <c r="BP7270" i="1"/>
  <c r="BP7271" i="1"/>
  <c r="BP7272" i="1"/>
  <c r="BP7273" i="1"/>
  <c r="BP7274" i="1"/>
  <c r="BP7275" i="1"/>
  <c r="BP7276" i="1"/>
  <c r="BP7277" i="1"/>
  <c r="BP7278" i="1"/>
  <c r="BP7279" i="1"/>
  <c r="BP7280" i="1"/>
  <c r="BP7281" i="1"/>
  <c r="BP7282" i="1"/>
  <c r="BP7283" i="1"/>
  <c r="BP7284" i="1"/>
  <c r="BP7285" i="1"/>
  <c r="BP7286" i="1"/>
  <c r="BP7287" i="1"/>
  <c r="BP7288" i="1"/>
  <c r="BP7289" i="1"/>
  <c r="BP7290" i="1"/>
  <c r="BP7291" i="1"/>
  <c r="BP7292" i="1"/>
  <c r="BP7293" i="1"/>
  <c r="BP7294" i="1"/>
  <c r="BP7295" i="1"/>
  <c r="BP7296" i="1"/>
  <c r="BP7297" i="1"/>
  <c r="BP7298" i="1"/>
  <c r="BP7299" i="1"/>
  <c r="BP7300" i="1"/>
  <c r="BP7301" i="1"/>
  <c r="BP7302" i="1"/>
  <c r="BP7303" i="1"/>
  <c r="BP7304" i="1"/>
  <c r="BP7305" i="1"/>
  <c r="BP7306" i="1"/>
  <c r="BP7307" i="1"/>
  <c r="BP7308" i="1"/>
  <c r="BP7309" i="1"/>
  <c r="BP7310" i="1"/>
  <c r="BP7311" i="1"/>
  <c r="BP7312" i="1"/>
  <c r="BP7313" i="1"/>
  <c r="BP7314" i="1"/>
  <c r="BP7315" i="1"/>
  <c r="BP7316" i="1"/>
  <c r="BP7317" i="1"/>
  <c r="BP7318" i="1"/>
  <c r="BP7319" i="1"/>
  <c r="BP7320" i="1"/>
  <c r="BP7321" i="1"/>
  <c r="BP7322" i="1"/>
  <c r="BP7323" i="1"/>
  <c r="BP7324" i="1"/>
  <c r="BP7325" i="1"/>
  <c r="BP7326" i="1"/>
  <c r="BP7327" i="1"/>
  <c r="BP7328" i="1"/>
  <c r="BP7329" i="1"/>
  <c r="BP7330" i="1"/>
  <c r="BP7331" i="1"/>
  <c r="BP7332" i="1"/>
  <c r="BP7333" i="1"/>
  <c r="BP7334" i="1"/>
  <c r="BP7335" i="1"/>
  <c r="BP7336" i="1"/>
  <c r="BP7337" i="1"/>
  <c r="BP7338" i="1"/>
  <c r="BP7339" i="1"/>
  <c r="BP7340" i="1"/>
  <c r="BP7341" i="1"/>
  <c r="BP7342" i="1"/>
  <c r="BP7343" i="1"/>
  <c r="BP7344" i="1"/>
  <c r="BP7345" i="1"/>
  <c r="BP7346" i="1"/>
  <c r="BP7347" i="1"/>
  <c r="BP7348" i="1"/>
  <c r="BP7349" i="1"/>
  <c r="BP7350" i="1"/>
  <c r="BP7351" i="1"/>
  <c r="BP7352" i="1"/>
  <c r="BP7353" i="1"/>
  <c r="BP7354" i="1"/>
  <c r="BP7355" i="1"/>
  <c r="BP7356" i="1"/>
  <c r="BP7357" i="1"/>
  <c r="BP7358" i="1"/>
  <c r="BP7359" i="1"/>
  <c r="BP7360" i="1"/>
  <c r="BP7361" i="1"/>
  <c r="BP7362" i="1"/>
  <c r="BP7363" i="1"/>
  <c r="BP7364" i="1"/>
  <c r="BP7365" i="1"/>
  <c r="BP7366" i="1"/>
  <c r="BP7367" i="1"/>
  <c r="BP7368" i="1"/>
  <c r="BP7369" i="1"/>
  <c r="BP7370" i="1"/>
  <c r="BP7371" i="1"/>
  <c r="BP7372" i="1"/>
  <c r="BP7373" i="1"/>
  <c r="BP7374" i="1"/>
  <c r="BP7375" i="1"/>
  <c r="BP7376" i="1"/>
  <c r="BP7377" i="1"/>
  <c r="BP7378" i="1"/>
  <c r="BP7379" i="1"/>
  <c r="BP7380" i="1"/>
  <c r="BP7381" i="1"/>
  <c r="BP7382" i="1"/>
  <c r="BP7383" i="1"/>
  <c r="BP7384" i="1"/>
  <c r="BP7385" i="1"/>
  <c r="BP7386" i="1"/>
  <c r="BP7387" i="1"/>
  <c r="BP7388" i="1"/>
  <c r="BP7389" i="1"/>
  <c r="BP7390" i="1"/>
  <c r="BP7391" i="1"/>
  <c r="BP7392" i="1"/>
  <c r="BP7393" i="1"/>
  <c r="BP7394" i="1"/>
  <c r="BP7395" i="1"/>
  <c r="BP7396" i="1"/>
  <c r="BP7397" i="1"/>
  <c r="BP7398" i="1"/>
  <c r="BP7399" i="1"/>
  <c r="BP7400" i="1"/>
  <c r="BP7401" i="1"/>
  <c r="BP7402" i="1"/>
  <c r="BP7403" i="1"/>
  <c r="BP7404" i="1"/>
  <c r="BP7405" i="1"/>
  <c r="BP7406" i="1"/>
  <c r="BP7407" i="1"/>
  <c r="BP7408" i="1"/>
  <c r="BP7409" i="1"/>
  <c r="BP7410" i="1"/>
  <c r="BP7411" i="1"/>
  <c r="BP7412" i="1"/>
  <c r="BP7413" i="1"/>
  <c r="BP7414" i="1"/>
  <c r="BP7415" i="1"/>
  <c r="BP7416" i="1"/>
  <c r="BP7417" i="1"/>
  <c r="BP7418" i="1"/>
  <c r="BP7419" i="1"/>
  <c r="BP7420" i="1"/>
  <c r="BP7421" i="1"/>
  <c r="BP7422" i="1"/>
  <c r="BP7423" i="1"/>
  <c r="BP7424" i="1"/>
  <c r="BP7425" i="1"/>
  <c r="BP7426" i="1"/>
  <c r="BP7427" i="1"/>
  <c r="BP7428" i="1"/>
  <c r="BP7429" i="1"/>
  <c r="BP7430" i="1"/>
  <c r="BP7431" i="1"/>
  <c r="BP7432" i="1"/>
  <c r="BP7433" i="1"/>
  <c r="BP7434" i="1"/>
  <c r="BP7435" i="1"/>
  <c r="BP7436" i="1"/>
  <c r="BP7437" i="1"/>
  <c r="BP7438" i="1"/>
  <c r="BP7439" i="1"/>
  <c r="BP7440" i="1"/>
  <c r="BP7441" i="1"/>
  <c r="BP7442" i="1"/>
  <c r="BP7443" i="1"/>
  <c r="BP7444" i="1"/>
  <c r="BP7445" i="1"/>
  <c r="BP7446" i="1"/>
  <c r="BP7447" i="1"/>
  <c r="BP7448" i="1"/>
  <c r="BP7449" i="1"/>
  <c r="BP7450" i="1"/>
  <c r="BP7451" i="1"/>
  <c r="BP7452" i="1"/>
  <c r="BP7453" i="1"/>
  <c r="BP7454" i="1"/>
  <c r="BP7455" i="1"/>
  <c r="BP7456" i="1"/>
  <c r="BP7457" i="1"/>
  <c r="BP7458" i="1"/>
  <c r="BP7459" i="1"/>
  <c r="BP7460" i="1"/>
  <c r="BP7461" i="1"/>
  <c r="BP7462" i="1"/>
  <c r="BP7463" i="1"/>
  <c r="BP7464" i="1"/>
  <c r="BP7465" i="1"/>
  <c r="BP7466" i="1"/>
  <c r="BP7467" i="1"/>
  <c r="BP7468" i="1"/>
  <c r="BP7469" i="1"/>
  <c r="BP7470" i="1"/>
  <c r="BP7471" i="1"/>
  <c r="BP7472" i="1"/>
  <c r="BP7473" i="1"/>
  <c r="BP7474" i="1"/>
  <c r="BP7475" i="1"/>
  <c r="BP7476" i="1"/>
  <c r="BP7477" i="1"/>
  <c r="BP7478" i="1"/>
  <c r="BP7479" i="1"/>
  <c r="BP7480" i="1"/>
  <c r="BP7481" i="1"/>
  <c r="BP7482" i="1"/>
  <c r="BP7483" i="1"/>
  <c r="BP7484" i="1"/>
  <c r="BP7485" i="1"/>
  <c r="BP7486" i="1"/>
  <c r="BP7487" i="1"/>
  <c r="BP7488" i="1"/>
  <c r="BP7489" i="1"/>
  <c r="BP7490" i="1"/>
  <c r="BP7491" i="1"/>
  <c r="BP7492" i="1"/>
  <c r="BP7493" i="1"/>
  <c r="BP7494" i="1"/>
  <c r="BP7495" i="1"/>
  <c r="BP7496" i="1"/>
  <c r="BP7497" i="1"/>
  <c r="BP7498" i="1"/>
  <c r="BP7499" i="1"/>
  <c r="BP7500" i="1"/>
  <c r="BP7501" i="1"/>
  <c r="BP7502" i="1"/>
  <c r="BP7503" i="1"/>
  <c r="BP7504" i="1"/>
  <c r="BP7505" i="1"/>
  <c r="BP7506" i="1"/>
  <c r="BP7507" i="1"/>
  <c r="BP7508" i="1"/>
  <c r="BP7509" i="1"/>
  <c r="BP7510" i="1"/>
  <c r="BP7511" i="1"/>
  <c r="BP7512" i="1"/>
  <c r="BP7513" i="1"/>
  <c r="BP7514" i="1"/>
  <c r="BP7515" i="1"/>
  <c r="BP7516" i="1"/>
  <c r="BP7517" i="1"/>
  <c r="BP7518" i="1"/>
  <c r="BP7519" i="1"/>
  <c r="BP7520" i="1"/>
  <c r="BP7521" i="1"/>
  <c r="BP7522" i="1"/>
  <c r="BP7523" i="1"/>
  <c r="BP7524" i="1"/>
  <c r="BP7525" i="1"/>
  <c r="BP7526" i="1"/>
  <c r="BP7527" i="1"/>
  <c r="BP7528" i="1"/>
  <c r="BP7529" i="1"/>
  <c r="BP7530" i="1"/>
  <c r="BP7531" i="1"/>
  <c r="BP7532" i="1"/>
  <c r="BP7533" i="1"/>
  <c r="BP7534" i="1"/>
  <c r="BP7535" i="1"/>
  <c r="BP7536" i="1"/>
  <c r="BP7537" i="1"/>
  <c r="BP7538" i="1"/>
  <c r="BP7539" i="1"/>
  <c r="BP7540" i="1"/>
  <c r="BP7541" i="1"/>
  <c r="BP7542" i="1"/>
  <c r="BP7543" i="1"/>
  <c r="BP7544" i="1"/>
  <c r="BP7545" i="1"/>
  <c r="BP7546" i="1"/>
  <c r="BP7547" i="1"/>
  <c r="BP7548" i="1"/>
  <c r="BP7549" i="1"/>
  <c r="BP7550" i="1"/>
  <c r="BP7551" i="1"/>
  <c r="BP7552" i="1"/>
  <c r="BP7553" i="1"/>
  <c r="BP7554" i="1"/>
  <c r="BP7555" i="1"/>
  <c r="BP7556" i="1"/>
  <c r="BP7557" i="1"/>
  <c r="BP7558" i="1"/>
  <c r="BP7559" i="1"/>
  <c r="BP7560" i="1"/>
  <c r="BP7561" i="1"/>
  <c r="BP7562" i="1"/>
  <c r="BP7563" i="1"/>
  <c r="BP7564" i="1"/>
  <c r="BP7565" i="1"/>
  <c r="BP7566" i="1"/>
  <c r="BP7567" i="1"/>
  <c r="BP7568" i="1"/>
  <c r="BP7569" i="1"/>
  <c r="BP7570" i="1"/>
  <c r="BP7571" i="1"/>
  <c r="BP7572" i="1"/>
  <c r="BP7573" i="1"/>
  <c r="BP7574" i="1"/>
  <c r="BP7575" i="1"/>
  <c r="BP7576" i="1"/>
  <c r="BP7577" i="1"/>
  <c r="BP7578" i="1"/>
  <c r="BP7579" i="1"/>
  <c r="BP7580" i="1"/>
  <c r="BP7581" i="1"/>
  <c r="BP7582" i="1"/>
  <c r="BP7583" i="1"/>
  <c r="BP7584" i="1"/>
  <c r="BP7585" i="1"/>
  <c r="BP7586" i="1"/>
  <c r="BP7587" i="1"/>
  <c r="BP7588" i="1"/>
  <c r="BP7589" i="1"/>
  <c r="BP7590" i="1"/>
  <c r="BP7591" i="1"/>
  <c r="BP7592" i="1"/>
  <c r="BP7593" i="1"/>
  <c r="BP7594" i="1"/>
  <c r="BP7595" i="1"/>
  <c r="BP7596" i="1"/>
  <c r="BP7597" i="1"/>
  <c r="BP7598" i="1"/>
  <c r="BP7599" i="1"/>
  <c r="BP7600" i="1"/>
  <c r="BP7601" i="1"/>
  <c r="BP7602" i="1"/>
  <c r="BP7603" i="1"/>
  <c r="BP7604" i="1"/>
  <c r="BP7605" i="1"/>
  <c r="BP7606" i="1"/>
  <c r="BP7607" i="1"/>
  <c r="BP7608" i="1"/>
  <c r="BP7609" i="1"/>
  <c r="BP7610" i="1"/>
  <c r="BP7611" i="1"/>
  <c r="BP7612" i="1"/>
  <c r="BP7613" i="1"/>
  <c r="BP7614" i="1"/>
  <c r="BP7615" i="1"/>
  <c r="BP7616" i="1"/>
  <c r="BP7617" i="1"/>
  <c r="BP7618" i="1"/>
  <c r="BP7619" i="1"/>
  <c r="BP7620" i="1"/>
  <c r="BP7621" i="1"/>
  <c r="BP7622" i="1"/>
  <c r="BP7623" i="1"/>
  <c r="BP7624" i="1"/>
  <c r="BP7625" i="1"/>
  <c r="BP7626" i="1"/>
  <c r="BP7627" i="1"/>
  <c r="BP7628" i="1"/>
  <c r="BP7629" i="1"/>
  <c r="BP7630" i="1"/>
  <c r="BP7631" i="1"/>
  <c r="BP7632" i="1"/>
  <c r="BP7633" i="1"/>
  <c r="BP7634" i="1"/>
  <c r="BP7635" i="1"/>
  <c r="BP7636" i="1"/>
  <c r="BP7637" i="1"/>
  <c r="BP7638" i="1"/>
  <c r="BP7639" i="1"/>
  <c r="BP7640" i="1"/>
  <c r="BP7641" i="1"/>
  <c r="BP7642" i="1"/>
  <c r="BP7643" i="1"/>
  <c r="BP7644" i="1"/>
  <c r="BP7645" i="1"/>
  <c r="BP7646" i="1"/>
  <c r="BP7647" i="1"/>
  <c r="BP7648" i="1"/>
  <c r="BP7649" i="1"/>
  <c r="BP7650" i="1"/>
  <c r="BP7651" i="1"/>
  <c r="BP7652" i="1"/>
  <c r="BP7653" i="1"/>
  <c r="BP7654" i="1"/>
  <c r="BP7655" i="1"/>
  <c r="BP7656" i="1"/>
  <c r="BP7657" i="1"/>
  <c r="BP7658" i="1"/>
  <c r="BP7659" i="1"/>
  <c r="BP7660" i="1"/>
  <c r="BP7661" i="1"/>
  <c r="BP7662" i="1"/>
  <c r="BP7663" i="1"/>
  <c r="BP7664" i="1"/>
  <c r="BP7665" i="1"/>
  <c r="BP7666" i="1"/>
  <c r="BP7667" i="1"/>
  <c r="BP7668" i="1"/>
  <c r="BP7669" i="1"/>
  <c r="BP7670" i="1"/>
  <c r="BP7671" i="1"/>
  <c r="BP7672" i="1"/>
  <c r="BP7673" i="1"/>
  <c r="BP7674" i="1"/>
  <c r="BP7675" i="1"/>
  <c r="BP7676" i="1"/>
  <c r="BP7677" i="1"/>
  <c r="BP7678" i="1"/>
  <c r="BP7679" i="1"/>
  <c r="BP7680" i="1"/>
  <c r="BP7681" i="1"/>
  <c r="BP7682" i="1"/>
  <c r="BP7683" i="1"/>
  <c r="BP7684" i="1"/>
  <c r="BP7685" i="1"/>
  <c r="BP7686" i="1"/>
  <c r="BP7687" i="1"/>
  <c r="BP7688" i="1"/>
  <c r="BP7689" i="1"/>
  <c r="BP7690" i="1"/>
  <c r="BP7691" i="1"/>
  <c r="BP7692" i="1"/>
  <c r="BP7693" i="1"/>
  <c r="BP7694" i="1"/>
  <c r="BP7695" i="1"/>
  <c r="BP7696" i="1"/>
  <c r="BP7697" i="1"/>
  <c r="BP7698" i="1"/>
  <c r="BP7699" i="1"/>
  <c r="BP7700" i="1"/>
  <c r="BP7701" i="1"/>
  <c r="BP7702" i="1"/>
  <c r="BP7703" i="1"/>
  <c r="BP7704" i="1"/>
  <c r="BP7705" i="1"/>
  <c r="BP7706" i="1"/>
  <c r="BP7707" i="1"/>
  <c r="BP7708" i="1"/>
  <c r="BP7709" i="1"/>
  <c r="BP7710" i="1"/>
  <c r="BP7711" i="1"/>
  <c r="BP7712" i="1"/>
  <c r="BP7713" i="1"/>
  <c r="BP7714" i="1"/>
  <c r="BP7715" i="1"/>
  <c r="BP7716" i="1"/>
  <c r="BP7717" i="1"/>
  <c r="BP7718" i="1"/>
  <c r="BP7719" i="1"/>
  <c r="BP7720" i="1"/>
  <c r="BP7721" i="1"/>
  <c r="BP7722" i="1"/>
  <c r="BP7723" i="1"/>
  <c r="BP7724" i="1"/>
  <c r="BP7725" i="1"/>
  <c r="BP7726" i="1"/>
  <c r="BP7727" i="1"/>
  <c r="BP7728" i="1"/>
  <c r="BP7729" i="1"/>
  <c r="BP7730" i="1"/>
  <c r="BP7731" i="1"/>
  <c r="BP7732" i="1"/>
  <c r="BP7733" i="1"/>
  <c r="BP7734" i="1"/>
  <c r="BP7735" i="1"/>
  <c r="BP7736" i="1"/>
  <c r="BP7737" i="1"/>
  <c r="BP7738" i="1"/>
  <c r="BP7739" i="1"/>
  <c r="BP7740" i="1"/>
  <c r="BP7741" i="1"/>
  <c r="BP7742" i="1"/>
  <c r="BP7743" i="1"/>
  <c r="BP7744" i="1"/>
  <c r="BP7745" i="1"/>
  <c r="BP7746" i="1"/>
  <c r="BP7747" i="1"/>
  <c r="BP7748" i="1"/>
  <c r="BP7749" i="1"/>
  <c r="BP7750" i="1"/>
  <c r="BP7751" i="1"/>
  <c r="BP7752" i="1"/>
  <c r="BP7753" i="1"/>
  <c r="BP7754" i="1"/>
  <c r="BP7755" i="1"/>
  <c r="BP7756" i="1"/>
  <c r="BP7757" i="1"/>
  <c r="BP7758" i="1"/>
  <c r="BP7759" i="1"/>
  <c r="BP7760" i="1"/>
  <c r="BP7761" i="1"/>
  <c r="BP7762" i="1"/>
  <c r="BP7763" i="1"/>
  <c r="BP7764" i="1"/>
  <c r="BP7765" i="1"/>
  <c r="BP7766" i="1"/>
  <c r="BP7767" i="1"/>
  <c r="BP7768" i="1"/>
  <c r="BP7769" i="1"/>
  <c r="BP7770" i="1"/>
  <c r="BP7771" i="1"/>
  <c r="BP7772" i="1"/>
  <c r="BP7773" i="1"/>
  <c r="BP7774" i="1"/>
  <c r="BP7775" i="1"/>
  <c r="BP7776" i="1"/>
  <c r="BP7777" i="1"/>
  <c r="BP7778" i="1"/>
  <c r="BP7779" i="1"/>
  <c r="BP7780" i="1"/>
  <c r="BP7781" i="1"/>
  <c r="BP7782" i="1"/>
  <c r="BP7783" i="1"/>
  <c r="BP7784" i="1"/>
  <c r="BP7785" i="1"/>
  <c r="BP7786" i="1"/>
  <c r="BP7787" i="1"/>
  <c r="BP7788" i="1"/>
  <c r="BP7789" i="1"/>
  <c r="BP7790" i="1"/>
  <c r="BP7791" i="1"/>
  <c r="BP7792" i="1"/>
  <c r="BP7793" i="1"/>
  <c r="BP7794" i="1"/>
  <c r="BP7795" i="1"/>
  <c r="BP7796" i="1"/>
  <c r="BP7797" i="1"/>
  <c r="BP7798" i="1"/>
  <c r="BP7799" i="1"/>
  <c r="BP7800" i="1"/>
  <c r="BP7801" i="1"/>
  <c r="BP7802" i="1"/>
  <c r="BP7803" i="1"/>
  <c r="BP7804" i="1"/>
  <c r="BP7805" i="1"/>
  <c r="BP7806" i="1"/>
  <c r="BP7807" i="1"/>
  <c r="BP7808" i="1"/>
  <c r="BP7809" i="1"/>
  <c r="BP7810" i="1"/>
  <c r="BP7811" i="1"/>
  <c r="BP7812" i="1"/>
  <c r="BP7813" i="1"/>
  <c r="BP7814" i="1"/>
  <c r="BP7815" i="1"/>
  <c r="BP7816" i="1"/>
  <c r="BP7817" i="1"/>
  <c r="BP7818" i="1"/>
  <c r="BP7819" i="1"/>
  <c r="BP7820" i="1"/>
  <c r="BP7821" i="1"/>
  <c r="BP7822" i="1"/>
  <c r="BP7823" i="1"/>
  <c r="BP7824" i="1"/>
  <c r="BP7825" i="1"/>
  <c r="BP7826" i="1"/>
  <c r="BP7827" i="1"/>
  <c r="BP7828" i="1"/>
  <c r="BP7829" i="1"/>
  <c r="BP7830" i="1"/>
  <c r="BP7831" i="1"/>
  <c r="BP7832" i="1"/>
  <c r="BP7833" i="1"/>
  <c r="BP7834" i="1"/>
  <c r="BP7835" i="1"/>
  <c r="BP7836" i="1"/>
  <c r="BP7837" i="1"/>
  <c r="BP7838" i="1"/>
  <c r="BP7839" i="1"/>
  <c r="BP7840" i="1"/>
  <c r="BP7841" i="1"/>
  <c r="BP7842" i="1"/>
  <c r="BP7843" i="1"/>
  <c r="BP7844" i="1"/>
  <c r="BP7845" i="1"/>
  <c r="BP7846" i="1"/>
  <c r="BP7847" i="1"/>
  <c r="BP7848" i="1"/>
  <c r="BP7849" i="1"/>
  <c r="BP7850" i="1"/>
  <c r="BP7851" i="1"/>
  <c r="BP7852" i="1"/>
  <c r="BP7853" i="1"/>
  <c r="BP7854" i="1"/>
  <c r="BP7855" i="1"/>
  <c r="BP7856" i="1"/>
  <c r="BP7857" i="1"/>
  <c r="BP7858" i="1"/>
  <c r="BP7859" i="1"/>
  <c r="BP7860" i="1"/>
  <c r="BP7861" i="1"/>
  <c r="BP7862" i="1"/>
  <c r="BP7863" i="1"/>
  <c r="BP7864" i="1"/>
  <c r="BP7865" i="1"/>
  <c r="BP7866" i="1"/>
  <c r="BP7867" i="1"/>
  <c r="BP7868" i="1"/>
  <c r="BP7869" i="1"/>
  <c r="BP7870" i="1"/>
  <c r="BP7871" i="1"/>
  <c r="BP7872" i="1"/>
  <c r="BP7873" i="1"/>
  <c r="BP7874" i="1"/>
  <c r="BP7875" i="1"/>
  <c r="BP7876" i="1"/>
  <c r="BP7877" i="1"/>
  <c r="BP7878" i="1"/>
  <c r="BP7879" i="1"/>
  <c r="BP7880" i="1"/>
  <c r="BP7881" i="1"/>
  <c r="BP7882" i="1"/>
  <c r="BP7883" i="1"/>
  <c r="BP7884" i="1"/>
  <c r="BP7885" i="1"/>
  <c r="BP7886" i="1"/>
  <c r="BP7887" i="1"/>
  <c r="BP7888" i="1"/>
  <c r="BP7889" i="1"/>
  <c r="BP7890" i="1"/>
  <c r="BP7891" i="1"/>
  <c r="BP7892" i="1"/>
  <c r="BP7893" i="1"/>
  <c r="BP7894" i="1"/>
  <c r="BP7895" i="1"/>
  <c r="BP7896" i="1"/>
  <c r="BP7897" i="1"/>
  <c r="BP7898" i="1"/>
  <c r="BP7899" i="1"/>
  <c r="BP7900" i="1"/>
  <c r="BP7901" i="1"/>
  <c r="BP7902" i="1"/>
  <c r="BP7903" i="1"/>
  <c r="BP7904" i="1"/>
  <c r="BP7905" i="1"/>
  <c r="BP7906" i="1"/>
  <c r="BP7907" i="1"/>
  <c r="BP7908" i="1"/>
  <c r="BP7909" i="1"/>
  <c r="BP7910" i="1"/>
  <c r="BP7911" i="1"/>
  <c r="BP7912" i="1"/>
  <c r="BP7913" i="1"/>
  <c r="BP7914" i="1"/>
  <c r="BP7915" i="1"/>
  <c r="BP7916" i="1"/>
  <c r="BP7917" i="1"/>
  <c r="BP7918" i="1"/>
  <c r="BP7919" i="1"/>
  <c r="BP7920" i="1"/>
  <c r="BP7921" i="1"/>
  <c r="BP7922" i="1"/>
  <c r="BP7923" i="1"/>
  <c r="BP7924" i="1"/>
  <c r="BP7925" i="1"/>
  <c r="BP7926" i="1"/>
  <c r="BP7927" i="1"/>
  <c r="BP7928" i="1"/>
  <c r="BP7929" i="1"/>
  <c r="BP7930" i="1"/>
  <c r="BP7931" i="1"/>
  <c r="BP7932" i="1"/>
  <c r="BP7933" i="1"/>
  <c r="BP7934" i="1"/>
  <c r="BP7935" i="1"/>
  <c r="BP7936" i="1"/>
  <c r="BP7937" i="1"/>
  <c r="BP7938" i="1"/>
  <c r="BP7939" i="1"/>
  <c r="BP7940" i="1"/>
  <c r="BP7941" i="1"/>
  <c r="BP7942" i="1"/>
  <c r="BP7943" i="1"/>
  <c r="BP7944" i="1"/>
  <c r="BP7945" i="1"/>
  <c r="BP7946" i="1"/>
  <c r="BP7947" i="1"/>
  <c r="BP7948" i="1"/>
  <c r="BP7949" i="1"/>
  <c r="BP7950" i="1"/>
  <c r="BP7951" i="1"/>
  <c r="BP7952" i="1"/>
  <c r="BP7953" i="1"/>
  <c r="BP7954" i="1"/>
  <c r="BP7955" i="1"/>
  <c r="BP7956" i="1"/>
  <c r="BP7957" i="1"/>
  <c r="BP7958" i="1"/>
  <c r="BP7959" i="1"/>
  <c r="BP7960" i="1"/>
  <c r="BP7961" i="1"/>
  <c r="BP7962" i="1"/>
  <c r="BP7963" i="1"/>
  <c r="BP7964" i="1"/>
  <c r="BP7965" i="1"/>
  <c r="BP7966" i="1"/>
  <c r="BP7967" i="1"/>
  <c r="BP7968" i="1"/>
  <c r="BP7969" i="1"/>
  <c r="BP7970" i="1"/>
  <c r="BP7971" i="1"/>
  <c r="BP7972" i="1"/>
  <c r="BP7973" i="1"/>
  <c r="BP7974" i="1"/>
  <c r="BP7975" i="1"/>
  <c r="BP7976" i="1"/>
  <c r="BP7977" i="1"/>
  <c r="BP7978" i="1"/>
  <c r="BP7979" i="1"/>
  <c r="BP7980" i="1"/>
  <c r="BP7981" i="1"/>
  <c r="BP7982" i="1"/>
  <c r="BP7983" i="1"/>
  <c r="BP7984" i="1"/>
  <c r="BP7985" i="1"/>
  <c r="BP7986" i="1"/>
  <c r="BP7987" i="1"/>
  <c r="BP7988" i="1"/>
  <c r="BP7989" i="1"/>
  <c r="BP7990" i="1"/>
  <c r="BP7991" i="1"/>
  <c r="BP7992" i="1"/>
  <c r="BP7993" i="1"/>
  <c r="BP7994" i="1"/>
  <c r="BP7995" i="1"/>
  <c r="BP7996" i="1"/>
  <c r="BP7997" i="1"/>
  <c r="BP7998" i="1"/>
  <c r="BP7999" i="1"/>
  <c r="BP8000" i="1"/>
  <c r="BP8001" i="1"/>
  <c r="BP8002" i="1"/>
  <c r="BP8003" i="1"/>
  <c r="BP8004" i="1"/>
  <c r="BP8005" i="1"/>
  <c r="BP8006" i="1"/>
  <c r="BP8007" i="1"/>
  <c r="BP8008" i="1"/>
  <c r="BP8009" i="1"/>
  <c r="BP8010" i="1"/>
  <c r="BP8011" i="1"/>
  <c r="BP8012" i="1"/>
  <c r="BP8013" i="1"/>
  <c r="BP8014" i="1"/>
  <c r="BP8015" i="1"/>
  <c r="BP8016" i="1"/>
  <c r="BP8017" i="1"/>
  <c r="BP8018" i="1"/>
  <c r="BP8019" i="1"/>
  <c r="BP8020" i="1"/>
  <c r="BP8021" i="1"/>
  <c r="BP8022" i="1"/>
  <c r="BP8023" i="1"/>
  <c r="BP8024" i="1"/>
  <c r="BP8025" i="1"/>
  <c r="BP8026" i="1"/>
  <c r="BP8027" i="1"/>
  <c r="BP8028" i="1"/>
  <c r="BP8029" i="1"/>
  <c r="BP8030" i="1"/>
  <c r="BP8031" i="1"/>
  <c r="BP8032" i="1"/>
  <c r="BP8033" i="1"/>
  <c r="BP8034" i="1"/>
  <c r="BP8035" i="1"/>
  <c r="BP8036" i="1"/>
  <c r="BP8037" i="1"/>
  <c r="BP8038" i="1"/>
  <c r="BP8039" i="1"/>
  <c r="BP8040" i="1"/>
  <c r="BP8041" i="1"/>
  <c r="BP8042" i="1"/>
  <c r="BP8043" i="1"/>
  <c r="BP8044" i="1"/>
  <c r="BP8045" i="1"/>
  <c r="BP8046" i="1"/>
  <c r="BP8047" i="1"/>
  <c r="BP8048" i="1"/>
  <c r="BP8049" i="1"/>
  <c r="BP8050" i="1"/>
  <c r="BP8051" i="1"/>
  <c r="BP8052" i="1"/>
  <c r="BP8053" i="1"/>
  <c r="BP8054" i="1"/>
  <c r="BP8055" i="1"/>
  <c r="BP8056" i="1"/>
  <c r="BP8057" i="1"/>
  <c r="BP8058" i="1"/>
  <c r="BP8059" i="1"/>
  <c r="BP8060" i="1"/>
  <c r="BP8061" i="1"/>
  <c r="BP8062" i="1"/>
  <c r="BP8063" i="1"/>
  <c r="BP8064" i="1"/>
  <c r="BP8065" i="1"/>
  <c r="BP8066" i="1"/>
  <c r="BP8067" i="1"/>
  <c r="BP8068" i="1"/>
  <c r="BP8069" i="1"/>
  <c r="BP8070" i="1"/>
  <c r="BP8071" i="1"/>
  <c r="BP8072" i="1"/>
  <c r="BP8073" i="1"/>
  <c r="BP8074" i="1"/>
  <c r="BP8075" i="1"/>
  <c r="BP8076" i="1"/>
  <c r="BP8077" i="1"/>
  <c r="BP8078" i="1"/>
  <c r="BP8079" i="1"/>
  <c r="BP8080" i="1"/>
  <c r="BP8081" i="1"/>
  <c r="BP8082" i="1"/>
  <c r="BP8083" i="1"/>
  <c r="BP8084" i="1"/>
  <c r="BP8085" i="1"/>
  <c r="BP8086" i="1"/>
  <c r="BP8087" i="1"/>
  <c r="BP8088" i="1"/>
  <c r="BP8089" i="1"/>
  <c r="BP8090" i="1"/>
  <c r="BP8091" i="1"/>
  <c r="BP8092" i="1"/>
  <c r="BP8093" i="1"/>
  <c r="BP8094" i="1"/>
  <c r="BP8095" i="1"/>
  <c r="BP8096" i="1"/>
  <c r="BP8097" i="1"/>
  <c r="BP8098" i="1"/>
  <c r="BP8099" i="1"/>
  <c r="BP8100" i="1"/>
  <c r="BP8101" i="1"/>
  <c r="BP8102" i="1"/>
  <c r="BP8103" i="1"/>
  <c r="BP8104" i="1"/>
  <c r="BP8105" i="1"/>
  <c r="BP8106" i="1"/>
  <c r="BP8107" i="1"/>
  <c r="BP8108" i="1"/>
  <c r="BP8109" i="1"/>
  <c r="BP8110" i="1"/>
  <c r="BP8111" i="1"/>
  <c r="BP8112" i="1"/>
  <c r="BP8113" i="1"/>
  <c r="BP8114" i="1"/>
  <c r="BP8115" i="1"/>
  <c r="BP8116" i="1"/>
  <c r="BP8117" i="1"/>
  <c r="BP8118" i="1"/>
  <c r="BP8119" i="1"/>
  <c r="BP8120" i="1"/>
  <c r="BP8121" i="1"/>
  <c r="BP8122" i="1"/>
  <c r="BP8123" i="1"/>
  <c r="BP8124" i="1"/>
  <c r="BP8125" i="1"/>
  <c r="BP8126" i="1"/>
  <c r="BP8127" i="1"/>
  <c r="BP8128" i="1"/>
  <c r="BP8129" i="1"/>
  <c r="BP8130" i="1"/>
  <c r="BP8131" i="1"/>
  <c r="BP8132" i="1"/>
  <c r="BP8133" i="1"/>
  <c r="BP8134" i="1"/>
  <c r="BP8135" i="1"/>
  <c r="BP8136" i="1"/>
  <c r="BP8137" i="1"/>
  <c r="BP8138" i="1"/>
  <c r="BP8139" i="1"/>
  <c r="BP8140" i="1"/>
  <c r="BP8141" i="1"/>
  <c r="BP8142" i="1"/>
  <c r="BP8143" i="1"/>
  <c r="BP8144" i="1"/>
  <c r="BP8145" i="1"/>
  <c r="BP8146" i="1"/>
  <c r="BP8147" i="1"/>
  <c r="BP8148" i="1"/>
  <c r="BP8149" i="1"/>
  <c r="BP8150" i="1"/>
  <c r="BP8151" i="1"/>
  <c r="BP8152" i="1"/>
  <c r="BP8153" i="1"/>
  <c r="BP8154" i="1"/>
  <c r="BP8155" i="1"/>
  <c r="BP8156" i="1"/>
  <c r="BP8157" i="1"/>
  <c r="BP8158" i="1"/>
  <c r="BP8159" i="1"/>
  <c r="BP8160" i="1"/>
  <c r="BP8161" i="1"/>
  <c r="BP8162" i="1"/>
  <c r="BP8163" i="1"/>
  <c r="BP8164" i="1"/>
  <c r="BP8165" i="1"/>
  <c r="BP8166" i="1"/>
  <c r="BP8167" i="1"/>
  <c r="BP8168" i="1"/>
  <c r="BP8169" i="1"/>
  <c r="BP8170" i="1"/>
  <c r="BP8171" i="1"/>
  <c r="BP8172" i="1"/>
  <c r="BP8173" i="1"/>
  <c r="BP8174" i="1"/>
  <c r="BP8175" i="1"/>
  <c r="BP8176" i="1"/>
  <c r="BP8177" i="1"/>
  <c r="BP8178" i="1"/>
  <c r="BP8179" i="1"/>
  <c r="BP8180" i="1"/>
  <c r="BP8181" i="1"/>
  <c r="BP8182" i="1"/>
  <c r="BP8183" i="1"/>
  <c r="BP8184" i="1"/>
  <c r="BP8185" i="1"/>
  <c r="BP8186" i="1"/>
  <c r="BP8187" i="1"/>
  <c r="BP8188" i="1"/>
  <c r="BP8189" i="1"/>
  <c r="BP8190" i="1"/>
  <c r="BP8191" i="1"/>
  <c r="BP8192" i="1"/>
  <c r="BP8193" i="1"/>
  <c r="BP8194" i="1"/>
  <c r="BP8195" i="1"/>
  <c r="BP8196" i="1"/>
  <c r="BP8197" i="1"/>
  <c r="BP8198" i="1"/>
  <c r="BP8199" i="1"/>
  <c r="BP8200" i="1"/>
  <c r="BP8201" i="1"/>
  <c r="BP8202" i="1"/>
  <c r="BP8203" i="1"/>
  <c r="BP8204" i="1"/>
  <c r="BP8205" i="1"/>
  <c r="BP8206" i="1"/>
  <c r="BP8207" i="1"/>
  <c r="BP8208" i="1"/>
  <c r="BP8209" i="1"/>
  <c r="BP8210" i="1"/>
  <c r="BP8211" i="1"/>
  <c r="BP8212" i="1"/>
  <c r="BP8213" i="1"/>
  <c r="BP8214" i="1"/>
  <c r="BP8215" i="1"/>
  <c r="BP8216" i="1"/>
  <c r="BP8217" i="1"/>
  <c r="BP8218" i="1"/>
  <c r="BP8219" i="1"/>
  <c r="BP8220" i="1"/>
  <c r="BP8221" i="1"/>
  <c r="BP8222" i="1"/>
  <c r="BP8223" i="1"/>
  <c r="BP8224" i="1"/>
  <c r="BP8225" i="1"/>
  <c r="BP8226" i="1"/>
  <c r="BP8227" i="1"/>
  <c r="BP8228" i="1"/>
  <c r="BP8229" i="1"/>
  <c r="BP8230" i="1"/>
  <c r="BP8231" i="1"/>
  <c r="BP8232" i="1"/>
  <c r="BP8233" i="1"/>
  <c r="BP8234" i="1"/>
  <c r="BP8235" i="1"/>
  <c r="BP8236" i="1"/>
  <c r="BP8237" i="1"/>
  <c r="BP8238" i="1"/>
  <c r="BP8239" i="1"/>
  <c r="BP8240" i="1"/>
  <c r="BP8241" i="1"/>
  <c r="BP8242" i="1"/>
  <c r="BP8243" i="1"/>
  <c r="BP8244" i="1"/>
  <c r="BP8245" i="1"/>
  <c r="BP8246" i="1"/>
  <c r="BP8247" i="1"/>
  <c r="BP8248" i="1"/>
  <c r="BP8249" i="1"/>
  <c r="BP8250" i="1"/>
  <c r="BP8251" i="1"/>
  <c r="BP8252" i="1"/>
  <c r="BP8253" i="1"/>
  <c r="BP8254" i="1"/>
  <c r="BP8255" i="1"/>
  <c r="BP8256" i="1"/>
  <c r="BP8257" i="1"/>
  <c r="BP8258" i="1"/>
  <c r="BP8259" i="1"/>
  <c r="BP8260" i="1"/>
  <c r="BP8261" i="1"/>
  <c r="BP8262" i="1"/>
  <c r="BP8263" i="1"/>
  <c r="BP8264" i="1"/>
  <c r="BP8265" i="1"/>
  <c r="BP8266" i="1"/>
  <c r="BP8267" i="1"/>
  <c r="BP8268" i="1"/>
  <c r="BP8269" i="1"/>
  <c r="BP8270" i="1"/>
  <c r="BP8271" i="1"/>
  <c r="BP8272" i="1"/>
  <c r="BP8273" i="1"/>
  <c r="BP8274" i="1"/>
  <c r="BP8275" i="1"/>
  <c r="BP8276" i="1"/>
  <c r="BP8277" i="1"/>
  <c r="BP8278" i="1"/>
  <c r="BP8279" i="1"/>
  <c r="BP8280" i="1"/>
  <c r="BP8281" i="1"/>
  <c r="BP8282" i="1"/>
  <c r="BP8283" i="1"/>
  <c r="BP8284" i="1"/>
  <c r="BP8285" i="1"/>
  <c r="BP8286" i="1"/>
  <c r="BP8287" i="1"/>
  <c r="BP8288" i="1"/>
  <c r="BP8289" i="1"/>
  <c r="BP8290" i="1"/>
  <c r="BP8291" i="1"/>
  <c r="BP8292" i="1"/>
  <c r="BP8293" i="1"/>
  <c r="BP8294" i="1"/>
  <c r="BP8295" i="1"/>
  <c r="BP8296" i="1"/>
  <c r="BP8297" i="1"/>
  <c r="BP8298" i="1"/>
  <c r="BP8299" i="1"/>
  <c r="BP8300" i="1"/>
  <c r="BP8301" i="1"/>
  <c r="BP8302" i="1"/>
  <c r="BP8303" i="1"/>
  <c r="BP8304" i="1"/>
  <c r="BP8305" i="1"/>
  <c r="BP8306" i="1"/>
  <c r="BP8307" i="1"/>
  <c r="BP8308" i="1"/>
  <c r="BP8309" i="1"/>
  <c r="BP8310" i="1"/>
  <c r="BP8311" i="1"/>
  <c r="BP8312" i="1"/>
  <c r="BP8313" i="1"/>
  <c r="BP8314" i="1"/>
  <c r="BP8315" i="1"/>
  <c r="BP8316" i="1"/>
  <c r="BP8317" i="1"/>
  <c r="BP8318" i="1"/>
  <c r="BP8319" i="1"/>
  <c r="BP8320" i="1"/>
  <c r="BP8321" i="1"/>
  <c r="BP8322" i="1"/>
  <c r="BP8323" i="1"/>
  <c r="BP8324" i="1"/>
  <c r="BP8325" i="1"/>
  <c r="BP8326" i="1"/>
  <c r="BP8327" i="1"/>
  <c r="BP8328" i="1"/>
  <c r="BP8329" i="1"/>
  <c r="BP8330" i="1"/>
  <c r="BP8331" i="1"/>
  <c r="BP8332" i="1"/>
  <c r="BP8333" i="1"/>
  <c r="BP8334" i="1"/>
  <c r="BP8335" i="1"/>
  <c r="BP8336" i="1"/>
  <c r="BP8337" i="1"/>
  <c r="BP8338" i="1"/>
  <c r="BP8339" i="1"/>
  <c r="BP8340" i="1"/>
  <c r="BP8341" i="1"/>
  <c r="BP8342" i="1"/>
  <c r="BP8343" i="1"/>
  <c r="BP8344" i="1"/>
  <c r="BP8345" i="1"/>
  <c r="BP8346" i="1"/>
  <c r="BP8347" i="1"/>
  <c r="BP8348" i="1"/>
  <c r="BP8349" i="1"/>
  <c r="BP8350" i="1"/>
  <c r="BP8351" i="1"/>
  <c r="BP8352" i="1"/>
  <c r="BP8353" i="1"/>
  <c r="BP8354" i="1"/>
  <c r="BP8355" i="1"/>
  <c r="BP8356" i="1"/>
  <c r="BP8357" i="1"/>
  <c r="BP8358" i="1"/>
  <c r="BP8359" i="1"/>
  <c r="BP8360" i="1"/>
  <c r="BP8361" i="1"/>
  <c r="BP8362" i="1"/>
  <c r="BP8363" i="1"/>
  <c r="BP8364" i="1"/>
  <c r="BP8365" i="1"/>
  <c r="BP8366" i="1"/>
  <c r="BP8367" i="1"/>
  <c r="BP8368" i="1"/>
  <c r="BP8369" i="1"/>
  <c r="BP8370" i="1"/>
  <c r="BP8371" i="1"/>
  <c r="BP8372" i="1"/>
  <c r="BP8373" i="1"/>
  <c r="BP8374" i="1"/>
  <c r="BP8375" i="1"/>
  <c r="BP8376" i="1"/>
  <c r="BP8377" i="1"/>
  <c r="BP8378" i="1"/>
  <c r="BP8379" i="1"/>
  <c r="BP8380" i="1"/>
  <c r="BP8381" i="1"/>
  <c r="BP8382" i="1"/>
  <c r="BP8383" i="1"/>
  <c r="BP8384" i="1"/>
  <c r="BP8385" i="1"/>
  <c r="BP8386" i="1"/>
  <c r="BP8387" i="1"/>
  <c r="BP8388" i="1"/>
  <c r="BP8389" i="1"/>
  <c r="BP8390" i="1"/>
  <c r="BP8391" i="1"/>
  <c r="BP8392" i="1"/>
  <c r="BP8393" i="1"/>
  <c r="BP8394" i="1"/>
  <c r="BP8395" i="1"/>
  <c r="BP8396" i="1"/>
  <c r="BP8397" i="1"/>
  <c r="BP8398" i="1"/>
  <c r="BP8399" i="1"/>
  <c r="BP8400" i="1"/>
  <c r="BP8401" i="1"/>
  <c r="BP8402" i="1"/>
  <c r="BP8403" i="1"/>
  <c r="BP8404" i="1"/>
  <c r="BP8405" i="1"/>
  <c r="BP8406" i="1"/>
  <c r="BP8407" i="1"/>
  <c r="BP8408" i="1"/>
  <c r="BP8409" i="1"/>
  <c r="BP8410" i="1"/>
  <c r="BP8411" i="1"/>
  <c r="BP8412" i="1"/>
  <c r="BP8413" i="1"/>
  <c r="BP8414" i="1"/>
  <c r="BP8415" i="1"/>
  <c r="BP8416" i="1"/>
  <c r="BP8417" i="1"/>
  <c r="BP8418" i="1"/>
  <c r="BP8419" i="1"/>
  <c r="BP8420" i="1"/>
  <c r="BP8421" i="1"/>
  <c r="BP8422" i="1"/>
  <c r="BP8423" i="1"/>
  <c r="BP8424" i="1"/>
  <c r="BP8425" i="1"/>
  <c r="BP8426" i="1"/>
  <c r="BP8427" i="1"/>
  <c r="BP8428" i="1"/>
  <c r="BP8429" i="1"/>
  <c r="BP8430" i="1"/>
  <c r="BP8431" i="1"/>
  <c r="BP8432" i="1"/>
  <c r="BP8433" i="1"/>
  <c r="BP8434" i="1"/>
  <c r="BP8435" i="1"/>
  <c r="BP8436" i="1"/>
  <c r="BP8437" i="1"/>
  <c r="BP8438" i="1"/>
  <c r="BP8439" i="1"/>
  <c r="BP8440" i="1"/>
  <c r="BP8441" i="1"/>
  <c r="BP8442" i="1"/>
  <c r="BP8443" i="1"/>
  <c r="BP8444" i="1"/>
  <c r="BP8445" i="1"/>
  <c r="BP8446" i="1"/>
  <c r="BP8447" i="1"/>
  <c r="BP8448" i="1"/>
  <c r="BP8449" i="1"/>
  <c r="BP8450" i="1"/>
  <c r="BP8451" i="1"/>
  <c r="BP8452" i="1"/>
  <c r="BP8453" i="1"/>
  <c r="BP8454" i="1"/>
  <c r="BP8455" i="1"/>
  <c r="BP8456" i="1"/>
  <c r="BP8457" i="1"/>
  <c r="BP8458" i="1"/>
  <c r="BP8459" i="1"/>
  <c r="BP8460" i="1"/>
  <c r="BP8461" i="1"/>
  <c r="BP8462" i="1"/>
  <c r="BP8463" i="1"/>
  <c r="BP8464" i="1"/>
  <c r="BP8465" i="1"/>
  <c r="BP8466" i="1"/>
  <c r="BP8467" i="1"/>
  <c r="BP8468" i="1"/>
  <c r="BP8469" i="1"/>
  <c r="BP8470" i="1"/>
  <c r="BP8471" i="1"/>
  <c r="BP8472" i="1"/>
  <c r="BP8473" i="1"/>
  <c r="BP8474" i="1"/>
  <c r="BP8475" i="1"/>
  <c r="BP8476" i="1"/>
  <c r="BP8477" i="1"/>
  <c r="BP8478" i="1"/>
  <c r="BP8479" i="1"/>
  <c r="BP8480" i="1"/>
  <c r="BP8481" i="1"/>
  <c r="BP8482" i="1"/>
  <c r="BP8483" i="1"/>
  <c r="BP8484" i="1"/>
  <c r="BP8485" i="1"/>
  <c r="BP8486" i="1"/>
  <c r="BP8487" i="1"/>
  <c r="BP8488" i="1"/>
  <c r="BP8489" i="1"/>
  <c r="BP8490" i="1"/>
  <c r="BP8491" i="1"/>
  <c r="BP8492" i="1"/>
  <c r="BP8493" i="1"/>
  <c r="BP8494" i="1"/>
  <c r="BP8495" i="1"/>
  <c r="BP8496" i="1"/>
  <c r="BP8497" i="1"/>
  <c r="BP8498" i="1"/>
  <c r="BP8499" i="1"/>
  <c r="BP8500" i="1"/>
  <c r="BP8501" i="1"/>
  <c r="BP8502" i="1"/>
  <c r="BP8503" i="1"/>
  <c r="BP8504" i="1"/>
  <c r="BP8505" i="1"/>
  <c r="BP8506" i="1"/>
  <c r="BP8507" i="1"/>
  <c r="BP8508" i="1"/>
  <c r="BP8509" i="1"/>
  <c r="BP8510" i="1"/>
  <c r="BP8511" i="1"/>
  <c r="BP8512" i="1"/>
  <c r="BP8513" i="1"/>
  <c r="BP8514" i="1"/>
  <c r="BP8515" i="1"/>
  <c r="BP8516" i="1"/>
  <c r="BP8517" i="1"/>
  <c r="BP8518" i="1"/>
  <c r="BP8519" i="1"/>
  <c r="BP8520" i="1"/>
  <c r="BP8521" i="1"/>
  <c r="BP8522" i="1"/>
  <c r="BP8523" i="1"/>
  <c r="BP8524" i="1"/>
  <c r="BP8525" i="1"/>
  <c r="BP8526" i="1"/>
  <c r="BP8527" i="1"/>
  <c r="BP8528" i="1"/>
  <c r="BP8529" i="1"/>
  <c r="BP8530" i="1"/>
  <c r="BP8531" i="1"/>
  <c r="BP8532" i="1"/>
  <c r="BP8533" i="1"/>
  <c r="BP8534" i="1"/>
  <c r="BP8535" i="1"/>
  <c r="BP8536" i="1"/>
  <c r="BP8537" i="1"/>
  <c r="BP8538" i="1"/>
  <c r="BP8539" i="1"/>
  <c r="BP8540" i="1"/>
  <c r="BP8541" i="1"/>
  <c r="BP8542" i="1"/>
  <c r="BP8543" i="1"/>
  <c r="BP8544" i="1"/>
  <c r="BP8545" i="1"/>
  <c r="BP8546" i="1"/>
  <c r="BP8547" i="1"/>
  <c r="BP8548" i="1"/>
  <c r="BP8549" i="1"/>
  <c r="BP8550" i="1"/>
  <c r="BP8551" i="1"/>
  <c r="BP8552" i="1"/>
  <c r="BP8553" i="1"/>
  <c r="BP8554" i="1"/>
  <c r="BP8555" i="1"/>
  <c r="BP8556" i="1"/>
  <c r="BP8557" i="1"/>
  <c r="BP8558" i="1"/>
  <c r="BP8559" i="1"/>
  <c r="BP8560" i="1"/>
  <c r="BP8561" i="1"/>
  <c r="BP8562" i="1"/>
  <c r="BP8563" i="1"/>
  <c r="BP8564" i="1"/>
  <c r="BP8565" i="1"/>
  <c r="BP8566" i="1"/>
  <c r="BP8567" i="1"/>
  <c r="BP8568" i="1"/>
  <c r="BP8569" i="1"/>
  <c r="BP8570" i="1"/>
  <c r="BP8571" i="1"/>
  <c r="BP8572" i="1"/>
  <c r="BP8573" i="1"/>
  <c r="BP8574" i="1"/>
  <c r="BP8575" i="1"/>
  <c r="BP8576" i="1"/>
  <c r="BP8577" i="1"/>
  <c r="BP8578" i="1"/>
  <c r="BP8579" i="1"/>
  <c r="BP8580" i="1"/>
  <c r="BP8581" i="1"/>
  <c r="BP8582" i="1"/>
  <c r="BP8583" i="1"/>
  <c r="BP8584" i="1"/>
  <c r="BP8585" i="1"/>
  <c r="BP8586" i="1"/>
  <c r="BP8587" i="1"/>
  <c r="BP8588" i="1"/>
  <c r="BP8589" i="1"/>
  <c r="BP8590" i="1"/>
  <c r="BP8591" i="1"/>
  <c r="BP8592" i="1"/>
  <c r="BP8593" i="1"/>
  <c r="BP8594" i="1"/>
  <c r="BP8595" i="1"/>
  <c r="BP8596" i="1"/>
  <c r="BP8597" i="1"/>
  <c r="BP8598" i="1"/>
  <c r="BP8599" i="1"/>
  <c r="BP8600" i="1"/>
  <c r="BP8601" i="1"/>
  <c r="BP8602" i="1"/>
  <c r="BP8603" i="1"/>
  <c r="BP8604" i="1"/>
  <c r="BP8605" i="1"/>
  <c r="BP8606" i="1"/>
  <c r="BP8607" i="1"/>
  <c r="BP8608" i="1"/>
  <c r="BP8609" i="1"/>
  <c r="BP8610" i="1"/>
  <c r="BP8611" i="1"/>
  <c r="BP8612" i="1"/>
  <c r="BP8613" i="1"/>
  <c r="BP8614" i="1"/>
  <c r="BP8615" i="1"/>
  <c r="BP8616" i="1"/>
  <c r="BP8617" i="1"/>
  <c r="BP8618" i="1"/>
  <c r="BP8619" i="1"/>
  <c r="BP8620" i="1"/>
  <c r="BP8621" i="1"/>
  <c r="BP8622" i="1"/>
  <c r="BP8623" i="1"/>
  <c r="BP8624" i="1"/>
  <c r="BP8625" i="1"/>
  <c r="BP8626" i="1"/>
  <c r="BP8627" i="1"/>
  <c r="BP8628" i="1"/>
  <c r="BP8629" i="1"/>
  <c r="BP8630" i="1"/>
  <c r="BP8631" i="1"/>
  <c r="BP8632" i="1"/>
  <c r="BP8633" i="1"/>
  <c r="BP8634" i="1"/>
  <c r="BP8635" i="1"/>
  <c r="BP8636" i="1"/>
  <c r="BP8637" i="1"/>
  <c r="BP8638" i="1"/>
  <c r="BP8639" i="1"/>
  <c r="BP8640" i="1"/>
  <c r="BP8641" i="1"/>
  <c r="BP8642" i="1"/>
  <c r="BP8643" i="1"/>
  <c r="BP8644" i="1"/>
  <c r="BP8645" i="1"/>
  <c r="BP8646" i="1"/>
  <c r="BP8647" i="1"/>
  <c r="BP8648" i="1"/>
  <c r="BP8649" i="1"/>
  <c r="BP8650" i="1"/>
  <c r="BP8651" i="1"/>
  <c r="BP8652" i="1"/>
  <c r="BP8653" i="1"/>
  <c r="BP8654" i="1"/>
  <c r="BP8655" i="1"/>
  <c r="BP8656" i="1"/>
  <c r="BP8657" i="1"/>
  <c r="BP8658" i="1"/>
  <c r="BP8659" i="1"/>
  <c r="BP8660" i="1"/>
  <c r="BP8661" i="1"/>
  <c r="BP8662" i="1"/>
  <c r="BP8663" i="1"/>
  <c r="BP8664" i="1"/>
  <c r="BP8665" i="1"/>
  <c r="BP8666" i="1"/>
  <c r="BP8667" i="1"/>
  <c r="BP8668" i="1"/>
  <c r="BP8669" i="1"/>
  <c r="BP8670" i="1"/>
  <c r="BP8671" i="1"/>
  <c r="BP8672" i="1"/>
  <c r="BP8673" i="1"/>
  <c r="BP8674" i="1"/>
  <c r="BP8675" i="1"/>
  <c r="BP8676" i="1"/>
  <c r="BP8677" i="1"/>
  <c r="BP8678" i="1"/>
  <c r="BP8679" i="1"/>
  <c r="BP8680" i="1"/>
  <c r="BP8681" i="1"/>
  <c r="BP8682" i="1"/>
  <c r="BP8683" i="1"/>
  <c r="BP8684" i="1"/>
  <c r="BP8685" i="1"/>
  <c r="BP8686" i="1"/>
  <c r="BP8687" i="1"/>
  <c r="BP8688" i="1"/>
  <c r="BP8689" i="1"/>
  <c r="BP8690" i="1"/>
  <c r="BP8691" i="1"/>
  <c r="BP8692" i="1"/>
  <c r="BP8693" i="1"/>
  <c r="BP8694" i="1"/>
  <c r="BP8695" i="1"/>
  <c r="BP8696" i="1"/>
  <c r="BP8697" i="1"/>
  <c r="BP8698" i="1"/>
  <c r="BP8699" i="1"/>
  <c r="BP8700" i="1"/>
  <c r="BP8701" i="1"/>
  <c r="BP8702" i="1"/>
  <c r="BP8703" i="1"/>
  <c r="BP8704" i="1"/>
  <c r="BP8705" i="1"/>
  <c r="BP8706" i="1"/>
  <c r="BP8707" i="1"/>
  <c r="BP8708" i="1"/>
  <c r="BP8709" i="1"/>
  <c r="BP8710" i="1"/>
  <c r="BP8711" i="1"/>
  <c r="BP8712" i="1"/>
  <c r="BP8713" i="1"/>
  <c r="BP8714" i="1"/>
  <c r="BP8715" i="1"/>
  <c r="BP8716" i="1"/>
  <c r="BP8717" i="1"/>
  <c r="BP8718" i="1"/>
  <c r="BP8719" i="1"/>
  <c r="BP8720" i="1"/>
  <c r="BP8721" i="1"/>
  <c r="BP8722" i="1"/>
  <c r="BP8723" i="1"/>
  <c r="BP8724" i="1"/>
  <c r="BP8725" i="1"/>
  <c r="BP8726" i="1"/>
  <c r="BP8727" i="1"/>
  <c r="BP8728" i="1"/>
  <c r="BP8729" i="1"/>
  <c r="BP8730" i="1"/>
  <c r="BP8731" i="1"/>
  <c r="BP8732" i="1"/>
  <c r="BP8733" i="1"/>
  <c r="BP8734" i="1"/>
  <c r="BP8735" i="1"/>
  <c r="BP8736" i="1"/>
  <c r="BP8737" i="1"/>
  <c r="BP8738" i="1"/>
  <c r="BP8739" i="1"/>
  <c r="BP8740" i="1"/>
  <c r="BP8741" i="1"/>
  <c r="BP8742" i="1"/>
  <c r="BP8743" i="1"/>
  <c r="BP8744" i="1"/>
  <c r="BP8745" i="1"/>
  <c r="BP8746" i="1"/>
  <c r="BP8747" i="1"/>
  <c r="BP8748" i="1"/>
  <c r="BP8749" i="1"/>
  <c r="BP8750" i="1"/>
  <c r="BP8751" i="1"/>
  <c r="BP8752" i="1"/>
  <c r="BP8753" i="1"/>
  <c r="BP8754" i="1"/>
  <c r="BP8755" i="1"/>
  <c r="BP8756" i="1"/>
  <c r="BP8757" i="1"/>
  <c r="BP8758" i="1"/>
  <c r="BP8759" i="1"/>
  <c r="BP8760" i="1"/>
  <c r="BP8761" i="1"/>
  <c r="BP8762" i="1"/>
  <c r="BP8763" i="1"/>
  <c r="BP8764" i="1"/>
  <c r="BP8765" i="1"/>
  <c r="BP8766" i="1"/>
  <c r="BP8767" i="1"/>
  <c r="BP8768" i="1"/>
  <c r="BP8769" i="1"/>
  <c r="BP8770" i="1"/>
  <c r="BP8771" i="1"/>
  <c r="BP8772" i="1"/>
  <c r="BP8773" i="1"/>
  <c r="BP8774" i="1"/>
  <c r="BP8775" i="1"/>
  <c r="BP8776" i="1"/>
  <c r="BP8777" i="1"/>
  <c r="BP8778" i="1"/>
  <c r="BP8779" i="1"/>
  <c r="BP8780" i="1"/>
  <c r="BP8781" i="1"/>
  <c r="BP8782" i="1"/>
  <c r="BP8783" i="1"/>
  <c r="BP8784" i="1"/>
  <c r="BP8785" i="1"/>
  <c r="BP8786" i="1"/>
  <c r="BP8787" i="1"/>
  <c r="BP8788" i="1"/>
  <c r="BP8789" i="1"/>
  <c r="BP8790" i="1"/>
  <c r="BP8791" i="1"/>
  <c r="BP8792" i="1"/>
  <c r="BP8793" i="1"/>
  <c r="BP8794" i="1"/>
  <c r="BP8795" i="1"/>
  <c r="BP8796" i="1"/>
  <c r="BP8797" i="1"/>
  <c r="BP8798" i="1"/>
  <c r="BP8799" i="1"/>
  <c r="BP8800" i="1"/>
  <c r="BP8801" i="1"/>
  <c r="BP8802" i="1"/>
  <c r="BP8803" i="1"/>
  <c r="BP8804" i="1"/>
  <c r="BP8805" i="1"/>
  <c r="BP8806" i="1"/>
  <c r="BP8807" i="1"/>
  <c r="BP8808" i="1"/>
  <c r="BP8809" i="1"/>
  <c r="BP8810" i="1"/>
  <c r="BP8811" i="1"/>
  <c r="BP8812" i="1"/>
  <c r="BP8813" i="1"/>
  <c r="BP8814" i="1"/>
  <c r="BP8815" i="1"/>
  <c r="BP8816" i="1"/>
  <c r="BP8817" i="1"/>
  <c r="BP8818" i="1"/>
  <c r="BP8819" i="1"/>
  <c r="BP8820" i="1"/>
  <c r="BP8821" i="1"/>
  <c r="BP8822" i="1"/>
  <c r="BP8823" i="1"/>
  <c r="BP8824" i="1"/>
  <c r="BP8825" i="1"/>
  <c r="BP8826" i="1"/>
  <c r="BP8827" i="1"/>
  <c r="BP8828" i="1"/>
  <c r="BP8829" i="1"/>
  <c r="BP8830" i="1"/>
  <c r="BP8831" i="1"/>
  <c r="BP8832" i="1"/>
  <c r="BP8833" i="1"/>
  <c r="BP8834" i="1"/>
  <c r="BP8835" i="1"/>
  <c r="BP8836" i="1"/>
  <c r="BP8837" i="1"/>
  <c r="BP8838" i="1"/>
  <c r="BP8839" i="1"/>
  <c r="BP8840" i="1"/>
  <c r="BP8841" i="1"/>
  <c r="BP8842" i="1"/>
  <c r="BP8843" i="1"/>
  <c r="BP8844" i="1"/>
  <c r="BP8845" i="1"/>
  <c r="BP8846" i="1"/>
  <c r="BP8847" i="1"/>
  <c r="BP8848" i="1"/>
  <c r="BP8849" i="1"/>
  <c r="BP8850" i="1"/>
  <c r="BP8851" i="1"/>
  <c r="BP8852" i="1"/>
  <c r="BP8853" i="1"/>
  <c r="BP8854" i="1"/>
  <c r="BP8855" i="1"/>
  <c r="BP8856" i="1"/>
  <c r="BP8857" i="1"/>
  <c r="BP8858" i="1"/>
  <c r="BP8859" i="1"/>
  <c r="BP8860" i="1"/>
  <c r="BP8861" i="1"/>
  <c r="BP8862" i="1"/>
  <c r="BP8863" i="1"/>
  <c r="BP8864" i="1"/>
  <c r="BP8865" i="1"/>
  <c r="BP8866" i="1"/>
  <c r="BP8867" i="1"/>
  <c r="BP8868" i="1"/>
  <c r="BP8869" i="1"/>
  <c r="BP8870" i="1"/>
  <c r="BP8871" i="1"/>
  <c r="BP8872" i="1"/>
  <c r="BP8873" i="1"/>
  <c r="BP8874" i="1"/>
  <c r="BP8875" i="1"/>
  <c r="BP8876" i="1"/>
  <c r="BP8877" i="1"/>
  <c r="BP8878" i="1"/>
  <c r="BP8879" i="1"/>
  <c r="BP8880" i="1"/>
  <c r="BP8881" i="1"/>
  <c r="BP8882" i="1"/>
  <c r="BP8883" i="1"/>
  <c r="BP8884" i="1"/>
  <c r="BP8885" i="1"/>
  <c r="BP8886" i="1"/>
  <c r="BP8887" i="1"/>
  <c r="BP8888" i="1"/>
  <c r="BP8889" i="1"/>
  <c r="BP8890" i="1"/>
  <c r="BP8891" i="1"/>
  <c r="BP8892" i="1"/>
  <c r="BP8893" i="1"/>
  <c r="BP8894" i="1"/>
  <c r="BP8895" i="1"/>
  <c r="BP8896" i="1"/>
  <c r="BP8897" i="1"/>
  <c r="BP8898" i="1"/>
  <c r="BP8899" i="1"/>
  <c r="BP8900" i="1"/>
  <c r="BP8901" i="1"/>
  <c r="BP8902" i="1"/>
  <c r="BP8903" i="1"/>
  <c r="BP8904" i="1"/>
  <c r="BP8905" i="1"/>
  <c r="BP8906" i="1"/>
  <c r="BP8907" i="1"/>
  <c r="BP8908" i="1"/>
  <c r="BP8909" i="1"/>
  <c r="BP8910" i="1"/>
  <c r="BP8911" i="1"/>
  <c r="BP8912" i="1"/>
  <c r="BP8913" i="1"/>
  <c r="BP8914" i="1"/>
  <c r="BP8915" i="1"/>
  <c r="BP8916" i="1"/>
  <c r="BP8917" i="1"/>
  <c r="BP8918" i="1"/>
  <c r="BP8919" i="1"/>
  <c r="BP8920" i="1"/>
  <c r="BP8921" i="1"/>
  <c r="BP8922" i="1"/>
  <c r="BP8923" i="1"/>
  <c r="BP8924" i="1"/>
  <c r="BP8925" i="1"/>
  <c r="BP8926" i="1"/>
  <c r="BP8927" i="1"/>
  <c r="BP8928" i="1"/>
  <c r="BP8929" i="1"/>
  <c r="BP8930" i="1"/>
  <c r="BP8931" i="1"/>
  <c r="BP8932" i="1"/>
  <c r="BP8933" i="1"/>
  <c r="BP8934" i="1"/>
  <c r="BP8935" i="1"/>
  <c r="BP8936" i="1"/>
  <c r="BP8937" i="1"/>
  <c r="BP8938" i="1"/>
  <c r="BP8939" i="1"/>
  <c r="BP8940" i="1"/>
  <c r="BP8941" i="1"/>
  <c r="BP8942" i="1"/>
  <c r="BP8943" i="1"/>
  <c r="BP8944" i="1"/>
  <c r="BP8945" i="1"/>
  <c r="BP8946" i="1"/>
  <c r="BP8947" i="1"/>
  <c r="BP8948" i="1"/>
  <c r="BP8949" i="1"/>
  <c r="BP8950" i="1"/>
  <c r="BP8951" i="1"/>
  <c r="BP8952" i="1"/>
  <c r="BP8953" i="1"/>
  <c r="BP8954" i="1"/>
  <c r="BP8955" i="1"/>
  <c r="BP8956" i="1"/>
  <c r="BP8957" i="1"/>
  <c r="BP8958" i="1"/>
  <c r="BP8959" i="1"/>
  <c r="BP8960" i="1"/>
  <c r="BP8961" i="1"/>
  <c r="BP8962" i="1"/>
  <c r="BP8963" i="1"/>
  <c r="BP8964" i="1"/>
  <c r="BP8965" i="1"/>
  <c r="BP8966" i="1"/>
  <c r="BP8967" i="1"/>
  <c r="BP8968" i="1"/>
  <c r="BP8969" i="1"/>
  <c r="BP8970" i="1"/>
  <c r="BP8971" i="1"/>
  <c r="BP8972" i="1"/>
  <c r="BP8973" i="1"/>
  <c r="BP8974" i="1"/>
  <c r="BP8975" i="1"/>
  <c r="BP8976" i="1"/>
  <c r="BP8977" i="1"/>
  <c r="BP8978" i="1"/>
  <c r="BP8979" i="1"/>
  <c r="BP8980" i="1"/>
  <c r="BP8981" i="1"/>
  <c r="BP8982" i="1"/>
  <c r="BP8983" i="1"/>
  <c r="BP8984" i="1"/>
  <c r="BP8985" i="1"/>
  <c r="BP8986" i="1"/>
  <c r="BP8987" i="1"/>
  <c r="BP8988" i="1"/>
  <c r="BP8989" i="1"/>
  <c r="BP8990" i="1"/>
  <c r="BP8991" i="1"/>
  <c r="BP8992" i="1"/>
  <c r="BP8993" i="1"/>
  <c r="BP8994" i="1"/>
  <c r="BP8995" i="1"/>
  <c r="BP8996" i="1"/>
  <c r="BP8997" i="1"/>
  <c r="BP8998" i="1"/>
  <c r="BP8999" i="1"/>
  <c r="BP9000" i="1"/>
  <c r="BP9001" i="1"/>
  <c r="BP9002" i="1"/>
  <c r="BP9003" i="1"/>
  <c r="BP9004" i="1"/>
  <c r="BP9005" i="1"/>
  <c r="BP9006" i="1"/>
  <c r="BP9007" i="1"/>
  <c r="BP9008" i="1"/>
  <c r="BP9009" i="1"/>
  <c r="BP9010" i="1"/>
  <c r="BP9011" i="1"/>
  <c r="BP9012" i="1"/>
  <c r="BP9013" i="1"/>
  <c r="BP9014" i="1"/>
  <c r="BP9015" i="1"/>
  <c r="BP9016" i="1"/>
  <c r="BP9017" i="1"/>
  <c r="BP9018" i="1"/>
  <c r="BP9019" i="1"/>
  <c r="BP9020" i="1"/>
  <c r="BP9021" i="1"/>
  <c r="BP9022" i="1"/>
  <c r="BP9023" i="1"/>
  <c r="BP9024" i="1"/>
  <c r="BP9025" i="1"/>
  <c r="BP9026" i="1"/>
  <c r="BP9027" i="1"/>
  <c r="BP9028" i="1"/>
  <c r="BP9029" i="1"/>
  <c r="BP9030" i="1"/>
  <c r="BP9031" i="1"/>
  <c r="BP9032" i="1"/>
  <c r="BP9033" i="1"/>
  <c r="BP9034" i="1"/>
  <c r="BP9035" i="1"/>
  <c r="BP9036" i="1"/>
  <c r="BP9037" i="1"/>
  <c r="BP9038" i="1"/>
  <c r="BP9039" i="1"/>
  <c r="BP9040" i="1"/>
  <c r="BP9041" i="1"/>
  <c r="BP9042" i="1"/>
  <c r="BP9043" i="1"/>
  <c r="BP9044" i="1"/>
  <c r="BP9045" i="1"/>
  <c r="BP9046" i="1"/>
  <c r="BP9047" i="1"/>
  <c r="BP9048" i="1"/>
  <c r="BP9049" i="1"/>
  <c r="BP9050" i="1"/>
  <c r="BP9051" i="1"/>
  <c r="BP9052" i="1"/>
  <c r="BP9053" i="1"/>
  <c r="BP9054" i="1"/>
  <c r="BP9055" i="1"/>
  <c r="BP9056" i="1"/>
  <c r="BP9057" i="1"/>
  <c r="BP9058" i="1"/>
  <c r="BP9059" i="1"/>
  <c r="BP9060" i="1"/>
  <c r="BP9061" i="1"/>
  <c r="BP9062" i="1"/>
  <c r="BP9063" i="1"/>
  <c r="BP9064" i="1"/>
  <c r="BP9065" i="1"/>
  <c r="BP9066" i="1"/>
  <c r="BP9067" i="1"/>
  <c r="BP9068" i="1"/>
  <c r="BP9069" i="1"/>
  <c r="BP9070" i="1"/>
  <c r="BP9071" i="1"/>
  <c r="BP9072" i="1"/>
  <c r="BP9073" i="1"/>
  <c r="BP9074" i="1"/>
  <c r="BP9075" i="1"/>
  <c r="BP9076" i="1"/>
  <c r="BP9077" i="1"/>
  <c r="BP9078" i="1"/>
  <c r="BP9079" i="1"/>
  <c r="BP9080" i="1"/>
  <c r="BP9081" i="1"/>
  <c r="BP9082" i="1"/>
  <c r="BP9083" i="1"/>
  <c r="BP9084" i="1"/>
  <c r="BP9085" i="1"/>
  <c r="BP9086" i="1"/>
  <c r="BP9087" i="1"/>
  <c r="BP9088" i="1"/>
  <c r="BP9089" i="1"/>
  <c r="BP9090" i="1"/>
  <c r="BP9091" i="1"/>
  <c r="BP9092" i="1"/>
  <c r="BP9093" i="1"/>
  <c r="BP9094" i="1"/>
  <c r="BP9095" i="1"/>
  <c r="BP9096" i="1"/>
  <c r="BP9097" i="1"/>
  <c r="BP9098" i="1"/>
  <c r="BP9099" i="1"/>
  <c r="BP9100" i="1"/>
  <c r="BP9101" i="1"/>
  <c r="BP9102" i="1"/>
  <c r="BP9103" i="1"/>
  <c r="BP9104" i="1"/>
  <c r="BP9105" i="1"/>
  <c r="BP9106" i="1"/>
  <c r="BP9107" i="1"/>
  <c r="BP9108" i="1"/>
  <c r="BP9109" i="1"/>
  <c r="BP9110" i="1"/>
  <c r="BP9111" i="1"/>
  <c r="BP9112" i="1"/>
  <c r="BP9113" i="1"/>
  <c r="BP9114" i="1"/>
  <c r="BP9115" i="1"/>
  <c r="BP9116" i="1"/>
  <c r="BP9117" i="1"/>
  <c r="BP9118" i="1"/>
  <c r="BP9119" i="1"/>
  <c r="BP9120" i="1"/>
  <c r="BP9121" i="1"/>
  <c r="BP9122" i="1"/>
  <c r="BP9123" i="1"/>
  <c r="BP9124" i="1"/>
  <c r="BP9125" i="1"/>
  <c r="BP9126" i="1"/>
  <c r="BP9127" i="1"/>
  <c r="BP9128" i="1"/>
  <c r="BP9129" i="1"/>
  <c r="BP9130" i="1"/>
  <c r="BP9131" i="1"/>
  <c r="BP9132" i="1"/>
  <c r="BP9133" i="1"/>
  <c r="BP9134" i="1"/>
  <c r="BP9135" i="1"/>
  <c r="BP9136" i="1"/>
  <c r="BP9137" i="1"/>
  <c r="BP9138" i="1"/>
  <c r="BP9139" i="1"/>
  <c r="BP9140" i="1"/>
  <c r="BP9141" i="1"/>
  <c r="BP9142" i="1"/>
  <c r="BP9143" i="1"/>
  <c r="BP9144" i="1"/>
  <c r="BP9145" i="1"/>
  <c r="BP9146" i="1"/>
  <c r="BP9147" i="1"/>
  <c r="BP9148" i="1"/>
  <c r="BP9149" i="1"/>
  <c r="BP9150" i="1"/>
  <c r="BP9151" i="1"/>
  <c r="BP9152" i="1"/>
  <c r="BP9153" i="1"/>
  <c r="BP9154" i="1"/>
  <c r="BP9155" i="1"/>
  <c r="BP9156" i="1"/>
  <c r="BP9157" i="1"/>
  <c r="BP9158" i="1"/>
  <c r="BP9159" i="1"/>
  <c r="BP9160" i="1"/>
  <c r="BP9161" i="1"/>
  <c r="BP9162" i="1"/>
  <c r="BP9163" i="1"/>
  <c r="BP9164" i="1"/>
  <c r="BP9165" i="1"/>
  <c r="BP9166" i="1"/>
  <c r="BP9167" i="1"/>
  <c r="BP9168" i="1"/>
  <c r="BP9169" i="1"/>
  <c r="BP9170" i="1"/>
  <c r="BP9171" i="1"/>
  <c r="BP9172" i="1"/>
  <c r="BP9173" i="1"/>
  <c r="BP9174" i="1"/>
  <c r="BP9175" i="1"/>
  <c r="BP9176" i="1"/>
  <c r="BP9177" i="1"/>
  <c r="BP9178" i="1"/>
  <c r="BP9179" i="1"/>
  <c r="BP9180" i="1"/>
  <c r="BP9181" i="1"/>
  <c r="BP9182" i="1"/>
  <c r="BP9183" i="1"/>
  <c r="BP9184" i="1"/>
  <c r="BP9185" i="1"/>
  <c r="BP9186" i="1"/>
  <c r="BP9187" i="1"/>
  <c r="BP9188" i="1"/>
  <c r="BP9189" i="1"/>
  <c r="BP9190" i="1"/>
  <c r="BP9191" i="1"/>
  <c r="BP9192" i="1"/>
  <c r="BP9193" i="1"/>
  <c r="BP9194" i="1"/>
  <c r="BP9195" i="1"/>
  <c r="BP9196" i="1"/>
  <c r="BP9197" i="1"/>
  <c r="BP9198" i="1"/>
  <c r="BP9199" i="1"/>
  <c r="BP9200" i="1"/>
  <c r="BP9201" i="1"/>
  <c r="BP9202" i="1"/>
  <c r="BP9203" i="1"/>
  <c r="BP9204" i="1"/>
  <c r="BP9205" i="1"/>
  <c r="BP9206" i="1"/>
  <c r="BP9207" i="1"/>
  <c r="BP9208" i="1"/>
  <c r="BP9209" i="1"/>
  <c r="BP9210" i="1"/>
  <c r="BP9211" i="1"/>
  <c r="BP9212" i="1"/>
  <c r="BP9213" i="1"/>
  <c r="BP9214" i="1"/>
  <c r="BP9215" i="1"/>
  <c r="BP9216" i="1"/>
  <c r="BP9217" i="1"/>
  <c r="BP9218" i="1"/>
  <c r="BP9219" i="1"/>
  <c r="BP9220" i="1"/>
  <c r="BP9221" i="1"/>
  <c r="BP9222" i="1"/>
  <c r="BP9223" i="1"/>
  <c r="BP9224" i="1"/>
  <c r="BP9225" i="1"/>
  <c r="BP9226" i="1"/>
  <c r="BP9227" i="1"/>
  <c r="BP9228" i="1"/>
  <c r="BP9229" i="1"/>
  <c r="BP9230" i="1"/>
  <c r="BP9231" i="1"/>
  <c r="BP9232" i="1"/>
  <c r="BP9233" i="1"/>
  <c r="BP9234" i="1"/>
  <c r="BP9235" i="1"/>
  <c r="BP9236" i="1"/>
  <c r="BP9237" i="1"/>
  <c r="BP9238" i="1"/>
  <c r="BP9239" i="1"/>
  <c r="BP9240" i="1"/>
  <c r="BP9241" i="1"/>
  <c r="BP9242" i="1"/>
  <c r="BP9243" i="1"/>
  <c r="BP9244" i="1"/>
  <c r="BP9245" i="1"/>
  <c r="BP9246" i="1"/>
  <c r="BP9247" i="1"/>
  <c r="BP9248" i="1"/>
  <c r="BP9249" i="1"/>
  <c r="BP9250" i="1"/>
  <c r="BP9251" i="1"/>
  <c r="BP9252" i="1"/>
  <c r="BP9253" i="1"/>
  <c r="BP9254" i="1"/>
  <c r="BP9255" i="1"/>
  <c r="BP9256" i="1"/>
  <c r="BP9257" i="1"/>
  <c r="BP9258" i="1"/>
  <c r="BP9259" i="1"/>
  <c r="BP9260" i="1"/>
  <c r="BP9261" i="1"/>
  <c r="BP9262" i="1"/>
  <c r="BP9263" i="1"/>
  <c r="BP9264" i="1"/>
  <c r="BP9265" i="1"/>
  <c r="BP9266" i="1"/>
  <c r="BP9267" i="1"/>
  <c r="BP9268" i="1"/>
  <c r="BP9269" i="1"/>
  <c r="BP9270" i="1"/>
  <c r="BP9271" i="1"/>
  <c r="BP9272" i="1"/>
  <c r="BP9273" i="1"/>
  <c r="BP9274" i="1"/>
  <c r="BP9275" i="1"/>
  <c r="BP9276" i="1"/>
  <c r="BP9277" i="1"/>
  <c r="BP9278" i="1"/>
  <c r="BP9279" i="1"/>
  <c r="BP9280" i="1"/>
  <c r="BP9281" i="1"/>
  <c r="BP9282" i="1"/>
  <c r="BP9283" i="1"/>
  <c r="BP9284" i="1"/>
  <c r="BP9285" i="1"/>
  <c r="BP9286" i="1"/>
  <c r="BP9287" i="1"/>
  <c r="BP9288" i="1"/>
  <c r="BP9289" i="1"/>
  <c r="BP9290" i="1"/>
  <c r="BP9291" i="1"/>
  <c r="BP9292" i="1"/>
  <c r="BP9293" i="1"/>
  <c r="BP9294" i="1"/>
  <c r="BP9295" i="1"/>
  <c r="BP9296" i="1"/>
  <c r="BP9297" i="1"/>
  <c r="BP9298" i="1"/>
  <c r="BP9299" i="1"/>
  <c r="BP9300" i="1"/>
  <c r="BP9301" i="1"/>
  <c r="BP9302" i="1"/>
  <c r="BP9303" i="1"/>
  <c r="BP9304" i="1"/>
  <c r="BP9305" i="1"/>
  <c r="BP9306" i="1"/>
  <c r="BP9307" i="1"/>
  <c r="BP9308" i="1"/>
  <c r="BP9309" i="1"/>
  <c r="BP9310" i="1"/>
  <c r="BP9311" i="1"/>
  <c r="BP9312" i="1"/>
  <c r="BP9313" i="1"/>
  <c r="BP9314" i="1"/>
  <c r="BP9315" i="1"/>
  <c r="BP9316" i="1"/>
  <c r="BP9317" i="1"/>
  <c r="BP9318" i="1"/>
  <c r="BP9319" i="1"/>
  <c r="BP9320" i="1"/>
  <c r="BP9321" i="1"/>
  <c r="BP9322" i="1"/>
  <c r="BP9323" i="1"/>
  <c r="BP9324" i="1"/>
  <c r="BP9325" i="1"/>
  <c r="BP9326" i="1"/>
  <c r="BP9327" i="1"/>
  <c r="BP9328" i="1"/>
  <c r="BP9329" i="1"/>
  <c r="BP9330" i="1"/>
  <c r="BP9331" i="1"/>
  <c r="BP9332" i="1"/>
  <c r="BP9333" i="1"/>
  <c r="BP9334" i="1"/>
  <c r="BP9335" i="1"/>
  <c r="BP9336" i="1"/>
  <c r="BP9337" i="1"/>
  <c r="BP9338" i="1"/>
  <c r="BP9339" i="1"/>
  <c r="BP9340" i="1"/>
  <c r="BP9341" i="1"/>
  <c r="BP9342" i="1"/>
  <c r="BP9343" i="1"/>
  <c r="BP9344" i="1"/>
  <c r="BP9345" i="1"/>
  <c r="BP9346" i="1"/>
  <c r="BP9347" i="1"/>
  <c r="BP9348" i="1"/>
  <c r="BP9349" i="1"/>
  <c r="BP9350" i="1"/>
  <c r="BP9351" i="1"/>
  <c r="BP9352" i="1"/>
  <c r="BP9353" i="1"/>
  <c r="BP9354" i="1"/>
  <c r="BP9355" i="1"/>
  <c r="BP9356" i="1"/>
  <c r="BP9357" i="1"/>
  <c r="BP9358" i="1"/>
  <c r="BP9359" i="1"/>
  <c r="BP9360" i="1"/>
  <c r="BP9361" i="1"/>
  <c r="BP9362" i="1"/>
  <c r="BP9363" i="1"/>
  <c r="BP9364" i="1"/>
  <c r="BP9365" i="1"/>
  <c r="BP9366" i="1"/>
  <c r="BP9367" i="1"/>
  <c r="BP9368" i="1"/>
  <c r="BP9369" i="1"/>
  <c r="BP9370" i="1"/>
  <c r="BP9371" i="1"/>
  <c r="BP9372" i="1"/>
  <c r="BP9373" i="1"/>
  <c r="BP9374" i="1"/>
  <c r="BP9375" i="1"/>
  <c r="BP9376" i="1"/>
  <c r="BP9377" i="1"/>
  <c r="BP9378" i="1"/>
  <c r="BP9379" i="1"/>
  <c r="BP9380" i="1"/>
  <c r="BP9381" i="1"/>
  <c r="BP9382" i="1"/>
  <c r="BP9383" i="1"/>
  <c r="BP9384" i="1"/>
  <c r="BP9385" i="1"/>
  <c r="BP9386" i="1"/>
  <c r="BP9387" i="1"/>
  <c r="BP9388" i="1"/>
  <c r="BP9389" i="1"/>
  <c r="BP9390" i="1"/>
  <c r="BP9391" i="1"/>
  <c r="BP9392" i="1"/>
  <c r="BP9393" i="1"/>
  <c r="BP9394" i="1"/>
  <c r="BP9395" i="1"/>
  <c r="BP9396" i="1"/>
  <c r="BP9397" i="1"/>
  <c r="BP9398" i="1"/>
  <c r="BP9399" i="1"/>
  <c r="BP9400" i="1"/>
  <c r="BP9401" i="1"/>
  <c r="BP9402" i="1"/>
  <c r="BP9403" i="1"/>
  <c r="BP9404" i="1"/>
  <c r="BP9405" i="1"/>
  <c r="BP9406" i="1"/>
  <c r="BP9407" i="1"/>
  <c r="BP9408" i="1"/>
  <c r="BP9409" i="1"/>
  <c r="BP9410" i="1"/>
  <c r="BP9411" i="1"/>
  <c r="BP9412" i="1"/>
  <c r="BP9413" i="1"/>
  <c r="BP9414" i="1"/>
  <c r="BP9415" i="1"/>
  <c r="BP9416" i="1"/>
  <c r="BP9417" i="1"/>
  <c r="BP9418" i="1"/>
  <c r="BP9419" i="1"/>
  <c r="BP9420" i="1"/>
  <c r="BP9421" i="1"/>
  <c r="BP9422" i="1"/>
  <c r="BP9423" i="1"/>
  <c r="BP9424" i="1"/>
  <c r="BP9425" i="1"/>
  <c r="BP9426" i="1"/>
  <c r="BP9427" i="1"/>
  <c r="BP9428" i="1"/>
  <c r="BP9429" i="1"/>
  <c r="BP9430" i="1"/>
  <c r="BP9431" i="1"/>
  <c r="BP9432" i="1"/>
  <c r="BP9433" i="1"/>
  <c r="BP9434" i="1"/>
  <c r="BP9435" i="1"/>
  <c r="BP9436" i="1"/>
  <c r="BP9437" i="1"/>
  <c r="BP9438" i="1"/>
  <c r="BP9439" i="1"/>
  <c r="BP9440" i="1"/>
  <c r="BP9441" i="1"/>
  <c r="BP9442" i="1"/>
  <c r="BP9443" i="1"/>
  <c r="BP9444" i="1"/>
  <c r="BP9445" i="1"/>
  <c r="BP9446" i="1"/>
  <c r="BP9447" i="1"/>
  <c r="BP9448" i="1"/>
  <c r="BP9449" i="1"/>
  <c r="BP9450" i="1"/>
  <c r="BP9451" i="1"/>
  <c r="BP9452" i="1"/>
  <c r="BP9453" i="1"/>
  <c r="BP9454" i="1"/>
  <c r="BP9455" i="1"/>
  <c r="BP9456" i="1"/>
  <c r="BP9457" i="1"/>
  <c r="BP9458" i="1"/>
  <c r="BP9459" i="1"/>
  <c r="BP9460" i="1"/>
  <c r="BP9461" i="1"/>
  <c r="BP9462" i="1"/>
  <c r="BP9463" i="1"/>
  <c r="BP9464" i="1"/>
  <c r="BP9465" i="1"/>
  <c r="BP9466" i="1"/>
  <c r="BP9467" i="1"/>
  <c r="BP9468" i="1"/>
  <c r="BP9469" i="1"/>
  <c r="BP9470" i="1"/>
  <c r="BP9471" i="1"/>
  <c r="BP9472" i="1"/>
  <c r="BP9473" i="1"/>
  <c r="BP9474" i="1"/>
  <c r="BP9475" i="1"/>
  <c r="BP9476" i="1"/>
  <c r="BP9477" i="1"/>
  <c r="BP9478" i="1"/>
  <c r="BP9479" i="1"/>
  <c r="BP9480" i="1"/>
  <c r="BP9481" i="1"/>
  <c r="BP9482" i="1"/>
  <c r="BP9483" i="1"/>
  <c r="BP9484" i="1"/>
  <c r="BP9485" i="1"/>
  <c r="BP9486" i="1"/>
  <c r="BP9487" i="1"/>
  <c r="BP9488" i="1"/>
  <c r="BP9489" i="1"/>
  <c r="BP9490" i="1"/>
  <c r="BP9491" i="1"/>
  <c r="BP9492" i="1"/>
  <c r="BP9493" i="1"/>
  <c r="BP9494" i="1"/>
  <c r="BP9495" i="1"/>
  <c r="BP9496" i="1"/>
  <c r="BP9497" i="1"/>
  <c r="BP9498" i="1"/>
  <c r="BP9499" i="1"/>
  <c r="BP9500" i="1"/>
  <c r="BP9501" i="1"/>
  <c r="BP9502" i="1"/>
  <c r="BP9503" i="1"/>
  <c r="BP9504" i="1"/>
  <c r="BP9505" i="1"/>
  <c r="BP9506" i="1"/>
  <c r="BP9507" i="1"/>
  <c r="BP9508" i="1"/>
  <c r="BP9509" i="1"/>
  <c r="BP9510" i="1"/>
  <c r="BP9511" i="1"/>
  <c r="BP9512" i="1"/>
  <c r="BP9513" i="1"/>
  <c r="BP9514" i="1"/>
  <c r="BP9515" i="1"/>
  <c r="BP9516" i="1"/>
  <c r="BP9517" i="1"/>
  <c r="BP9518" i="1"/>
  <c r="BP9519" i="1"/>
  <c r="BP9520" i="1"/>
  <c r="BP9521" i="1"/>
  <c r="BP9522" i="1"/>
  <c r="BP9523" i="1"/>
  <c r="BP9524" i="1"/>
  <c r="BP9525" i="1"/>
  <c r="BP9526" i="1"/>
  <c r="BP9527" i="1"/>
  <c r="BP9528" i="1"/>
  <c r="BP9529" i="1"/>
  <c r="BP9530" i="1"/>
  <c r="BP9531" i="1"/>
  <c r="BP9532" i="1"/>
  <c r="BP9533" i="1"/>
  <c r="BP9534" i="1"/>
  <c r="BP9535" i="1"/>
  <c r="BP9536" i="1"/>
  <c r="BP9537" i="1"/>
  <c r="BP9538" i="1"/>
  <c r="BP9539" i="1"/>
  <c r="BP9540" i="1"/>
  <c r="BP9541" i="1"/>
  <c r="BP9542" i="1"/>
  <c r="BP9543" i="1"/>
  <c r="BP9544" i="1"/>
  <c r="BP9545" i="1"/>
  <c r="BP9546" i="1"/>
  <c r="BP9547" i="1"/>
  <c r="BP9548" i="1"/>
  <c r="BP9549" i="1"/>
  <c r="BP9550" i="1"/>
  <c r="BP9551" i="1"/>
  <c r="BP9552" i="1"/>
  <c r="BP9553" i="1"/>
  <c r="BP9554" i="1"/>
  <c r="BP9555" i="1"/>
  <c r="BP9556" i="1"/>
  <c r="BP9557" i="1"/>
  <c r="BP9558" i="1"/>
  <c r="BP9559" i="1"/>
  <c r="BP9560" i="1"/>
  <c r="BP9561" i="1"/>
  <c r="BP9562" i="1"/>
  <c r="BP9563" i="1"/>
  <c r="BP9564" i="1"/>
  <c r="BP9565" i="1"/>
  <c r="BP9566" i="1"/>
  <c r="BP9567" i="1"/>
  <c r="BP9568" i="1"/>
  <c r="BP9569" i="1"/>
  <c r="BP9570" i="1"/>
  <c r="BP9571" i="1"/>
  <c r="BP9572" i="1"/>
  <c r="BP9573" i="1"/>
  <c r="BP9574" i="1"/>
  <c r="BP9575" i="1"/>
  <c r="BP9576" i="1"/>
  <c r="BP9577" i="1"/>
  <c r="BP9578" i="1"/>
  <c r="BP9579" i="1"/>
  <c r="BP9580" i="1"/>
  <c r="BP9581" i="1"/>
  <c r="BP9582" i="1"/>
  <c r="BP9583" i="1"/>
  <c r="BP9584" i="1"/>
  <c r="BP9585" i="1"/>
  <c r="BP9586" i="1"/>
  <c r="BP9587" i="1"/>
  <c r="BP9588" i="1"/>
  <c r="BP9589" i="1"/>
  <c r="BP9590" i="1"/>
  <c r="BP9591" i="1"/>
  <c r="BP9592" i="1"/>
  <c r="BP9593" i="1"/>
  <c r="BP9594" i="1"/>
  <c r="BP9595" i="1"/>
  <c r="BP9596" i="1"/>
  <c r="BP9597" i="1"/>
  <c r="BP9598" i="1"/>
  <c r="BP9599" i="1"/>
  <c r="BP9600" i="1"/>
  <c r="BP9601" i="1"/>
  <c r="BP9602" i="1"/>
  <c r="BP9603" i="1"/>
  <c r="BP9604" i="1"/>
  <c r="BP9605" i="1"/>
  <c r="BP9606" i="1"/>
  <c r="BP9607" i="1"/>
  <c r="BP9608" i="1"/>
  <c r="BP9609" i="1"/>
  <c r="BP9610" i="1"/>
  <c r="BP9611" i="1"/>
  <c r="BP9612" i="1"/>
  <c r="BP9613" i="1"/>
  <c r="BP9614" i="1"/>
  <c r="BP9615" i="1"/>
  <c r="BP9616" i="1"/>
  <c r="BP9617" i="1"/>
  <c r="BP9618" i="1"/>
  <c r="BP9619" i="1"/>
  <c r="BP9620" i="1"/>
  <c r="BP9621" i="1"/>
  <c r="BP9622" i="1"/>
  <c r="BP9623" i="1"/>
  <c r="BP9624" i="1"/>
  <c r="BP9625" i="1"/>
  <c r="BP9626" i="1"/>
  <c r="BP9627" i="1"/>
  <c r="BP9628" i="1"/>
  <c r="BP9629" i="1"/>
  <c r="BP9630" i="1"/>
  <c r="BP9631" i="1"/>
  <c r="BP9632" i="1"/>
  <c r="BP9633" i="1"/>
  <c r="BP9634" i="1"/>
  <c r="BP9635" i="1"/>
  <c r="BP9636" i="1"/>
  <c r="BP9637" i="1"/>
  <c r="BP9638" i="1"/>
  <c r="BP9639" i="1"/>
  <c r="BP9640" i="1"/>
  <c r="BP9641" i="1"/>
  <c r="BP9642" i="1"/>
  <c r="BP9643" i="1"/>
  <c r="BP9644" i="1"/>
  <c r="BP9645" i="1"/>
  <c r="BP9646" i="1"/>
  <c r="BP9647" i="1"/>
  <c r="BP9648" i="1"/>
  <c r="BP9649" i="1"/>
  <c r="BP9650" i="1"/>
  <c r="BP9651" i="1"/>
  <c r="BP9652" i="1"/>
  <c r="BP9653" i="1"/>
  <c r="BP9654" i="1"/>
  <c r="BP9655" i="1"/>
  <c r="BP9656" i="1"/>
  <c r="BP9657" i="1"/>
  <c r="BP9658" i="1"/>
  <c r="BP9659" i="1"/>
  <c r="BP9660" i="1"/>
  <c r="BP9661" i="1"/>
  <c r="BP9662" i="1"/>
  <c r="BP9663" i="1"/>
  <c r="BP9664" i="1"/>
  <c r="BP9665" i="1"/>
  <c r="BP9666" i="1"/>
  <c r="BP9667" i="1"/>
  <c r="BP9668" i="1"/>
  <c r="BP9669" i="1"/>
  <c r="BP9670" i="1"/>
  <c r="BP9671" i="1"/>
  <c r="BP9672" i="1"/>
  <c r="BP9673" i="1"/>
  <c r="BP9674" i="1"/>
  <c r="BP9675" i="1"/>
  <c r="BP9676" i="1"/>
  <c r="BP9677" i="1"/>
  <c r="BP9678" i="1"/>
  <c r="BP9679" i="1"/>
  <c r="BP9680" i="1"/>
  <c r="BP9681" i="1"/>
  <c r="BP9682" i="1"/>
  <c r="BP9683" i="1"/>
  <c r="BP9684" i="1"/>
  <c r="BP9685" i="1"/>
  <c r="BP9686" i="1"/>
  <c r="BP9687" i="1"/>
  <c r="BP9688" i="1"/>
  <c r="BP9689" i="1"/>
  <c r="BP9690" i="1"/>
  <c r="BP9691" i="1"/>
  <c r="BP9692" i="1"/>
  <c r="BP9693" i="1"/>
  <c r="BP9694" i="1"/>
  <c r="BP9695" i="1"/>
  <c r="BP9696" i="1"/>
  <c r="BP9697" i="1"/>
  <c r="BP9698" i="1"/>
  <c r="BP9699" i="1"/>
  <c r="BP9700" i="1"/>
  <c r="BP9701" i="1"/>
  <c r="BP9702" i="1"/>
  <c r="BP9703" i="1"/>
  <c r="BP9704" i="1"/>
  <c r="BP9705" i="1"/>
  <c r="BP9706" i="1"/>
  <c r="BP9707" i="1"/>
  <c r="BP9708" i="1"/>
  <c r="BP9709" i="1"/>
  <c r="BP9710" i="1"/>
  <c r="BP9711" i="1"/>
  <c r="BP9712" i="1"/>
  <c r="BP9713" i="1"/>
  <c r="BP9714" i="1"/>
  <c r="BP9715" i="1"/>
  <c r="BP9716" i="1"/>
  <c r="BP9717" i="1"/>
  <c r="BP9718" i="1"/>
  <c r="BP9719" i="1"/>
  <c r="BP9720" i="1"/>
  <c r="BP9721" i="1"/>
  <c r="BP9722" i="1"/>
  <c r="BP9723" i="1"/>
  <c r="BP9724" i="1"/>
  <c r="BP9725" i="1"/>
  <c r="BP9726" i="1"/>
  <c r="BP9727" i="1"/>
  <c r="BP9728" i="1"/>
  <c r="BP9729" i="1"/>
  <c r="BP9730" i="1"/>
  <c r="BP9731" i="1"/>
  <c r="BP9732" i="1"/>
  <c r="BP9733" i="1"/>
  <c r="BP9734" i="1"/>
  <c r="BP9735" i="1"/>
  <c r="BP9736" i="1"/>
  <c r="BP9737" i="1"/>
  <c r="BP9738" i="1"/>
  <c r="BP9739" i="1"/>
  <c r="BP9740" i="1"/>
  <c r="BP9741" i="1"/>
  <c r="BP9742" i="1"/>
  <c r="BP9743" i="1"/>
  <c r="BP9744" i="1"/>
  <c r="BP9745" i="1"/>
  <c r="BP9746" i="1"/>
  <c r="BP9747" i="1"/>
  <c r="BP9748" i="1"/>
  <c r="BP9749" i="1"/>
  <c r="BP9750" i="1"/>
  <c r="BP9751" i="1"/>
  <c r="BP9752" i="1"/>
  <c r="BP9753" i="1"/>
  <c r="BP9754" i="1"/>
  <c r="BP9755" i="1"/>
  <c r="BP9756" i="1"/>
  <c r="BP9757" i="1"/>
  <c r="BP9758" i="1"/>
  <c r="BP9759" i="1"/>
  <c r="BP9760" i="1"/>
  <c r="BP9761" i="1"/>
  <c r="BP9762" i="1"/>
  <c r="BP9763" i="1"/>
  <c r="BP9764" i="1"/>
  <c r="BP9765" i="1"/>
  <c r="BP9766" i="1"/>
  <c r="BP9767" i="1"/>
  <c r="BP9768" i="1"/>
  <c r="BP9769" i="1"/>
  <c r="BP9770" i="1"/>
  <c r="BP9771" i="1"/>
  <c r="BP9772" i="1"/>
  <c r="BP9773" i="1"/>
  <c r="BP9774" i="1"/>
  <c r="BP9775" i="1"/>
  <c r="BP9776" i="1"/>
  <c r="BP9777" i="1"/>
  <c r="BP9778" i="1"/>
  <c r="BP9779" i="1"/>
  <c r="BP9780" i="1"/>
  <c r="BP9781" i="1"/>
  <c r="BP9782" i="1"/>
  <c r="BP9783" i="1"/>
  <c r="BP9784" i="1"/>
  <c r="BP9785" i="1"/>
  <c r="BP9786" i="1"/>
  <c r="BP9787" i="1"/>
  <c r="BP9788" i="1"/>
  <c r="BP9789" i="1"/>
  <c r="BP9790" i="1"/>
  <c r="BP9791" i="1"/>
  <c r="BP9792" i="1"/>
  <c r="BP9793" i="1"/>
  <c r="BP9794" i="1"/>
  <c r="BP9795" i="1"/>
  <c r="BP9796" i="1"/>
  <c r="BP9797" i="1"/>
  <c r="BP9798" i="1"/>
  <c r="BP9799" i="1"/>
  <c r="BP9800" i="1"/>
  <c r="BP9801" i="1"/>
  <c r="BP9802" i="1"/>
  <c r="BP9803" i="1"/>
  <c r="BP9804" i="1"/>
  <c r="BP9805" i="1"/>
  <c r="BP9806" i="1"/>
  <c r="BP9807" i="1"/>
  <c r="BP9808" i="1"/>
  <c r="BP9809" i="1"/>
  <c r="BP9810" i="1"/>
  <c r="BP9811" i="1"/>
  <c r="BP9812" i="1"/>
  <c r="BP9813" i="1"/>
  <c r="BP9814" i="1"/>
  <c r="BP9815" i="1"/>
  <c r="BP9816" i="1"/>
  <c r="BP9817" i="1"/>
  <c r="BP9818" i="1"/>
  <c r="BP9819" i="1"/>
  <c r="BP9820" i="1"/>
  <c r="BP9821" i="1"/>
  <c r="BP9822" i="1"/>
  <c r="BP9823" i="1"/>
  <c r="BP9824" i="1"/>
  <c r="BP9825" i="1"/>
  <c r="BP9826" i="1"/>
  <c r="BP9827" i="1"/>
  <c r="BP9828" i="1"/>
  <c r="BP9829" i="1"/>
  <c r="BP9830" i="1"/>
  <c r="BP9831" i="1"/>
  <c r="BP9832" i="1"/>
  <c r="BP9833" i="1"/>
  <c r="BP9834" i="1"/>
  <c r="BP9835" i="1"/>
  <c r="BP9836" i="1"/>
  <c r="BP9837" i="1"/>
  <c r="BP9838" i="1"/>
  <c r="BP9839" i="1"/>
  <c r="BP9840" i="1"/>
  <c r="BP9841" i="1"/>
  <c r="BP9842" i="1"/>
  <c r="BP9843" i="1"/>
  <c r="BP9844" i="1"/>
  <c r="BP9845" i="1"/>
  <c r="BP9846" i="1"/>
  <c r="BP9847" i="1"/>
  <c r="BP9848" i="1"/>
  <c r="BP9849" i="1"/>
  <c r="BP9850" i="1"/>
  <c r="BP9851" i="1"/>
  <c r="BP9852" i="1"/>
  <c r="BP9853" i="1"/>
  <c r="BP9854" i="1"/>
  <c r="BP9855" i="1"/>
  <c r="BP9856" i="1"/>
  <c r="BP9857" i="1"/>
  <c r="BP9858" i="1"/>
  <c r="BP9859" i="1"/>
  <c r="BP9860" i="1"/>
  <c r="BP9861" i="1"/>
  <c r="BP9862" i="1"/>
  <c r="BP9863" i="1"/>
  <c r="BP9864" i="1"/>
  <c r="BP9865" i="1"/>
  <c r="BP9866" i="1"/>
  <c r="BP9867" i="1"/>
  <c r="BP9868" i="1"/>
  <c r="BP9869" i="1"/>
  <c r="BP9870" i="1"/>
  <c r="BP9871" i="1"/>
  <c r="BP9872" i="1"/>
  <c r="BP9873" i="1"/>
  <c r="BP9874" i="1"/>
  <c r="BP9875" i="1"/>
  <c r="BP9876" i="1"/>
  <c r="BP9877" i="1"/>
  <c r="BP9878" i="1"/>
  <c r="BP9879" i="1"/>
  <c r="BP9880" i="1"/>
  <c r="BP9881" i="1"/>
  <c r="BP9882" i="1"/>
  <c r="BP9883" i="1"/>
  <c r="BP9884" i="1"/>
  <c r="BP9885" i="1"/>
  <c r="BP9886" i="1"/>
  <c r="BP9887" i="1"/>
  <c r="BP9888" i="1"/>
  <c r="BP9889" i="1"/>
  <c r="BP9890" i="1"/>
  <c r="BP9891" i="1"/>
  <c r="BP9892" i="1"/>
  <c r="BP9893" i="1"/>
  <c r="BP9894" i="1"/>
  <c r="BP9895" i="1"/>
  <c r="BP9896" i="1"/>
  <c r="BP9897" i="1"/>
  <c r="BP9898" i="1"/>
  <c r="BP9899" i="1"/>
  <c r="BP9900" i="1"/>
  <c r="BP9901" i="1"/>
  <c r="BP9902" i="1"/>
  <c r="BP9903" i="1"/>
  <c r="BP9904" i="1"/>
  <c r="BP9905" i="1"/>
  <c r="BP9906" i="1"/>
  <c r="BP9907" i="1"/>
  <c r="BP9908" i="1"/>
  <c r="BP9909" i="1"/>
  <c r="BP9910" i="1"/>
  <c r="BP9911" i="1"/>
  <c r="BP9912" i="1"/>
  <c r="BP9913" i="1"/>
  <c r="BP9914" i="1"/>
  <c r="BP9915" i="1"/>
  <c r="BP9916" i="1"/>
  <c r="BP9917" i="1"/>
  <c r="BP9918" i="1"/>
  <c r="BP9919" i="1"/>
  <c r="BP9920" i="1"/>
  <c r="BP9921" i="1"/>
  <c r="BP9922" i="1"/>
  <c r="BP9923" i="1"/>
  <c r="BP9924" i="1"/>
  <c r="BP9925" i="1"/>
  <c r="BP9926" i="1"/>
  <c r="BP9927" i="1"/>
  <c r="BP9928" i="1"/>
  <c r="BP9929" i="1"/>
  <c r="BP9930" i="1"/>
  <c r="BP9931" i="1"/>
  <c r="BP9932" i="1"/>
  <c r="BP9933" i="1"/>
  <c r="BP9934" i="1"/>
  <c r="BP9935" i="1"/>
  <c r="BP9936" i="1"/>
  <c r="BP9937" i="1"/>
  <c r="BP9938" i="1"/>
  <c r="BP9939" i="1"/>
  <c r="BP9940" i="1"/>
  <c r="BP9941" i="1"/>
  <c r="BP9942" i="1"/>
  <c r="BP9943" i="1"/>
  <c r="BP9944" i="1"/>
  <c r="BP9945" i="1"/>
  <c r="BP9946" i="1"/>
  <c r="BP9947" i="1"/>
  <c r="BP9948" i="1"/>
  <c r="BP9949" i="1"/>
  <c r="BP9950" i="1"/>
  <c r="BP9951" i="1"/>
  <c r="BP9952" i="1"/>
  <c r="BP9953" i="1"/>
  <c r="BP9954" i="1"/>
  <c r="BP9955" i="1"/>
  <c r="BP9956" i="1"/>
  <c r="BP9957" i="1"/>
  <c r="BP9958" i="1"/>
  <c r="BP9959" i="1"/>
  <c r="BP9960" i="1"/>
  <c r="BP9961" i="1"/>
  <c r="BP9962" i="1"/>
  <c r="BP9963" i="1"/>
  <c r="BP9964" i="1"/>
  <c r="BP9965" i="1"/>
  <c r="BP9966" i="1"/>
  <c r="BP9967" i="1"/>
  <c r="BP9968" i="1"/>
  <c r="BP9969" i="1"/>
  <c r="BP9970" i="1"/>
  <c r="BP9971" i="1"/>
  <c r="BP9972" i="1"/>
  <c r="BP9973" i="1"/>
  <c r="BP9974" i="1"/>
  <c r="BP9975" i="1"/>
  <c r="BP9976" i="1"/>
  <c r="BP9977" i="1"/>
  <c r="BP9978" i="1"/>
  <c r="BP9979" i="1"/>
  <c r="BP9980" i="1"/>
  <c r="BP9981" i="1"/>
  <c r="BP9982" i="1"/>
  <c r="BP9983" i="1"/>
  <c r="BP9984" i="1"/>
  <c r="BP9985" i="1"/>
  <c r="BP9986" i="1"/>
  <c r="BP9987" i="1"/>
  <c r="BP9988" i="1"/>
  <c r="BP9989" i="1"/>
  <c r="BP9990" i="1"/>
  <c r="BP9991" i="1"/>
  <c r="BP9992" i="1"/>
  <c r="BP9993" i="1"/>
  <c r="BP9994" i="1"/>
  <c r="BP9995" i="1"/>
  <c r="BP9996" i="1"/>
  <c r="BP9997" i="1"/>
  <c r="BP9998" i="1"/>
  <c r="BP9999" i="1"/>
  <c r="BP10000" i="1"/>
  <c r="BP10001" i="1"/>
  <c r="BP10002" i="1"/>
  <c r="BP10003" i="1"/>
  <c r="BP10004" i="1"/>
  <c r="BP10005" i="1"/>
  <c r="BP10006" i="1"/>
  <c r="BP10007" i="1"/>
  <c r="BP10008" i="1"/>
  <c r="BP10009" i="1"/>
  <c r="BP10010" i="1"/>
  <c r="BP10011" i="1"/>
  <c r="BP10012" i="1"/>
  <c r="BP10013" i="1"/>
  <c r="BP10014" i="1"/>
  <c r="BP10015" i="1"/>
  <c r="BP10016" i="1"/>
  <c r="BP10017" i="1"/>
  <c r="BP10018" i="1"/>
  <c r="BP10019" i="1"/>
  <c r="BP10020" i="1"/>
  <c r="BP10021" i="1"/>
  <c r="BP10022" i="1"/>
  <c r="BP10023" i="1"/>
  <c r="BP10024" i="1"/>
  <c r="BP10025" i="1"/>
  <c r="BP10026" i="1"/>
  <c r="BP10027" i="1"/>
  <c r="BP10028" i="1"/>
  <c r="BP10029" i="1"/>
  <c r="BP10030" i="1"/>
  <c r="BP10031" i="1"/>
  <c r="BP10032" i="1"/>
  <c r="BP10033" i="1"/>
  <c r="BP10034" i="1"/>
  <c r="BP10035" i="1"/>
  <c r="BP10036" i="1"/>
  <c r="BP10037" i="1"/>
  <c r="BP10038" i="1"/>
  <c r="BP10039" i="1"/>
  <c r="BP10040" i="1"/>
  <c r="BP10041" i="1"/>
  <c r="BP10042" i="1"/>
  <c r="BP10043" i="1"/>
  <c r="BP10044" i="1"/>
  <c r="BP10045" i="1"/>
  <c r="BP10046" i="1"/>
  <c r="BP10047" i="1"/>
  <c r="BP10048" i="1"/>
  <c r="BP10049" i="1"/>
  <c r="BP10050" i="1"/>
  <c r="BP10051" i="1"/>
  <c r="BP10052" i="1"/>
  <c r="BP10053" i="1"/>
  <c r="BP10054" i="1"/>
  <c r="BP10055" i="1"/>
  <c r="BP10056" i="1"/>
  <c r="BP10057" i="1"/>
  <c r="BP10058" i="1"/>
  <c r="BP10059" i="1"/>
  <c r="BP10060" i="1"/>
  <c r="BP10061" i="1"/>
  <c r="BP10062" i="1"/>
  <c r="BP10063" i="1"/>
  <c r="BP10064" i="1"/>
  <c r="BP10065" i="1"/>
  <c r="BP10066" i="1"/>
  <c r="BP10067" i="1"/>
  <c r="BP10068" i="1"/>
  <c r="BP10069" i="1"/>
  <c r="BP10070" i="1"/>
  <c r="BP10071" i="1"/>
  <c r="BP10072" i="1"/>
  <c r="BP10073" i="1"/>
  <c r="BP10074" i="1"/>
  <c r="BP10075" i="1"/>
  <c r="BP10076" i="1"/>
  <c r="BP10077" i="1"/>
  <c r="BP10078" i="1"/>
  <c r="BP10079" i="1"/>
  <c r="BP10080" i="1"/>
  <c r="BP10081" i="1"/>
  <c r="BP10082" i="1"/>
  <c r="BP10083" i="1"/>
  <c r="BP10084" i="1"/>
  <c r="BP10085" i="1"/>
  <c r="BP10086" i="1"/>
  <c r="BP10087" i="1"/>
  <c r="BP10088" i="1"/>
  <c r="BP10089" i="1"/>
  <c r="BP10090" i="1"/>
  <c r="BP10091" i="1"/>
  <c r="BP10092" i="1"/>
  <c r="BP10093" i="1"/>
  <c r="BP10094" i="1"/>
  <c r="BP10095" i="1"/>
  <c r="BP10096" i="1"/>
  <c r="BP10097" i="1"/>
  <c r="BP10098" i="1"/>
  <c r="BP10099" i="1"/>
  <c r="BP10100" i="1"/>
  <c r="BP10101" i="1"/>
  <c r="BP10102" i="1"/>
  <c r="BP10103" i="1"/>
  <c r="BP10104" i="1"/>
  <c r="BP10105" i="1"/>
  <c r="BP10106" i="1"/>
  <c r="BP10107" i="1"/>
  <c r="BP10108" i="1"/>
  <c r="BP10109" i="1"/>
  <c r="BP10110" i="1"/>
  <c r="BP10111" i="1"/>
  <c r="BP10112" i="1"/>
  <c r="BP10113" i="1"/>
  <c r="BP10114" i="1"/>
  <c r="BP10115" i="1"/>
  <c r="BP10116" i="1"/>
  <c r="BP10117" i="1"/>
  <c r="BP10118" i="1"/>
  <c r="BP10119" i="1"/>
  <c r="BP10120" i="1"/>
  <c r="BP10121" i="1"/>
  <c r="BP10122" i="1"/>
  <c r="BP10123" i="1"/>
  <c r="BP10124" i="1"/>
  <c r="BP10125" i="1"/>
  <c r="BP10126" i="1"/>
  <c r="BP10127" i="1"/>
  <c r="BP10128" i="1"/>
  <c r="BP10129" i="1"/>
  <c r="BP10130" i="1"/>
  <c r="BP10131" i="1"/>
  <c r="BP10132" i="1"/>
  <c r="BP10133" i="1"/>
  <c r="BP10134" i="1"/>
  <c r="BP10135" i="1"/>
  <c r="BP10136" i="1"/>
  <c r="BP10137" i="1"/>
  <c r="BP10138" i="1"/>
  <c r="BP10139" i="1"/>
  <c r="BP10140" i="1"/>
  <c r="BP10141" i="1"/>
  <c r="BP10142" i="1"/>
  <c r="BP10143" i="1"/>
  <c r="BP10144" i="1"/>
  <c r="BP10145" i="1"/>
  <c r="BP10146" i="1"/>
  <c r="BP10147" i="1"/>
  <c r="BP10148" i="1"/>
  <c r="BP10149" i="1"/>
  <c r="BP10150" i="1"/>
  <c r="BP10151" i="1"/>
  <c r="BP10152" i="1"/>
  <c r="BP10153" i="1"/>
  <c r="BP10154" i="1"/>
  <c r="BP10155" i="1"/>
  <c r="BP10156" i="1"/>
  <c r="BP10157" i="1"/>
  <c r="BP10158" i="1"/>
  <c r="BP10159" i="1"/>
  <c r="BP10160" i="1"/>
  <c r="BP10161" i="1"/>
  <c r="BP10162" i="1"/>
  <c r="BP10163" i="1"/>
  <c r="BP10164" i="1"/>
  <c r="BP10165" i="1"/>
  <c r="BP10166" i="1"/>
  <c r="BP10167" i="1"/>
  <c r="BP10168" i="1"/>
  <c r="BP10169" i="1"/>
  <c r="BP10170" i="1"/>
  <c r="BP10171" i="1"/>
  <c r="BP10172" i="1"/>
  <c r="BP10173" i="1"/>
  <c r="BP10174" i="1"/>
  <c r="BP10175" i="1"/>
  <c r="BP10176" i="1"/>
  <c r="BP10177" i="1"/>
  <c r="BP10178" i="1"/>
  <c r="BP10179" i="1"/>
  <c r="BP10180" i="1"/>
  <c r="BP10181" i="1"/>
  <c r="BP10182" i="1"/>
  <c r="BP10183" i="1"/>
  <c r="BP10184" i="1"/>
  <c r="BP10185" i="1"/>
  <c r="BP10186" i="1"/>
  <c r="BP10187" i="1"/>
  <c r="BP10188" i="1"/>
  <c r="BP10189" i="1"/>
  <c r="BP10190" i="1"/>
  <c r="BP10191" i="1"/>
  <c r="BP10192" i="1"/>
  <c r="BP10193" i="1"/>
  <c r="BP10194" i="1"/>
  <c r="BP10195" i="1"/>
  <c r="BP10196" i="1"/>
  <c r="BP10197" i="1"/>
  <c r="BP10198" i="1"/>
  <c r="BP10199" i="1"/>
  <c r="BP10200" i="1"/>
  <c r="BP10201" i="1"/>
  <c r="BP10202" i="1"/>
  <c r="BP10203" i="1"/>
  <c r="BP10204" i="1"/>
  <c r="BP10205" i="1"/>
  <c r="BP10206" i="1"/>
  <c r="BP10207" i="1"/>
  <c r="BP10208" i="1"/>
  <c r="BP10209" i="1"/>
  <c r="BP10210" i="1"/>
  <c r="BP10211" i="1"/>
  <c r="BP10212" i="1"/>
  <c r="BP10213" i="1"/>
  <c r="BP10214" i="1"/>
  <c r="BP10215" i="1"/>
  <c r="BP10216" i="1"/>
  <c r="BP10217" i="1"/>
  <c r="BP10218" i="1"/>
  <c r="BP10219" i="1"/>
  <c r="BP10220" i="1"/>
  <c r="BP10221" i="1"/>
  <c r="BP10222" i="1"/>
  <c r="BP10223" i="1"/>
  <c r="BP10224" i="1"/>
  <c r="BP10225" i="1"/>
  <c r="BP10226" i="1"/>
  <c r="BP10227" i="1"/>
  <c r="BP10228" i="1"/>
  <c r="BP10229" i="1"/>
  <c r="BP10230" i="1"/>
  <c r="BP10231" i="1"/>
  <c r="BP10232" i="1"/>
  <c r="BP10233" i="1"/>
  <c r="BP10234" i="1"/>
  <c r="BP10235" i="1"/>
  <c r="BP10236" i="1"/>
  <c r="BP10237" i="1"/>
  <c r="BP10238" i="1"/>
  <c r="BP10239" i="1"/>
  <c r="BP10240" i="1"/>
  <c r="BP10241" i="1"/>
  <c r="BP10242" i="1"/>
  <c r="BP10243" i="1"/>
  <c r="BP10244" i="1"/>
  <c r="BP10245" i="1"/>
  <c r="BP10246" i="1"/>
  <c r="BP10247" i="1"/>
  <c r="BP10248" i="1"/>
  <c r="BP10249" i="1"/>
  <c r="BP10250" i="1"/>
  <c r="BP10251" i="1"/>
  <c r="BP10252" i="1"/>
  <c r="BP10253" i="1"/>
  <c r="BP10254" i="1"/>
  <c r="BP10255" i="1"/>
  <c r="BP10256" i="1"/>
  <c r="BP10257" i="1"/>
  <c r="BP10258" i="1"/>
  <c r="BP10259" i="1"/>
  <c r="BP10260" i="1"/>
  <c r="BP10261" i="1"/>
  <c r="BP10262" i="1"/>
  <c r="BP10263" i="1"/>
  <c r="BP10264" i="1"/>
  <c r="BP10265" i="1"/>
  <c r="BP10266" i="1"/>
  <c r="BP10267" i="1"/>
  <c r="BP10268" i="1"/>
  <c r="BP10269" i="1"/>
  <c r="BP10270" i="1"/>
  <c r="BP10271" i="1"/>
  <c r="BP10272" i="1"/>
  <c r="BP10273" i="1"/>
  <c r="BP10274" i="1"/>
  <c r="BP10275" i="1"/>
  <c r="BP10276" i="1"/>
  <c r="BP10277" i="1"/>
  <c r="BP10278" i="1"/>
  <c r="BP10279" i="1"/>
  <c r="BP10280" i="1"/>
  <c r="BP10281" i="1"/>
  <c r="BP10282" i="1"/>
  <c r="BP10283" i="1"/>
  <c r="BP10284" i="1"/>
  <c r="BP10285" i="1"/>
  <c r="BP10286" i="1"/>
  <c r="BP10287" i="1"/>
  <c r="BP10288" i="1"/>
  <c r="BP10289" i="1"/>
  <c r="BP10290" i="1"/>
  <c r="BP10291" i="1"/>
  <c r="BP10292" i="1"/>
  <c r="BP10293" i="1"/>
  <c r="BP10294" i="1"/>
  <c r="BP10295" i="1"/>
  <c r="BP10296" i="1"/>
  <c r="BP10297" i="1"/>
  <c r="BP10298" i="1"/>
  <c r="BP10299" i="1"/>
  <c r="BP10300" i="1"/>
  <c r="BP10301" i="1"/>
  <c r="BP10302" i="1"/>
  <c r="BP10303" i="1"/>
  <c r="BP10304" i="1"/>
  <c r="BP10305" i="1"/>
  <c r="BP10306" i="1"/>
  <c r="BP10307" i="1"/>
  <c r="BP10308" i="1"/>
  <c r="BP10309" i="1"/>
  <c r="BP10310" i="1"/>
  <c r="BP10311" i="1"/>
  <c r="BP10312" i="1"/>
  <c r="BP10313" i="1"/>
  <c r="BP10314" i="1"/>
  <c r="BP10315" i="1"/>
  <c r="BP10316" i="1"/>
  <c r="BP10317" i="1"/>
  <c r="BP10318" i="1"/>
  <c r="BP10319" i="1"/>
  <c r="BP10320" i="1"/>
  <c r="BP10321" i="1"/>
  <c r="BP10322" i="1"/>
  <c r="BP10323" i="1"/>
  <c r="BP10324" i="1"/>
  <c r="BP10325" i="1"/>
  <c r="BP10326" i="1"/>
  <c r="BP10327" i="1"/>
  <c r="BP10328" i="1"/>
  <c r="BP10329" i="1"/>
  <c r="BP10330" i="1"/>
  <c r="BP10331" i="1"/>
  <c r="BP10332" i="1"/>
  <c r="BP10333" i="1"/>
  <c r="BP10334" i="1"/>
  <c r="BP10335" i="1"/>
  <c r="BP10336" i="1"/>
  <c r="BP10337" i="1"/>
  <c r="BP10338" i="1"/>
  <c r="BP10339" i="1"/>
  <c r="BP10340" i="1"/>
  <c r="BP10341" i="1"/>
  <c r="BP10342" i="1"/>
  <c r="BP10343" i="1"/>
  <c r="BP10344" i="1"/>
  <c r="BP10345" i="1"/>
  <c r="BP10346" i="1"/>
  <c r="BP10347" i="1"/>
  <c r="BP10348" i="1"/>
  <c r="BP10349" i="1"/>
  <c r="BP10350" i="1"/>
  <c r="BP10351" i="1"/>
  <c r="BP10352" i="1"/>
  <c r="BP10353" i="1"/>
  <c r="BP10354" i="1"/>
  <c r="BP10355" i="1"/>
  <c r="BP10356" i="1"/>
  <c r="BP10357" i="1"/>
  <c r="BP10358" i="1"/>
  <c r="BP10359" i="1"/>
  <c r="BP10360" i="1"/>
  <c r="BP10361" i="1"/>
  <c r="BP10362" i="1"/>
  <c r="BP10363" i="1"/>
  <c r="BP10364" i="1"/>
  <c r="BP10365" i="1"/>
  <c r="BP10366" i="1"/>
  <c r="BP10367" i="1"/>
  <c r="BP10368" i="1"/>
  <c r="BP10369" i="1"/>
  <c r="BP10370" i="1"/>
  <c r="BP10371" i="1"/>
  <c r="BP10372" i="1"/>
  <c r="BP10373" i="1"/>
  <c r="BP10374" i="1"/>
  <c r="BP10375" i="1"/>
  <c r="BP10376" i="1"/>
  <c r="BP10377" i="1"/>
  <c r="BP10378" i="1"/>
  <c r="BP10379" i="1"/>
  <c r="BP10380" i="1"/>
  <c r="BP10381" i="1"/>
  <c r="BP10382" i="1"/>
  <c r="BP10383" i="1"/>
  <c r="BP10384" i="1"/>
  <c r="BP10385" i="1"/>
  <c r="BP10386" i="1"/>
  <c r="BP10387" i="1"/>
  <c r="BP10388" i="1"/>
  <c r="BP10389" i="1"/>
  <c r="BP10390" i="1"/>
  <c r="BP10391" i="1"/>
  <c r="BP10392" i="1"/>
  <c r="BP10393" i="1"/>
  <c r="BP10394" i="1"/>
  <c r="BP10395" i="1"/>
  <c r="BP10396" i="1"/>
  <c r="BP10397" i="1"/>
  <c r="BP10398" i="1"/>
  <c r="BP10399" i="1"/>
  <c r="BP10400" i="1"/>
  <c r="BP10401" i="1"/>
  <c r="BP10402" i="1"/>
  <c r="BP10403" i="1"/>
  <c r="BP10404" i="1"/>
  <c r="BP10405" i="1"/>
  <c r="BP10406" i="1"/>
  <c r="BP10407" i="1"/>
  <c r="BP10408" i="1"/>
  <c r="BP10409" i="1"/>
  <c r="BP10410" i="1"/>
  <c r="BP10411" i="1"/>
  <c r="BP10412" i="1"/>
  <c r="BP10413" i="1"/>
  <c r="BP10414" i="1"/>
  <c r="BP10415" i="1"/>
  <c r="BP10416" i="1"/>
  <c r="BP10417" i="1"/>
  <c r="BP10418" i="1"/>
  <c r="BP10419" i="1"/>
  <c r="BP10420" i="1"/>
  <c r="BP10421" i="1"/>
  <c r="BP10422" i="1"/>
  <c r="BP10423" i="1"/>
  <c r="BP10424" i="1"/>
  <c r="BP10425" i="1"/>
  <c r="BP10426" i="1"/>
  <c r="BP10427" i="1"/>
  <c r="BP10428" i="1"/>
  <c r="BP10429" i="1"/>
  <c r="BP10430" i="1"/>
  <c r="BP10431" i="1"/>
  <c r="BP10432" i="1"/>
  <c r="BP10433" i="1"/>
  <c r="BP10434" i="1"/>
  <c r="BP10435" i="1"/>
  <c r="BP10436" i="1"/>
  <c r="BP10437" i="1"/>
  <c r="BP10438" i="1"/>
  <c r="BP10439" i="1"/>
  <c r="BP10440" i="1"/>
  <c r="BP10441" i="1"/>
  <c r="BP10442" i="1"/>
  <c r="BP10443" i="1"/>
  <c r="BP10444" i="1"/>
  <c r="BP10445" i="1"/>
  <c r="BP10446" i="1"/>
  <c r="BP10447" i="1"/>
  <c r="BP10448" i="1"/>
  <c r="BP10449" i="1"/>
  <c r="BP10450" i="1"/>
  <c r="BP10451" i="1"/>
  <c r="BP10452" i="1"/>
  <c r="BP10453" i="1"/>
  <c r="BP10454" i="1"/>
  <c r="BP10455" i="1"/>
  <c r="BP10456" i="1"/>
  <c r="BP10457" i="1"/>
  <c r="BP10458" i="1"/>
  <c r="BP10459" i="1"/>
  <c r="BP10460" i="1"/>
  <c r="BP10461" i="1"/>
  <c r="BP10462" i="1"/>
  <c r="BP10463" i="1"/>
  <c r="BP10464" i="1"/>
  <c r="BP10465" i="1"/>
  <c r="BP10466" i="1"/>
  <c r="BP10467" i="1"/>
  <c r="BP10468" i="1"/>
  <c r="BP10469" i="1"/>
  <c r="BP10470" i="1"/>
  <c r="BP10471" i="1"/>
  <c r="BP10472" i="1"/>
  <c r="BP10473" i="1"/>
  <c r="BP10474" i="1"/>
  <c r="BP10475" i="1"/>
  <c r="BP10476" i="1"/>
  <c r="BP10477" i="1"/>
  <c r="BP10478" i="1"/>
  <c r="BP10479" i="1"/>
  <c r="BP10480" i="1"/>
  <c r="BP10481" i="1"/>
  <c r="BP10482" i="1"/>
  <c r="BP10483" i="1"/>
  <c r="BP10484" i="1"/>
  <c r="BP10485" i="1"/>
  <c r="BP10486" i="1"/>
  <c r="BP10487" i="1"/>
  <c r="BP10488" i="1"/>
  <c r="BP10489" i="1"/>
  <c r="BP10490" i="1"/>
  <c r="BP10491" i="1"/>
  <c r="BP10492" i="1"/>
  <c r="BP10493" i="1"/>
  <c r="BP10494" i="1"/>
  <c r="BP10495" i="1"/>
  <c r="BP10496" i="1"/>
  <c r="BP10497" i="1"/>
  <c r="BP10498" i="1"/>
  <c r="BP10499" i="1"/>
  <c r="BP10500" i="1"/>
  <c r="BP10501" i="1"/>
  <c r="BP10502" i="1"/>
  <c r="BP10503" i="1"/>
  <c r="BP10504" i="1"/>
  <c r="BP10505" i="1"/>
  <c r="BP10506" i="1"/>
  <c r="BP10507" i="1"/>
  <c r="BP10508" i="1"/>
  <c r="BP10509" i="1"/>
  <c r="BP10510" i="1"/>
  <c r="BP10511" i="1"/>
  <c r="BP10512" i="1"/>
  <c r="BP10513" i="1"/>
  <c r="BP10514" i="1"/>
  <c r="BP10515" i="1"/>
  <c r="BP10516" i="1"/>
  <c r="BP10517" i="1"/>
  <c r="BP10518" i="1"/>
  <c r="BP10519" i="1"/>
  <c r="BP10520" i="1"/>
  <c r="BP10521" i="1"/>
  <c r="BP10522" i="1"/>
  <c r="BP10523" i="1"/>
  <c r="BP10524" i="1"/>
  <c r="BP10525" i="1"/>
  <c r="BP10526" i="1"/>
  <c r="BP10527" i="1"/>
  <c r="BP10528" i="1"/>
  <c r="BP10529" i="1"/>
  <c r="BP10530" i="1"/>
  <c r="BP10531" i="1"/>
  <c r="BP10532" i="1"/>
  <c r="BP10533" i="1"/>
  <c r="BP10534" i="1"/>
  <c r="BP10535" i="1"/>
  <c r="BP10536" i="1"/>
  <c r="BP10537" i="1"/>
  <c r="BP10538" i="1"/>
  <c r="BP10539" i="1"/>
  <c r="BP10540" i="1"/>
  <c r="BP10541" i="1"/>
  <c r="BP10542" i="1"/>
  <c r="BP10543" i="1"/>
  <c r="BP10544" i="1"/>
  <c r="BP10545" i="1"/>
  <c r="BP10546" i="1"/>
  <c r="BP10547" i="1"/>
  <c r="BP10548" i="1"/>
  <c r="BP10549" i="1"/>
  <c r="BP10550" i="1"/>
  <c r="BP10551" i="1"/>
  <c r="BP10552" i="1"/>
  <c r="BP10553" i="1"/>
  <c r="BP10554" i="1"/>
  <c r="BP10555" i="1"/>
  <c r="BP10556" i="1"/>
  <c r="BP10557" i="1"/>
  <c r="BP10558" i="1"/>
  <c r="BP10559" i="1"/>
  <c r="BP10560" i="1"/>
  <c r="BP10561" i="1"/>
  <c r="BP10562" i="1"/>
  <c r="BP10563" i="1"/>
  <c r="BP10564" i="1"/>
  <c r="BP10565" i="1"/>
  <c r="BP10566" i="1"/>
  <c r="BP10567" i="1"/>
  <c r="BP10568" i="1"/>
  <c r="BP10569" i="1"/>
  <c r="BP10570" i="1"/>
  <c r="BP10571" i="1"/>
  <c r="BP10572" i="1"/>
  <c r="BP10573" i="1"/>
  <c r="BP10574" i="1"/>
  <c r="BP10575" i="1"/>
  <c r="BP10576" i="1"/>
  <c r="BP10577" i="1"/>
  <c r="BP10578" i="1"/>
  <c r="BP10579" i="1"/>
  <c r="BP10580" i="1"/>
  <c r="BP10581" i="1"/>
  <c r="BP10582" i="1"/>
  <c r="BP10583" i="1"/>
  <c r="BP10584" i="1"/>
  <c r="BP10585" i="1"/>
  <c r="BP10586" i="1"/>
  <c r="BP10587" i="1"/>
  <c r="BP10588" i="1"/>
  <c r="BP10589" i="1"/>
  <c r="BP10590" i="1"/>
  <c r="BP10591" i="1"/>
  <c r="BP10592" i="1"/>
  <c r="BP10593" i="1"/>
  <c r="BP10594" i="1"/>
  <c r="BP10595" i="1"/>
  <c r="BP10596" i="1"/>
  <c r="BP10597" i="1"/>
  <c r="BP10598" i="1"/>
  <c r="BP10599" i="1"/>
  <c r="BP10600" i="1"/>
  <c r="BP10601" i="1"/>
  <c r="BP10602" i="1"/>
  <c r="BP10603" i="1"/>
  <c r="BP10604" i="1"/>
  <c r="BP10605" i="1"/>
  <c r="BP10606" i="1"/>
  <c r="BP10607" i="1"/>
  <c r="BP10608" i="1"/>
  <c r="BP10609" i="1"/>
  <c r="BP10610" i="1"/>
  <c r="BP10611" i="1"/>
  <c r="BP10612" i="1"/>
  <c r="BP10613" i="1"/>
  <c r="BP10614" i="1"/>
  <c r="BP10615" i="1"/>
  <c r="BP10616" i="1"/>
  <c r="BP10617" i="1"/>
  <c r="BP10618" i="1"/>
  <c r="BP10619" i="1"/>
  <c r="BP10620" i="1"/>
  <c r="BP10621" i="1"/>
  <c r="BP10622" i="1"/>
  <c r="BP10623" i="1"/>
  <c r="BP10624" i="1"/>
  <c r="BP10625" i="1"/>
  <c r="BP10626" i="1"/>
  <c r="BP10627" i="1"/>
  <c r="BP10628" i="1"/>
  <c r="BP10629" i="1"/>
  <c r="BP10630" i="1"/>
  <c r="BP10631" i="1"/>
  <c r="BP10632" i="1"/>
  <c r="BP10633" i="1"/>
  <c r="BP10634" i="1"/>
  <c r="BP10635" i="1"/>
  <c r="BP10636" i="1"/>
  <c r="BP10637" i="1"/>
  <c r="BP10638" i="1"/>
  <c r="BP10639" i="1"/>
  <c r="BP10640" i="1"/>
  <c r="BP10641" i="1"/>
  <c r="BP10642" i="1"/>
  <c r="BP10643" i="1"/>
  <c r="BP10644" i="1"/>
  <c r="BP10645" i="1"/>
  <c r="BP10646" i="1"/>
  <c r="BP10647" i="1"/>
  <c r="BP10648" i="1"/>
  <c r="BP10649" i="1"/>
  <c r="BP10650" i="1"/>
  <c r="BP10651" i="1"/>
  <c r="BP10652" i="1"/>
  <c r="BP10653" i="1"/>
  <c r="BP10654" i="1"/>
  <c r="BP10655" i="1"/>
  <c r="BP10656" i="1"/>
  <c r="BP10657" i="1"/>
  <c r="BP10658" i="1"/>
  <c r="BP10659" i="1"/>
  <c r="BP10660" i="1"/>
  <c r="BP10661" i="1"/>
  <c r="BP10662" i="1"/>
  <c r="BP10663" i="1"/>
  <c r="BP10664" i="1"/>
  <c r="BP10665" i="1"/>
  <c r="BP10666" i="1"/>
  <c r="BP10667" i="1"/>
  <c r="BP10668" i="1"/>
  <c r="BP10669" i="1"/>
  <c r="BP10670" i="1"/>
  <c r="BP10671" i="1"/>
  <c r="BP10672" i="1"/>
  <c r="BP10673" i="1"/>
  <c r="BP10674" i="1"/>
  <c r="BP10675" i="1"/>
  <c r="BP10676" i="1"/>
  <c r="BP10677" i="1"/>
  <c r="BP10678" i="1"/>
  <c r="BP10679" i="1"/>
  <c r="BP10680" i="1"/>
  <c r="BP10681" i="1"/>
  <c r="BP10682" i="1"/>
  <c r="BP10683" i="1"/>
  <c r="BP10684" i="1"/>
  <c r="BP10685" i="1"/>
  <c r="BP10686" i="1"/>
  <c r="BP10687" i="1"/>
  <c r="BP10688" i="1"/>
  <c r="BP10689" i="1"/>
  <c r="BP10690" i="1"/>
  <c r="BP10691" i="1"/>
  <c r="BP10692" i="1"/>
  <c r="BP10693" i="1"/>
  <c r="BP10694" i="1"/>
  <c r="BP10695" i="1"/>
  <c r="BP10696" i="1"/>
  <c r="BP10697" i="1"/>
  <c r="BP10698" i="1"/>
  <c r="BP10699" i="1"/>
  <c r="BP10700" i="1"/>
  <c r="BP10701" i="1"/>
  <c r="BP10702" i="1"/>
  <c r="BP10703" i="1"/>
  <c r="BP10704" i="1"/>
  <c r="BP10705" i="1"/>
  <c r="BP10706" i="1"/>
  <c r="BP10707" i="1"/>
  <c r="BP10708" i="1"/>
  <c r="BP10709" i="1"/>
  <c r="BP10710" i="1"/>
  <c r="BP10711" i="1"/>
  <c r="BP10712" i="1"/>
  <c r="BP10713" i="1"/>
  <c r="BP10714" i="1"/>
  <c r="BP10715" i="1"/>
  <c r="BP10716" i="1"/>
  <c r="BP10717" i="1"/>
  <c r="BP10718" i="1"/>
  <c r="BP10719" i="1"/>
  <c r="BP10720" i="1"/>
  <c r="BP10721" i="1"/>
  <c r="BP10722" i="1"/>
  <c r="BP10723" i="1"/>
  <c r="BP10724" i="1"/>
  <c r="BP10725" i="1"/>
  <c r="BP10726" i="1"/>
  <c r="BP10727" i="1"/>
  <c r="BP10728" i="1"/>
  <c r="BP10729" i="1"/>
  <c r="BP10730" i="1"/>
  <c r="BP10731" i="1"/>
  <c r="BP10732" i="1"/>
  <c r="BP10733" i="1"/>
  <c r="BP10734" i="1"/>
  <c r="BP10735" i="1"/>
  <c r="BP10736" i="1"/>
  <c r="BP10737" i="1"/>
  <c r="BP10738" i="1"/>
  <c r="BP10739" i="1"/>
  <c r="BP10740" i="1"/>
  <c r="BP10741" i="1"/>
  <c r="BP10742" i="1"/>
  <c r="BP10743" i="1"/>
  <c r="BP10744" i="1"/>
  <c r="BP10745" i="1"/>
  <c r="BP10746" i="1"/>
  <c r="BP10747" i="1"/>
  <c r="BP10748" i="1"/>
  <c r="BP10749" i="1"/>
  <c r="BP10750" i="1"/>
  <c r="BP10751" i="1"/>
  <c r="BP10752" i="1"/>
  <c r="BP10753" i="1"/>
  <c r="BP10754" i="1"/>
  <c r="BP10755" i="1"/>
  <c r="BP10756" i="1"/>
  <c r="BP10757" i="1"/>
  <c r="BP10758" i="1"/>
  <c r="BP10759" i="1"/>
  <c r="BP10760" i="1"/>
  <c r="BP10761" i="1"/>
  <c r="BP10762" i="1"/>
  <c r="BP10763" i="1"/>
  <c r="BP10764" i="1"/>
  <c r="BP10765" i="1"/>
  <c r="BP10766" i="1"/>
  <c r="BP10767" i="1"/>
  <c r="BP10768" i="1"/>
  <c r="BP10769" i="1"/>
  <c r="BP10770" i="1"/>
  <c r="BP10771" i="1"/>
  <c r="BP10772" i="1"/>
  <c r="BP10773" i="1"/>
  <c r="BP10774" i="1"/>
  <c r="BP10775" i="1"/>
  <c r="BP10776" i="1"/>
  <c r="BP10777" i="1"/>
  <c r="BP10778" i="1"/>
  <c r="BP10779" i="1"/>
  <c r="BP10780" i="1"/>
  <c r="BP10781" i="1"/>
  <c r="BP10782" i="1"/>
  <c r="BP10783" i="1"/>
  <c r="BP10784" i="1"/>
  <c r="BP10785" i="1"/>
  <c r="BP10786" i="1"/>
  <c r="BP10787" i="1"/>
  <c r="BP10788" i="1"/>
  <c r="BP10789" i="1"/>
  <c r="BP10790" i="1"/>
  <c r="BP10791" i="1"/>
  <c r="BP10792" i="1"/>
  <c r="BP10793" i="1"/>
  <c r="BP10794" i="1"/>
  <c r="BP10795" i="1"/>
  <c r="BP10796" i="1"/>
  <c r="BP10797" i="1"/>
  <c r="BP10798" i="1"/>
  <c r="BP10799" i="1"/>
  <c r="BP10800" i="1"/>
  <c r="BP10801" i="1"/>
  <c r="BP10802" i="1"/>
  <c r="BP10803" i="1"/>
  <c r="BP10804" i="1"/>
  <c r="BP10805" i="1"/>
  <c r="BP10806" i="1"/>
  <c r="BP10807" i="1"/>
  <c r="BP10808" i="1"/>
  <c r="BP10809" i="1"/>
  <c r="BP10810" i="1"/>
  <c r="BP10811" i="1"/>
  <c r="BP10812" i="1"/>
  <c r="BP10813" i="1"/>
  <c r="BP10814" i="1"/>
  <c r="BP10815" i="1"/>
  <c r="BP10816" i="1"/>
  <c r="BP10817" i="1"/>
  <c r="BP10818" i="1"/>
  <c r="BP10819" i="1"/>
  <c r="BP10820" i="1"/>
  <c r="BP10821" i="1"/>
  <c r="BP10822" i="1"/>
  <c r="BP10823" i="1"/>
  <c r="BP10824" i="1"/>
  <c r="BP10825" i="1"/>
  <c r="BP10826" i="1"/>
  <c r="BP10827" i="1"/>
  <c r="BP10828" i="1"/>
  <c r="BP10829" i="1"/>
  <c r="BP10830" i="1"/>
  <c r="BP10831" i="1"/>
  <c r="BP10832" i="1"/>
  <c r="BP10833" i="1"/>
  <c r="BP10834" i="1"/>
  <c r="BP10835" i="1"/>
  <c r="BP10836" i="1"/>
  <c r="BP10837" i="1"/>
  <c r="BP10838" i="1"/>
  <c r="BP10839" i="1"/>
  <c r="BP10840" i="1"/>
  <c r="BP10841" i="1"/>
  <c r="BP10842" i="1"/>
  <c r="BP10843" i="1"/>
  <c r="BP10844" i="1"/>
  <c r="BP10845" i="1"/>
  <c r="BP10846" i="1"/>
  <c r="BP10847" i="1"/>
  <c r="BP10848" i="1"/>
  <c r="BP10849" i="1"/>
  <c r="BP10850" i="1"/>
  <c r="BP10851" i="1"/>
  <c r="BP10852" i="1"/>
  <c r="BP10853" i="1"/>
  <c r="BP10854" i="1"/>
  <c r="BP10855" i="1"/>
  <c r="BP10856" i="1"/>
  <c r="BP10857" i="1"/>
  <c r="BP10858" i="1"/>
  <c r="BP10859" i="1"/>
  <c r="BP10860" i="1"/>
  <c r="BP10861" i="1"/>
  <c r="BP10862" i="1"/>
  <c r="BP10863" i="1"/>
  <c r="BP10864" i="1"/>
  <c r="BP10865" i="1"/>
  <c r="BP10866" i="1"/>
  <c r="BP10867" i="1"/>
  <c r="BP10868" i="1"/>
  <c r="BP10869" i="1"/>
  <c r="BP10870" i="1"/>
  <c r="BP10871" i="1"/>
  <c r="BP10872" i="1"/>
  <c r="BP10873" i="1"/>
  <c r="BP10874" i="1"/>
  <c r="BP10875" i="1"/>
  <c r="BP10876" i="1"/>
  <c r="BP10877" i="1"/>
  <c r="BP10878" i="1"/>
  <c r="BP10879" i="1"/>
  <c r="BP10880" i="1"/>
  <c r="BP10881" i="1"/>
  <c r="BP10882" i="1"/>
  <c r="BP10883" i="1"/>
  <c r="BP10884" i="1"/>
  <c r="BP10885" i="1"/>
  <c r="BP10886" i="1"/>
  <c r="BP10887" i="1"/>
  <c r="BP10888" i="1"/>
  <c r="BP10889" i="1"/>
  <c r="BP10890" i="1"/>
  <c r="BP10891" i="1"/>
  <c r="BP10892" i="1"/>
  <c r="BP10893" i="1"/>
  <c r="BP10894" i="1"/>
  <c r="BP10895" i="1"/>
  <c r="BP10896" i="1"/>
  <c r="BP10897" i="1"/>
  <c r="BP10898" i="1"/>
  <c r="BP10899" i="1"/>
  <c r="BP10900" i="1"/>
  <c r="BP10901" i="1"/>
  <c r="BP10902" i="1"/>
  <c r="BP10903" i="1"/>
  <c r="BP10904" i="1"/>
  <c r="BP10905" i="1"/>
  <c r="BP10906" i="1"/>
  <c r="BP10907" i="1"/>
  <c r="BP10908" i="1"/>
  <c r="BP10909" i="1"/>
  <c r="BP10910" i="1"/>
  <c r="BP10911" i="1"/>
  <c r="BP10912" i="1"/>
  <c r="BP10913" i="1"/>
  <c r="BP10914" i="1"/>
  <c r="BP10915" i="1"/>
  <c r="BP10916" i="1"/>
  <c r="BP10917" i="1"/>
  <c r="BP10918" i="1"/>
  <c r="BP10919" i="1"/>
  <c r="BP10920" i="1"/>
  <c r="BP10921" i="1"/>
  <c r="BP10922" i="1"/>
  <c r="BP10923" i="1"/>
  <c r="BP10924" i="1"/>
  <c r="BP10925" i="1"/>
  <c r="BP10926" i="1"/>
  <c r="BP10927" i="1"/>
  <c r="BP10928" i="1"/>
  <c r="BP10929" i="1"/>
  <c r="BP10930" i="1"/>
  <c r="BP10931" i="1"/>
  <c r="BP10932" i="1"/>
  <c r="BP10933" i="1"/>
  <c r="BP10934" i="1"/>
  <c r="BP10935" i="1"/>
  <c r="BP10936" i="1"/>
  <c r="BP10937" i="1"/>
  <c r="BP10938" i="1"/>
  <c r="BP10939" i="1"/>
  <c r="BP10940" i="1"/>
  <c r="BP10941" i="1"/>
  <c r="BP10942" i="1"/>
  <c r="BP10943" i="1"/>
  <c r="BP10944" i="1"/>
  <c r="BP10945" i="1"/>
  <c r="BP10946" i="1"/>
  <c r="BP10947" i="1"/>
  <c r="BP10948" i="1"/>
  <c r="BP10949" i="1"/>
  <c r="BP10950" i="1"/>
  <c r="BP10951" i="1"/>
  <c r="BP10952" i="1"/>
  <c r="BP10953" i="1"/>
  <c r="BP10954" i="1"/>
  <c r="BP10955" i="1"/>
  <c r="BP10956" i="1"/>
  <c r="BP10957" i="1"/>
  <c r="BP10958" i="1"/>
  <c r="BP10959" i="1"/>
  <c r="BP10960" i="1"/>
  <c r="BP10961" i="1"/>
  <c r="BP10962" i="1"/>
  <c r="BP10963" i="1"/>
  <c r="BP10964" i="1"/>
  <c r="BP10965" i="1"/>
  <c r="BP10966" i="1"/>
  <c r="BP10967" i="1"/>
  <c r="BP10968" i="1"/>
  <c r="BP10969" i="1"/>
  <c r="BP10970" i="1"/>
  <c r="BP10971" i="1"/>
  <c r="BP10972" i="1"/>
  <c r="BP10973" i="1"/>
  <c r="BP10974" i="1"/>
  <c r="BP10975" i="1"/>
  <c r="BP10976" i="1"/>
  <c r="BP10977" i="1"/>
  <c r="BP10978" i="1"/>
  <c r="BP10979" i="1"/>
  <c r="BP10980" i="1"/>
  <c r="BP10981" i="1"/>
  <c r="BP10982" i="1"/>
  <c r="BP10983" i="1"/>
  <c r="BP10984" i="1"/>
  <c r="BP10985" i="1"/>
  <c r="BP10986" i="1"/>
  <c r="BP10987" i="1"/>
  <c r="BP10988" i="1"/>
  <c r="BP10989" i="1"/>
  <c r="BP10990" i="1"/>
  <c r="BP10991" i="1"/>
  <c r="BP10992" i="1"/>
  <c r="BP10993" i="1"/>
  <c r="BP10994" i="1"/>
  <c r="BP10995" i="1"/>
  <c r="BP10996" i="1"/>
  <c r="BP10997" i="1"/>
  <c r="BP10998" i="1"/>
  <c r="BP10999" i="1"/>
  <c r="BP11000" i="1"/>
  <c r="BP11001" i="1"/>
  <c r="BP11002" i="1"/>
  <c r="BP11003" i="1"/>
  <c r="BP11004" i="1"/>
  <c r="BP11005" i="1"/>
  <c r="BP11006" i="1"/>
  <c r="BP11007" i="1"/>
  <c r="BP11008" i="1"/>
  <c r="BP11009" i="1"/>
  <c r="BP11010" i="1"/>
  <c r="BP11011" i="1"/>
  <c r="BP11012" i="1"/>
  <c r="BP11013" i="1"/>
  <c r="BP11014" i="1"/>
  <c r="BP11015" i="1"/>
  <c r="BP11016" i="1"/>
  <c r="BP11017" i="1"/>
  <c r="BP11018" i="1"/>
  <c r="BP11019" i="1"/>
  <c r="BP11020" i="1"/>
  <c r="BP11021" i="1"/>
  <c r="BP11022" i="1"/>
  <c r="BP11023" i="1"/>
  <c r="BP11024" i="1"/>
  <c r="BP11025" i="1"/>
  <c r="BP11026" i="1"/>
  <c r="BP11027" i="1"/>
  <c r="BP11028" i="1"/>
  <c r="BP11029" i="1"/>
  <c r="BP11030" i="1"/>
  <c r="BP11031" i="1"/>
  <c r="BP11032" i="1"/>
  <c r="BP11033" i="1"/>
  <c r="BP11034" i="1"/>
  <c r="BP11035" i="1"/>
  <c r="BP11036" i="1"/>
  <c r="BP11037" i="1"/>
  <c r="BP11038" i="1"/>
  <c r="BP11039" i="1"/>
  <c r="BP11040" i="1"/>
  <c r="BP11041" i="1"/>
  <c r="BP11042" i="1"/>
  <c r="BP11043" i="1"/>
  <c r="BP11044" i="1"/>
  <c r="BP11045" i="1"/>
  <c r="BP11046" i="1"/>
  <c r="BP11047" i="1"/>
  <c r="BP11048" i="1"/>
  <c r="BP11049" i="1"/>
  <c r="BP11050" i="1"/>
  <c r="BP11051" i="1"/>
  <c r="BP11052" i="1"/>
  <c r="BP11053" i="1"/>
  <c r="BP11054" i="1"/>
  <c r="BP11055" i="1"/>
  <c r="BP11056" i="1"/>
  <c r="BP11057" i="1"/>
  <c r="BP11058" i="1"/>
  <c r="BP11059" i="1"/>
  <c r="BP11060" i="1"/>
  <c r="BP11061" i="1"/>
  <c r="BP11062" i="1"/>
  <c r="BP11063" i="1"/>
  <c r="BP11064" i="1"/>
  <c r="BP11065" i="1"/>
  <c r="BP11066" i="1"/>
  <c r="BP11067" i="1"/>
  <c r="BP11068" i="1"/>
  <c r="BP11069" i="1"/>
  <c r="BP11070" i="1"/>
  <c r="BP11071" i="1"/>
  <c r="BP11072" i="1"/>
  <c r="BP11073" i="1"/>
  <c r="BP11074" i="1"/>
  <c r="BP11075" i="1"/>
  <c r="BP11076" i="1"/>
  <c r="BP11077" i="1"/>
  <c r="BP11078" i="1"/>
  <c r="BP11079" i="1"/>
  <c r="BP11080" i="1"/>
  <c r="BP11081" i="1"/>
  <c r="BP11082" i="1"/>
  <c r="BP11083" i="1"/>
  <c r="BP11084" i="1"/>
  <c r="BP11085" i="1"/>
  <c r="BP11086" i="1"/>
  <c r="BP11087" i="1"/>
  <c r="BP11088" i="1"/>
  <c r="BP11089" i="1"/>
  <c r="BP11090" i="1"/>
  <c r="BP11091" i="1"/>
  <c r="BP11092" i="1"/>
  <c r="BP11093" i="1"/>
  <c r="BP11094" i="1"/>
  <c r="BP11095" i="1"/>
  <c r="BP11096" i="1"/>
  <c r="BP11097" i="1"/>
  <c r="BP11098" i="1"/>
  <c r="BP11099" i="1"/>
  <c r="BP11100" i="1"/>
  <c r="BP11101" i="1"/>
  <c r="BP11102" i="1"/>
  <c r="BP11103" i="1"/>
  <c r="BP11104" i="1"/>
  <c r="BP11105" i="1"/>
  <c r="BP11106" i="1"/>
  <c r="BP11107" i="1"/>
  <c r="BP11108" i="1"/>
  <c r="BP11109" i="1"/>
  <c r="BP11110" i="1"/>
  <c r="BP11111" i="1"/>
  <c r="BP11112" i="1"/>
  <c r="BP11113" i="1"/>
  <c r="BP11114" i="1"/>
  <c r="BP11115" i="1"/>
  <c r="BP11116" i="1"/>
  <c r="BP11117" i="1"/>
  <c r="BP11118" i="1"/>
  <c r="BP11119" i="1"/>
  <c r="BP11120" i="1"/>
  <c r="BP11121" i="1"/>
  <c r="BP11122" i="1"/>
  <c r="BP11123" i="1"/>
  <c r="BP11124" i="1"/>
  <c r="BP11125" i="1"/>
  <c r="BP11126" i="1"/>
  <c r="BP11127" i="1"/>
  <c r="BP11128" i="1"/>
  <c r="BP11129" i="1"/>
  <c r="BP11130" i="1"/>
  <c r="BP11131" i="1"/>
  <c r="BP11132" i="1"/>
  <c r="BP11133" i="1"/>
  <c r="BP11134" i="1"/>
  <c r="BP11135" i="1"/>
  <c r="BP11136" i="1"/>
  <c r="BP11137" i="1"/>
  <c r="BP11138" i="1"/>
  <c r="BP11139" i="1"/>
  <c r="BP11140" i="1"/>
  <c r="BP11141" i="1"/>
  <c r="BP11142" i="1"/>
  <c r="BP11143" i="1"/>
  <c r="BP11144" i="1"/>
  <c r="BP11145" i="1"/>
  <c r="BP11146" i="1"/>
  <c r="BP11147" i="1"/>
  <c r="BP11148" i="1"/>
  <c r="BP11149" i="1"/>
  <c r="BP11150" i="1"/>
  <c r="BP11151" i="1"/>
  <c r="BP11152" i="1"/>
  <c r="BP11153" i="1"/>
  <c r="BP11154" i="1"/>
  <c r="BP11155" i="1"/>
  <c r="BP11156" i="1"/>
  <c r="BP11157" i="1"/>
  <c r="BP11158" i="1"/>
  <c r="BP11159" i="1"/>
  <c r="BP11160" i="1"/>
  <c r="BP11161" i="1"/>
  <c r="BP11162" i="1"/>
  <c r="BP11163" i="1"/>
  <c r="BP11164" i="1"/>
  <c r="BP11165" i="1"/>
  <c r="BP11166" i="1"/>
  <c r="BP11167" i="1"/>
  <c r="BP11168" i="1"/>
  <c r="BP11169" i="1"/>
  <c r="BP11170" i="1"/>
  <c r="BP11171" i="1"/>
  <c r="BP11172" i="1"/>
  <c r="BP11173" i="1"/>
  <c r="BP11174" i="1"/>
  <c r="BP11175" i="1"/>
  <c r="BP11176" i="1"/>
  <c r="BP11177" i="1"/>
  <c r="BP11178" i="1"/>
  <c r="BP11179" i="1"/>
  <c r="BP11180" i="1"/>
  <c r="BP11181" i="1"/>
  <c r="BP11182" i="1"/>
  <c r="BP11183" i="1"/>
  <c r="BP11184" i="1"/>
  <c r="BP11185" i="1"/>
  <c r="BP11186" i="1"/>
  <c r="BP11187" i="1"/>
  <c r="BP11188" i="1"/>
  <c r="BP11189" i="1"/>
  <c r="BP11190" i="1"/>
  <c r="BP11191" i="1"/>
  <c r="BP11192" i="1"/>
  <c r="BP11193" i="1"/>
  <c r="BP11194" i="1"/>
  <c r="BP11195" i="1"/>
  <c r="BP11196" i="1"/>
  <c r="BP11197" i="1"/>
  <c r="BP11198" i="1"/>
  <c r="BP11199" i="1"/>
  <c r="BP11200" i="1"/>
  <c r="BP11201" i="1"/>
  <c r="BP11202" i="1"/>
  <c r="BP11203" i="1"/>
  <c r="BP11204" i="1"/>
  <c r="BP11205" i="1"/>
  <c r="BP11206" i="1"/>
  <c r="BP11207" i="1"/>
  <c r="BP11208" i="1"/>
  <c r="BP11209" i="1"/>
  <c r="BP11210" i="1"/>
  <c r="BP11211" i="1"/>
  <c r="BP11212" i="1"/>
  <c r="BP11213" i="1"/>
  <c r="BP11214" i="1"/>
  <c r="BP11215" i="1"/>
  <c r="BP11216" i="1"/>
  <c r="BP11217" i="1"/>
  <c r="BP11218" i="1"/>
  <c r="BP11219" i="1"/>
  <c r="BP11220" i="1"/>
  <c r="BP11221" i="1"/>
  <c r="BP11222" i="1"/>
  <c r="BP11223" i="1"/>
  <c r="BP11224" i="1"/>
  <c r="BP11225" i="1"/>
  <c r="BP11226" i="1"/>
  <c r="BP11227" i="1"/>
  <c r="BP11228" i="1"/>
  <c r="BP11229" i="1"/>
  <c r="BP11230" i="1"/>
  <c r="BP11231" i="1"/>
  <c r="BP11232" i="1"/>
  <c r="BP11233" i="1"/>
  <c r="BP11234" i="1"/>
  <c r="BP11235" i="1"/>
  <c r="BP11236" i="1"/>
  <c r="BP11237" i="1"/>
  <c r="BP11238" i="1"/>
  <c r="BP11239" i="1"/>
  <c r="BP11240" i="1"/>
  <c r="BP11241" i="1"/>
  <c r="BP11242" i="1"/>
  <c r="BP11243" i="1"/>
  <c r="BP11244" i="1"/>
  <c r="BP11245" i="1"/>
  <c r="BP11246" i="1"/>
  <c r="BP11247" i="1"/>
  <c r="BP11248" i="1"/>
  <c r="BP11249" i="1"/>
  <c r="BP11250" i="1"/>
  <c r="BP11251" i="1"/>
  <c r="BP11252" i="1"/>
  <c r="BP11253" i="1"/>
  <c r="BP11254" i="1"/>
  <c r="BP11255" i="1"/>
  <c r="BP11256" i="1"/>
  <c r="BP11257" i="1"/>
  <c r="BP11258" i="1"/>
  <c r="BP11259" i="1"/>
  <c r="BP11260" i="1"/>
  <c r="BP11261" i="1"/>
  <c r="BP11262" i="1"/>
  <c r="BP11263" i="1"/>
  <c r="BP11264" i="1"/>
  <c r="BP11265" i="1"/>
  <c r="BP11266" i="1"/>
  <c r="BP11267" i="1"/>
  <c r="BP11268" i="1"/>
  <c r="BP11269" i="1"/>
  <c r="BP11270" i="1"/>
  <c r="BP11271" i="1"/>
  <c r="BP11272" i="1"/>
  <c r="BP11273" i="1"/>
  <c r="BP11274" i="1"/>
  <c r="BP11275" i="1"/>
  <c r="BP11276" i="1"/>
  <c r="BP11277" i="1"/>
  <c r="BP11278" i="1"/>
  <c r="BP11279" i="1"/>
  <c r="BP11280" i="1"/>
  <c r="BP11281" i="1"/>
  <c r="BP11282" i="1"/>
  <c r="BP11283" i="1"/>
  <c r="BP11284" i="1"/>
  <c r="BP11285" i="1"/>
  <c r="BP11286" i="1"/>
  <c r="BP11287" i="1"/>
  <c r="BP11288" i="1"/>
  <c r="BP11289" i="1"/>
  <c r="BP11290" i="1"/>
  <c r="BP11291" i="1"/>
  <c r="BP11292" i="1"/>
  <c r="BP11293" i="1"/>
  <c r="BP11294" i="1"/>
  <c r="BP11295" i="1"/>
  <c r="BP11296" i="1"/>
  <c r="BP11297" i="1"/>
  <c r="BP11298" i="1"/>
  <c r="BP11299" i="1"/>
  <c r="BP11300" i="1"/>
  <c r="BP11301" i="1"/>
  <c r="BP11302" i="1"/>
  <c r="BP11303" i="1"/>
  <c r="BP11304" i="1"/>
  <c r="BP11305" i="1"/>
  <c r="BP11306" i="1"/>
  <c r="BP11307" i="1"/>
  <c r="BP11308" i="1"/>
  <c r="BP11309" i="1"/>
  <c r="BP11310" i="1"/>
  <c r="BP11311" i="1"/>
  <c r="BP11312" i="1"/>
  <c r="BP11313" i="1"/>
  <c r="BP11314" i="1"/>
  <c r="BP11315" i="1"/>
  <c r="BP11316" i="1"/>
  <c r="BP11317" i="1"/>
  <c r="BP11318" i="1"/>
  <c r="BP11319" i="1"/>
  <c r="BP11320" i="1"/>
  <c r="BP11321" i="1"/>
  <c r="BP11322" i="1"/>
  <c r="BP11323" i="1"/>
  <c r="BP11324" i="1"/>
  <c r="BP11325" i="1"/>
  <c r="BP11326" i="1"/>
  <c r="BP11327" i="1"/>
  <c r="BP11328" i="1"/>
  <c r="BP11329" i="1"/>
  <c r="BP11330" i="1"/>
  <c r="BP11331" i="1"/>
  <c r="BP11332" i="1"/>
  <c r="BP11333" i="1"/>
  <c r="BP11334" i="1"/>
  <c r="BP11335" i="1"/>
  <c r="BP11336" i="1"/>
  <c r="BP11337" i="1"/>
  <c r="BP11338" i="1"/>
  <c r="BP11339" i="1"/>
  <c r="BP11340" i="1"/>
  <c r="BP11341" i="1"/>
  <c r="BP11342" i="1"/>
  <c r="BP11343" i="1"/>
  <c r="BP11344" i="1"/>
  <c r="BP11345" i="1"/>
  <c r="BP11346" i="1"/>
  <c r="BP11347" i="1"/>
  <c r="BP11348" i="1"/>
  <c r="BP11349" i="1"/>
  <c r="BP11350" i="1"/>
  <c r="BP11351" i="1"/>
  <c r="BP11352" i="1"/>
  <c r="BP11353" i="1"/>
  <c r="BP11354" i="1"/>
  <c r="BP11355" i="1"/>
  <c r="BP11356" i="1"/>
  <c r="BP11357" i="1"/>
  <c r="BP11358" i="1"/>
  <c r="BP11359" i="1"/>
  <c r="BP11360" i="1"/>
  <c r="BP11361" i="1"/>
  <c r="BP11362" i="1"/>
  <c r="BP11363" i="1"/>
  <c r="BP11364" i="1"/>
  <c r="BP11365" i="1"/>
  <c r="BP11366" i="1"/>
  <c r="BP11367" i="1"/>
  <c r="BP11368" i="1"/>
  <c r="BP11369" i="1"/>
  <c r="BP11370" i="1"/>
  <c r="BP11371" i="1"/>
  <c r="BP11372" i="1"/>
  <c r="BP11373" i="1"/>
  <c r="BP11374" i="1"/>
  <c r="BP11375" i="1"/>
  <c r="BP11376" i="1"/>
  <c r="BP11377" i="1"/>
  <c r="BP11378" i="1"/>
  <c r="BP11379" i="1"/>
  <c r="BP11380" i="1"/>
  <c r="BP11381" i="1"/>
  <c r="BP11382" i="1"/>
  <c r="BP11383" i="1"/>
  <c r="BP11384" i="1"/>
  <c r="BP11385" i="1"/>
  <c r="BP11386" i="1"/>
  <c r="BP11387" i="1"/>
  <c r="BP11388" i="1"/>
  <c r="BP11389" i="1"/>
  <c r="BP11390" i="1"/>
  <c r="BP11391" i="1"/>
  <c r="BP11392" i="1"/>
  <c r="BP11393" i="1"/>
  <c r="BP11394" i="1"/>
  <c r="BP11395" i="1"/>
  <c r="BP11396" i="1"/>
  <c r="BP11397" i="1"/>
  <c r="BP11398" i="1"/>
  <c r="BP11399" i="1"/>
  <c r="BP11400" i="1"/>
  <c r="BP11401" i="1"/>
  <c r="BP11402" i="1"/>
  <c r="BP11403" i="1"/>
  <c r="BP11404" i="1"/>
  <c r="BP11405" i="1"/>
  <c r="BP11406" i="1"/>
  <c r="BP11407" i="1"/>
  <c r="BP11408" i="1"/>
  <c r="BP11409" i="1"/>
  <c r="BP11410" i="1"/>
  <c r="BP11411" i="1"/>
  <c r="BP11412" i="1"/>
  <c r="BP11413" i="1"/>
  <c r="BP11414" i="1"/>
  <c r="BP11415" i="1"/>
  <c r="BP11416" i="1"/>
  <c r="BP11417" i="1"/>
  <c r="BP11418" i="1"/>
  <c r="BP11419" i="1"/>
  <c r="BP11420" i="1"/>
  <c r="BP11421" i="1"/>
  <c r="BP11422" i="1"/>
  <c r="BP11423" i="1"/>
  <c r="BP11424" i="1"/>
  <c r="BP11425" i="1"/>
  <c r="BP11426" i="1"/>
  <c r="BP11427" i="1"/>
  <c r="BP11428" i="1"/>
  <c r="BP11429" i="1"/>
  <c r="BP11430" i="1"/>
  <c r="BP11431" i="1"/>
  <c r="BP11432" i="1"/>
  <c r="BP11433" i="1"/>
  <c r="BP11434" i="1"/>
  <c r="BP11435" i="1"/>
  <c r="BP11436" i="1"/>
  <c r="BP11437" i="1"/>
  <c r="BP11438" i="1"/>
  <c r="BP11439" i="1"/>
  <c r="BP11440" i="1"/>
  <c r="BP11441" i="1"/>
  <c r="BP11442" i="1"/>
  <c r="BP11443" i="1"/>
  <c r="BP11444" i="1"/>
  <c r="BP11445" i="1"/>
  <c r="BP11446" i="1"/>
  <c r="BP11447" i="1"/>
  <c r="BP11448" i="1"/>
  <c r="BP11449" i="1"/>
  <c r="BP11450" i="1"/>
  <c r="BP11451" i="1"/>
  <c r="BP11452" i="1"/>
  <c r="BP11453" i="1"/>
  <c r="BP11454" i="1"/>
  <c r="BP11455" i="1"/>
  <c r="BP11456" i="1"/>
  <c r="BP11457" i="1"/>
  <c r="BP11458" i="1"/>
  <c r="BP11459" i="1"/>
  <c r="BP11460" i="1"/>
  <c r="BP11461" i="1"/>
  <c r="BP11462" i="1"/>
  <c r="BP11463" i="1"/>
  <c r="BP11464" i="1"/>
  <c r="BP11465" i="1"/>
  <c r="BP11466" i="1"/>
  <c r="BP11467" i="1"/>
  <c r="BP11468" i="1"/>
  <c r="BP11469" i="1"/>
  <c r="BP11470" i="1"/>
  <c r="BP11471" i="1"/>
  <c r="BP11472" i="1"/>
  <c r="BP11473" i="1"/>
  <c r="BP11474" i="1"/>
  <c r="BP11475" i="1"/>
  <c r="BP11476" i="1"/>
  <c r="BP11477" i="1"/>
  <c r="BP11478" i="1"/>
  <c r="BP11479" i="1"/>
  <c r="BP11480" i="1"/>
  <c r="BP11481" i="1"/>
  <c r="BP11482" i="1"/>
  <c r="BP11483" i="1"/>
  <c r="BP11484" i="1"/>
  <c r="BP11485" i="1"/>
  <c r="BP11486" i="1"/>
  <c r="BP11487" i="1"/>
  <c r="BP11488" i="1"/>
  <c r="BP11489" i="1"/>
  <c r="BP11490" i="1"/>
  <c r="BP11491" i="1"/>
  <c r="BP11492" i="1"/>
  <c r="BP11493" i="1"/>
  <c r="BP11494" i="1"/>
  <c r="BP11495" i="1"/>
  <c r="BP11496" i="1"/>
  <c r="BP11497" i="1"/>
  <c r="BP11498" i="1"/>
  <c r="BP11499" i="1"/>
  <c r="BP11500" i="1"/>
  <c r="BP11501" i="1"/>
  <c r="BP11502" i="1"/>
  <c r="BP11503" i="1"/>
  <c r="BP11504" i="1"/>
  <c r="BP11505" i="1"/>
  <c r="BP11506" i="1"/>
  <c r="BP11507" i="1"/>
  <c r="BP11508" i="1"/>
  <c r="BP11509" i="1"/>
  <c r="BP11510" i="1"/>
  <c r="BP11511" i="1"/>
  <c r="BP11512" i="1"/>
  <c r="BP11513" i="1"/>
  <c r="BP11514" i="1"/>
  <c r="BP11515" i="1"/>
  <c r="BP11516" i="1"/>
  <c r="BP11517" i="1"/>
  <c r="BP11518" i="1"/>
  <c r="BP11519" i="1"/>
  <c r="BP11520" i="1"/>
  <c r="BP11521" i="1"/>
  <c r="BP11522" i="1"/>
  <c r="BP11523" i="1"/>
  <c r="BP11524" i="1"/>
  <c r="BP11525" i="1"/>
  <c r="BP11526" i="1"/>
  <c r="BP11527" i="1"/>
  <c r="BP11528" i="1"/>
  <c r="BP11529" i="1"/>
  <c r="BP11530" i="1"/>
  <c r="BP11531" i="1"/>
  <c r="BP11532" i="1"/>
  <c r="BP11533" i="1"/>
  <c r="BP11534" i="1"/>
  <c r="BP11535" i="1"/>
  <c r="BP11536" i="1"/>
  <c r="BP11537" i="1"/>
  <c r="BP11538" i="1"/>
  <c r="BP11539" i="1"/>
  <c r="BP11540" i="1"/>
  <c r="BP11541" i="1"/>
  <c r="BP11542" i="1"/>
  <c r="BP11543" i="1"/>
  <c r="BP11544" i="1"/>
  <c r="BP11545" i="1"/>
  <c r="BP11546" i="1"/>
  <c r="BP11547" i="1"/>
  <c r="BP11548" i="1"/>
  <c r="BP11549" i="1"/>
  <c r="BP11550" i="1"/>
  <c r="BP11551" i="1"/>
  <c r="BP11552" i="1"/>
  <c r="BP11553" i="1"/>
  <c r="BP11554" i="1"/>
  <c r="BP11555" i="1"/>
  <c r="BP11556" i="1"/>
  <c r="BP11557" i="1"/>
  <c r="BP11558" i="1"/>
  <c r="BP11559" i="1"/>
  <c r="BP11560" i="1"/>
  <c r="BP11561" i="1"/>
  <c r="BP11562" i="1"/>
  <c r="BP11563" i="1"/>
  <c r="BP11564" i="1"/>
  <c r="BP11565" i="1"/>
  <c r="BP11566" i="1"/>
  <c r="BP11567" i="1"/>
  <c r="BP11568" i="1"/>
  <c r="BP11569" i="1"/>
  <c r="BP11570" i="1"/>
  <c r="BP11571" i="1"/>
  <c r="BP11572" i="1"/>
  <c r="BP11573" i="1"/>
  <c r="BP11574" i="1"/>
  <c r="BP11575" i="1"/>
  <c r="BP11576" i="1"/>
  <c r="BP11577" i="1"/>
  <c r="BP11578" i="1"/>
  <c r="BP11579" i="1"/>
  <c r="BP11580" i="1"/>
  <c r="BP11581" i="1"/>
  <c r="BP11582" i="1"/>
  <c r="BP11583" i="1"/>
  <c r="BP11584" i="1"/>
  <c r="BP11585" i="1"/>
  <c r="BP11586" i="1"/>
  <c r="BP11587" i="1"/>
  <c r="BP11588" i="1"/>
  <c r="BP11589" i="1"/>
  <c r="BP11590" i="1"/>
  <c r="BP11591" i="1"/>
  <c r="BP11592" i="1"/>
  <c r="BP11593" i="1"/>
  <c r="BP11594" i="1"/>
  <c r="BP11595" i="1"/>
  <c r="BP11596" i="1"/>
  <c r="BP11597" i="1"/>
  <c r="BP11598" i="1"/>
  <c r="BP11599" i="1"/>
  <c r="BP11600" i="1"/>
  <c r="BP11601" i="1"/>
  <c r="BP11602" i="1"/>
  <c r="BP11603" i="1"/>
  <c r="BP11604" i="1"/>
  <c r="BP11605" i="1"/>
  <c r="BP11606" i="1"/>
  <c r="BP11607" i="1"/>
  <c r="BP11608" i="1"/>
  <c r="BP11609" i="1"/>
  <c r="BP11610" i="1"/>
  <c r="BP11611" i="1"/>
  <c r="BP11612" i="1"/>
  <c r="BP11613" i="1"/>
  <c r="BP11614" i="1"/>
  <c r="BP11615" i="1"/>
  <c r="BP11616" i="1"/>
  <c r="BP11617" i="1"/>
  <c r="BP11618" i="1"/>
  <c r="BP11619" i="1"/>
  <c r="BP11620" i="1"/>
  <c r="BP11621" i="1"/>
  <c r="BP11622" i="1"/>
  <c r="BP11623" i="1"/>
  <c r="BP11624" i="1"/>
  <c r="BP11625" i="1"/>
  <c r="BP11626" i="1"/>
  <c r="BP11627" i="1"/>
  <c r="BP11628" i="1"/>
  <c r="BP11629" i="1"/>
  <c r="BP11630" i="1"/>
  <c r="BP11631" i="1"/>
  <c r="BP11632" i="1"/>
  <c r="BP11633" i="1"/>
  <c r="BP11634" i="1"/>
  <c r="BP11635" i="1"/>
  <c r="BP11636" i="1"/>
  <c r="BP11637" i="1"/>
  <c r="BP11638" i="1"/>
  <c r="BP11639" i="1"/>
  <c r="BP11640" i="1"/>
  <c r="BP11641" i="1"/>
  <c r="BP11642" i="1"/>
  <c r="BP11643" i="1"/>
  <c r="BP11644" i="1"/>
  <c r="BP11645" i="1"/>
  <c r="BP11646" i="1"/>
  <c r="BP11647" i="1"/>
  <c r="BP11648" i="1"/>
  <c r="BP11649" i="1"/>
  <c r="BP11650" i="1"/>
  <c r="BP11651" i="1"/>
  <c r="BP11652" i="1"/>
  <c r="BP11653" i="1"/>
  <c r="BP11654" i="1"/>
  <c r="BP11655" i="1"/>
  <c r="BP11656" i="1"/>
  <c r="BP11657" i="1"/>
  <c r="BP11658" i="1"/>
  <c r="BP11659" i="1"/>
  <c r="BP11660" i="1"/>
  <c r="BP11661" i="1"/>
  <c r="BP11662" i="1"/>
  <c r="BP11663" i="1"/>
  <c r="BP11664" i="1"/>
  <c r="BP11665" i="1"/>
  <c r="BP11666" i="1"/>
  <c r="BP11667" i="1"/>
  <c r="BP11668" i="1"/>
  <c r="BP11669" i="1"/>
  <c r="BP11670" i="1"/>
  <c r="BP11671" i="1"/>
  <c r="BP11672" i="1"/>
  <c r="BP11673" i="1"/>
  <c r="BP11674" i="1"/>
  <c r="BP11675" i="1"/>
  <c r="BP11676" i="1"/>
  <c r="BP11677" i="1"/>
  <c r="BP11678" i="1"/>
  <c r="BP11679" i="1"/>
  <c r="BP11680" i="1"/>
  <c r="BP11681" i="1"/>
  <c r="BP11682" i="1"/>
  <c r="BP11683" i="1"/>
  <c r="BP11684" i="1"/>
  <c r="BP11685" i="1"/>
  <c r="BP11686" i="1"/>
  <c r="BP11687" i="1"/>
  <c r="BP11688" i="1"/>
  <c r="BP11689" i="1"/>
  <c r="BP11690" i="1"/>
  <c r="BP11691" i="1"/>
  <c r="BP11692" i="1"/>
  <c r="BP11693" i="1"/>
  <c r="BP11694" i="1"/>
  <c r="BP11695" i="1"/>
  <c r="BP11696" i="1"/>
  <c r="BP11697" i="1"/>
  <c r="BP11698" i="1"/>
  <c r="BP11699" i="1"/>
  <c r="BP11700" i="1"/>
  <c r="BP11701" i="1"/>
  <c r="BP11702" i="1"/>
  <c r="BP11703" i="1"/>
  <c r="BP11704" i="1"/>
  <c r="BP11705" i="1"/>
  <c r="BP11706" i="1"/>
  <c r="BP11707" i="1"/>
  <c r="BP11708" i="1"/>
  <c r="BP11709" i="1"/>
  <c r="BP11710" i="1"/>
  <c r="BP11711" i="1"/>
  <c r="BP11712" i="1"/>
  <c r="BP11713" i="1"/>
  <c r="BP11714" i="1"/>
  <c r="BP11715" i="1"/>
  <c r="BP11716" i="1"/>
  <c r="BP11717" i="1"/>
  <c r="BP11718" i="1"/>
  <c r="BP11719" i="1"/>
  <c r="BP11720" i="1"/>
  <c r="BP11721" i="1"/>
  <c r="BP11722" i="1"/>
  <c r="BP11723" i="1"/>
  <c r="BP11724" i="1"/>
  <c r="BP11725" i="1"/>
  <c r="BP11726" i="1"/>
  <c r="BP11727" i="1"/>
  <c r="BP11728" i="1"/>
  <c r="BP11729" i="1"/>
  <c r="BP11730" i="1"/>
  <c r="BP11731" i="1"/>
  <c r="BP11732" i="1"/>
  <c r="BP11733" i="1"/>
  <c r="BP11734" i="1"/>
  <c r="BP11735" i="1"/>
  <c r="BP11736" i="1"/>
  <c r="BP11737" i="1"/>
  <c r="BP11738" i="1"/>
  <c r="BP11739" i="1"/>
  <c r="BP11740" i="1"/>
  <c r="BP11741" i="1"/>
  <c r="BP11742" i="1"/>
  <c r="BP11743" i="1"/>
  <c r="BP11744" i="1"/>
  <c r="BP11745" i="1"/>
  <c r="BP11746" i="1"/>
  <c r="BP11747" i="1"/>
  <c r="BP11748" i="1"/>
  <c r="BP11749" i="1"/>
  <c r="BP11750" i="1"/>
  <c r="BP11751" i="1"/>
  <c r="BP11752" i="1"/>
  <c r="BP11753" i="1"/>
  <c r="BP11754" i="1"/>
  <c r="BP11755" i="1"/>
  <c r="BP11756" i="1"/>
  <c r="BP11757" i="1"/>
  <c r="BP11758" i="1"/>
  <c r="BP11759" i="1"/>
  <c r="BP11760" i="1"/>
  <c r="BP11761" i="1"/>
  <c r="BP11762" i="1"/>
  <c r="BP11763" i="1"/>
  <c r="BP11764" i="1"/>
  <c r="BP11765" i="1"/>
  <c r="BP11766" i="1"/>
  <c r="BP11767" i="1"/>
  <c r="BP11768" i="1"/>
  <c r="BP11769" i="1"/>
  <c r="BP11770" i="1"/>
  <c r="BP11771" i="1"/>
  <c r="BP11772" i="1"/>
  <c r="BP11773" i="1"/>
  <c r="BP11774" i="1"/>
  <c r="BP11775" i="1"/>
  <c r="BP11776" i="1"/>
  <c r="BP11777" i="1"/>
  <c r="BP11778" i="1"/>
  <c r="BP11779" i="1"/>
  <c r="BP11780" i="1"/>
  <c r="BP11781" i="1"/>
  <c r="BP11782" i="1"/>
  <c r="BP11783" i="1"/>
  <c r="BP11784" i="1"/>
  <c r="BP11785" i="1"/>
  <c r="BP11786" i="1"/>
  <c r="BP11787" i="1"/>
  <c r="BP11788" i="1"/>
  <c r="BP11789" i="1"/>
  <c r="BP11790" i="1"/>
  <c r="BP11791" i="1"/>
  <c r="BP11792" i="1"/>
  <c r="BP11793" i="1"/>
  <c r="BP11794" i="1"/>
  <c r="BP11795" i="1"/>
  <c r="BP11796" i="1"/>
  <c r="BP11797" i="1"/>
  <c r="BP11798" i="1"/>
  <c r="BP11799" i="1"/>
  <c r="BP11800" i="1"/>
  <c r="BP11801" i="1"/>
  <c r="BP11802" i="1"/>
  <c r="BP11803" i="1"/>
  <c r="BP11804" i="1"/>
  <c r="BP11805" i="1"/>
  <c r="BP11806" i="1"/>
  <c r="BP11807" i="1"/>
  <c r="BP11808" i="1"/>
  <c r="BP11809" i="1"/>
  <c r="BP11810" i="1"/>
  <c r="BP11811" i="1"/>
  <c r="BP11812" i="1"/>
  <c r="BP11813" i="1"/>
  <c r="BP11814" i="1"/>
  <c r="BP11815" i="1"/>
  <c r="BP11816" i="1"/>
  <c r="BP11817" i="1"/>
  <c r="BP11818" i="1"/>
  <c r="BP11819" i="1"/>
  <c r="BP11820" i="1"/>
  <c r="BP11821" i="1"/>
  <c r="BP11822" i="1"/>
  <c r="BP11823" i="1"/>
  <c r="BP11824" i="1"/>
  <c r="BP11825" i="1"/>
  <c r="BP11826" i="1"/>
  <c r="BP11827" i="1"/>
  <c r="BP11828" i="1"/>
  <c r="BP11829" i="1"/>
  <c r="BP11830" i="1"/>
  <c r="BP11831" i="1"/>
  <c r="BP11832" i="1"/>
  <c r="BP11833" i="1"/>
  <c r="BP11834" i="1"/>
  <c r="BP11835" i="1"/>
  <c r="BP11836" i="1"/>
  <c r="BP11837" i="1"/>
  <c r="BP11838" i="1"/>
  <c r="BP11839" i="1"/>
  <c r="BP11840" i="1"/>
  <c r="BP11841" i="1"/>
  <c r="BP11842" i="1"/>
  <c r="BP11843" i="1"/>
  <c r="BP11844" i="1"/>
  <c r="BP11845" i="1"/>
  <c r="BP11846" i="1"/>
  <c r="BP11847" i="1"/>
  <c r="BP11848" i="1"/>
  <c r="BP11849" i="1"/>
  <c r="BP11850" i="1"/>
  <c r="BP11851" i="1"/>
  <c r="BP11852" i="1"/>
  <c r="BP11853" i="1"/>
  <c r="BP11854" i="1"/>
  <c r="BP11855" i="1"/>
  <c r="BP11856" i="1"/>
  <c r="BP11857" i="1"/>
  <c r="BP11858" i="1"/>
  <c r="BP11859" i="1"/>
  <c r="BP11860" i="1"/>
  <c r="BP11861" i="1"/>
  <c r="BP11862" i="1"/>
  <c r="BP11863" i="1"/>
  <c r="BP11864" i="1"/>
  <c r="BP11865" i="1"/>
  <c r="BP11866" i="1"/>
  <c r="BP11867" i="1"/>
  <c r="BP11868" i="1"/>
  <c r="BP11869" i="1"/>
  <c r="BP11870" i="1"/>
  <c r="BP11871" i="1"/>
  <c r="BP11872" i="1"/>
  <c r="BP11873" i="1"/>
  <c r="BP11874" i="1"/>
  <c r="BP11875" i="1"/>
  <c r="BP11876" i="1"/>
  <c r="BP11877" i="1"/>
  <c r="BP11878" i="1"/>
  <c r="BP11879" i="1"/>
  <c r="BP11880" i="1"/>
  <c r="BP11881" i="1"/>
  <c r="BP11882" i="1"/>
  <c r="BP11883" i="1"/>
  <c r="BP11884" i="1"/>
  <c r="BP11885" i="1"/>
  <c r="BP11886" i="1"/>
  <c r="BP11887" i="1"/>
  <c r="BP11888" i="1"/>
  <c r="BP11889" i="1"/>
  <c r="BP11890" i="1"/>
  <c r="BP11891" i="1"/>
  <c r="BP11892" i="1"/>
  <c r="BP11893" i="1"/>
  <c r="BP11894" i="1"/>
  <c r="BP11895" i="1"/>
  <c r="BP11896" i="1"/>
  <c r="BP11897" i="1"/>
  <c r="BP11898" i="1"/>
  <c r="BP11899" i="1"/>
  <c r="BP11900" i="1"/>
  <c r="BP11901" i="1"/>
  <c r="BP11902" i="1"/>
  <c r="BP11903" i="1"/>
  <c r="BP11904" i="1"/>
  <c r="BP11905" i="1"/>
  <c r="BP11906" i="1"/>
  <c r="BP11907" i="1"/>
  <c r="BP11908" i="1"/>
  <c r="BP11909" i="1"/>
  <c r="BP11910" i="1"/>
  <c r="BP11911" i="1"/>
  <c r="BP11912" i="1"/>
  <c r="BP11913" i="1"/>
  <c r="BP11914" i="1"/>
  <c r="BP11915" i="1"/>
  <c r="BP11916" i="1"/>
  <c r="BP11917" i="1"/>
  <c r="BP11918" i="1"/>
  <c r="BP11919" i="1"/>
  <c r="BP11920" i="1"/>
  <c r="BP11921" i="1"/>
  <c r="BP11922" i="1"/>
  <c r="BP11923" i="1"/>
  <c r="BP11924" i="1"/>
  <c r="BP11925" i="1"/>
  <c r="BP11926" i="1"/>
  <c r="BP11927" i="1"/>
  <c r="BP11928" i="1"/>
  <c r="BP11929" i="1"/>
  <c r="BP11930" i="1"/>
  <c r="BP11931" i="1"/>
  <c r="BP11932" i="1"/>
  <c r="BP11933" i="1"/>
  <c r="BP11934" i="1"/>
  <c r="BP11935" i="1"/>
  <c r="BP11936" i="1"/>
  <c r="BP11937" i="1"/>
  <c r="BP11938" i="1"/>
  <c r="BP11939" i="1"/>
  <c r="BP11940" i="1"/>
  <c r="BP11941" i="1"/>
  <c r="BP11942" i="1"/>
  <c r="BP11943" i="1"/>
  <c r="BP11944" i="1"/>
  <c r="BP11945" i="1"/>
  <c r="BP11946" i="1"/>
  <c r="BP11947" i="1"/>
  <c r="BP11948" i="1"/>
  <c r="BP11949" i="1"/>
  <c r="BP11950" i="1"/>
  <c r="BP11951" i="1"/>
  <c r="BP11952" i="1"/>
  <c r="BP11953" i="1"/>
  <c r="BP11954" i="1"/>
  <c r="BP11955" i="1"/>
  <c r="BP11956" i="1"/>
  <c r="BP11957" i="1"/>
  <c r="BP11958" i="1"/>
  <c r="BP11959" i="1"/>
  <c r="BP11960" i="1"/>
  <c r="BP11961" i="1"/>
  <c r="BP11962" i="1"/>
  <c r="BP11963" i="1"/>
  <c r="BP11964" i="1"/>
  <c r="BP11965" i="1"/>
  <c r="BP11966" i="1"/>
  <c r="BP11967" i="1"/>
  <c r="BP11968" i="1"/>
  <c r="BP11969" i="1"/>
  <c r="BP11970" i="1"/>
  <c r="BP11971" i="1"/>
  <c r="BP11972" i="1"/>
  <c r="BP11973" i="1"/>
  <c r="BP11974" i="1"/>
  <c r="BP11975" i="1"/>
  <c r="BP11976" i="1"/>
  <c r="BP11977" i="1"/>
  <c r="BP11978" i="1"/>
  <c r="BP11979" i="1"/>
  <c r="BP11980" i="1"/>
  <c r="BP11981" i="1"/>
  <c r="BP11982" i="1"/>
  <c r="BP11983" i="1"/>
  <c r="BP11984" i="1"/>
  <c r="BP11985" i="1"/>
  <c r="BP11986" i="1"/>
  <c r="BP11987" i="1"/>
  <c r="BP11988" i="1"/>
  <c r="BP11989" i="1"/>
  <c r="BP11990" i="1"/>
  <c r="BP11991" i="1"/>
  <c r="BP11992" i="1"/>
  <c r="BP11993" i="1"/>
  <c r="BP11994" i="1"/>
  <c r="BP11995" i="1"/>
  <c r="BP11996" i="1"/>
  <c r="BP11997" i="1"/>
  <c r="BP11998" i="1"/>
  <c r="BP11999" i="1"/>
  <c r="BP12000" i="1"/>
  <c r="BP12001" i="1"/>
  <c r="BP12002" i="1"/>
  <c r="BP12003" i="1"/>
  <c r="BP12004" i="1"/>
  <c r="BP12005" i="1"/>
  <c r="BP12006" i="1"/>
  <c r="BP12007" i="1"/>
  <c r="BP12008" i="1"/>
  <c r="BP12009" i="1"/>
  <c r="BP12010" i="1"/>
  <c r="BP12011" i="1"/>
  <c r="BP12012" i="1"/>
  <c r="BP12013" i="1"/>
  <c r="BP12014" i="1"/>
  <c r="BP12015" i="1"/>
  <c r="BP12016" i="1"/>
  <c r="BP12017" i="1"/>
  <c r="BP12018" i="1"/>
  <c r="BP12019" i="1"/>
  <c r="BP12020" i="1"/>
  <c r="BP12021" i="1"/>
  <c r="BP12022" i="1"/>
  <c r="BP12023" i="1"/>
  <c r="BP12024" i="1"/>
  <c r="BP12025" i="1"/>
  <c r="BP12026" i="1"/>
  <c r="BP12027" i="1"/>
  <c r="BP12028" i="1"/>
  <c r="BP12029" i="1"/>
  <c r="BP12030" i="1"/>
  <c r="BP12031" i="1"/>
  <c r="BP12032" i="1"/>
  <c r="BP12033" i="1"/>
  <c r="BP12034" i="1"/>
  <c r="BP12035" i="1"/>
  <c r="BP12036" i="1"/>
  <c r="BP12037" i="1"/>
  <c r="BP12038" i="1"/>
  <c r="BP12039" i="1"/>
  <c r="BP12040" i="1"/>
  <c r="BP12041" i="1"/>
  <c r="BP12042" i="1"/>
  <c r="BP12043" i="1"/>
  <c r="BP12044" i="1"/>
  <c r="BP12045" i="1"/>
  <c r="BP12046" i="1"/>
  <c r="BP12047" i="1"/>
  <c r="BP12048" i="1"/>
  <c r="BP12049" i="1"/>
  <c r="BP12050" i="1"/>
  <c r="BP12051" i="1"/>
  <c r="BP12052" i="1"/>
  <c r="BP12053" i="1"/>
  <c r="BP12054" i="1"/>
  <c r="BP12055" i="1"/>
  <c r="BP12056" i="1"/>
  <c r="BP12057" i="1"/>
  <c r="BP12058" i="1"/>
  <c r="BP12059" i="1"/>
  <c r="BP12060" i="1"/>
  <c r="BP12061" i="1"/>
  <c r="BP12062" i="1"/>
  <c r="BP12063" i="1"/>
  <c r="BP12064" i="1"/>
  <c r="BP12065" i="1"/>
  <c r="BP12066" i="1"/>
  <c r="BP12067" i="1"/>
  <c r="BP12068" i="1"/>
  <c r="BP12069" i="1"/>
  <c r="BP12070" i="1"/>
  <c r="BP12071" i="1"/>
  <c r="BP12072" i="1"/>
  <c r="BP12073" i="1"/>
  <c r="BP12074" i="1"/>
  <c r="BP12075" i="1"/>
  <c r="BP12076" i="1"/>
  <c r="BP12077" i="1"/>
  <c r="BP12078" i="1"/>
  <c r="BP12079" i="1"/>
  <c r="BP12080" i="1"/>
  <c r="BP12081" i="1"/>
  <c r="BP12082" i="1"/>
  <c r="BP12083" i="1"/>
  <c r="BP12084" i="1"/>
  <c r="BP12085" i="1"/>
  <c r="BP12086" i="1"/>
  <c r="BP12087" i="1"/>
  <c r="BP12088" i="1"/>
  <c r="BP12089" i="1"/>
  <c r="BP12090" i="1"/>
  <c r="BP12091" i="1"/>
  <c r="BP12092" i="1"/>
  <c r="BP12093" i="1"/>
  <c r="BP12094" i="1"/>
  <c r="BP12095" i="1"/>
  <c r="BP12096" i="1"/>
  <c r="BP12097" i="1"/>
  <c r="BP12098" i="1"/>
  <c r="BP12099" i="1"/>
  <c r="BP12100" i="1"/>
  <c r="BP12101" i="1"/>
  <c r="BP12102" i="1"/>
  <c r="BP12103" i="1"/>
  <c r="BP12104" i="1"/>
  <c r="BP12105" i="1"/>
  <c r="BP12106" i="1"/>
  <c r="BP12107" i="1"/>
  <c r="BP12108" i="1"/>
  <c r="BP12109" i="1"/>
  <c r="BP12110" i="1"/>
  <c r="BP12111" i="1"/>
  <c r="BP12112" i="1"/>
  <c r="BP12113" i="1"/>
  <c r="BP12114" i="1"/>
  <c r="BP12115" i="1"/>
  <c r="BP12116" i="1"/>
  <c r="BP12117" i="1"/>
  <c r="BP12118" i="1"/>
  <c r="BP12119" i="1"/>
  <c r="BP12120" i="1"/>
  <c r="BP12121" i="1"/>
  <c r="BP12122" i="1"/>
  <c r="BP12123" i="1"/>
  <c r="BP12124" i="1"/>
  <c r="BP12125" i="1"/>
  <c r="BP12126" i="1"/>
  <c r="BP12127" i="1"/>
  <c r="BP12128" i="1"/>
  <c r="BP12129" i="1"/>
  <c r="BP12130" i="1"/>
  <c r="BP12131" i="1"/>
  <c r="BP12132" i="1"/>
  <c r="BP12133" i="1"/>
  <c r="BP12134" i="1"/>
  <c r="BP12135" i="1"/>
  <c r="BP12136" i="1"/>
  <c r="BP12137" i="1"/>
  <c r="BP12138" i="1"/>
  <c r="BP12139" i="1"/>
  <c r="BP12140" i="1"/>
  <c r="BP12141" i="1"/>
  <c r="BP12142" i="1"/>
  <c r="BP12143" i="1"/>
  <c r="BP12144" i="1"/>
  <c r="BP12145" i="1"/>
  <c r="BP12146" i="1"/>
  <c r="BP12147" i="1"/>
  <c r="BP12148" i="1"/>
  <c r="BP12149" i="1"/>
  <c r="BP12150" i="1"/>
  <c r="BP12151" i="1"/>
  <c r="BP12152" i="1"/>
  <c r="BP12153" i="1"/>
  <c r="BP12154" i="1"/>
  <c r="BP12155" i="1"/>
  <c r="BP12156" i="1"/>
  <c r="BP12157" i="1"/>
  <c r="BP12158" i="1"/>
  <c r="BP12159" i="1"/>
  <c r="BP12160" i="1"/>
  <c r="BP12161" i="1"/>
  <c r="BP12162" i="1"/>
  <c r="BP12163" i="1"/>
  <c r="BP12164" i="1"/>
  <c r="BP12165" i="1"/>
  <c r="BP12166" i="1"/>
  <c r="BP12167" i="1"/>
  <c r="BP12168" i="1"/>
  <c r="BP12169" i="1"/>
  <c r="BP12170" i="1"/>
  <c r="BP12171" i="1"/>
  <c r="BP12172" i="1"/>
  <c r="BP12173" i="1"/>
  <c r="BP12174" i="1"/>
  <c r="BP12175" i="1"/>
  <c r="BP12176" i="1"/>
  <c r="BP12177" i="1"/>
  <c r="BP12178" i="1"/>
  <c r="BP12179" i="1"/>
  <c r="BP12180" i="1"/>
  <c r="BP12181" i="1"/>
  <c r="BP12182" i="1"/>
  <c r="BP12183" i="1"/>
  <c r="BP12184" i="1"/>
  <c r="BP12185" i="1"/>
  <c r="BP12186" i="1"/>
  <c r="BP12187" i="1"/>
  <c r="BP12188" i="1"/>
  <c r="BP12189" i="1"/>
  <c r="BP12190" i="1"/>
  <c r="BP12191" i="1"/>
  <c r="BP12192" i="1"/>
  <c r="BP12193" i="1"/>
  <c r="BP12194" i="1"/>
  <c r="BP12195" i="1"/>
  <c r="BP12196" i="1"/>
  <c r="BP12197" i="1"/>
  <c r="BP12198" i="1"/>
  <c r="BP12199" i="1"/>
  <c r="BP12200" i="1"/>
  <c r="BP12201" i="1"/>
  <c r="BP12202" i="1"/>
  <c r="BP12203" i="1"/>
  <c r="BP12204" i="1"/>
  <c r="BP12205" i="1"/>
  <c r="BP12206" i="1"/>
  <c r="BP12207" i="1"/>
  <c r="BP12208" i="1"/>
  <c r="BP12209" i="1"/>
  <c r="BP12210" i="1"/>
  <c r="BP12211" i="1"/>
  <c r="BP12212" i="1"/>
  <c r="BP12213" i="1"/>
  <c r="BP12214" i="1"/>
  <c r="BP12215" i="1"/>
  <c r="BP12216" i="1"/>
  <c r="BP12217" i="1"/>
  <c r="BP12218" i="1"/>
  <c r="BP12219" i="1"/>
  <c r="BP12220" i="1"/>
  <c r="BP12221" i="1"/>
  <c r="BP12222" i="1"/>
  <c r="BP12223" i="1"/>
  <c r="BP12224" i="1"/>
  <c r="BP12225" i="1"/>
  <c r="BP12226" i="1"/>
  <c r="BP12227" i="1"/>
  <c r="BP12228" i="1"/>
  <c r="BP12229" i="1"/>
  <c r="BP12230" i="1"/>
  <c r="BP12231" i="1"/>
  <c r="BP12232" i="1"/>
  <c r="BP12233" i="1"/>
  <c r="BP12234" i="1"/>
  <c r="BP12235" i="1"/>
  <c r="BP12236" i="1"/>
  <c r="BP12237" i="1"/>
  <c r="BP12238" i="1"/>
  <c r="BP12239" i="1"/>
  <c r="BP12240" i="1"/>
  <c r="BP12241" i="1"/>
  <c r="BP12242" i="1"/>
  <c r="BP12243" i="1"/>
  <c r="BP12244" i="1"/>
  <c r="BP12245" i="1"/>
  <c r="BP12246" i="1"/>
  <c r="BP12247" i="1"/>
  <c r="BP12248" i="1"/>
  <c r="BP12249" i="1"/>
  <c r="BP12250" i="1"/>
  <c r="BP12251" i="1"/>
  <c r="BP12252" i="1"/>
  <c r="BP12253" i="1"/>
  <c r="BP12254" i="1"/>
  <c r="BP12255" i="1"/>
  <c r="BP12256" i="1"/>
  <c r="BP12257" i="1"/>
  <c r="BP12258" i="1"/>
  <c r="BP12259" i="1"/>
  <c r="BP12260" i="1"/>
  <c r="BP12261" i="1"/>
  <c r="BP12262" i="1"/>
  <c r="BP12263" i="1"/>
  <c r="BP12264" i="1"/>
  <c r="BP12265" i="1"/>
  <c r="BP12266" i="1"/>
  <c r="BP12267" i="1"/>
  <c r="BP12268" i="1"/>
  <c r="BP12269" i="1"/>
  <c r="BP12270" i="1"/>
  <c r="BP12271" i="1"/>
  <c r="BP12272" i="1"/>
  <c r="BP12273" i="1"/>
  <c r="BP12274" i="1"/>
  <c r="BP12275" i="1"/>
  <c r="BP12276" i="1"/>
  <c r="BP12277" i="1"/>
  <c r="BP12278" i="1"/>
  <c r="BP12279" i="1"/>
  <c r="BP12280" i="1"/>
  <c r="BP12281" i="1"/>
  <c r="BP12282" i="1"/>
  <c r="BP12283" i="1"/>
  <c r="BP12284" i="1"/>
  <c r="BP12285" i="1"/>
  <c r="BP12286" i="1"/>
  <c r="BP12287" i="1"/>
  <c r="BP12288" i="1"/>
  <c r="BP12289" i="1"/>
  <c r="BP12290" i="1"/>
  <c r="BP12291" i="1"/>
  <c r="BP12292" i="1"/>
  <c r="BP12293" i="1"/>
  <c r="BP12294" i="1"/>
  <c r="BP12295" i="1"/>
  <c r="BP12296" i="1"/>
  <c r="BP12297" i="1"/>
  <c r="BP12298" i="1"/>
  <c r="BP12299" i="1"/>
  <c r="BP12300" i="1"/>
  <c r="BP12301" i="1"/>
  <c r="BP12302" i="1"/>
  <c r="BP12303" i="1"/>
  <c r="BP12304" i="1"/>
  <c r="BP12305" i="1"/>
  <c r="BP12306" i="1"/>
  <c r="BP12307" i="1"/>
  <c r="BP12308" i="1"/>
  <c r="BP12309" i="1"/>
  <c r="BP12310" i="1"/>
  <c r="BP12311" i="1"/>
  <c r="BP12312" i="1"/>
  <c r="BP12313" i="1"/>
  <c r="BP12314" i="1"/>
  <c r="BP12315" i="1"/>
  <c r="BP12316" i="1"/>
  <c r="BP12317" i="1"/>
  <c r="BP12318" i="1"/>
  <c r="BP12319" i="1"/>
  <c r="BP12320" i="1"/>
  <c r="BP12321" i="1"/>
  <c r="BP12322" i="1"/>
  <c r="BP12323" i="1"/>
  <c r="BP12324" i="1"/>
  <c r="BP12325" i="1"/>
  <c r="BP12326" i="1"/>
  <c r="BP12327" i="1"/>
  <c r="BP12328" i="1"/>
  <c r="BP12329" i="1"/>
  <c r="BP12330" i="1"/>
  <c r="BP12331" i="1"/>
  <c r="BP12332" i="1"/>
  <c r="BP12333" i="1"/>
  <c r="BP12334" i="1"/>
  <c r="BP12335" i="1"/>
  <c r="BP12336" i="1"/>
  <c r="BP12337" i="1"/>
  <c r="BP12338" i="1"/>
  <c r="BP12339" i="1"/>
  <c r="BP12340" i="1"/>
  <c r="BP12341" i="1"/>
  <c r="BP12342" i="1"/>
  <c r="BP12343" i="1"/>
  <c r="BP12344" i="1"/>
  <c r="BP12345" i="1"/>
  <c r="BP12346" i="1"/>
  <c r="BP12347" i="1"/>
  <c r="BP12348" i="1"/>
  <c r="BP12349" i="1"/>
  <c r="BP12350" i="1"/>
  <c r="BP12351" i="1"/>
  <c r="BP12352" i="1"/>
  <c r="BP12353" i="1"/>
  <c r="BP12354" i="1"/>
  <c r="BP12355" i="1"/>
  <c r="BP12356" i="1"/>
  <c r="BP12357" i="1"/>
  <c r="BP12358" i="1"/>
  <c r="BP12359" i="1"/>
  <c r="BP12360" i="1"/>
  <c r="BP12361" i="1"/>
  <c r="BP12362" i="1"/>
  <c r="BP12363" i="1"/>
  <c r="BP12364" i="1"/>
  <c r="BP12365" i="1"/>
  <c r="BP12366" i="1"/>
  <c r="BP12367" i="1"/>
  <c r="BP12368" i="1"/>
  <c r="BP12369" i="1"/>
  <c r="BP12370" i="1"/>
  <c r="BP12371" i="1"/>
  <c r="BP12372" i="1"/>
  <c r="BP12373" i="1"/>
  <c r="BP12374" i="1"/>
  <c r="BP12375" i="1"/>
  <c r="BP12376" i="1"/>
  <c r="BP12377" i="1"/>
  <c r="BP12378" i="1"/>
  <c r="BP12379" i="1"/>
  <c r="BP12380" i="1"/>
  <c r="BP12381" i="1"/>
  <c r="BP12382" i="1"/>
  <c r="BP12383" i="1"/>
  <c r="BP12384" i="1"/>
  <c r="BP12385" i="1"/>
  <c r="BP12386" i="1"/>
  <c r="BP12387" i="1"/>
  <c r="BP12388" i="1"/>
  <c r="BP12389" i="1"/>
  <c r="BP12390" i="1"/>
  <c r="BP12391" i="1"/>
  <c r="BP12392" i="1"/>
  <c r="BP12393" i="1"/>
  <c r="BP12394" i="1"/>
  <c r="BP12395" i="1"/>
  <c r="BP12396" i="1"/>
  <c r="BP12397" i="1"/>
  <c r="BP12398" i="1"/>
  <c r="BP12399" i="1"/>
  <c r="BP12400" i="1"/>
  <c r="BP12401" i="1"/>
  <c r="BP12402" i="1"/>
  <c r="BP12403" i="1"/>
  <c r="BP12404" i="1"/>
  <c r="BP12405" i="1"/>
  <c r="BP12406" i="1"/>
  <c r="BP12407" i="1"/>
  <c r="BP12408" i="1"/>
  <c r="BP12409" i="1"/>
  <c r="BP12410" i="1"/>
  <c r="BP12411" i="1"/>
  <c r="BP12412" i="1"/>
  <c r="BP12413" i="1"/>
  <c r="BP12414" i="1"/>
  <c r="BP12415" i="1"/>
  <c r="BP12416" i="1"/>
  <c r="BP12417" i="1"/>
  <c r="BP12418" i="1"/>
  <c r="BP12419" i="1"/>
  <c r="BP12420" i="1"/>
  <c r="BP12421" i="1"/>
  <c r="BP12422" i="1"/>
  <c r="BP12423" i="1"/>
  <c r="BP12424" i="1"/>
  <c r="BP12425" i="1"/>
  <c r="BP12426" i="1"/>
  <c r="BP12427" i="1"/>
  <c r="BP12428" i="1"/>
  <c r="BP12429" i="1"/>
  <c r="BP12430" i="1"/>
  <c r="BP12431" i="1"/>
  <c r="BP12432" i="1"/>
  <c r="BP12433" i="1"/>
  <c r="BP12434" i="1"/>
  <c r="BP12435" i="1"/>
  <c r="BP12436" i="1"/>
  <c r="BP12437" i="1"/>
  <c r="BP12438" i="1"/>
  <c r="BP12439" i="1"/>
  <c r="BP12440" i="1"/>
  <c r="BP12441" i="1"/>
  <c r="BP12442" i="1"/>
  <c r="BP12443" i="1"/>
  <c r="BP12444" i="1"/>
  <c r="BP12445" i="1"/>
  <c r="BP12446" i="1"/>
  <c r="BP12447" i="1"/>
  <c r="BP12448" i="1"/>
  <c r="BP12449" i="1"/>
  <c r="BP12450" i="1"/>
  <c r="BP12451" i="1"/>
  <c r="BP12452" i="1"/>
  <c r="BP12453" i="1"/>
  <c r="BP12454" i="1"/>
  <c r="BP12455" i="1"/>
  <c r="BP12456" i="1"/>
  <c r="BP12457" i="1"/>
  <c r="BP12458" i="1"/>
  <c r="BP12459" i="1"/>
  <c r="BP12460" i="1"/>
  <c r="BP12461" i="1"/>
  <c r="BP12462" i="1"/>
  <c r="BP12463" i="1"/>
  <c r="BP12464" i="1"/>
  <c r="BP12465" i="1"/>
  <c r="BP12466" i="1"/>
  <c r="BP12467" i="1"/>
  <c r="BP12468" i="1"/>
  <c r="BP12469" i="1"/>
  <c r="BP12470" i="1"/>
  <c r="BP12471" i="1"/>
  <c r="BP12472" i="1"/>
  <c r="BP12473" i="1"/>
  <c r="BP12474" i="1"/>
  <c r="BP12475" i="1"/>
  <c r="BP12476" i="1"/>
  <c r="BP12477" i="1"/>
  <c r="BP12478" i="1"/>
  <c r="BP12479" i="1"/>
  <c r="BP12480" i="1"/>
  <c r="BP12481" i="1"/>
  <c r="BP12482" i="1"/>
  <c r="BP12483" i="1"/>
  <c r="BP12484" i="1"/>
  <c r="BP12485" i="1"/>
  <c r="BP12486" i="1"/>
  <c r="BP12487" i="1"/>
  <c r="BP12488" i="1"/>
  <c r="BP12489" i="1"/>
  <c r="BP12490" i="1"/>
  <c r="BP12491" i="1"/>
  <c r="BP12492" i="1"/>
  <c r="BP12493" i="1"/>
  <c r="BP12494" i="1"/>
  <c r="BP12495" i="1"/>
  <c r="BP12496" i="1"/>
  <c r="BP12497" i="1"/>
  <c r="BP12498" i="1"/>
  <c r="BP12499" i="1"/>
  <c r="BP12500" i="1"/>
  <c r="BP12501" i="1"/>
  <c r="BP12502" i="1"/>
  <c r="BP12503" i="1"/>
  <c r="BP12504" i="1"/>
  <c r="BP12505" i="1"/>
  <c r="BP12506" i="1"/>
  <c r="BP12507" i="1"/>
  <c r="BP12508" i="1"/>
  <c r="BP12509" i="1"/>
  <c r="BP12510" i="1"/>
  <c r="BP12511" i="1"/>
  <c r="BP12512" i="1"/>
  <c r="BP12513" i="1"/>
  <c r="BP12514" i="1"/>
  <c r="BP12515" i="1"/>
  <c r="BP12516" i="1"/>
  <c r="BP12517" i="1"/>
  <c r="BP12518" i="1"/>
  <c r="BP12519" i="1"/>
  <c r="BP12520" i="1"/>
  <c r="BP12521" i="1"/>
  <c r="BP12522" i="1"/>
  <c r="BP12523" i="1"/>
  <c r="BP12524" i="1"/>
  <c r="BP12525" i="1"/>
  <c r="BP12526" i="1"/>
  <c r="BP12527" i="1"/>
  <c r="BP12528" i="1"/>
  <c r="BP12529" i="1"/>
  <c r="BP12530" i="1"/>
  <c r="BP12531" i="1"/>
  <c r="BP12532" i="1"/>
  <c r="BP12533" i="1"/>
  <c r="BP12534" i="1"/>
  <c r="BP12535" i="1"/>
  <c r="BP12536" i="1"/>
  <c r="BP12537" i="1"/>
  <c r="BP12538" i="1"/>
  <c r="BP12539" i="1"/>
  <c r="BP12540" i="1"/>
  <c r="BP12541" i="1"/>
  <c r="BP12542" i="1"/>
  <c r="BP12543" i="1"/>
  <c r="BP12544" i="1"/>
  <c r="BP12545" i="1"/>
  <c r="BP12546" i="1"/>
  <c r="BP12547" i="1"/>
  <c r="BP12548" i="1"/>
  <c r="BP12549" i="1"/>
  <c r="BP12550" i="1"/>
  <c r="BP12551" i="1"/>
  <c r="BP12552" i="1"/>
  <c r="BP12553" i="1"/>
  <c r="BP12554" i="1"/>
  <c r="BP12555" i="1"/>
  <c r="BP12556" i="1"/>
  <c r="BP12557" i="1"/>
  <c r="BP12558" i="1"/>
  <c r="BP12559" i="1"/>
  <c r="BP12560" i="1"/>
  <c r="BP12561" i="1"/>
  <c r="BP12562" i="1"/>
  <c r="BP12563" i="1"/>
  <c r="BP12564" i="1"/>
  <c r="BP12565" i="1"/>
  <c r="BP12566" i="1"/>
  <c r="BP12567" i="1"/>
  <c r="BP12568" i="1"/>
  <c r="BP12569" i="1"/>
  <c r="BP12570" i="1"/>
  <c r="BP12571" i="1"/>
  <c r="BP12572" i="1"/>
  <c r="BP12573" i="1"/>
  <c r="BP12574" i="1"/>
  <c r="BP12575" i="1"/>
  <c r="BP12576" i="1"/>
  <c r="BP12577" i="1"/>
  <c r="BP12578" i="1"/>
  <c r="BP12579" i="1"/>
  <c r="BP12580" i="1"/>
  <c r="BP12581" i="1"/>
  <c r="BP12582" i="1"/>
  <c r="BP12583" i="1"/>
  <c r="BP12584" i="1"/>
  <c r="BP12585" i="1"/>
  <c r="BP12586" i="1"/>
  <c r="BP12587" i="1"/>
  <c r="BP12588" i="1"/>
  <c r="BP12589" i="1"/>
  <c r="BP12590" i="1"/>
  <c r="BP12591" i="1"/>
  <c r="BP12592" i="1"/>
  <c r="BP12593" i="1"/>
  <c r="BP12594" i="1"/>
  <c r="BP12595" i="1"/>
  <c r="BP12596" i="1"/>
  <c r="BP12597" i="1"/>
  <c r="BP12598" i="1"/>
  <c r="BP12599" i="1"/>
  <c r="BP12600" i="1"/>
  <c r="BP12601" i="1"/>
  <c r="BP12602" i="1"/>
  <c r="BP12603" i="1"/>
  <c r="BP12604" i="1"/>
  <c r="BP12605" i="1"/>
  <c r="BP12606" i="1"/>
  <c r="BP12607" i="1"/>
  <c r="BP12608" i="1"/>
  <c r="BP12609" i="1"/>
  <c r="BP12610" i="1"/>
  <c r="BP12611" i="1"/>
  <c r="BP12612" i="1"/>
  <c r="BP12613" i="1"/>
  <c r="BP12614" i="1"/>
  <c r="BP12615" i="1"/>
  <c r="BP12616" i="1"/>
  <c r="BP12617" i="1"/>
  <c r="BP12618" i="1"/>
  <c r="BP12619" i="1"/>
  <c r="BP12620" i="1"/>
  <c r="BP12621" i="1"/>
  <c r="BP12622" i="1"/>
  <c r="BP12623" i="1"/>
  <c r="BP12624" i="1"/>
  <c r="BP12625" i="1"/>
  <c r="BP12626" i="1"/>
  <c r="BP12627" i="1"/>
  <c r="BP12628" i="1"/>
  <c r="BP12629" i="1"/>
  <c r="BP12630" i="1"/>
  <c r="BP12631" i="1"/>
  <c r="BP12632" i="1"/>
  <c r="BP12633" i="1"/>
  <c r="BP12634" i="1"/>
  <c r="BP12635" i="1"/>
  <c r="BP12636" i="1"/>
  <c r="BP12637" i="1"/>
  <c r="BP12638" i="1"/>
  <c r="BP12639" i="1"/>
  <c r="BP12640" i="1"/>
  <c r="BP12641" i="1"/>
  <c r="BP12642" i="1"/>
  <c r="BP12643" i="1"/>
  <c r="BP12644" i="1"/>
  <c r="BP12645" i="1"/>
  <c r="BP12646" i="1"/>
  <c r="BP12647" i="1"/>
  <c r="BP12648" i="1"/>
  <c r="BP12649" i="1"/>
  <c r="BP12650" i="1"/>
  <c r="BP12651" i="1"/>
  <c r="BP12652" i="1"/>
  <c r="BP12653" i="1"/>
  <c r="BP12654" i="1"/>
  <c r="BP12655" i="1"/>
  <c r="BP12656" i="1"/>
  <c r="BP12657" i="1"/>
  <c r="BP12658" i="1"/>
  <c r="BP12659" i="1"/>
  <c r="BP12660" i="1"/>
  <c r="BP12661" i="1"/>
  <c r="BP12662" i="1"/>
  <c r="BP12663" i="1"/>
  <c r="BP12664" i="1"/>
  <c r="BP12665" i="1"/>
  <c r="BP12666" i="1"/>
  <c r="BP12667" i="1"/>
  <c r="BP12668" i="1"/>
  <c r="BP12669" i="1"/>
  <c r="BP12670" i="1"/>
  <c r="BP12671" i="1"/>
  <c r="BP12672" i="1"/>
  <c r="BP12673" i="1"/>
  <c r="BP12674" i="1"/>
  <c r="BP12675" i="1"/>
  <c r="BP12676" i="1"/>
  <c r="BP12677" i="1"/>
  <c r="BP12678" i="1"/>
  <c r="BP12679" i="1"/>
  <c r="BP12680" i="1"/>
  <c r="BP12681" i="1"/>
  <c r="BP12682" i="1"/>
  <c r="BP12683" i="1"/>
  <c r="BP12684" i="1"/>
  <c r="BP12685" i="1"/>
  <c r="BP12686" i="1"/>
  <c r="BP12687" i="1"/>
  <c r="BP12688" i="1"/>
  <c r="BP12689" i="1"/>
  <c r="BP12690" i="1"/>
  <c r="BP12691" i="1"/>
  <c r="BP12692" i="1"/>
  <c r="BP12693" i="1"/>
  <c r="BP12694" i="1"/>
  <c r="BP12695" i="1"/>
  <c r="BP12696" i="1"/>
  <c r="BP12697" i="1"/>
  <c r="BP12698" i="1"/>
  <c r="BP12699" i="1"/>
  <c r="BP12700" i="1"/>
  <c r="BP12701" i="1"/>
  <c r="BP12702" i="1"/>
  <c r="BP12703" i="1"/>
  <c r="BP12704" i="1"/>
  <c r="BP12705" i="1"/>
  <c r="BP12706" i="1"/>
  <c r="BP12707" i="1"/>
  <c r="BP12708" i="1"/>
  <c r="BP12709" i="1"/>
  <c r="BP12710" i="1"/>
  <c r="BP12711" i="1"/>
  <c r="BP12712" i="1"/>
  <c r="BP12713" i="1"/>
  <c r="BP12714" i="1"/>
  <c r="BP12715" i="1"/>
  <c r="BP12716" i="1"/>
  <c r="BP12717" i="1"/>
  <c r="BP12718" i="1"/>
  <c r="BP12719" i="1"/>
  <c r="BP12720" i="1"/>
  <c r="BP12721" i="1"/>
  <c r="BP12722" i="1"/>
  <c r="BP12723" i="1"/>
  <c r="BP12724" i="1"/>
  <c r="BP12725" i="1"/>
  <c r="BP12726" i="1"/>
  <c r="BP12727" i="1"/>
  <c r="BP12728" i="1"/>
  <c r="BP12729" i="1"/>
  <c r="BP12730" i="1"/>
  <c r="BP12731" i="1"/>
  <c r="BP12732" i="1"/>
  <c r="BP12733" i="1"/>
  <c r="BP12734" i="1"/>
  <c r="BP12735" i="1"/>
  <c r="BP12736" i="1"/>
  <c r="BP12737" i="1"/>
  <c r="BP12738" i="1"/>
  <c r="BP12739" i="1"/>
  <c r="BP12740" i="1"/>
  <c r="BP12741" i="1"/>
  <c r="BP12742" i="1"/>
  <c r="BP12743" i="1"/>
  <c r="BP12744" i="1"/>
  <c r="BP12745" i="1"/>
  <c r="BP12746" i="1"/>
  <c r="BP12747" i="1"/>
  <c r="BP12748" i="1"/>
  <c r="BP12749" i="1"/>
  <c r="BP12750" i="1"/>
  <c r="BP12751" i="1"/>
  <c r="BP12752" i="1"/>
  <c r="BP12753" i="1"/>
  <c r="BP12754" i="1"/>
  <c r="BP12755" i="1"/>
  <c r="BP12756" i="1"/>
  <c r="BP12757" i="1"/>
  <c r="BP12758" i="1"/>
  <c r="BP12759" i="1"/>
  <c r="BP12760" i="1"/>
  <c r="BP12761" i="1"/>
  <c r="BP12762" i="1"/>
  <c r="BP12763" i="1"/>
  <c r="BP12764" i="1"/>
  <c r="BP12765" i="1"/>
  <c r="BP12766" i="1"/>
  <c r="BP12767" i="1"/>
  <c r="BP12768" i="1"/>
  <c r="BP12769" i="1"/>
  <c r="BP12770" i="1"/>
  <c r="BP12771" i="1"/>
  <c r="BP12772" i="1"/>
  <c r="BP12773" i="1"/>
  <c r="BP12774" i="1"/>
  <c r="BP12775" i="1"/>
  <c r="BP12776" i="1"/>
  <c r="BP12777" i="1"/>
  <c r="BP12778" i="1"/>
  <c r="BP12779" i="1"/>
  <c r="BP12780" i="1"/>
  <c r="BP12781" i="1"/>
  <c r="BP12782" i="1"/>
  <c r="BP12783" i="1"/>
  <c r="BP12784" i="1"/>
  <c r="BP12785" i="1"/>
  <c r="BP12786" i="1"/>
  <c r="BP12787" i="1"/>
  <c r="BP12788" i="1"/>
  <c r="BP12789" i="1"/>
  <c r="BP12790" i="1"/>
  <c r="BP12791" i="1"/>
  <c r="BP12792" i="1"/>
  <c r="BP12793" i="1"/>
  <c r="BP12794" i="1"/>
  <c r="BP12795" i="1"/>
  <c r="BP12796" i="1"/>
  <c r="BP12797" i="1"/>
  <c r="BP12798" i="1"/>
  <c r="BP12799" i="1"/>
  <c r="BP12800" i="1"/>
  <c r="BP12801" i="1"/>
  <c r="BP12802" i="1"/>
  <c r="BP12803" i="1"/>
  <c r="BP12804" i="1"/>
  <c r="BP12805" i="1"/>
  <c r="BP12806" i="1"/>
  <c r="BP12807" i="1"/>
  <c r="BP12808" i="1"/>
  <c r="BP12809" i="1"/>
  <c r="BP12810" i="1"/>
  <c r="BP12811" i="1"/>
  <c r="BP12812" i="1"/>
  <c r="BP12813" i="1"/>
  <c r="BP12814" i="1"/>
  <c r="BP12815" i="1"/>
  <c r="BP12816" i="1"/>
  <c r="BP12817" i="1"/>
  <c r="BP12818" i="1"/>
  <c r="BP12819" i="1"/>
  <c r="BP12820" i="1"/>
  <c r="BP12821" i="1"/>
  <c r="BP12822" i="1"/>
  <c r="BP12823" i="1"/>
  <c r="BP12824" i="1"/>
  <c r="BP12825" i="1"/>
  <c r="BP12826" i="1"/>
  <c r="BP12827" i="1"/>
  <c r="BP12828" i="1"/>
  <c r="BP12829" i="1"/>
  <c r="BP12830" i="1"/>
  <c r="BP12831" i="1"/>
  <c r="BP12832" i="1"/>
  <c r="BP12833" i="1"/>
  <c r="BP12834" i="1"/>
  <c r="BP12835" i="1"/>
  <c r="BP12836" i="1"/>
  <c r="BP12837" i="1"/>
  <c r="BP12838" i="1"/>
  <c r="BP12839" i="1"/>
  <c r="BP12840" i="1"/>
  <c r="BP12841" i="1"/>
  <c r="BP12842" i="1"/>
  <c r="BP12843" i="1"/>
  <c r="BP12844" i="1"/>
  <c r="BP12845" i="1"/>
  <c r="BP12846" i="1"/>
  <c r="BP12847" i="1"/>
  <c r="BP12848" i="1"/>
  <c r="BP12849" i="1"/>
  <c r="BP12850" i="1"/>
  <c r="BP12851" i="1"/>
  <c r="BP12852" i="1"/>
  <c r="BP12853" i="1"/>
  <c r="BP12854" i="1"/>
  <c r="BP12855" i="1"/>
  <c r="BP12856" i="1"/>
  <c r="BP12857" i="1"/>
  <c r="BP12858" i="1"/>
  <c r="BP12859" i="1"/>
  <c r="BP12860" i="1"/>
  <c r="BP12861" i="1"/>
  <c r="BP12862" i="1"/>
  <c r="BP12863" i="1"/>
  <c r="BP12864" i="1"/>
  <c r="BP12865" i="1"/>
  <c r="BP12866" i="1"/>
  <c r="BP12867" i="1"/>
  <c r="BP12868" i="1"/>
  <c r="BP12869" i="1"/>
  <c r="BP12870" i="1"/>
  <c r="BP12871" i="1"/>
  <c r="BP12872" i="1"/>
  <c r="BP12873" i="1"/>
  <c r="BP12874" i="1"/>
  <c r="BP12875" i="1"/>
  <c r="BP12876" i="1"/>
  <c r="BP12877" i="1"/>
  <c r="BP12878" i="1"/>
  <c r="BP12879" i="1"/>
  <c r="BP12880" i="1"/>
  <c r="BP12881" i="1"/>
  <c r="BP12882" i="1"/>
  <c r="BP12883" i="1"/>
  <c r="BP12884" i="1"/>
  <c r="BP12885" i="1"/>
  <c r="BP12886" i="1"/>
  <c r="BP12887" i="1"/>
  <c r="BP12888" i="1"/>
  <c r="BP12889" i="1"/>
  <c r="BP12890" i="1"/>
  <c r="BP12891" i="1"/>
  <c r="BP12892" i="1"/>
  <c r="BP12893" i="1"/>
  <c r="BP12894" i="1"/>
  <c r="BP12895" i="1"/>
  <c r="BP12896" i="1"/>
  <c r="BP12897" i="1"/>
  <c r="BP12898" i="1"/>
  <c r="BP12899" i="1"/>
  <c r="BP12900" i="1"/>
  <c r="BP12901" i="1"/>
  <c r="BP12902" i="1"/>
  <c r="BP12903" i="1"/>
  <c r="BP12904" i="1"/>
  <c r="BP12905" i="1"/>
  <c r="BP12906" i="1"/>
  <c r="BP12907" i="1"/>
  <c r="BP12908" i="1"/>
  <c r="BP12909" i="1"/>
  <c r="BP12910" i="1"/>
  <c r="BP12911" i="1"/>
  <c r="BP12912" i="1"/>
  <c r="BP12913" i="1"/>
  <c r="BP12914" i="1"/>
  <c r="BP12915" i="1"/>
  <c r="BP12916" i="1"/>
  <c r="BP12917" i="1"/>
  <c r="BP12918" i="1"/>
  <c r="BP12919" i="1"/>
  <c r="BP12920" i="1"/>
  <c r="BP12921" i="1"/>
  <c r="BP12922" i="1"/>
  <c r="BP12923" i="1"/>
  <c r="BP12924" i="1"/>
  <c r="BP12925" i="1"/>
  <c r="BP12926" i="1"/>
  <c r="BP12927" i="1"/>
  <c r="BP12928" i="1"/>
  <c r="BP12929" i="1"/>
  <c r="BP12930" i="1"/>
  <c r="BP12931" i="1"/>
  <c r="BP12932" i="1"/>
  <c r="BP12933" i="1"/>
  <c r="BP12934" i="1"/>
  <c r="BP12935" i="1"/>
  <c r="BP12936" i="1"/>
  <c r="BP12937" i="1"/>
  <c r="BP12938" i="1"/>
  <c r="BP12939" i="1"/>
  <c r="BP12940" i="1"/>
  <c r="BP12941" i="1"/>
  <c r="BP12942" i="1"/>
  <c r="BP12943" i="1"/>
  <c r="BP12944" i="1"/>
  <c r="BP12945" i="1"/>
  <c r="BP12946" i="1"/>
  <c r="BP12947" i="1"/>
  <c r="BP12948" i="1"/>
  <c r="BP12949" i="1"/>
  <c r="BP12950" i="1"/>
  <c r="BP12951" i="1"/>
  <c r="BP12952" i="1"/>
  <c r="BP12953" i="1"/>
  <c r="BP12954" i="1"/>
  <c r="BP12955" i="1"/>
  <c r="BP12956" i="1"/>
  <c r="BP12957" i="1"/>
  <c r="BP12958" i="1"/>
  <c r="BP12959" i="1"/>
  <c r="BP12960" i="1"/>
  <c r="BP12961" i="1"/>
  <c r="BP12962" i="1"/>
  <c r="BP12963" i="1"/>
  <c r="BP12964" i="1"/>
  <c r="BP12965" i="1"/>
  <c r="BP12966" i="1"/>
  <c r="BP12967" i="1"/>
  <c r="BP12968" i="1"/>
  <c r="BP12969" i="1"/>
  <c r="BP12970" i="1"/>
  <c r="BP12971" i="1"/>
  <c r="BP12972" i="1"/>
  <c r="BP12973" i="1"/>
  <c r="BP12974" i="1"/>
  <c r="BP12975" i="1"/>
  <c r="BP12976" i="1"/>
  <c r="BP12977" i="1"/>
  <c r="BP12978" i="1"/>
  <c r="BP12979" i="1"/>
  <c r="BP12980" i="1"/>
  <c r="BP12981" i="1"/>
  <c r="BP12982" i="1"/>
  <c r="BP12983" i="1"/>
  <c r="BP12984" i="1"/>
  <c r="BP12985" i="1"/>
  <c r="BP12986" i="1"/>
  <c r="BP12987" i="1"/>
  <c r="BP12988" i="1"/>
  <c r="BP12989" i="1"/>
  <c r="BP12990" i="1"/>
  <c r="BP12991" i="1"/>
  <c r="BP12992" i="1"/>
  <c r="BP12993" i="1"/>
  <c r="BP12994" i="1"/>
  <c r="BP12995" i="1"/>
  <c r="BP12996" i="1"/>
  <c r="BP12997" i="1"/>
  <c r="BP12998" i="1"/>
  <c r="BP12999" i="1"/>
  <c r="BP13000" i="1"/>
  <c r="BP13001" i="1"/>
  <c r="BP13002" i="1"/>
  <c r="BP13003" i="1"/>
  <c r="BP13004" i="1"/>
  <c r="BP13005" i="1"/>
  <c r="BP13006" i="1"/>
  <c r="BP13007" i="1"/>
  <c r="BP13008" i="1"/>
  <c r="BP13009" i="1"/>
  <c r="BP13010" i="1"/>
  <c r="BP13011" i="1"/>
  <c r="BP13012" i="1"/>
  <c r="BP13013" i="1"/>
  <c r="BP13014" i="1"/>
  <c r="BP13015" i="1"/>
  <c r="BP13016" i="1"/>
  <c r="BP13017" i="1"/>
  <c r="BP13018" i="1"/>
  <c r="BP13019" i="1"/>
  <c r="BP13020" i="1"/>
  <c r="BP13021" i="1"/>
  <c r="BP13022" i="1"/>
  <c r="BP13023" i="1"/>
  <c r="BP13024" i="1"/>
  <c r="BP13025" i="1"/>
  <c r="BP13026" i="1"/>
  <c r="BP13027" i="1"/>
  <c r="BP13028" i="1"/>
  <c r="BP13029" i="1"/>
  <c r="BP13030" i="1"/>
  <c r="BP13031" i="1"/>
  <c r="BP13032" i="1"/>
  <c r="BP13033" i="1"/>
  <c r="BP13034" i="1"/>
  <c r="BP13035" i="1"/>
  <c r="BP13036" i="1"/>
  <c r="BP13037" i="1"/>
  <c r="BP13038" i="1"/>
  <c r="BP13039" i="1"/>
  <c r="BP13040" i="1"/>
  <c r="BP13041" i="1"/>
  <c r="BP13042" i="1"/>
  <c r="BP13043" i="1"/>
  <c r="BP13044" i="1"/>
  <c r="BP13045" i="1"/>
  <c r="BP13046" i="1"/>
  <c r="BP13047" i="1"/>
  <c r="BP13048" i="1"/>
  <c r="BP13049" i="1"/>
  <c r="BP13050" i="1"/>
  <c r="BP13051" i="1"/>
  <c r="BP13052" i="1"/>
  <c r="BP13053" i="1"/>
  <c r="BP13054" i="1"/>
  <c r="BP13055" i="1"/>
  <c r="BP13056" i="1"/>
  <c r="BP13057" i="1"/>
  <c r="BP13058" i="1"/>
  <c r="BP13059" i="1"/>
  <c r="BP13060" i="1"/>
  <c r="BP13061" i="1"/>
  <c r="BP13062" i="1"/>
  <c r="BP13063" i="1"/>
  <c r="BP13064" i="1"/>
  <c r="BP13065" i="1"/>
  <c r="BP13066" i="1"/>
  <c r="BP13067" i="1"/>
  <c r="BP13068" i="1"/>
  <c r="BP13069" i="1"/>
  <c r="BP13070" i="1"/>
  <c r="BP13071" i="1"/>
  <c r="BP13072" i="1"/>
  <c r="BP13073" i="1"/>
  <c r="BP13074" i="1"/>
  <c r="BP13075" i="1"/>
  <c r="BP13076" i="1"/>
  <c r="BP13077" i="1"/>
  <c r="BP13078" i="1"/>
  <c r="BP13079" i="1"/>
  <c r="BP13080" i="1"/>
  <c r="BP13081" i="1"/>
  <c r="BP13082" i="1"/>
  <c r="BP13083" i="1"/>
  <c r="BP13084" i="1"/>
  <c r="BP13085" i="1"/>
  <c r="BP13086" i="1"/>
  <c r="BP13087" i="1"/>
  <c r="BP13088" i="1"/>
  <c r="BP13089" i="1"/>
  <c r="BP13090" i="1"/>
  <c r="BP13091" i="1"/>
  <c r="BP13092" i="1"/>
  <c r="BP13093" i="1"/>
  <c r="BP13094" i="1"/>
  <c r="BP13095" i="1"/>
  <c r="BP13096" i="1"/>
  <c r="BP13097" i="1"/>
  <c r="BP13098" i="1"/>
  <c r="BP13099" i="1"/>
  <c r="BP13100" i="1"/>
  <c r="BP13101" i="1"/>
  <c r="BP13102" i="1"/>
  <c r="BP13103" i="1"/>
  <c r="BP13104" i="1"/>
  <c r="BP13105" i="1"/>
  <c r="BP13106" i="1"/>
  <c r="BP13107" i="1"/>
  <c r="BP13108" i="1"/>
  <c r="BP13109" i="1"/>
  <c r="BP13110" i="1"/>
  <c r="BP13111" i="1"/>
  <c r="BP13112" i="1"/>
  <c r="BP13113" i="1"/>
  <c r="BP13114" i="1"/>
  <c r="BP13115" i="1"/>
  <c r="BP13116" i="1"/>
  <c r="BP13117" i="1"/>
  <c r="BP13118" i="1"/>
  <c r="BP13119" i="1"/>
  <c r="BP13120" i="1"/>
  <c r="BP13121" i="1"/>
  <c r="BP13122" i="1"/>
  <c r="BP13123" i="1"/>
  <c r="BP13124" i="1"/>
  <c r="BP13125" i="1"/>
  <c r="BP13126" i="1"/>
  <c r="BP13127" i="1"/>
  <c r="BP13128" i="1"/>
  <c r="BP13129" i="1"/>
  <c r="BP13130" i="1"/>
  <c r="BP13131" i="1"/>
  <c r="BP13132" i="1"/>
  <c r="BP13133" i="1"/>
  <c r="BP13134" i="1"/>
  <c r="BP13135" i="1"/>
  <c r="BP13136" i="1"/>
  <c r="BP13137" i="1"/>
  <c r="BP13138" i="1"/>
  <c r="BP13139" i="1"/>
  <c r="BP13140" i="1"/>
  <c r="BP13141" i="1"/>
  <c r="BP13142" i="1"/>
  <c r="BP13143" i="1"/>
  <c r="BP13144" i="1"/>
  <c r="BP13145" i="1"/>
  <c r="BP13146" i="1"/>
  <c r="BP13147" i="1"/>
  <c r="BP13148" i="1"/>
  <c r="BP13149" i="1"/>
  <c r="BP13150" i="1"/>
  <c r="BP13151" i="1"/>
  <c r="BP13152" i="1"/>
  <c r="BP13153" i="1"/>
  <c r="BP13154" i="1"/>
  <c r="BP13155" i="1"/>
  <c r="BP13156" i="1"/>
  <c r="BP13157" i="1"/>
  <c r="BP13158" i="1"/>
  <c r="BP13159" i="1"/>
  <c r="BP13160" i="1"/>
  <c r="BP13161" i="1"/>
  <c r="BP13162" i="1"/>
  <c r="BP13163" i="1"/>
  <c r="BP13164" i="1"/>
  <c r="BP13165" i="1"/>
  <c r="BP13166" i="1"/>
  <c r="BP13167" i="1"/>
  <c r="BP13168" i="1"/>
  <c r="BP13169" i="1"/>
  <c r="BP13170" i="1"/>
  <c r="BP13171" i="1"/>
  <c r="BP13172" i="1"/>
  <c r="BP13173" i="1"/>
  <c r="BP13174" i="1"/>
  <c r="BP13175" i="1"/>
  <c r="BP13176" i="1"/>
  <c r="BP13177" i="1"/>
  <c r="BP13178" i="1"/>
  <c r="BP13179" i="1"/>
  <c r="BP13180" i="1"/>
  <c r="BP13181" i="1"/>
  <c r="BP13182" i="1"/>
  <c r="BP13183" i="1"/>
  <c r="BP13184" i="1"/>
  <c r="BP13185" i="1"/>
  <c r="BP13186" i="1"/>
  <c r="BP13187" i="1"/>
  <c r="BP13188" i="1"/>
  <c r="BP13189" i="1"/>
  <c r="BP13190" i="1"/>
  <c r="BP13191" i="1"/>
  <c r="BP13192" i="1"/>
  <c r="BP13193" i="1"/>
  <c r="BP13194" i="1"/>
  <c r="BP13195" i="1"/>
  <c r="BP13196" i="1"/>
  <c r="BP13197" i="1"/>
  <c r="BP13198" i="1"/>
  <c r="BP13199" i="1"/>
  <c r="BP13200" i="1"/>
  <c r="BP13201" i="1"/>
  <c r="BP13202" i="1"/>
  <c r="BP13203" i="1"/>
  <c r="BP13204" i="1"/>
  <c r="BP13205" i="1"/>
  <c r="BP13206" i="1"/>
  <c r="BP13207" i="1"/>
  <c r="BP13208" i="1"/>
  <c r="BP13209" i="1"/>
  <c r="BP13210" i="1"/>
  <c r="BP13211" i="1"/>
  <c r="BP13212" i="1"/>
  <c r="BP13213" i="1"/>
  <c r="BP13214" i="1"/>
  <c r="BP13215" i="1"/>
  <c r="BP13216" i="1"/>
  <c r="BP13217" i="1"/>
  <c r="BP13218" i="1"/>
  <c r="BP13219" i="1"/>
  <c r="BP13220" i="1"/>
  <c r="BP13221" i="1"/>
  <c r="BP13222" i="1"/>
  <c r="BP13223" i="1"/>
  <c r="BP13224" i="1"/>
  <c r="BP13225" i="1"/>
  <c r="BP13226" i="1"/>
  <c r="BP13227" i="1"/>
  <c r="BP13228" i="1"/>
  <c r="BP13229" i="1"/>
  <c r="BP13230" i="1"/>
  <c r="BP13231" i="1"/>
  <c r="BP13232" i="1"/>
  <c r="BP13233" i="1"/>
  <c r="BP13234" i="1"/>
  <c r="BP13235" i="1"/>
  <c r="BP13236" i="1"/>
  <c r="BP13237" i="1"/>
  <c r="BP13238" i="1"/>
  <c r="BP13239" i="1"/>
  <c r="BP13240" i="1"/>
  <c r="BP13241" i="1"/>
  <c r="BP13242" i="1"/>
  <c r="BP13243" i="1"/>
  <c r="BP13244" i="1"/>
  <c r="BP13245" i="1"/>
  <c r="BP13246" i="1"/>
  <c r="BP13247" i="1"/>
  <c r="BP13248" i="1"/>
  <c r="BP13249" i="1"/>
  <c r="BP13250" i="1"/>
  <c r="BP13251" i="1"/>
  <c r="BP13252" i="1"/>
  <c r="BP13253" i="1"/>
  <c r="BP13254" i="1"/>
  <c r="BP13255" i="1"/>
  <c r="BP13256" i="1"/>
  <c r="BP13257" i="1"/>
  <c r="BP13258" i="1"/>
  <c r="BP13259" i="1"/>
  <c r="BP13260" i="1"/>
  <c r="BP13261" i="1"/>
  <c r="BP13262" i="1"/>
  <c r="BP13263" i="1"/>
  <c r="BP13264" i="1"/>
  <c r="BP13265" i="1"/>
  <c r="BP13266" i="1"/>
  <c r="BP13267" i="1"/>
  <c r="BP13268" i="1"/>
  <c r="BP13269" i="1"/>
  <c r="BP13270" i="1"/>
  <c r="BP13271" i="1"/>
  <c r="BP13272" i="1"/>
  <c r="BP13273" i="1"/>
  <c r="BP13274" i="1"/>
  <c r="BP13275" i="1"/>
  <c r="BP13276" i="1"/>
  <c r="BP13277" i="1"/>
  <c r="BP13278" i="1"/>
  <c r="BP13279" i="1"/>
  <c r="BP13280" i="1"/>
  <c r="BP13281" i="1"/>
  <c r="BP13282" i="1"/>
  <c r="BP13283" i="1"/>
  <c r="BP13284" i="1"/>
  <c r="BP13285" i="1"/>
  <c r="BP13286" i="1"/>
  <c r="BP13287" i="1"/>
  <c r="BP13288" i="1"/>
  <c r="BP13289" i="1"/>
  <c r="BP13290" i="1"/>
  <c r="BP13291" i="1"/>
  <c r="BP13292" i="1"/>
  <c r="BP13293" i="1"/>
  <c r="BP13294" i="1"/>
  <c r="BP13295" i="1"/>
  <c r="BP13296" i="1"/>
  <c r="BP13297" i="1"/>
  <c r="BP13298" i="1"/>
  <c r="BP13299" i="1"/>
  <c r="BP13300" i="1"/>
  <c r="BP13301" i="1"/>
  <c r="BP13302" i="1"/>
  <c r="BP13303" i="1"/>
  <c r="BP13304" i="1"/>
  <c r="BP13305" i="1"/>
  <c r="BP13306" i="1"/>
  <c r="BP13307" i="1"/>
  <c r="BP13308" i="1"/>
  <c r="BP13309" i="1"/>
  <c r="BP13310" i="1"/>
  <c r="BP13311" i="1"/>
  <c r="BP13312" i="1"/>
  <c r="BP13313" i="1"/>
  <c r="BP13314" i="1"/>
  <c r="BP13315" i="1"/>
  <c r="BP13316" i="1"/>
  <c r="BP13317" i="1"/>
  <c r="BP13318" i="1"/>
  <c r="BP13319" i="1"/>
  <c r="BP13320" i="1"/>
  <c r="BP13321" i="1"/>
  <c r="BP13322" i="1"/>
  <c r="BP13323" i="1"/>
  <c r="BP13324" i="1"/>
  <c r="BP13325" i="1"/>
  <c r="BP13326" i="1"/>
  <c r="BP13327" i="1"/>
  <c r="BP13328" i="1"/>
  <c r="BP13329" i="1"/>
  <c r="BP13330" i="1"/>
  <c r="BP13331" i="1"/>
  <c r="BP13332" i="1"/>
  <c r="BP13333" i="1"/>
  <c r="BP13334" i="1"/>
  <c r="BP13335" i="1"/>
  <c r="BP13336" i="1"/>
  <c r="BP13337" i="1"/>
  <c r="BP13338" i="1"/>
  <c r="BP13339" i="1"/>
  <c r="BP13340" i="1"/>
  <c r="BP13341" i="1"/>
  <c r="BP13342" i="1"/>
  <c r="BP13343" i="1"/>
  <c r="BP13344" i="1"/>
  <c r="BP13345" i="1"/>
  <c r="BP13346" i="1"/>
  <c r="BP13347" i="1"/>
  <c r="BP13348" i="1"/>
  <c r="BP13349" i="1"/>
  <c r="BP13350" i="1"/>
  <c r="BP13351" i="1"/>
  <c r="BP13352" i="1"/>
  <c r="BP13353" i="1"/>
  <c r="BP13354" i="1"/>
  <c r="BP13355" i="1"/>
  <c r="BP13356" i="1"/>
  <c r="BP13357" i="1"/>
  <c r="BP13358" i="1"/>
  <c r="BP13359" i="1"/>
  <c r="BP13360" i="1"/>
  <c r="BP13361" i="1"/>
  <c r="BP13362" i="1"/>
  <c r="BP13363" i="1"/>
  <c r="BP13364" i="1"/>
  <c r="BP13365" i="1"/>
  <c r="BP13366" i="1"/>
  <c r="BP13367" i="1"/>
  <c r="BP13368" i="1"/>
  <c r="BP13369" i="1"/>
  <c r="BP13370" i="1"/>
  <c r="BP13371" i="1"/>
  <c r="BP13372" i="1"/>
  <c r="BP13373" i="1"/>
  <c r="BP13374" i="1"/>
  <c r="BP13375" i="1"/>
  <c r="BP13376" i="1"/>
  <c r="BP13377" i="1"/>
  <c r="BP13378" i="1"/>
  <c r="BP13379" i="1"/>
  <c r="BP13380" i="1"/>
  <c r="BP13381" i="1"/>
  <c r="BP13382" i="1"/>
  <c r="BP13383" i="1"/>
  <c r="BP13384" i="1"/>
  <c r="BP13385" i="1"/>
  <c r="BP13386" i="1"/>
  <c r="BP13387" i="1"/>
  <c r="BP13388" i="1"/>
  <c r="BP13389" i="1"/>
  <c r="BP13390" i="1"/>
  <c r="BP13391" i="1"/>
  <c r="BP13392" i="1"/>
  <c r="BP13393" i="1"/>
  <c r="BP13394" i="1"/>
  <c r="BP13395" i="1"/>
  <c r="BP13396" i="1"/>
  <c r="BP13397" i="1"/>
  <c r="BP13398" i="1"/>
  <c r="BP13399" i="1"/>
  <c r="BP13400" i="1"/>
  <c r="BP13401" i="1"/>
  <c r="BP13402" i="1"/>
  <c r="BP13403" i="1"/>
  <c r="BP13404" i="1"/>
  <c r="BP13405" i="1"/>
  <c r="BP13406" i="1"/>
  <c r="BP13407" i="1"/>
  <c r="BP13408" i="1"/>
  <c r="BP13409" i="1"/>
  <c r="BP13410" i="1"/>
  <c r="BP13411" i="1"/>
  <c r="BP13412" i="1"/>
  <c r="BP13413" i="1"/>
  <c r="BP13414" i="1"/>
  <c r="BP13415" i="1"/>
  <c r="BP13416" i="1"/>
  <c r="BP13417" i="1"/>
  <c r="BP13418" i="1"/>
  <c r="BP13419" i="1"/>
  <c r="BP13420" i="1"/>
  <c r="BP13421" i="1"/>
  <c r="BP13422" i="1"/>
  <c r="BP13423" i="1"/>
  <c r="BP13424" i="1"/>
  <c r="BP13425" i="1"/>
  <c r="BP13426" i="1"/>
  <c r="BP13427" i="1"/>
  <c r="BP13428" i="1"/>
  <c r="BP13429" i="1"/>
  <c r="BP13430" i="1"/>
  <c r="BP13431" i="1"/>
  <c r="BP13432" i="1"/>
  <c r="BP13433" i="1"/>
  <c r="BP13434" i="1"/>
  <c r="BP13435" i="1"/>
  <c r="BP13436" i="1"/>
  <c r="BP13437" i="1"/>
  <c r="BP13438" i="1"/>
  <c r="BP13439" i="1"/>
  <c r="BP13440" i="1"/>
  <c r="BP13441" i="1"/>
  <c r="BP13442" i="1"/>
  <c r="BP13443" i="1"/>
  <c r="BP13444" i="1"/>
  <c r="BP13445" i="1"/>
  <c r="BP13446" i="1"/>
  <c r="BP13447" i="1"/>
  <c r="BP13448" i="1"/>
  <c r="BP13449" i="1"/>
  <c r="BP13450" i="1"/>
  <c r="BP13451" i="1"/>
  <c r="BP13452" i="1"/>
  <c r="BP13453" i="1"/>
  <c r="BP13454" i="1"/>
  <c r="BP13455" i="1"/>
  <c r="BP13456" i="1"/>
  <c r="BP13457" i="1"/>
  <c r="BP13458" i="1"/>
  <c r="BP13459" i="1"/>
  <c r="BP13460" i="1"/>
  <c r="BP13461" i="1"/>
  <c r="BP13462" i="1"/>
  <c r="BP13463" i="1"/>
  <c r="BP13464" i="1"/>
  <c r="BP13465" i="1"/>
  <c r="BP13466" i="1"/>
  <c r="BP13467" i="1"/>
  <c r="BP13468" i="1"/>
  <c r="BP13469" i="1"/>
  <c r="BP13470" i="1"/>
  <c r="BP13471" i="1"/>
  <c r="BP13472" i="1"/>
  <c r="BP13473" i="1"/>
  <c r="BP13474" i="1"/>
  <c r="BP13475" i="1"/>
  <c r="BP13476" i="1"/>
  <c r="BP13477" i="1"/>
  <c r="BP13478" i="1"/>
  <c r="BP13479" i="1"/>
  <c r="BP13480" i="1"/>
  <c r="BP13481" i="1"/>
  <c r="BP13482" i="1"/>
  <c r="BP13483" i="1"/>
  <c r="BP13484" i="1"/>
  <c r="BP13485" i="1"/>
  <c r="BP13486" i="1"/>
  <c r="BP13487" i="1"/>
  <c r="BP13488" i="1"/>
  <c r="BP13489" i="1"/>
  <c r="BP13490" i="1"/>
  <c r="BP13491" i="1"/>
  <c r="BP13492" i="1"/>
  <c r="BP13493" i="1"/>
  <c r="BP13494" i="1"/>
  <c r="BP13495" i="1"/>
  <c r="BP13496" i="1"/>
  <c r="BP13497" i="1"/>
  <c r="BP13498" i="1"/>
  <c r="BP13499" i="1"/>
  <c r="BP13500" i="1"/>
  <c r="BP13501" i="1"/>
  <c r="BP13502" i="1"/>
  <c r="BP13503" i="1"/>
  <c r="BP13504" i="1"/>
  <c r="BP13505" i="1"/>
  <c r="BP13506" i="1"/>
  <c r="BP13507" i="1"/>
  <c r="BP13508" i="1"/>
  <c r="BP13509" i="1"/>
  <c r="BP13510" i="1"/>
  <c r="BP13511" i="1"/>
  <c r="BP13512" i="1"/>
  <c r="BP13513" i="1"/>
  <c r="BP13514" i="1"/>
  <c r="BP13515" i="1"/>
  <c r="BP13516" i="1"/>
  <c r="BP13517" i="1"/>
  <c r="BP13518" i="1"/>
  <c r="BP13519" i="1"/>
  <c r="BP13520" i="1"/>
  <c r="BP13521" i="1"/>
  <c r="BP13522" i="1"/>
  <c r="BP13523" i="1"/>
  <c r="BP13524" i="1"/>
  <c r="BP13525" i="1"/>
  <c r="BP13526" i="1"/>
  <c r="BP13527" i="1"/>
  <c r="BP13528" i="1"/>
  <c r="BP13529" i="1"/>
  <c r="BP13530" i="1"/>
  <c r="BP13531" i="1"/>
  <c r="BP13532" i="1"/>
  <c r="BP13533" i="1"/>
  <c r="BP13534" i="1"/>
  <c r="BP13535" i="1"/>
  <c r="BP13536" i="1"/>
  <c r="BP13537" i="1"/>
  <c r="BP13538" i="1"/>
  <c r="BP13539" i="1"/>
  <c r="BP13540" i="1"/>
  <c r="BP13541" i="1"/>
  <c r="BP13542" i="1"/>
  <c r="BP13543" i="1"/>
  <c r="BP13544" i="1"/>
  <c r="BP13545" i="1"/>
  <c r="BP13546" i="1"/>
  <c r="BP13547" i="1"/>
  <c r="BP13548" i="1"/>
  <c r="BP13549" i="1"/>
  <c r="BP13550" i="1"/>
  <c r="BP13551" i="1"/>
  <c r="BP13552" i="1"/>
  <c r="BP13553" i="1"/>
  <c r="BP13554" i="1"/>
  <c r="BP13555" i="1"/>
  <c r="BP13556" i="1"/>
  <c r="BP13557" i="1"/>
  <c r="BP13558" i="1"/>
  <c r="BP13559" i="1"/>
  <c r="BP13560" i="1"/>
  <c r="BP13561" i="1"/>
  <c r="BP13562" i="1"/>
  <c r="BP13563" i="1"/>
  <c r="BP13564" i="1"/>
  <c r="BP13565" i="1"/>
  <c r="BP13566" i="1"/>
  <c r="BP13567" i="1"/>
  <c r="BP13568" i="1"/>
  <c r="BP13569" i="1"/>
  <c r="BP13570" i="1"/>
  <c r="BP13571" i="1"/>
  <c r="BP13572" i="1"/>
  <c r="BP13573" i="1"/>
  <c r="BP13574" i="1"/>
  <c r="BP13575" i="1"/>
  <c r="BP13576" i="1"/>
  <c r="BP13577" i="1"/>
  <c r="BP13578" i="1"/>
  <c r="BP13579" i="1"/>
  <c r="BP13580" i="1"/>
  <c r="BP13581" i="1"/>
  <c r="BP13582" i="1"/>
  <c r="BP13583" i="1"/>
  <c r="BP13584" i="1"/>
  <c r="BP13585" i="1"/>
  <c r="BP13586" i="1"/>
  <c r="BP13587" i="1"/>
  <c r="BP13588" i="1"/>
  <c r="BP13589" i="1"/>
  <c r="BP13590" i="1"/>
  <c r="BP13591" i="1"/>
  <c r="BP13592" i="1"/>
  <c r="BP13593" i="1"/>
  <c r="BP13594" i="1"/>
  <c r="BP13595" i="1"/>
  <c r="BP13596" i="1"/>
  <c r="BP13597" i="1"/>
  <c r="BP13598" i="1"/>
  <c r="BP13599" i="1"/>
  <c r="BP13600" i="1"/>
  <c r="BP13601" i="1"/>
  <c r="BP13602" i="1"/>
  <c r="BP13603" i="1"/>
  <c r="BP13604" i="1"/>
  <c r="BP13605" i="1"/>
  <c r="BP13606" i="1"/>
  <c r="BP13607" i="1"/>
  <c r="BP13608" i="1"/>
  <c r="BP13609" i="1"/>
  <c r="BP13610" i="1"/>
  <c r="BP13611" i="1"/>
  <c r="BP13612" i="1"/>
  <c r="BP13613" i="1"/>
  <c r="BP13614" i="1"/>
  <c r="BP13615" i="1"/>
  <c r="BP13616" i="1"/>
  <c r="BP13617" i="1"/>
  <c r="BP13618" i="1"/>
  <c r="BP13619" i="1"/>
  <c r="BP13620" i="1"/>
  <c r="BP13621" i="1"/>
  <c r="BP13622" i="1"/>
  <c r="BP13623" i="1"/>
  <c r="BP13624" i="1"/>
  <c r="BP13625" i="1"/>
  <c r="BP13626" i="1"/>
  <c r="BP13627" i="1"/>
  <c r="BP13628" i="1"/>
  <c r="BP13629" i="1"/>
  <c r="BP13630" i="1"/>
  <c r="BP13631" i="1"/>
  <c r="BP13632" i="1"/>
  <c r="BP13633" i="1"/>
  <c r="BP13634" i="1"/>
  <c r="BP13635" i="1"/>
  <c r="BP13636" i="1"/>
  <c r="BP13637" i="1"/>
  <c r="BP13638" i="1"/>
  <c r="BP13639" i="1"/>
  <c r="BP13640" i="1"/>
  <c r="BP13641" i="1"/>
  <c r="BP13642" i="1"/>
  <c r="BP13643" i="1"/>
  <c r="BP13644" i="1"/>
  <c r="BP13645" i="1"/>
  <c r="BP13646" i="1"/>
  <c r="BP13647" i="1"/>
  <c r="BP13648" i="1"/>
  <c r="BP13649" i="1"/>
  <c r="BP13650" i="1"/>
  <c r="BP13651" i="1"/>
  <c r="BP13652" i="1"/>
  <c r="BP13653" i="1"/>
  <c r="BP13654" i="1"/>
  <c r="BP13655" i="1"/>
  <c r="BP13656" i="1"/>
  <c r="BP13657" i="1"/>
  <c r="BP13658" i="1"/>
  <c r="BP13659" i="1"/>
  <c r="BP13660" i="1"/>
  <c r="BP13661" i="1"/>
  <c r="BP13662" i="1"/>
  <c r="BP13663" i="1"/>
  <c r="BP13664" i="1"/>
  <c r="BP13665" i="1"/>
  <c r="BP13666" i="1"/>
  <c r="BP13667" i="1"/>
  <c r="BP13668" i="1"/>
  <c r="BP13669" i="1"/>
  <c r="BP13670" i="1"/>
  <c r="BP13671" i="1"/>
  <c r="BP13672" i="1"/>
  <c r="BP13673" i="1"/>
  <c r="BP13674" i="1"/>
  <c r="BP13675" i="1"/>
  <c r="BP13676" i="1"/>
  <c r="BP13677" i="1"/>
  <c r="BP13678" i="1"/>
  <c r="BP13679" i="1"/>
  <c r="BP13680" i="1"/>
  <c r="BP13681" i="1"/>
  <c r="BP13682" i="1"/>
  <c r="BP13683" i="1"/>
  <c r="BP13684" i="1"/>
  <c r="BP13685" i="1"/>
  <c r="BP13686" i="1"/>
  <c r="BP13687" i="1"/>
  <c r="BP13688" i="1"/>
  <c r="BP13689" i="1"/>
  <c r="BP13690" i="1"/>
  <c r="BP13691" i="1"/>
  <c r="BP13692" i="1"/>
  <c r="BP13693" i="1"/>
  <c r="BP13694" i="1"/>
  <c r="BP13695" i="1"/>
  <c r="BP13696" i="1"/>
  <c r="BP13697" i="1"/>
  <c r="BP13698" i="1"/>
  <c r="BP13699" i="1"/>
  <c r="BP13700" i="1"/>
  <c r="BP13701" i="1"/>
  <c r="BP13702" i="1"/>
  <c r="BP13703" i="1"/>
  <c r="BP13704" i="1"/>
  <c r="BP13705" i="1"/>
  <c r="BP13706" i="1"/>
  <c r="BP13707" i="1"/>
  <c r="BP13708" i="1"/>
  <c r="BP13709" i="1"/>
  <c r="BP13710" i="1"/>
  <c r="BP13711" i="1"/>
  <c r="BP13712" i="1"/>
  <c r="BP13713" i="1"/>
  <c r="BP13714" i="1"/>
  <c r="BP13715" i="1"/>
  <c r="BP13716" i="1"/>
  <c r="BP13717" i="1"/>
  <c r="BP13718" i="1"/>
  <c r="BP13719" i="1"/>
  <c r="BP13720" i="1"/>
  <c r="BP13721" i="1"/>
  <c r="BP13722" i="1"/>
  <c r="BP13723" i="1"/>
  <c r="BP13724" i="1"/>
  <c r="BP13725" i="1"/>
  <c r="BP13726" i="1"/>
  <c r="BP13727" i="1"/>
  <c r="BP13728" i="1"/>
  <c r="BP13729" i="1"/>
  <c r="BP13730" i="1"/>
  <c r="BP13731" i="1"/>
  <c r="BP13732" i="1"/>
  <c r="BP13733" i="1"/>
  <c r="BP13734" i="1"/>
  <c r="BP13735" i="1"/>
  <c r="BP13736" i="1"/>
  <c r="BP13737" i="1"/>
  <c r="BP13738" i="1"/>
  <c r="BP13739" i="1"/>
  <c r="BP13740" i="1"/>
  <c r="BP13741" i="1"/>
  <c r="BP13742" i="1"/>
  <c r="BP13743" i="1"/>
  <c r="BP13744" i="1"/>
  <c r="BP13745" i="1"/>
  <c r="BP13746" i="1"/>
  <c r="BP13747" i="1"/>
  <c r="BP13748" i="1"/>
  <c r="BP13749" i="1"/>
  <c r="BP13750" i="1"/>
  <c r="BP13751" i="1"/>
  <c r="BP13752" i="1"/>
  <c r="BP13753" i="1"/>
  <c r="BP13754" i="1"/>
  <c r="BP13755" i="1"/>
  <c r="BP13756" i="1"/>
  <c r="BP13757" i="1"/>
  <c r="BP13758" i="1"/>
  <c r="BP13759" i="1"/>
  <c r="BP13760" i="1"/>
  <c r="BP13761" i="1"/>
  <c r="BP13762" i="1"/>
  <c r="BP13763" i="1"/>
  <c r="BP13764" i="1"/>
  <c r="BP13765" i="1"/>
  <c r="BP13766" i="1"/>
  <c r="BP13767" i="1"/>
  <c r="BP13768" i="1"/>
  <c r="BP13769" i="1"/>
  <c r="BP13770" i="1"/>
  <c r="BP13771" i="1"/>
  <c r="BP13772" i="1"/>
  <c r="BP13773" i="1"/>
  <c r="BP13774" i="1"/>
  <c r="BP13775" i="1"/>
  <c r="BP13776" i="1"/>
  <c r="BP13777" i="1"/>
  <c r="BP13778" i="1"/>
  <c r="BP13779" i="1"/>
  <c r="BP13780" i="1"/>
  <c r="BP13781" i="1"/>
  <c r="BP13782" i="1"/>
  <c r="BP13783" i="1"/>
  <c r="BP13784" i="1"/>
  <c r="BP13785" i="1"/>
  <c r="BP13786" i="1"/>
  <c r="BP13787" i="1"/>
  <c r="BP13788" i="1"/>
  <c r="BP13789" i="1"/>
  <c r="BP13790" i="1"/>
  <c r="BP13791" i="1"/>
  <c r="BP13792" i="1"/>
  <c r="BP13793" i="1"/>
  <c r="BP13794" i="1"/>
  <c r="BP13795" i="1"/>
  <c r="BP13796" i="1"/>
  <c r="BP13797" i="1"/>
  <c r="BP13798" i="1"/>
  <c r="BP13799" i="1"/>
  <c r="BP13800" i="1"/>
  <c r="BP13801" i="1"/>
  <c r="BP13802" i="1"/>
  <c r="BP13803" i="1"/>
  <c r="BP13804" i="1"/>
  <c r="BP13805" i="1"/>
  <c r="BP13806" i="1"/>
  <c r="BP13807" i="1"/>
  <c r="BP13808" i="1"/>
  <c r="BP13809" i="1"/>
  <c r="BP13810" i="1"/>
  <c r="BP13811" i="1"/>
  <c r="BP13812" i="1"/>
  <c r="BP13813" i="1"/>
  <c r="BP13814" i="1"/>
  <c r="BP13815" i="1"/>
  <c r="BP13816" i="1"/>
  <c r="BP13817" i="1"/>
  <c r="BP13818" i="1"/>
  <c r="BP13819" i="1"/>
  <c r="BP13820" i="1"/>
  <c r="BP13821" i="1"/>
  <c r="BP13822" i="1"/>
  <c r="BP13823" i="1"/>
  <c r="BP13824" i="1"/>
  <c r="BP13825" i="1"/>
  <c r="BP13826" i="1"/>
  <c r="BP13827" i="1"/>
  <c r="BP13828" i="1"/>
  <c r="BP13829" i="1"/>
  <c r="BP13830" i="1"/>
  <c r="BP13831" i="1"/>
  <c r="BP13832" i="1"/>
  <c r="BP13833" i="1"/>
  <c r="BP13834" i="1"/>
  <c r="BP13835" i="1"/>
  <c r="BP13836" i="1"/>
  <c r="BP13837" i="1"/>
  <c r="BP13838" i="1"/>
  <c r="BP13839" i="1"/>
  <c r="BP13840" i="1"/>
  <c r="BP13841" i="1"/>
  <c r="BP13842" i="1"/>
  <c r="BP13843" i="1"/>
  <c r="BP13844" i="1"/>
  <c r="BP13845" i="1"/>
  <c r="BP13846" i="1"/>
  <c r="BP13847" i="1"/>
  <c r="BP13848" i="1"/>
  <c r="BP13849" i="1"/>
  <c r="BP13850" i="1"/>
  <c r="BP13851" i="1"/>
  <c r="BP13852" i="1"/>
  <c r="BP13853" i="1"/>
  <c r="BP13854" i="1"/>
  <c r="BP13855" i="1"/>
  <c r="BP13856" i="1"/>
  <c r="BP13857" i="1"/>
  <c r="BP13858" i="1"/>
  <c r="BP13859" i="1"/>
  <c r="BP13860" i="1"/>
  <c r="BP13861" i="1"/>
  <c r="BP13862" i="1"/>
  <c r="BP13863" i="1"/>
  <c r="BP13864" i="1"/>
  <c r="BP13865" i="1"/>
  <c r="BP13866" i="1"/>
  <c r="BP13867" i="1"/>
  <c r="BP13868" i="1"/>
  <c r="BP13869" i="1"/>
  <c r="BP13870" i="1"/>
  <c r="BP13871" i="1"/>
  <c r="BP13872" i="1"/>
  <c r="BP13873" i="1"/>
  <c r="BP13874" i="1"/>
  <c r="BP13875" i="1"/>
  <c r="BP13876" i="1"/>
  <c r="BP13877" i="1"/>
  <c r="BP13878" i="1"/>
  <c r="BP13879" i="1"/>
  <c r="BP13880" i="1"/>
  <c r="BP13881" i="1"/>
  <c r="BP13882" i="1"/>
  <c r="BP13883" i="1"/>
  <c r="BP13884" i="1"/>
  <c r="BP13885" i="1"/>
  <c r="BP13886" i="1"/>
  <c r="BP13887" i="1"/>
  <c r="BP13888" i="1"/>
  <c r="BP13889" i="1"/>
  <c r="BP13890" i="1"/>
  <c r="BP13891" i="1"/>
  <c r="BP13892" i="1"/>
  <c r="BP13893" i="1"/>
  <c r="BP13894" i="1"/>
  <c r="BP13895" i="1"/>
  <c r="BP13896" i="1"/>
  <c r="BP13897" i="1"/>
  <c r="BP13898" i="1"/>
  <c r="BP13899" i="1"/>
  <c r="BP13900" i="1"/>
  <c r="BP13901" i="1"/>
  <c r="BP13902" i="1"/>
  <c r="BP13903" i="1"/>
  <c r="BP13904" i="1"/>
  <c r="BP13905" i="1"/>
  <c r="BP13906" i="1"/>
  <c r="BP13907" i="1"/>
  <c r="BP13908" i="1"/>
  <c r="BP13909" i="1"/>
  <c r="BP13910" i="1"/>
  <c r="BP13911" i="1"/>
  <c r="BP13912" i="1"/>
  <c r="BP13913" i="1"/>
  <c r="BP13914" i="1"/>
  <c r="BP13915" i="1"/>
  <c r="BP13916" i="1"/>
  <c r="BP13917" i="1"/>
  <c r="BP13918" i="1"/>
  <c r="BP13919" i="1"/>
  <c r="BP13920" i="1"/>
  <c r="BP13921" i="1"/>
  <c r="BP13922" i="1"/>
  <c r="BP13923" i="1"/>
  <c r="BP13924" i="1"/>
  <c r="BP13925" i="1"/>
  <c r="BP13926" i="1"/>
  <c r="BP13927" i="1"/>
  <c r="BP13928" i="1"/>
  <c r="BP13929" i="1"/>
  <c r="BP13930" i="1"/>
  <c r="BP13931" i="1"/>
  <c r="BP13932" i="1"/>
  <c r="BP13933" i="1"/>
  <c r="BP13934" i="1"/>
  <c r="BP13935" i="1"/>
  <c r="BP13936" i="1"/>
  <c r="BP13937" i="1"/>
  <c r="BP13938" i="1"/>
  <c r="BP13939" i="1"/>
  <c r="BP13940" i="1"/>
  <c r="BP13941" i="1"/>
  <c r="BP13942" i="1"/>
  <c r="BP13943" i="1"/>
  <c r="BP13944" i="1"/>
  <c r="BP13945" i="1"/>
  <c r="BP13946" i="1"/>
  <c r="BP13947" i="1"/>
  <c r="BP13948" i="1"/>
  <c r="BP13949" i="1"/>
  <c r="BP13950" i="1"/>
  <c r="BP13951" i="1"/>
  <c r="BP13952" i="1"/>
  <c r="BP13953" i="1"/>
  <c r="BP13954" i="1"/>
  <c r="BP13955" i="1"/>
  <c r="BP13956" i="1"/>
  <c r="BP13957" i="1"/>
  <c r="BP13958" i="1"/>
  <c r="BP13959" i="1"/>
  <c r="BP13960" i="1"/>
  <c r="BP13961" i="1"/>
  <c r="BP13962" i="1"/>
  <c r="BP13963" i="1"/>
  <c r="BP13964" i="1"/>
  <c r="BP13965" i="1"/>
  <c r="BP13966" i="1"/>
  <c r="BP13967" i="1"/>
  <c r="BP13968" i="1"/>
  <c r="BP13969" i="1"/>
  <c r="BP13970" i="1"/>
  <c r="BP13971" i="1"/>
  <c r="BP13972" i="1"/>
  <c r="BP13973" i="1"/>
  <c r="BP13974" i="1"/>
  <c r="BP13975" i="1"/>
  <c r="BP13976" i="1"/>
  <c r="BP13977" i="1"/>
  <c r="BP13978" i="1"/>
  <c r="BP13979" i="1"/>
  <c r="BP13980" i="1"/>
  <c r="BP13981" i="1"/>
  <c r="BP13982" i="1"/>
  <c r="BP13983" i="1"/>
  <c r="BP13984" i="1"/>
  <c r="BP13985" i="1"/>
  <c r="BP13986" i="1"/>
  <c r="BP13987" i="1"/>
  <c r="BP13988" i="1"/>
  <c r="BP13989" i="1"/>
  <c r="BP13990" i="1"/>
  <c r="BP13991" i="1"/>
  <c r="BP13992" i="1"/>
  <c r="BP13993" i="1"/>
  <c r="BP13994" i="1"/>
  <c r="BP13995" i="1"/>
  <c r="BP13996" i="1"/>
  <c r="BP13997" i="1"/>
  <c r="BP13998" i="1"/>
  <c r="BP13999" i="1"/>
  <c r="BP14000" i="1"/>
  <c r="BP14001" i="1"/>
  <c r="BP14002" i="1"/>
  <c r="BP14003" i="1"/>
  <c r="BP14004" i="1"/>
  <c r="BP14005" i="1"/>
  <c r="BP14006" i="1"/>
  <c r="BP14007" i="1"/>
  <c r="BP14008" i="1"/>
  <c r="BP14009" i="1"/>
  <c r="BP14010" i="1"/>
  <c r="BP14011" i="1"/>
  <c r="BP14012" i="1"/>
  <c r="BP14013" i="1"/>
  <c r="BP14014" i="1"/>
  <c r="BP14015" i="1"/>
  <c r="BP14016" i="1"/>
  <c r="BP14017" i="1"/>
  <c r="BP14018" i="1"/>
  <c r="BP14019" i="1"/>
  <c r="BP14020" i="1"/>
  <c r="BP14021" i="1"/>
  <c r="BP14022" i="1"/>
  <c r="BP14023" i="1"/>
  <c r="BP14024" i="1"/>
  <c r="BP14025" i="1"/>
  <c r="BP14026" i="1"/>
  <c r="BP14027" i="1"/>
  <c r="BP14028" i="1"/>
  <c r="BP14029" i="1"/>
  <c r="BP14030" i="1"/>
  <c r="BP14031" i="1"/>
  <c r="BP14032" i="1"/>
  <c r="BP14033" i="1"/>
  <c r="BP14034" i="1"/>
  <c r="BP14035" i="1"/>
  <c r="BP14036" i="1"/>
  <c r="BP14037" i="1"/>
  <c r="BP14038" i="1"/>
  <c r="BP14039" i="1"/>
  <c r="BP14040" i="1"/>
  <c r="BP14041" i="1"/>
  <c r="BP14042" i="1"/>
  <c r="BP14043" i="1"/>
  <c r="BP14044" i="1"/>
  <c r="BP14045" i="1"/>
  <c r="BP14046" i="1"/>
  <c r="BP14047" i="1"/>
  <c r="BP14048" i="1"/>
  <c r="BP14049" i="1"/>
  <c r="BP14050" i="1"/>
  <c r="BP14051" i="1"/>
  <c r="BP14052" i="1"/>
  <c r="BP14053" i="1"/>
  <c r="BP14054" i="1"/>
  <c r="BP14055" i="1"/>
  <c r="BP14056" i="1"/>
  <c r="BP14057" i="1"/>
  <c r="BP14058" i="1"/>
  <c r="BP14059" i="1"/>
  <c r="BP14060" i="1"/>
  <c r="BP14061" i="1"/>
  <c r="BP14062" i="1"/>
  <c r="BP14063" i="1"/>
  <c r="BP14064" i="1"/>
  <c r="BP14065" i="1"/>
  <c r="BP14066" i="1"/>
  <c r="BP14067" i="1"/>
  <c r="BP14068" i="1"/>
  <c r="BP14069" i="1"/>
  <c r="BP14070" i="1"/>
  <c r="BP14071" i="1"/>
  <c r="BP14072" i="1"/>
  <c r="BP14073" i="1"/>
  <c r="BP14074" i="1"/>
  <c r="BP14075" i="1"/>
  <c r="BP14076" i="1"/>
  <c r="BP14077" i="1"/>
  <c r="BP14078" i="1"/>
  <c r="BP14079" i="1"/>
  <c r="BP14080" i="1"/>
  <c r="BP14081" i="1"/>
  <c r="BP14082" i="1"/>
  <c r="BP14083" i="1"/>
  <c r="BP14084" i="1"/>
  <c r="BP14085" i="1"/>
  <c r="BP14086" i="1"/>
  <c r="BP14087" i="1"/>
  <c r="BP14088" i="1"/>
  <c r="BP14089" i="1"/>
  <c r="BP14090" i="1"/>
  <c r="BP14091" i="1"/>
  <c r="BP14092" i="1"/>
  <c r="BP14093" i="1"/>
  <c r="BP14094" i="1"/>
  <c r="BP14095" i="1"/>
  <c r="BP14096" i="1"/>
  <c r="BP14097" i="1"/>
  <c r="BP14098" i="1"/>
  <c r="BP14099" i="1"/>
  <c r="BP14100" i="1"/>
  <c r="BP14101" i="1"/>
  <c r="BP14102" i="1"/>
  <c r="BP14103" i="1"/>
  <c r="BP14104" i="1"/>
  <c r="BP14105" i="1"/>
  <c r="BP14106" i="1"/>
  <c r="BP14107" i="1"/>
  <c r="BP14108" i="1"/>
  <c r="BP14109" i="1"/>
  <c r="BP14110" i="1"/>
  <c r="BP14111" i="1"/>
  <c r="BP14112" i="1"/>
  <c r="BP14113" i="1"/>
  <c r="BP14114" i="1"/>
  <c r="BP14115" i="1"/>
  <c r="BP14116" i="1"/>
  <c r="BP14117" i="1"/>
  <c r="BP14118" i="1"/>
  <c r="BP14119" i="1"/>
  <c r="BP14120" i="1"/>
  <c r="BP14121" i="1"/>
  <c r="BP14122" i="1"/>
  <c r="BP14123" i="1"/>
  <c r="BP14124" i="1"/>
  <c r="BP14125" i="1"/>
  <c r="BP14126" i="1"/>
  <c r="BP14127" i="1"/>
  <c r="BP14128" i="1"/>
  <c r="BP14129" i="1"/>
  <c r="BP14130" i="1"/>
  <c r="BP14131" i="1"/>
  <c r="BP14132" i="1"/>
  <c r="BP14133" i="1"/>
  <c r="BP14134" i="1"/>
  <c r="BP14135" i="1"/>
  <c r="BP14136" i="1"/>
  <c r="BP14137" i="1"/>
  <c r="BP14138" i="1"/>
  <c r="BP14139" i="1"/>
  <c r="BP14140" i="1"/>
  <c r="BP14141" i="1"/>
  <c r="BP14142" i="1"/>
  <c r="BP14143" i="1"/>
  <c r="BP14144" i="1"/>
  <c r="BP14145" i="1"/>
  <c r="BP14146" i="1"/>
  <c r="BP14147" i="1"/>
  <c r="BP14148" i="1"/>
  <c r="BP14149" i="1"/>
  <c r="BP14150" i="1"/>
  <c r="BP14151" i="1"/>
  <c r="BP14152" i="1"/>
  <c r="BP14153" i="1"/>
  <c r="BP14154" i="1"/>
  <c r="BP14155" i="1"/>
  <c r="BP14156" i="1"/>
  <c r="BP14157" i="1"/>
  <c r="BP14158" i="1"/>
  <c r="BP14159" i="1"/>
  <c r="BP14160" i="1"/>
  <c r="BP14161" i="1"/>
  <c r="BP14162" i="1"/>
  <c r="BP14163" i="1"/>
  <c r="BP14164" i="1"/>
  <c r="BP14165" i="1"/>
  <c r="BP14166" i="1"/>
  <c r="BP14167" i="1"/>
  <c r="BP14168" i="1"/>
  <c r="BP14169" i="1"/>
  <c r="BP14170" i="1"/>
  <c r="BP14171" i="1"/>
  <c r="BP14172" i="1"/>
  <c r="BP14173" i="1"/>
  <c r="BP14174" i="1"/>
  <c r="BP14175" i="1"/>
  <c r="BP14176" i="1"/>
  <c r="BP14177" i="1"/>
  <c r="BP14178" i="1"/>
  <c r="BP14179" i="1"/>
  <c r="BP14180" i="1"/>
  <c r="BP14181" i="1"/>
  <c r="BP14182" i="1"/>
  <c r="BP14183" i="1"/>
  <c r="BP14184" i="1"/>
  <c r="BP14185" i="1"/>
  <c r="BP14186" i="1"/>
  <c r="BP14187" i="1"/>
  <c r="BP14188" i="1"/>
  <c r="BP14189" i="1"/>
  <c r="BP14190" i="1"/>
  <c r="BP14191" i="1"/>
  <c r="BP14192" i="1"/>
  <c r="BP14193" i="1"/>
  <c r="BP14194" i="1"/>
  <c r="BP14195" i="1"/>
  <c r="BP14196" i="1"/>
  <c r="BP14197" i="1"/>
  <c r="BP14198" i="1"/>
  <c r="BP14199" i="1"/>
  <c r="BP14200" i="1"/>
  <c r="BP14201" i="1"/>
  <c r="BP14202" i="1"/>
  <c r="BP14203" i="1"/>
  <c r="BP14204" i="1"/>
  <c r="BP14205" i="1"/>
  <c r="BP14206" i="1"/>
  <c r="BP14207" i="1"/>
  <c r="BP14208" i="1"/>
  <c r="BP14209" i="1"/>
  <c r="BP14210" i="1"/>
  <c r="BP14211" i="1"/>
  <c r="BP14212" i="1"/>
  <c r="BP14213" i="1"/>
  <c r="BP14214" i="1"/>
  <c r="BP14215" i="1"/>
  <c r="BP14216" i="1"/>
  <c r="BP14217" i="1"/>
  <c r="BP14218" i="1"/>
  <c r="BP14219" i="1"/>
  <c r="BP14220" i="1"/>
  <c r="BP14221" i="1"/>
  <c r="BP14222" i="1"/>
  <c r="BP14223" i="1"/>
  <c r="BP14224" i="1"/>
  <c r="BP14225" i="1"/>
  <c r="BP14226" i="1"/>
  <c r="BP14227" i="1"/>
  <c r="BP14228" i="1"/>
  <c r="BP14229" i="1"/>
  <c r="BP14230" i="1"/>
  <c r="BP14231" i="1"/>
  <c r="BP14232" i="1"/>
  <c r="BP14233" i="1"/>
  <c r="BP14234" i="1"/>
  <c r="BP14235" i="1"/>
  <c r="BP14236" i="1"/>
  <c r="BP14237" i="1"/>
  <c r="BP14238" i="1"/>
  <c r="BP14239" i="1"/>
  <c r="BP14240" i="1"/>
  <c r="BP14241" i="1"/>
  <c r="BP14242" i="1"/>
  <c r="BP14243" i="1"/>
  <c r="BP14244" i="1"/>
  <c r="BP14245" i="1"/>
  <c r="BP14246" i="1"/>
  <c r="BP14247" i="1"/>
  <c r="BP14248" i="1"/>
  <c r="BP14249" i="1"/>
  <c r="BP14250" i="1"/>
  <c r="BP14251" i="1"/>
  <c r="BP14252" i="1"/>
  <c r="BP14253" i="1"/>
  <c r="BP14254" i="1"/>
  <c r="BP14255" i="1"/>
  <c r="BP14256" i="1"/>
  <c r="BP14257" i="1"/>
  <c r="BP14258" i="1"/>
  <c r="BP14259" i="1"/>
  <c r="BP14260" i="1"/>
  <c r="BP14261" i="1"/>
  <c r="BP14262" i="1"/>
  <c r="BP14263" i="1"/>
  <c r="BP14264" i="1"/>
  <c r="BP14265" i="1"/>
  <c r="BP14266" i="1"/>
  <c r="BP14267" i="1"/>
  <c r="BP14268" i="1"/>
  <c r="BP14269" i="1"/>
  <c r="BP14270" i="1"/>
  <c r="BP14271" i="1"/>
  <c r="BP14272" i="1"/>
  <c r="BP14273" i="1"/>
  <c r="BP14274" i="1"/>
  <c r="BP14275" i="1"/>
  <c r="BP14276" i="1"/>
  <c r="BP14277" i="1"/>
  <c r="BP14278" i="1"/>
  <c r="BP14279" i="1"/>
  <c r="BP14280" i="1"/>
  <c r="BP14281" i="1"/>
  <c r="BP14282" i="1"/>
  <c r="BP14283" i="1"/>
  <c r="BP14284" i="1"/>
  <c r="BP14285" i="1"/>
  <c r="BP14286" i="1"/>
  <c r="BP14287" i="1"/>
  <c r="BP14288" i="1"/>
  <c r="BP14289" i="1"/>
  <c r="BP14290" i="1"/>
  <c r="BP14291" i="1"/>
  <c r="BP14292" i="1"/>
  <c r="BP14293" i="1"/>
  <c r="BP14294" i="1"/>
  <c r="BP14295" i="1"/>
  <c r="BP14296" i="1"/>
  <c r="BP14297" i="1"/>
  <c r="BP14298" i="1"/>
  <c r="BP14299" i="1"/>
  <c r="BP14300" i="1"/>
  <c r="BP14301" i="1"/>
  <c r="BP14302" i="1"/>
  <c r="BP14303" i="1"/>
  <c r="BP14304" i="1"/>
  <c r="BP14305" i="1"/>
  <c r="BP14306" i="1"/>
  <c r="BP14307" i="1"/>
  <c r="BP14308" i="1"/>
  <c r="BP14309" i="1"/>
  <c r="BP14310" i="1"/>
  <c r="BP14311" i="1"/>
  <c r="BP14312" i="1"/>
  <c r="BP14313" i="1"/>
  <c r="BP14314" i="1"/>
  <c r="BP14315" i="1"/>
  <c r="BP14316" i="1"/>
  <c r="BP14317" i="1"/>
  <c r="BP14318" i="1"/>
  <c r="BP14319" i="1"/>
  <c r="BP14320" i="1"/>
  <c r="BP14321" i="1"/>
  <c r="BP14322" i="1"/>
  <c r="BP14323" i="1"/>
  <c r="BP14324" i="1"/>
  <c r="BP14325" i="1"/>
  <c r="BP14326" i="1"/>
  <c r="BP14327" i="1"/>
  <c r="BP14328" i="1"/>
  <c r="BP14329" i="1"/>
  <c r="BP14330" i="1"/>
  <c r="BP14331" i="1"/>
  <c r="BP14332" i="1"/>
  <c r="BP14333" i="1"/>
  <c r="BP14334" i="1"/>
  <c r="BP14335" i="1"/>
  <c r="BP14336" i="1"/>
  <c r="BP14337" i="1"/>
  <c r="BP14338" i="1"/>
  <c r="BP14339" i="1"/>
  <c r="BP14340" i="1"/>
  <c r="BP14341" i="1"/>
  <c r="BP14342" i="1"/>
  <c r="BP14343" i="1"/>
  <c r="BP14344" i="1"/>
  <c r="BP14345" i="1"/>
  <c r="BP14346" i="1"/>
  <c r="BP14347" i="1"/>
  <c r="BP14348" i="1"/>
  <c r="BP14349" i="1"/>
  <c r="BP14350" i="1"/>
  <c r="BP14351" i="1"/>
  <c r="BP14352" i="1"/>
  <c r="BP14353" i="1"/>
  <c r="BP14354" i="1"/>
  <c r="BP14355" i="1"/>
  <c r="BP14356" i="1"/>
  <c r="BP14357" i="1"/>
  <c r="BP14358" i="1"/>
  <c r="BP14359" i="1"/>
  <c r="BP14360" i="1"/>
  <c r="BP14361" i="1"/>
  <c r="BP14362" i="1"/>
  <c r="BP14363" i="1"/>
  <c r="BP14364" i="1"/>
  <c r="BP14365" i="1"/>
  <c r="BP14366" i="1"/>
  <c r="BP14367" i="1"/>
  <c r="BP14368" i="1"/>
  <c r="BP14369" i="1"/>
  <c r="BP14370" i="1"/>
  <c r="BP14371" i="1"/>
  <c r="BP14372" i="1"/>
  <c r="BP14373" i="1"/>
  <c r="BP14374" i="1"/>
  <c r="BP14375" i="1"/>
  <c r="BP14376" i="1"/>
  <c r="BP14377" i="1"/>
  <c r="BP14378" i="1"/>
  <c r="BP14379" i="1"/>
  <c r="BP14380" i="1"/>
  <c r="BP14381" i="1"/>
  <c r="BP14382" i="1"/>
  <c r="BP14383" i="1"/>
  <c r="BP14384" i="1"/>
  <c r="BP14385" i="1"/>
  <c r="BP14386" i="1"/>
  <c r="BP14387" i="1"/>
  <c r="BP14388" i="1"/>
  <c r="BP14389" i="1"/>
  <c r="BP14390" i="1"/>
  <c r="BP14391" i="1"/>
  <c r="BP14392" i="1"/>
  <c r="BP14393" i="1"/>
  <c r="BP14394" i="1"/>
  <c r="BP14395" i="1"/>
  <c r="BP14396" i="1"/>
  <c r="BP14397" i="1"/>
  <c r="BP14398" i="1"/>
  <c r="BP14399" i="1"/>
  <c r="BP14400" i="1"/>
  <c r="BP14401" i="1"/>
  <c r="BP14402" i="1"/>
  <c r="BP14403" i="1"/>
  <c r="BP14404" i="1"/>
  <c r="BP14405" i="1"/>
  <c r="BP14406" i="1"/>
  <c r="BP14407" i="1"/>
  <c r="BP14408" i="1"/>
  <c r="BP14409" i="1"/>
  <c r="BP14410" i="1"/>
  <c r="BP14411" i="1"/>
  <c r="BP14412" i="1"/>
  <c r="BP14413" i="1"/>
  <c r="BP14414" i="1"/>
  <c r="BP14415" i="1"/>
  <c r="BP14416" i="1"/>
  <c r="BP14417" i="1"/>
  <c r="BP14418" i="1"/>
  <c r="BP14419" i="1"/>
  <c r="BP14420" i="1"/>
  <c r="BP14421" i="1"/>
  <c r="BP14422" i="1"/>
  <c r="BP14423" i="1"/>
  <c r="BP14424" i="1"/>
  <c r="BP14425" i="1"/>
  <c r="BP14426" i="1"/>
  <c r="BP14427" i="1"/>
  <c r="BP14428" i="1"/>
  <c r="BP14429" i="1"/>
  <c r="BP14430" i="1"/>
  <c r="BP14431" i="1"/>
  <c r="BP14432" i="1"/>
  <c r="BP14433" i="1"/>
  <c r="BP14434" i="1"/>
  <c r="BP14435" i="1"/>
  <c r="BP14436" i="1"/>
  <c r="BP14437" i="1"/>
  <c r="BP14438" i="1"/>
  <c r="BP14439" i="1"/>
  <c r="BP14440" i="1"/>
  <c r="BP14441" i="1"/>
  <c r="BP14442" i="1"/>
  <c r="BP14443" i="1"/>
  <c r="BP14444" i="1"/>
  <c r="BP14445" i="1"/>
  <c r="BP14446" i="1"/>
  <c r="BP14447" i="1"/>
  <c r="BP14448" i="1"/>
  <c r="BP14449" i="1"/>
  <c r="BP14450" i="1"/>
  <c r="BP14451" i="1"/>
  <c r="BP14452" i="1"/>
  <c r="BP14453" i="1"/>
  <c r="BP14454" i="1"/>
  <c r="BP14455" i="1"/>
  <c r="BP14456" i="1"/>
  <c r="BP14457" i="1"/>
  <c r="BP14458" i="1"/>
  <c r="BP14459" i="1"/>
  <c r="BP14460" i="1"/>
  <c r="BP14461" i="1"/>
  <c r="BP14462" i="1"/>
  <c r="BP14463" i="1"/>
  <c r="BP14464" i="1"/>
  <c r="BP14465" i="1"/>
  <c r="BP14466" i="1"/>
  <c r="BP14467" i="1"/>
  <c r="BP14468" i="1"/>
  <c r="BP14469" i="1"/>
  <c r="BP14470" i="1"/>
  <c r="BP14471" i="1"/>
  <c r="BP14472" i="1"/>
  <c r="BP14473" i="1"/>
  <c r="BP14474" i="1"/>
  <c r="BP14475" i="1"/>
  <c r="BP14476" i="1"/>
  <c r="BP14477" i="1"/>
  <c r="BP14478" i="1"/>
  <c r="BP14479" i="1"/>
  <c r="BP14480" i="1"/>
  <c r="BP14481" i="1"/>
  <c r="BP14482" i="1"/>
  <c r="BP14483" i="1"/>
  <c r="BP14484" i="1"/>
  <c r="BP14485" i="1"/>
  <c r="BP14486" i="1"/>
  <c r="BP14487" i="1"/>
  <c r="BP14488" i="1"/>
  <c r="BP14489" i="1"/>
  <c r="BP14490" i="1"/>
  <c r="BP14491" i="1"/>
  <c r="BP14492" i="1"/>
  <c r="BP14493" i="1"/>
  <c r="BP14494" i="1"/>
  <c r="BP14495" i="1"/>
  <c r="BP14496" i="1"/>
  <c r="BP14497" i="1"/>
  <c r="BP14498" i="1"/>
  <c r="BP14499" i="1"/>
  <c r="BP14500" i="1"/>
  <c r="BP14501" i="1"/>
  <c r="BP14502" i="1"/>
  <c r="BP14503" i="1"/>
  <c r="BP14504" i="1"/>
  <c r="BP14505" i="1"/>
  <c r="BP14506" i="1"/>
  <c r="BP14507" i="1"/>
  <c r="BP14508" i="1"/>
  <c r="BP14509" i="1"/>
  <c r="BP14510" i="1"/>
  <c r="BP14511" i="1"/>
  <c r="BP14512" i="1"/>
  <c r="BP14513" i="1"/>
  <c r="BP14514" i="1"/>
  <c r="BP14515" i="1"/>
  <c r="BP14516" i="1"/>
  <c r="BP14517" i="1"/>
  <c r="BP14518" i="1"/>
  <c r="BP14519" i="1"/>
  <c r="BP14520" i="1"/>
  <c r="BP14521" i="1"/>
  <c r="BP14522" i="1"/>
  <c r="BP14523" i="1"/>
  <c r="BP14524" i="1"/>
  <c r="BP14525" i="1"/>
  <c r="BP14526" i="1"/>
  <c r="BP14527" i="1"/>
  <c r="BP14528" i="1"/>
  <c r="BP14529" i="1"/>
  <c r="BP14530" i="1"/>
  <c r="BP14531" i="1"/>
  <c r="BP14532" i="1"/>
  <c r="BP14533" i="1"/>
  <c r="BP14534" i="1"/>
  <c r="BP14535" i="1"/>
  <c r="BP14536" i="1"/>
  <c r="BP14537" i="1"/>
  <c r="BP14538" i="1"/>
  <c r="BP14539" i="1"/>
  <c r="BP14540" i="1"/>
  <c r="BP14541" i="1"/>
  <c r="BP14542" i="1"/>
  <c r="BP14543" i="1"/>
  <c r="BP14544" i="1"/>
  <c r="BP14545" i="1"/>
  <c r="BP14546" i="1"/>
  <c r="BP14547" i="1"/>
  <c r="BP14548" i="1"/>
  <c r="BP14549" i="1"/>
  <c r="BP14550" i="1"/>
  <c r="BP14551" i="1"/>
  <c r="BP14552" i="1"/>
  <c r="BP14553" i="1"/>
  <c r="BP14554" i="1"/>
  <c r="BP14555" i="1"/>
  <c r="BP14556" i="1"/>
  <c r="BP14557" i="1"/>
  <c r="BP14558" i="1"/>
  <c r="BP14559" i="1"/>
  <c r="BP14560" i="1"/>
  <c r="BP14561" i="1"/>
  <c r="BP14562" i="1"/>
  <c r="BP14563" i="1"/>
  <c r="BP14564" i="1"/>
  <c r="BP14565" i="1"/>
  <c r="BP14566" i="1"/>
  <c r="BP14567" i="1"/>
  <c r="BP14568" i="1"/>
  <c r="BP14569" i="1"/>
  <c r="BP14570" i="1"/>
  <c r="BP14571" i="1"/>
  <c r="BP14572" i="1"/>
  <c r="BP14573" i="1"/>
  <c r="BP14574" i="1"/>
  <c r="BP14575" i="1"/>
  <c r="BP14576" i="1"/>
  <c r="BP14577" i="1"/>
  <c r="BP14578" i="1"/>
  <c r="BP14579" i="1"/>
  <c r="BP14580" i="1"/>
  <c r="BP14581" i="1"/>
  <c r="BP14582" i="1"/>
  <c r="BP14583" i="1"/>
  <c r="BP14584" i="1"/>
  <c r="BP14585" i="1"/>
  <c r="BP14586" i="1"/>
  <c r="BP14587" i="1"/>
  <c r="BP14588" i="1"/>
  <c r="BP14589" i="1"/>
  <c r="BP14590" i="1"/>
  <c r="BP14591" i="1"/>
  <c r="BP14592" i="1"/>
  <c r="BP14593" i="1"/>
  <c r="BP14594" i="1"/>
  <c r="BP14595" i="1"/>
  <c r="BP14596" i="1"/>
  <c r="BP14597" i="1"/>
  <c r="BP14598" i="1"/>
  <c r="BP14599" i="1"/>
  <c r="BP14600" i="1"/>
  <c r="BP14601" i="1"/>
  <c r="BP14602" i="1"/>
  <c r="BP14603" i="1"/>
  <c r="BP14604" i="1"/>
  <c r="BP14605" i="1"/>
  <c r="BP14606" i="1"/>
  <c r="BP14607" i="1"/>
  <c r="BP14608" i="1"/>
  <c r="BP14609" i="1"/>
  <c r="BP14610" i="1"/>
  <c r="BP14611" i="1"/>
  <c r="BP14612" i="1"/>
  <c r="BP14613" i="1"/>
  <c r="BP14614" i="1"/>
  <c r="BP14615" i="1"/>
  <c r="BP14616" i="1"/>
  <c r="BP14617" i="1"/>
  <c r="BP14618" i="1"/>
  <c r="BP14619" i="1"/>
  <c r="BP14620" i="1"/>
  <c r="BP14621" i="1"/>
  <c r="BP14622" i="1"/>
  <c r="BP14623" i="1"/>
  <c r="BP14624" i="1"/>
  <c r="BP14625" i="1"/>
  <c r="BP14626" i="1"/>
  <c r="BP14627" i="1"/>
  <c r="BP14628" i="1"/>
  <c r="BP14629" i="1"/>
  <c r="BP14630" i="1"/>
  <c r="BP14631" i="1"/>
  <c r="BP14632" i="1"/>
  <c r="BP14633" i="1"/>
  <c r="BP14634" i="1"/>
  <c r="BP14635" i="1"/>
  <c r="BP14636" i="1"/>
  <c r="BP14637" i="1"/>
  <c r="BP14638" i="1"/>
  <c r="BP14639" i="1"/>
  <c r="BP14640" i="1"/>
  <c r="BP14641" i="1"/>
  <c r="BP14642" i="1"/>
  <c r="BP14643" i="1"/>
  <c r="BP14644" i="1"/>
  <c r="BP14645" i="1"/>
  <c r="BP14646" i="1"/>
  <c r="BP14647" i="1"/>
  <c r="BP14648" i="1"/>
  <c r="BP14649" i="1"/>
  <c r="BP14650" i="1"/>
  <c r="BP14651" i="1"/>
  <c r="BP14652" i="1"/>
  <c r="BP14653" i="1"/>
  <c r="BP14654" i="1"/>
  <c r="BP14655" i="1"/>
  <c r="BP14656" i="1"/>
  <c r="BP14657" i="1"/>
  <c r="BP14658" i="1"/>
  <c r="BP14659" i="1"/>
  <c r="BP14660" i="1"/>
  <c r="BP14661" i="1"/>
  <c r="BP14662" i="1"/>
  <c r="BP14663" i="1"/>
  <c r="BP14664" i="1"/>
  <c r="BP14665" i="1"/>
  <c r="BP14666" i="1"/>
  <c r="BP14667" i="1"/>
  <c r="BP14668" i="1"/>
  <c r="BP14669" i="1"/>
  <c r="BP14670" i="1"/>
  <c r="BP14671" i="1"/>
  <c r="BP14672" i="1"/>
  <c r="BP14673" i="1"/>
  <c r="BP14674" i="1"/>
  <c r="BP14675" i="1"/>
  <c r="BP14676" i="1"/>
  <c r="BP14677" i="1"/>
  <c r="BP14678" i="1"/>
  <c r="BP14679" i="1"/>
  <c r="BP14680" i="1"/>
  <c r="BP14681" i="1"/>
  <c r="BP14682" i="1"/>
  <c r="BP14683" i="1"/>
  <c r="BP14684" i="1"/>
  <c r="BP14685" i="1"/>
  <c r="BP14686" i="1"/>
  <c r="BP14687" i="1"/>
  <c r="BP14688" i="1"/>
  <c r="BP14689" i="1"/>
  <c r="BP14690" i="1"/>
  <c r="BP14691" i="1"/>
  <c r="BP14692" i="1"/>
  <c r="BP14693" i="1"/>
  <c r="BP14694" i="1"/>
  <c r="BP14695" i="1"/>
  <c r="BP14696" i="1"/>
  <c r="BP14697" i="1"/>
  <c r="BP14698" i="1"/>
  <c r="BP14699" i="1"/>
  <c r="BP14700" i="1"/>
  <c r="BP14701" i="1"/>
  <c r="BP14702" i="1"/>
  <c r="BP14703" i="1"/>
  <c r="BP14704" i="1"/>
  <c r="BP14705" i="1"/>
  <c r="BP14706" i="1"/>
  <c r="BP14707" i="1"/>
  <c r="BP14708" i="1"/>
  <c r="BP14709" i="1"/>
  <c r="BP14710" i="1"/>
  <c r="BP14711" i="1"/>
  <c r="BP14712" i="1"/>
  <c r="BP14713" i="1"/>
  <c r="BP14714" i="1"/>
  <c r="BP14715" i="1"/>
  <c r="BP14716" i="1"/>
  <c r="BP14717" i="1"/>
  <c r="BP14718" i="1"/>
  <c r="BP14719" i="1"/>
  <c r="BP14720" i="1"/>
  <c r="BP14721" i="1"/>
  <c r="BP14722" i="1"/>
  <c r="BP14723" i="1"/>
  <c r="BP14724" i="1"/>
  <c r="BP14725" i="1"/>
  <c r="BP14726" i="1"/>
  <c r="BP14727" i="1"/>
  <c r="BP14728" i="1"/>
  <c r="BP14729" i="1"/>
  <c r="BP14730" i="1"/>
  <c r="BP14731" i="1"/>
  <c r="BP14732" i="1"/>
  <c r="BP14733" i="1"/>
  <c r="BP14734" i="1"/>
  <c r="BP14735" i="1"/>
  <c r="BP14736" i="1"/>
  <c r="BP14737" i="1"/>
  <c r="BP14738" i="1"/>
  <c r="BP14739" i="1"/>
  <c r="BP14740" i="1"/>
  <c r="BP14741" i="1"/>
  <c r="BP14742" i="1"/>
  <c r="BP14743" i="1"/>
  <c r="BP14744" i="1"/>
  <c r="BP14745" i="1"/>
  <c r="BP14746" i="1"/>
  <c r="BP14747" i="1"/>
  <c r="BP14748" i="1"/>
  <c r="BP14749" i="1"/>
  <c r="BP14750" i="1"/>
  <c r="BP14751" i="1"/>
  <c r="BP14752" i="1"/>
  <c r="BP14753" i="1"/>
  <c r="BP14754" i="1"/>
  <c r="BP14755" i="1"/>
  <c r="BP14756" i="1"/>
  <c r="BP14757" i="1"/>
  <c r="BP14758" i="1"/>
  <c r="BP14759" i="1"/>
  <c r="BP14760" i="1"/>
  <c r="BP14761" i="1"/>
  <c r="BP14762" i="1"/>
  <c r="BP14763" i="1"/>
  <c r="BP14764" i="1"/>
  <c r="BP14765" i="1"/>
  <c r="BP14766" i="1"/>
  <c r="BP14767" i="1"/>
  <c r="BP14768" i="1"/>
  <c r="BP14769" i="1"/>
  <c r="BP14770" i="1"/>
  <c r="BP14771" i="1"/>
  <c r="BP14772" i="1"/>
  <c r="BP14773" i="1"/>
  <c r="BP14774" i="1"/>
  <c r="BP14775" i="1"/>
  <c r="BP14776" i="1"/>
  <c r="BP14777" i="1"/>
  <c r="BP14778" i="1"/>
  <c r="BP14779" i="1"/>
  <c r="BP14780" i="1"/>
  <c r="BP14781" i="1"/>
  <c r="BP14782" i="1"/>
  <c r="BP14783" i="1"/>
  <c r="BP14784" i="1"/>
  <c r="BP14785" i="1"/>
  <c r="BP14786" i="1"/>
  <c r="BP14787" i="1"/>
  <c r="BP14788" i="1"/>
  <c r="BP14789" i="1"/>
  <c r="BP14790" i="1"/>
  <c r="BP14791" i="1"/>
  <c r="BP14792" i="1"/>
  <c r="BP14793" i="1"/>
  <c r="BP14794" i="1"/>
  <c r="BP14795" i="1"/>
  <c r="BP14796" i="1"/>
  <c r="BP14797" i="1"/>
  <c r="BP14798" i="1"/>
  <c r="BP14799" i="1"/>
  <c r="BP14800" i="1"/>
  <c r="BP14801" i="1"/>
  <c r="BP14802" i="1"/>
  <c r="BP14803" i="1"/>
  <c r="BP14804" i="1"/>
  <c r="BP14805" i="1"/>
  <c r="BP14806" i="1"/>
  <c r="BP14807" i="1"/>
  <c r="BP14808" i="1"/>
  <c r="BP14809" i="1"/>
  <c r="BP14810" i="1"/>
  <c r="BP14811" i="1"/>
  <c r="BP14812" i="1"/>
  <c r="BP14813" i="1"/>
  <c r="BP14814" i="1"/>
  <c r="BP14815" i="1"/>
  <c r="BP14816" i="1"/>
  <c r="BP14817" i="1"/>
  <c r="BP14818" i="1"/>
  <c r="BP14819" i="1"/>
  <c r="BP14820" i="1"/>
  <c r="BP14821" i="1"/>
  <c r="BP14822" i="1"/>
  <c r="BP14823" i="1"/>
  <c r="BP14824" i="1"/>
  <c r="BP14825" i="1"/>
  <c r="BP14826" i="1"/>
  <c r="BP14827" i="1"/>
  <c r="BP14828" i="1"/>
  <c r="BP14829" i="1"/>
  <c r="BP14830" i="1"/>
  <c r="BP14831" i="1"/>
  <c r="BP14832" i="1"/>
  <c r="BP14833" i="1"/>
  <c r="BP14834" i="1"/>
  <c r="BP14835" i="1"/>
  <c r="BP14836" i="1"/>
  <c r="BP14837" i="1"/>
  <c r="BP14838" i="1"/>
  <c r="BP14839" i="1"/>
  <c r="BP14840" i="1"/>
  <c r="BP14841" i="1"/>
  <c r="BP14842" i="1"/>
  <c r="BP14843" i="1"/>
  <c r="BP14844" i="1"/>
  <c r="BP14845" i="1"/>
  <c r="BP14846" i="1"/>
  <c r="BP14847" i="1"/>
  <c r="BP14848" i="1"/>
  <c r="BP14849" i="1"/>
  <c r="BP14850" i="1"/>
  <c r="BP14851" i="1"/>
  <c r="BP14852" i="1"/>
  <c r="BP14853" i="1"/>
  <c r="BP14854" i="1"/>
  <c r="BP14855" i="1"/>
  <c r="BP14856" i="1"/>
  <c r="BP14857" i="1"/>
  <c r="BP14858" i="1"/>
  <c r="BP14859" i="1"/>
  <c r="BP14860" i="1"/>
  <c r="BP14861" i="1"/>
  <c r="BP14862" i="1"/>
  <c r="BP14863" i="1"/>
  <c r="BP14864" i="1"/>
  <c r="BP14865" i="1"/>
  <c r="BP14866" i="1"/>
  <c r="BP14867" i="1"/>
  <c r="BP14868" i="1"/>
  <c r="BP14869" i="1"/>
  <c r="BP14870" i="1"/>
  <c r="BP14871" i="1"/>
  <c r="BP14872" i="1"/>
  <c r="BP14873" i="1"/>
  <c r="BP14874" i="1"/>
  <c r="BP14875" i="1"/>
  <c r="BP14876" i="1"/>
  <c r="BP14877" i="1"/>
  <c r="BP14878" i="1"/>
  <c r="BP14879" i="1"/>
  <c r="BP14880" i="1"/>
  <c r="BP14881" i="1"/>
  <c r="BP14882" i="1"/>
  <c r="BP14883" i="1"/>
  <c r="BP14884" i="1"/>
  <c r="BP14885" i="1"/>
  <c r="BP14886" i="1"/>
  <c r="BP14887" i="1"/>
  <c r="BP14888" i="1"/>
  <c r="BP14889" i="1"/>
  <c r="BP14890" i="1"/>
  <c r="BP14891" i="1"/>
  <c r="BP14892" i="1"/>
  <c r="BP14893" i="1"/>
  <c r="BP14894" i="1"/>
  <c r="BP14895" i="1"/>
  <c r="BP14896" i="1"/>
  <c r="BP14897" i="1"/>
  <c r="BP14898" i="1"/>
  <c r="BP14899" i="1"/>
  <c r="BP14900" i="1"/>
  <c r="BP14901" i="1"/>
  <c r="BP14902" i="1"/>
  <c r="BP14903" i="1"/>
  <c r="BP14904" i="1"/>
  <c r="BP14905" i="1"/>
  <c r="BP14906" i="1"/>
  <c r="BP14907" i="1"/>
  <c r="BP14908" i="1"/>
  <c r="BP14909" i="1"/>
  <c r="BP14910" i="1"/>
  <c r="BP14911" i="1"/>
  <c r="BP14912" i="1"/>
  <c r="BP14913" i="1"/>
  <c r="BP14914" i="1"/>
  <c r="BP14915" i="1"/>
  <c r="BP14916" i="1"/>
  <c r="BP14917" i="1"/>
  <c r="BP14918" i="1"/>
  <c r="BP14919" i="1"/>
  <c r="BP14920" i="1"/>
  <c r="BP14921" i="1"/>
  <c r="BP14922" i="1"/>
  <c r="BP14923" i="1"/>
  <c r="BP14924" i="1"/>
  <c r="BP14925" i="1"/>
  <c r="BP14926" i="1"/>
  <c r="BP14927" i="1"/>
  <c r="BP14928" i="1"/>
  <c r="BP14929" i="1"/>
  <c r="BP14930" i="1"/>
  <c r="BP14931" i="1"/>
  <c r="BP14932" i="1"/>
  <c r="BP14933" i="1"/>
  <c r="BP14934" i="1"/>
  <c r="BP14935" i="1"/>
  <c r="BP14936" i="1"/>
  <c r="BP14937" i="1"/>
  <c r="BP14938" i="1"/>
  <c r="BP14939" i="1"/>
  <c r="BP14940" i="1"/>
  <c r="BP14941" i="1"/>
  <c r="BP14942" i="1"/>
  <c r="BP14943" i="1"/>
  <c r="BP14944" i="1"/>
  <c r="BP14945" i="1"/>
  <c r="BP14946" i="1"/>
  <c r="BP14947" i="1"/>
  <c r="BP14948" i="1"/>
  <c r="BP14949" i="1"/>
  <c r="BP14950" i="1"/>
  <c r="BP14951" i="1"/>
  <c r="BP14952" i="1"/>
  <c r="BP14953" i="1"/>
  <c r="BP14954" i="1"/>
  <c r="BP14955" i="1"/>
  <c r="BP14956" i="1"/>
  <c r="BP14957" i="1"/>
  <c r="BP14958" i="1"/>
  <c r="BP14959" i="1"/>
  <c r="BP14960" i="1"/>
  <c r="BP14961" i="1"/>
  <c r="BP14962" i="1"/>
  <c r="BP14963" i="1"/>
  <c r="BP14964" i="1"/>
  <c r="BP14965" i="1"/>
  <c r="BP14966" i="1"/>
  <c r="BP14967" i="1"/>
  <c r="BP14968" i="1"/>
  <c r="BP14969" i="1"/>
  <c r="BP14970" i="1"/>
  <c r="BP14971" i="1"/>
  <c r="BP14972" i="1"/>
  <c r="BP14973" i="1"/>
  <c r="BP14974" i="1"/>
  <c r="BP14975" i="1"/>
  <c r="BP14976" i="1"/>
  <c r="BP14977" i="1"/>
  <c r="BP14978" i="1"/>
  <c r="BP14979" i="1"/>
  <c r="BP14980" i="1"/>
  <c r="BP14981" i="1"/>
  <c r="BP14982" i="1"/>
  <c r="BP14983" i="1"/>
  <c r="BP14984" i="1"/>
  <c r="BP14985" i="1"/>
  <c r="BP14986" i="1"/>
  <c r="BP14987" i="1"/>
  <c r="BP14988" i="1"/>
  <c r="BP14989" i="1"/>
  <c r="BP14990" i="1"/>
  <c r="BP14991" i="1"/>
  <c r="BP14992" i="1"/>
  <c r="BP14993" i="1"/>
  <c r="BP14994" i="1"/>
  <c r="BP14995" i="1"/>
  <c r="BP14996" i="1"/>
  <c r="BP14997" i="1"/>
  <c r="BP14998" i="1"/>
  <c r="BP14999" i="1"/>
  <c r="BP15000" i="1"/>
  <c r="BP15001" i="1"/>
  <c r="BP15002" i="1"/>
  <c r="BP15003" i="1"/>
  <c r="BP15004" i="1"/>
  <c r="BP15005" i="1"/>
  <c r="BP15006" i="1"/>
  <c r="BP15007" i="1"/>
  <c r="BP15008" i="1"/>
  <c r="BP15009" i="1"/>
  <c r="BP15010" i="1"/>
  <c r="BP15011" i="1"/>
  <c r="BP15012" i="1"/>
  <c r="BP15013" i="1"/>
  <c r="BP15014" i="1"/>
  <c r="BP15015" i="1"/>
  <c r="BP15016" i="1"/>
  <c r="BP15017" i="1"/>
  <c r="BP15018" i="1"/>
  <c r="BP15019" i="1"/>
  <c r="BP15020" i="1"/>
  <c r="BP15021" i="1"/>
  <c r="BP15022" i="1"/>
  <c r="BP15023" i="1"/>
  <c r="BP15024" i="1"/>
  <c r="BP15025" i="1"/>
  <c r="BP15026" i="1"/>
  <c r="BP15027" i="1"/>
  <c r="BP15028" i="1"/>
  <c r="BP15029" i="1"/>
  <c r="BP15030" i="1"/>
  <c r="BP15031" i="1"/>
  <c r="BP15032" i="1"/>
  <c r="BP15033" i="1"/>
  <c r="BP15034" i="1"/>
  <c r="BP15035" i="1"/>
  <c r="BP15036" i="1"/>
  <c r="BP15037" i="1"/>
  <c r="BP15038" i="1"/>
  <c r="BP15039" i="1"/>
  <c r="BP15040" i="1"/>
  <c r="BP15041" i="1"/>
  <c r="BP15042" i="1"/>
  <c r="BP15043" i="1"/>
  <c r="BP15044" i="1"/>
  <c r="BP15045" i="1"/>
  <c r="BP15046" i="1"/>
  <c r="BP15047" i="1"/>
  <c r="BP15048" i="1"/>
  <c r="BP15049" i="1"/>
  <c r="BP15050" i="1"/>
  <c r="BP15051" i="1"/>
  <c r="BP15052" i="1"/>
  <c r="BP15053" i="1"/>
  <c r="BP15054" i="1"/>
  <c r="BP15055" i="1"/>
  <c r="BP15056" i="1"/>
  <c r="BP15057" i="1"/>
  <c r="BP15058" i="1"/>
  <c r="BP15059" i="1"/>
  <c r="BP15060" i="1"/>
  <c r="BP15061" i="1"/>
  <c r="BP15062" i="1"/>
  <c r="BP15063" i="1"/>
  <c r="BP15064" i="1"/>
  <c r="BP15065" i="1"/>
  <c r="BP15066" i="1"/>
  <c r="BP15067" i="1"/>
  <c r="BP15068" i="1"/>
  <c r="BP15069" i="1"/>
  <c r="BP15070" i="1"/>
  <c r="BP15071" i="1"/>
  <c r="BP15072" i="1"/>
  <c r="BP15073" i="1"/>
  <c r="BP15074" i="1"/>
  <c r="BP15075" i="1"/>
  <c r="BP15076" i="1"/>
  <c r="BP15077" i="1"/>
  <c r="BP15078" i="1"/>
  <c r="BP15079" i="1"/>
  <c r="BP15080" i="1"/>
  <c r="BP15081" i="1"/>
  <c r="BP15082" i="1"/>
  <c r="BP15083" i="1"/>
  <c r="BP15084" i="1"/>
  <c r="BP15085" i="1"/>
  <c r="BP15086" i="1"/>
  <c r="BP15087" i="1"/>
  <c r="BP15088" i="1"/>
  <c r="BP15089" i="1"/>
  <c r="BP15090" i="1"/>
  <c r="BP15091" i="1"/>
  <c r="BP15092" i="1"/>
  <c r="BP15093" i="1"/>
  <c r="BP15094" i="1"/>
  <c r="BP15095" i="1"/>
  <c r="BP15096" i="1"/>
  <c r="BP15097" i="1"/>
  <c r="BP15098" i="1"/>
  <c r="BP15099" i="1"/>
  <c r="BP15100" i="1"/>
  <c r="BP15101" i="1"/>
  <c r="BP15102" i="1"/>
  <c r="BP15103" i="1"/>
  <c r="BP15104" i="1"/>
  <c r="BP15105" i="1"/>
  <c r="BP15106" i="1"/>
  <c r="BP15107" i="1"/>
  <c r="BP15108" i="1"/>
  <c r="BP15109" i="1"/>
  <c r="BP15110" i="1"/>
  <c r="BP15111" i="1"/>
  <c r="BP15112" i="1"/>
  <c r="BP15113" i="1"/>
  <c r="BP15114" i="1"/>
  <c r="BP15115" i="1"/>
  <c r="BP15116" i="1"/>
  <c r="BP15117" i="1"/>
  <c r="BP15118" i="1"/>
  <c r="BP15119" i="1"/>
  <c r="BP15120" i="1"/>
  <c r="BP15121" i="1"/>
  <c r="BP15122" i="1"/>
  <c r="BP15123" i="1"/>
  <c r="BP15124" i="1"/>
  <c r="BP15125" i="1"/>
  <c r="BP15126" i="1"/>
  <c r="BP15127" i="1"/>
  <c r="BP15128" i="1"/>
  <c r="BP15129" i="1"/>
  <c r="BP15130" i="1"/>
  <c r="BP15131" i="1"/>
  <c r="BP15132" i="1"/>
  <c r="BP15133" i="1"/>
  <c r="BP15134" i="1"/>
  <c r="BP15135" i="1"/>
  <c r="BP15136" i="1"/>
  <c r="BP15137" i="1"/>
  <c r="BP15138" i="1"/>
  <c r="BP15139" i="1"/>
  <c r="BP15140" i="1"/>
  <c r="BP15141" i="1"/>
  <c r="BP15142" i="1"/>
  <c r="BP15143" i="1"/>
  <c r="BP15144" i="1"/>
  <c r="BP15145" i="1"/>
  <c r="BP15146" i="1"/>
  <c r="BP15147" i="1"/>
  <c r="BP15148" i="1"/>
  <c r="BP15149" i="1"/>
  <c r="BP15150" i="1"/>
  <c r="BP15151" i="1"/>
  <c r="BP15152" i="1"/>
  <c r="BP15153" i="1"/>
  <c r="BP15154" i="1"/>
  <c r="BP15155" i="1"/>
  <c r="BP15156" i="1"/>
  <c r="BP15157" i="1"/>
  <c r="BP15158" i="1"/>
  <c r="BP15159" i="1"/>
  <c r="BP15160" i="1"/>
  <c r="BP15161" i="1"/>
  <c r="BP15162" i="1"/>
  <c r="BP15163" i="1"/>
  <c r="BP15164" i="1"/>
  <c r="BP15165" i="1"/>
  <c r="BP15166" i="1"/>
  <c r="BP15167" i="1"/>
  <c r="BP15168" i="1"/>
  <c r="BP15169" i="1"/>
  <c r="BP15170" i="1"/>
  <c r="BP15171" i="1"/>
  <c r="BP15172" i="1"/>
  <c r="BP15173" i="1"/>
  <c r="BP15174" i="1"/>
  <c r="BP15175" i="1"/>
  <c r="BP15176" i="1"/>
  <c r="BP15177" i="1"/>
  <c r="BP15178" i="1"/>
  <c r="BP15179" i="1"/>
  <c r="BP15180" i="1"/>
  <c r="BP15181" i="1"/>
  <c r="BP15182" i="1"/>
  <c r="BP15183" i="1"/>
  <c r="BP15184" i="1"/>
  <c r="BP15185" i="1"/>
  <c r="BP15186" i="1"/>
  <c r="BP15187" i="1"/>
  <c r="BP15188" i="1"/>
  <c r="BP15189" i="1"/>
  <c r="BP15190" i="1"/>
  <c r="BP15191" i="1"/>
  <c r="BP15192" i="1"/>
  <c r="BP15193" i="1"/>
  <c r="BP15194" i="1"/>
  <c r="BP15195" i="1"/>
  <c r="BP15196" i="1"/>
  <c r="BP15197" i="1"/>
  <c r="BP15198" i="1"/>
  <c r="BP15199" i="1"/>
  <c r="BP15200" i="1"/>
  <c r="BP15201" i="1"/>
  <c r="BP15202" i="1"/>
  <c r="BP15203" i="1"/>
  <c r="BP15204" i="1"/>
  <c r="BP15205" i="1"/>
  <c r="BP15206" i="1"/>
  <c r="BP15207" i="1"/>
  <c r="BP15208" i="1"/>
  <c r="BP15209" i="1"/>
  <c r="BP15210" i="1"/>
  <c r="BP15211" i="1"/>
  <c r="BP15212" i="1"/>
  <c r="BP15213" i="1"/>
  <c r="BP15214" i="1"/>
  <c r="BP15215" i="1"/>
  <c r="BP15216" i="1"/>
  <c r="BP15217" i="1"/>
  <c r="BP15218" i="1"/>
  <c r="BP15219" i="1"/>
  <c r="BP15220" i="1"/>
  <c r="BP15221" i="1"/>
  <c r="BP15222" i="1"/>
  <c r="BP15223" i="1"/>
  <c r="BP15224" i="1"/>
  <c r="BP15225" i="1"/>
  <c r="BP15226" i="1"/>
  <c r="BP15227" i="1"/>
  <c r="BP15228" i="1"/>
  <c r="BP15229" i="1"/>
  <c r="BP15230" i="1"/>
  <c r="BP15231" i="1"/>
  <c r="BP15232" i="1"/>
  <c r="BP15233" i="1"/>
  <c r="BP15234" i="1"/>
  <c r="BP15235" i="1"/>
  <c r="BP15236" i="1"/>
  <c r="BP15237" i="1"/>
  <c r="BP15238" i="1"/>
  <c r="BP15239" i="1"/>
  <c r="BP15240" i="1"/>
  <c r="BP15241" i="1"/>
  <c r="BP15242" i="1"/>
  <c r="BP15243" i="1"/>
  <c r="BP15244" i="1"/>
  <c r="BP15245" i="1"/>
  <c r="BP15246" i="1"/>
  <c r="BP15247" i="1"/>
  <c r="BP15248" i="1"/>
  <c r="BP15249" i="1"/>
  <c r="BP15250" i="1"/>
  <c r="BP15251" i="1"/>
  <c r="BP15252" i="1"/>
  <c r="BP15253" i="1"/>
  <c r="BP15254" i="1"/>
  <c r="BP15255" i="1"/>
  <c r="BP15256" i="1"/>
  <c r="BP15257" i="1"/>
  <c r="BP15258" i="1"/>
  <c r="BP15259" i="1"/>
  <c r="BP15260" i="1"/>
  <c r="BP15261" i="1"/>
  <c r="BP15262" i="1"/>
  <c r="BP15263" i="1"/>
  <c r="BP15264" i="1"/>
  <c r="BP15265" i="1"/>
  <c r="BP15266" i="1"/>
  <c r="BP15267" i="1"/>
  <c r="BP15268" i="1"/>
  <c r="BP15269" i="1"/>
  <c r="BP15270" i="1"/>
  <c r="BP15271" i="1"/>
  <c r="BP15272" i="1"/>
  <c r="BP15273" i="1"/>
  <c r="BP15274" i="1"/>
  <c r="BP15275" i="1"/>
  <c r="BP15276" i="1"/>
  <c r="BP15277" i="1"/>
  <c r="BP15278" i="1"/>
  <c r="BP15279" i="1"/>
  <c r="BP15280" i="1"/>
  <c r="BP15281" i="1"/>
  <c r="BP15282" i="1"/>
  <c r="BP15283" i="1"/>
  <c r="BP15284" i="1"/>
  <c r="BP15285" i="1"/>
  <c r="BP15286" i="1"/>
  <c r="BP15287" i="1"/>
  <c r="BP15288" i="1"/>
  <c r="BP15289" i="1"/>
  <c r="BP15290" i="1"/>
  <c r="BP15291" i="1"/>
  <c r="BP15292" i="1"/>
  <c r="BP15293" i="1"/>
  <c r="BP15294" i="1"/>
  <c r="BP15295" i="1"/>
  <c r="BP15296" i="1"/>
  <c r="BP15297" i="1"/>
  <c r="BP15298" i="1"/>
  <c r="BP15299" i="1"/>
  <c r="BP15300" i="1"/>
  <c r="BP15301" i="1"/>
  <c r="BP15302" i="1"/>
  <c r="BP15303" i="1"/>
  <c r="BP15304" i="1"/>
  <c r="BP15305" i="1"/>
  <c r="BP15306" i="1"/>
  <c r="BP15307" i="1"/>
  <c r="BP15308" i="1"/>
  <c r="BP15309" i="1"/>
  <c r="BP15310" i="1"/>
  <c r="BP15311" i="1"/>
  <c r="BP15312" i="1"/>
  <c r="BP15313" i="1"/>
  <c r="BP15314" i="1"/>
  <c r="BP15315" i="1"/>
  <c r="BP15316" i="1"/>
  <c r="BP15317" i="1"/>
  <c r="BP15318" i="1"/>
  <c r="BP15319" i="1"/>
  <c r="BP15320" i="1"/>
  <c r="BP15321" i="1"/>
  <c r="BP15322" i="1"/>
  <c r="BP15323" i="1"/>
  <c r="BP15324" i="1"/>
  <c r="BP15325" i="1"/>
  <c r="BP15326" i="1"/>
  <c r="BP15327" i="1"/>
  <c r="BP15328" i="1"/>
  <c r="BP15329" i="1"/>
  <c r="BP15330" i="1"/>
  <c r="BP15331" i="1"/>
  <c r="BP15332" i="1"/>
  <c r="BP15333" i="1"/>
  <c r="BP15334" i="1"/>
  <c r="BP15335" i="1"/>
  <c r="BP15336" i="1"/>
  <c r="BP15337" i="1"/>
  <c r="BP15338" i="1"/>
  <c r="BP15339" i="1"/>
  <c r="BP15340" i="1"/>
  <c r="BP15341" i="1"/>
  <c r="BP15342" i="1"/>
  <c r="BP15343" i="1"/>
  <c r="BP15344" i="1"/>
  <c r="BP15345" i="1"/>
  <c r="BP15346" i="1"/>
  <c r="BP15347" i="1"/>
  <c r="BP15348" i="1"/>
  <c r="BP15349" i="1"/>
  <c r="BP15350" i="1"/>
  <c r="BP15351" i="1"/>
  <c r="BP15352" i="1"/>
  <c r="BP15353" i="1"/>
  <c r="BP15354" i="1"/>
  <c r="BP15355" i="1"/>
  <c r="BP15356" i="1"/>
  <c r="BP15357" i="1"/>
  <c r="BP15358" i="1"/>
  <c r="BP15359" i="1"/>
  <c r="BP15360" i="1"/>
  <c r="BP15361" i="1"/>
  <c r="BP15362" i="1"/>
  <c r="BP15363" i="1"/>
  <c r="BP15364" i="1"/>
  <c r="BP15365" i="1"/>
  <c r="BP15366" i="1"/>
  <c r="BP15367" i="1"/>
  <c r="BP15368" i="1"/>
  <c r="BP15369" i="1"/>
  <c r="BP15370" i="1"/>
  <c r="BP15371" i="1"/>
  <c r="BP15372" i="1"/>
  <c r="BP15373" i="1"/>
  <c r="BP15374" i="1"/>
  <c r="BP15375" i="1"/>
  <c r="BP15376" i="1"/>
  <c r="BP15377" i="1"/>
  <c r="BP15378" i="1"/>
  <c r="BP15379" i="1"/>
  <c r="BP15380" i="1"/>
  <c r="BP15381" i="1"/>
  <c r="BP15382" i="1"/>
  <c r="BP15383" i="1"/>
  <c r="BP15384" i="1"/>
  <c r="BP15385" i="1"/>
  <c r="BP15386" i="1"/>
  <c r="BP15387" i="1"/>
  <c r="BP15388" i="1"/>
  <c r="BP15389" i="1"/>
  <c r="BP15390" i="1"/>
  <c r="BP15391" i="1"/>
  <c r="BP15392" i="1"/>
  <c r="BP15393" i="1"/>
  <c r="BP15394" i="1"/>
  <c r="BP15395" i="1"/>
  <c r="BP15396" i="1"/>
  <c r="BP15397" i="1"/>
  <c r="BP15398" i="1"/>
  <c r="BP15399" i="1"/>
  <c r="BP15400" i="1"/>
  <c r="BP15401" i="1"/>
  <c r="BP15402" i="1"/>
  <c r="BP15403" i="1"/>
  <c r="BP15404" i="1"/>
  <c r="BP15405" i="1"/>
  <c r="BP15406" i="1"/>
  <c r="BP15407" i="1"/>
  <c r="BP15408" i="1"/>
  <c r="BP15409" i="1"/>
  <c r="BP15410" i="1"/>
  <c r="BP15411" i="1"/>
  <c r="BP15412" i="1"/>
  <c r="BP15413" i="1"/>
  <c r="BP15414" i="1"/>
  <c r="BP15415" i="1"/>
  <c r="BP15416" i="1"/>
  <c r="BP15417" i="1"/>
  <c r="BP15418" i="1"/>
  <c r="BP15419" i="1"/>
  <c r="BP15420" i="1"/>
  <c r="BP15421" i="1"/>
  <c r="BP15422" i="1"/>
  <c r="BP15423" i="1"/>
  <c r="BP15424" i="1"/>
  <c r="BP15425" i="1"/>
  <c r="BP15426" i="1"/>
  <c r="BP15427" i="1"/>
  <c r="BP15428" i="1"/>
  <c r="BP15429" i="1"/>
  <c r="BP15430" i="1"/>
  <c r="BP15431" i="1"/>
  <c r="BP15432" i="1"/>
  <c r="BP15433" i="1"/>
  <c r="BP15434" i="1"/>
  <c r="BP15435" i="1"/>
  <c r="BP15436" i="1"/>
  <c r="BP15437" i="1"/>
  <c r="BP15438" i="1"/>
  <c r="BP15439" i="1"/>
  <c r="BP15440" i="1"/>
  <c r="BP15441" i="1"/>
  <c r="BP15442" i="1"/>
  <c r="BP15443" i="1"/>
  <c r="BP15444" i="1"/>
  <c r="BP15445" i="1"/>
  <c r="BP15446" i="1"/>
  <c r="BP15447" i="1"/>
  <c r="BP15448" i="1"/>
  <c r="BP15449" i="1"/>
  <c r="BP15450" i="1"/>
  <c r="BP15451" i="1"/>
  <c r="BP15452" i="1"/>
  <c r="BP15453" i="1"/>
  <c r="BP15454" i="1"/>
  <c r="BP15455" i="1"/>
  <c r="BP15456" i="1"/>
  <c r="BP15457" i="1"/>
  <c r="BP15458" i="1"/>
  <c r="BP15459" i="1"/>
  <c r="BP15460" i="1"/>
  <c r="BP15461" i="1"/>
  <c r="BP15462" i="1"/>
  <c r="BP15463" i="1"/>
  <c r="BP15464" i="1"/>
  <c r="BP15465" i="1"/>
  <c r="BP15466" i="1"/>
  <c r="BP15467" i="1"/>
  <c r="BP15468" i="1"/>
  <c r="BP15469" i="1"/>
  <c r="BP15470" i="1"/>
  <c r="BP15471" i="1"/>
  <c r="BP15472" i="1"/>
  <c r="BP15473" i="1"/>
  <c r="BP15474" i="1"/>
  <c r="BP15475" i="1"/>
  <c r="BP15476" i="1"/>
  <c r="BP15477" i="1"/>
  <c r="BP15478" i="1"/>
  <c r="BP15479" i="1"/>
  <c r="BP15480" i="1"/>
  <c r="BP15481" i="1"/>
  <c r="BP15482" i="1"/>
  <c r="BP15483" i="1"/>
  <c r="BP15484" i="1"/>
  <c r="BP15485" i="1"/>
  <c r="BP15486" i="1"/>
  <c r="BP15487" i="1"/>
  <c r="BP15488" i="1"/>
  <c r="BP15489" i="1"/>
  <c r="BP15490" i="1"/>
  <c r="BP15491" i="1"/>
  <c r="BP15492" i="1"/>
  <c r="BP15493" i="1"/>
  <c r="BP15494" i="1"/>
  <c r="BP15495" i="1"/>
  <c r="BP15496" i="1"/>
  <c r="BP15497" i="1"/>
  <c r="BP15498" i="1"/>
  <c r="BP15499" i="1"/>
  <c r="BP15500" i="1"/>
  <c r="BP15501" i="1"/>
  <c r="BP15502" i="1"/>
  <c r="BP15503" i="1"/>
  <c r="BP15504" i="1"/>
  <c r="BP15505" i="1"/>
  <c r="BP15506" i="1"/>
  <c r="BP15507" i="1"/>
  <c r="BP15508" i="1"/>
  <c r="BP15509" i="1"/>
  <c r="BP15510" i="1"/>
  <c r="BP15511" i="1"/>
  <c r="BP15512" i="1"/>
  <c r="BP15513" i="1"/>
  <c r="BP15514" i="1"/>
  <c r="BP15515" i="1"/>
  <c r="BP15516" i="1"/>
  <c r="BP15517" i="1"/>
  <c r="BP15518" i="1"/>
  <c r="BP15519" i="1"/>
  <c r="BP15520" i="1"/>
  <c r="BP15521" i="1"/>
  <c r="BP15522" i="1"/>
  <c r="BP15523" i="1"/>
  <c r="BP15524" i="1"/>
  <c r="BP15525" i="1"/>
  <c r="BP15526" i="1"/>
  <c r="BP15527" i="1"/>
  <c r="BP15528" i="1"/>
  <c r="BP15529" i="1"/>
  <c r="BP15530" i="1"/>
  <c r="BP15531" i="1"/>
  <c r="BP15532" i="1"/>
  <c r="BP15533" i="1"/>
  <c r="BP15534" i="1"/>
  <c r="BP15535" i="1"/>
  <c r="BP15536" i="1"/>
  <c r="BP15537" i="1"/>
  <c r="BP15538" i="1"/>
  <c r="BP15539" i="1"/>
  <c r="BP15540" i="1"/>
  <c r="BP15541" i="1"/>
  <c r="BP15542" i="1"/>
  <c r="BP15543" i="1"/>
  <c r="BP15544" i="1"/>
  <c r="BP15545" i="1"/>
  <c r="BP15546" i="1"/>
  <c r="BP15547" i="1"/>
  <c r="BP15548" i="1"/>
  <c r="BP15549" i="1"/>
  <c r="BP15550" i="1"/>
  <c r="BP15551" i="1"/>
  <c r="BP15552" i="1"/>
  <c r="BP15553" i="1"/>
  <c r="BP15554" i="1"/>
  <c r="BP15555" i="1"/>
  <c r="BP15556" i="1"/>
  <c r="BP15557" i="1"/>
  <c r="BP15558" i="1"/>
  <c r="BP15559" i="1"/>
  <c r="BP15560" i="1"/>
  <c r="BP15561" i="1"/>
  <c r="BP15562" i="1"/>
  <c r="BP15563" i="1"/>
  <c r="BP15564" i="1"/>
  <c r="BP15565" i="1"/>
  <c r="BP15566" i="1"/>
  <c r="BP15567" i="1"/>
  <c r="BP15568" i="1"/>
  <c r="BP15569" i="1"/>
  <c r="BP15570" i="1"/>
  <c r="BP15571" i="1"/>
  <c r="BP15572" i="1"/>
  <c r="BP15573" i="1"/>
  <c r="BP15574" i="1"/>
  <c r="BP15575" i="1"/>
  <c r="BP15576" i="1"/>
  <c r="BP15577" i="1"/>
  <c r="BP15578" i="1"/>
  <c r="BP15579" i="1"/>
  <c r="BP15580" i="1"/>
  <c r="BP15581" i="1"/>
  <c r="BP15582" i="1"/>
  <c r="BP15583" i="1"/>
  <c r="BP15584" i="1"/>
  <c r="BP15585" i="1"/>
  <c r="BP15586" i="1"/>
  <c r="BP15587" i="1"/>
  <c r="BP15588" i="1"/>
  <c r="BP15589" i="1"/>
  <c r="BP15590" i="1"/>
  <c r="BP15591" i="1"/>
  <c r="BP15592" i="1"/>
  <c r="BP15593" i="1"/>
  <c r="BP15594" i="1"/>
  <c r="BP15595" i="1"/>
  <c r="BP15596" i="1"/>
  <c r="BP15597" i="1"/>
  <c r="BP15598" i="1"/>
  <c r="BP15599" i="1"/>
  <c r="BP15600" i="1"/>
  <c r="BP15601" i="1"/>
  <c r="BP15602" i="1"/>
  <c r="BP15603" i="1"/>
  <c r="BP15604" i="1"/>
  <c r="BP15605" i="1"/>
  <c r="BP15606" i="1"/>
  <c r="BP15607" i="1"/>
  <c r="BP15608" i="1"/>
  <c r="BP15609" i="1"/>
  <c r="BP15610" i="1"/>
  <c r="BP15611" i="1"/>
  <c r="BP15612" i="1"/>
  <c r="BP15613" i="1"/>
  <c r="BP15614" i="1"/>
  <c r="BP15615" i="1"/>
  <c r="BP15616" i="1"/>
  <c r="BP15617" i="1"/>
  <c r="BP15618" i="1"/>
  <c r="BP15619" i="1"/>
  <c r="BP15620" i="1"/>
  <c r="BP15621" i="1"/>
  <c r="BP15622" i="1"/>
  <c r="BP15623" i="1"/>
  <c r="BP15624" i="1"/>
  <c r="BP15625" i="1"/>
  <c r="BP15626" i="1"/>
  <c r="BP15627" i="1"/>
  <c r="BP15628" i="1"/>
  <c r="BP15629" i="1"/>
  <c r="BP15630" i="1"/>
  <c r="BP15631" i="1"/>
  <c r="BP15632" i="1"/>
  <c r="BP15633" i="1"/>
  <c r="BP15634" i="1"/>
  <c r="BP15635" i="1"/>
  <c r="BP15636" i="1"/>
  <c r="BP15637" i="1"/>
  <c r="BP15638" i="1"/>
  <c r="BP15639" i="1"/>
  <c r="BP15640" i="1"/>
  <c r="BP15641" i="1"/>
  <c r="BP15642" i="1"/>
  <c r="BP15643" i="1"/>
  <c r="BP15644" i="1"/>
  <c r="BP15645" i="1"/>
  <c r="BP15646" i="1"/>
  <c r="BP15647" i="1"/>
  <c r="BP15648" i="1"/>
  <c r="BP15649" i="1"/>
  <c r="BP15650" i="1"/>
  <c r="BP15651" i="1"/>
  <c r="BP15652" i="1"/>
  <c r="BP15653" i="1"/>
  <c r="BP15654" i="1"/>
  <c r="BP15655" i="1"/>
  <c r="BP15656" i="1"/>
  <c r="BP15657" i="1"/>
  <c r="BP15658" i="1"/>
  <c r="BP15659" i="1"/>
  <c r="BP15660" i="1"/>
  <c r="BP15661" i="1"/>
  <c r="BP15662" i="1"/>
  <c r="BP15663" i="1"/>
  <c r="BP15664" i="1"/>
  <c r="BP15665" i="1"/>
  <c r="BP15666" i="1"/>
  <c r="BP15667" i="1"/>
  <c r="BP15668" i="1"/>
  <c r="BP15669" i="1"/>
  <c r="BP15670" i="1"/>
  <c r="BP15671" i="1"/>
  <c r="BP15672" i="1"/>
  <c r="BP15673" i="1"/>
  <c r="BP15674" i="1"/>
  <c r="BP15675" i="1"/>
  <c r="BP15676" i="1"/>
  <c r="BP15677" i="1"/>
  <c r="BP15678" i="1"/>
  <c r="BP15679" i="1"/>
  <c r="BP15680" i="1"/>
  <c r="BP15681" i="1"/>
  <c r="BP15682" i="1"/>
  <c r="BP15683" i="1"/>
  <c r="BP15684" i="1"/>
  <c r="BP15685" i="1"/>
  <c r="BP15686" i="1"/>
  <c r="BP15687" i="1"/>
  <c r="BP15688" i="1"/>
  <c r="BP15689" i="1"/>
  <c r="BP15690" i="1"/>
  <c r="BP15691" i="1"/>
  <c r="BP15692" i="1"/>
  <c r="BP15693" i="1"/>
  <c r="BP15694" i="1"/>
  <c r="BP15695" i="1"/>
  <c r="BP15696" i="1"/>
  <c r="BP15697" i="1"/>
  <c r="BP15698" i="1"/>
  <c r="BP15699" i="1"/>
  <c r="BP15700" i="1"/>
  <c r="BP15701" i="1"/>
  <c r="BP15702" i="1"/>
  <c r="BP15703" i="1"/>
  <c r="BP15704" i="1"/>
  <c r="BP15705" i="1"/>
  <c r="BP15706" i="1"/>
  <c r="BP15707" i="1"/>
  <c r="BP15708" i="1"/>
  <c r="BP15709" i="1"/>
  <c r="BP15710" i="1"/>
  <c r="BP15711" i="1"/>
  <c r="BP15712" i="1"/>
  <c r="BP15713" i="1"/>
  <c r="BP15714" i="1"/>
  <c r="BP15715" i="1"/>
  <c r="BP15716" i="1"/>
  <c r="BP15717" i="1"/>
  <c r="BP15718" i="1"/>
  <c r="BP15719" i="1"/>
  <c r="BP15720" i="1"/>
  <c r="BP15721" i="1"/>
  <c r="BP15722" i="1"/>
  <c r="BP15723" i="1"/>
  <c r="BP15724" i="1"/>
  <c r="BP15725" i="1"/>
  <c r="BP15726" i="1"/>
  <c r="BP15727" i="1"/>
  <c r="BP15728" i="1"/>
  <c r="BP15729" i="1"/>
  <c r="BP15730" i="1"/>
  <c r="BP15731" i="1"/>
  <c r="BP15732" i="1"/>
  <c r="BP15733" i="1"/>
  <c r="BP15734" i="1"/>
  <c r="BP15735" i="1"/>
  <c r="BP15736" i="1"/>
  <c r="BP15737" i="1"/>
  <c r="BP15738" i="1"/>
  <c r="BP15739" i="1"/>
  <c r="BP15740" i="1"/>
  <c r="BP15741" i="1"/>
  <c r="BP15742" i="1"/>
  <c r="BP15743" i="1"/>
  <c r="BP15744" i="1"/>
  <c r="BP15745" i="1"/>
  <c r="BP15746" i="1"/>
  <c r="BP15747" i="1"/>
  <c r="BP15748" i="1"/>
  <c r="BP15749" i="1"/>
  <c r="BP15750" i="1"/>
  <c r="BP15751" i="1"/>
  <c r="BP15752" i="1"/>
  <c r="BP15753" i="1"/>
  <c r="BP15754" i="1"/>
  <c r="BP15755" i="1"/>
  <c r="BP15756" i="1"/>
  <c r="BP15757" i="1"/>
  <c r="BP15758" i="1"/>
  <c r="BP15759" i="1"/>
  <c r="BP15760" i="1"/>
  <c r="BP15761" i="1"/>
  <c r="BP15762" i="1"/>
  <c r="BP15763" i="1"/>
  <c r="BP15764" i="1"/>
  <c r="BP15765" i="1"/>
  <c r="BP15766" i="1"/>
  <c r="BP15767" i="1"/>
  <c r="BP15768" i="1"/>
  <c r="BP15769" i="1"/>
  <c r="BP15770" i="1"/>
  <c r="BP15771" i="1"/>
  <c r="BP15772" i="1"/>
  <c r="BP15773" i="1"/>
  <c r="BP15774" i="1"/>
  <c r="BP15775" i="1"/>
  <c r="BP15776" i="1"/>
  <c r="BP15777" i="1"/>
  <c r="BP15778" i="1"/>
  <c r="BP15779" i="1"/>
  <c r="BP15780" i="1"/>
  <c r="BP15781" i="1"/>
  <c r="BP15782" i="1"/>
  <c r="BP15783" i="1"/>
  <c r="BP15784" i="1"/>
  <c r="BP15785" i="1"/>
  <c r="BP15786" i="1"/>
  <c r="BP15787" i="1"/>
  <c r="BP15788" i="1"/>
  <c r="BP15789" i="1"/>
  <c r="BP15790" i="1"/>
  <c r="BP15791" i="1"/>
  <c r="BP15792" i="1"/>
  <c r="BP15793" i="1"/>
  <c r="BP15794" i="1"/>
  <c r="BP15795" i="1"/>
  <c r="BP15796" i="1"/>
  <c r="BP15797" i="1"/>
  <c r="BP15798" i="1"/>
  <c r="BP15799" i="1"/>
  <c r="BP15800" i="1"/>
  <c r="BP15801" i="1"/>
  <c r="BP15802" i="1"/>
  <c r="BP15803" i="1"/>
  <c r="BP15804" i="1"/>
  <c r="BP15805" i="1"/>
  <c r="BP15806" i="1"/>
  <c r="BP15807" i="1"/>
  <c r="BP15808" i="1"/>
  <c r="BP15809" i="1"/>
  <c r="BP15810" i="1"/>
  <c r="BP15811" i="1"/>
  <c r="BP15812" i="1"/>
  <c r="BP15813" i="1"/>
  <c r="BP15814" i="1"/>
  <c r="BP15815" i="1"/>
  <c r="BP15816" i="1"/>
  <c r="BP15817" i="1"/>
  <c r="BP15818" i="1"/>
  <c r="BP15819" i="1"/>
  <c r="BP15820" i="1"/>
  <c r="BP15821" i="1"/>
  <c r="BP15822" i="1"/>
  <c r="BP15823" i="1"/>
  <c r="BP15824" i="1"/>
  <c r="BP15825" i="1"/>
  <c r="BP15826" i="1"/>
  <c r="BP15827" i="1"/>
  <c r="BP15828" i="1"/>
  <c r="BP15829" i="1"/>
  <c r="BP15830" i="1"/>
  <c r="BP15831" i="1"/>
  <c r="BP15832" i="1"/>
  <c r="BP15833" i="1"/>
  <c r="BP15834" i="1"/>
  <c r="BP15835" i="1"/>
  <c r="BP15836" i="1"/>
  <c r="BP15837" i="1"/>
  <c r="BP15838" i="1"/>
  <c r="BP15839" i="1"/>
  <c r="BP15840" i="1"/>
  <c r="BP15841" i="1"/>
  <c r="BP15842" i="1"/>
  <c r="BP15843" i="1"/>
  <c r="BP15844" i="1"/>
  <c r="BP15845" i="1"/>
  <c r="BP15846" i="1"/>
  <c r="BP15847" i="1"/>
  <c r="BP15848" i="1"/>
  <c r="BP15849" i="1"/>
  <c r="BP15850" i="1"/>
  <c r="BP15851" i="1"/>
  <c r="BP15852" i="1"/>
  <c r="BP15853" i="1"/>
  <c r="BP15854" i="1"/>
  <c r="BP15855" i="1"/>
  <c r="BP15856" i="1"/>
  <c r="BP15857" i="1"/>
  <c r="BP15858" i="1"/>
  <c r="BP15859" i="1"/>
  <c r="BP15860" i="1"/>
  <c r="BP15861" i="1"/>
  <c r="BP15862" i="1"/>
  <c r="BP15863" i="1"/>
  <c r="BP15864" i="1"/>
  <c r="BP15865" i="1"/>
  <c r="BP15866" i="1"/>
  <c r="BP15867" i="1"/>
  <c r="BP15868" i="1"/>
  <c r="BP15869" i="1"/>
  <c r="BP15870" i="1"/>
  <c r="BP15871" i="1"/>
  <c r="BP15872" i="1"/>
  <c r="BP15873" i="1"/>
  <c r="BP15874" i="1"/>
  <c r="BP15875" i="1"/>
  <c r="BP15876" i="1"/>
  <c r="BP15877" i="1"/>
  <c r="BP15878" i="1"/>
  <c r="BP15879" i="1"/>
  <c r="BP15880" i="1"/>
  <c r="BP15881" i="1"/>
  <c r="BP15882" i="1"/>
  <c r="BP15883" i="1"/>
  <c r="BP15884" i="1"/>
  <c r="BP15885" i="1"/>
  <c r="BP15886" i="1"/>
  <c r="BP15887" i="1"/>
  <c r="BP15888" i="1"/>
  <c r="BP15889" i="1"/>
  <c r="BP15890" i="1"/>
  <c r="BP15891" i="1"/>
  <c r="BP15892" i="1"/>
  <c r="BP15893" i="1"/>
  <c r="BP15894" i="1"/>
  <c r="BP15895" i="1"/>
  <c r="BP15896" i="1"/>
  <c r="BP15897" i="1"/>
  <c r="BP15898" i="1"/>
  <c r="BP15899" i="1"/>
  <c r="BP15900" i="1"/>
  <c r="BP15901" i="1"/>
  <c r="BP15902" i="1"/>
  <c r="BP15903" i="1"/>
  <c r="BP15904" i="1"/>
  <c r="BP15905" i="1"/>
  <c r="BP15906" i="1"/>
  <c r="BP15907" i="1"/>
  <c r="BP15908" i="1"/>
  <c r="BP15909" i="1"/>
  <c r="BP15910" i="1"/>
  <c r="BP15911" i="1"/>
  <c r="BP15912" i="1"/>
  <c r="BP15913" i="1"/>
  <c r="BP15914" i="1"/>
  <c r="BP15915" i="1"/>
  <c r="BP15916" i="1"/>
  <c r="BP15917" i="1"/>
  <c r="BP15918" i="1"/>
  <c r="BP15919" i="1"/>
  <c r="BP15920" i="1"/>
  <c r="BP15921" i="1"/>
  <c r="BP15922" i="1"/>
  <c r="BP15923" i="1"/>
  <c r="BP15924" i="1"/>
  <c r="BP15925" i="1"/>
  <c r="BP15926" i="1"/>
  <c r="BP15927" i="1"/>
  <c r="BP15928" i="1"/>
  <c r="BP15929" i="1"/>
  <c r="BP15930" i="1"/>
  <c r="BP15931" i="1"/>
  <c r="BP15932" i="1"/>
  <c r="BP15933" i="1"/>
  <c r="BP15934" i="1"/>
  <c r="BP15935" i="1"/>
  <c r="BP15936" i="1"/>
  <c r="BP15937" i="1"/>
  <c r="BP15938" i="1"/>
  <c r="BP15939" i="1"/>
  <c r="BP15940" i="1"/>
  <c r="BP15941" i="1"/>
  <c r="BP15942" i="1"/>
  <c r="BP15943" i="1"/>
  <c r="BP15944" i="1"/>
  <c r="BP15945" i="1"/>
  <c r="BP15946" i="1"/>
  <c r="BP15947" i="1"/>
  <c r="BP15948" i="1"/>
  <c r="BP15949" i="1"/>
  <c r="BP15950" i="1"/>
  <c r="BP15951" i="1"/>
  <c r="BP15952" i="1"/>
  <c r="BP15953" i="1"/>
  <c r="BP15954" i="1"/>
  <c r="BP15955" i="1"/>
  <c r="BP15956" i="1"/>
  <c r="BP15957" i="1"/>
  <c r="BP15958" i="1"/>
  <c r="BP15959" i="1"/>
  <c r="BP15960" i="1"/>
  <c r="BP15961" i="1"/>
  <c r="BP15962" i="1"/>
  <c r="BP15963" i="1"/>
  <c r="BP15964" i="1"/>
  <c r="BP15965" i="1"/>
  <c r="BP15966" i="1"/>
  <c r="BP15967" i="1"/>
  <c r="BP15968" i="1"/>
  <c r="BP15969" i="1"/>
  <c r="BP15970" i="1"/>
  <c r="BP15971" i="1"/>
  <c r="BP15972" i="1"/>
  <c r="BP15973" i="1"/>
  <c r="BP15974" i="1"/>
  <c r="BP15975" i="1"/>
  <c r="BP15976" i="1"/>
  <c r="BP15977" i="1"/>
  <c r="BP15978" i="1"/>
  <c r="BP15979" i="1"/>
  <c r="BP15980" i="1"/>
  <c r="BP15981" i="1"/>
  <c r="BP15982" i="1"/>
  <c r="BP15983" i="1"/>
  <c r="BP15984" i="1"/>
  <c r="BP15985" i="1"/>
  <c r="BP15986" i="1"/>
  <c r="BP15987" i="1"/>
  <c r="BP15988" i="1"/>
  <c r="BP15989" i="1"/>
  <c r="BP15990" i="1"/>
  <c r="BP15991" i="1"/>
  <c r="BP15992" i="1"/>
  <c r="BP15993" i="1"/>
  <c r="BP15994" i="1"/>
  <c r="BP15995" i="1"/>
  <c r="BP15996" i="1"/>
  <c r="BP15997" i="1"/>
  <c r="BP15998" i="1"/>
  <c r="BP15999" i="1"/>
  <c r="BP16000" i="1"/>
  <c r="BP16001" i="1"/>
  <c r="BP16002" i="1"/>
  <c r="BP16003" i="1"/>
  <c r="BP16004" i="1"/>
  <c r="BP16005" i="1"/>
  <c r="BP16006" i="1"/>
  <c r="BP16007" i="1"/>
  <c r="BP16008" i="1"/>
  <c r="BP16009" i="1"/>
  <c r="BP16010" i="1"/>
  <c r="BP16011" i="1"/>
  <c r="BP16012" i="1"/>
  <c r="BP16013" i="1"/>
  <c r="BP16014" i="1"/>
  <c r="BP16015" i="1"/>
  <c r="BP16016" i="1"/>
  <c r="BP16017" i="1"/>
  <c r="BP16018" i="1"/>
  <c r="BP16019" i="1"/>
  <c r="BP16020" i="1"/>
  <c r="BP16021" i="1"/>
  <c r="BP16022" i="1"/>
  <c r="BP16023" i="1"/>
  <c r="BP16024" i="1"/>
  <c r="BP16025" i="1"/>
  <c r="BP16026" i="1"/>
  <c r="BP16027" i="1"/>
  <c r="BP16028" i="1"/>
  <c r="BP16029" i="1"/>
  <c r="BP16030" i="1"/>
  <c r="BP16031" i="1"/>
  <c r="BP16032" i="1"/>
  <c r="BP16033" i="1"/>
  <c r="BP16034" i="1"/>
  <c r="BP16035" i="1"/>
  <c r="BP16036" i="1"/>
  <c r="BP16037" i="1"/>
  <c r="BP16038" i="1"/>
  <c r="BP16039" i="1"/>
  <c r="BP16040" i="1"/>
  <c r="BP16041" i="1"/>
  <c r="BP16042" i="1"/>
  <c r="BP16043" i="1"/>
  <c r="BP16044" i="1"/>
  <c r="BP16045" i="1"/>
  <c r="BP16046" i="1"/>
  <c r="BP16047" i="1"/>
  <c r="BP16048" i="1"/>
  <c r="BP16049" i="1"/>
  <c r="BP16050" i="1"/>
  <c r="BP16051" i="1"/>
  <c r="BP16052" i="1"/>
  <c r="BP16053" i="1"/>
  <c r="BP16054" i="1"/>
  <c r="BP16055" i="1"/>
  <c r="BP16056" i="1"/>
  <c r="BP16057" i="1"/>
  <c r="BP16058" i="1"/>
  <c r="BP16059" i="1"/>
  <c r="BP16060" i="1"/>
  <c r="BP16061" i="1"/>
  <c r="BP16062" i="1"/>
  <c r="BP16063" i="1"/>
  <c r="BP16064" i="1"/>
  <c r="BP16065" i="1"/>
  <c r="BP16066" i="1"/>
  <c r="BP16067" i="1"/>
  <c r="BP16068" i="1"/>
  <c r="BP16069" i="1"/>
  <c r="BP16070" i="1"/>
  <c r="BP16071" i="1"/>
  <c r="BP16072" i="1"/>
  <c r="BP16073" i="1"/>
  <c r="BP16074" i="1"/>
  <c r="BP16075" i="1"/>
  <c r="BP16076" i="1"/>
  <c r="BP16077" i="1"/>
  <c r="BP16078" i="1"/>
  <c r="BP16079" i="1"/>
  <c r="BP16080" i="1"/>
  <c r="BP16081" i="1"/>
  <c r="BP16082" i="1"/>
  <c r="BP16083" i="1"/>
  <c r="BP16084" i="1"/>
  <c r="BP16085" i="1"/>
  <c r="BP16086" i="1"/>
  <c r="BP16087" i="1"/>
  <c r="BP16088" i="1"/>
  <c r="BP16089" i="1"/>
  <c r="BP16090" i="1"/>
  <c r="BP16091" i="1"/>
  <c r="BP16092" i="1"/>
  <c r="BP16093" i="1"/>
  <c r="BP16094" i="1"/>
  <c r="BP16095" i="1"/>
  <c r="BP16096" i="1"/>
  <c r="BP16097" i="1"/>
  <c r="BP16098" i="1"/>
  <c r="BP16099" i="1"/>
  <c r="BP16100" i="1"/>
  <c r="BP16101" i="1"/>
  <c r="BP16102" i="1"/>
  <c r="BP16103" i="1"/>
  <c r="BP16104" i="1"/>
  <c r="BP16105" i="1"/>
  <c r="BP16106" i="1"/>
  <c r="BP16107" i="1"/>
  <c r="BP16108" i="1"/>
  <c r="BP16109" i="1"/>
  <c r="BP16110" i="1"/>
  <c r="BP16111" i="1"/>
  <c r="BP16112" i="1"/>
  <c r="BP16113" i="1"/>
  <c r="BP16114" i="1"/>
  <c r="BP16115" i="1"/>
  <c r="BP16116" i="1"/>
  <c r="BP16117" i="1"/>
  <c r="BP16118" i="1"/>
  <c r="BP16119" i="1"/>
  <c r="BP16120" i="1"/>
  <c r="BP16121" i="1"/>
  <c r="BP16122" i="1"/>
  <c r="BP16123" i="1"/>
  <c r="BP16124" i="1"/>
  <c r="BP16125" i="1"/>
  <c r="BP16126" i="1"/>
  <c r="BP16127" i="1"/>
  <c r="BP16128" i="1"/>
  <c r="BP16129" i="1"/>
  <c r="BP16130" i="1"/>
  <c r="BP16131" i="1"/>
  <c r="BP16132" i="1"/>
  <c r="BP16133" i="1"/>
  <c r="BP16134" i="1"/>
  <c r="BP16135" i="1"/>
  <c r="BP16136" i="1"/>
  <c r="BP16137" i="1"/>
  <c r="BP16138" i="1"/>
  <c r="BP16139" i="1"/>
  <c r="BP16140" i="1"/>
  <c r="BP16141" i="1"/>
  <c r="BP16142" i="1"/>
  <c r="BP16143" i="1"/>
  <c r="BP16144" i="1"/>
  <c r="BP16145" i="1"/>
  <c r="BP16146" i="1"/>
  <c r="BP16147" i="1"/>
  <c r="BP16148" i="1"/>
  <c r="BP16149" i="1"/>
  <c r="BP16150" i="1"/>
  <c r="BP16151" i="1"/>
  <c r="BP16152" i="1"/>
  <c r="BP16153" i="1"/>
  <c r="BP16154" i="1"/>
  <c r="BP16155" i="1"/>
  <c r="BP16156" i="1"/>
  <c r="BP16157" i="1"/>
  <c r="BP16158" i="1"/>
  <c r="BP16159" i="1"/>
  <c r="BP16160" i="1"/>
  <c r="BP16161" i="1"/>
  <c r="BP16162" i="1"/>
  <c r="BP16163" i="1"/>
  <c r="BP16164" i="1"/>
  <c r="BP16165" i="1"/>
  <c r="BP16166" i="1"/>
  <c r="BP16167" i="1"/>
  <c r="BP16168" i="1"/>
  <c r="BP16169" i="1"/>
  <c r="BP16170" i="1"/>
  <c r="BP16171" i="1"/>
  <c r="BP16172" i="1"/>
  <c r="BP16173" i="1"/>
  <c r="BP16174" i="1"/>
  <c r="BP16175" i="1"/>
  <c r="BP16176" i="1"/>
  <c r="BP16177" i="1"/>
  <c r="BP16178" i="1"/>
  <c r="BP16179" i="1"/>
  <c r="BP16180" i="1"/>
  <c r="BP16181" i="1"/>
  <c r="BP16182" i="1"/>
  <c r="BP16183" i="1"/>
  <c r="BP16184" i="1"/>
  <c r="BP16185" i="1"/>
  <c r="BP16186" i="1"/>
  <c r="BP16187" i="1"/>
  <c r="BP16188" i="1"/>
  <c r="BP16189" i="1"/>
  <c r="BP16190" i="1"/>
  <c r="BP16191" i="1"/>
  <c r="BP16192" i="1"/>
  <c r="BP16193" i="1"/>
  <c r="BP16194" i="1"/>
  <c r="BP16195" i="1"/>
  <c r="BP16196" i="1"/>
  <c r="BP16197" i="1"/>
  <c r="BP16198" i="1"/>
  <c r="BP16199" i="1"/>
  <c r="BP16200" i="1"/>
  <c r="BP16201" i="1"/>
  <c r="BP16202" i="1"/>
  <c r="BP16203" i="1"/>
  <c r="BP16204" i="1"/>
  <c r="BP16205" i="1"/>
  <c r="BP16206" i="1"/>
  <c r="BP16207" i="1"/>
  <c r="BP16208" i="1"/>
  <c r="BP16209" i="1"/>
  <c r="BP16210" i="1"/>
  <c r="BP16211" i="1"/>
  <c r="BP16212" i="1"/>
  <c r="BP16213" i="1"/>
  <c r="BP16214" i="1"/>
  <c r="BP16215" i="1"/>
  <c r="BP16216" i="1"/>
  <c r="BP16217" i="1"/>
  <c r="BP16218" i="1"/>
  <c r="BP16219" i="1"/>
  <c r="BP16220" i="1"/>
  <c r="BP16221" i="1"/>
  <c r="BP16222" i="1"/>
  <c r="BP16223" i="1"/>
  <c r="BP16224" i="1"/>
  <c r="BP16225" i="1"/>
  <c r="BP16226" i="1"/>
  <c r="BP16227" i="1"/>
  <c r="BP16228" i="1"/>
  <c r="BP16229" i="1"/>
  <c r="BP16230" i="1"/>
  <c r="BP16231" i="1"/>
  <c r="BP16232" i="1"/>
  <c r="BP16233" i="1"/>
  <c r="BP16234" i="1"/>
  <c r="BP16235" i="1"/>
  <c r="BP16236" i="1"/>
  <c r="BP16237" i="1"/>
  <c r="BP16238" i="1"/>
  <c r="BP16239" i="1"/>
  <c r="BP16240" i="1"/>
  <c r="BP16241" i="1"/>
  <c r="BP16242" i="1"/>
  <c r="BP16243" i="1"/>
  <c r="BP16244" i="1"/>
  <c r="BP16245" i="1"/>
  <c r="BP16246" i="1"/>
  <c r="BP16247" i="1"/>
  <c r="BP16248" i="1"/>
  <c r="BP16249" i="1"/>
  <c r="BP16250" i="1"/>
  <c r="BP16251" i="1"/>
  <c r="BP16252" i="1"/>
  <c r="BP16253" i="1"/>
  <c r="BP16254" i="1"/>
  <c r="BP16255" i="1"/>
  <c r="BP16256" i="1"/>
  <c r="BP16257" i="1"/>
  <c r="BP16258" i="1"/>
  <c r="BP16259" i="1"/>
  <c r="BP16260" i="1"/>
  <c r="BP16261" i="1"/>
  <c r="BP16262" i="1"/>
  <c r="BP16263" i="1"/>
  <c r="BP16264" i="1"/>
  <c r="BP16265" i="1"/>
  <c r="BP16266" i="1"/>
  <c r="BP16267" i="1"/>
  <c r="BP16268" i="1"/>
  <c r="BP16269" i="1"/>
  <c r="BP16270" i="1"/>
  <c r="BP16271" i="1"/>
  <c r="BP16272" i="1"/>
  <c r="BP16273" i="1"/>
  <c r="BP16274" i="1"/>
  <c r="BP16275" i="1"/>
  <c r="BP16276" i="1"/>
  <c r="BP16277" i="1"/>
  <c r="BP16278" i="1"/>
  <c r="BP16279" i="1"/>
  <c r="BP16280" i="1"/>
  <c r="BP16281" i="1"/>
  <c r="BP16282" i="1"/>
  <c r="BP16283" i="1"/>
  <c r="BP16284" i="1"/>
  <c r="BP16285" i="1"/>
  <c r="BP16286" i="1"/>
  <c r="BP16287" i="1"/>
  <c r="BP16288" i="1"/>
  <c r="BP16289" i="1"/>
  <c r="BP16290" i="1"/>
  <c r="BP16291" i="1"/>
  <c r="BP16292" i="1"/>
  <c r="BP16293" i="1"/>
  <c r="BP16294" i="1"/>
  <c r="BP16295" i="1"/>
  <c r="BP16296" i="1"/>
  <c r="BP16297" i="1"/>
  <c r="BP16298" i="1"/>
  <c r="BP16299" i="1"/>
  <c r="BP16300" i="1"/>
  <c r="BP16301" i="1"/>
  <c r="BP16302" i="1"/>
  <c r="BP16303" i="1"/>
  <c r="BP16304" i="1"/>
  <c r="BP16305" i="1"/>
  <c r="BP16306" i="1"/>
  <c r="BP16307" i="1"/>
  <c r="BP16308" i="1"/>
  <c r="BP16309" i="1"/>
  <c r="BP16310" i="1"/>
  <c r="BP16311" i="1"/>
  <c r="BP16312" i="1"/>
  <c r="BP16313" i="1"/>
  <c r="BP16314" i="1"/>
  <c r="BP16315" i="1"/>
  <c r="BP16316" i="1"/>
  <c r="BP16317" i="1"/>
  <c r="BP16318" i="1"/>
  <c r="BP16319" i="1"/>
  <c r="BP16320" i="1"/>
  <c r="BP16321" i="1"/>
  <c r="BP16322" i="1"/>
  <c r="BP16323" i="1"/>
  <c r="BP16324" i="1"/>
  <c r="BP16325" i="1"/>
  <c r="BP16326" i="1"/>
  <c r="BP16327" i="1"/>
  <c r="BP16328" i="1"/>
  <c r="BP16329" i="1"/>
  <c r="BP16330" i="1"/>
  <c r="BP16331" i="1"/>
  <c r="BP16332" i="1"/>
  <c r="BP16333" i="1"/>
  <c r="BP16334" i="1"/>
  <c r="BP16335" i="1"/>
  <c r="BP16336" i="1"/>
  <c r="BP16337" i="1"/>
  <c r="BP16338" i="1"/>
  <c r="BP16339" i="1"/>
  <c r="BP16340" i="1"/>
  <c r="BP16341" i="1"/>
  <c r="BP16342" i="1"/>
  <c r="BP16343" i="1"/>
  <c r="BP16344" i="1"/>
  <c r="BP16345" i="1"/>
  <c r="BP16346" i="1"/>
  <c r="BP16347" i="1"/>
  <c r="BP16348" i="1"/>
  <c r="BP16349" i="1"/>
  <c r="BP16350" i="1"/>
  <c r="BP16351" i="1"/>
  <c r="BP16352" i="1"/>
  <c r="BP16353" i="1"/>
  <c r="BP16354" i="1"/>
  <c r="BP16355" i="1"/>
  <c r="BP16356" i="1"/>
  <c r="BP16357" i="1"/>
  <c r="BP16358" i="1"/>
  <c r="BP16359" i="1"/>
  <c r="BP16360" i="1"/>
  <c r="BP16361" i="1"/>
  <c r="BP16362" i="1"/>
  <c r="BP16363" i="1"/>
  <c r="BP16364" i="1"/>
  <c r="BP16365" i="1"/>
  <c r="BP16366" i="1"/>
  <c r="BP16367" i="1"/>
  <c r="BP16368" i="1"/>
  <c r="BP16369" i="1"/>
  <c r="BP16370" i="1"/>
  <c r="BP16371" i="1"/>
  <c r="BP16372" i="1"/>
  <c r="BP16373" i="1"/>
  <c r="BP16374" i="1"/>
  <c r="BP16375" i="1"/>
  <c r="BP16376" i="1"/>
  <c r="BP16377" i="1"/>
  <c r="BP16378" i="1"/>
  <c r="BP16379" i="1"/>
  <c r="BP16380" i="1"/>
  <c r="BP16381" i="1"/>
  <c r="BP16382" i="1"/>
  <c r="BP16383" i="1"/>
  <c r="BP16384" i="1"/>
  <c r="BP16385" i="1"/>
  <c r="BP16386" i="1"/>
  <c r="BP16387" i="1"/>
  <c r="BP16388" i="1"/>
  <c r="BP16389" i="1"/>
  <c r="BP16390" i="1"/>
  <c r="BP16391" i="1"/>
  <c r="BP16392" i="1"/>
  <c r="BP16393" i="1"/>
  <c r="BP16394" i="1"/>
  <c r="BP16395" i="1"/>
  <c r="BP16396" i="1"/>
  <c r="BP16397" i="1"/>
  <c r="BP16398" i="1"/>
  <c r="BP16399" i="1"/>
  <c r="BP16400" i="1"/>
  <c r="BP16401" i="1"/>
  <c r="BP16402" i="1"/>
  <c r="BP16403" i="1"/>
  <c r="BP16404" i="1"/>
  <c r="BP16405" i="1"/>
  <c r="BP16406" i="1"/>
  <c r="BP16407" i="1"/>
  <c r="BP16408" i="1"/>
  <c r="BP16409" i="1"/>
  <c r="BP16410" i="1"/>
  <c r="BP16411" i="1"/>
  <c r="BP16412" i="1"/>
  <c r="BP16413" i="1"/>
  <c r="BP16414" i="1"/>
  <c r="BP16415" i="1"/>
  <c r="BP16416" i="1"/>
  <c r="BP16417" i="1"/>
  <c r="BP16418" i="1"/>
  <c r="BP16419" i="1"/>
  <c r="BP16420" i="1"/>
  <c r="BP16421" i="1"/>
  <c r="BP16422" i="1"/>
  <c r="BP16423" i="1"/>
  <c r="BP16424" i="1"/>
  <c r="BP16425" i="1"/>
  <c r="BP16426" i="1"/>
  <c r="BP16427" i="1"/>
  <c r="BP16428" i="1"/>
  <c r="BP16429" i="1"/>
  <c r="BP16430" i="1"/>
  <c r="BP16431" i="1"/>
  <c r="BP16432" i="1"/>
  <c r="BP16433" i="1"/>
  <c r="BP16434" i="1"/>
  <c r="BP16435" i="1"/>
  <c r="BP16436" i="1"/>
  <c r="BP16437" i="1"/>
  <c r="BP16438" i="1"/>
  <c r="BP16439" i="1"/>
  <c r="BP16440" i="1"/>
  <c r="BP16441" i="1"/>
  <c r="BP16442" i="1"/>
  <c r="BP16443" i="1"/>
  <c r="BP16444" i="1"/>
  <c r="BP16445" i="1"/>
  <c r="BP16446" i="1"/>
  <c r="BP16447" i="1"/>
  <c r="BP16448" i="1"/>
  <c r="BP16449" i="1"/>
  <c r="BP16450" i="1"/>
  <c r="BP16451" i="1"/>
  <c r="BP16452" i="1"/>
  <c r="BP16453" i="1"/>
  <c r="BP16454" i="1"/>
  <c r="BP16455" i="1"/>
  <c r="BP16456" i="1"/>
  <c r="BP16457" i="1"/>
  <c r="BP16458" i="1"/>
  <c r="BP16459" i="1"/>
  <c r="BP16460" i="1"/>
  <c r="BP16461" i="1"/>
  <c r="BP16462" i="1"/>
  <c r="BP16463" i="1"/>
  <c r="BP16464" i="1"/>
  <c r="BP16465" i="1"/>
  <c r="BP16466" i="1"/>
  <c r="BP16467" i="1"/>
  <c r="BP16468" i="1"/>
  <c r="BP16469" i="1"/>
  <c r="BP16470" i="1"/>
  <c r="BP16471" i="1"/>
  <c r="BP16472" i="1"/>
  <c r="BP16473" i="1"/>
  <c r="BP16474" i="1"/>
  <c r="BP16475" i="1"/>
  <c r="BP16476" i="1"/>
  <c r="BP16477" i="1"/>
  <c r="BP16478" i="1"/>
  <c r="BP16479" i="1"/>
  <c r="BP16480" i="1"/>
  <c r="BP16481" i="1"/>
  <c r="BP16482" i="1"/>
  <c r="BP16483" i="1"/>
  <c r="BP16484" i="1"/>
  <c r="BP16485" i="1"/>
  <c r="BP16486" i="1"/>
  <c r="BP16487" i="1"/>
  <c r="BP16488" i="1"/>
  <c r="BP16489" i="1"/>
  <c r="BP16490" i="1"/>
  <c r="BP16491" i="1"/>
  <c r="BP16492" i="1"/>
  <c r="BP16493" i="1"/>
  <c r="BP16494" i="1"/>
  <c r="BP16495" i="1"/>
  <c r="BP16496" i="1"/>
  <c r="BP16497" i="1"/>
  <c r="BP16498" i="1"/>
  <c r="BP16499" i="1"/>
  <c r="BP16500" i="1"/>
  <c r="BP16501" i="1"/>
  <c r="BP16502" i="1"/>
  <c r="BP16503" i="1"/>
  <c r="BP16504" i="1"/>
  <c r="BP16505" i="1"/>
  <c r="BP16506" i="1"/>
  <c r="BP16507" i="1"/>
  <c r="BP16508" i="1"/>
  <c r="BP16509" i="1"/>
  <c r="BP16510" i="1"/>
  <c r="BP16511" i="1"/>
  <c r="BP16512" i="1"/>
  <c r="BP16513" i="1"/>
  <c r="BP16514" i="1"/>
  <c r="BP16515" i="1"/>
  <c r="BP16516" i="1"/>
  <c r="BP16517" i="1"/>
  <c r="BP16518" i="1"/>
  <c r="BP16519" i="1"/>
  <c r="BP16520" i="1"/>
  <c r="BP16521" i="1"/>
  <c r="BP16522" i="1"/>
  <c r="BP16523" i="1"/>
  <c r="BP16524" i="1"/>
  <c r="BP16525" i="1"/>
  <c r="BP16526" i="1"/>
  <c r="BP16527" i="1"/>
  <c r="BP16528" i="1"/>
  <c r="BP16529" i="1"/>
  <c r="BP16530" i="1"/>
  <c r="BP16531" i="1"/>
  <c r="BP16532" i="1"/>
  <c r="BP16533" i="1"/>
  <c r="BP16534" i="1"/>
  <c r="BP16535" i="1"/>
  <c r="BP16536" i="1"/>
  <c r="BP16537" i="1"/>
  <c r="BP16538" i="1"/>
  <c r="BP16539" i="1"/>
  <c r="BP16540" i="1"/>
  <c r="BP16541" i="1"/>
  <c r="BP16542" i="1"/>
  <c r="BP16543" i="1"/>
  <c r="BP16544" i="1"/>
  <c r="BP16545" i="1"/>
  <c r="BP16546" i="1"/>
  <c r="BP16547" i="1"/>
  <c r="BP16548" i="1"/>
  <c r="BP16549" i="1"/>
  <c r="BP16550" i="1"/>
  <c r="BP16551" i="1"/>
  <c r="BP16552" i="1"/>
  <c r="BP16553" i="1"/>
  <c r="BP16554" i="1"/>
  <c r="BP16555" i="1"/>
  <c r="BP16556" i="1"/>
  <c r="BP16557" i="1"/>
  <c r="BP16558" i="1"/>
  <c r="BP16559" i="1"/>
  <c r="BP16560" i="1"/>
  <c r="BP16561" i="1"/>
  <c r="BP16562" i="1"/>
  <c r="BP16563" i="1"/>
  <c r="BP16564" i="1"/>
  <c r="BP16565" i="1"/>
  <c r="BP16566" i="1"/>
  <c r="BP16567" i="1"/>
  <c r="BP16568" i="1"/>
  <c r="BP16569" i="1"/>
  <c r="BP16570" i="1"/>
  <c r="BP16571" i="1"/>
  <c r="BP16572" i="1"/>
  <c r="BP16573" i="1"/>
  <c r="BP16574" i="1"/>
  <c r="BP16575" i="1"/>
  <c r="BP16576" i="1"/>
  <c r="BP16577" i="1"/>
  <c r="BP16578" i="1"/>
  <c r="BP16579" i="1"/>
  <c r="BP16580" i="1"/>
  <c r="BP16581" i="1"/>
  <c r="BP16582" i="1"/>
  <c r="BP16583" i="1"/>
  <c r="BP16584" i="1"/>
  <c r="BP16585" i="1"/>
  <c r="BP16586" i="1"/>
  <c r="BP16587" i="1"/>
  <c r="BP16588" i="1"/>
  <c r="BP16589" i="1"/>
  <c r="BP16590" i="1"/>
  <c r="BP16591" i="1"/>
  <c r="BP16592" i="1"/>
  <c r="BP16593" i="1"/>
  <c r="BP16594" i="1"/>
  <c r="BP16595" i="1"/>
  <c r="BP16596" i="1"/>
  <c r="BP16597" i="1"/>
  <c r="BP16598" i="1"/>
  <c r="BP16599" i="1"/>
  <c r="BP16600" i="1"/>
  <c r="BP16601" i="1"/>
  <c r="BP16602" i="1"/>
  <c r="BP16603" i="1"/>
  <c r="BP16604" i="1"/>
  <c r="BP16605" i="1"/>
  <c r="BP16606" i="1"/>
  <c r="BP16607" i="1"/>
  <c r="BP16608" i="1"/>
  <c r="BP16609" i="1"/>
  <c r="BP16610" i="1"/>
  <c r="BP16611" i="1"/>
  <c r="BP16612" i="1"/>
  <c r="BP16613" i="1"/>
  <c r="BP16614" i="1"/>
  <c r="BP16615" i="1"/>
  <c r="BP16616" i="1"/>
  <c r="BP16617" i="1"/>
  <c r="BP16618" i="1"/>
  <c r="BP16619" i="1"/>
  <c r="BP16620" i="1"/>
  <c r="BP16621" i="1"/>
  <c r="BP16622" i="1"/>
  <c r="BP16623" i="1"/>
  <c r="BP16624" i="1"/>
  <c r="BP16625" i="1"/>
  <c r="BP16626" i="1"/>
  <c r="BP16627" i="1"/>
  <c r="BP16628" i="1"/>
  <c r="BP16629" i="1"/>
  <c r="BP16630" i="1"/>
  <c r="BP16631" i="1"/>
  <c r="BP16632" i="1"/>
  <c r="BP16633" i="1"/>
  <c r="BP16634" i="1"/>
  <c r="BP16635" i="1"/>
  <c r="BP16636" i="1"/>
  <c r="BP16637" i="1"/>
  <c r="BP16638" i="1"/>
  <c r="BP16639" i="1"/>
  <c r="BP16640" i="1"/>
  <c r="BP16641" i="1"/>
  <c r="BP16642" i="1"/>
  <c r="BP16643" i="1"/>
  <c r="BP16644" i="1"/>
  <c r="BP16645" i="1"/>
  <c r="BP16646" i="1"/>
  <c r="BP16647" i="1"/>
  <c r="BP16648" i="1"/>
  <c r="BP16649" i="1"/>
  <c r="BP16650" i="1"/>
  <c r="BP16651" i="1"/>
  <c r="BP16652" i="1"/>
  <c r="BP16653" i="1"/>
  <c r="BP16654" i="1"/>
  <c r="BP16655" i="1"/>
  <c r="BP16656" i="1"/>
  <c r="BP16657" i="1"/>
  <c r="BP16658" i="1"/>
  <c r="BP16659" i="1"/>
  <c r="BP16660" i="1"/>
  <c r="BP16661" i="1"/>
  <c r="BP16662" i="1"/>
  <c r="BP16663" i="1"/>
  <c r="BP16664" i="1"/>
  <c r="BP16665" i="1"/>
  <c r="BP16666" i="1"/>
  <c r="BP16667" i="1"/>
  <c r="BP16668" i="1"/>
  <c r="BP16669" i="1"/>
  <c r="BP16670" i="1"/>
  <c r="BP16671" i="1"/>
  <c r="BP16672" i="1"/>
  <c r="BP16673" i="1"/>
  <c r="BP16674" i="1"/>
  <c r="BP16675" i="1"/>
  <c r="BP16676" i="1"/>
  <c r="BP16677" i="1"/>
  <c r="BP16678" i="1"/>
  <c r="BP16679" i="1"/>
  <c r="BP16680" i="1"/>
  <c r="BP16681" i="1"/>
  <c r="BP16682" i="1"/>
  <c r="BP16683" i="1"/>
  <c r="BP16684" i="1"/>
  <c r="BP16685" i="1"/>
  <c r="BP16686" i="1"/>
  <c r="BP16687" i="1"/>
  <c r="BP16688" i="1"/>
  <c r="BP16689" i="1"/>
  <c r="BP16690" i="1"/>
  <c r="BP16691" i="1"/>
  <c r="BP16692" i="1"/>
  <c r="BP16693" i="1"/>
  <c r="BP16694" i="1"/>
  <c r="BP16695" i="1"/>
  <c r="BP16696" i="1"/>
  <c r="BP16697" i="1"/>
  <c r="BP16698" i="1"/>
  <c r="BP16699" i="1"/>
  <c r="BP16700" i="1"/>
  <c r="BP16701" i="1"/>
  <c r="BP16702" i="1"/>
  <c r="BP16703" i="1"/>
  <c r="BP16704" i="1"/>
  <c r="BP16705" i="1"/>
  <c r="BP16706" i="1"/>
  <c r="BP16707" i="1"/>
  <c r="BP16708" i="1"/>
  <c r="BP16709" i="1"/>
  <c r="BP16710" i="1"/>
  <c r="BP16711" i="1"/>
  <c r="BP16712" i="1"/>
  <c r="BP16713" i="1"/>
  <c r="BP16714" i="1"/>
  <c r="BP16715" i="1"/>
  <c r="BP16716" i="1"/>
  <c r="BP16717" i="1"/>
  <c r="BP16718" i="1"/>
  <c r="BP16719" i="1"/>
  <c r="BP16720" i="1"/>
  <c r="BP16721" i="1"/>
  <c r="BP16722" i="1"/>
  <c r="BP16723" i="1"/>
  <c r="BP16724" i="1"/>
  <c r="BP16725" i="1"/>
  <c r="BP16726" i="1"/>
  <c r="BP16727" i="1"/>
  <c r="BP16728" i="1"/>
  <c r="BP16729" i="1"/>
  <c r="BP16730" i="1"/>
  <c r="BP16731" i="1"/>
  <c r="BP16732" i="1"/>
  <c r="BP16733" i="1"/>
  <c r="BP16734" i="1"/>
  <c r="BP16735" i="1"/>
  <c r="BP16736" i="1"/>
  <c r="BP16737" i="1"/>
  <c r="BP16738" i="1"/>
  <c r="BP16739" i="1"/>
  <c r="BP16740" i="1"/>
  <c r="BP16741" i="1"/>
  <c r="BP16742" i="1"/>
  <c r="BP16743" i="1"/>
  <c r="BP16744" i="1"/>
  <c r="BP16745" i="1"/>
  <c r="BP16746" i="1"/>
  <c r="BP16747" i="1"/>
  <c r="BP16748" i="1"/>
  <c r="BP16749" i="1"/>
  <c r="BP16750" i="1"/>
  <c r="BP16751" i="1"/>
  <c r="BP16752" i="1"/>
  <c r="BP16753" i="1"/>
  <c r="BP16754" i="1"/>
  <c r="BP16755" i="1"/>
  <c r="BP16756" i="1"/>
  <c r="BP16757" i="1"/>
  <c r="BP16758" i="1"/>
  <c r="BP16759" i="1"/>
  <c r="BP16760" i="1"/>
  <c r="BP16761" i="1"/>
  <c r="BP16762" i="1"/>
  <c r="BP16763" i="1"/>
  <c r="BP16764" i="1"/>
  <c r="BP16765" i="1"/>
  <c r="BP16766" i="1"/>
  <c r="BP16767" i="1"/>
  <c r="BP16768" i="1"/>
  <c r="BP16769" i="1"/>
  <c r="BP16770" i="1"/>
  <c r="BP16771" i="1"/>
  <c r="BP16772" i="1"/>
  <c r="BP16773" i="1"/>
  <c r="BP16774" i="1"/>
  <c r="BP16775" i="1"/>
  <c r="BP16776" i="1"/>
  <c r="BP16777" i="1"/>
  <c r="BP16778" i="1"/>
  <c r="BP16779" i="1"/>
  <c r="BP16780" i="1"/>
  <c r="BP16781" i="1"/>
  <c r="BP16782" i="1"/>
  <c r="BP16783" i="1"/>
  <c r="BP16784" i="1"/>
  <c r="BP16785" i="1"/>
  <c r="BP16786" i="1"/>
  <c r="BP16787" i="1"/>
  <c r="BP16788" i="1"/>
  <c r="BP16789" i="1"/>
  <c r="BP16790" i="1"/>
  <c r="BP16791" i="1"/>
  <c r="BP16792" i="1"/>
  <c r="BP16793" i="1"/>
  <c r="BP16794" i="1"/>
  <c r="BP16795" i="1"/>
  <c r="BP16796" i="1"/>
  <c r="BP16797" i="1"/>
  <c r="BP16798" i="1"/>
  <c r="BP16799" i="1"/>
  <c r="BP16800" i="1"/>
  <c r="BP16801" i="1"/>
  <c r="BP16802" i="1"/>
  <c r="BP16803" i="1"/>
  <c r="BP16804" i="1"/>
  <c r="BP16805" i="1"/>
  <c r="BP16806" i="1"/>
  <c r="BP16807" i="1"/>
  <c r="BP16808" i="1"/>
  <c r="BP16809" i="1"/>
  <c r="BP16810" i="1"/>
  <c r="BP16811" i="1"/>
  <c r="BP16812" i="1"/>
  <c r="BP16813" i="1"/>
  <c r="BP16814" i="1"/>
  <c r="BP16815" i="1"/>
  <c r="BP16816" i="1"/>
  <c r="BP16817" i="1"/>
  <c r="BP16818" i="1"/>
  <c r="BP16819" i="1"/>
  <c r="BP16820" i="1"/>
  <c r="BP16821" i="1"/>
  <c r="BP16822" i="1"/>
  <c r="BP16823" i="1"/>
  <c r="BP16824" i="1"/>
  <c r="BP16825" i="1"/>
  <c r="BP16826" i="1"/>
  <c r="BP16827" i="1"/>
  <c r="BP16828" i="1"/>
  <c r="BP16829" i="1"/>
  <c r="BP16830" i="1"/>
  <c r="BP16831" i="1"/>
  <c r="BP16832" i="1"/>
  <c r="BP16833" i="1"/>
  <c r="BP16834" i="1"/>
  <c r="BP16835" i="1"/>
  <c r="BP16836" i="1"/>
  <c r="BP16837" i="1"/>
  <c r="BP16838" i="1"/>
  <c r="BP16839" i="1"/>
  <c r="BP16840" i="1"/>
  <c r="BP16841" i="1"/>
  <c r="BP16842" i="1"/>
  <c r="BP16843" i="1"/>
  <c r="BP16844" i="1"/>
  <c r="BP16845" i="1"/>
  <c r="BP16846" i="1"/>
  <c r="BP16847" i="1"/>
  <c r="BP16848" i="1"/>
  <c r="BP16849" i="1"/>
  <c r="BP16850" i="1"/>
  <c r="BP16851" i="1"/>
  <c r="BP16852" i="1"/>
  <c r="BP16853" i="1"/>
  <c r="BP16854" i="1"/>
  <c r="BP16855" i="1"/>
  <c r="BP16856" i="1"/>
  <c r="BP16857" i="1"/>
  <c r="BP16858" i="1"/>
  <c r="BP16859" i="1"/>
  <c r="BP16860" i="1"/>
  <c r="BP16861" i="1"/>
  <c r="BP16862" i="1"/>
  <c r="BP16863" i="1"/>
  <c r="BP16864" i="1"/>
  <c r="BP16865" i="1"/>
  <c r="BP16866" i="1"/>
  <c r="BP16867" i="1"/>
  <c r="BP16868" i="1"/>
  <c r="BP16869" i="1"/>
  <c r="BP16870" i="1"/>
  <c r="BP16871" i="1"/>
  <c r="BP16872" i="1"/>
  <c r="BP16873" i="1"/>
  <c r="BP16874" i="1"/>
  <c r="BP16875" i="1"/>
  <c r="BP16876" i="1"/>
  <c r="BP16877" i="1"/>
  <c r="BP16878" i="1"/>
  <c r="BP16879" i="1"/>
  <c r="BP16880" i="1"/>
  <c r="BP16881" i="1"/>
  <c r="BP16882" i="1"/>
  <c r="BP16883" i="1"/>
  <c r="BP16884" i="1"/>
  <c r="BP16885" i="1"/>
  <c r="BP16886" i="1"/>
  <c r="BP16887" i="1"/>
  <c r="BP16888" i="1"/>
  <c r="BP16889" i="1"/>
  <c r="BP16890" i="1"/>
  <c r="BP16891" i="1"/>
  <c r="BP16892" i="1"/>
  <c r="BP16893" i="1"/>
  <c r="BP16894" i="1"/>
  <c r="BP16895" i="1"/>
  <c r="BP16896" i="1"/>
  <c r="BP16897" i="1"/>
  <c r="BP16898" i="1"/>
  <c r="BP16899" i="1"/>
  <c r="BP16900" i="1"/>
  <c r="BP16901" i="1"/>
  <c r="BP16902" i="1"/>
  <c r="BP16903" i="1"/>
  <c r="BP16904" i="1"/>
  <c r="BP16905" i="1"/>
  <c r="BP16906" i="1"/>
  <c r="BP16907" i="1"/>
  <c r="BP16908" i="1"/>
  <c r="BP16909" i="1"/>
  <c r="BP16910" i="1"/>
  <c r="BP16911" i="1"/>
  <c r="BP16912" i="1"/>
  <c r="BP16913" i="1"/>
  <c r="BP16914" i="1"/>
  <c r="BP16915" i="1"/>
  <c r="BP16916" i="1"/>
  <c r="BP16917" i="1"/>
  <c r="BP16918" i="1"/>
  <c r="BP16919" i="1"/>
  <c r="BP16920" i="1"/>
  <c r="BP16921" i="1"/>
  <c r="BP16922" i="1"/>
  <c r="BP16923" i="1"/>
  <c r="BP16924" i="1"/>
  <c r="BP16925" i="1"/>
  <c r="BP16926" i="1"/>
  <c r="BP16927" i="1"/>
  <c r="BP16928" i="1"/>
  <c r="BP16929" i="1"/>
  <c r="BP16930" i="1"/>
  <c r="BP16931" i="1"/>
  <c r="BP16932" i="1"/>
  <c r="BP16933" i="1"/>
  <c r="BP16934" i="1"/>
  <c r="BP16935" i="1"/>
  <c r="BP16936" i="1"/>
  <c r="BP16937" i="1"/>
  <c r="BP16938" i="1"/>
  <c r="BP16939" i="1"/>
  <c r="BP16940" i="1"/>
  <c r="BP16941" i="1"/>
  <c r="BP16942" i="1"/>
  <c r="BP16943" i="1"/>
  <c r="BP16944" i="1"/>
  <c r="BP16945" i="1"/>
  <c r="BP16946" i="1"/>
  <c r="BP16947" i="1"/>
  <c r="BP16948" i="1"/>
  <c r="BP16949" i="1"/>
  <c r="BP16950" i="1"/>
  <c r="BP16951" i="1"/>
  <c r="BP16952" i="1"/>
  <c r="BP16953" i="1"/>
  <c r="BP16954" i="1"/>
  <c r="BP16955" i="1"/>
  <c r="BP16956" i="1"/>
  <c r="BP16957" i="1"/>
  <c r="BP16958" i="1"/>
  <c r="BP16959" i="1"/>
  <c r="BP16960" i="1"/>
  <c r="BP16961" i="1"/>
  <c r="BP16962" i="1"/>
  <c r="BP16963" i="1"/>
  <c r="BP16964" i="1"/>
  <c r="BP16965" i="1"/>
  <c r="BP16966" i="1"/>
  <c r="BP16967" i="1"/>
  <c r="BP16968" i="1"/>
  <c r="BP16969" i="1"/>
  <c r="BP16970" i="1"/>
  <c r="BP16971" i="1"/>
  <c r="BP16972" i="1"/>
  <c r="BP16973" i="1"/>
  <c r="BP16974" i="1"/>
  <c r="BP16975" i="1"/>
  <c r="BP16976" i="1"/>
  <c r="BP16977" i="1"/>
  <c r="BP16978" i="1"/>
  <c r="BP16979" i="1"/>
  <c r="BP16980" i="1"/>
  <c r="BP16981" i="1"/>
  <c r="BP16982" i="1"/>
  <c r="BP16983" i="1"/>
  <c r="BP16984" i="1"/>
  <c r="BP16985" i="1"/>
  <c r="BP16986" i="1"/>
  <c r="BP16987" i="1"/>
  <c r="BP16988" i="1"/>
  <c r="BP16989" i="1"/>
  <c r="BP16990" i="1"/>
  <c r="BP16991" i="1"/>
  <c r="BP16992" i="1"/>
  <c r="BP16993" i="1"/>
  <c r="BP16994" i="1"/>
  <c r="BP16995" i="1"/>
  <c r="BP16996" i="1"/>
  <c r="BP16997" i="1"/>
  <c r="BP16998" i="1"/>
  <c r="BP16999" i="1"/>
  <c r="BP17000" i="1"/>
  <c r="BP17001" i="1"/>
  <c r="BP17002" i="1"/>
  <c r="BP17003" i="1"/>
  <c r="BP17004" i="1"/>
  <c r="BP17005" i="1"/>
  <c r="BP17006" i="1"/>
  <c r="BP17007" i="1"/>
  <c r="BP17008" i="1"/>
  <c r="BP17009" i="1"/>
  <c r="BP17010" i="1"/>
  <c r="BP17011" i="1"/>
  <c r="BP17012" i="1"/>
  <c r="BP17013" i="1"/>
  <c r="BP17014" i="1"/>
  <c r="BP17015" i="1"/>
  <c r="BP17016" i="1"/>
  <c r="BP17017" i="1"/>
  <c r="BP17018" i="1"/>
  <c r="BP17019" i="1"/>
  <c r="BP17020" i="1"/>
  <c r="BP17021" i="1"/>
  <c r="BP17022" i="1"/>
  <c r="BP17023" i="1"/>
  <c r="BP17024" i="1"/>
  <c r="BP17025" i="1"/>
  <c r="BP17026" i="1"/>
  <c r="BP17027" i="1"/>
  <c r="BP17028" i="1"/>
  <c r="BP17029" i="1"/>
  <c r="BP17030" i="1"/>
  <c r="BP17031" i="1"/>
  <c r="BP17032" i="1"/>
  <c r="BP17033" i="1"/>
  <c r="BP17034" i="1"/>
  <c r="BP17035" i="1"/>
  <c r="BP17036" i="1"/>
  <c r="BP17037" i="1"/>
  <c r="BP17038" i="1"/>
  <c r="BP17039" i="1"/>
  <c r="BP17040" i="1"/>
  <c r="BP17041" i="1"/>
  <c r="BP17042" i="1"/>
  <c r="BP17043" i="1"/>
  <c r="BP17044" i="1"/>
  <c r="BP17045" i="1"/>
  <c r="BP17046" i="1"/>
  <c r="BP17047" i="1"/>
  <c r="BP17048" i="1"/>
  <c r="BP17049" i="1"/>
  <c r="BP17050" i="1"/>
  <c r="BP17051" i="1"/>
  <c r="BP17052" i="1"/>
  <c r="BP17053" i="1"/>
  <c r="BP17054" i="1"/>
  <c r="BP17055" i="1"/>
  <c r="BP17056" i="1"/>
  <c r="BP17057" i="1"/>
  <c r="BP17058" i="1"/>
  <c r="BP17059" i="1"/>
  <c r="BP17060" i="1"/>
  <c r="BP17061" i="1"/>
  <c r="BP17062" i="1"/>
  <c r="BP17063" i="1"/>
  <c r="BP17064" i="1"/>
  <c r="BP17065" i="1"/>
  <c r="BP17066" i="1"/>
  <c r="BP17067" i="1"/>
  <c r="BP17068" i="1"/>
  <c r="BP17069" i="1"/>
  <c r="BP17070" i="1"/>
  <c r="BP17071" i="1"/>
  <c r="BP17072" i="1"/>
  <c r="BP17073" i="1"/>
  <c r="BP17074" i="1"/>
  <c r="BP17075" i="1"/>
  <c r="BP17076" i="1"/>
  <c r="BP17077" i="1"/>
  <c r="BP17078" i="1"/>
  <c r="BP17079" i="1"/>
  <c r="BP17080" i="1"/>
  <c r="BP17081" i="1"/>
  <c r="BP17082" i="1"/>
  <c r="BP17083" i="1"/>
  <c r="BP17084" i="1"/>
  <c r="BP17085" i="1"/>
  <c r="BP17086" i="1"/>
  <c r="BP17087" i="1"/>
  <c r="BP17088" i="1"/>
  <c r="BP17089" i="1"/>
  <c r="BP17090" i="1"/>
  <c r="BP17091" i="1"/>
  <c r="BP17092" i="1"/>
  <c r="BP17093" i="1"/>
  <c r="BP17094" i="1"/>
  <c r="BP17095" i="1"/>
  <c r="BP17096" i="1"/>
  <c r="BP17097" i="1"/>
  <c r="BP17098" i="1"/>
  <c r="BP17099" i="1"/>
  <c r="BP17100" i="1"/>
  <c r="BP17101" i="1"/>
  <c r="BP17102" i="1"/>
  <c r="BP17103" i="1"/>
  <c r="BP17104" i="1"/>
  <c r="BP17105" i="1"/>
  <c r="BP17106" i="1"/>
  <c r="BP17107" i="1"/>
  <c r="BP17108" i="1"/>
  <c r="BP17109" i="1"/>
  <c r="BP17110" i="1"/>
  <c r="BP17111" i="1"/>
  <c r="BP17112" i="1"/>
  <c r="BP17113" i="1"/>
  <c r="BP17114" i="1"/>
  <c r="BP17115" i="1"/>
  <c r="BP17116" i="1"/>
  <c r="BP17117" i="1"/>
  <c r="BP17118" i="1"/>
  <c r="BP17119" i="1"/>
  <c r="BP17120" i="1"/>
  <c r="BP17121" i="1"/>
  <c r="BP17122" i="1"/>
  <c r="BP17123" i="1"/>
  <c r="BP17124" i="1"/>
  <c r="BP17125" i="1"/>
  <c r="BP17126" i="1"/>
  <c r="BP17127" i="1"/>
  <c r="BP17128" i="1"/>
  <c r="BP17129" i="1"/>
  <c r="BP17130" i="1"/>
  <c r="BP17131" i="1"/>
  <c r="BP17132" i="1"/>
  <c r="BP17133" i="1"/>
  <c r="BP17134" i="1"/>
  <c r="BP17135" i="1"/>
  <c r="BP17136" i="1"/>
  <c r="BP17137" i="1"/>
  <c r="BP17138" i="1"/>
  <c r="BP17139" i="1"/>
  <c r="BP17140" i="1"/>
  <c r="BP17141" i="1"/>
  <c r="BP17142" i="1"/>
  <c r="BP17143" i="1"/>
  <c r="BP17144" i="1"/>
  <c r="BP17145" i="1"/>
  <c r="BP17146" i="1"/>
  <c r="BP17147" i="1"/>
  <c r="BP17148" i="1"/>
  <c r="BP17149" i="1"/>
  <c r="BP17150" i="1"/>
  <c r="BP17151" i="1"/>
  <c r="BP17152" i="1"/>
  <c r="BP17153" i="1"/>
  <c r="BP17154" i="1"/>
  <c r="BP17155" i="1"/>
  <c r="BP17156" i="1"/>
  <c r="BP17157" i="1"/>
  <c r="BP17158" i="1"/>
  <c r="BP17159" i="1"/>
  <c r="BP17160" i="1"/>
  <c r="BP17161" i="1"/>
  <c r="BP17162" i="1"/>
  <c r="BP17163" i="1"/>
  <c r="BP17164" i="1"/>
  <c r="BP17165" i="1"/>
  <c r="BP17166" i="1"/>
  <c r="BP17167" i="1"/>
  <c r="BP17168" i="1"/>
  <c r="BP17169" i="1"/>
  <c r="BP17170" i="1"/>
  <c r="BP17171" i="1"/>
  <c r="BP17172" i="1"/>
  <c r="BP17173" i="1"/>
  <c r="BP17174" i="1"/>
  <c r="BP17175" i="1"/>
  <c r="BP17176" i="1"/>
  <c r="BP17177" i="1"/>
  <c r="BP17178" i="1"/>
  <c r="BP17179" i="1"/>
  <c r="BP17180" i="1"/>
  <c r="BP17181" i="1"/>
  <c r="BP17182" i="1"/>
  <c r="BP17183" i="1"/>
  <c r="BP17184" i="1"/>
  <c r="BP17185" i="1"/>
  <c r="BP17186" i="1"/>
  <c r="BP17187" i="1"/>
  <c r="BP17188" i="1"/>
  <c r="BP17189" i="1"/>
  <c r="BP17190" i="1"/>
  <c r="BP17191" i="1"/>
  <c r="BP17192" i="1"/>
  <c r="BP17193" i="1"/>
  <c r="BP17194" i="1"/>
  <c r="BP17195" i="1"/>
  <c r="BP17196" i="1"/>
  <c r="BP17197" i="1"/>
  <c r="BP17198" i="1"/>
  <c r="BP17199" i="1"/>
  <c r="BP17200" i="1"/>
  <c r="BP17201" i="1"/>
  <c r="BP17202" i="1"/>
  <c r="BP17203" i="1"/>
  <c r="BP17204" i="1"/>
  <c r="BP17205" i="1"/>
  <c r="BP17206" i="1"/>
  <c r="BP17207" i="1"/>
  <c r="BP17208" i="1"/>
  <c r="BP17209" i="1"/>
  <c r="BP17210" i="1"/>
  <c r="BP17211" i="1"/>
  <c r="BP17212" i="1"/>
  <c r="BP17213" i="1"/>
  <c r="BP17214" i="1"/>
  <c r="BP17215" i="1"/>
  <c r="BP17216" i="1"/>
  <c r="BP17217" i="1"/>
  <c r="BP17218" i="1"/>
  <c r="BP17219" i="1"/>
  <c r="BP17220" i="1"/>
  <c r="BP17221" i="1"/>
  <c r="BP17222" i="1"/>
  <c r="BP17223" i="1"/>
  <c r="BP17224" i="1"/>
  <c r="BP17225" i="1"/>
  <c r="BP17226" i="1"/>
  <c r="BP17227" i="1"/>
  <c r="BP17228" i="1"/>
  <c r="BP17229" i="1"/>
  <c r="BP17230" i="1"/>
  <c r="BP17231" i="1"/>
  <c r="BP17232" i="1"/>
  <c r="BP17233" i="1"/>
  <c r="BP17234" i="1"/>
  <c r="BP17235" i="1"/>
  <c r="BP17236" i="1"/>
  <c r="BP17237" i="1"/>
  <c r="BP17238" i="1"/>
  <c r="BP17239" i="1"/>
  <c r="BP17240" i="1"/>
  <c r="BP17241" i="1"/>
  <c r="BP17242" i="1"/>
  <c r="BP17243" i="1"/>
  <c r="BP17244" i="1"/>
  <c r="BP17245" i="1"/>
  <c r="BP17246" i="1"/>
  <c r="BP17247" i="1"/>
  <c r="BP17248" i="1"/>
  <c r="BP17249" i="1"/>
  <c r="BP17250" i="1"/>
  <c r="BP17251" i="1"/>
  <c r="BP17252" i="1"/>
  <c r="BP17253" i="1"/>
  <c r="BP17254" i="1"/>
  <c r="BP17255" i="1"/>
  <c r="BP17256" i="1"/>
  <c r="BP17257" i="1"/>
  <c r="BP17258" i="1"/>
  <c r="BP17259" i="1"/>
  <c r="BP17260" i="1"/>
  <c r="BP17261" i="1"/>
  <c r="BP17262" i="1"/>
  <c r="BP17263" i="1"/>
  <c r="BP17264" i="1"/>
  <c r="BP17265" i="1"/>
  <c r="BP17266" i="1"/>
  <c r="BP17267" i="1"/>
  <c r="BP17268" i="1"/>
  <c r="BP17269" i="1"/>
  <c r="BP17270" i="1"/>
  <c r="BP17271" i="1"/>
  <c r="BP17272" i="1"/>
  <c r="BP17273" i="1"/>
  <c r="BP17274" i="1"/>
  <c r="BP17275" i="1"/>
  <c r="BP17276" i="1"/>
  <c r="BP17277" i="1"/>
  <c r="BP17278" i="1"/>
  <c r="BP17279" i="1"/>
  <c r="BP17280" i="1"/>
  <c r="BP17281" i="1"/>
  <c r="BP17282" i="1"/>
  <c r="BP17283" i="1"/>
  <c r="BP17284" i="1"/>
  <c r="BP17285" i="1"/>
  <c r="BP17286" i="1"/>
  <c r="BP17287" i="1"/>
  <c r="BP17288" i="1"/>
  <c r="BP17289" i="1"/>
  <c r="BP17290" i="1"/>
  <c r="BP17291" i="1"/>
  <c r="BP17292" i="1"/>
  <c r="BP17293" i="1"/>
  <c r="BP17294" i="1"/>
  <c r="BP17295" i="1"/>
  <c r="BP17296" i="1"/>
  <c r="BP17297" i="1"/>
  <c r="BP17298" i="1"/>
  <c r="BP17299" i="1"/>
  <c r="BP17300" i="1"/>
  <c r="BP17301" i="1"/>
  <c r="BP17302" i="1"/>
  <c r="BP17303" i="1"/>
  <c r="BP17304" i="1"/>
  <c r="BP17305" i="1"/>
  <c r="BP17306" i="1"/>
  <c r="BP17307" i="1"/>
  <c r="BP17308" i="1"/>
  <c r="BP17309" i="1"/>
  <c r="BP17310" i="1"/>
  <c r="BP17311" i="1"/>
  <c r="BP17312" i="1"/>
  <c r="BP17313" i="1"/>
  <c r="BP17314" i="1"/>
  <c r="BP17315" i="1"/>
  <c r="BP17316" i="1"/>
  <c r="BP17317" i="1"/>
  <c r="BP17318" i="1"/>
  <c r="BP17319" i="1"/>
  <c r="BP17320" i="1"/>
  <c r="BP17321" i="1"/>
  <c r="BP17322" i="1"/>
  <c r="BP17323" i="1"/>
  <c r="BP17324" i="1"/>
  <c r="BP17325" i="1"/>
  <c r="BP17326" i="1"/>
  <c r="BP17327" i="1"/>
  <c r="BP17328" i="1"/>
  <c r="BP17329" i="1"/>
  <c r="BP17330" i="1"/>
  <c r="BP17331" i="1"/>
  <c r="BP17332" i="1"/>
  <c r="BP17333" i="1"/>
  <c r="BP17334" i="1"/>
  <c r="BP17335" i="1"/>
  <c r="BP17336" i="1"/>
  <c r="BP17337" i="1"/>
  <c r="BP17338" i="1"/>
  <c r="BP17339" i="1"/>
  <c r="BP17340" i="1"/>
  <c r="BP17341" i="1"/>
  <c r="BP17342" i="1"/>
  <c r="BP17343" i="1"/>
  <c r="BP17344" i="1"/>
  <c r="BP17345" i="1"/>
  <c r="BP17346" i="1"/>
  <c r="BP17347" i="1"/>
  <c r="BP17348" i="1"/>
  <c r="BP17349" i="1"/>
  <c r="BP17350" i="1"/>
  <c r="BP17351" i="1"/>
  <c r="BP17352" i="1"/>
  <c r="BP17353" i="1"/>
  <c r="BP17354" i="1"/>
  <c r="BP17355" i="1"/>
  <c r="BP17356" i="1"/>
  <c r="BP17357" i="1"/>
  <c r="BP17358" i="1"/>
  <c r="BP17359" i="1"/>
  <c r="BP17360" i="1"/>
  <c r="BP17361" i="1"/>
  <c r="BP17362" i="1"/>
  <c r="BP17363" i="1"/>
  <c r="BP17364" i="1"/>
  <c r="BP17365" i="1"/>
  <c r="BP17366" i="1"/>
  <c r="BP17367" i="1"/>
  <c r="BP17368" i="1"/>
  <c r="BP17369" i="1"/>
  <c r="BP17370" i="1"/>
  <c r="BP17371" i="1"/>
  <c r="BP17372" i="1"/>
  <c r="BP17373" i="1"/>
  <c r="BP17374" i="1"/>
  <c r="BP17375" i="1"/>
  <c r="BP17376" i="1"/>
  <c r="BP17377" i="1"/>
  <c r="BP17378" i="1"/>
  <c r="BP17379" i="1"/>
  <c r="BP17380" i="1"/>
  <c r="BP17381" i="1"/>
  <c r="BP17382" i="1"/>
  <c r="BP17383" i="1"/>
  <c r="BP17384" i="1"/>
  <c r="BP17385" i="1"/>
  <c r="BP17386" i="1"/>
  <c r="BP17387" i="1"/>
  <c r="BP17388" i="1"/>
  <c r="BP17389" i="1"/>
  <c r="BP17390" i="1"/>
  <c r="BP17391" i="1"/>
  <c r="BP17392" i="1"/>
  <c r="BP17393" i="1"/>
  <c r="BP17394" i="1"/>
  <c r="BP17395" i="1"/>
  <c r="BP17396" i="1"/>
  <c r="BP17397" i="1"/>
  <c r="BP17398" i="1"/>
  <c r="BP17399" i="1"/>
  <c r="BP17400" i="1"/>
  <c r="BP17401" i="1"/>
  <c r="BP17402" i="1"/>
  <c r="BP17403" i="1"/>
  <c r="BP17404" i="1"/>
  <c r="BP17405" i="1"/>
  <c r="BP17406" i="1"/>
  <c r="BP17407" i="1"/>
  <c r="BP17408" i="1"/>
  <c r="BP17409" i="1"/>
  <c r="BP17410" i="1"/>
  <c r="BP17411" i="1"/>
  <c r="BP17412" i="1"/>
  <c r="BP17413" i="1"/>
  <c r="BP17414" i="1"/>
  <c r="BP17415" i="1"/>
  <c r="BP17416" i="1"/>
  <c r="BP17417" i="1"/>
  <c r="BP17418" i="1"/>
  <c r="BP17419" i="1"/>
  <c r="BP17420" i="1"/>
  <c r="BP17421" i="1"/>
  <c r="BP17422" i="1"/>
  <c r="BP17423" i="1"/>
  <c r="BP17424" i="1"/>
  <c r="BP17425" i="1"/>
  <c r="BP17426" i="1"/>
  <c r="BP17427" i="1"/>
  <c r="BP17428" i="1"/>
  <c r="BP17429" i="1"/>
  <c r="BP17430" i="1"/>
  <c r="BP17431" i="1"/>
  <c r="BP17432" i="1"/>
  <c r="BP17433" i="1"/>
  <c r="BP17434" i="1"/>
  <c r="BP17435" i="1"/>
  <c r="BP17436" i="1"/>
  <c r="BP17437" i="1"/>
  <c r="BP17438" i="1"/>
  <c r="BP17439" i="1"/>
  <c r="BP17440" i="1"/>
  <c r="BP17441" i="1"/>
  <c r="BP17442" i="1"/>
  <c r="BP17443" i="1"/>
  <c r="BP17444" i="1"/>
  <c r="BP17445" i="1"/>
  <c r="BP17446" i="1"/>
  <c r="BP17447" i="1"/>
  <c r="BP17448" i="1"/>
  <c r="BP17449" i="1"/>
  <c r="BP17450" i="1"/>
  <c r="BP17451" i="1"/>
  <c r="BP17452" i="1"/>
  <c r="BP17453" i="1"/>
  <c r="BP17454" i="1"/>
  <c r="BP17455" i="1"/>
  <c r="BP17456" i="1"/>
  <c r="BP17457" i="1"/>
  <c r="BP17458" i="1"/>
  <c r="BP17459" i="1"/>
  <c r="BP17460" i="1"/>
  <c r="BP17461" i="1"/>
  <c r="BP17462" i="1"/>
  <c r="BP17463" i="1"/>
  <c r="BP17464" i="1"/>
  <c r="BP17465" i="1"/>
  <c r="BP17466" i="1"/>
  <c r="BP17467" i="1"/>
  <c r="BP17468" i="1"/>
  <c r="BP17469" i="1"/>
  <c r="BP17470" i="1"/>
  <c r="BP17471" i="1"/>
  <c r="BP17472" i="1"/>
  <c r="BP17473" i="1"/>
  <c r="BP17474" i="1"/>
  <c r="BP17475" i="1"/>
  <c r="BP17476" i="1"/>
  <c r="BP17477" i="1"/>
  <c r="BP17478" i="1"/>
  <c r="BP17479" i="1"/>
  <c r="BP17480" i="1"/>
  <c r="BP17481" i="1"/>
  <c r="BP17482" i="1"/>
  <c r="BP17483" i="1"/>
  <c r="BP17484" i="1"/>
  <c r="BP17485" i="1"/>
  <c r="BP17486" i="1"/>
  <c r="BP17487" i="1"/>
  <c r="BP17488" i="1"/>
  <c r="BP17489" i="1"/>
  <c r="BP17490" i="1"/>
  <c r="BP17491" i="1"/>
  <c r="BP17492" i="1"/>
  <c r="BP17493" i="1"/>
  <c r="BP17494" i="1"/>
  <c r="BP17495" i="1"/>
  <c r="BP17496" i="1"/>
  <c r="BP17497" i="1"/>
  <c r="BP17498" i="1"/>
  <c r="BP17499" i="1"/>
  <c r="BP17500" i="1"/>
  <c r="BP17501" i="1"/>
  <c r="BP17502" i="1"/>
  <c r="BP17503" i="1"/>
  <c r="BP17504" i="1"/>
  <c r="BP17505" i="1"/>
  <c r="BP17506" i="1"/>
  <c r="BP17507" i="1"/>
  <c r="BP17508" i="1"/>
  <c r="BP17509" i="1"/>
  <c r="BP17510" i="1"/>
  <c r="BP17511" i="1"/>
  <c r="BP17512" i="1"/>
  <c r="BP17513" i="1"/>
  <c r="BP17514" i="1"/>
  <c r="BP17515" i="1"/>
  <c r="BP17516" i="1"/>
  <c r="BP17517" i="1"/>
  <c r="BP17518" i="1"/>
  <c r="BP17519" i="1"/>
  <c r="BP17520" i="1"/>
  <c r="BP17521" i="1"/>
  <c r="BP17522" i="1"/>
  <c r="BP17523" i="1"/>
  <c r="BP17524" i="1"/>
  <c r="BP17525" i="1"/>
  <c r="BP17526" i="1"/>
  <c r="BP17527" i="1"/>
  <c r="BP17528" i="1"/>
  <c r="BP17529" i="1"/>
  <c r="BP17530" i="1"/>
  <c r="BP17531" i="1"/>
  <c r="BP17532" i="1"/>
  <c r="BP17533" i="1"/>
  <c r="BP17534" i="1"/>
  <c r="BP17535" i="1"/>
  <c r="BP17536" i="1"/>
  <c r="BP17537" i="1"/>
  <c r="BP17538" i="1"/>
  <c r="BP17539" i="1"/>
  <c r="BP17540" i="1"/>
  <c r="BP17541" i="1"/>
  <c r="BP17542" i="1"/>
  <c r="BP17543" i="1"/>
  <c r="BP17544" i="1"/>
  <c r="BP17545" i="1"/>
  <c r="BP17546" i="1"/>
  <c r="BP17547" i="1"/>
  <c r="BP17548" i="1"/>
  <c r="BP17549" i="1"/>
  <c r="BP17550" i="1"/>
  <c r="BP17551" i="1"/>
  <c r="BP17552" i="1"/>
  <c r="BP17553" i="1"/>
  <c r="BP17554" i="1"/>
  <c r="BP17555" i="1"/>
  <c r="BP17556" i="1"/>
  <c r="BP17557" i="1"/>
  <c r="BP17558" i="1"/>
  <c r="BP17559" i="1"/>
  <c r="BP17560" i="1"/>
  <c r="BP17561" i="1"/>
  <c r="BP17562" i="1"/>
  <c r="BP17563" i="1"/>
  <c r="BP17564" i="1"/>
  <c r="BP17565" i="1"/>
  <c r="BP17566" i="1"/>
  <c r="BP17567" i="1"/>
  <c r="BP17568" i="1"/>
  <c r="BP17569" i="1"/>
  <c r="BP17570" i="1"/>
  <c r="BP17571" i="1"/>
  <c r="BP17572" i="1"/>
  <c r="BP17573" i="1"/>
  <c r="BP17574" i="1"/>
  <c r="BP17575" i="1"/>
  <c r="BP17576" i="1"/>
  <c r="BP17577" i="1"/>
  <c r="BP17578" i="1"/>
  <c r="BP17579" i="1"/>
  <c r="BP17580" i="1"/>
  <c r="BP17581" i="1"/>
  <c r="BP17582" i="1"/>
  <c r="BP17583" i="1"/>
  <c r="BP17584" i="1"/>
  <c r="BP17585" i="1"/>
  <c r="BP17586" i="1"/>
  <c r="BP17587" i="1"/>
  <c r="BP17588" i="1"/>
  <c r="BP17589" i="1"/>
  <c r="BP17590" i="1"/>
  <c r="BP17591" i="1"/>
  <c r="BP17592" i="1"/>
  <c r="BP17593" i="1"/>
  <c r="BP17594" i="1"/>
  <c r="BP17595" i="1"/>
  <c r="BP17596" i="1"/>
  <c r="BP17597" i="1"/>
  <c r="BP17598" i="1"/>
  <c r="BP17599" i="1"/>
  <c r="BP17600" i="1"/>
  <c r="BP17601" i="1"/>
  <c r="BP17602" i="1"/>
  <c r="BP17603" i="1"/>
  <c r="BP17604" i="1"/>
  <c r="BP17605" i="1"/>
  <c r="BP17606" i="1"/>
  <c r="BP17607" i="1"/>
  <c r="BP17608" i="1"/>
  <c r="BP17609" i="1"/>
  <c r="BP17610" i="1"/>
  <c r="BP17611" i="1"/>
  <c r="BP17612" i="1"/>
  <c r="BP17613" i="1"/>
  <c r="BP17614" i="1"/>
  <c r="BP17615" i="1"/>
  <c r="BP17616" i="1"/>
  <c r="BP17617" i="1"/>
  <c r="BP17618" i="1"/>
  <c r="BP17619" i="1"/>
  <c r="BP17620" i="1"/>
  <c r="BP17621" i="1"/>
  <c r="BP17622" i="1"/>
  <c r="BP17623" i="1"/>
  <c r="BP17624" i="1"/>
  <c r="BP17625" i="1"/>
  <c r="BP17626" i="1"/>
  <c r="BP17627" i="1"/>
  <c r="BP17628" i="1"/>
  <c r="BP17629" i="1"/>
  <c r="BP17630" i="1"/>
  <c r="BP17631" i="1"/>
  <c r="BP17632" i="1"/>
  <c r="BP17633" i="1"/>
  <c r="BP17634" i="1"/>
  <c r="BP17635" i="1"/>
  <c r="BP17636" i="1"/>
  <c r="BP17637" i="1"/>
  <c r="BP17638" i="1"/>
  <c r="BP17639" i="1"/>
  <c r="BP17640" i="1"/>
  <c r="BP17641" i="1"/>
  <c r="BP17642" i="1"/>
  <c r="BP17643" i="1"/>
  <c r="BP17644" i="1"/>
  <c r="BP17645" i="1"/>
  <c r="BP17646" i="1"/>
  <c r="BP17647" i="1"/>
  <c r="BP17648" i="1"/>
  <c r="BP17649" i="1"/>
  <c r="BP17650" i="1"/>
  <c r="BP17651" i="1"/>
  <c r="BP17652" i="1"/>
  <c r="BP17653" i="1"/>
  <c r="BP17654" i="1"/>
  <c r="BP17655" i="1"/>
  <c r="BP17656" i="1"/>
  <c r="BP17657" i="1"/>
  <c r="BP17658" i="1"/>
  <c r="BP17659" i="1"/>
  <c r="BP17660" i="1"/>
  <c r="BP17661" i="1"/>
  <c r="BP17662" i="1"/>
  <c r="BP17663" i="1"/>
  <c r="BP17664" i="1"/>
  <c r="BP17665" i="1"/>
  <c r="BP17666" i="1"/>
  <c r="BP17667" i="1"/>
  <c r="BP17668" i="1"/>
  <c r="BP17669" i="1"/>
  <c r="BP17670" i="1"/>
  <c r="BP17671" i="1"/>
  <c r="BP17672" i="1"/>
  <c r="BP17673" i="1"/>
  <c r="BP17674" i="1"/>
  <c r="BP17675" i="1"/>
  <c r="BP17676" i="1"/>
  <c r="BP17677" i="1"/>
  <c r="BP17678" i="1"/>
  <c r="BP17679" i="1"/>
  <c r="BP17680" i="1"/>
  <c r="BP17681" i="1"/>
  <c r="BP17682" i="1"/>
  <c r="BP17683" i="1"/>
  <c r="BP17684" i="1"/>
  <c r="BP17685" i="1"/>
  <c r="BP17686" i="1"/>
  <c r="BP17687" i="1"/>
  <c r="BP17688" i="1"/>
  <c r="BP17689" i="1"/>
  <c r="BP17690" i="1"/>
  <c r="BP17691" i="1"/>
  <c r="BP17692" i="1"/>
  <c r="BP17693" i="1"/>
  <c r="BP17694" i="1"/>
  <c r="BP17695" i="1"/>
  <c r="BP17696" i="1"/>
  <c r="BP17697" i="1"/>
  <c r="BP17698" i="1"/>
  <c r="BP17699" i="1"/>
  <c r="BP17700" i="1"/>
  <c r="BP17701" i="1"/>
  <c r="BP17702" i="1"/>
  <c r="BP17703" i="1"/>
  <c r="BP17704" i="1"/>
  <c r="BP17705" i="1"/>
  <c r="BP17706" i="1"/>
  <c r="BP17707" i="1"/>
  <c r="BP17708" i="1"/>
  <c r="BP17709" i="1"/>
  <c r="BP17710" i="1"/>
  <c r="BP17711" i="1"/>
  <c r="BP17712" i="1"/>
  <c r="BP17713" i="1"/>
  <c r="BP17714" i="1"/>
  <c r="BP17715" i="1"/>
  <c r="BP17716" i="1"/>
  <c r="BP17717" i="1"/>
  <c r="BP17718" i="1"/>
  <c r="BP17719" i="1"/>
  <c r="BP17720" i="1"/>
  <c r="BP17721" i="1"/>
  <c r="BP17722" i="1"/>
  <c r="BP17723" i="1"/>
  <c r="BP17724" i="1"/>
  <c r="BP17725" i="1"/>
  <c r="BP17726" i="1"/>
  <c r="BP17727" i="1"/>
  <c r="BP17728" i="1"/>
  <c r="BP17729" i="1"/>
  <c r="BP17730" i="1"/>
  <c r="BP17731" i="1"/>
  <c r="BP17732" i="1"/>
  <c r="BP17733" i="1"/>
  <c r="BP17734" i="1"/>
  <c r="BP17735" i="1"/>
  <c r="BP17736" i="1"/>
  <c r="BP17737" i="1"/>
  <c r="BP17738" i="1"/>
  <c r="BP17739" i="1"/>
  <c r="BP17740" i="1"/>
  <c r="BP17741" i="1"/>
  <c r="BP17742" i="1"/>
  <c r="BP17743" i="1"/>
  <c r="BP17744" i="1"/>
  <c r="BP17745" i="1"/>
  <c r="BP17746" i="1"/>
  <c r="BP17747" i="1"/>
  <c r="BP17748" i="1"/>
  <c r="BP17749" i="1"/>
  <c r="BP17750" i="1"/>
  <c r="BP17751" i="1"/>
  <c r="BP17752" i="1"/>
  <c r="BP17753" i="1"/>
  <c r="BP17754" i="1"/>
  <c r="BP17755" i="1"/>
  <c r="BP17756" i="1"/>
  <c r="BP17757" i="1"/>
  <c r="BP17758" i="1"/>
  <c r="BP17759" i="1"/>
  <c r="BP17760" i="1"/>
  <c r="BP17761" i="1"/>
  <c r="BP17762" i="1"/>
  <c r="BP17763" i="1"/>
  <c r="BP17764" i="1"/>
  <c r="BP17765" i="1"/>
  <c r="BP17766" i="1"/>
  <c r="BP17767" i="1"/>
  <c r="BP17768" i="1"/>
  <c r="BP17769" i="1"/>
  <c r="BP17770" i="1"/>
  <c r="BP17771" i="1"/>
  <c r="BP17772" i="1"/>
  <c r="BP17773" i="1"/>
  <c r="BP17774" i="1"/>
  <c r="BP17775" i="1"/>
  <c r="BP17776" i="1"/>
  <c r="BP17777" i="1"/>
  <c r="BP17778" i="1"/>
  <c r="BP17779" i="1"/>
  <c r="BP17780" i="1"/>
  <c r="BP17781" i="1"/>
  <c r="BP17782" i="1"/>
  <c r="BP17783" i="1"/>
  <c r="BP17784" i="1"/>
  <c r="BP17785" i="1"/>
  <c r="BP17786" i="1"/>
  <c r="BP17787" i="1"/>
  <c r="BP17788" i="1"/>
  <c r="BP17789" i="1"/>
  <c r="BP17790" i="1"/>
  <c r="BP17791" i="1"/>
  <c r="BP17792" i="1"/>
  <c r="BP17793" i="1"/>
  <c r="BP17794" i="1"/>
  <c r="BP17795" i="1"/>
  <c r="BP17796" i="1"/>
  <c r="BP17797" i="1"/>
  <c r="BP17798" i="1"/>
  <c r="BP17799" i="1"/>
  <c r="BP17800" i="1"/>
  <c r="BP17801" i="1"/>
  <c r="BP17802" i="1"/>
  <c r="BP17803" i="1"/>
  <c r="BP17804" i="1"/>
  <c r="BP17805" i="1"/>
  <c r="BP17806" i="1"/>
  <c r="BP17807" i="1"/>
  <c r="BP17808" i="1"/>
  <c r="BP17809" i="1"/>
  <c r="BP17810" i="1"/>
  <c r="BP17811" i="1"/>
  <c r="BP17812" i="1"/>
  <c r="BP17813" i="1"/>
  <c r="BP17814" i="1"/>
  <c r="BP17815" i="1"/>
  <c r="BP17816" i="1"/>
  <c r="BP17817" i="1"/>
  <c r="BP17818" i="1"/>
  <c r="BP17819" i="1"/>
  <c r="BP17820" i="1"/>
  <c r="BP17821" i="1"/>
  <c r="BP17822" i="1"/>
  <c r="BP17823" i="1"/>
  <c r="BP17824" i="1"/>
  <c r="BP17825" i="1"/>
  <c r="BP17826" i="1"/>
  <c r="BP17827" i="1"/>
  <c r="BP17828" i="1"/>
  <c r="BP17829" i="1"/>
  <c r="BP17830" i="1"/>
  <c r="BP17831" i="1"/>
  <c r="BP17832" i="1"/>
  <c r="BP17833" i="1"/>
  <c r="BP17834" i="1"/>
  <c r="BP17835" i="1"/>
  <c r="BP17836" i="1"/>
  <c r="BP17837" i="1"/>
  <c r="BP17838" i="1"/>
  <c r="BP17839" i="1"/>
  <c r="BP17840" i="1"/>
  <c r="BP17841" i="1"/>
  <c r="BP17842" i="1"/>
  <c r="BP17843" i="1"/>
  <c r="BP17844" i="1"/>
  <c r="BP17845" i="1"/>
  <c r="BP17846" i="1"/>
  <c r="BP17847" i="1"/>
  <c r="BP17848" i="1"/>
  <c r="BP17849" i="1"/>
  <c r="BP17850" i="1"/>
  <c r="BP17851" i="1"/>
  <c r="BP17852" i="1"/>
  <c r="BP17853" i="1"/>
  <c r="BP17854" i="1"/>
  <c r="BP17855" i="1"/>
  <c r="BP17856" i="1"/>
  <c r="BP17857" i="1"/>
  <c r="BP17858" i="1"/>
  <c r="BP17859" i="1"/>
  <c r="BP17860" i="1"/>
  <c r="BP17861" i="1"/>
  <c r="BP17862" i="1"/>
  <c r="BP17863" i="1"/>
  <c r="BP17864" i="1"/>
  <c r="BP17865" i="1"/>
  <c r="BP17866" i="1"/>
  <c r="BP17867" i="1"/>
  <c r="BP17868" i="1"/>
  <c r="BP17869" i="1"/>
  <c r="BP17870" i="1"/>
  <c r="BP17871" i="1"/>
  <c r="BP17872" i="1"/>
  <c r="BP17873" i="1"/>
  <c r="BP17874" i="1"/>
  <c r="BP17875" i="1"/>
  <c r="BP17876" i="1"/>
  <c r="BP17877" i="1"/>
  <c r="BP17878" i="1"/>
  <c r="BP17879" i="1"/>
  <c r="BP17880" i="1"/>
  <c r="BP17881" i="1"/>
  <c r="BP17882" i="1"/>
  <c r="BP17883" i="1"/>
  <c r="BP17884" i="1"/>
  <c r="BP17885" i="1"/>
  <c r="BP17886" i="1"/>
  <c r="BP17887" i="1"/>
  <c r="BP17888" i="1"/>
  <c r="BP17889" i="1"/>
  <c r="BP17890" i="1"/>
  <c r="BP17891" i="1"/>
  <c r="BP17892" i="1"/>
  <c r="BP17893" i="1"/>
  <c r="BP17894" i="1"/>
  <c r="BP17895" i="1"/>
  <c r="BP17896" i="1"/>
  <c r="BP17897" i="1"/>
  <c r="BP17898" i="1"/>
  <c r="BP17899" i="1"/>
  <c r="BP17900" i="1"/>
  <c r="BP17901" i="1"/>
  <c r="BP17902" i="1"/>
  <c r="BP17903" i="1"/>
  <c r="BP17904" i="1"/>
  <c r="BP17905" i="1"/>
  <c r="BP17906" i="1"/>
  <c r="BP17907" i="1"/>
  <c r="BP17908" i="1"/>
  <c r="BP17909" i="1"/>
  <c r="BP17910" i="1"/>
  <c r="BP17911" i="1"/>
  <c r="BP17912" i="1"/>
  <c r="BP17913" i="1"/>
  <c r="BP17914" i="1"/>
  <c r="BP17915" i="1"/>
  <c r="BP17916" i="1"/>
  <c r="BP17917" i="1"/>
  <c r="BP17918" i="1"/>
  <c r="BP17919" i="1"/>
  <c r="BP17920" i="1"/>
  <c r="BP17921" i="1"/>
  <c r="BP17922" i="1"/>
  <c r="BP17923" i="1"/>
  <c r="BP17924" i="1"/>
  <c r="BP17925" i="1"/>
  <c r="BP17926" i="1"/>
  <c r="BP17927" i="1"/>
  <c r="BP17928" i="1"/>
  <c r="BP17929" i="1"/>
  <c r="BP17930" i="1"/>
  <c r="BP17931" i="1"/>
  <c r="BP17932" i="1"/>
  <c r="BP17933" i="1"/>
  <c r="BP17934" i="1"/>
  <c r="BP17935" i="1"/>
  <c r="BP17936" i="1"/>
  <c r="BP17937" i="1"/>
  <c r="BP17938" i="1"/>
  <c r="BP17939" i="1"/>
  <c r="BP17940" i="1"/>
  <c r="BP17941" i="1"/>
  <c r="BP17942" i="1"/>
  <c r="BP17943" i="1"/>
  <c r="BP17944" i="1"/>
  <c r="BP17945" i="1"/>
  <c r="BP17946" i="1"/>
  <c r="BP17947" i="1"/>
  <c r="BP17948" i="1"/>
  <c r="BP17949" i="1"/>
  <c r="BP17950" i="1"/>
  <c r="BP17951" i="1"/>
  <c r="BP17952" i="1"/>
  <c r="BP17953" i="1"/>
  <c r="BP17954" i="1"/>
  <c r="BP17955" i="1"/>
  <c r="BP17956" i="1"/>
  <c r="BP17957" i="1"/>
  <c r="BP17958" i="1"/>
  <c r="BP17959" i="1"/>
  <c r="BP17960" i="1"/>
  <c r="BP17961" i="1"/>
  <c r="BP17962" i="1"/>
  <c r="BP17963" i="1"/>
  <c r="BP17964" i="1"/>
  <c r="BP17965" i="1"/>
  <c r="BP17966" i="1"/>
  <c r="BP17967" i="1"/>
  <c r="BP17968" i="1"/>
  <c r="BP17969" i="1"/>
  <c r="BP17970" i="1"/>
  <c r="BP17971" i="1"/>
  <c r="BP17972" i="1"/>
  <c r="BP17973" i="1"/>
  <c r="BP17974" i="1"/>
  <c r="BP17975" i="1"/>
  <c r="BP17976" i="1"/>
  <c r="BP17977" i="1"/>
  <c r="BP17978" i="1"/>
  <c r="BP17979" i="1"/>
  <c r="BP17980" i="1"/>
  <c r="BP17981" i="1"/>
  <c r="BP17982" i="1"/>
  <c r="BP17983" i="1"/>
  <c r="BP17984" i="1"/>
  <c r="BP17985" i="1"/>
  <c r="BP17986" i="1"/>
  <c r="BP17987" i="1"/>
  <c r="BP17988" i="1"/>
  <c r="BP17989" i="1"/>
  <c r="BP17990" i="1"/>
  <c r="BP17991" i="1"/>
  <c r="BP17992" i="1"/>
  <c r="BP17993" i="1"/>
  <c r="BP17994" i="1"/>
  <c r="BP17995" i="1"/>
  <c r="BP17996" i="1"/>
  <c r="BP17997" i="1"/>
  <c r="BP17998" i="1"/>
  <c r="BP17999" i="1"/>
  <c r="BP18000" i="1"/>
  <c r="BP18001" i="1"/>
  <c r="BP18002" i="1"/>
  <c r="BP18003" i="1"/>
  <c r="BP18004" i="1"/>
  <c r="BP18005" i="1"/>
  <c r="BP18006" i="1"/>
  <c r="BP18007" i="1"/>
  <c r="BP18008" i="1"/>
  <c r="BP18009" i="1"/>
  <c r="BP18010" i="1"/>
  <c r="BP18011" i="1"/>
  <c r="BP18012" i="1"/>
  <c r="BP18013" i="1"/>
  <c r="BP18014" i="1"/>
  <c r="BP18015" i="1"/>
  <c r="BP18016" i="1"/>
  <c r="BP18017" i="1"/>
  <c r="BP18018" i="1"/>
  <c r="BP18019" i="1"/>
  <c r="BP18020" i="1"/>
  <c r="BP18021" i="1"/>
  <c r="BP18022" i="1"/>
  <c r="BP18023" i="1"/>
  <c r="BP18024" i="1"/>
  <c r="BP18025" i="1"/>
  <c r="BP18026" i="1"/>
  <c r="BP18027" i="1"/>
  <c r="BP18028" i="1"/>
  <c r="BP18029" i="1"/>
  <c r="BP18030" i="1"/>
  <c r="BP18031" i="1"/>
  <c r="BP18032" i="1"/>
  <c r="BP18033" i="1"/>
  <c r="BP18034" i="1"/>
  <c r="BP18035" i="1"/>
  <c r="BP18036" i="1"/>
  <c r="BP18037" i="1"/>
  <c r="BP18038" i="1"/>
  <c r="BP18039" i="1"/>
  <c r="BP18040" i="1"/>
  <c r="BP18041" i="1"/>
  <c r="BP18042" i="1"/>
  <c r="BP18043" i="1"/>
  <c r="BP18044" i="1"/>
  <c r="BP18045" i="1"/>
  <c r="BP18046" i="1"/>
  <c r="BP18047" i="1"/>
  <c r="BP18048" i="1"/>
  <c r="BP18049" i="1"/>
  <c r="BP18050" i="1"/>
  <c r="BP18051" i="1"/>
  <c r="BP18052" i="1"/>
  <c r="BP18053" i="1"/>
  <c r="BP18054" i="1"/>
  <c r="BP18055" i="1"/>
  <c r="BP18056" i="1"/>
  <c r="BP18057" i="1"/>
  <c r="BP18058" i="1"/>
  <c r="BP18059" i="1"/>
  <c r="BP18060" i="1"/>
  <c r="BP18061" i="1"/>
  <c r="BP18062" i="1"/>
  <c r="BP18063" i="1"/>
  <c r="BP18064" i="1"/>
  <c r="BP18065" i="1"/>
  <c r="BP18066" i="1"/>
  <c r="BP18067" i="1"/>
  <c r="BP18068" i="1"/>
  <c r="BP18069" i="1"/>
  <c r="BP18070" i="1"/>
  <c r="BP18071" i="1"/>
  <c r="BP18072" i="1"/>
  <c r="BP18073" i="1"/>
  <c r="BP18074" i="1"/>
  <c r="BP18075" i="1"/>
  <c r="BP18076" i="1"/>
  <c r="BP18077" i="1"/>
  <c r="BP18078" i="1"/>
  <c r="BP18079" i="1"/>
  <c r="BP18080" i="1"/>
  <c r="BP18081" i="1"/>
  <c r="BP18082" i="1"/>
  <c r="BP18083" i="1"/>
  <c r="BP18084" i="1"/>
  <c r="BP18085" i="1"/>
  <c r="BP18086" i="1"/>
  <c r="BP18087" i="1"/>
  <c r="BP18088" i="1"/>
  <c r="BP18089" i="1"/>
  <c r="BP18090" i="1"/>
  <c r="BP18091" i="1"/>
  <c r="BP18092" i="1"/>
  <c r="BP18093" i="1"/>
  <c r="BP18094" i="1"/>
  <c r="BP18095" i="1"/>
  <c r="BP18096" i="1"/>
  <c r="BP18097" i="1"/>
  <c r="BP18098" i="1"/>
  <c r="BP18099" i="1"/>
  <c r="BP18100" i="1"/>
  <c r="BP18101" i="1"/>
  <c r="BP18102" i="1"/>
  <c r="BP18103" i="1"/>
  <c r="BP18104" i="1"/>
  <c r="BP18105" i="1"/>
  <c r="BP18106" i="1"/>
  <c r="BP18107" i="1"/>
  <c r="BP18108" i="1"/>
  <c r="BP18109" i="1"/>
  <c r="BP18110" i="1"/>
  <c r="BP18111" i="1"/>
  <c r="BP18112" i="1"/>
  <c r="BP18113" i="1"/>
  <c r="BP18114" i="1"/>
  <c r="BP18115" i="1"/>
  <c r="BP18116" i="1"/>
  <c r="BP18117" i="1"/>
  <c r="BP18118" i="1"/>
  <c r="BP18119" i="1"/>
  <c r="BP18120" i="1"/>
  <c r="BP18121" i="1"/>
  <c r="BP18122" i="1"/>
  <c r="BP18123" i="1"/>
  <c r="BP18124" i="1"/>
  <c r="BP18125" i="1"/>
  <c r="BP18126" i="1"/>
  <c r="BP18127" i="1"/>
  <c r="BP18128" i="1"/>
  <c r="BP18129" i="1"/>
  <c r="BP18130" i="1"/>
  <c r="BP18131" i="1"/>
  <c r="BP18132" i="1"/>
  <c r="BP18133" i="1"/>
  <c r="BP18134" i="1"/>
  <c r="BP18135" i="1"/>
  <c r="BP18136" i="1"/>
  <c r="BP18137" i="1"/>
  <c r="BP18138" i="1"/>
  <c r="BP18139" i="1"/>
  <c r="BP18140" i="1"/>
  <c r="BP18141" i="1"/>
  <c r="BP18142" i="1"/>
  <c r="BP18143" i="1"/>
  <c r="BP18144" i="1"/>
  <c r="BP18145" i="1"/>
  <c r="BP18146" i="1"/>
  <c r="BP18147" i="1"/>
  <c r="BP18148" i="1"/>
  <c r="BP18149" i="1"/>
  <c r="BP18150" i="1"/>
  <c r="BP18151" i="1"/>
  <c r="BP18152" i="1"/>
  <c r="BP18153" i="1"/>
  <c r="BP18154" i="1"/>
  <c r="BP18155" i="1"/>
  <c r="BP18156" i="1"/>
  <c r="BP18157" i="1"/>
  <c r="BP18158" i="1"/>
  <c r="BP18159" i="1"/>
  <c r="BP18160" i="1"/>
  <c r="BP18161" i="1"/>
  <c r="BP18162" i="1"/>
  <c r="BP18163" i="1"/>
  <c r="BP18164" i="1"/>
  <c r="BP18165" i="1"/>
  <c r="BP18166" i="1"/>
  <c r="BP18167" i="1"/>
  <c r="BP18168" i="1"/>
  <c r="BP18169" i="1"/>
  <c r="BP18170" i="1"/>
  <c r="BP18171" i="1"/>
  <c r="BP18172" i="1"/>
  <c r="BP18173" i="1"/>
  <c r="BP18174" i="1"/>
  <c r="BP18175" i="1"/>
  <c r="BP18176" i="1"/>
  <c r="BP18177" i="1"/>
  <c r="BP18178" i="1"/>
  <c r="BP18179" i="1"/>
  <c r="BP18180" i="1"/>
  <c r="BP18181" i="1"/>
  <c r="BP18182" i="1"/>
  <c r="BP18183" i="1"/>
  <c r="BP18184" i="1"/>
  <c r="BP18185" i="1"/>
  <c r="BP18186" i="1"/>
  <c r="BP18187" i="1"/>
  <c r="BP18188" i="1"/>
  <c r="BP18189" i="1"/>
  <c r="BP18190" i="1"/>
  <c r="BP18191" i="1"/>
  <c r="BP18192" i="1"/>
  <c r="BP18193" i="1"/>
  <c r="BP18194" i="1"/>
  <c r="BP18195" i="1"/>
  <c r="BP18196" i="1"/>
  <c r="BP18197" i="1"/>
  <c r="BP18198" i="1"/>
  <c r="BP18199" i="1"/>
  <c r="BP18200" i="1"/>
  <c r="BP18201" i="1"/>
  <c r="BP18202" i="1"/>
  <c r="BP18203" i="1"/>
  <c r="BP18204" i="1"/>
  <c r="BP18205" i="1"/>
  <c r="BP18206" i="1"/>
  <c r="BP18207" i="1"/>
  <c r="BP18208" i="1"/>
  <c r="BP18209" i="1"/>
  <c r="BP18210" i="1"/>
  <c r="BP18211" i="1"/>
  <c r="BP18212" i="1"/>
  <c r="BP18213" i="1"/>
  <c r="BP18214" i="1"/>
  <c r="BP18215" i="1"/>
  <c r="BP18216" i="1"/>
  <c r="BP18217" i="1"/>
  <c r="BP18218" i="1"/>
  <c r="BP18219" i="1"/>
  <c r="BP18220" i="1"/>
  <c r="BP18221" i="1"/>
  <c r="BP18222" i="1"/>
  <c r="BP18223" i="1"/>
  <c r="BP18224" i="1"/>
  <c r="BP18225" i="1"/>
  <c r="BP18226" i="1"/>
  <c r="BP18227" i="1"/>
  <c r="BP18228" i="1"/>
  <c r="BP18229" i="1"/>
  <c r="BP18230" i="1"/>
  <c r="BP18231" i="1"/>
  <c r="BP18232" i="1"/>
  <c r="BP18233" i="1"/>
  <c r="BP18234" i="1"/>
  <c r="BP18235" i="1"/>
  <c r="BP18236" i="1"/>
  <c r="BP18237" i="1"/>
  <c r="BP18238" i="1"/>
  <c r="BP18239" i="1"/>
  <c r="BP18240" i="1"/>
  <c r="BP18241" i="1"/>
  <c r="BP18242" i="1"/>
  <c r="BP18243" i="1"/>
  <c r="BP18244" i="1"/>
  <c r="BP18245" i="1"/>
  <c r="BP18246" i="1"/>
  <c r="BP18247" i="1"/>
  <c r="BP18248" i="1"/>
  <c r="BP18249" i="1"/>
  <c r="BP18250" i="1"/>
  <c r="BP18251" i="1"/>
  <c r="BP18252" i="1"/>
  <c r="BP18253" i="1"/>
  <c r="BP18254" i="1"/>
  <c r="BP18255" i="1"/>
  <c r="BP18256" i="1"/>
  <c r="BP18257" i="1"/>
  <c r="BP18258" i="1"/>
  <c r="BP18259" i="1"/>
  <c r="BP18260" i="1"/>
  <c r="BP18261" i="1"/>
  <c r="BP18262" i="1"/>
  <c r="BP18263" i="1"/>
  <c r="BP18264" i="1"/>
  <c r="BP18265" i="1"/>
  <c r="BP18266" i="1"/>
  <c r="BP18267" i="1"/>
  <c r="BP18268" i="1"/>
  <c r="BP18269" i="1"/>
  <c r="BP18270" i="1"/>
  <c r="BP18271" i="1"/>
  <c r="BP18272" i="1"/>
  <c r="BP18273" i="1"/>
  <c r="BP18274" i="1"/>
  <c r="BP18275" i="1"/>
  <c r="BP18276" i="1"/>
  <c r="BP18277" i="1"/>
  <c r="BP18278" i="1"/>
  <c r="BP18279" i="1"/>
  <c r="BP18280" i="1"/>
  <c r="BP18281" i="1"/>
  <c r="BP18282" i="1"/>
  <c r="BP18283" i="1"/>
  <c r="BP18284" i="1"/>
  <c r="BP18285" i="1"/>
  <c r="BP18286" i="1"/>
  <c r="BP18287" i="1"/>
  <c r="BP18288" i="1"/>
  <c r="BP18289" i="1"/>
  <c r="BP18290" i="1"/>
  <c r="BP18291" i="1"/>
  <c r="BP18292" i="1"/>
  <c r="BP18293" i="1"/>
  <c r="BP18294" i="1"/>
  <c r="BP18295" i="1"/>
  <c r="BP18296" i="1"/>
  <c r="BP18297" i="1"/>
  <c r="BP18298" i="1"/>
  <c r="BP18299" i="1"/>
  <c r="BP18300" i="1"/>
  <c r="BP18301" i="1"/>
  <c r="BP18302" i="1"/>
  <c r="BP18303" i="1"/>
  <c r="BP18304" i="1"/>
  <c r="BP18305" i="1"/>
  <c r="BP18306" i="1"/>
  <c r="BP18307" i="1"/>
  <c r="BP18308" i="1"/>
  <c r="BP18309" i="1"/>
  <c r="BP18310" i="1"/>
  <c r="BP18311" i="1"/>
  <c r="BP18312" i="1"/>
  <c r="BP18313" i="1"/>
  <c r="BP18314" i="1"/>
  <c r="BP18315" i="1"/>
  <c r="BP18316" i="1"/>
  <c r="BP18317" i="1"/>
  <c r="BP18318" i="1"/>
  <c r="BP18319" i="1"/>
  <c r="BP18320" i="1"/>
  <c r="BP18321" i="1"/>
  <c r="BP18322" i="1"/>
  <c r="BP18323" i="1"/>
  <c r="BP18324" i="1"/>
  <c r="BP18325" i="1"/>
  <c r="BP18326" i="1"/>
  <c r="BP18327" i="1"/>
  <c r="BP18328" i="1"/>
  <c r="BP18329" i="1"/>
  <c r="BP18330" i="1"/>
  <c r="BP18331" i="1"/>
  <c r="BP18332" i="1"/>
  <c r="BP18333" i="1"/>
  <c r="BP18334" i="1"/>
  <c r="BP18335" i="1"/>
  <c r="BP18336" i="1"/>
  <c r="BP18337" i="1"/>
  <c r="BP18338" i="1"/>
  <c r="BP18339" i="1"/>
  <c r="BP18340" i="1"/>
  <c r="BP18341" i="1"/>
  <c r="BP18342" i="1"/>
  <c r="BP18343" i="1"/>
  <c r="BP18344" i="1"/>
  <c r="BP18345" i="1"/>
  <c r="BP18346" i="1"/>
  <c r="BP18347" i="1"/>
  <c r="BP18348" i="1"/>
  <c r="BP18349" i="1"/>
  <c r="BP18350" i="1"/>
  <c r="BP18351" i="1"/>
  <c r="BP18352" i="1"/>
  <c r="BP18353" i="1"/>
  <c r="BP18354" i="1"/>
  <c r="BP18355" i="1"/>
  <c r="BP18356" i="1"/>
  <c r="BP18357" i="1"/>
  <c r="BP18358" i="1"/>
  <c r="BP18359" i="1"/>
  <c r="BP18360" i="1"/>
  <c r="BP18361" i="1"/>
  <c r="BP18362" i="1"/>
  <c r="BP18363" i="1"/>
  <c r="BP18364" i="1"/>
  <c r="BP18365" i="1"/>
  <c r="BP18366" i="1"/>
  <c r="BP18367" i="1"/>
  <c r="BP18368" i="1"/>
  <c r="BP18369" i="1"/>
  <c r="BP18370" i="1"/>
  <c r="BP18371" i="1"/>
  <c r="BP18372" i="1"/>
  <c r="BP18373" i="1"/>
  <c r="BP18374" i="1"/>
  <c r="BP18375" i="1"/>
  <c r="BP18376" i="1"/>
  <c r="BP18377" i="1"/>
  <c r="BP18378" i="1"/>
  <c r="BP18379" i="1"/>
  <c r="BP18380" i="1"/>
  <c r="BP18381" i="1"/>
  <c r="BP18382" i="1"/>
  <c r="BP18383" i="1"/>
  <c r="BP18384" i="1"/>
  <c r="BP18385" i="1"/>
  <c r="BP18386" i="1"/>
  <c r="BP18387" i="1"/>
  <c r="BP18388" i="1"/>
  <c r="BP18389" i="1"/>
  <c r="BP18390" i="1"/>
  <c r="BP18391" i="1"/>
  <c r="BP18392" i="1"/>
  <c r="BP18393" i="1"/>
  <c r="BP18394" i="1"/>
  <c r="BP18395" i="1"/>
  <c r="BP18396" i="1"/>
  <c r="BP18397" i="1"/>
  <c r="BP18398" i="1"/>
  <c r="BP18399" i="1"/>
  <c r="BP18400" i="1"/>
  <c r="BP18401" i="1"/>
  <c r="BP18402" i="1"/>
  <c r="BP18403" i="1"/>
  <c r="BP18404" i="1"/>
  <c r="BP18405" i="1"/>
  <c r="BP18406" i="1"/>
  <c r="BP18407" i="1"/>
  <c r="BP18408" i="1"/>
  <c r="BP18409" i="1"/>
  <c r="BP18410" i="1"/>
  <c r="BP18411" i="1"/>
  <c r="BP18412" i="1"/>
  <c r="BP18413" i="1"/>
  <c r="BP18414" i="1"/>
  <c r="BP18415" i="1"/>
  <c r="BP18416" i="1"/>
  <c r="BP18417" i="1"/>
  <c r="BP18418" i="1"/>
  <c r="BP18419" i="1"/>
  <c r="BP18420" i="1"/>
  <c r="BP18421" i="1"/>
  <c r="BP18422" i="1"/>
  <c r="BP18423" i="1"/>
  <c r="BP18424" i="1"/>
  <c r="BP18425" i="1"/>
  <c r="BP18426" i="1"/>
  <c r="BP18427" i="1"/>
  <c r="BP18428" i="1"/>
  <c r="BP18429" i="1"/>
  <c r="BP18430" i="1"/>
  <c r="BP18431" i="1"/>
  <c r="BP18432" i="1"/>
  <c r="BP18433" i="1"/>
  <c r="BP18434" i="1"/>
  <c r="BP18435" i="1"/>
  <c r="BP18436" i="1"/>
  <c r="BP18437" i="1"/>
  <c r="BP18438" i="1"/>
  <c r="BP18439" i="1"/>
  <c r="BP18440" i="1"/>
  <c r="BP18441" i="1"/>
  <c r="BP18442" i="1"/>
  <c r="BP18443" i="1"/>
  <c r="BP18444" i="1"/>
  <c r="BP18445" i="1"/>
  <c r="BP18446" i="1"/>
  <c r="BP18447" i="1"/>
  <c r="BP18448" i="1"/>
  <c r="BP18449" i="1"/>
  <c r="BP18450" i="1"/>
  <c r="BP18451" i="1"/>
  <c r="BP18452" i="1"/>
  <c r="BP18453" i="1"/>
  <c r="BP18454" i="1"/>
  <c r="BP18455" i="1"/>
  <c r="BP18456" i="1"/>
  <c r="BP18457" i="1"/>
  <c r="BP18458" i="1"/>
  <c r="BP18459" i="1"/>
  <c r="BP18460" i="1"/>
  <c r="BP18461" i="1"/>
  <c r="BP18462" i="1"/>
  <c r="BP18463" i="1"/>
  <c r="BP18464" i="1"/>
  <c r="BP18465" i="1"/>
  <c r="BP18466" i="1"/>
  <c r="BP18467" i="1"/>
  <c r="BP18468" i="1"/>
  <c r="BP18469" i="1"/>
  <c r="BP18470" i="1"/>
  <c r="BP18471" i="1"/>
  <c r="BP18472" i="1"/>
  <c r="BP18473" i="1"/>
  <c r="BP18474" i="1"/>
  <c r="BP18475" i="1"/>
  <c r="BP18476" i="1"/>
  <c r="BP18477" i="1"/>
  <c r="BP18478" i="1"/>
  <c r="BP18479" i="1"/>
  <c r="BP18480" i="1"/>
  <c r="BP18481" i="1"/>
  <c r="BP18482" i="1"/>
  <c r="BP18483" i="1"/>
  <c r="BP18484" i="1"/>
  <c r="BP18485" i="1"/>
  <c r="BP18486" i="1"/>
  <c r="BP18487" i="1"/>
  <c r="BP18488" i="1"/>
  <c r="BP18489" i="1"/>
  <c r="BP18490" i="1"/>
  <c r="BP18491" i="1"/>
  <c r="BP18492" i="1"/>
  <c r="BP18493" i="1"/>
  <c r="BP18494" i="1"/>
  <c r="BP18495" i="1"/>
  <c r="BP18496" i="1"/>
  <c r="BP18497" i="1"/>
  <c r="BP18498" i="1"/>
  <c r="BP18499" i="1"/>
  <c r="BP18500" i="1"/>
  <c r="BP18501" i="1"/>
  <c r="BP18502" i="1"/>
  <c r="BP18503" i="1"/>
  <c r="BP18504" i="1"/>
  <c r="BP18505" i="1"/>
  <c r="BP18506" i="1"/>
  <c r="BP18507" i="1"/>
  <c r="BP18508" i="1"/>
  <c r="BP18509" i="1"/>
  <c r="BP18510" i="1"/>
  <c r="BP18511" i="1"/>
  <c r="BP18512" i="1"/>
  <c r="BP18513" i="1"/>
  <c r="BP18514" i="1"/>
  <c r="BP18515" i="1"/>
  <c r="BP18516" i="1"/>
  <c r="BP18517" i="1"/>
  <c r="BP18518" i="1"/>
  <c r="BP18519" i="1"/>
  <c r="BP18520" i="1"/>
  <c r="BP18521" i="1"/>
  <c r="BP18522" i="1"/>
  <c r="BP18523" i="1"/>
  <c r="BP18524" i="1"/>
  <c r="BP18525" i="1"/>
  <c r="BP18526" i="1"/>
  <c r="BP18527" i="1"/>
  <c r="BP18528" i="1"/>
  <c r="BP18529" i="1"/>
  <c r="BP18530" i="1"/>
  <c r="BP18531" i="1"/>
  <c r="BP18532" i="1"/>
  <c r="BP18533" i="1"/>
  <c r="BP18534" i="1"/>
  <c r="BP18535" i="1"/>
  <c r="BP18536" i="1"/>
  <c r="BP18537" i="1"/>
  <c r="BP18538" i="1"/>
  <c r="BP18539" i="1"/>
  <c r="BP18540" i="1"/>
  <c r="BP18541" i="1"/>
  <c r="BP18542" i="1"/>
  <c r="BP18543" i="1"/>
  <c r="BP18544" i="1"/>
  <c r="BP18545" i="1"/>
  <c r="BP18546" i="1"/>
  <c r="BP18547" i="1"/>
  <c r="BP18548" i="1"/>
  <c r="BP18549" i="1"/>
  <c r="BP18550" i="1"/>
  <c r="BP18551" i="1"/>
  <c r="BP18552" i="1"/>
  <c r="BP18553" i="1"/>
  <c r="BP18554" i="1"/>
  <c r="BP18555" i="1"/>
  <c r="BP18556" i="1"/>
  <c r="BP18557" i="1"/>
  <c r="BP18558" i="1"/>
  <c r="BP18559" i="1"/>
  <c r="BP18560" i="1"/>
  <c r="BP18561" i="1"/>
  <c r="BP18562" i="1"/>
  <c r="BP18563" i="1"/>
  <c r="BP18564" i="1"/>
  <c r="BP18565" i="1"/>
  <c r="BP18566" i="1"/>
  <c r="BP18567" i="1"/>
  <c r="BP18568" i="1"/>
  <c r="BP18569" i="1"/>
  <c r="BP18570" i="1"/>
  <c r="BP18571" i="1"/>
  <c r="BP18572" i="1"/>
  <c r="BP18573" i="1"/>
  <c r="BP18574" i="1"/>
  <c r="BP18575" i="1"/>
  <c r="BP18576" i="1"/>
  <c r="BP18577" i="1"/>
  <c r="BP18578" i="1"/>
  <c r="BP18579" i="1"/>
  <c r="BP18580" i="1"/>
  <c r="BP18581" i="1"/>
  <c r="BP18582" i="1"/>
  <c r="BP18583" i="1"/>
  <c r="BP18584" i="1"/>
  <c r="BP18585" i="1"/>
  <c r="BP18586" i="1"/>
  <c r="BP18587" i="1"/>
  <c r="BP18588" i="1"/>
  <c r="BP18589" i="1"/>
  <c r="BP18590" i="1"/>
  <c r="BP18591" i="1"/>
  <c r="BP18592" i="1"/>
  <c r="BP18593" i="1"/>
  <c r="BP18594" i="1"/>
  <c r="BP18595" i="1"/>
  <c r="BP18596" i="1"/>
  <c r="BP18597" i="1"/>
  <c r="BP18598" i="1"/>
  <c r="BP18599" i="1"/>
  <c r="BP18600" i="1"/>
  <c r="BP18601" i="1"/>
  <c r="BP18602" i="1"/>
  <c r="BP18603" i="1"/>
  <c r="BP18604" i="1"/>
  <c r="BP18605" i="1"/>
  <c r="BP18606" i="1"/>
  <c r="BP18607" i="1"/>
  <c r="BP18608" i="1"/>
  <c r="BP18609" i="1"/>
  <c r="BP18610" i="1"/>
  <c r="BP18611" i="1"/>
  <c r="BP18612" i="1"/>
  <c r="BP18613" i="1"/>
  <c r="BP18614" i="1"/>
  <c r="BP18615" i="1"/>
  <c r="BP18616" i="1"/>
  <c r="BP18617" i="1"/>
  <c r="BP18618" i="1"/>
  <c r="BP18619" i="1"/>
  <c r="BP18620" i="1"/>
  <c r="BP18621" i="1"/>
  <c r="BP18622" i="1"/>
  <c r="BP18623" i="1"/>
  <c r="BP18624" i="1"/>
  <c r="BP18625" i="1"/>
  <c r="BP18626" i="1"/>
  <c r="BP18627" i="1"/>
  <c r="BP18628" i="1"/>
  <c r="BP18629" i="1"/>
  <c r="BP18630" i="1"/>
  <c r="BP18631" i="1"/>
  <c r="BP18632" i="1"/>
  <c r="BP18633" i="1"/>
  <c r="BP18634" i="1"/>
  <c r="BP18635" i="1"/>
  <c r="BP18636" i="1"/>
  <c r="BP18637" i="1"/>
  <c r="BP18638" i="1"/>
  <c r="BP18639" i="1"/>
  <c r="BP18640" i="1"/>
  <c r="BP18641" i="1"/>
  <c r="BP18642" i="1"/>
  <c r="BP18643" i="1"/>
  <c r="BP18644" i="1"/>
  <c r="BP18645" i="1"/>
  <c r="BP18646" i="1"/>
  <c r="BP18647" i="1"/>
  <c r="BP18648" i="1"/>
  <c r="BP18649" i="1"/>
  <c r="BP18650" i="1"/>
  <c r="BP18651" i="1"/>
  <c r="BP18652" i="1"/>
  <c r="BP18653" i="1"/>
  <c r="BP18654" i="1"/>
  <c r="BP18655" i="1"/>
  <c r="BP18656" i="1"/>
  <c r="BP18657" i="1"/>
  <c r="BP18658" i="1"/>
  <c r="BP18659" i="1"/>
  <c r="BP18660" i="1"/>
  <c r="BP18661" i="1"/>
  <c r="BP18662" i="1"/>
  <c r="BP18663" i="1"/>
  <c r="BP18664" i="1"/>
  <c r="BP18665" i="1"/>
  <c r="BP18666" i="1"/>
  <c r="BP18667" i="1"/>
  <c r="BP18668" i="1"/>
  <c r="BP18669" i="1"/>
  <c r="BP18670" i="1"/>
  <c r="BP18671" i="1"/>
  <c r="BP18672" i="1"/>
  <c r="BP18673" i="1"/>
  <c r="BP18674" i="1"/>
  <c r="BP18675" i="1"/>
  <c r="BP18676" i="1"/>
  <c r="BP18677" i="1"/>
  <c r="BP18678" i="1"/>
  <c r="BP18679" i="1"/>
  <c r="BP18680" i="1"/>
  <c r="BP18681" i="1"/>
  <c r="BP18682" i="1"/>
  <c r="BP18683" i="1"/>
  <c r="BP18684" i="1"/>
  <c r="BP18685" i="1"/>
  <c r="BP18686" i="1"/>
  <c r="BP18687" i="1"/>
  <c r="BP18688" i="1"/>
  <c r="BP18689" i="1"/>
  <c r="BP18690" i="1"/>
  <c r="BP18691" i="1"/>
  <c r="BP18692" i="1"/>
  <c r="BP18693" i="1"/>
  <c r="BP18694" i="1"/>
  <c r="BP18695" i="1"/>
  <c r="BP18696" i="1"/>
  <c r="BP18697" i="1"/>
  <c r="BP18698" i="1"/>
  <c r="BP18699" i="1"/>
  <c r="BP18700" i="1"/>
  <c r="BP18701" i="1"/>
  <c r="BP18702" i="1"/>
  <c r="BP18703" i="1"/>
  <c r="BP18704" i="1"/>
  <c r="BP18705" i="1"/>
  <c r="BP18706" i="1"/>
  <c r="BP18707" i="1"/>
  <c r="BP18708" i="1"/>
  <c r="BP18709" i="1"/>
  <c r="BP18710" i="1"/>
  <c r="BP18711" i="1"/>
  <c r="BP18712" i="1"/>
  <c r="BP18713" i="1"/>
  <c r="BP18714" i="1"/>
  <c r="BP18715" i="1"/>
  <c r="BP18716" i="1"/>
  <c r="BP18717" i="1"/>
  <c r="BP18718" i="1"/>
  <c r="BP18719" i="1"/>
  <c r="BP18720" i="1"/>
  <c r="BP18721" i="1"/>
  <c r="BP18722" i="1"/>
  <c r="BP18723" i="1"/>
  <c r="BP18724" i="1"/>
  <c r="BP18725" i="1"/>
  <c r="BP18726" i="1"/>
  <c r="BP18727" i="1"/>
  <c r="BP18728" i="1"/>
  <c r="BP18729" i="1"/>
  <c r="BP18730" i="1"/>
  <c r="BP18731" i="1"/>
  <c r="BP18732" i="1"/>
  <c r="BP18733" i="1"/>
  <c r="BP18734" i="1"/>
  <c r="BP18735" i="1"/>
  <c r="BP18736" i="1"/>
  <c r="BP18737" i="1"/>
  <c r="BP18738" i="1"/>
  <c r="BP18739" i="1"/>
  <c r="BP18740" i="1"/>
  <c r="BP18741" i="1"/>
  <c r="BP18742" i="1"/>
  <c r="BP18743" i="1"/>
  <c r="BP18744" i="1"/>
  <c r="BP18745" i="1"/>
  <c r="BP18746" i="1"/>
  <c r="BP18747" i="1"/>
  <c r="BP18748" i="1"/>
  <c r="BP18749" i="1"/>
  <c r="BP18750" i="1"/>
  <c r="BP18751" i="1"/>
  <c r="BP18752" i="1"/>
  <c r="BP18753" i="1"/>
  <c r="BP18754" i="1"/>
  <c r="BP18755" i="1"/>
  <c r="BP18756" i="1"/>
  <c r="BP18757" i="1"/>
  <c r="BP18758" i="1"/>
  <c r="BP18759" i="1"/>
  <c r="BP18760" i="1"/>
  <c r="BP18761" i="1"/>
  <c r="BP18762" i="1"/>
  <c r="BP18763" i="1"/>
  <c r="BP18764" i="1"/>
  <c r="BP18765" i="1"/>
  <c r="BP18766" i="1"/>
  <c r="BP18767" i="1"/>
  <c r="BP18768" i="1"/>
  <c r="BP18769" i="1"/>
  <c r="BP18770" i="1"/>
  <c r="BP18771" i="1"/>
  <c r="BP18772" i="1"/>
  <c r="BP18773" i="1"/>
  <c r="BP18774" i="1"/>
  <c r="BP18775" i="1"/>
  <c r="BP18776" i="1"/>
  <c r="BP18777" i="1"/>
  <c r="BP18778" i="1"/>
  <c r="BP18779" i="1"/>
  <c r="BP18780" i="1"/>
  <c r="BP18781" i="1"/>
  <c r="BP18782" i="1"/>
  <c r="BP18783" i="1"/>
  <c r="BP18784" i="1"/>
  <c r="BP18785" i="1"/>
  <c r="BP18786" i="1"/>
  <c r="BP18787" i="1"/>
  <c r="BP18788" i="1"/>
  <c r="BP18789" i="1"/>
  <c r="BP18790" i="1"/>
  <c r="BP18791" i="1"/>
  <c r="BP18792" i="1"/>
  <c r="BP18793" i="1"/>
  <c r="BP18794" i="1"/>
  <c r="BP18795" i="1"/>
  <c r="BP18796" i="1"/>
  <c r="BP18797" i="1"/>
  <c r="BP18798" i="1"/>
  <c r="BP18799" i="1"/>
  <c r="BP18800" i="1"/>
  <c r="BP18801" i="1"/>
  <c r="BP18802" i="1"/>
  <c r="BP18803" i="1"/>
  <c r="BP18804" i="1"/>
  <c r="BP18805" i="1"/>
  <c r="BP18806" i="1"/>
  <c r="BP18807" i="1"/>
  <c r="BP18808" i="1"/>
  <c r="BP18809" i="1"/>
  <c r="BP18810" i="1"/>
  <c r="BP18811" i="1"/>
  <c r="BP18812" i="1"/>
  <c r="BP18813" i="1"/>
  <c r="BP18814" i="1"/>
  <c r="BP18815" i="1"/>
  <c r="BP18816" i="1"/>
  <c r="BP18817" i="1"/>
  <c r="BP18818" i="1"/>
  <c r="BP18819" i="1"/>
  <c r="BP18820" i="1"/>
  <c r="BP18821" i="1"/>
  <c r="BP18822" i="1"/>
  <c r="BP18823" i="1"/>
  <c r="BP18824" i="1"/>
  <c r="BP18825" i="1"/>
  <c r="BP18826" i="1"/>
  <c r="BP18827" i="1"/>
  <c r="BP18828" i="1"/>
  <c r="BP18829" i="1"/>
  <c r="BP18830" i="1"/>
  <c r="BP18831" i="1"/>
  <c r="BP18832" i="1"/>
  <c r="BP18833" i="1"/>
  <c r="BP18834" i="1"/>
  <c r="BP18835" i="1"/>
  <c r="BP18836" i="1"/>
  <c r="BP18837" i="1"/>
  <c r="BP18838" i="1"/>
  <c r="BP18839" i="1"/>
  <c r="BP18840" i="1"/>
  <c r="BP18841" i="1"/>
  <c r="BP18842" i="1"/>
  <c r="BP18843" i="1"/>
  <c r="BP18844" i="1"/>
  <c r="BP18845" i="1"/>
  <c r="BP18846" i="1"/>
  <c r="BP18847" i="1"/>
  <c r="BP18848" i="1"/>
  <c r="BP18849" i="1"/>
  <c r="BP18850" i="1"/>
  <c r="BP18851" i="1"/>
  <c r="BP18852" i="1"/>
  <c r="BP18853" i="1"/>
  <c r="BP18854" i="1"/>
  <c r="BP18855" i="1"/>
  <c r="BP18856" i="1"/>
  <c r="BP18857" i="1"/>
  <c r="BP18858" i="1"/>
  <c r="BP18859" i="1"/>
  <c r="BP18860" i="1"/>
  <c r="BP18861" i="1"/>
  <c r="BP18862" i="1"/>
  <c r="BP18863" i="1"/>
  <c r="BP18864" i="1"/>
  <c r="BP18865" i="1"/>
  <c r="BP18866" i="1"/>
  <c r="BP18867" i="1"/>
  <c r="BP18868" i="1"/>
  <c r="BP18869" i="1"/>
  <c r="BP18870" i="1"/>
  <c r="BP18871" i="1"/>
  <c r="BP18872" i="1"/>
  <c r="BP18873" i="1"/>
  <c r="BP18874" i="1"/>
  <c r="BP18875" i="1"/>
  <c r="BP18876" i="1"/>
  <c r="BP18877" i="1"/>
  <c r="BP18878" i="1"/>
  <c r="BP18879" i="1"/>
  <c r="BP18880" i="1"/>
  <c r="BP18881" i="1"/>
  <c r="BP18882" i="1"/>
  <c r="BP18883" i="1"/>
  <c r="BP18884" i="1"/>
  <c r="BP18885" i="1"/>
  <c r="BP18886" i="1"/>
  <c r="BP18887" i="1"/>
  <c r="BP18888" i="1"/>
  <c r="BP18889" i="1"/>
  <c r="BP18890" i="1"/>
  <c r="BP18891" i="1"/>
  <c r="BP18892" i="1"/>
  <c r="BP18893" i="1"/>
  <c r="BP18894" i="1"/>
  <c r="BP18895" i="1"/>
  <c r="BP18896" i="1"/>
  <c r="BP18897" i="1"/>
  <c r="BP18898" i="1"/>
  <c r="BP18899" i="1"/>
  <c r="BP18900" i="1"/>
  <c r="BP18901" i="1"/>
  <c r="BP18902" i="1"/>
  <c r="BP18903" i="1"/>
  <c r="BP18904" i="1"/>
  <c r="BP18905" i="1"/>
  <c r="BP18906" i="1"/>
  <c r="BP18907" i="1"/>
  <c r="BP18908" i="1"/>
  <c r="BP18909" i="1"/>
  <c r="BP18910" i="1"/>
  <c r="BP18911" i="1"/>
  <c r="BP18912" i="1"/>
  <c r="BP18913" i="1"/>
  <c r="BP18914" i="1"/>
  <c r="BP18915" i="1"/>
  <c r="BP18916" i="1"/>
  <c r="BP18917" i="1"/>
  <c r="BP18918" i="1"/>
  <c r="BP18919" i="1"/>
  <c r="BP18920" i="1"/>
  <c r="BP18921" i="1"/>
  <c r="BP18922" i="1"/>
  <c r="BP18923" i="1"/>
  <c r="BP18924" i="1"/>
  <c r="BP18925" i="1"/>
  <c r="BP18926" i="1"/>
  <c r="BP18927" i="1"/>
  <c r="BP18928" i="1"/>
  <c r="BP18929" i="1"/>
  <c r="BP18930" i="1"/>
  <c r="BP18931" i="1"/>
  <c r="BP18932" i="1"/>
  <c r="BP18933" i="1"/>
  <c r="BP18934" i="1"/>
  <c r="BP18935" i="1"/>
  <c r="BP18936" i="1"/>
  <c r="BP18937" i="1"/>
  <c r="BP18938" i="1"/>
  <c r="BP18939" i="1"/>
  <c r="BP18940" i="1"/>
  <c r="BP18941" i="1"/>
  <c r="BP18942" i="1"/>
  <c r="BP18943" i="1"/>
  <c r="BP18944" i="1"/>
  <c r="BP18945" i="1"/>
  <c r="BP18946" i="1"/>
  <c r="BP18947" i="1"/>
  <c r="BP18948" i="1"/>
  <c r="BP18949" i="1"/>
  <c r="BP18950" i="1"/>
  <c r="BP18951" i="1"/>
  <c r="BP18952" i="1"/>
  <c r="BP18953" i="1"/>
  <c r="BP18954" i="1"/>
  <c r="BP18955" i="1"/>
  <c r="BP18956" i="1"/>
  <c r="BP18957" i="1"/>
  <c r="BP18958" i="1"/>
  <c r="BP18959" i="1"/>
  <c r="BP18960" i="1"/>
  <c r="BP18961" i="1"/>
  <c r="BP18962" i="1"/>
  <c r="BP18963" i="1"/>
  <c r="BP18964" i="1"/>
  <c r="BP18965" i="1"/>
  <c r="BP18966" i="1"/>
  <c r="BP18967" i="1"/>
  <c r="BP18968" i="1"/>
  <c r="BP18969" i="1"/>
  <c r="BP18970" i="1"/>
  <c r="BP18971" i="1"/>
  <c r="BP18972" i="1"/>
  <c r="BP18973" i="1"/>
  <c r="BP18974" i="1"/>
  <c r="BP18975" i="1"/>
  <c r="BP18976" i="1"/>
  <c r="BP18977" i="1"/>
  <c r="BP18978" i="1"/>
  <c r="BP18979" i="1"/>
  <c r="BP18980" i="1"/>
  <c r="BP18981" i="1"/>
  <c r="BP18982" i="1"/>
  <c r="BP18983" i="1"/>
  <c r="BP18984" i="1"/>
  <c r="BP18985" i="1"/>
  <c r="BP18986" i="1"/>
  <c r="BP18987" i="1"/>
  <c r="BP18988" i="1"/>
  <c r="BP18989" i="1"/>
  <c r="BP18990" i="1"/>
  <c r="BP18991" i="1"/>
  <c r="BP18992" i="1"/>
  <c r="BP18993" i="1"/>
  <c r="BP18994" i="1"/>
  <c r="BP18995" i="1"/>
  <c r="BP18996" i="1"/>
  <c r="BP18997" i="1"/>
  <c r="BP18998" i="1"/>
  <c r="BP18999" i="1"/>
  <c r="BP19000" i="1"/>
  <c r="BP19001" i="1"/>
  <c r="BP19002" i="1"/>
  <c r="BP19003" i="1"/>
  <c r="BP19004" i="1"/>
  <c r="BP19005" i="1"/>
  <c r="BP19006" i="1"/>
  <c r="BP19007" i="1"/>
  <c r="BP19008" i="1"/>
  <c r="BP19009" i="1"/>
  <c r="BP19010" i="1"/>
  <c r="BP19011" i="1"/>
  <c r="BP19012" i="1"/>
  <c r="BP19013" i="1"/>
  <c r="BP19014" i="1"/>
  <c r="BP19015" i="1"/>
  <c r="BP19016" i="1"/>
  <c r="BP19017" i="1"/>
  <c r="BP19018" i="1"/>
  <c r="BP19019" i="1"/>
  <c r="BP19020" i="1"/>
  <c r="BP19021" i="1"/>
  <c r="BP19022" i="1"/>
  <c r="BP19023" i="1"/>
  <c r="BP19024" i="1"/>
  <c r="BP19025" i="1"/>
  <c r="BP19026" i="1"/>
  <c r="BP19027" i="1"/>
  <c r="BP19028" i="1"/>
  <c r="BP19029" i="1"/>
  <c r="BP19030" i="1"/>
  <c r="BP19031" i="1"/>
  <c r="BP19032" i="1"/>
  <c r="BP19033" i="1"/>
  <c r="BP19034" i="1"/>
  <c r="BP19035" i="1"/>
  <c r="BP19036" i="1"/>
  <c r="BP19037" i="1"/>
  <c r="BP19038" i="1"/>
  <c r="BP19039" i="1"/>
  <c r="BP19040" i="1"/>
  <c r="BP19041" i="1"/>
  <c r="BP19042" i="1"/>
  <c r="BP19043" i="1"/>
  <c r="BP19044" i="1"/>
  <c r="BP19045" i="1"/>
  <c r="BP19046" i="1"/>
  <c r="BP19047" i="1"/>
  <c r="BP19048" i="1"/>
  <c r="BP19049" i="1"/>
  <c r="BP19050" i="1"/>
  <c r="BP19051" i="1"/>
  <c r="BP19052" i="1"/>
  <c r="BP19053" i="1"/>
  <c r="BP19054" i="1"/>
  <c r="BP19055" i="1"/>
  <c r="BP19056" i="1"/>
  <c r="BP19057" i="1"/>
  <c r="BP19058" i="1"/>
  <c r="BP19059" i="1"/>
  <c r="BP19060" i="1"/>
  <c r="BP19061" i="1"/>
  <c r="BP19062" i="1"/>
  <c r="BP19063" i="1"/>
  <c r="BP19064" i="1"/>
  <c r="BP19065" i="1"/>
  <c r="BP19066" i="1"/>
  <c r="BP19067" i="1"/>
  <c r="BP19068" i="1"/>
  <c r="BP19069" i="1"/>
  <c r="BP19070" i="1"/>
  <c r="BP19071" i="1"/>
  <c r="BP19072" i="1"/>
  <c r="BP19073" i="1"/>
  <c r="BP19074" i="1"/>
  <c r="BP19075" i="1"/>
  <c r="BP19076" i="1"/>
  <c r="BP19077" i="1"/>
  <c r="BP19078" i="1"/>
  <c r="BP19079" i="1"/>
  <c r="BP19080" i="1"/>
  <c r="BP19081" i="1"/>
  <c r="BP19082" i="1"/>
  <c r="BP19083" i="1"/>
  <c r="BP19084" i="1"/>
  <c r="BP19085" i="1"/>
  <c r="BP19086" i="1"/>
  <c r="BP19087" i="1"/>
  <c r="BP19088" i="1"/>
  <c r="BP19089" i="1"/>
  <c r="BP19090" i="1"/>
  <c r="BP19091" i="1"/>
  <c r="BP19092" i="1"/>
  <c r="BP19093" i="1"/>
  <c r="BP19094" i="1"/>
  <c r="BP19095" i="1"/>
  <c r="BP19096" i="1"/>
  <c r="BP19097" i="1"/>
  <c r="BP19098" i="1"/>
  <c r="BP19099" i="1"/>
  <c r="BP19100" i="1"/>
  <c r="BP19101" i="1"/>
  <c r="BP19102" i="1"/>
  <c r="BP19103" i="1"/>
  <c r="BP19104" i="1"/>
  <c r="BP19105" i="1"/>
  <c r="BP19106" i="1"/>
  <c r="BP19107" i="1"/>
  <c r="BP19108" i="1"/>
  <c r="BP19109" i="1"/>
  <c r="BP19110" i="1"/>
  <c r="BP19111" i="1"/>
  <c r="BP19112" i="1"/>
  <c r="BP19113" i="1"/>
  <c r="BP19114" i="1"/>
  <c r="BP19115" i="1"/>
  <c r="BP19116" i="1"/>
  <c r="BP19117" i="1"/>
  <c r="BP19118" i="1"/>
  <c r="BP19119" i="1"/>
  <c r="BP19120" i="1"/>
  <c r="BP19121" i="1"/>
  <c r="BP19122" i="1"/>
  <c r="BP19123" i="1"/>
  <c r="BP19124" i="1"/>
  <c r="BP19125" i="1"/>
  <c r="BP19126" i="1"/>
  <c r="BP19127" i="1"/>
  <c r="BP19128" i="1"/>
  <c r="BP19129" i="1"/>
  <c r="BP19130" i="1"/>
  <c r="BP19131" i="1"/>
  <c r="BP19132" i="1"/>
  <c r="BP19133" i="1"/>
  <c r="BP19134" i="1"/>
  <c r="BP19135" i="1"/>
  <c r="BP19136" i="1"/>
  <c r="BP19137" i="1"/>
  <c r="BP19138" i="1"/>
  <c r="BP19139" i="1"/>
  <c r="BP19140" i="1"/>
  <c r="BP19141" i="1"/>
  <c r="BP19142" i="1"/>
  <c r="BP19143" i="1"/>
  <c r="BP19144" i="1"/>
  <c r="BP19145" i="1"/>
  <c r="BP19146" i="1"/>
  <c r="BP19147" i="1"/>
  <c r="BP19148" i="1"/>
  <c r="BP19149" i="1"/>
  <c r="BP19150" i="1"/>
  <c r="BP19151" i="1"/>
  <c r="BP19152" i="1"/>
  <c r="BP19153" i="1"/>
  <c r="BP19154" i="1"/>
  <c r="BP19155" i="1"/>
  <c r="BP19156" i="1"/>
  <c r="BP19157" i="1"/>
  <c r="BP19158" i="1"/>
  <c r="BP19159" i="1"/>
  <c r="BP19160" i="1"/>
  <c r="BP19161" i="1"/>
  <c r="BP19162" i="1"/>
  <c r="BP19163" i="1"/>
  <c r="BP19164" i="1"/>
  <c r="BP19165" i="1"/>
  <c r="BP19166" i="1"/>
  <c r="BP19167" i="1"/>
  <c r="BP19168" i="1"/>
  <c r="BP19169" i="1"/>
  <c r="BP19170" i="1"/>
  <c r="BP19171" i="1"/>
  <c r="BP19172" i="1"/>
  <c r="BP19173" i="1"/>
  <c r="BP19174" i="1"/>
  <c r="BP19175" i="1"/>
  <c r="BP19176" i="1"/>
  <c r="BP19177" i="1"/>
  <c r="BP19178" i="1"/>
  <c r="BP19179" i="1"/>
  <c r="BP19180" i="1"/>
  <c r="BP19181" i="1"/>
  <c r="BP19182" i="1"/>
  <c r="BP19183" i="1"/>
  <c r="BP19184" i="1"/>
  <c r="BP19185" i="1"/>
  <c r="BP19186" i="1"/>
  <c r="BP19187" i="1"/>
  <c r="BP19188" i="1"/>
  <c r="BP19189" i="1"/>
  <c r="BP19190" i="1"/>
  <c r="BP19191" i="1"/>
  <c r="BP19192" i="1"/>
  <c r="BP19193" i="1"/>
  <c r="BP19194" i="1"/>
  <c r="BP19195" i="1"/>
  <c r="BP19196" i="1"/>
  <c r="BP19197" i="1"/>
  <c r="BP19198" i="1"/>
  <c r="BP19199" i="1"/>
  <c r="BP19200" i="1"/>
  <c r="BP19201" i="1"/>
  <c r="BP19202" i="1"/>
  <c r="BP19203" i="1"/>
  <c r="BP19204" i="1"/>
  <c r="BP19205" i="1"/>
  <c r="BP19206" i="1"/>
  <c r="BP19207" i="1"/>
  <c r="BP19208" i="1"/>
  <c r="BP19209" i="1"/>
  <c r="BP19210" i="1"/>
  <c r="BP19211" i="1"/>
  <c r="BP19212" i="1"/>
  <c r="BP19213" i="1"/>
  <c r="BP19214" i="1"/>
  <c r="BP19215" i="1"/>
  <c r="BP19216" i="1"/>
  <c r="BP19217" i="1"/>
  <c r="BP19218" i="1"/>
  <c r="BP19219" i="1"/>
  <c r="BP19220" i="1"/>
  <c r="BP19221" i="1"/>
  <c r="BP19222" i="1"/>
  <c r="BP19223" i="1"/>
  <c r="BP19224" i="1"/>
  <c r="BP19225" i="1"/>
  <c r="BP19226" i="1"/>
  <c r="BP19227" i="1"/>
  <c r="BP19228" i="1"/>
  <c r="BP19229" i="1"/>
  <c r="BP19230" i="1"/>
  <c r="BP19231" i="1"/>
  <c r="BP19232" i="1"/>
  <c r="BP19233" i="1"/>
  <c r="BP19234" i="1"/>
  <c r="BP19235" i="1"/>
  <c r="BP19236" i="1"/>
  <c r="BP19237" i="1"/>
  <c r="BP19238" i="1"/>
  <c r="BP19239" i="1"/>
  <c r="BP19240" i="1"/>
  <c r="BP19241" i="1"/>
  <c r="BP19242" i="1"/>
  <c r="BP19243" i="1"/>
  <c r="BP19244" i="1"/>
  <c r="BP19245" i="1"/>
  <c r="BP19246" i="1"/>
  <c r="BP19247" i="1"/>
  <c r="BP19248" i="1"/>
  <c r="BP19249" i="1"/>
  <c r="BP19250" i="1"/>
  <c r="BP19251" i="1"/>
  <c r="BP19252" i="1"/>
  <c r="BP19253" i="1"/>
  <c r="BP19254" i="1"/>
  <c r="BP19255" i="1"/>
  <c r="BP19256" i="1"/>
  <c r="BP19257" i="1"/>
  <c r="BP19258" i="1"/>
  <c r="BP19259" i="1"/>
  <c r="BP19260" i="1"/>
  <c r="BP19261" i="1"/>
  <c r="BP19262" i="1"/>
  <c r="BP19263" i="1"/>
  <c r="BP19264" i="1"/>
  <c r="BP19265" i="1"/>
  <c r="BP19266" i="1"/>
  <c r="BP19267" i="1"/>
  <c r="BP19268" i="1"/>
  <c r="BP19269" i="1"/>
  <c r="BP19270" i="1"/>
  <c r="BP19271" i="1"/>
  <c r="BP19272" i="1"/>
  <c r="BP19273" i="1"/>
  <c r="BP19274" i="1"/>
  <c r="BP19275" i="1"/>
  <c r="BP19276" i="1"/>
  <c r="BP19277" i="1"/>
  <c r="BP19278" i="1"/>
  <c r="BP19279" i="1"/>
  <c r="BP19280" i="1"/>
  <c r="BP19281" i="1"/>
  <c r="BP19282" i="1"/>
  <c r="BP19283" i="1"/>
  <c r="BP19284" i="1"/>
  <c r="BP19285" i="1"/>
  <c r="BP19286" i="1"/>
  <c r="BP19287" i="1"/>
  <c r="BP19288" i="1"/>
  <c r="BP19289" i="1"/>
  <c r="BP19290" i="1"/>
  <c r="BP19291" i="1"/>
  <c r="BP19292" i="1"/>
  <c r="BP19293" i="1"/>
  <c r="BP19294" i="1"/>
  <c r="BP19295" i="1"/>
  <c r="BP19296" i="1"/>
  <c r="BP19297" i="1"/>
  <c r="BP19298" i="1"/>
  <c r="BP19299" i="1"/>
  <c r="BP19300" i="1"/>
  <c r="BP19301" i="1"/>
  <c r="BP19302" i="1"/>
  <c r="BP19303" i="1"/>
  <c r="BP19304" i="1"/>
  <c r="BP19305" i="1"/>
  <c r="BP19306" i="1"/>
  <c r="BP19307" i="1"/>
  <c r="BP19308" i="1"/>
  <c r="BP19309" i="1"/>
  <c r="BP19310" i="1"/>
  <c r="BP19311" i="1"/>
  <c r="BP19312" i="1"/>
  <c r="BP19313" i="1"/>
  <c r="BP19314" i="1"/>
  <c r="BP19315" i="1"/>
  <c r="BP19316" i="1"/>
  <c r="BP19317" i="1"/>
  <c r="BP19318" i="1"/>
  <c r="BP19319" i="1"/>
  <c r="BP19320" i="1"/>
  <c r="BP19321" i="1"/>
  <c r="BP19322" i="1"/>
  <c r="BP19323" i="1"/>
  <c r="BP19324" i="1"/>
  <c r="BP19325" i="1"/>
  <c r="BP19326" i="1"/>
  <c r="BP19327" i="1"/>
  <c r="BP19328" i="1"/>
  <c r="BP19329" i="1"/>
  <c r="BP19330" i="1"/>
  <c r="BP19331" i="1"/>
  <c r="BP19332" i="1"/>
  <c r="BP19333" i="1"/>
  <c r="BP19334" i="1"/>
  <c r="BP19335" i="1"/>
  <c r="BP19336" i="1"/>
  <c r="BP19337" i="1"/>
  <c r="BP19338" i="1"/>
  <c r="BP19339" i="1"/>
  <c r="BP19340" i="1"/>
  <c r="BP19341" i="1"/>
  <c r="BP19342" i="1"/>
  <c r="BP19343" i="1"/>
  <c r="BP19344" i="1"/>
  <c r="BP19345" i="1"/>
  <c r="BP19346" i="1"/>
  <c r="BP19347" i="1"/>
  <c r="BP19348" i="1"/>
  <c r="BP19349" i="1"/>
  <c r="BP19350" i="1"/>
  <c r="BP19351" i="1"/>
  <c r="BP19352" i="1"/>
  <c r="BP19353" i="1"/>
  <c r="BP19354" i="1"/>
  <c r="BP19355" i="1"/>
  <c r="BP19356" i="1"/>
  <c r="BP19357" i="1"/>
  <c r="BP19358" i="1"/>
  <c r="BP19359" i="1"/>
  <c r="BP19360" i="1"/>
  <c r="BP19361" i="1"/>
  <c r="BP19362" i="1"/>
  <c r="BP19363" i="1"/>
  <c r="BP19364" i="1"/>
  <c r="BP19365" i="1"/>
  <c r="BP19366" i="1"/>
  <c r="BP19367" i="1"/>
  <c r="BP19368" i="1"/>
  <c r="BP19369" i="1"/>
  <c r="BP19370" i="1"/>
  <c r="BP19371" i="1"/>
  <c r="BP19372" i="1"/>
  <c r="BP19373" i="1"/>
  <c r="BP19374" i="1"/>
  <c r="BP19375" i="1"/>
  <c r="BP19376" i="1"/>
  <c r="BP19377" i="1"/>
  <c r="BP19378" i="1"/>
  <c r="BP19379" i="1"/>
  <c r="BP19380" i="1"/>
  <c r="BP19381" i="1"/>
  <c r="BP19382" i="1"/>
  <c r="BP19383" i="1"/>
  <c r="BP19384" i="1"/>
  <c r="BP19385" i="1"/>
  <c r="BP19386" i="1"/>
  <c r="BP19387" i="1"/>
  <c r="BP19388" i="1"/>
  <c r="BP19389" i="1"/>
  <c r="BP19390" i="1"/>
  <c r="BP19391" i="1"/>
  <c r="BP19392" i="1"/>
  <c r="BP19393" i="1"/>
  <c r="BP19394" i="1"/>
  <c r="BP19395" i="1"/>
  <c r="BP19396" i="1"/>
  <c r="BP19397" i="1"/>
  <c r="BP19398" i="1"/>
  <c r="BP19399" i="1"/>
  <c r="BP19400" i="1"/>
  <c r="BP19401" i="1"/>
  <c r="BP19402" i="1"/>
  <c r="BP19403" i="1"/>
  <c r="BP19404" i="1"/>
  <c r="BP19405" i="1"/>
  <c r="BP19406" i="1"/>
  <c r="BP19407" i="1"/>
  <c r="BP19408" i="1"/>
  <c r="BP19409" i="1"/>
  <c r="BP19410" i="1"/>
  <c r="BP19411" i="1"/>
  <c r="BP19412" i="1"/>
  <c r="BP19413" i="1"/>
  <c r="BP19414" i="1"/>
  <c r="BP19415" i="1"/>
  <c r="BP19416" i="1"/>
  <c r="BP19417" i="1"/>
  <c r="BP19418" i="1"/>
  <c r="BP19419" i="1"/>
  <c r="BP19420" i="1"/>
  <c r="BP19421" i="1"/>
  <c r="BP19422" i="1"/>
  <c r="BP19423" i="1"/>
  <c r="BP19424" i="1"/>
  <c r="BP19425" i="1"/>
  <c r="BP19426" i="1"/>
  <c r="BP19427" i="1"/>
  <c r="BP19428" i="1"/>
  <c r="BP19429" i="1"/>
  <c r="BP19430" i="1"/>
  <c r="BP19431" i="1"/>
  <c r="BP19432" i="1"/>
  <c r="BP19433" i="1"/>
  <c r="BP19434" i="1"/>
  <c r="BP19435" i="1"/>
  <c r="BP19436" i="1"/>
  <c r="BP19437" i="1"/>
  <c r="BP19438" i="1"/>
  <c r="BP19439" i="1"/>
  <c r="BP19440" i="1"/>
  <c r="BP19441" i="1"/>
  <c r="BP19442" i="1"/>
  <c r="BP19443" i="1"/>
  <c r="BP19444" i="1"/>
  <c r="BP19445" i="1"/>
  <c r="BP19446" i="1"/>
  <c r="BP19447" i="1"/>
  <c r="BP19448" i="1"/>
  <c r="BP19449" i="1"/>
  <c r="BP19450" i="1"/>
  <c r="BP19451" i="1"/>
  <c r="BP19452" i="1"/>
  <c r="BP19453" i="1"/>
  <c r="BP19454" i="1"/>
  <c r="BP19455" i="1"/>
  <c r="BP19456" i="1"/>
  <c r="BP19457" i="1"/>
  <c r="BP19458" i="1"/>
  <c r="BP19459" i="1"/>
  <c r="BP19460" i="1"/>
  <c r="BP19461" i="1"/>
  <c r="BP19462" i="1"/>
  <c r="BP19463" i="1"/>
  <c r="BP19464" i="1"/>
  <c r="BP19465" i="1"/>
  <c r="BP19466" i="1"/>
  <c r="BP19467" i="1"/>
  <c r="BP19468" i="1"/>
  <c r="BP19469" i="1"/>
  <c r="BP19470" i="1"/>
  <c r="BP19471" i="1"/>
  <c r="BP19472" i="1"/>
  <c r="BP19473" i="1"/>
  <c r="BP19474" i="1"/>
  <c r="BP19475" i="1"/>
  <c r="BP19476" i="1"/>
  <c r="BP19477" i="1"/>
  <c r="BP19478" i="1"/>
  <c r="BP19479" i="1"/>
  <c r="BP19480" i="1"/>
  <c r="BP19481" i="1"/>
  <c r="BP19482" i="1"/>
  <c r="BP19483" i="1"/>
  <c r="BP19484" i="1"/>
  <c r="BP19485" i="1"/>
  <c r="BP19486" i="1"/>
  <c r="BP19487" i="1"/>
  <c r="BP19488" i="1"/>
  <c r="BP19489" i="1"/>
  <c r="BP19490" i="1"/>
  <c r="BP19491" i="1"/>
  <c r="BP19492" i="1"/>
  <c r="BP19493" i="1"/>
  <c r="BP19494" i="1"/>
  <c r="BP19495" i="1"/>
  <c r="BP19496" i="1"/>
  <c r="BP19497" i="1"/>
  <c r="BP19498" i="1"/>
  <c r="BP19499" i="1"/>
  <c r="BP19500" i="1"/>
  <c r="BP19501" i="1"/>
  <c r="BP19502" i="1"/>
  <c r="BP19503" i="1"/>
  <c r="BP19504" i="1"/>
  <c r="BP19505" i="1"/>
  <c r="BP19506" i="1"/>
  <c r="BP19507" i="1"/>
  <c r="BP19508" i="1"/>
  <c r="BP19509" i="1"/>
  <c r="BP19510" i="1"/>
  <c r="BP19511" i="1"/>
  <c r="BP19512" i="1"/>
  <c r="BP19513" i="1"/>
  <c r="BP19514" i="1"/>
  <c r="BP19515" i="1"/>
  <c r="BP19516" i="1"/>
  <c r="BP19517" i="1"/>
  <c r="BP19518" i="1"/>
  <c r="BP19519" i="1"/>
  <c r="BP19520" i="1"/>
  <c r="BP19521" i="1"/>
  <c r="BP19522" i="1"/>
  <c r="BP19523" i="1"/>
  <c r="BP19524" i="1"/>
  <c r="BP19525" i="1"/>
  <c r="BP19526" i="1"/>
  <c r="BP19527" i="1"/>
  <c r="BP19528" i="1"/>
  <c r="BP19529" i="1"/>
  <c r="BP19530" i="1"/>
  <c r="BP19531" i="1"/>
  <c r="BP19532" i="1"/>
  <c r="BP19533" i="1"/>
  <c r="BP19534" i="1"/>
  <c r="BP19535" i="1"/>
  <c r="BP19536" i="1"/>
  <c r="BP19537" i="1"/>
  <c r="BP19538" i="1"/>
  <c r="BP19539" i="1"/>
  <c r="BP19540" i="1"/>
  <c r="BP19541" i="1"/>
  <c r="BP19542" i="1"/>
  <c r="BP19543" i="1"/>
  <c r="BP19544" i="1"/>
  <c r="BP19545" i="1"/>
  <c r="BP19546" i="1"/>
  <c r="BP19547" i="1"/>
  <c r="BP19548" i="1"/>
  <c r="BP19549" i="1"/>
  <c r="BP19550" i="1"/>
  <c r="BP19551" i="1"/>
  <c r="BP19552" i="1"/>
  <c r="BP19553" i="1"/>
  <c r="BP19554" i="1"/>
  <c r="BP19555" i="1"/>
  <c r="BP19556" i="1"/>
  <c r="BP19557" i="1"/>
  <c r="BP19558" i="1"/>
  <c r="BP19559" i="1"/>
  <c r="BP19560" i="1"/>
  <c r="BP19561" i="1"/>
  <c r="BP19562" i="1"/>
  <c r="BP19563" i="1"/>
  <c r="BP19564" i="1"/>
  <c r="BP19565" i="1"/>
  <c r="BP19566" i="1"/>
  <c r="BP19567" i="1"/>
  <c r="BP19568" i="1"/>
  <c r="BP19569" i="1"/>
  <c r="BP19570" i="1"/>
  <c r="BP19571" i="1"/>
  <c r="BP19572" i="1"/>
  <c r="BP19573" i="1"/>
  <c r="BP19574" i="1"/>
  <c r="BP19575" i="1"/>
  <c r="BP19576" i="1"/>
  <c r="BP19577" i="1"/>
  <c r="BP19578" i="1"/>
  <c r="BP19579" i="1"/>
  <c r="BP19580" i="1"/>
  <c r="BP19581" i="1"/>
  <c r="BP19582" i="1"/>
  <c r="BP19583" i="1"/>
  <c r="BP19584" i="1"/>
  <c r="BP19585" i="1"/>
  <c r="BP19586" i="1"/>
  <c r="BP19587" i="1"/>
  <c r="BP19588" i="1"/>
  <c r="BP19589" i="1"/>
  <c r="BP19590" i="1"/>
  <c r="BP19591" i="1"/>
  <c r="BP19592" i="1"/>
  <c r="BP19593" i="1"/>
  <c r="BP19594" i="1"/>
  <c r="BP19595" i="1"/>
  <c r="BP19596" i="1"/>
  <c r="BP19597" i="1"/>
  <c r="BP19598" i="1"/>
  <c r="BP19599" i="1"/>
  <c r="BP19600" i="1"/>
  <c r="BP19601" i="1"/>
  <c r="BP19602" i="1"/>
  <c r="BP19603" i="1"/>
  <c r="BP19604" i="1"/>
  <c r="BP19605" i="1"/>
  <c r="BP19606" i="1"/>
  <c r="BP19607" i="1"/>
  <c r="BP19608" i="1"/>
  <c r="BP19609" i="1"/>
  <c r="BP19610" i="1"/>
  <c r="BP19611" i="1"/>
  <c r="BP19612" i="1"/>
  <c r="BP19613" i="1"/>
  <c r="BP19614" i="1"/>
  <c r="BP19615" i="1"/>
  <c r="BP19616" i="1"/>
  <c r="BP19617" i="1"/>
  <c r="BP19618" i="1"/>
  <c r="BP19619" i="1"/>
  <c r="BP19620" i="1"/>
  <c r="BP19621" i="1"/>
  <c r="BP19622" i="1"/>
  <c r="BP19623" i="1"/>
  <c r="BP19624" i="1"/>
  <c r="BP19625" i="1"/>
  <c r="BP19626" i="1"/>
  <c r="BP19627" i="1"/>
  <c r="BP19628" i="1"/>
  <c r="BP19629" i="1"/>
  <c r="BP19630" i="1"/>
  <c r="BP19631" i="1"/>
  <c r="BP19632" i="1"/>
  <c r="BP19633" i="1"/>
  <c r="BP19634" i="1"/>
  <c r="BP19635" i="1"/>
  <c r="BP19636" i="1"/>
  <c r="BP19637" i="1"/>
  <c r="BP19638" i="1"/>
  <c r="BP19639" i="1"/>
  <c r="BP19640" i="1"/>
  <c r="BP19641" i="1"/>
  <c r="BP19642" i="1"/>
  <c r="BP19643" i="1"/>
  <c r="BP19644" i="1"/>
  <c r="BP19645" i="1"/>
  <c r="BP19646" i="1"/>
  <c r="BP19647" i="1"/>
  <c r="BP19648" i="1"/>
  <c r="BP19649" i="1"/>
  <c r="BP19650" i="1"/>
  <c r="BP19651" i="1"/>
  <c r="BP19652" i="1"/>
  <c r="BP19653" i="1"/>
  <c r="BP19654" i="1"/>
  <c r="BP19655" i="1"/>
  <c r="BP19656" i="1"/>
  <c r="BP19657" i="1"/>
  <c r="BP19658" i="1"/>
  <c r="BP19659" i="1"/>
  <c r="BP19660" i="1"/>
  <c r="BP19661" i="1"/>
  <c r="BP19662" i="1"/>
  <c r="BP19663" i="1"/>
  <c r="BP19664" i="1"/>
  <c r="BP19665" i="1"/>
  <c r="BP19666" i="1"/>
  <c r="BP19667" i="1"/>
  <c r="BP19668" i="1"/>
  <c r="BP19669" i="1"/>
  <c r="BP19670" i="1"/>
  <c r="BP19671" i="1"/>
  <c r="BP19672" i="1"/>
  <c r="BP19673" i="1"/>
  <c r="BP19674" i="1"/>
  <c r="BP19675" i="1"/>
  <c r="BP19676" i="1"/>
  <c r="BP19677" i="1"/>
  <c r="BP19678" i="1"/>
  <c r="BP19679" i="1"/>
  <c r="BP19680" i="1"/>
  <c r="BP19681" i="1"/>
  <c r="BP19682" i="1"/>
  <c r="BP19683" i="1"/>
  <c r="BP19684" i="1"/>
  <c r="BP19685" i="1"/>
  <c r="BP19686" i="1"/>
  <c r="BP19687" i="1"/>
  <c r="BP19688" i="1"/>
  <c r="BP19689" i="1"/>
  <c r="BP19690" i="1"/>
  <c r="BP19691" i="1"/>
  <c r="BP19692" i="1"/>
  <c r="BP19693" i="1"/>
  <c r="BP19694" i="1"/>
  <c r="BP19695" i="1"/>
  <c r="BP19696" i="1"/>
  <c r="BP19697" i="1"/>
  <c r="BP19698" i="1"/>
  <c r="BP19699" i="1"/>
  <c r="BP19700" i="1"/>
  <c r="BP19701" i="1"/>
  <c r="BP19702" i="1"/>
  <c r="BP19703" i="1"/>
  <c r="BP19704" i="1"/>
  <c r="BP19705" i="1"/>
  <c r="BP19706" i="1"/>
  <c r="BP19707" i="1"/>
  <c r="BP19708" i="1"/>
  <c r="BP19709" i="1"/>
  <c r="BP19710" i="1"/>
  <c r="BP19711" i="1"/>
  <c r="BP19712" i="1"/>
  <c r="BP19713" i="1"/>
  <c r="BP19714" i="1"/>
  <c r="BP19715" i="1"/>
  <c r="BP19716" i="1"/>
  <c r="BP19717" i="1"/>
  <c r="BP19718" i="1"/>
  <c r="BP19719" i="1"/>
  <c r="BP19720" i="1"/>
  <c r="BP19721" i="1"/>
  <c r="BP19722" i="1"/>
  <c r="BP19723" i="1"/>
  <c r="BP19724" i="1"/>
  <c r="BP19725" i="1"/>
  <c r="BP19726" i="1"/>
  <c r="BP19727" i="1"/>
  <c r="BP19728" i="1"/>
  <c r="BP19729" i="1"/>
  <c r="BP19730" i="1"/>
  <c r="BP19731" i="1"/>
  <c r="BP19732" i="1"/>
  <c r="BP19733" i="1"/>
  <c r="BP19734" i="1"/>
  <c r="BP19735" i="1"/>
  <c r="BP19736" i="1"/>
  <c r="BP19737" i="1"/>
  <c r="BP19738" i="1"/>
  <c r="BP19739" i="1"/>
  <c r="BP19740" i="1"/>
  <c r="BP19741" i="1"/>
  <c r="BP19742" i="1"/>
  <c r="BP19743" i="1"/>
  <c r="BP19744" i="1"/>
  <c r="BP19745" i="1"/>
  <c r="BP19746" i="1"/>
  <c r="BP19747" i="1"/>
  <c r="BP19748" i="1"/>
  <c r="BP19749" i="1"/>
  <c r="BP19750" i="1"/>
  <c r="BP19751" i="1"/>
  <c r="BP19752" i="1"/>
  <c r="BP19753" i="1"/>
  <c r="BP19754" i="1"/>
  <c r="BP19755" i="1"/>
  <c r="BP19756" i="1"/>
  <c r="BP19757" i="1"/>
  <c r="BP19758" i="1"/>
  <c r="BP19759" i="1"/>
  <c r="BP19760" i="1"/>
  <c r="BP19761" i="1"/>
  <c r="BP19762" i="1"/>
  <c r="BP19763" i="1"/>
  <c r="BP19764" i="1"/>
  <c r="BP19765" i="1"/>
  <c r="BP19766" i="1"/>
  <c r="BP19767" i="1"/>
  <c r="BP19768" i="1"/>
  <c r="BP19769" i="1"/>
  <c r="BP19770" i="1"/>
  <c r="BP19771" i="1"/>
  <c r="BP19772" i="1"/>
  <c r="BP19773" i="1"/>
  <c r="BP19774" i="1"/>
  <c r="BP19775" i="1"/>
  <c r="BP19776" i="1"/>
  <c r="BP19777" i="1"/>
  <c r="BP19778" i="1"/>
  <c r="BP19779" i="1"/>
  <c r="BP19780" i="1"/>
  <c r="BP19781" i="1"/>
  <c r="BP19782" i="1"/>
  <c r="BP19783" i="1"/>
  <c r="BP19784" i="1"/>
  <c r="BP19785" i="1"/>
  <c r="BP19786" i="1"/>
  <c r="BP19787" i="1"/>
  <c r="BP19788" i="1"/>
  <c r="BP19789" i="1"/>
  <c r="BP19790" i="1"/>
  <c r="BP19791" i="1"/>
  <c r="BP19792" i="1"/>
  <c r="BP19793" i="1"/>
  <c r="BP19794" i="1"/>
  <c r="BP19795" i="1"/>
  <c r="BP19796" i="1"/>
  <c r="BP19797" i="1"/>
  <c r="BP19798" i="1"/>
  <c r="BP19799" i="1"/>
  <c r="BP19800" i="1"/>
  <c r="BP19801" i="1"/>
  <c r="BP19802" i="1"/>
  <c r="BP19803" i="1"/>
  <c r="BP19804" i="1"/>
  <c r="BP19805" i="1"/>
  <c r="BP19806" i="1"/>
  <c r="BP19807" i="1"/>
  <c r="BP19808" i="1"/>
  <c r="BP19809" i="1"/>
  <c r="BP19810" i="1"/>
  <c r="BP19811" i="1"/>
  <c r="BP19812" i="1"/>
  <c r="BP19813" i="1"/>
  <c r="BP19814" i="1"/>
  <c r="BP19815" i="1"/>
  <c r="BP19816" i="1"/>
  <c r="BP19817" i="1"/>
  <c r="BP19818" i="1"/>
  <c r="BP19819" i="1"/>
  <c r="BP19820" i="1"/>
  <c r="BP19821" i="1"/>
  <c r="BP19822" i="1"/>
  <c r="BP19823" i="1"/>
  <c r="BP19824" i="1"/>
  <c r="BP19825" i="1"/>
  <c r="BP19826" i="1"/>
  <c r="BP19827" i="1"/>
  <c r="BP19828" i="1"/>
  <c r="BP19829" i="1"/>
  <c r="BP19830" i="1"/>
  <c r="BP19831" i="1"/>
  <c r="BP19832" i="1"/>
  <c r="BP19833" i="1"/>
  <c r="BP19834" i="1"/>
  <c r="BP19835" i="1"/>
  <c r="BP19836" i="1"/>
  <c r="BP19837" i="1"/>
  <c r="BP19838" i="1"/>
  <c r="BP19839" i="1"/>
  <c r="BP19840" i="1"/>
  <c r="BP19841" i="1"/>
  <c r="BP19842" i="1"/>
  <c r="BP19843" i="1"/>
  <c r="BP19844" i="1"/>
  <c r="BP19845" i="1"/>
  <c r="BP19846" i="1"/>
  <c r="BP19847" i="1"/>
  <c r="BP19848" i="1"/>
  <c r="BP19849" i="1"/>
  <c r="BP19850" i="1"/>
  <c r="BP19851" i="1"/>
  <c r="BP19852" i="1"/>
  <c r="BP19853" i="1"/>
  <c r="BP19854" i="1"/>
  <c r="BP19855" i="1"/>
  <c r="BP19856" i="1"/>
  <c r="BP19857" i="1"/>
  <c r="BP19858" i="1"/>
  <c r="BP19859" i="1"/>
  <c r="BP19860" i="1"/>
  <c r="BP19861" i="1"/>
  <c r="BP19862" i="1"/>
  <c r="BP19863" i="1"/>
  <c r="BP19864" i="1"/>
  <c r="BP19865" i="1"/>
  <c r="BP19866" i="1"/>
  <c r="BP19867" i="1"/>
  <c r="BP19868" i="1"/>
  <c r="BP19869" i="1"/>
  <c r="BP19870" i="1"/>
  <c r="BP19871" i="1"/>
  <c r="BP19872" i="1"/>
  <c r="BP19873" i="1"/>
  <c r="BP19874" i="1"/>
  <c r="BP19875" i="1"/>
  <c r="BP19876" i="1"/>
  <c r="BP19877" i="1"/>
  <c r="BP19878" i="1"/>
  <c r="BP19879" i="1"/>
  <c r="BP19880" i="1"/>
  <c r="BP19881" i="1"/>
  <c r="BP19882" i="1"/>
  <c r="BP19883" i="1"/>
  <c r="BP19884" i="1"/>
  <c r="BP19885" i="1"/>
  <c r="BP19886" i="1"/>
  <c r="BP19887" i="1"/>
  <c r="BP19888" i="1"/>
  <c r="BP19889" i="1"/>
  <c r="BP19890" i="1"/>
  <c r="BP19891" i="1"/>
  <c r="BP19892" i="1"/>
  <c r="BP19893" i="1"/>
  <c r="BP19894" i="1"/>
  <c r="BP19895" i="1"/>
  <c r="BP19896" i="1"/>
  <c r="BP19897" i="1"/>
  <c r="BP19898" i="1"/>
  <c r="BP19899" i="1"/>
  <c r="BP19900" i="1"/>
  <c r="BP19901" i="1"/>
  <c r="BP19902" i="1"/>
  <c r="BP19903" i="1"/>
  <c r="BP19904" i="1"/>
  <c r="BP19905" i="1"/>
  <c r="BP19906" i="1"/>
  <c r="BP19907" i="1"/>
  <c r="BP19908" i="1"/>
  <c r="BP19909" i="1"/>
  <c r="BP19910" i="1"/>
  <c r="BP19911" i="1"/>
  <c r="BP19912" i="1"/>
  <c r="BP19913" i="1"/>
  <c r="BP19914" i="1"/>
  <c r="BP19915" i="1"/>
  <c r="BP19916" i="1"/>
  <c r="BP19917" i="1"/>
  <c r="BP19918" i="1"/>
  <c r="BP19919" i="1"/>
  <c r="BP19920" i="1"/>
  <c r="BP19921" i="1"/>
  <c r="BP19922" i="1"/>
  <c r="BP19923" i="1"/>
  <c r="BP19924" i="1"/>
  <c r="BP19925" i="1"/>
  <c r="BP19926" i="1"/>
  <c r="BP19927" i="1"/>
  <c r="BP19928" i="1"/>
  <c r="BP19929" i="1"/>
  <c r="BP19930" i="1"/>
  <c r="BP19931" i="1"/>
  <c r="BP19932" i="1"/>
  <c r="BP19933" i="1"/>
  <c r="BP19934" i="1"/>
  <c r="BP19935" i="1"/>
  <c r="BP19936" i="1"/>
  <c r="BP19937" i="1"/>
  <c r="BP19938" i="1"/>
  <c r="BP19939" i="1"/>
  <c r="BP19940" i="1"/>
  <c r="BP19941" i="1"/>
  <c r="BP19942" i="1"/>
  <c r="BP19943" i="1"/>
  <c r="BP19944" i="1"/>
  <c r="BP19945" i="1"/>
  <c r="BP19946" i="1"/>
  <c r="BP19947" i="1"/>
  <c r="BP19948" i="1"/>
  <c r="BP19949" i="1"/>
  <c r="BP19950" i="1"/>
  <c r="BP19951" i="1"/>
  <c r="BP19952" i="1"/>
  <c r="BP19953" i="1"/>
  <c r="BP19954" i="1"/>
  <c r="BP19955" i="1"/>
  <c r="BP19956" i="1"/>
  <c r="BP19957" i="1"/>
  <c r="BP19958" i="1"/>
  <c r="BP19959" i="1"/>
  <c r="BP19960" i="1"/>
  <c r="BP19961" i="1"/>
  <c r="BP19962" i="1"/>
  <c r="BP19963" i="1"/>
  <c r="BP19964" i="1"/>
  <c r="BP19965" i="1"/>
  <c r="BP19966" i="1"/>
  <c r="BP19967" i="1"/>
  <c r="BP19968" i="1"/>
  <c r="BP19969" i="1"/>
  <c r="BP19970" i="1"/>
  <c r="BP19971" i="1"/>
  <c r="BP19972" i="1"/>
  <c r="BP19973" i="1"/>
  <c r="BP19974" i="1"/>
  <c r="BP19975" i="1"/>
  <c r="BP19976" i="1"/>
  <c r="BP19977" i="1"/>
  <c r="BP19978" i="1"/>
  <c r="BP19979" i="1"/>
  <c r="BP19980" i="1"/>
  <c r="BP19981" i="1"/>
  <c r="BP19982" i="1"/>
  <c r="BP19983" i="1"/>
  <c r="BP19984" i="1"/>
  <c r="BP19985" i="1"/>
  <c r="BP19986" i="1"/>
  <c r="BP19987" i="1"/>
  <c r="BP19988" i="1"/>
  <c r="BP19989" i="1"/>
  <c r="BP19990" i="1"/>
  <c r="BP19991" i="1"/>
  <c r="BP19992" i="1"/>
  <c r="BP19993" i="1"/>
  <c r="BP19994" i="1"/>
  <c r="BP19995" i="1"/>
  <c r="BP19996" i="1"/>
  <c r="BP19997" i="1"/>
  <c r="BP19998" i="1"/>
  <c r="BP19999" i="1"/>
  <c r="BP20000" i="1"/>
  <c r="BP20001" i="1"/>
  <c r="BP20002" i="1"/>
  <c r="BP20003" i="1"/>
  <c r="BP20004" i="1"/>
  <c r="BP20005" i="1"/>
  <c r="BP20006" i="1"/>
  <c r="BP20007" i="1"/>
  <c r="BP20008" i="1"/>
  <c r="BP20009" i="1"/>
  <c r="BP20010" i="1"/>
  <c r="BP20011" i="1"/>
  <c r="BP20012" i="1"/>
  <c r="BP20013" i="1"/>
  <c r="BP20014" i="1"/>
  <c r="BP20015" i="1"/>
  <c r="BP20016" i="1"/>
  <c r="BP20017" i="1"/>
  <c r="BP20018" i="1"/>
  <c r="BP20019" i="1"/>
  <c r="BP20020" i="1"/>
  <c r="BP20021" i="1"/>
  <c r="BP20022" i="1"/>
  <c r="BP20023" i="1"/>
  <c r="BP20024" i="1"/>
  <c r="BP20025" i="1"/>
  <c r="BP20026" i="1"/>
  <c r="BP20027" i="1"/>
  <c r="BP20028" i="1"/>
  <c r="BP20029" i="1"/>
  <c r="BP20030" i="1"/>
  <c r="BP20031" i="1"/>
  <c r="BP20032" i="1"/>
  <c r="BP20033" i="1"/>
  <c r="BP20034" i="1"/>
  <c r="BP20035" i="1"/>
  <c r="BP20036" i="1"/>
  <c r="BP20037" i="1"/>
  <c r="BP20038" i="1"/>
  <c r="BP20039" i="1"/>
  <c r="BP20040" i="1"/>
  <c r="BP20041" i="1"/>
  <c r="BP20042" i="1"/>
  <c r="BP20043" i="1"/>
  <c r="BP20044" i="1"/>
  <c r="BP20045" i="1"/>
  <c r="BP20046" i="1"/>
  <c r="BP20047" i="1"/>
  <c r="BP20048" i="1"/>
  <c r="BP20049" i="1"/>
  <c r="BP20050" i="1"/>
  <c r="BP20051" i="1"/>
  <c r="BP20052" i="1"/>
  <c r="BP20053" i="1"/>
  <c r="BP20054" i="1"/>
  <c r="BP20055" i="1"/>
  <c r="BP20056" i="1"/>
  <c r="BP20057" i="1"/>
  <c r="BP20058" i="1"/>
  <c r="BP20059" i="1"/>
  <c r="BP20060" i="1"/>
  <c r="BP20061" i="1"/>
  <c r="BP20062" i="1"/>
  <c r="BP20063" i="1"/>
  <c r="BP20064" i="1"/>
  <c r="BP20065" i="1"/>
  <c r="BP20066" i="1"/>
  <c r="BP20067" i="1"/>
  <c r="BP20068" i="1"/>
  <c r="BP20069" i="1"/>
  <c r="BP20070" i="1"/>
  <c r="BP20071" i="1"/>
  <c r="BP20072" i="1"/>
  <c r="BP20073" i="1"/>
  <c r="BP20074" i="1"/>
  <c r="BP20075" i="1"/>
  <c r="BP20076" i="1"/>
  <c r="BP20077" i="1"/>
  <c r="BP20078" i="1"/>
  <c r="BP20079" i="1"/>
  <c r="BP20080" i="1"/>
  <c r="BP20081" i="1"/>
  <c r="BP20082" i="1"/>
  <c r="BP20083" i="1"/>
  <c r="BP20084" i="1"/>
  <c r="BP20085" i="1"/>
  <c r="BP20086" i="1"/>
  <c r="BP20087" i="1"/>
  <c r="BP20088" i="1"/>
  <c r="BP20089" i="1"/>
  <c r="BP20090" i="1"/>
  <c r="BP20091" i="1"/>
  <c r="BP20092" i="1"/>
  <c r="BP20093" i="1"/>
  <c r="BP20094" i="1"/>
  <c r="BP20095" i="1"/>
  <c r="BP20096" i="1"/>
  <c r="BP20097" i="1"/>
  <c r="BP20098" i="1"/>
  <c r="BP20099" i="1"/>
  <c r="BP20100" i="1"/>
  <c r="BP20101" i="1"/>
  <c r="BP20102" i="1"/>
  <c r="BP20103" i="1"/>
  <c r="BP20104" i="1"/>
  <c r="BP20105" i="1"/>
  <c r="BP20106" i="1"/>
  <c r="BP20107" i="1"/>
  <c r="BP20108" i="1"/>
  <c r="BP20109" i="1"/>
  <c r="BP20110" i="1"/>
  <c r="BP20111" i="1"/>
  <c r="BP20112" i="1"/>
  <c r="BP20113" i="1"/>
  <c r="BP20114" i="1"/>
  <c r="BP20115" i="1"/>
  <c r="BP20116" i="1"/>
  <c r="BP20117" i="1"/>
  <c r="BP20118" i="1"/>
  <c r="BP20119" i="1"/>
  <c r="BP20120" i="1"/>
  <c r="BP20121" i="1"/>
  <c r="BP20122" i="1"/>
  <c r="BP20123" i="1"/>
  <c r="BP20124" i="1"/>
  <c r="BP20125" i="1"/>
  <c r="BP20126" i="1"/>
  <c r="BP20127" i="1"/>
  <c r="BP20128" i="1"/>
  <c r="BP20129" i="1"/>
  <c r="BP20130" i="1"/>
  <c r="BP20131" i="1"/>
  <c r="BP20132" i="1"/>
  <c r="BP20133" i="1"/>
  <c r="BP20134" i="1"/>
  <c r="BP20135" i="1"/>
  <c r="BP20136" i="1"/>
  <c r="BP20137" i="1"/>
  <c r="BP20138" i="1"/>
  <c r="BP20139" i="1"/>
  <c r="BP20140" i="1"/>
  <c r="BP20141" i="1"/>
  <c r="BP20142" i="1"/>
  <c r="BP20143" i="1"/>
  <c r="BP20144" i="1"/>
  <c r="BP20145" i="1"/>
  <c r="BP20146" i="1"/>
  <c r="BP20147" i="1"/>
  <c r="BP20148" i="1"/>
  <c r="BP20149" i="1"/>
  <c r="BP20150" i="1"/>
  <c r="BP20151" i="1"/>
  <c r="BP20152" i="1"/>
  <c r="BP20153" i="1"/>
  <c r="BP20154" i="1"/>
  <c r="BP20155" i="1"/>
  <c r="BP20156" i="1"/>
  <c r="BP20157" i="1"/>
  <c r="BP20158" i="1"/>
  <c r="BP20159" i="1"/>
  <c r="BP20160" i="1"/>
  <c r="BP20161" i="1"/>
  <c r="BP20162" i="1"/>
  <c r="BP20163" i="1"/>
  <c r="BP20164" i="1"/>
  <c r="BP20165" i="1"/>
  <c r="BP20166" i="1"/>
  <c r="BP20167" i="1"/>
  <c r="BP20168" i="1"/>
  <c r="BP20169" i="1"/>
  <c r="BP20170" i="1"/>
  <c r="BP20171" i="1"/>
  <c r="BP20172" i="1"/>
  <c r="BP20173" i="1"/>
  <c r="BP20174" i="1"/>
  <c r="BP20175" i="1"/>
  <c r="BP20176" i="1"/>
  <c r="BP20177" i="1"/>
  <c r="BP20178" i="1"/>
  <c r="BP20179" i="1"/>
  <c r="BP20180" i="1"/>
  <c r="BP20181" i="1"/>
  <c r="BP20182" i="1"/>
  <c r="BP20183" i="1"/>
  <c r="BP20184" i="1"/>
  <c r="BP20185" i="1"/>
  <c r="BP20186" i="1"/>
  <c r="BP20187" i="1"/>
  <c r="BP20188" i="1"/>
  <c r="BP20189" i="1"/>
  <c r="BP20190" i="1"/>
  <c r="BP20191" i="1"/>
  <c r="BP20192" i="1"/>
  <c r="BP20193" i="1"/>
  <c r="BP20194" i="1"/>
  <c r="BP20195" i="1"/>
  <c r="BP20196" i="1"/>
  <c r="BP20197" i="1"/>
  <c r="BP20198" i="1"/>
  <c r="BP20199" i="1"/>
  <c r="BP20200" i="1"/>
  <c r="BP20201" i="1"/>
  <c r="BP20202" i="1"/>
  <c r="BP20203" i="1"/>
  <c r="BP20204" i="1"/>
  <c r="BP20205" i="1"/>
  <c r="BP20206" i="1"/>
  <c r="BP20207" i="1"/>
  <c r="BP20208" i="1"/>
  <c r="BP20209" i="1"/>
  <c r="BP20210" i="1"/>
  <c r="BP20211" i="1"/>
  <c r="BP20212" i="1"/>
  <c r="BP20213" i="1"/>
  <c r="BP20214" i="1"/>
  <c r="BP20215" i="1"/>
  <c r="BP20216" i="1"/>
  <c r="BP20217" i="1"/>
  <c r="BP20218" i="1"/>
  <c r="BP20219" i="1"/>
  <c r="BP20220" i="1"/>
  <c r="BP20221" i="1"/>
  <c r="BP20222" i="1"/>
  <c r="BP20223" i="1"/>
  <c r="BP20224" i="1"/>
  <c r="BP20225" i="1"/>
  <c r="BP20226" i="1"/>
  <c r="BP20227" i="1"/>
  <c r="BP20228" i="1"/>
  <c r="BP20229" i="1"/>
  <c r="BP20230" i="1"/>
  <c r="BP20231" i="1"/>
  <c r="BP20232" i="1"/>
  <c r="BP20233" i="1"/>
  <c r="BP20234" i="1"/>
  <c r="BP20235" i="1"/>
  <c r="BP20236" i="1"/>
  <c r="BP20237" i="1"/>
  <c r="BP20238" i="1"/>
  <c r="BP20239" i="1"/>
  <c r="BP20240" i="1"/>
  <c r="BP20241" i="1"/>
  <c r="BP20242" i="1"/>
  <c r="BP20243" i="1"/>
  <c r="BP20244" i="1"/>
  <c r="BP20245" i="1"/>
  <c r="BP20246" i="1"/>
  <c r="BP20247" i="1"/>
  <c r="BP20248" i="1"/>
  <c r="BP20249" i="1"/>
  <c r="BP20250" i="1"/>
  <c r="BP20251" i="1"/>
  <c r="BP20252" i="1"/>
  <c r="BP20253" i="1"/>
  <c r="BP20254" i="1"/>
  <c r="BP20255" i="1"/>
  <c r="BP20256" i="1"/>
  <c r="BP20257" i="1"/>
  <c r="BP20258" i="1"/>
  <c r="BP20259" i="1"/>
  <c r="BP20260" i="1"/>
  <c r="BP20261" i="1"/>
  <c r="BP20262" i="1"/>
  <c r="BP20263" i="1"/>
  <c r="BP20264" i="1"/>
  <c r="BP20265" i="1"/>
  <c r="BP20266" i="1"/>
  <c r="BP20267" i="1"/>
  <c r="BP20268" i="1"/>
  <c r="BP20269" i="1"/>
  <c r="BP20270" i="1"/>
  <c r="BP20271" i="1"/>
  <c r="BP20272" i="1"/>
  <c r="BP20273" i="1"/>
  <c r="BP20274" i="1"/>
  <c r="BP20275" i="1"/>
  <c r="BP20276" i="1"/>
  <c r="BP20277" i="1"/>
  <c r="BP20278" i="1"/>
  <c r="BP20279" i="1"/>
  <c r="BP20280" i="1"/>
  <c r="BP20281" i="1"/>
  <c r="BP20282" i="1"/>
  <c r="BP20283" i="1"/>
  <c r="BP20284" i="1"/>
  <c r="BP20285" i="1"/>
  <c r="BP20286" i="1"/>
  <c r="BP20287" i="1"/>
  <c r="BP20288" i="1"/>
  <c r="BP20289" i="1"/>
  <c r="BP20290" i="1"/>
  <c r="BP20291" i="1"/>
  <c r="BP20292" i="1"/>
  <c r="BP20293" i="1"/>
  <c r="BP20294" i="1"/>
  <c r="BP20295" i="1"/>
  <c r="BP20296" i="1"/>
  <c r="BP20297" i="1"/>
  <c r="BP20298" i="1"/>
  <c r="BP20299" i="1"/>
  <c r="BP20300" i="1"/>
  <c r="BP20301" i="1"/>
  <c r="BP20302" i="1"/>
  <c r="BP20303" i="1"/>
  <c r="BP20304" i="1"/>
  <c r="BP20305" i="1"/>
  <c r="BP20306" i="1"/>
  <c r="BP20307" i="1"/>
  <c r="BP20308" i="1"/>
  <c r="BP20309" i="1"/>
  <c r="BP20310" i="1"/>
  <c r="BP20311" i="1"/>
  <c r="BP20312" i="1"/>
  <c r="BP20313" i="1"/>
  <c r="BP20314" i="1"/>
  <c r="BP20315" i="1"/>
  <c r="BP20316" i="1"/>
  <c r="BP20317" i="1"/>
  <c r="BP20318" i="1"/>
  <c r="BP20319" i="1"/>
  <c r="BP20320" i="1"/>
  <c r="BP20321" i="1"/>
  <c r="BP20322" i="1"/>
  <c r="BP20323" i="1"/>
  <c r="BP20324" i="1"/>
  <c r="BP20325" i="1"/>
  <c r="BP20326" i="1"/>
  <c r="BP20327" i="1"/>
  <c r="BP20328" i="1"/>
  <c r="BP20329" i="1"/>
  <c r="BP20330" i="1"/>
  <c r="BP20331" i="1"/>
  <c r="BP20332" i="1"/>
  <c r="BP20333" i="1"/>
  <c r="BP20334" i="1"/>
  <c r="BP20335" i="1"/>
  <c r="BP20336" i="1"/>
  <c r="BP20337" i="1"/>
  <c r="BP20338" i="1"/>
  <c r="BP20339" i="1"/>
  <c r="BP20340" i="1"/>
  <c r="BP20341" i="1"/>
  <c r="BP20342" i="1"/>
  <c r="BP20343" i="1"/>
  <c r="BP20344" i="1"/>
  <c r="BP20345" i="1"/>
  <c r="BP20346" i="1"/>
  <c r="BP20347" i="1"/>
  <c r="BP20348" i="1"/>
  <c r="BP20349" i="1"/>
  <c r="BP20350" i="1"/>
  <c r="BP20351" i="1"/>
  <c r="BP20352" i="1"/>
  <c r="BP20353" i="1"/>
  <c r="BP20354" i="1"/>
  <c r="BP20355" i="1"/>
  <c r="BP20356" i="1"/>
  <c r="BP20357" i="1"/>
  <c r="BP20358" i="1"/>
  <c r="BP20359" i="1"/>
  <c r="BP20360" i="1"/>
  <c r="BP20361" i="1"/>
  <c r="BP20362" i="1"/>
  <c r="BP20363" i="1"/>
  <c r="BP20364" i="1"/>
  <c r="BP20365" i="1"/>
  <c r="BP20366" i="1"/>
  <c r="BP20367" i="1"/>
  <c r="BP20368" i="1"/>
  <c r="BP20369" i="1"/>
  <c r="BP20370" i="1"/>
  <c r="BP20371" i="1"/>
  <c r="BP20372" i="1"/>
  <c r="BP20373" i="1"/>
  <c r="BP20374" i="1"/>
  <c r="BP20375" i="1"/>
  <c r="BP20376" i="1"/>
  <c r="BP20377" i="1"/>
  <c r="BP20378" i="1"/>
  <c r="BP20379" i="1"/>
  <c r="BP20380" i="1"/>
  <c r="BP20381" i="1"/>
  <c r="BP20382" i="1"/>
  <c r="BP20383" i="1"/>
  <c r="BP20384" i="1"/>
  <c r="BP20385" i="1"/>
  <c r="BP20386" i="1"/>
  <c r="BP20387" i="1"/>
  <c r="BP20388" i="1"/>
  <c r="BP20389" i="1"/>
  <c r="BP20390" i="1"/>
  <c r="BP20391" i="1"/>
  <c r="BP20392" i="1"/>
  <c r="BP20393" i="1"/>
  <c r="BP20394" i="1"/>
  <c r="BP20395" i="1"/>
  <c r="BP20396" i="1"/>
  <c r="BP20397" i="1"/>
  <c r="BP20398" i="1"/>
  <c r="BP20399" i="1"/>
  <c r="BP20400" i="1"/>
  <c r="BP20401" i="1"/>
  <c r="BP20402" i="1"/>
  <c r="BP20403" i="1"/>
  <c r="BP20404" i="1"/>
  <c r="BP20405" i="1"/>
  <c r="BP20406" i="1"/>
  <c r="BP20407" i="1"/>
  <c r="BP20408" i="1"/>
  <c r="BP20409" i="1"/>
  <c r="BP20410" i="1"/>
  <c r="BP20411" i="1"/>
  <c r="BP20412" i="1"/>
  <c r="BP20413" i="1"/>
  <c r="BP20414" i="1"/>
  <c r="BP20415" i="1"/>
  <c r="BP20416" i="1"/>
  <c r="BP20417" i="1"/>
  <c r="BP20418" i="1"/>
  <c r="BP20419" i="1"/>
  <c r="BP20420" i="1"/>
  <c r="BP20421" i="1"/>
  <c r="BP20422" i="1"/>
  <c r="BP20423" i="1"/>
  <c r="BP20424" i="1"/>
  <c r="BP20425" i="1"/>
  <c r="BP20426" i="1"/>
  <c r="BP20427" i="1"/>
  <c r="BP20428" i="1"/>
  <c r="BP20429" i="1"/>
  <c r="BP20430" i="1"/>
  <c r="BP20431" i="1"/>
  <c r="BP20432" i="1"/>
  <c r="BP20433" i="1"/>
  <c r="BP20434" i="1"/>
  <c r="BP20435" i="1"/>
  <c r="BP20436" i="1"/>
  <c r="BP20437" i="1"/>
  <c r="BP20438" i="1"/>
  <c r="BP20439" i="1"/>
  <c r="BP20440" i="1"/>
  <c r="BP20441" i="1"/>
  <c r="BP20442" i="1"/>
  <c r="BP20443" i="1"/>
  <c r="BP20444" i="1"/>
  <c r="BP20445" i="1"/>
  <c r="BP20446" i="1"/>
  <c r="BP20447" i="1"/>
  <c r="BP20448" i="1"/>
  <c r="BP20449" i="1"/>
  <c r="BP20450" i="1"/>
  <c r="BP20451" i="1"/>
  <c r="BP20452" i="1"/>
  <c r="BP20453" i="1"/>
  <c r="BP20454" i="1"/>
  <c r="BP20455" i="1"/>
  <c r="BP20456" i="1"/>
  <c r="BP20457" i="1"/>
  <c r="BP20458" i="1"/>
  <c r="BP20459" i="1"/>
  <c r="BP20460" i="1"/>
  <c r="BP20461" i="1"/>
  <c r="BP20462" i="1"/>
  <c r="BP20463" i="1"/>
  <c r="BP20464" i="1"/>
  <c r="BP20465" i="1"/>
  <c r="BP20466" i="1"/>
  <c r="BP20467" i="1"/>
  <c r="BP20468" i="1"/>
  <c r="BP20469" i="1"/>
  <c r="BP20470" i="1"/>
  <c r="BP20471" i="1"/>
  <c r="BP20472" i="1"/>
  <c r="BP20473" i="1"/>
  <c r="BP20474" i="1"/>
  <c r="BP20475" i="1"/>
  <c r="BP20476" i="1"/>
  <c r="BP20477" i="1"/>
  <c r="BP20478" i="1"/>
  <c r="BP20479" i="1"/>
  <c r="BP20480" i="1"/>
  <c r="BP20481" i="1"/>
  <c r="BP20482" i="1"/>
  <c r="BP20483" i="1"/>
  <c r="BP20484" i="1"/>
  <c r="BP20485" i="1"/>
  <c r="BP20486" i="1"/>
  <c r="BP20487" i="1"/>
  <c r="BP20488" i="1"/>
  <c r="BP20489" i="1"/>
  <c r="BP20490" i="1"/>
  <c r="BP20491" i="1"/>
  <c r="BP20492" i="1"/>
  <c r="BP20493" i="1"/>
  <c r="BP20494" i="1"/>
  <c r="BP20495" i="1"/>
  <c r="BP20496" i="1"/>
  <c r="BP20497" i="1"/>
  <c r="BP20498" i="1"/>
  <c r="BP20499" i="1"/>
  <c r="BP20500" i="1"/>
  <c r="BP20501" i="1"/>
  <c r="BP20502" i="1"/>
  <c r="BP20503" i="1"/>
  <c r="BP20504" i="1"/>
  <c r="BP20505" i="1"/>
  <c r="BP20506" i="1"/>
  <c r="BP20507" i="1"/>
  <c r="BP20508" i="1"/>
  <c r="BP20509" i="1"/>
  <c r="BP20510" i="1"/>
  <c r="BP20511" i="1"/>
  <c r="BP20512" i="1"/>
  <c r="BP20513" i="1"/>
  <c r="BP20514" i="1"/>
  <c r="BP20515" i="1"/>
  <c r="BP20516" i="1"/>
  <c r="BP20517" i="1"/>
  <c r="BP20518" i="1"/>
  <c r="BP20519" i="1"/>
  <c r="BP20520" i="1"/>
  <c r="BP20521" i="1"/>
  <c r="BP20522" i="1"/>
  <c r="BP20523" i="1"/>
  <c r="BP20524" i="1"/>
  <c r="BP20525" i="1"/>
  <c r="BP20526" i="1"/>
  <c r="BP20527" i="1"/>
  <c r="BP20528" i="1"/>
  <c r="BP20529" i="1"/>
  <c r="BP20530" i="1"/>
  <c r="BP20531" i="1"/>
  <c r="BP20532" i="1"/>
  <c r="BP20533" i="1"/>
  <c r="BP20534" i="1"/>
  <c r="BP20535" i="1"/>
  <c r="BP20536" i="1"/>
  <c r="BP20537" i="1"/>
  <c r="BP20538" i="1"/>
  <c r="BP20539" i="1"/>
  <c r="BP20540" i="1"/>
  <c r="BP20541" i="1"/>
  <c r="BP20542" i="1"/>
  <c r="BP20543" i="1"/>
  <c r="BP20544" i="1"/>
  <c r="BP20545" i="1"/>
  <c r="BP20546" i="1"/>
  <c r="BP20547" i="1"/>
  <c r="BP20548" i="1"/>
  <c r="BP20549" i="1"/>
  <c r="BP20550" i="1"/>
  <c r="BP20551" i="1"/>
  <c r="BP20552" i="1"/>
  <c r="BP20553" i="1"/>
  <c r="BP20554" i="1"/>
  <c r="BP20555" i="1"/>
  <c r="BP20556" i="1"/>
  <c r="BP20557" i="1"/>
  <c r="BP20558" i="1"/>
  <c r="BP20559" i="1"/>
  <c r="BP20560" i="1"/>
  <c r="BP20561" i="1"/>
  <c r="BP20562" i="1"/>
  <c r="BP20563" i="1"/>
  <c r="BP20564" i="1"/>
  <c r="BP20565" i="1"/>
  <c r="BP20566" i="1"/>
  <c r="BP20567" i="1"/>
  <c r="BP20568" i="1"/>
  <c r="BP20569" i="1"/>
  <c r="BP20570" i="1"/>
  <c r="BP20571" i="1"/>
  <c r="BP20572" i="1"/>
  <c r="BP20573" i="1"/>
  <c r="BP20574" i="1"/>
  <c r="BP20575" i="1"/>
  <c r="BP20576" i="1"/>
  <c r="BP20577" i="1"/>
  <c r="BP20578" i="1"/>
  <c r="BP20579" i="1"/>
  <c r="BP20580" i="1"/>
  <c r="BP20581" i="1"/>
  <c r="BP20582" i="1"/>
  <c r="BP20583" i="1"/>
  <c r="BP20584" i="1"/>
  <c r="BP20585" i="1"/>
  <c r="BP20586" i="1"/>
  <c r="BP20587" i="1"/>
  <c r="BP20588" i="1"/>
  <c r="BP20589" i="1"/>
  <c r="BP20590" i="1"/>
  <c r="BP20591" i="1"/>
  <c r="BP20592" i="1"/>
  <c r="BP20593" i="1"/>
  <c r="BP20594" i="1"/>
  <c r="BP20595" i="1"/>
  <c r="BP20596" i="1"/>
  <c r="BP20597" i="1"/>
  <c r="BP20598" i="1"/>
  <c r="BP20599" i="1"/>
  <c r="BP20600" i="1"/>
  <c r="BP20601" i="1"/>
  <c r="BP20602" i="1"/>
  <c r="BP20603" i="1"/>
  <c r="BP20604" i="1"/>
  <c r="BP20605" i="1"/>
  <c r="BP20606" i="1"/>
  <c r="BP20607" i="1"/>
  <c r="BP20608" i="1"/>
  <c r="BP20609" i="1"/>
  <c r="BP20610" i="1"/>
  <c r="BP20611" i="1"/>
  <c r="BP20612" i="1"/>
  <c r="BP20613" i="1"/>
  <c r="BP20614" i="1"/>
  <c r="BP20615" i="1"/>
  <c r="BP20616" i="1"/>
  <c r="BP20617" i="1"/>
  <c r="BP20618" i="1"/>
  <c r="BP20619" i="1"/>
  <c r="BP20620" i="1"/>
  <c r="BP20621" i="1"/>
  <c r="BP20622" i="1"/>
  <c r="BP20623" i="1"/>
  <c r="BP20624" i="1"/>
  <c r="BP20625" i="1"/>
  <c r="BP20626" i="1"/>
  <c r="BP20627" i="1"/>
  <c r="BP20628" i="1"/>
  <c r="BP20629" i="1"/>
  <c r="BP20630" i="1"/>
  <c r="BP20631" i="1"/>
  <c r="BP20632" i="1"/>
  <c r="BP20633" i="1"/>
  <c r="BP20634" i="1"/>
  <c r="BP20635" i="1"/>
  <c r="BP20636" i="1"/>
  <c r="BP20637" i="1"/>
  <c r="BP20638" i="1"/>
  <c r="BP20639" i="1"/>
  <c r="BP20640" i="1"/>
  <c r="BP20641" i="1"/>
  <c r="BP20642" i="1"/>
  <c r="BP20643" i="1"/>
  <c r="BP20644" i="1"/>
  <c r="BP20645" i="1"/>
  <c r="BP20646" i="1"/>
  <c r="BP20647" i="1"/>
  <c r="BP20648" i="1"/>
  <c r="BP20649" i="1"/>
  <c r="BP20650" i="1"/>
  <c r="BP20651" i="1"/>
  <c r="BP20652" i="1"/>
  <c r="BP20653" i="1"/>
  <c r="BP20654" i="1"/>
  <c r="BP20655" i="1"/>
  <c r="BP20656" i="1"/>
  <c r="BP20657" i="1"/>
  <c r="BP20658" i="1"/>
  <c r="BP20659" i="1"/>
  <c r="BP20660" i="1"/>
  <c r="BP20661" i="1"/>
  <c r="BP20662" i="1"/>
  <c r="BP20663" i="1"/>
  <c r="BP20664" i="1"/>
  <c r="BP20665" i="1"/>
  <c r="BP20666" i="1"/>
  <c r="BP20667" i="1"/>
  <c r="BP20668" i="1"/>
  <c r="BP20669" i="1"/>
  <c r="BP20670" i="1"/>
  <c r="BP20671" i="1"/>
  <c r="BP20672" i="1"/>
  <c r="BP20673" i="1"/>
  <c r="BP20674" i="1"/>
  <c r="BP20675" i="1"/>
  <c r="BP20676" i="1"/>
  <c r="BP20677" i="1"/>
  <c r="BP20678" i="1"/>
  <c r="BP20679" i="1"/>
  <c r="BP20680" i="1"/>
  <c r="BP20681" i="1"/>
  <c r="BP20682" i="1"/>
  <c r="BP20683" i="1"/>
  <c r="BP20684" i="1"/>
  <c r="BP20685" i="1"/>
  <c r="BP20686" i="1"/>
  <c r="BP20687" i="1"/>
  <c r="BP20688" i="1"/>
  <c r="BP20689" i="1"/>
  <c r="BP20690" i="1"/>
  <c r="BP20691" i="1"/>
  <c r="BP20692" i="1"/>
  <c r="BP20693" i="1"/>
  <c r="BP20694" i="1"/>
  <c r="BP20695" i="1"/>
  <c r="BP20696" i="1"/>
  <c r="BP20697" i="1"/>
  <c r="BP20698" i="1"/>
  <c r="BP20699" i="1"/>
  <c r="BP20700" i="1"/>
  <c r="BP20701" i="1"/>
  <c r="BP20702" i="1"/>
  <c r="BP20703" i="1"/>
  <c r="BP20704" i="1"/>
  <c r="BP20705" i="1"/>
  <c r="BP20706" i="1"/>
  <c r="BP20707" i="1"/>
  <c r="BP20708" i="1"/>
  <c r="BP20709" i="1"/>
  <c r="BP20710" i="1"/>
  <c r="BP20711" i="1"/>
  <c r="BP20712" i="1"/>
  <c r="BP20713" i="1"/>
  <c r="BP20714" i="1"/>
  <c r="BP20715" i="1"/>
  <c r="BP20716" i="1"/>
  <c r="BP20717" i="1"/>
  <c r="BP20718" i="1"/>
  <c r="BP20719" i="1"/>
  <c r="BP20720" i="1"/>
  <c r="BP20721" i="1"/>
  <c r="BP20722" i="1"/>
  <c r="BP20723" i="1"/>
  <c r="BP20724" i="1"/>
  <c r="BP20725" i="1"/>
  <c r="BP20726" i="1"/>
  <c r="BP20727" i="1"/>
  <c r="BP20728" i="1"/>
  <c r="BP20729" i="1"/>
  <c r="BP20730" i="1"/>
  <c r="BP20731" i="1"/>
  <c r="BP20732" i="1"/>
  <c r="BP20733" i="1"/>
  <c r="BP20734" i="1"/>
  <c r="BP20735" i="1"/>
  <c r="BP20736" i="1"/>
  <c r="BP20737" i="1"/>
  <c r="BP20738" i="1"/>
  <c r="BP20739" i="1"/>
  <c r="BP20740" i="1"/>
  <c r="BP20741" i="1"/>
  <c r="BP20742" i="1"/>
  <c r="BP20743" i="1"/>
  <c r="BP20744" i="1"/>
  <c r="BP20745" i="1"/>
  <c r="BP20746" i="1"/>
  <c r="BP20747" i="1"/>
  <c r="BP20748" i="1"/>
  <c r="BP20749" i="1"/>
  <c r="BP20750" i="1"/>
  <c r="BP20751" i="1"/>
  <c r="BP20752" i="1"/>
  <c r="BP20753" i="1"/>
  <c r="BP20754" i="1"/>
  <c r="BP20755" i="1"/>
  <c r="BP20756" i="1"/>
  <c r="BP20757" i="1"/>
  <c r="BP20758" i="1"/>
  <c r="BP20759" i="1"/>
  <c r="BP20760" i="1"/>
  <c r="BP20761" i="1"/>
  <c r="BP20762" i="1"/>
  <c r="BP20763" i="1"/>
  <c r="BP20764" i="1"/>
  <c r="BP20765" i="1"/>
  <c r="BP20766" i="1"/>
  <c r="BP20767" i="1"/>
  <c r="BP20768" i="1"/>
  <c r="BP20769" i="1"/>
  <c r="BP20770" i="1"/>
  <c r="BP20771" i="1"/>
  <c r="BP20772" i="1"/>
  <c r="BP20773" i="1"/>
  <c r="BP20774" i="1"/>
  <c r="BP20775" i="1"/>
  <c r="BP20776" i="1"/>
  <c r="BP20777" i="1"/>
  <c r="BP20778" i="1"/>
  <c r="BP20779" i="1"/>
  <c r="BP20780" i="1"/>
  <c r="BP20781" i="1"/>
  <c r="BP20782" i="1"/>
  <c r="BP20783" i="1"/>
  <c r="BP20784" i="1"/>
  <c r="BP20785" i="1"/>
  <c r="BP20786" i="1"/>
  <c r="BP20787" i="1"/>
  <c r="BP20788" i="1"/>
  <c r="BP20789" i="1"/>
  <c r="BP20790" i="1"/>
  <c r="BP20791" i="1"/>
  <c r="BP20792" i="1"/>
  <c r="BP20793" i="1"/>
  <c r="BP20794" i="1"/>
  <c r="BP20795" i="1"/>
  <c r="BP20796" i="1"/>
  <c r="BP20797" i="1"/>
  <c r="BP20798" i="1"/>
  <c r="BP20799" i="1"/>
  <c r="BP20800" i="1"/>
  <c r="BP20801" i="1"/>
  <c r="BP20802" i="1"/>
  <c r="BP20803" i="1"/>
  <c r="BP20804" i="1"/>
  <c r="BP20805" i="1"/>
  <c r="BP20806" i="1"/>
  <c r="BP20807" i="1"/>
  <c r="BP20808" i="1"/>
  <c r="BP20809" i="1"/>
  <c r="BP20810" i="1"/>
  <c r="BP20811" i="1"/>
  <c r="BP20812" i="1"/>
  <c r="BP20813" i="1"/>
  <c r="BP20814" i="1"/>
  <c r="BP20815" i="1"/>
  <c r="BP20816" i="1"/>
  <c r="BP20817" i="1"/>
  <c r="BP20818" i="1"/>
  <c r="BP20819" i="1"/>
  <c r="BP20820" i="1"/>
  <c r="BP20821" i="1"/>
  <c r="BP20822" i="1"/>
  <c r="BP20823" i="1"/>
  <c r="BP20824" i="1"/>
  <c r="BP20825" i="1"/>
  <c r="BP20826" i="1"/>
  <c r="BP20827" i="1"/>
  <c r="BP20828" i="1"/>
  <c r="BP20829" i="1"/>
  <c r="BP20830" i="1"/>
  <c r="BP20831" i="1"/>
  <c r="BP20832" i="1"/>
  <c r="BP20833" i="1"/>
  <c r="BP20834" i="1"/>
  <c r="BP20835" i="1"/>
  <c r="BP20836" i="1"/>
  <c r="BP20837" i="1"/>
  <c r="BP20838" i="1"/>
  <c r="BP20839" i="1"/>
  <c r="BP20840" i="1"/>
  <c r="BP20841" i="1"/>
  <c r="BP20842" i="1"/>
  <c r="BP20843" i="1"/>
  <c r="BP20844" i="1"/>
  <c r="BP20845" i="1"/>
  <c r="BP20846" i="1"/>
  <c r="BP20847" i="1"/>
  <c r="BP20848" i="1"/>
  <c r="BP20849" i="1"/>
  <c r="BP20850" i="1"/>
  <c r="BP20851" i="1"/>
  <c r="BP20852" i="1"/>
  <c r="BP20853" i="1"/>
  <c r="BP20854" i="1"/>
  <c r="BP20855" i="1"/>
  <c r="BP20856" i="1"/>
  <c r="BP20857" i="1"/>
  <c r="BP20858" i="1"/>
  <c r="BP20859" i="1"/>
  <c r="BP20860" i="1"/>
  <c r="BP20861" i="1"/>
  <c r="BP20862" i="1"/>
  <c r="BP20863" i="1"/>
  <c r="BP20864" i="1"/>
  <c r="BP20865" i="1"/>
  <c r="BP20866" i="1"/>
  <c r="BP20867" i="1"/>
  <c r="BP20868" i="1"/>
  <c r="BP20869" i="1"/>
  <c r="BP20870" i="1"/>
  <c r="BP20871" i="1"/>
  <c r="BP20872" i="1"/>
  <c r="BP20873" i="1"/>
  <c r="BP20874" i="1"/>
  <c r="BP20875" i="1"/>
  <c r="BP20876" i="1"/>
  <c r="BP20877" i="1"/>
  <c r="BP20878" i="1"/>
  <c r="BP20879" i="1"/>
  <c r="BP20880" i="1"/>
  <c r="BP20881" i="1"/>
  <c r="BP20882" i="1"/>
  <c r="BP20883" i="1"/>
  <c r="BP20884" i="1"/>
  <c r="BP20885" i="1"/>
  <c r="BP20886" i="1"/>
  <c r="BP20887" i="1"/>
  <c r="BP20888" i="1"/>
  <c r="BP20889" i="1"/>
  <c r="BP20890" i="1"/>
  <c r="BP20891" i="1"/>
  <c r="BP20892" i="1"/>
  <c r="BP20893" i="1"/>
  <c r="BP20894" i="1"/>
  <c r="BP20895" i="1"/>
  <c r="BP20896" i="1"/>
  <c r="BP20897" i="1"/>
  <c r="BP20898" i="1"/>
  <c r="BP20899" i="1"/>
  <c r="BP20900" i="1"/>
  <c r="BP20901" i="1"/>
  <c r="BP20902" i="1"/>
  <c r="BP20903" i="1"/>
  <c r="BP20904" i="1"/>
  <c r="BP20905" i="1"/>
  <c r="BP20906" i="1"/>
  <c r="BP20907" i="1"/>
  <c r="BP20908" i="1"/>
  <c r="BP20909" i="1"/>
  <c r="BP20910" i="1"/>
  <c r="BP20911" i="1"/>
  <c r="BP20912" i="1"/>
  <c r="BP20913" i="1"/>
  <c r="BP20914" i="1"/>
  <c r="BP20915" i="1"/>
  <c r="BP20916" i="1"/>
  <c r="BP20917" i="1"/>
  <c r="BP20918" i="1"/>
  <c r="BP20919" i="1"/>
  <c r="BP20920" i="1"/>
  <c r="BP20921" i="1"/>
  <c r="BP20922" i="1"/>
  <c r="BP20923" i="1"/>
  <c r="BP20924" i="1"/>
  <c r="BP20925" i="1"/>
  <c r="BP20926" i="1"/>
  <c r="BP20927" i="1"/>
  <c r="BP20928" i="1"/>
  <c r="BP20929" i="1"/>
  <c r="BP20930" i="1"/>
  <c r="BP20931" i="1"/>
  <c r="BP20932" i="1"/>
  <c r="BP20933" i="1"/>
  <c r="BP20934" i="1"/>
  <c r="BP20935" i="1"/>
  <c r="BP20936" i="1"/>
  <c r="BP20937" i="1"/>
  <c r="BP20938" i="1"/>
  <c r="BP20939" i="1"/>
  <c r="BP20940" i="1"/>
  <c r="BP20941" i="1"/>
  <c r="BP20942" i="1"/>
  <c r="BP20943" i="1"/>
  <c r="BP20944" i="1"/>
  <c r="BP20945" i="1"/>
  <c r="BP20946" i="1"/>
  <c r="BP20947" i="1"/>
  <c r="BP20948" i="1"/>
  <c r="BP20949" i="1"/>
  <c r="BP20950" i="1"/>
  <c r="BP20951" i="1"/>
  <c r="BP20952" i="1"/>
  <c r="BP20953" i="1"/>
  <c r="BP20954" i="1"/>
  <c r="BP20955" i="1"/>
  <c r="BP20956" i="1"/>
  <c r="BP20957" i="1"/>
  <c r="BP20958" i="1"/>
  <c r="BP20959" i="1"/>
  <c r="BP20960" i="1"/>
  <c r="BP20961" i="1"/>
  <c r="BP20962" i="1"/>
  <c r="BP20963" i="1"/>
  <c r="BP20964" i="1"/>
  <c r="BP20965" i="1"/>
  <c r="BP20966" i="1"/>
  <c r="BP20967" i="1"/>
  <c r="BP20968" i="1"/>
  <c r="BP20969" i="1"/>
  <c r="BP20970" i="1"/>
  <c r="BP20971" i="1"/>
  <c r="BP20972" i="1"/>
  <c r="BP20973" i="1"/>
  <c r="BP20974" i="1"/>
  <c r="BP20975" i="1"/>
  <c r="BP20976" i="1"/>
  <c r="BP20977" i="1"/>
  <c r="BP20978" i="1"/>
  <c r="BP20979" i="1"/>
  <c r="BP20980" i="1"/>
  <c r="BP20981" i="1"/>
  <c r="BP20982" i="1"/>
  <c r="BP20983" i="1"/>
  <c r="BP20984" i="1"/>
  <c r="BP20985" i="1"/>
  <c r="BP20986" i="1"/>
  <c r="BP20987" i="1"/>
  <c r="BP20988" i="1"/>
  <c r="BP20989" i="1"/>
  <c r="BP20990" i="1"/>
  <c r="BP20991" i="1"/>
  <c r="BP20992" i="1"/>
  <c r="BP20993" i="1"/>
  <c r="BP20994" i="1"/>
  <c r="BP20995" i="1"/>
  <c r="BP20996" i="1"/>
  <c r="BP20997" i="1"/>
  <c r="BP20998" i="1"/>
  <c r="BP20999" i="1"/>
  <c r="BP21000" i="1"/>
  <c r="BP21001" i="1"/>
  <c r="BP21002" i="1"/>
  <c r="BP21003" i="1"/>
  <c r="BP21004" i="1"/>
  <c r="BP21005" i="1"/>
  <c r="BP21006" i="1"/>
  <c r="BP21007" i="1"/>
  <c r="BP21008" i="1"/>
  <c r="BP21009" i="1"/>
  <c r="BP21010" i="1"/>
  <c r="BP21011" i="1"/>
  <c r="BP21012" i="1"/>
  <c r="BP21013" i="1"/>
  <c r="BP21014" i="1"/>
  <c r="BP21015" i="1"/>
  <c r="BP21016" i="1"/>
  <c r="BP21017" i="1"/>
  <c r="BP21018" i="1"/>
  <c r="BP21019" i="1"/>
  <c r="BP21020" i="1"/>
  <c r="BP21021" i="1"/>
  <c r="BP21022" i="1"/>
  <c r="BP21023" i="1"/>
  <c r="BP21024" i="1"/>
  <c r="BP21025" i="1"/>
  <c r="BP21026" i="1"/>
  <c r="BP21027" i="1"/>
  <c r="BP21028" i="1"/>
  <c r="BP21029" i="1"/>
  <c r="BP21030" i="1"/>
  <c r="BP21031" i="1"/>
  <c r="BP21032" i="1"/>
  <c r="BP21033" i="1"/>
  <c r="BP21034" i="1"/>
  <c r="BP21035" i="1"/>
  <c r="BP21036" i="1"/>
  <c r="BP21037" i="1"/>
  <c r="BP21038" i="1"/>
  <c r="BP21039" i="1"/>
  <c r="BP21040" i="1"/>
  <c r="BP21041" i="1"/>
  <c r="BP21042" i="1"/>
  <c r="BP21043" i="1"/>
  <c r="BP21044" i="1"/>
  <c r="BP21045" i="1"/>
  <c r="BP21046" i="1"/>
  <c r="BP21047" i="1"/>
  <c r="BP21048" i="1"/>
  <c r="BP21049" i="1"/>
  <c r="BP21050" i="1"/>
  <c r="BP21051" i="1"/>
  <c r="BP21052" i="1"/>
  <c r="BP21053" i="1"/>
  <c r="BP21054" i="1"/>
  <c r="BP21055" i="1"/>
  <c r="BP21056" i="1"/>
  <c r="BP21057" i="1"/>
  <c r="BP21058" i="1"/>
  <c r="BP21059" i="1"/>
  <c r="BP21060" i="1"/>
  <c r="BP21061" i="1"/>
  <c r="BP21062" i="1"/>
  <c r="BP21063" i="1"/>
  <c r="BP21064" i="1"/>
  <c r="BP21065" i="1"/>
  <c r="BP21066" i="1"/>
  <c r="BP21067" i="1"/>
  <c r="BP21068" i="1"/>
  <c r="BP21069" i="1"/>
  <c r="BP21070" i="1"/>
  <c r="BP21071" i="1"/>
  <c r="BP21072" i="1"/>
  <c r="BP21073" i="1"/>
  <c r="BP21074" i="1"/>
  <c r="BP21075" i="1"/>
  <c r="BP21076" i="1"/>
  <c r="BP21077" i="1"/>
  <c r="BP21078" i="1"/>
  <c r="BP21079" i="1"/>
  <c r="BP21080" i="1"/>
  <c r="BP21081" i="1"/>
  <c r="BP21082" i="1"/>
  <c r="BP21083" i="1"/>
  <c r="BP21084" i="1"/>
  <c r="BP21085" i="1"/>
  <c r="BP21086" i="1"/>
  <c r="BP21087" i="1"/>
  <c r="BP21088" i="1"/>
  <c r="BP21089" i="1"/>
  <c r="BP21090" i="1"/>
  <c r="BP21091" i="1"/>
  <c r="BP21092" i="1"/>
  <c r="BP21093" i="1"/>
  <c r="BP21094" i="1"/>
  <c r="BP21095" i="1"/>
  <c r="BP21096" i="1"/>
  <c r="BP21097" i="1"/>
  <c r="BP21098" i="1"/>
  <c r="BP21099" i="1"/>
  <c r="BP21100" i="1"/>
  <c r="BP21101" i="1"/>
  <c r="BP21102" i="1"/>
  <c r="BP21103" i="1"/>
  <c r="BP21104" i="1"/>
  <c r="BP21105" i="1"/>
  <c r="BP21106" i="1"/>
  <c r="BP21107" i="1"/>
  <c r="BP21108" i="1"/>
  <c r="BP21109" i="1"/>
  <c r="BP21110" i="1"/>
  <c r="BP21111" i="1"/>
  <c r="BP21112" i="1"/>
  <c r="BP21113" i="1"/>
  <c r="BP21114" i="1"/>
  <c r="BP21115" i="1"/>
  <c r="BP21116" i="1"/>
  <c r="BP21117" i="1"/>
  <c r="BP21118" i="1"/>
  <c r="BP21119" i="1"/>
  <c r="BP21120" i="1"/>
  <c r="BP21121" i="1"/>
  <c r="BP21122" i="1"/>
  <c r="BP21123" i="1"/>
  <c r="BP21124" i="1"/>
  <c r="BP21125" i="1"/>
  <c r="BP21126" i="1"/>
  <c r="BP21127" i="1"/>
  <c r="BP21128" i="1"/>
  <c r="BP21129" i="1"/>
  <c r="BP21130" i="1"/>
  <c r="BP21131" i="1"/>
  <c r="BP21132" i="1"/>
  <c r="BP21133" i="1"/>
  <c r="BP21134" i="1"/>
  <c r="BP21135" i="1"/>
  <c r="BP21136" i="1"/>
  <c r="BP21137" i="1"/>
  <c r="BP21138" i="1"/>
  <c r="BP21139" i="1"/>
  <c r="BP21140" i="1"/>
  <c r="BP21141" i="1"/>
  <c r="BP21142" i="1"/>
  <c r="BP21143" i="1"/>
  <c r="BP21144" i="1"/>
  <c r="BP21145" i="1"/>
  <c r="BP21146" i="1"/>
  <c r="BP21147" i="1"/>
  <c r="BP21148" i="1"/>
  <c r="BP21149" i="1"/>
  <c r="BP21150" i="1"/>
  <c r="BP21151" i="1"/>
  <c r="BP21152" i="1"/>
  <c r="BP21153" i="1"/>
  <c r="BP21154" i="1"/>
  <c r="BP21155" i="1"/>
  <c r="BP21156" i="1"/>
  <c r="BP21157" i="1"/>
  <c r="BP21158" i="1"/>
  <c r="BP21159" i="1"/>
  <c r="BP21160" i="1"/>
  <c r="BP21161" i="1"/>
  <c r="BP21162" i="1"/>
  <c r="BP21163" i="1"/>
  <c r="BP21164" i="1"/>
  <c r="BP21165" i="1"/>
  <c r="BP21166" i="1"/>
  <c r="BP21167" i="1"/>
  <c r="BP21168" i="1"/>
  <c r="BP21169" i="1"/>
  <c r="BP21170" i="1"/>
  <c r="BP21171" i="1"/>
  <c r="BP21172" i="1"/>
  <c r="BP21173" i="1"/>
  <c r="BP21174" i="1"/>
  <c r="BP21175" i="1"/>
  <c r="BP21176" i="1"/>
  <c r="BP21177" i="1"/>
  <c r="BP21178" i="1"/>
  <c r="BP21179" i="1"/>
  <c r="BP21180" i="1"/>
  <c r="BP21181" i="1"/>
  <c r="BP21182" i="1"/>
  <c r="BP21183" i="1"/>
  <c r="BP21184" i="1"/>
  <c r="BP21185" i="1"/>
  <c r="BP21186" i="1"/>
  <c r="BP21187" i="1"/>
  <c r="BP21188" i="1"/>
  <c r="BP21189" i="1"/>
  <c r="BP21190" i="1"/>
  <c r="BP21191" i="1"/>
  <c r="BP21192" i="1"/>
  <c r="BP21193" i="1"/>
  <c r="BP21194" i="1"/>
  <c r="BP21195" i="1"/>
  <c r="BP21196" i="1"/>
  <c r="BP21197" i="1"/>
  <c r="BP21198" i="1"/>
  <c r="BP21199" i="1"/>
  <c r="BP21200" i="1"/>
  <c r="BP21201" i="1"/>
  <c r="BP21202" i="1"/>
  <c r="BP21203" i="1"/>
  <c r="BP21204" i="1"/>
  <c r="BP21205" i="1"/>
  <c r="BP21206" i="1"/>
  <c r="BP21207" i="1"/>
  <c r="BP21208" i="1"/>
  <c r="BP21209" i="1"/>
  <c r="BP21210" i="1"/>
  <c r="BP21211" i="1"/>
  <c r="BP21212" i="1"/>
  <c r="BP21213" i="1"/>
  <c r="BP21214" i="1"/>
  <c r="BP21215" i="1"/>
  <c r="BP21216" i="1"/>
  <c r="BP21217" i="1"/>
  <c r="BP21218" i="1"/>
  <c r="BP21219" i="1"/>
  <c r="BP21220" i="1"/>
  <c r="BP21221" i="1"/>
  <c r="BP21222" i="1"/>
  <c r="BP21223" i="1"/>
  <c r="BP21224" i="1"/>
  <c r="BP21225" i="1"/>
  <c r="BP21226" i="1"/>
  <c r="BP21227" i="1"/>
  <c r="BP21228" i="1"/>
  <c r="BP21229" i="1"/>
  <c r="BP21230" i="1"/>
  <c r="BP21231" i="1"/>
  <c r="BP21232" i="1"/>
  <c r="BP21233" i="1"/>
  <c r="BP21234" i="1"/>
  <c r="BP21235" i="1"/>
  <c r="BP21236" i="1"/>
  <c r="BP21237" i="1"/>
  <c r="BP21238" i="1"/>
  <c r="BP21239" i="1"/>
  <c r="BP21240" i="1"/>
  <c r="BP21241" i="1"/>
  <c r="BP21242" i="1"/>
  <c r="BP21243" i="1"/>
  <c r="BP21244" i="1"/>
  <c r="BP21245" i="1"/>
  <c r="BP21246" i="1"/>
  <c r="BP21247" i="1"/>
  <c r="BP21248" i="1"/>
  <c r="BP21249" i="1"/>
  <c r="BP21250" i="1"/>
  <c r="BP21251" i="1"/>
  <c r="BP21252" i="1"/>
  <c r="BP21253" i="1"/>
  <c r="BP21254" i="1"/>
  <c r="BP21255" i="1"/>
  <c r="BP21256" i="1"/>
  <c r="BP21257" i="1"/>
  <c r="BP21258" i="1"/>
  <c r="BP21259" i="1"/>
  <c r="BP21260" i="1"/>
  <c r="BP21261" i="1"/>
  <c r="BP21262" i="1"/>
  <c r="BP21263" i="1"/>
  <c r="BP21264" i="1"/>
  <c r="BP21265" i="1"/>
  <c r="BP21266" i="1"/>
  <c r="BP21267" i="1"/>
  <c r="BP21268" i="1"/>
  <c r="BP21269" i="1"/>
  <c r="BP21270" i="1"/>
  <c r="BP21271" i="1"/>
  <c r="BP21272" i="1"/>
  <c r="BP21273" i="1"/>
  <c r="BP21274" i="1"/>
  <c r="BP21275" i="1"/>
  <c r="BP21276" i="1"/>
  <c r="BP21277" i="1"/>
  <c r="BP21278" i="1"/>
  <c r="BP21279" i="1"/>
  <c r="BP21280" i="1"/>
  <c r="BP21281" i="1"/>
  <c r="BP21282" i="1"/>
  <c r="BP21283" i="1"/>
  <c r="BP21284" i="1"/>
  <c r="BP21285" i="1"/>
  <c r="BP21286" i="1"/>
  <c r="BP21287" i="1"/>
  <c r="BP21288" i="1"/>
  <c r="BP21289" i="1"/>
  <c r="BP21290" i="1"/>
  <c r="BP21291" i="1"/>
  <c r="BP21292" i="1"/>
  <c r="BP21293" i="1"/>
  <c r="BP21294" i="1"/>
  <c r="BP21295" i="1"/>
  <c r="BP21296" i="1"/>
  <c r="BP21297" i="1"/>
  <c r="BP21298" i="1"/>
  <c r="BP21299" i="1"/>
  <c r="BP21300" i="1"/>
  <c r="BP21301" i="1"/>
  <c r="BP21302" i="1"/>
  <c r="BP21303" i="1"/>
  <c r="BP21304" i="1"/>
  <c r="BP21305" i="1"/>
  <c r="BP21306" i="1"/>
  <c r="BP21307" i="1"/>
  <c r="BP21308" i="1"/>
  <c r="BP21309" i="1"/>
  <c r="BP21310" i="1"/>
  <c r="BP21311" i="1"/>
  <c r="BP21312" i="1"/>
  <c r="BP21313" i="1"/>
  <c r="BP21314" i="1"/>
  <c r="BP21315" i="1"/>
  <c r="BP21316" i="1"/>
  <c r="BP21317" i="1"/>
  <c r="BP21318" i="1"/>
  <c r="BP21319" i="1"/>
  <c r="BP21320" i="1"/>
  <c r="BP21321" i="1"/>
  <c r="BP21322" i="1"/>
  <c r="BP21323" i="1"/>
  <c r="BP21324" i="1"/>
  <c r="BP21325" i="1"/>
  <c r="BP21326" i="1"/>
  <c r="BP21327" i="1"/>
  <c r="BP21328" i="1"/>
  <c r="BP21329" i="1"/>
  <c r="BP21330" i="1"/>
  <c r="BP21331" i="1"/>
  <c r="BP21332" i="1"/>
  <c r="BP21333" i="1"/>
  <c r="BP21334" i="1"/>
  <c r="BP21335" i="1"/>
  <c r="BP21336" i="1"/>
  <c r="BP21337" i="1"/>
  <c r="BP21338" i="1"/>
  <c r="BP21339" i="1"/>
  <c r="BP21340" i="1"/>
  <c r="BP21341" i="1"/>
  <c r="BP21342" i="1"/>
  <c r="BP21343" i="1"/>
  <c r="BP21344" i="1"/>
  <c r="BP21345" i="1"/>
  <c r="BP21346" i="1"/>
  <c r="BP21347" i="1"/>
  <c r="BP21348" i="1"/>
  <c r="BP21349" i="1"/>
  <c r="BP21350" i="1"/>
  <c r="BP21351" i="1"/>
  <c r="BP21352" i="1"/>
  <c r="BP21353" i="1"/>
  <c r="BP21354" i="1"/>
  <c r="BP21355" i="1"/>
  <c r="BP21356" i="1"/>
  <c r="BP21357" i="1"/>
  <c r="BP21358" i="1"/>
  <c r="BP21359" i="1"/>
  <c r="BP21360" i="1"/>
  <c r="BP21361" i="1"/>
  <c r="BP21362" i="1"/>
  <c r="BP21363" i="1"/>
  <c r="BP21364" i="1"/>
  <c r="BP21365" i="1"/>
  <c r="BP21366" i="1"/>
  <c r="BP21367" i="1"/>
  <c r="BP21368" i="1"/>
  <c r="BP21369" i="1"/>
  <c r="BP21370" i="1"/>
  <c r="BP21371" i="1"/>
  <c r="BP21372" i="1"/>
  <c r="BP21373" i="1"/>
  <c r="BP21374" i="1"/>
  <c r="BP21375" i="1"/>
  <c r="BP21376" i="1"/>
  <c r="BP21377" i="1"/>
  <c r="BP21378" i="1"/>
  <c r="BP21379" i="1"/>
  <c r="BP21380" i="1"/>
  <c r="BP21381" i="1"/>
  <c r="BP21382" i="1"/>
  <c r="BP21383" i="1"/>
  <c r="BP21384" i="1"/>
  <c r="BP21385" i="1"/>
  <c r="BP21386" i="1"/>
  <c r="BP21387" i="1"/>
  <c r="BP21388" i="1"/>
  <c r="BP21389" i="1"/>
  <c r="BP21390" i="1"/>
  <c r="BP21391" i="1"/>
  <c r="BP21392" i="1"/>
  <c r="BP21393" i="1"/>
  <c r="BP21394" i="1"/>
  <c r="BP21395" i="1"/>
  <c r="BP21396" i="1"/>
  <c r="BP21397" i="1"/>
  <c r="BP21398" i="1"/>
  <c r="BP21399" i="1"/>
  <c r="BP21400" i="1"/>
  <c r="BP21401" i="1"/>
  <c r="BP21402" i="1"/>
  <c r="BP21403" i="1"/>
  <c r="BP21404" i="1"/>
  <c r="BP21405" i="1"/>
  <c r="BP21406" i="1"/>
  <c r="BP21407" i="1"/>
  <c r="BP21408" i="1"/>
  <c r="BP21409" i="1"/>
  <c r="BP21410" i="1"/>
  <c r="BP21411" i="1"/>
  <c r="BP21412" i="1"/>
  <c r="BP21413" i="1"/>
  <c r="BP21414" i="1"/>
  <c r="BP21415" i="1"/>
  <c r="BP21416" i="1"/>
  <c r="BP21417" i="1"/>
  <c r="BP21418" i="1"/>
  <c r="BP21419" i="1"/>
  <c r="BP21420" i="1"/>
  <c r="BP21421" i="1"/>
  <c r="BP21422" i="1"/>
  <c r="BP21423" i="1"/>
  <c r="BP21424" i="1"/>
  <c r="BP21425" i="1"/>
  <c r="BP21426" i="1"/>
  <c r="BP21427" i="1"/>
  <c r="BP21428" i="1"/>
  <c r="BP21429" i="1"/>
  <c r="BP21430" i="1"/>
  <c r="BP21431" i="1"/>
  <c r="BP21432" i="1"/>
  <c r="BP21433" i="1"/>
  <c r="BP21434" i="1"/>
  <c r="BP21435" i="1"/>
  <c r="BP21436" i="1"/>
  <c r="BP21437" i="1"/>
  <c r="BP21438" i="1"/>
  <c r="BP21439" i="1"/>
  <c r="BP21440" i="1"/>
  <c r="BP21441" i="1"/>
  <c r="BP21442" i="1"/>
  <c r="BP21443" i="1"/>
  <c r="BP21444" i="1"/>
  <c r="BP21445" i="1"/>
  <c r="BP21446" i="1"/>
  <c r="BP21447" i="1"/>
  <c r="BP21448" i="1"/>
  <c r="BP21449" i="1"/>
  <c r="BP21450" i="1"/>
  <c r="BP21451" i="1"/>
  <c r="BP21452" i="1"/>
  <c r="BP21453" i="1"/>
  <c r="BP21454" i="1"/>
  <c r="BP21455" i="1"/>
  <c r="BP21456" i="1"/>
  <c r="BP21457" i="1"/>
  <c r="BP21458" i="1"/>
  <c r="BP21459" i="1"/>
  <c r="BP21460" i="1"/>
  <c r="BP21461" i="1"/>
  <c r="BP21462" i="1"/>
  <c r="BP21463" i="1"/>
  <c r="BP21464" i="1"/>
  <c r="BP21465" i="1"/>
  <c r="BP21466" i="1"/>
  <c r="BP21467" i="1"/>
  <c r="BP21468" i="1"/>
  <c r="BP21469" i="1"/>
  <c r="BP21470" i="1"/>
  <c r="BP21471" i="1"/>
  <c r="BP21472" i="1"/>
  <c r="BP21473" i="1"/>
  <c r="BP21474" i="1"/>
  <c r="BP21475" i="1"/>
  <c r="BP21476" i="1"/>
  <c r="BP21477" i="1"/>
  <c r="BP21478" i="1"/>
  <c r="BP21479" i="1"/>
  <c r="BP21480" i="1"/>
  <c r="BP21481" i="1"/>
  <c r="BP21482" i="1"/>
  <c r="BP21483" i="1"/>
  <c r="BP21484" i="1"/>
  <c r="BP21485" i="1"/>
  <c r="BP21486" i="1"/>
  <c r="BP21487" i="1"/>
  <c r="BP21488" i="1"/>
  <c r="BP21489" i="1"/>
  <c r="BP21490" i="1"/>
  <c r="BP21491" i="1"/>
  <c r="BP21492" i="1"/>
  <c r="BP21493" i="1"/>
  <c r="BP21494" i="1"/>
  <c r="BP21495" i="1"/>
  <c r="BP21496" i="1"/>
  <c r="BP21497" i="1"/>
  <c r="BP21498" i="1"/>
  <c r="BP21499" i="1"/>
  <c r="BP21500" i="1"/>
  <c r="BP21501" i="1"/>
  <c r="BP21502" i="1"/>
  <c r="BP21503" i="1"/>
  <c r="BP21504" i="1"/>
  <c r="BP21505" i="1"/>
  <c r="BP21506" i="1"/>
  <c r="BP21507" i="1"/>
  <c r="BP21508" i="1"/>
  <c r="BP21509" i="1"/>
  <c r="BP21510" i="1"/>
  <c r="BP21511" i="1"/>
  <c r="BP21512" i="1"/>
  <c r="BP21513" i="1"/>
  <c r="BP21514" i="1"/>
  <c r="BP21515" i="1"/>
  <c r="BP21516" i="1"/>
  <c r="BP21517" i="1"/>
  <c r="BP21518" i="1"/>
  <c r="BP21519" i="1"/>
  <c r="BP21520" i="1"/>
  <c r="BP21521" i="1"/>
  <c r="BP21522" i="1"/>
  <c r="BP21523" i="1"/>
  <c r="BP21524" i="1"/>
  <c r="BP21525" i="1"/>
  <c r="BP21526" i="1"/>
  <c r="BP21527" i="1"/>
  <c r="BP21528" i="1"/>
  <c r="BP21529" i="1"/>
  <c r="BP21530" i="1"/>
  <c r="BP21531" i="1"/>
  <c r="BP21532" i="1"/>
  <c r="BP21533" i="1"/>
  <c r="BP21534" i="1"/>
  <c r="BP21535" i="1"/>
  <c r="BP21536" i="1"/>
  <c r="BP21537" i="1"/>
  <c r="BP21538" i="1"/>
  <c r="BP21539" i="1"/>
  <c r="BP21540" i="1"/>
  <c r="BP21541" i="1"/>
  <c r="BP21542" i="1"/>
  <c r="BP21543" i="1"/>
  <c r="BP21544" i="1"/>
  <c r="BP21545" i="1"/>
  <c r="BP21546" i="1"/>
  <c r="BP21547" i="1"/>
  <c r="BP21548" i="1"/>
  <c r="BP21549" i="1"/>
  <c r="BP21550" i="1"/>
  <c r="BP21551" i="1"/>
  <c r="BP21552" i="1"/>
  <c r="BP21553" i="1"/>
  <c r="BP21554" i="1"/>
  <c r="BP21555" i="1"/>
  <c r="BP21556" i="1"/>
  <c r="BP21557" i="1"/>
  <c r="BP21558" i="1"/>
  <c r="BP21559" i="1"/>
  <c r="BP21560" i="1"/>
  <c r="BP21561" i="1"/>
  <c r="BP21562" i="1"/>
  <c r="BP21563" i="1"/>
  <c r="BP21564" i="1"/>
  <c r="BP21565" i="1"/>
  <c r="BP21566" i="1"/>
  <c r="BP21567" i="1"/>
  <c r="BP21568" i="1"/>
  <c r="BP21569" i="1"/>
  <c r="BP21570" i="1"/>
  <c r="BP21571" i="1"/>
  <c r="BP21572" i="1"/>
  <c r="BP21573" i="1"/>
  <c r="BP21574" i="1"/>
  <c r="BP21575" i="1"/>
  <c r="BP21576" i="1"/>
  <c r="BP21577" i="1"/>
  <c r="BP21578" i="1"/>
  <c r="BP21579" i="1"/>
  <c r="BP21580" i="1"/>
  <c r="BP21581" i="1"/>
  <c r="BP21582" i="1"/>
  <c r="BP21583" i="1"/>
  <c r="BP21584" i="1"/>
  <c r="BP21585" i="1"/>
  <c r="BP21586" i="1"/>
  <c r="BP21587" i="1"/>
  <c r="BP21588" i="1"/>
  <c r="BP21589" i="1"/>
  <c r="BP21590" i="1"/>
  <c r="BP21591" i="1"/>
  <c r="BP21592" i="1"/>
  <c r="BP21593" i="1"/>
  <c r="BP21594" i="1"/>
  <c r="BP21595" i="1"/>
  <c r="BP21596" i="1"/>
  <c r="BP21597" i="1"/>
  <c r="BP21598" i="1"/>
  <c r="BP21599" i="1"/>
  <c r="BP21600" i="1"/>
  <c r="BP21601" i="1"/>
  <c r="BP21602" i="1"/>
  <c r="BP21603" i="1"/>
  <c r="BP21604" i="1"/>
  <c r="BP21605" i="1"/>
  <c r="BP21606" i="1"/>
  <c r="BP21607" i="1"/>
  <c r="BP21608" i="1"/>
  <c r="BP21609" i="1"/>
  <c r="BP21610" i="1"/>
  <c r="BP21611" i="1"/>
  <c r="BP21612" i="1"/>
  <c r="BP21613" i="1"/>
  <c r="BP21614" i="1"/>
  <c r="BP21615" i="1"/>
  <c r="BP21616" i="1"/>
  <c r="BP21617" i="1"/>
  <c r="BP21618" i="1"/>
  <c r="BP21619" i="1"/>
  <c r="BP21620" i="1"/>
  <c r="BP21621" i="1"/>
  <c r="BP21622" i="1"/>
  <c r="BP21623" i="1"/>
  <c r="BP21624" i="1"/>
  <c r="BP21625" i="1"/>
  <c r="BP21626" i="1"/>
  <c r="BP21627" i="1"/>
  <c r="BP21628" i="1"/>
  <c r="BP21629" i="1"/>
  <c r="BP21630" i="1"/>
  <c r="BP21631" i="1"/>
  <c r="BP21632" i="1"/>
  <c r="BP21633" i="1"/>
  <c r="BP21634" i="1"/>
  <c r="BP21635" i="1"/>
  <c r="BP21636" i="1"/>
  <c r="BP21637" i="1"/>
  <c r="BP21638" i="1"/>
  <c r="BP21639" i="1"/>
  <c r="BP21640" i="1"/>
  <c r="BP21641" i="1"/>
  <c r="BP21642" i="1"/>
  <c r="BP21643" i="1"/>
  <c r="BP21644" i="1"/>
  <c r="BP21645" i="1"/>
  <c r="BP21646" i="1"/>
  <c r="BP21647" i="1"/>
  <c r="BP21648" i="1"/>
  <c r="BP21649" i="1"/>
  <c r="BP21650" i="1"/>
  <c r="BP21651" i="1"/>
  <c r="BP21652" i="1"/>
  <c r="BP21653" i="1"/>
  <c r="BP21654" i="1"/>
  <c r="BP21655" i="1"/>
  <c r="BP21656" i="1"/>
  <c r="BP21657" i="1"/>
  <c r="BP21658" i="1"/>
  <c r="BP21659" i="1"/>
  <c r="BP21660" i="1"/>
  <c r="BP21661" i="1"/>
  <c r="BP21662" i="1"/>
  <c r="BP21663" i="1"/>
  <c r="BP21664" i="1"/>
  <c r="BP21665" i="1"/>
  <c r="BP21666" i="1"/>
  <c r="BP21667" i="1"/>
  <c r="BP21668" i="1"/>
  <c r="BP21669" i="1"/>
  <c r="BP21670" i="1"/>
  <c r="BP21671" i="1"/>
  <c r="BP21672" i="1"/>
  <c r="BP21673" i="1"/>
  <c r="BP21674" i="1"/>
  <c r="BP21675" i="1"/>
  <c r="BP21676" i="1"/>
  <c r="BP21677" i="1"/>
  <c r="BP21678" i="1"/>
  <c r="BP21679" i="1"/>
  <c r="BP21680" i="1"/>
  <c r="BP21681" i="1"/>
  <c r="BP21682" i="1"/>
  <c r="BP21683" i="1"/>
  <c r="BP21684" i="1"/>
  <c r="BP21685" i="1"/>
  <c r="BP21686" i="1"/>
  <c r="BP21687" i="1"/>
  <c r="BP21688" i="1"/>
  <c r="BP21689" i="1"/>
  <c r="BP21690" i="1"/>
  <c r="BP21691" i="1"/>
  <c r="BP21692" i="1"/>
  <c r="BP21693" i="1"/>
  <c r="BP21694" i="1"/>
  <c r="BP21695" i="1"/>
  <c r="BP21696" i="1"/>
  <c r="BP21697" i="1"/>
  <c r="BP21698" i="1"/>
  <c r="BP21699" i="1"/>
  <c r="BP21700" i="1"/>
  <c r="BP21701" i="1"/>
  <c r="BP21702" i="1"/>
  <c r="BP21703" i="1"/>
  <c r="BP21704" i="1"/>
  <c r="BP21705" i="1"/>
  <c r="BP21706" i="1"/>
  <c r="BP21707" i="1"/>
  <c r="BP21708" i="1"/>
  <c r="BP21709" i="1"/>
  <c r="BP21710" i="1"/>
  <c r="BP21711" i="1"/>
  <c r="BP21712" i="1"/>
  <c r="BP21713" i="1"/>
  <c r="BP21714" i="1"/>
  <c r="BP21715" i="1"/>
  <c r="BP21716" i="1"/>
  <c r="BP21717" i="1"/>
  <c r="BP21718" i="1"/>
  <c r="BP21719" i="1"/>
  <c r="BP21720" i="1"/>
  <c r="BP21721" i="1"/>
  <c r="BP21722" i="1"/>
  <c r="BP21723" i="1"/>
  <c r="BP21724" i="1"/>
  <c r="BP21725" i="1"/>
  <c r="BP21726" i="1"/>
  <c r="BP21727" i="1"/>
  <c r="BP21728" i="1"/>
  <c r="BP21729" i="1"/>
  <c r="BP21730" i="1"/>
  <c r="BP21731" i="1"/>
  <c r="BP21732" i="1"/>
  <c r="BP21733" i="1"/>
  <c r="BP21734" i="1"/>
  <c r="BP21735" i="1"/>
  <c r="BP21736" i="1"/>
  <c r="BP21737" i="1"/>
  <c r="BP21738" i="1"/>
  <c r="BP21739" i="1"/>
  <c r="BP21740" i="1"/>
  <c r="BP21741" i="1"/>
  <c r="BP21742" i="1"/>
  <c r="BP21743" i="1"/>
  <c r="BP21744" i="1"/>
  <c r="BP21745" i="1"/>
  <c r="BP21746" i="1"/>
  <c r="BP21747" i="1"/>
  <c r="BP21748" i="1"/>
  <c r="BP21749" i="1"/>
  <c r="BP21750" i="1"/>
  <c r="BP21751" i="1"/>
  <c r="BP21752" i="1"/>
  <c r="BP21753" i="1"/>
  <c r="BP21754" i="1"/>
  <c r="BP21755" i="1"/>
  <c r="BP21756" i="1"/>
  <c r="BP21757" i="1"/>
  <c r="BP21758" i="1"/>
  <c r="BP21759" i="1"/>
  <c r="BP21760" i="1"/>
  <c r="BP21761" i="1"/>
  <c r="BP21762" i="1"/>
  <c r="BP21763" i="1"/>
  <c r="BP21764" i="1"/>
  <c r="BP21765" i="1"/>
  <c r="BP21766" i="1"/>
  <c r="BP21767" i="1"/>
  <c r="BP21768" i="1"/>
  <c r="BP21769" i="1"/>
  <c r="BP21770" i="1"/>
  <c r="BP21771" i="1"/>
  <c r="BP21772" i="1"/>
  <c r="BP21773" i="1"/>
  <c r="BP21774" i="1"/>
  <c r="BP21775" i="1"/>
  <c r="BP21776" i="1"/>
  <c r="BP21777" i="1"/>
  <c r="BP21778" i="1"/>
  <c r="BP21779" i="1"/>
  <c r="BP21780" i="1"/>
  <c r="BP21781" i="1"/>
  <c r="BP21782" i="1"/>
  <c r="BP21783" i="1"/>
  <c r="BP21784" i="1"/>
  <c r="BP21785" i="1"/>
  <c r="BP21786" i="1"/>
  <c r="BP21787" i="1"/>
  <c r="BP21788" i="1"/>
  <c r="BP21789" i="1"/>
  <c r="BP21790" i="1"/>
  <c r="BP21791" i="1"/>
  <c r="BP21792" i="1"/>
  <c r="BP21793" i="1"/>
  <c r="BP21794" i="1"/>
  <c r="BP21795" i="1"/>
  <c r="BP21796" i="1"/>
  <c r="BP21797" i="1"/>
  <c r="BP21798" i="1"/>
  <c r="BP21799" i="1"/>
  <c r="BP21800" i="1"/>
  <c r="BP21801" i="1"/>
  <c r="BP21802" i="1"/>
  <c r="BP21803" i="1"/>
  <c r="BP21804" i="1"/>
  <c r="BP21805" i="1"/>
  <c r="BP21806" i="1"/>
  <c r="BP21807" i="1"/>
  <c r="BP21808" i="1"/>
  <c r="BP21809" i="1"/>
  <c r="BP21810" i="1"/>
  <c r="BP21811" i="1"/>
  <c r="BP21812" i="1"/>
  <c r="BP21813" i="1"/>
  <c r="BP21814" i="1"/>
  <c r="BP21815" i="1"/>
  <c r="BP21816" i="1"/>
  <c r="BP21817" i="1"/>
  <c r="BP21818" i="1"/>
  <c r="BP21819" i="1"/>
  <c r="BP21820" i="1"/>
  <c r="BP21821" i="1"/>
  <c r="BP21822" i="1"/>
  <c r="BP21823" i="1"/>
  <c r="BP21824" i="1"/>
  <c r="BP21825" i="1"/>
  <c r="BP21826" i="1"/>
  <c r="BP21827" i="1"/>
  <c r="BP21828" i="1"/>
  <c r="BP21829" i="1"/>
  <c r="BP21830" i="1"/>
  <c r="BP21831" i="1"/>
  <c r="BP21832" i="1"/>
  <c r="BP21833" i="1"/>
  <c r="BP21834" i="1"/>
  <c r="BP21835" i="1"/>
  <c r="BP21836" i="1"/>
  <c r="BP21837" i="1"/>
  <c r="BP21838" i="1"/>
  <c r="BP21839" i="1"/>
  <c r="BP21840" i="1"/>
  <c r="BP21841" i="1"/>
  <c r="BP21842" i="1"/>
  <c r="BP21843" i="1"/>
  <c r="BP21844" i="1"/>
  <c r="BP21845" i="1"/>
  <c r="BP21846" i="1"/>
  <c r="BP21847" i="1"/>
  <c r="BP21848" i="1"/>
  <c r="BP21849" i="1"/>
  <c r="BP21850" i="1"/>
  <c r="BP21851" i="1"/>
  <c r="BP21852" i="1"/>
  <c r="BP21853" i="1"/>
  <c r="BP21854" i="1"/>
  <c r="BP21855" i="1"/>
  <c r="BP21856" i="1"/>
  <c r="BP21857" i="1"/>
  <c r="BP21858" i="1"/>
  <c r="BP21859" i="1"/>
  <c r="BP21860" i="1"/>
  <c r="BP21861" i="1"/>
  <c r="BP21862" i="1"/>
  <c r="BP21863" i="1"/>
  <c r="BP21864" i="1"/>
  <c r="BP21865" i="1"/>
  <c r="BP21866" i="1"/>
  <c r="BP21867" i="1"/>
  <c r="BP21868" i="1"/>
  <c r="BP21869" i="1"/>
  <c r="BP21870" i="1"/>
  <c r="BP21871" i="1"/>
  <c r="BP21872" i="1"/>
  <c r="BP21873" i="1"/>
  <c r="BP21874" i="1"/>
  <c r="BP21875" i="1"/>
  <c r="BP21876" i="1"/>
  <c r="BP21877" i="1"/>
  <c r="BP21878" i="1"/>
  <c r="BP21879" i="1"/>
  <c r="BP21880" i="1"/>
  <c r="BP21881" i="1"/>
  <c r="BP21882" i="1"/>
  <c r="BP21883" i="1"/>
  <c r="BP21884" i="1"/>
  <c r="BP21885" i="1"/>
  <c r="BP21886" i="1"/>
  <c r="BP21887" i="1"/>
  <c r="BP21888" i="1"/>
  <c r="BP21889" i="1"/>
  <c r="BP21890" i="1"/>
  <c r="BP21891" i="1"/>
  <c r="BP21892" i="1"/>
  <c r="BP21893" i="1"/>
  <c r="BP21894" i="1"/>
  <c r="BP21895" i="1"/>
  <c r="BP21896" i="1"/>
  <c r="BP21897" i="1"/>
  <c r="BP21898" i="1"/>
  <c r="BP21899" i="1"/>
  <c r="BP21900" i="1"/>
  <c r="BP21901" i="1"/>
  <c r="BP21902" i="1"/>
  <c r="BP21903" i="1"/>
  <c r="BP21904" i="1"/>
  <c r="BP21905" i="1"/>
  <c r="BP21906" i="1"/>
  <c r="BP21907" i="1"/>
  <c r="BP21908" i="1"/>
  <c r="BP21909" i="1"/>
  <c r="BP21910" i="1"/>
  <c r="BP21911" i="1"/>
  <c r="BP21912" i="1"/>
  <c r="BP21913" i="1"/>
  <c r="BP21914" i="1"/>
  <c r="BP21915" i="1"/>
  <c r="BP21916" i="1"/>
  <c r="BP21917" i="1"/>
  <c r="BP21918" i="1"/>
  <c r="BP21919" i="1"/>
  <c r="BP21920" i="1"/>
  <c r="BP21921" i="1"/>
  <c r="BP21922" i="1"/>
  <c r="BP21923" i="1"/>
  <c r="BP21924" i="1"/>
  <c r="BP21925" i="1"/>
  <c r="BP21926" i="1"/>
  <c r="BP21927" i="1"/>
  <c r="BP21928" i="1"/>
  <c r="BP21929" i="1"/>
  <c r="BP21930" i="1"/>
  <c r="BP21931" i="1"/>
  <c r="BP21932" i="1"/>
  <c r="BP21933" i="1"/>
  <c r="BP21934" i="1"/>
  <c r="BP21935" i="1"/>
  <c r="BP21936" i="1"/>
  <c r="BP21937" i="1"/>
  <c r="BP21938" i="1"/>
  <c r="BP21939" i="1"/>
  <c r="BP21940" i="1"/>
  <c r="BP21941" i="1"/>
  <c r="BP21942" i="1"/>
  <c r="BP21943" i="1"/>
  <c r="BP21944" i="1"/>
  <c r="BP21945" i="1"/>
  <c r="BP21946" i="1"/>
  <c r="BP21947" i="1"/>
  <c r="BP21948" i="1"/>
  <c r="BP21949" i="1"/>
  <c r="BP21950" i="1"/>
  <c r="BP21951" i="1"/>
  <c r="BP21952" i="1"/>
  <c r="BP21953" i="1"/>
  <c r="BP21954" i="1"/>
  <c r="BP21955" i="1"/>
  <c r="BP21956" i="1"/>
  <c r="BP21957" i="1"/>
  <c r="BP21958" i="1"/>
  <c r="BP21959" i="1"/>
  <c r="BP21960" i="1"/>
  <c r="BP21961" i="1"/>
  <c r="BP21962" i="1"/>
  <c r="BP21963" i="1"/>
  <c r="BP21964" i="1"/>
  <c r="BP21965" i="1"/>
  <c r="BP21966" i="1"/>
  <c r="BP21967" i="1"/>
  <c r="BP21968" i="1"/>
  <c r="BP21969" i="1"/>
  <c r="BP21970" i="1"/>
  <c r="BP21971" i="1"/>
  <c r="BP21972" i="1"/>
  <c r="BP21973" i="1"/>
  <c r="BP21974" i="1"/>
  <c r="BP21975" i="1"/>
  <c r="BP21976" i="1"/>
  <c r="BP21977" i="1"/>
  <c r="BP21978" i="1"/>
  <c r="BP21979" i="1"/>
  <c r="BP21980" i="1"/>
  <c r="BP21981" i="1"/>
  <c r="BP21982" i="1"/>
  <c r="BP21983" i="1"/>
  <c r="BP21984" i="1"/>
  <c r="BP21985" i="1"/>
  <c r="BP21986" i="1"/>
  <c r="BP21987" i="1"/>
  <c r="BP21988" i="1"/>
  <c r="BP21989" i="1"/>
  <c r="BP21990" i="1"/>
  <c r="BP21991" i="1"/>
  <c r="BP21992" i="1"/>
  <c r="BP21993" i="1"/>
  <c r="BP21994" i="1"/>
  <c r="BP21995" i="1"/>
  <c r="BP21996" i="1"/>
  <c r="BP21997" i="1"/>
  <c r="BP21998" i="1"/>
  <c r="BP21999" i="1"/>
  <c r="BP22000" i="1"/>
  <c r="BP22001" i="1"/>
  <c r="BP22002" i="1"/>
  <c r="BP22003" i="1"/>
  <c r="BP22004" i="1"/>
  <c r="BP22005" i="1"/>
  <c r="BP22006" i="1"/>
  <c r="BP22007" i="1"/>
  <c r="BP22008" i="1"/>
  <c r="BP22009" i="1"/>
  <c r="BP22010" i="1"/>
  <c r="BP22011" i="1"/>
  <c r="BP22012" i="1"/>
  <c r="BP22013" i="1"/>
  <c r="BP22014" i="1"/>
  <c r="BP22015" i="1"/>
  <c r="BP22016" i="1"/>
  <c r="BP22017" i="1"/>
  <c r="BP22018" i="1"/>
  <c r="BP22019" i="1"/>
  <c r="BP22020" i="1"/>
  <c r="BP22021" i="1"/>
  <c r="BP22022" i="1"/>
  <c r="BP22023" i="1"/>
  <c r="BP22024" i="1"/>
  <c r="BP22025" i="1"/>
  <c r="BP22026" i="1"/>
  <c r="BP22027" i="1"/>
  <c r="BP22028" i="1"/>
  <c r="BP22029" i="1"/>
  <c r="BP22030" i="1"/>
  <c r="BP22031" i="1"/>
  <c r="BP22032" i="1"/>
  <c r="BP22033" i="1"/>
  <c r="BP22034" i="1"/>
  <c r="BP22035" i="1"/>
  <c r="BP22036" i="1"/>
  <c r="BP22037" i="1"/>
  <c r="BP22038" i="1"/>
  <c r="BP22039" i="1"/>
  <c r="BP22040" i="1"/>
  <c r="BP22041" i="1"/>
  <c r="BP22042" i="1"/>
  <c r="BP22043" i="1"/>
  <c r="BP22044" i="1"/>
  <c r="BP22045" i="1"/>
  <c r="BP22046" i="1"/>
  <c r="BP22047" i="1"/>
  <c r="BP22048" i="1"/>
  <c r="BP22049" i="1"/>
  <c r="BP22050" i="1"/>
  <c r="BP22051" i="1"/>
  <c r="BP22052" i="1"/>
  <c r="BP22053" i="1"/>
  <c r="BP22054" i="1"/>
  <c r="BP22055" i="1"/>
  <c r="BP22056" i="1"/>
  <c r="BP22057" i="1"/>
  <c r="BP22058" i="1"/>
  <c r="BP22059" i="1"/>
  <c r="BP22060" i="1"/>
  <c r="BP22061" i="1"/>
  <c r="BP22062" i="1"/>
  <c r="BP22063" i="1"/>
  <c r="BP22064" i="1"/>
  <c r="BP22065" i="1"/>
  <c r="BP22066" i="1"/>
  <c r="BP22067" i="1"/>
  <c r="BP22068" i="1"/>
  <c r="BP22069" i="1"/>
  <c r="BP22070" i="1"/>
  <c r="BP22071" i="1"/>
  <c r="BP22072" i="1"/>
  <c r="BP22073" i="1"/>
  <c r="BP22074" i="1"/>
  <c r="BP22075" i="1"/>
  <c r="BP22076" i="1"/>
  <c r="BP22077" i="1"/>
  <c r="BP22078" i="1"/>
  <c r="BP22079" i="1"/>
  <c r="BP22080" i="1"/>
  <c r="BP22081" i="1"/>
  <c r="BP22082" i="1"/>
  <c r="BP22083" i="1"/>
  <c r="BP22084" i="1"/>
  <c r="BP22085" i="1"/>
  <c r="BP22086" i="1"/>
  <c r="BP22087" i="1"/>
  <c r="BP22088" i="1"/>
  <c r="BP22089" i="1"/>
  <c r="BP22090" i="1"/>
  <c r="BP22091" i="1"/>
  <c r="BP22092" i="1"/>
  <c r="BP22093" i="1"/>
  <c r="BP22094" i="1"/>
  <c r="BP22095" i="1"/>
  <c r="BP22096" i="1"/>
  <c r="BP22097" i="1"/>
  <c r="BP22098" i="1"/>
  <c r="BP22099" i="1"/>
  <c r="BP22100" i="1"/>
  <c r="BP22101" i="1"/>
  <c r="BP22102" i="1"/>
  <c r="BP22103" i="1"/>
  <c r="BP22104" i="1"/>
  <c r="BP22105" i="1"/>
  <c r="BP22106" i="1"/>
  <c r="BP22107" i="1"/>
  <c r="BP22108" i="1"/>
  <c r="BP22109" i="1"/>
  <c r="BP22110" i="1"/>
  <c r="BP22111" i="1"/>
  <c r="BP22112" i="1"/>
  <c r="BP22113" i="1"/>
  <c r="BP22114" i="1"/>
  <c r="BP22115" i="1"/>
  <c r="BP22116" i="1"/>
  <c r="BP22117" i="1"/>
  <c r="BP22118" i="1"/>
  <c r="BP22119" i="1"/>
  <c r="BP22120" i="1"/>
  <c r="BP22121" i="1"/>
  <c r="BP22122" i="1"/>
  <c r="BP22123" i="1"/>
  <c r="BP22124" i="1"/>
  <c r="BP22125" i="1"/>
  <c r="BP22126" i="1"/>
  <c r="BP22127" i="1"/>
  <c r="BP22128" i="1"/>
  <c r="BP22129" i="1"/>
  <c r="BP22130" i="1"/>
  <c r="BP22131" i="1"/>
  <c r="BP22132" i="1"/>
  <c r="BP22133" i="1"/>
  <c r="BP22134" i="1"/>
  <c r="BP22135" i="1"/>
  <c r="BP22136" i="1"/>
  <c r="BP22137" i="1"/>
  <c r="BP22138" i="1"/>
  <c r="BP22139" i="1"/>
  <c r="BP22140" i="1"/>
  <c r="BP22141" i="1"/>
  <c r="BP22142" i="1"/>
  <c r="BP22143" i="1"/>
  <c r="BP22144" i="1"/>
  <c r="BP22145" i="1"/>
  <c r="BP22146" i="1"/>
  <c r="BP22147" i="1"/>
  <c r="BP22148" i="1"/>
  <c r="BP22149" i="1"/>
  <c r="BP22150" i="1"/>
  <c r="BP22151" i="1"/>
  <c r="BP22152" i="1"/>
  <c r="BP22153" i="1"/>
  <c r="BP22154" i="1"/>
  <c r="BP22155" i="1"/>
  <c r="BP22156" i="1"/>
  <c r="BP22157" i="1"/>
  <c r="BP22158" i="1"/>
  <c r="BP22159" i="1"/>
  <c r="BP22160" i="1"/>
  <c r="BP22161" i="1"/>
  <c r="BP22162" i="1"/>
  <c r="BP22163" i="1"/>
  <c r="BP22164" i="1"/>
  <c r="BP22165" i="1"/>
  <c r="BP22166" i="1"/>
  <c r="BP22167" i="1"/>
  <c r="BP22168" i="1"/>
  <c r="BP22169" i="1"/>
  <c r="BP22170" i="1"/>
  <c r="BP22171" i="1"/>
  <c r="BP22172" i="1"/>
  <c r="BP22173" i="1"/>
  <c r="BP22174" i="1"/>
  <c r="BP22175" i="1"/>
  <c r="BP22176" i="1"/>
  <c r="BP22177" i="1"/>
  <c r="BP22178" i="1"/>
  <c r="BP22179" i="1"/>
  <c r="BP22180" i="1"/>
  <c r="BP22181" i="1"/>
  <c r="BP22182" i="1"/>
  <c r="BP22183" i="1"/>
  <c r="BP22184" i="1"/>
  <c r="BP22185" i="1"/>
  <c r="BP22186" i="1"/>
  <c r="BP22187" i="1"/>
  <c r="BP22188" i="1"/>
  <c r="BP22189" i="1"/>
  <c r="BP22190" i="1"/>
  <c r="BP22191" i="1"/>
  <c r="BP22192" i="1"/>
  <c r="BP22193" i="1"/>
  <c r="BP22194" i="1"/>
  <c r="BP22195" i="1"/>
  <c r="BP22196" i="1"/>
  <c r="BP22197" i="1"/>
  <c r="BP22198" i="1"/>
  <c r="BP22199" i="1"/>
  <c r="BP22200" i="1"/>
  <c r="BP22201" i="1"/>
  <c r="BP22202" i="1"/>
  <c r="BP22203" i="1"/>
  <c r="BP22204" i="1"/>
  <c r="BP22205" i="1"/>
  <c r="BP22206" i="1"/>
  <c r="BP22207" i="1"/>
  <c r="BP22208" i="1"/>
  <c r="BP22209" i="1"/>
  <c r="BP22210" i="1"/>
  <c r="BP22211" i="1"/>
  <c r="BP22212" i="1"/>
  <c r="BP22213" i="1"/>
  <c r="BP22214" i="1"/>
  <c r="BP22215" i="1"/>
  <c r="BP22216" i="1"/>
  <c r="BP22217" i="1"/>
  <c r="BP22218" i="1"/>
  <c r="BP22219" i="1"/>
  <c r="BP22220" i="1"/>
  <c r="BP22221" i="1"/>
  <c r="BP22222" i="1"/>
  <c r="BP22223" i="1"/>
  <c r="BP22224" i="1"/>
  <c r="BP22225" i="1"/>
  <c r="BP22226" i="1"/>
  <c r="BP22227" i="1"/>
  <c r="BP22228" i="1"/>
  <c r="BP22229" i="1"/>
  <c r="BP22230" i="1"/>
  <c r="BP22231" i="1"/>
  <c r="BP22232" i="1"/>
  <c r="BP22233" i="1"/>
  <c r="BP22234" i="1"/>
  <c r="BP22235" i="1"/>
  <c r="BP22236" i="1"/>
  <c r="BP22237" i="1"/>
  <c r="BP22238" i="1"/>
  <c r="BP22239" i="1"/>
  <c r="BP22240" i="1"/>
  <c r="BP22241" i="1"/>
  <c r="BP22242" i="1"/>
  <c r="BP22243" i="1"/>
  <c r="BP22244" i="1"/>
  <c r="BP22245" i="1"/>
  <c r="BP22246" i="1"/>
  <c r="BP22247" i="1"/>
  <c r="BP22248" i="1"/>
  <c r="BP22249" i="1"/>
  <c r="BP22250" i="1"/>
  <c r="BP22251" i="1"/>
  <c r="BP22252" i="1"/>
  <c r="BP22253" i="1"/>
  <c r="BP22254" i="1"/>
  <c r="BP22255" i="1"/>
  <c r="BP22256" i="1"/>
  <c r="BP22257" i="1"/>
  <c r="BP22258" i="1"/>
  <c r="BP22259" i="1"/>
  <c r="BP22260" i="1"/>
  <c r="BP22261" i="1"/>
  <c r="BP22262" i="1"/>
  <c r="BP22263" i="1"/>
  <c r="BP22264" i="1"/>
  <c r="BP22265" i="1"/>
  <c r="BP22266" i="1"/>
  <c r="BP22267" i="1"/>
  <c r="BP22268" i="1"/>
  <c r="BP22269" i="1"/>
  <c r="BP22270" i="1"/>
  <c r="BP22271" i="1"/>
  <c r="BP22272" i="1"/>
  <c r="BP22273" i="1"/>
  <c r="BP22274" i="1"/>
  <c r="BP22275" i="1"/>
  <c r="BP22276" i="1"/>
  <c r="BP22277" i="1"/>
  <c r="BP22278" i="1"/>
  <c r="BP22279" i="1"/>
  <c r="BP22280" i="1"/>
  <c r="BP22281" i="1"/>
  <c r="BP22282" i="1"/>
  <c r="BP22283" i="1"/>
  <c r="BP22284" i="1"/>
  <c r="BP22285" i="1"/>
  <c r="BP22286" i="1"/>
  <c r="BP22287" i="1"/>
  <c r="BP22288" i="1"/>
  <c r="BP22289" i="1"/>
  <c r="BP22290" i="1"/>
  <c r="BP22291" i="1"/>
  <c r="BP22292" i="1"/>
  <c r="BP22293" i="1"/>
  <c r="BP22294" i="1"/>
  <c r="BP22295" i="1"/>
  <c r="BP22296" i="1"/>
  <c r="BP22297" i="1"/>
  <c r="BP22298" i="1"/>
  <c r="BP22299" i="1"/>
  <c r="BP22300" i="1"/>
  <c r="BP22301" i="1"/>
  <c r="BP22302" i="1"/>
  <c r="BP22303" i="1"/>
  <c r="BP22304" i="1"/>
  <c r="BP22305" i="1"/>
  <c r="BP22306" i="1"/>
  <c r="BP22307" i="1"/>
  <c r="BP22308" i="1"/>
  <c r="BP22309" i="1"/>
  <c r="BP22310" i="1"/>
  <c r="BP22311" i="1"/>
  <c r="BP22312" i="1"/>
  <c r="BP22313" i="1"/>
  <c r="BP22314" i="1"/>
  <c r="BP22315" i="1"/>
  <c r="BP22316" i="1"/>
  <c r="BP22317" i="1"/>
  <c r="BP22318" i="1"/>
  <c r="BP22319" i="1"/>
  <c r="BP22320" i="1"/>
  <c r="BP22321" i="1"/>
  <c r="BP22322" i="1"/>
  <c r="BP22323" i="1"/>
  <c r="BP22324" i="1"/>
  <c r="BP22325" i="1"/>
  <c r="BP22326" i="1"/>
  <c r="BP22327" i="1"/>
  <c r="BP22328" i="1"/>
  <c r="BP22329" i="1"/>
  <c r="BP22330" i="1"/>
  <c r="BP22331" i="1"/>
  <c r="BP22332" i="1"/>
  <c r="BP22333" i="1"/>
  <c r="BP22334" i="1"/>
  <c r="BP22335" i="1"/>
  <c r="BP22336" i="1"/>
  <c r="BP22337" i="1"/>
  <c r="BP22338" i="1"/>
  <c r="BP22339" i="1"/>
  <c r="BP22340" i="1"/>
  <c r="BP22341" i="1"/>
  <c r="BP22342" i="1"/>
  <c r="BP22343" i="1"/>
  <c r="BP22344" i="1"/>
  <c r="BP22345" i="1"/>
  <c r="BP22346" i="1"/>
  <c r="BP22347" i="1"/>
  <c r="BP22348" i="1"/>
  <c r="BP22349" i="1"/>
  <c r="BP22350" i="1"/>
  <c r="BP22351" i="1"/>
  <c r="BP22352" i="1"/>
  <c r="BP22353" i="1"/>
  <c r="BP22354" i="1"/>
  <c r="BP22355" i="1"/>
  <c r="BP22356" i="1"/>
  <c r="BP22357" i="1"/>
  <c r="BP22358" i="1"/>
  <c r="BP22359" i="1"/>
  <c r="BP22360" i="1"/>
  <c r="BP22361" i="1"/>
  <c r="BP22362" i="1"/>
  <c r="BP22363" i="1"/>
  <c r="BP22364" i="1"/>
  <c r="BP22365" i="1"/>
  <c r="BP22366" i="1"/>
  <c r="BP22367" i="1"/>
  <c r="BP22368" i="1"/>
  <c r="BP22369" i="1"/>
  <c r="BP22370" i="1"/>
  <c r="BP22371" i="1"/>
  <c r="BP22372" i="1"/>
  <c r="BP22373" i="1"/>
  <c r="BP22374" i="1"/>
  <c r="BP22375" i="1"/>
  <c r="BP22376" i="1"/>
  <c r="BP22377" i="1"/>
  <c r="BP22378" i="1"/>
  <c r="BP22379" i="1"/>
  <c r="BP22380" i="1"/>
  <c r="BP22381" i="1"/>
  <c r="BP22382" i="1"/>
  <c r="BP22383" i="1"/>
  <c r="BP22384" i="1"/>
  <c r="BP22385" i="1"/>
  <c r="BP22386" i="1"/>
  <c r="BP22387" i="1"/>
  <c r="BP22388" i="1"/>
  <c r="BP22389" i="1"/>
  <c r="BP22390" i="1"/>
  <c r="BP22391" i="1"/>
  <c r="BP22392" i="1"/>
  <c r="BP22393" i="1"/>
  <c r="BP22394" i="1"/>
  <c r="BP22395" i="1"/>
  <c r="BP22396" i="1"/>
  <c r="BP22397" i="1"/>
  <c r="BP22398" i="1"/>
  <c r="BP22399" i="1"/>
  <c r="BP22400" i="1"/>
  <c r="BP22401" i="1"/>
  <c r="BP22402" i="1"/>
  <c r="BP22403" i="1"/>
  <c r="BP22404" i="1"/>
  <c r="BP22405" i="1"/>
  <c r="BP22406" i="1"/>
  <c r="BP22407" i="1"/>
  <c r="BP22408" i="1"/>
  <c r="BP22409" i="1"/>
  <c r="BP22410" i="1"/>
  <c r="BP22411" i="1"/>
  <c r="BP22412" i="1"/>
  <c r="BP22413" i="1"/>
  <c r="BP22414" i="1"/>
  <c r="BP22415" i="1"/>
  <c r="BP22416" i="1"/>
  <c r="BP22417" i="1"/>
  <c r="BP22418" i="1"/>
  <c r="BP22419" i="1"/>
  <c r="BP22420" i="1"/>
  <c r="BP22421" i="1"/>
  <c r="BP22422" i="1"/>
  <c r="BP22423" i="1"/>
  <c r="BP22424" i="1"/>
  <c r="BP22425" i="1"/>
  <c r="BP22426" i="1"/>
  <c r="BP22427" i="1"/>
  <c r="BP22428" i="1"/>
  <c r="BP22429" i="1"/>
  <c r="BP22430" i="1"/>
  <c r="BP22431" i="1"/>
  <c r="BP22432" i="1"/>
  <c r="BP22433" i="1"/>
  <c r="BP22434" i="1"/>
  <c r="BP22435" i="1"/>
  <c r="BP22436" i="1"/>
  <c r="BP22437" i="1"/>
  <c r="BP22438" i="1"/>
  <c r="BP22439" i="1"/>
  <c r="BP22440" i="1"/>
  <c r="BP22441" i="1"/>
  <c r="BP22442" i="1"/>
  <c r="BP22443" i="1"/>
  <c r="BP22444" i="1"/>
  <c r="BP22445" i="1"/>
  <c r="BP22446" i="1"/>
  <c r="BP22447" i="1"/>
  <c r="BP22448" i="1"/>
  <c r="BP22449" i="1"/>
  <c r="BP22450" i="1"/>
  <c r="BP22451" i="1"/>
  <c r="BP22452" i="1"/>
  <c r="BP22453" i="1"/>
  <c r="BP22454" i="1"/>
  <c r="BP22455" i="1"/>
  <c r="BP22456" i="1"/>
  <c r="BP22457" i="1"/>
  <c r="BP22458" i="1"/>
  <c r="BP22459" i="1"/>
  <c r="BP22460" i="1"/>
  <c r="BP22461" i="1"/>
  <c r="BP22462" i="1"/>
  <c r="BP22463" i="1"/>
  <c r="BP22464" i="1"/>
  <c r="BP22465" i="1"/>
  <c r="BP22466" i="1"/>
  <c r="BP22467" i="1"/>
  <c r="BP22468" i="1"/>
  <c r="BP22469" i="1"/>
  <c r="BP22470" i="1"/>
  <c r="BP22471" i="1"/>
  <c r="BP22472" i="1"/>
  <c r="BP22473" i="1"/>
  <c r="BP22474" i="1"/>
  <c r="BP22475" i="1"/>
  <c r="BP22476" i="1"/>
  <c r="BP22477" i="1"/>
  <c r="BP22478" i="1"/>
  <c r="BP22479" i="1"/>
  <c r="BP22480" i="1"/>
  <c r="BP22481" i="1"/>
  <c r="BP22482" i="1"/>
  <c r="BP22483" i="1"/>
  <c r="BP22484" i="1"/>
  <c r="BP22485" i="1"/>
  <c r="BP22486" i="1"/>
  <c r="BP22487" i="1"/>
  <c r="BP22488" i="1"/>
  <c r="BP22489" i="1"/>
  <c r="BP22490" i="1"/>
  <c r="BP22491" i="1"/>
  <c r="BP22492" i="1"/>
  <c r="BP22493" i="1"/>
  <c r="BP22494" i="1"/>
  <c r="BP22495" i="1"/>
  <c r="BP22496" i="1"/>
  <c r="BP22497" i="1"/>
  <c r="BP22498" i="1"/>
  <c r="BP22499" i="1"/>
  <c r="BP22500" i="1"/>
  <c r="BP22501" i="1"/>
  <c r="BP22502" i="1"/>
  <c r="BP22503" i="1"/>
  <c r="BP22504" i="1"/>
  <c r="BP22505" i="1"/>
  <c r="BP22506" i="1"/>
  <c r="BP22507" i="1"/>
  <c r="BP22508" i="1"/>
  <c r="BP22509" i="1"/>
  <c r="BP22510" i="1"/>
  <c r="BP22511" i="1"/>
  <c r="BP22512" i="1"/>
  <c r="BP22513" i="1"/>
  <c r="BP22514" i="1"/>
  <c r="BP22515" i="1"/>
  <c r="BP22516" i="1"/>
  <c r="BP22517" i="1"/>
  <c r="BP22518" i="1"/>
  <c r="BP22519" i="1"/>
  <c r="BP22520" i="1"/>
  <c r="BP22521" i="1"/>
  <c r="BP22522" i="1"/>
  <c r="BP22523" i="1"/>
  <c r="BP22524" i="1"/>
  <c r="BP22525" i="1"/>
  <c r="BP22526" i="1"/>
  <c r="BP22527" i="1"/>
  <c r="BP22528" i="1"/>
  <c r="BP22529" i="1"/>
  <c r="BP22530" i="1"/>
  <c r="BP22531" i="1"/>
  <c r="BP22532" i="1"/>
  <c r="BP22533" i="1"/>
  <c r="BP22534" i="1"/>
  <c r="BP22535" i="1"/>
  <c r="BP22536" i="1"/>
  <c r="BP22537" i="1"/>
  <c r="BP22538" i="1"/>
  <c r="BP22539" i="1"/>
  <c r="BP22540" i="1"/>
  <c r="BP22541" i="1"/>
  <c r="BP22542" i="1"/>
  <c r="BP22543" i="1"/>
  <c r="BP22544" i="1"/>
  <c r="BP22545" i="1"/>
  <c r="BP22546" i="1"/>
  <c r="BP22547" i="1"/>
  <c r="BP22548" i="1"/>
  <c r="BP22549" i="1"/>
  <c r="BP22550" i="1"/>
  <c r="BP22551" i="1"/>
  <c r="BP22552" i="1"/>
  <c r="BP22553" i="1"/>
  <c r="BP22554" i="1"/>
  <c r="BP22555" i="1"/>
  <c r="BP22556" i="1"/>
  <c r="BP22557" i="1"/>
  <c r="BP22558" i="1"/>
  <c r="BP22559" i="1"/>
  <c r="BP22560" i="1"/>
  <c r="BP22561" i="1"/>
  <c r="BP22562" i="1"/>
  <c r="BP22563" i="1"/>
  <c r="BP22564" i="1"/>
  <c r="BP22565" i="1"/>
  <c r="BP22566" i="1"/>
  <c r="BP22567" i="1"/>
  <c r="BP22568" i="1"/>
  <c r="BP22569" i="1"/>
  <c r="BP22570" i="1"/>
  <c r="BP22571" i="1"/>
  <c r="BP22572" i="1"/>
  <c r="BP22573" i="1"/>
  <c r="BP22574" i="1"/>
  <c r="BP22575" i="1"/>
  <c r="BP22576" i="1"/>
  <c r="BP22577" i="1"/>
  <c r="BP22578" i="1"/>
  <c r="BP22579" i="1"/>
  <c r="BP22580" i="1"/>
  <c r="BP22581" i="1"/>
  <c r="BP22582" i="1"/>
  <c r="BP22583" i="1"/>
  <c r="BP22584" i="1"/>
  <c r="BP22585" i="1"/>
  <c r="BP22586" i="1"/>
  <c r="BP22587" i="1"/>
  <c r="BP22588" i="1"/>
  <c r="BP22589" i="1"/>
  <c r="BP22590" i="1"/>
  <c r="BP22591" i="1"/>
  <c r="BP22592" i="1"/>
  <c r="BP22593" i="1"/>
  <c r="BP22594" i="1"/>
  <c r="BP22595" i="1"/>
  <c r="BP22596" i="1"/>
  <c r="BP22597" i="1"/>
  <c r="BP22598" i="1"/>
  <c r="BP22599" i="1"/>
  <c r="BP22600" i="1"/>
  <c r="BP22601" i="1"/>
  <c r="BP22602" i="1"/>
  <c r="BP22603" i="1"/>
  <c r="BP22604" i="1"/>
  <c r="BP22605" i="1"/>
  <c r="BP22606" i="1"/>
  <c r="BP22607" i="1"/>
  <c r="BP22608" i="1"/>
  <c r="BP22609" i="1"/>
  <c r="BP22610" i="1"/>
  <c r="BP22611" i="1"/>
  <c r="BP22612" i="1"/>
  <c r="BP22613" i="1"/>
  <c r="BP22614" i="1"/>
  <c r="BP22615" i="1"/>
  <c r="BP22616" i="1"/>
  <c r="BP22617" i="1"/>
  <c r="BP22618" i="1"/>
  <c r="BP22619" i="1"/>
  <c r="BP22620" i="1"/>
  <c r="BP22621" i="1"/>
  <c r="BP22622" i="1"/>
  <c r="BP22623" i="1"/>
  <c r="BP22624" i="1"/>
  <c r="BP22625" i="1"/>
  <c r="BP22626" i="1"/>
  <c r="BP22627" i="1"/>
  <c r="BP22628" i="1"/>
  <c r="BP22629" i="1"/>
  <c r="BP22630" i="1"/>
  <c r="BP22631" i="1"/>
  <c r="BP22632" i="1"/>
  <c r="BP22633" i="1"/>
  <c r="BP22634" i="1"/>
  <c r="BP22635" i="1"/>
  <c r="BP22636" i="1"/>
  <c r="BP22637" i="1"/>
  <c r="BP22638" i="1"/>
  <c r="BP22639" i="1"/>
  <c r="BP22640" i="1"/>
  <c r="BP22641" i="1"/>
  <c r="BP22642" i="1"/>
  <c r="BP22643" i="1"/>
  <c r="BP22644" i="1"/>
  <c r="BP22645" i="1"/>
  <c r="BP22646" i="1"/>
  <c r="BP22647" i="1"/>
  <c r="BP22648" i="1"/>
  <c r="BP22649" i="1"/>
  <c r="BP22650" i="1"/>
  <c r="BP22651" i="1"/>
  <c r="BP22652" i="1"/>
  <c r="BP22653" i="1"/>
  <c r="BP22654" i="1"/>
  <c r="BP22655" i="1"/>
  <c r="BP22656" i="1"/>
  <c r="BP22657" i="1"/>
  <c r="BP22658" i="1"/>
  <c r="BP22659" i="1"/>
  <c r="BP22660" i="1"/>
  <c r="BP22661" i="1"/>
  <c r="BP22662" i="1"/>
  <c r="BP22663" i="1"/>
  <c r="BP22664" i="1"/>
  <c r="BP22665" i="1"/>
  <c r="BP22666" i="1"/>
  <c r="BP22667" i="1"/>
  <c r="BP22668" i="1"/>
  <c r="BP22669" i="1"/>
  <c r="BP22670" i="1"/>
  <c r="BP22671" i="1"/>
  <c r="BP22672" i="1"/>
  <c r="BP22673" i="1"/>
  <c r="BP22674" i="1"/>
  <c r="BP22675" i="1"/>
  <c r="BP22676" i="1"/>
  <c r="BP22677" i="1"/>
  <c r="BP22678" i="1"/>
  <c r="BP22679" i="1"/>
  <c r="BP22680" i="1"/>
  <c r="BP22681" i="1"/>
  <c r="BP22682" i="1"/>
  <c r="BP22683" i="1"/>
  <c r="BP22684" i="1"/>
  <c r="BP22685" i="1"/>
  <c r="BP22686" i="1"/>
  <c r="BP22687" i="1"/>
  <c r="BP22688" i="1"/>
  <c r="BP22689" i="1"/>
  <c r="BP22690" i="1"/>
  <c r="BP22691" i="1"/>
  <c r="BP22692" i="1"/>
  <c r="BP22693" i="1"/>
  <c r="BP22694" i="1"/>
  <c r="BP22695" i="1"/>
  <c r="BP22696" i="1"/>
  <c r="BP22697" i="1"/>
  <c r="BP22698" i="1"/>
  <c r="BP22699" i="1"/>
  <c r="BP22700" i="1"/>
  <c r="BP22701" i="1"/>
  <c r="BP22702" i="1"/>
  <c r="BP22703" i="1"/>
  <c r="BP22704" i="1"/>
  <c r="BP22705" i="1"/>
  <c r="BP22706" i="1"/>
  <c r="BP22707" i="1"/>
  <c r="BP22708" i="1"/>
  <c r="BP22709" i="1"/>
  <c r="BP22710" i="1"/>
  <c r="BP22711" i="1"/>
  <c r="BP22712" i="1"/>
  <c r="BP22713" i="1"/>
  <c r="BP22714" i="1"/>
  <c r="BP22715" i="1"/>
  <c r="BP22716" i="1"/>
  <c r="BP22717" i="1"/>
  <c r="BP22718" i="1"/>
  <c r="BP22719" i="1"/>
  <c r="BP22720" i="1"/>
  <c r="BP22721" i="1"/>
  <c r="BP22722" i="1"/>
  <c r="BP22723" i="1"/>
  <c r="BP22724" i="1"/>
  <c r="BP22725" i="1"/>
  <c r="BP22726" i="1"/>
  <c r="BP22727" i="1"/>
  <c r="BP22728" i="1"/>
  <c r="BP22729" i="1"/>
  <c r="BP22730" i="1"/>
  <c r="BP22731" i="1"/>
  <c r="BP22732" i="1"/>
  <c r="BP22733" i="1"/>
  <c r="BP22734" i="1"/>
  <c r="BP22735" i="1"/>
  <c r="BP22736" i="1"/>
  <c r="BP22737" i="1"/>
  <c r="BP22738" i="1"/>
  <c r="BP22739" i="1"/>
  <c r="BP22740" i="1"/>
  <c r="BP22741" i="1"/>
  <c r="BP22742" i="1"/>
  <c r="BP22743" i="1"/>
  <c r="BP22744" i="1"/>
  <c r="BP22745" i="1"/>
  <c r="BP22746" i="1"/>
  <c r="BP22747" i="1"/>
  <c r="BP22748" i="1"/>
  <c r="BP22749" i="1"/>
  <c r="BP22750" i="1"/>
  <c r="BP22751" i="1"/>
  <c r="BP22752" i="1"/>
  <c r="BP22753" i="1"/>
  <c r="BP22754" i="1"/>
  <c r="BP22755" i="1"/>
  <c r="BP22756" i="1"/>
  <c r="BP22757" i="1"/>
  <c r="BP22758" i="1"/>
  <c r="BP22759" i="1"/>
  <c r="BP22760" i="1"/>
  <c r="BP22761" i="1"/>
  <c r="BP22762" i="1"/>
  <c r="BP22763" i="1"/>
  <c r="BP22764" i="1"/>
  <c r="BP22765" i="1"/>
  <c r="BP22766" i="1"/>
  <c r="BP22767" i="1"/>
  <c r="BP22768" i="1"/>
  <c r="BP22769" i="1"/>
  <c r="BP22770" i="1"/>
  <c r="BP22771" i="1"/>
  <c r="BP22772" i="1"/>
  <c r="BP22773" i="1"/>
  <c r="BP22774" i="1"/>
  <c r="BP22775" i="1"/>
  <c r="BP22776" i="1"/>
  <c r="BP22777" i="1"/>
  <c r="BP22778" i="1"/>
  <c r="BP22779" i="1"/>
  <c r="BP22780" i="1"/>
  <c r="BP22781" i="1"/>
  <c r="BP22782" i="1"/>
  <c r="BP22783" i="1"/>
  <c r="BP22784" i="1"/>
  <c r="BP22785" i="1"/>
  <c r="BP22786" i="1"/>
  <c r="BP22787" i="1"/>
  <c r="BP22788" i="1"/>
  <c r="BP22789" i="1"/>
  <c r="BP22790" i="1"/>
  <c r="BP22791" i="1"/>
  <c r="BP22792" i="1"/>
  <c r="BP22793" i="1"/>
  <c r="BP22794" i="1"/>
  <c r="BP22795" i="1"/>
  <c r="BP22796" i="1"/>
  <c r="BP22797" i="1"/>
  <c r="BP22798" i="1"/>
  <c r="BP22799" i="1"/>
  <c r="BP22800" i="1"/>
  <c r="BP22801" i="1"/>
  <c r="BP22802" i="1"/>
  <c r="BP22803" i="1"/>
  <c r="BP22804" i="1"/>
  <c r="BP22805" i="1"/>
  <c r="BP22806" i="1"/>
  <c r="BP22807" i="1"/>
  <c r="BP22808" i="1"/>
  <c r="BP22809" i="1"/>
  <c r="BP22810" i="1"/>
  <c r="BP22811" i="1"/>
  <c r="BP22812" i="1"/>
  <c r="BP22813" i="1"/>
  <c r="BP22814" i="1"/>
  <c r="BP22815" i="1"/>
  <c r="BP22816" i="1"/>
  <c r="BP22817" i="1"/>
  <c r="BP22818" i="1"/>
  <c r="BP22819" i="1"/>
  <c r="BP22820" i="1"/>
  <c r="BP22821" i="1"/>
  <c r="BP22822" i="1"/>
  <c r="BP22823" i="1"/>
  <c r="BP22824" i="1"/>
  <c r="BP22825" i="1"/>
  <c r="BP22826" i="1"/>
  <c r="BP22827" i="1"/>
  <c r="BP22828" i="1"/>
  <c r="BP22829" i="1"/>
  <c r="BP22830" i="1"/>
  <c r="BP22831" i="1"/>
  <c r="BP22832" i="1"/>
  <c r="BP22833" i="1"/>
  <c r="BP22834" i="1"/>
  <c r="BP22835" i="1"/>
  <c r="BP22836" i="1"/>
  <c r="BP22837" i="1"/>
  <c r="BP22838" i="1"/>
  <c r="BP22839" i="1"/>
  <c r="BP22840" i="1"/>
  <c r="BP22841" i="1"/>
  <c r="BP22842" i="1"/>
  <c r="BP22843" i="1"/>
  <c r="BP22844" i="1"/>
  <c r="BP22845" i="1"/>
  <c r="BP22846" i="1"/>
  <c r="BP22847" i="1"/>
  <c r="BP22848" i="1"/>
  <c r="BP22849" i="1"/>
  <c r="BP22850" i="1"/>
  <c r="BP22851" i="1"/>
  <c r="BP22852" i="1"/>
  <c r="BP22853" i="1"/>
  <c r="BP22854" i="1"/>
  <c r="BP22855" i="1"/>
  <c r="BP22856" i="1"/>
  <c r="BP22857" i="1"/>
  <c r="BP22858" i="1"/>
  <c r="BP22859" i="1"/>
  <c r="BP22860" i="1"/>
  <c r="BP22861" i="1"/>
  <c r="BP22862" i="1"/>
  <c r="BP22863" i="1"/>
  <c r="BP22864" i="1"/>
  <c r="BP22865" i="1"/>
  <c r="BP22866" i="1"/>
  <c r="BP22867" i="1"/>
  <c r="BP22868" i="1"/>
  <c r="BP22869" i="1"/>
  <c r="BP22870" i="1"/>
  <c r="BP22871" i="1"/>
  <c r="BP22872" i="1"/>
  <c r="BP22873" i="1"/>
  <c r="BP22874" i="1"/>
  <c r="BP22875" i="1"/>
  <c r="BP22876" i="1"/>
  <c r="BP22877" i="1"/>
  <c r="BP22878" i="1"/>
  <c r="BP22879" i="1"/>
  <c r="BP22880" i="1"/>
  <c r="BP22881" i="1"/>
  <c r="BP22882" i="1"/>
  <c r="BP22883" i="1"/>
  <c r="BP22884" i="1"/>
  <c r="BP22885" i="1"/>
  <c r="BP22886" i="1"/>
  <c r="BP22887" i="1"/>
  <c r="BP22888" i="1"/>
  <c r="BP22889" i="1"/>
  <c r="BP22890" i="1"/>
  <c r="BP22891" i="1"/>
  <c r="BP22892" i="1"/>
  <c r="BP22893" i="1"/>
  <c r="BP22894" i="1"/>
  <c r="BP22895" i="1"/>
  <c r="BP22896" i="1"/>
  <c r="BP22897" i="1"/>
  <c r="BP22898" i="1"/>
  <c r="BP22899" i="1"/>
  <c r="BP22900" i="1"/>
  <c r="BP22901" i="1"/>
  <c r="BP22902" i="1"/>
  <c r="BP22903" i="1"/>
  <c r="BP22904" i="1"/>
  <c r="BP22905" i="1"/>
  <c r="BP22906" i="1"/>
  <c r="BP22907" i="1"/>
  <c r="BP22908" i="1"/>
  <c r="BP22909" i="1"/>
  <c r="BP22910" i="1"/>
  <c r="BP22911" i="1"/>
  <c r="BP22912" i="1"/>
  <c r="BP22913" i="1"/>
  <c r="BP22914" i="1"/>
  <c r="BP22915" i="1"/>
  <c r="BP22916" i="1"/>
  <c r="BP22917" i="1"/>
  <c r="BP22918" i="1"/>
  <c r="BP22919" i="1"/>
  <c r="BP22920" i="1"/>
  <c r="BP22921" i="1"/>
  <c r="BP22922" i="1"/>
  <c r="BP22923" i="1"/>
  <c r="BP22924" i="1"/>
  <c r="BP22925" i="1"/>
  <c r="BP22926" i="1"/>
  <c r="BP22927" i="1"/>
  <c r="BP22928" i="1"/>
  <c r="BP22929" i="1"/>
  <c r="BP22930" i="1"/>
  <c r="BP22931" i="1"/>
  <c r="BP22932" i="1"/>
  <c r="BP22933" i="1"/>
  <c r="BP22934" i="1"/>
  <c r="BP22935" i="1"/>
  <c r="BP22936" i="1"/>
  <c r="BP22937" i="1"/>
  <c r="BP22938" i="1"/>
  <c r="BP22939" i="1"/>
  <c r="BP22940" i="1"/>
  <c r="BP22941" i="1"/>
  <c r="BP22942" i="1"/>
  <c r="BP22943" i="1"/>
  <c r="BP22944" i="1"/>
  <c r="BP22945" i="1"/>
  <c r="BP22946" i="1"/>
  <c r="BP22947" i="1"/>
  <c r="BP22948" i="1"/>
  <c r="BP22949" i="1"/>
  <c r="BP22950" i="1"/>
  <c r="BP22951" i="1"/>
  <c r="BP22952" i="1"/>
  <c r="BP22953" i="1"/>
  <c r="BP22954" i="1"/>
  <c r="BP22955" i="1"/>
  <c r="BP22956" i="1"/>
  <c r="BP22957" i="1"/>
  <c r="BP22958" i="1"/>
  <c r="BP22959" i="1"/>
  <c r="BP22960" i="1"/>
  <c r="BP22961" i="1"/>
  <c r="BP22962" i="1"/>
  <c r="BP22963" i="1"/>
  <c r="BP22964" i="1"/>
  <c r="BP22965" i="1"/>
  <c r="BP22966" i="1"/>
  <c r="BP22967" i="1"/>
  <c r="BP22968" i="1"/>
  <c r="BP22969" i="1"/>
  <c r="BP22970" i="1"/>
  <c r="BP22971" i="1"/>
  <c r="BP22972" i="1"/>
  <c r="BP22973" i="1"/>
  <c r="BP22974" i="1"/>
  <c r="BP22975" i="1"/>
  <c r="BP22976" i="1"/>
  <c r="BP22977" i="1"/>
  <c r="BP22978" i="1"/>
  <c r="BP22979" i="1"/>
  <c r="BP22980" i="1"/>
  <c r="BP22981" i="1"/>
  <c r="BP22982" i="1"/>
  <c r="BP22983" i="1"/>
  <c r="BP22984" i="1"/>
  <c r="BP22985" i="1"/>
  <c r="BP22986" i="1"/>
  <c r="BP22987" i="1"/>
  <c r="BP22988" i="1"/>
  <c r="BP22989" i="1"/>
  <c r="BP22990" i="1"/>
  <c r="BP22991" i="1"/>
  <c r="BP22992" i="1"/>
  <c r="BP22993" i="1"/>
  <c r="BP22994" i="1"/>
  <c r="BP22995" i="1"/>
  <c r="BP22996" i="1"/>
  <c r="BP22997" i="1"/>
  <c r="BP22998" i="1"/>
  <c r="BP22999" i="1"/>
  <c r="BP23000" i="1"/>
  <c r="BP23001" i="1"/>
  <c r="BP23002" i="1"/>
  <c r="BP23003" i="1"/>
  <c r="BP23004" i="1"/>
  <c r="BP23005" i="1"/>
  <c r="BP23006" i="1"/>
  <c r="BP23007" i="1"/>
  <c r="BP23008" i="1"/>
  <c r="BP23009" i="1"/>
  <c r="BP23010" i="1"/>
  <c r="BP23011" i="1"/>
  <c r="BP23012" i="1"/>
  <c r="BP23013" i="1"/>
  <c r="BP23014" i="1"/>
  <c r="BP23015" i="1"/>
  <c r="BP23016" i="1"/>
  <c r="BP23017" i="1"/>
  <c r="BP23018" i="1"/>
  <c r="BP23019" i="1"/>
  <c r="BP23020" i="1"/>
  <c r="BP23021" i="1"/>
  <c r="BP23022" i="1"/>
  <c r="BP23023" i="1"/>
  <c r="BP23024" i="1"/>
  <c r="BP23025" i="1"/>
  <c r="BP23026" i="1"/>
  <c r="BP23027" i="1"/>
  <c r="BP23028" i="1"/>
  <c r="BP23029" i="1"/>
  <c r="BP23030" i="1"/>
  <c r="BP23031" i="1"/>
  <c r="BP23032" i="1"/>
  <c r="BP23033" i="1"/>
  <c r="BP23034" i="1"/>
  <c r="BP23035" i="1"/>
  <c r="BP23036" i="1"/>
  <c r="BP23037" i="1"/>
  <c r="BP23038" i="1"/>
  <c r="BP23039" i="1"/>
  <c r="BP23040" i="1"/>
  <c r="BP23041" i="1"/>
  <c r="BP23042" i="1"/>
  <c r="BP23043" i="1"/>
  <c r="BP23044" i="1"/>
  <c r="BP23045" i="1"/>
  <c r="BP23046" i="1"/>
  <c r="BP23047" i="1"/>
  <c r="BP23048" i="1"/>
  <c r="BP23049" i="1"/>
  <c r="BP23050" i="1"/>
  <c r="BP23051" i="1"/>
  <c r="BP23052" i="1"/>
  <c r="BP23053" i="1"/>
  <c r="BP23054" i="1"/>
  <c r="BP23055" i="1"/>
  <c r="BP23056" i="1"/>
  <c r="BP23057" i="1"/>
  <c r="BP23058" i="1"/>
  <c r="BP23059" i="1"/>
  <c r="BP23060" i="1"/>
  <c r="BP23061" i="1"/>
  <c r="BP23062" i="1"/>
  <c r="BP23063" i="1"/>
  <c r="BP23064" i="1"/>
  <c r="BP23065" i="1"/>
  <c r="BP23066" i="1"/>
  <c r="BP23067" i="1"/>
  <c r="BP23068" i="1"/>
  <c r="BP23069" i="1"/>
  <c r="BP23070" i="1"/>
  <c r="BP23071" i="1"/>
  <c r="BP23072" i="1"/>
  <c r="BP23073" i="1"/>
  <c r="BP23074" i="1"/>
  <c r="BP23075" i="1"/>
  <c r="BP23076" i="1"/>
  <c r="BP23077" i="1"/>
  <c r="BP23078" i="1"/>
  <c r="BP23079" i="1"/>
  <c r="BP23080" i="1"/>
  <c r="BP23081" i="1"/>
  <c r="BP23082" i="1"/>
  <c r="BP23083" i="1"/>
  <c r="BP23084" i="1"/>
  <c r="BP23085" i="1"/>
  <c r="BP23086" i="1"/>
  <c r="BP23087" i="1"/>
  <c r="BP23088" i="1"/>
  <c r="BP23089" i="1"/>
  <c r="BP23090" i="1"/>
  <c r="BP23091" i="1"/>
  <c r="BP23092" i="1"/>
  <c r="BP23093" i="1"/>
  <c r="BP23094" i="1"/>
  <c r="BP23095" i="1"/>
  <c r="BP23096" i="1"/>
  <c r="BP23097" i="1"/>
  <c r="BP23098" i="1"/>
  <c r="BP23099" i="1"/>
  <c r="BP23100" i="1"/>
  <c r="BP23101" i="1"/>
  <c r="BP23102" i="1"/>
  <c r="BP23103" i="1"/>
  <c r="BP23104" i="1"/>
  <c r="BP23105" i="1"/>
  <c r="BP23106" i="1"/>
  <c r="BP23107" i="1"/>
  <c r="BP23108" i="1"/>
  <c r="BP23109" i="1"/>
  <c r="BP23110" i="1"/>
  <c r="BP23111" i="1"/>
  <c r="BP23112" i="1"/>
  <c r="BP23113" i="1"/>
  <c r="BP23114" i="1"/>
  <c r="BP23115" i="1"/>
  <c r="BP23116" i="1"/>
  <c r="BP23117" i="1"/>
  <c r="BP23118" i="1"/>
  <c r="BP23119" i="1"/>
  <c r="BP23120" i="1"/>
  <c r="BP23121" i="1"/>
  <c r="BP23122" i="1"/>
  <c r="BP23123" i="1"/>
  <c r="BP23124" i="1"/>
  <c r="BP23125" i="1"/>
  <c r="BP23126" i="1"/>
  <c r="BP23127" i="1"/>
  <c r="BP23128" i="1"/>
  <c r="BP23129" i="1"/>
  <c r="BP23130" i="1"/>
  <c r="BP23131" i="1"/>
  <c r="BP23132" i="1"/>
  <c r="BP23133" i="1"/>
  <c r="BP23134" i="1"/>
  <c r="BP23135" i="1"/>
  <c r="BP23136" i="1"/>
  <c r="BP23137" i="1"/>
  <c r="BP23138" i="1"/>
  <c r="BP23139" i="1"/>
  <c r="BP23140" i="1"/>
  <c r="BP23141" i="1"/>
  <c r="BP23142" i="1"/>
  <c r="BP23143" i="1"/>
  <c r="BP23144" i="1"/>
  <c r="BP23145" i="1"/>
  <c r="BP23146" i="1"/>
  <c r="BP23147" i="1"/>
  <c r="BP23148" i="1"/>
  <c r="BP23149" i="1"/>
  <c r="BP23150" i="1"/>
  <c r="BP23151" i="1"/>
  <c r="BP23152" i="1"/>
  <c r="BP23153" i="1"/>
  <c r="BP23154" i="1"/>
  <c r="BP23155" i="1"/>
  <c r="BP23156" i="1"/>
  <c r="BP23157" i="1"/>
  <c r="BP23158" i="1"/>
  <c r="BP23159" i="1"/>
  <c r="BP23160" i="1"/>
  <c r="BP23161" i="1"/>
  <c r="BP23162" i="1"/>
  <c r="BP23163" i="1"/>
  <c r="BP23164" i="1"/>
  <c r="BP23165" i="1"/>
  <c r="BP23166" i="1"/>
  <c r="BP23167" i="1"/>
  <c r="BP23168" i="1"/>
  <c r="BP23169" i="1"/>
  <c r="BP23170" i="1"/>
  <c r="BP23171" i="1"/>
  <c r="BP23172" i="1"/>
  <c r="BP23173" i="1"/>
  <c r="BP23174" i="1"/>
  <c r="BP23175" i="1"/>
  <c r="BP23176" i="1"/>
  <c r="BP23177" i="1"/>
  <c r="BP23178" i="1"/>
  <c r="BP23179" i="1"/>
  <c r="BP23180" i="1"/>
  <c r="BP23181" i="1"/>
  <c r="BP23182" i="1"/>
  <c r="BP23183" i="1"/>
  <c r="BP23184" i="1"/>
  <c r="BP23185" i="1"/>
  <c r="BP23186" i="1"/>
  <c r="BP23187" i="1"/>
  <c r="BP23188" i="1"/>
  <c r="BP23189" i="1"/>
  <c r="BP23190" i="1"/>
  <c r="BP23191" i="1"/>
  <c r="BP23192" i="1"/>
  <c r="BP23193" i="1"/>
  <c r="BP23194" i="1"/>
  <c r="BP23195" i="1"/>
  <c r="BP23196" i="1"/>
  <c r="BP23197" i="1"/>
  <c r="BP23198" i="1"/>
  <c r="BP23199" i="1"/>
  <c r="BP23200" i="1"/>
  <c r="BP23201" i="1"/>
  <c r="BP23202" i="1"/>
  <c r="BP23203" i="1"/>
  <c r="BP23204" i="1"/>
  <c r="BP23205" i="1"/>
  <c r="BP23206" i="1"/>
  <c r="BP23207" i="1"/>
  <c r="BP23208" i="1"/>
  <c r="BP23209" i="1"/>
  <c r="BP23210" i="1"/>
  <c r="BP23211" i="1"/>
  <c r="BP23212" i="1"/>
  <c r="BP23213" i="1"/>
  <c r="BP23214" i="1"/>
  <c r="BP23215" i="1"/>
  <c r="BP23216" i="1"/>
  <c r="BP23217" i="1"/>
  <c r="BP23218" i="1"/>
  <c r="BP23219" i="1"/>
  <c r="BP23220" i="1"/>
  <c r="BP23221" i="1"/>
  <c r="BP23222" i="1"/>
  <c r="BP23223" i="1"/>
  <c r="BP23224" i="1"/>
  <c r="BP23225" i="1"/>
  <c r="BP23226" i="1"/>
  <c r="BP23227" i="1"/>
  <c r="BP23228" i="1"/>
  <c r="BP23229" i="1"/>
  <c r="BP23230" i="1"/>
  <c r="BP23231" i="1"/>
  <c r="BP23232" i="1"/>
  <c r="BP23233" i="1"/>
  <c r="BP23234" i="1"/>
  <c r="BP23235" i="1"/>
  <c r="BP23236" i="1"/>
  <c r="BP23237" i="1"/>
  <c r="BP23238" i="1"/>
  <c r="BP23239" i="1"/>
  <c r="BP23240" i="1"/>
  <c r="BP23241" i="1"/>
  <c r="BP23242" i="1"/>
  <c r="BP23243" i="1"/>
  <c r="BP23244" i="1"/>
  <c r="BP23245" i="1"/>
  <c r="BP23246" i="1"/>
  <c r="BP23247" i="1"/>
  <c r="BP23248" i="1"/>
  <c r="BP23249" i="1"/>
  <c r="BP23250" i="1"/>
  <c r="BP23251" i="1"/>
  <c r="BP23252" i="1"/>
  <c r="BP23253" i="1"/>
  <c r="BP23254" i="1"/>
  <c r="BP23255" i="1"/>
  <c r="BP23256" i="1"/>
  <c r="BP23257" i="1"/>
  <c r="BP23258" i="1"/>
  <c r="BP23259" i="1"/>
  <c r="BP23260" i="1"/>
  <c r="BP23261" i="1"/>
  <c r="BP23262" i="1"/>
  <c r="BP23263" i="1"/>
  <c r="BP23264" i="1"/>
  <c r="BP23265" i="1"/>
  <c r="BP23266" i="1"/>
  <c r="BP23267" i="1"/>
  <c r="BP23268" i="1"/>
  <c r="BP23269" i="1"/>
  <c r="BP23270" i="1"/>
  <c r="BP23271" i="1"/>
  <c r="BP23272" i="1"/>
  <c r="BP23273" i="1"/>
  <c r="BP23274" i="1"/>
  <c r="BP23275" i="1"/>
  <c r="BP23276" i="1"/>
  <c r="BP23277" i="1"/>
  <c r="BP23278" i="1"/>
  <c r="BP23279" i="1"/>
  <c r="BP23280" i="1"/>
  <c r="BP23281" i="1"/>
  <c r="BP23282" i="1"/>
  <c r="BP23283" i="1"/>
  <c r="BP23284" i="1"/>
  <c r="BP23285" i="1"/>
  <c r="BP23286" i="1"/>
  <c r="BP23287" i="1"/>
  <c r="BP23288" i="1"/>
  <c r="BP23289" i="1"/>
  <c r="BP23290" i="1"/>
  <c r="BP23291" i="1"/>
  <c r="BP23292" i="1"/>
  <c r="BP23293" i="1"/>
  <c r="BP23294" i="1"/>
  <c r="BP23295" i="1"/>
  <c r="BP23296" i="1"/>
  <c r="BP23297" i="1"/>
  <c r="BP23298" i="1"/>
  <c r="BP23299" i="1"/>
  <c r="BP23300" i="1"/>
  <c r="BP23301" i="1"/>
  <c r="BP23302" i="1"/>
  <c r="BP23303" i="1"/>
  <c r="BP23304" i="1"/>
  <c r="BP23305" i="1"/>
  <c r="BP23306" i="1"/>
  <c r="BP23307" i="1"/>
  <c r="BP23308" i="1"/>
  <c r="BP23309" i="1"/>
  <c r="BP23310" i="1"/>
  <c r="BP23311" i="1"/>
  <c r="BP23312" i="1"/>
  <c r="BP23313" i="1"/>
  <c r="BP23314" i="1"/>
  <c r="BP23315" i="1"/>
  <c r="BP23316" i="1"/>
  <c r="BP23317" i="1"/>
  <c r="BP23318" i="1"/>
  <c r="BP23319" i="1"/>
  <c r="BP23320" i="1"/>
  <c r="BP23321" i="1"/>
  <c r="BP23322" i="1"/>
  <c r="BP23323" i="1"/>
  <c r="BP23324" i="1"/>
  <c r="BP23325" i="1"/>
  <c r="BP23326" i="1"/>
  <c r="BP23327" i="1"/>
  <c r="BP23328" i="1"/>
  <c r="BP23329" i="1"/>
  <c r="BP23330" i="1"/>
  <c r="BP23331" i="1"/>
  <c r="BP23332" i="1"/>
  <c r="BP23333" i="1"/>
  <c r="BP23334" i="1"/>
  <c r="BP23335" i="1"/>
  <c r="BP23336" i="1"/>
  <c r="BP23337" i="1"/>
  <c r="BP23338" i="1"/>
  <c r="BP23339" i="1"/>
  <c r="BP23340" i="1"/>
  <c r="BP23341" i="1"/>
  <c r="BP23342" i="1"/>
  <c r="BP23343" i="1"/>
  <c r="BP23344" i="1"/>
  <c r="BP23345" i="1"/>
  <c r="BP23346" i="1"/>
  <c r="BP23347" i="1"/>
  <c r="BP23348" i="1"/>
  <c r="BP23349" i="1"/>
  <c r="BP23350" i="1"/>
  <c r="BP23351" i="1"/>
  <c r="BP23352" i="1"/>
  <c r="BP23353" i="1"/>
  <c r="BP23354" i="1"/>
  <c r="BP23355" i="1"/>
  <c r="BP23356" i="1"/>
  <c r="BP23357" i="1"/>
  <c r="BP23358" i="1"/>
  <c r="BP23359" i="1"/>
  <c r="BP23360" i="1"/>
  <c r="BP23361" i="1"/>
  <c r="BP23362" i="1"/>
  <c r="BP23363" i="1"/>
  <c r="BP23364" i="1"/>
  <c r="BP23365" i="1"/>
  <c r="BP23366" i="1"/>
  <c r="BP23367" i="1"/>
  <c r="BP23368" i="1"/>
  <c r="BP23369" i="1"/>
  <c r="BP23370" i="1"/>
  <c r="BP23371" i="1"/>
  <c r="BP23372" i="1"/>
  <c r="BP23373" i="1"/>
  <c r="BP23374" i="1"/>
  <c r="BP23375" i="1"/>
  <c r="BP23376" i="1"/>
  <c r="BP23377" i="1"/>
  <c r="BP23378" i="1"/>
  <c r="BP23379" i="1"/>
  <c r="BP23380" i="1"/>
  <c r="BP23381" i="1"/>
  <c r="BP23382" i="1"/>
  <c r="BP23383" i="1"/>
  <c r="BP23384" i="1"/>
  <c r="BP23385" i="1"/>
  <c r="BP23386" i="1"/>
  <c r="BP23387" i="1"/>
  <c r="BP23388" i="1"/>
  <c r="BP23389" i="1"/>
  <c r="BP23390" i="1"/>
  <c r="BP23391" i="1"/>
  <c r="BP23392" i="1"/>
  <c r="BP23393" i="1"/>
  <c r="BP23394" i="1"/>
  <c r="BP23395" i="1"/>
  <c r="BP23396" i="1"/>
  <c r="BP23397" i="1"/>
  <c r="BP23398" i="1"/>
  <c r="BP23399" i="1"/>
  <c r="BP23400" i="1"/>
  <c r="BP23401" i="1"/>
  <c r="BP23402" i="1"/>
  <c r="BP23403" i="1"/>
  <c r="BP23404" i="1"/>
  <c r="BP23405" i="1"/>
  <c r="BP23406" i="1"/>
  <c r="BP23407" i="1"/>
  <c r="BP23408" i="1"/>
  <c r="BP23409" i="1"/>
  <c r="BP23410" i="1"/>
  <c r="BP23411" i="1"/>
  <c r="BP23412" i="1"/>
  <c r="BP23413" i="1"/>
  <c r="BP23414" i="1"/>
  <c r="BP23415" i="1"/>
  <c r="BP23416" i="1"/>
  <c r="BP23417" i="1"/>
  <c r="BP23418" i="1"/>
  <c r="BP23419" i="1"/>
  <c r="BP23420" i="1"/>
  <c r="BP23421" i="1"/>
  <c r="BP23422" i="1"/>
  <c r="BP23423" i="1"/>
  <c r="BP23424" i="1"/>
  <c r="BP23425" i="1"/>
  <c r="BP23426" i="1"/>
  <c r="BP23427" i="1"/>
  <c r="BP23428" i="1"/>
  <c r="BP23429" i="1"/>
  <c r="BP23430" i="1"/>
  <c r="BP23431" i="1"/>
  <c r="BP23432" i="1"/>
  <c r="BP23433" i="1"/>
  <c r="BP23434" i="1"/>
  <c r="BP23435" i="1"/>
  <c r="BP23436" i="1"/>
  <c r="BP23437" i="1"/>
  <c r="BP23438" i="1"/>
  <c r="BP23439" i="1"/>
  <c r="BP23440" i="1"/>
  <c r="BP23441" i="1"/>
  <c r="BP23442" i="1"/>
  <c r="BP23443" i="1"/>
  <c r="BP23444" i="1"/>
  <c r="BP23445" i="1"/>
  <c r="BP23446" i="1"/>
  <c r="BP23447" i="1"/>
  <c r="BP23448" i="1"/>
  <c r="BP23449" i="1"/>
  <c r="BP23450" i="1"/>
  <c r="BP23451" i="1"/>
  <c r="BP23452" i="1"/>
  <c r="BP23453" i="1"/>
  <c r="BP23454" i="1"/>
  <c r="BP23455" i="1"/>
  <c r="BP23456" i="1"/>
  <c r="BP23457" i="1"/>
  <c r="BP23458" i="1"/>
  <c r="BP23459" i="1"/>
  <c r="BP23460" i="1"/>
  <c r="BP23461" i="1"/>
  <c r="BP23462" i="1"/>
  <c r="BP23463" i="1"/>
  <c r="BP23464" i="1"/>
  <c r="BP23465" i="1"/>
  <c r="BP23466" i="1"/>
  <c r="BP23467" i="1"/>
  <c r="BP23468" i="1"/>
  <c r="BP23469" i="1"/>
  <c r="BP23470" i="1"/>
  <c r="BP23471" i="1"/>
  <c r="BP23472" i="1"/>
  <c r="BP23473" i="1"/>
  <c r="BP23474" i="1"/>
  <c r="BP23475" i="1"/>
  <c r="BP23476" i="1"/>
  <c r="BP23477" i="1"/>
  <c r="BP23478" i="1"/>
  <c r="BP23479" i="1"/>
  <c r="BP23480" i="1"/>
  <c r="BP23481" i="1"/>
  <c r="BP23482" i="1"/>
  <c r="BP23483" i="1"/>
  <c r="BP23484" i="1"/>
  <c r="BP23485" i="1"/>
  <c r="BP23486" i="1"/>
  <c r="BP23487" i="1"/>
  <c r="BP23488" i="1"/>
  <c r="BP23489" i="1"/>
  <c r="BP23490" i="1"/>
  <c r="BP23491" i="1"/>
  <c r="BP23492" i="1"/>
  <c r="BP23493" i="1"/>
  <c r="BP23494" i="1"/>
  <c r="BP23495" i="1"/>
  <c r="BP23496" i="1"/>
  <c r="BP23497" i="1"/>
  <c r="BP23498" i="1"/>
  <c r="BP23499" i="1"/>
  <c r="BP23500" i="1"/>
  <c r="BP23501" i="1"/>
  <c r="BP23502" i="1"/>
  <c r="BP23503" i="1"/>
  <c r="BP23504" i="1"/>
  <c r="BP23505" i="1"/>
  <c r="BP23506" i="1"/>
  <c r="BP23507" i="1"/>
  <c r="BP23508" i="1"/>
  <c r="BP23509" i="1"/>
  <c r="BP23510" i="1"/>
  <c r="BP23511" i="1"/>
  <c r="BP23512" i="1"/>
  <c r="BP23513" i="1"/>
  <c r="BP23514" i="1"/>
  <c r="BP23515" i="1"/>
  <c r="BP23516" i="1"/>
  <c r="BP23517" i="1"/>
  <c r="BP23518" i="1"/>
  <c r="BP23519" i="1"/>
  <c r="BP23520" i="1"/>
  <c r="BP23521" i="1"/>
  <c r="BP23522" i="1"/>
  <c r="BP23523" i="1"/>
  <c r="BP23524" i="1"/>
  <c r="BP23525" i="1"/>
  <c r="BP23526" i="1"/>
  <c r="BP23527" i="1"/>
  <c r="BP23528" i="1"/>
  <c r="BP23529" i="1"/>
  <c r="BP23530" i="1"/>
  <c r="BP23531" i="1"/>
  <c r="BP23532" i="1"/>
  <c r="BP23533" i="1"/>
  <c r="BP23534" i="1"/>
  <c r="BP23535" i="1"/>
  <c r="BP23536" i="1"/>
  <c r="BP23537" i="1"/>
  <c r="BP23538" i="1"/>
  <c r="BP23539" i="1"/>
  <c r="BP23540" i="1"/>
  <c r="BP23541" i="1"/>
  <c r="BP23542" i="1"/>
  <c r="BP23543" i="1"/>
  <c r="BP23544" i="1"/>
  <c r="BP23545" i="1"/>
  <c r="BP23546" i="1"/>
  <c r="BP23547" i="1"/>
  <c r="BP23548" i="1"/>
  <c r="BP23549" i="1"/>
  <c r="BP23550" i="1"/>
  <c r="BP23551" i="1"/>
  <c r="BP23552" i="1"/>
  <c r="BP23553" i="1"/>
  <c r="BP23554" i="1"/>
  <c r="BP23555" i="1"/>
  <c r="BP23556" i="1"/>
  <c r="BP23557" i="1"/>
  <c r="BP23558" i="1"/>
  <c r="BP23559" i="1"/>
  <c r="BP23560" i="1"/>
  <c r="BP23561" i="1"/>
  <c r="BP23562" i="1"/>
  <c r="BP23563" i="1"/>
  <c r="BP23564" i="1"/>
  <c r="BP23565" i="1"/>
  <c r="BP23566" i="1"/>
  <c r="BP23567" i="1"/>
  <c r="BP23568" i="1"/>
  <c r="BP23569" i="1"/>
  <c r="BP23570" i="1"/>
  <c r="BP23571" i="1"/>
  <c r="BP23572" i="1"/>
  <c r="BP23573" i="1"/>
  <c r="BP23574" i="1"/>
  <c r="BP23575" i="1"/>
  <c r="BP23576" i="1"/>
  <c r="BP23577" i="1"/>
  <c r="BP23578" i="1"/>
  <c r="BP23579" i="1"/>
  <c r="BP23580" i="1"/>
  <c r="BP23581" i="1"/>
  <c r="BP23582" i="1"/>
  <c r="BP23583" i="1"/>
  <c r="BP23584" i="1"/>
  <c r="BP23585" i="1"/>
  <c r="BP23586" i="1"/>
  <c r="BP23587" i="1"/>
  <c r="BP23588" i="1"/>
  <c r="BP23589" i="1"/>
  <c r="BP23590" i="1"/>
  <c r="BP23591" i="1"/>
  <c r="BP23592" i="1"/>
  <c r="BP23593" i="1"/>
  <c r="BP23594" i="1"/>
  <c r="BP23595" i="1"/>
  <c r="BP23596" i="1"/>
  <c r="BP23597" i="1"/>
  <c r="BP23598" i="1"/>
  <c r="BP23599" i="1"/>
  <c r="BP23600" i="1"/>
  <c r="BP23601" i="1"/>
  <c r="BP23602" i="1"/>
  <c r="BP23603" i="1"/>
  <c r="BP23604" i="1"/>
  <c r="BP23605" i="1"/>
  <c r="BP23606" i="1"/>
  <c r="BP23607" i="1"/>
  <c r="BP23608" i="1"/>
  <c r="BP23609" i="1"/>
  <c r="BP23610" i="1"/>
  <c r="BP23611" i="1"/>
  <c r="BP23612" i="1"/>
  <c r="BP23613" i="1"/>
  <c r="BP23614" i="1"/>
  <c r="BP23615" i="1"/>
  <c r="BP23616" i="1"/>
  <c r="BP23617" i="1"/>
  <c r="BP23618" i="1"/>
  <c r="BP23619" i="1"/>
  <c r="BP23620" i="1"/>
  <c r="BP23621" i="1"/>
  <c r="BP23622" i="1"/>
  <c r="BP23623" i="1"/>
  <c r="BP23624" i="1"/>
  <c r="BP23625" i="1"/>
  <c r="BP23626" i="1"/>
  <c r="BP23627" i="1"/>
  <c r="BP23628" i="1"/>
  <c r="BP23629" i="1"/>
  <c r="BP23630" i="1"/>
  <c r="BP23631" i="1"/>
  <c r="BP23632" i="1"/>
  <c r="BP23633" i="1"/>
  <c r="BP23634" i="1"/>
  <c r="BP23635" i="1"/>
  <c r="BP23636" i="1"/>
  <c r="BP23637" i="1"/>
  <c r="BP23638" i="1"/>
  <c r="BP23639" i="1"/>
  <c r="BP23640" i="1"/>
  <c r="BP23641" i="1"/>
  <c r="BP23642" i="1"/>
  <c r="BP23643" i="1"/>
  <c r="BP23644" i="1"/>
  <c r="BP23645" i="1"/>
  <c r="BP23646" i="1"/>
  <c r="BP23647" i="1"/>
  <c r="BP23648" i="1"/>
  <c r="BP23649" i="1"/>
  <c r="BP23650" i="1"/>
  <c r="BP23651" i="1"/>
  <c r="BP23652" i="1"/>
  <c r="BP23653" i="1"/>
  <c r="BP23654" i="1"/>
  <c r="BP23655" i="1"/>
  <c r="BP23656" i="1"/>
  <c r="BP23657" i="1"/>
  <c r="BP23658" i="1"/>
  <c r="BP23659" i="1"/>
  <c r="BP23660" i="1"/>
  <c r="BP23661" i="1"/>
  <c r="BP23662" i="1"/>
  <c r="BP23663" i="1"/>
  <c r="BP23664" i="1"/>
  <c r="BP23665" i="1"/>
  <c r="BP23666" i="1"/>
  <c r="BP23667" i="1"/>
  <c r="BP23668" i="1"/>
  <c r="BP23669" i="1"/>
  <c r="BP23670" i="1"/>
  <c r="BP23671" i="1"/>
  <c r="BP23672" i="1"/>
  <c r="BP23673" i="1"/>
  <c r="BP23674" i="1"/>
  <c r="BP23675" i="1"/>
  <c r="BP23676" i="1"/>
  <c r="BP23677" i="1"/>
  <c r="BP23678" i="1"/>
  <c r="BP23679" i="1"/>
  <c r="BP23680" i="1"/>
  <c r="BP23681" i="1"/>
  <c r="BP23682" i="1"/>
  <c r="BP23683" i="1"/>
  <c r="BP23684" i="1"/>
  <c r="BP23685" i="1"/>
  <c r="BP23686" i="1"/>
  <c r="BP23687" i="1"/>
  <c r="BP23688" i="1"/>
  <c r="BP23689" i="1"/>
  <c r="BP23690" i="1"/>
  <c r="BP23691" i="1"/>
  <c r="BP23692" i="1"/>
  <c r="BP23693" i="1"/>
  <c r="BP23694" i="1"/>
  <c r="BP23695" i="1"/>
  <c r="BP23696" i="1"/>
  <c r="BP23697" i="1"/>
  <c r="BP23698" i="1"/>
  <c r="BP23699" i="1"/>
  <c r="BP23700" i="1"/>
  <c r="BP23701" i="1"/>
  <c r="BP23702" i="1"/>
  <c r="BP23703" i="1"/>
  <c r="BP23704" i="1"/>
  <c r="BP23705" i="1"/>
  <c r="BP23706" i="1"/>
  <c r="BP23707" i="1"/>
  <c r="BP23708" i="1"/>
  <c r="BP23709" i="1"/>
  <c r="BP23710" i="1"/>
  <c r="BP23711" i="1"/>
  <c r="BP23712" i="1"/>
  <c r="BP23713" i="1"/>
  <c r="BP23714" i="1"/>
  <c r="BP23715" i="1"/>
  <c r="BP23716" i="1"/>
  <c r="BP23717" i="1"/>
  <c r="BP23718" i="1"/>
  <c r="BP23719" i="1"/>
  <c r="BP23720" i="1"/>
  <c r="BP23721" i="1"/>
  <c r="BP23722" i="1"/>
  <c r="BP23723" i="1"/>
  <c r="BP23724" i="1"/>
  <c r="BP23725" i="1"/>
  <c r="BP23726" i="1"/>
  <c r="BP23727" i="1"/>
  <c r="BP23728" i="1"/>
  <c r="BP23729" i="1"/>
  <c r="BP23730" i="1"/>
  <c r="BP23731" i="1"/>
  <c r="BP23732" i="1"/>
  <c r="BP23733" i="1"/>
  <c r="BP23734" i="1"/>
  <c r="BP23735" i="1"/>
  <c r="BP23736" i="1"/>
  <c r="BP23737" i="1"/>
  <c r="BP23738" i="1"/>
  <c r="BP23739" i="1"/>
  <c r="BP23740" i="1"/>
  <c r="BP23741" i="1"/>
  <c r="BP23742" i="1"/>
  <c r="BP23743" i="1"/>
  <c r="BP23744" i="1"/>
  <c r="BP23745" i="1"/>
  <c r="BP23746" i="1"/>
  <c r="BP23747" i="1"/>
  <c r="BP23748" i="1"/>
  <c r="BP23749" i="1"/>
  <c r="BP23750" i="1"/>
  <c r="BP23751" i="1"/>
  <c r="BP23752" i="1"/>
  <c r="BP23753" i="1"/>
  <c r="BP23754" i="1"/>
  <c r="BP23755" i="1"/>
  <c r="BP23756" i="1"/>
  <c r="BP23757" i="1"/>
  <c r="BP23758" i="1"/>
  <c r="BP23759" i="1"/>
  <c r="BP23760" i="1"/>
  <c r="BP23761" i="1"/>
  <c r="BP23762" i="1"/>
  <c r="BP23763" i="1"/>
  <c r="BP23764" i="1"/>
  <c r="BP23765" i="1"/>
  <c r="BP23766" i="1"/>
  <c r="BP23767" i="1"/>
  <c r="BP23768" i="1"/>
  <c r="BP23769" i="1"/>
  <c r="BP23770" i="1"/>
  <c r="BP23771" i="1"/>
  <c r="BP23772" i="1"/>
  <c r="BP23773" i="1"/>
  <c r="BP23774" i="1"/>
  <c r="BP23775" i="1"/>
  <c r="BP23776" i="1"/>
  <c r="BP23777" i="1"/>
  <c r="BP23778" i="1"/>
  <c r="BP23779" i="1"/>
  <c r="BP23780" i="1"/>
  <c r="BP23781" i="1"/>
  <c r="BP23782" i="1"/>
  <c r="BP23783" i="1"/>
  <c r="BP23784" i="1"/>
  <c r="BP23785" i="1"/>
  <c r="BP23786" i="1"/>
  <c r="BP23787" i="1"/>
  <c r="BP23788" i="1"/>
  <c r="BP23789" i="1"/>
  <c r="BP23790" i="1"/>
  <c r="BP23791" i="1"/>
  <c r="BP23792" i="1"/>
  <c r="BP23793" i="1"/>
  <c r="BP23794" i="1"/>
  <c r="BP23795" i="1"/>
  <c r="BP23796" i="1"/>
  <c r="BP23797" i="1"/>
  <c r="BP23798" i="1"/>
  <c r="BP23799" i="1"/>
  <c r="BP23800" i="1"/>
  <c r="BP23801" i="1"/>
  <c r="BP23802" i="1"/>
  <c r="BP23803" i="1"/>
  <c r="BP23804" i="1"/>
  <c r="BP23805" i="1"/>
  <c r="BP23806" i="1"/>
  <c r="BP23807" i="1"/>
  <c r="BP23808" i="1"/>
  <c r="BP23809" i="1"/>
  <c r="BP23810" i="1"/>
  <c r="BP23811" i="1"/>
  <c r="BP23812" i="1"/>
  <c r="BP23813" i="1"/>
  <c r="BP23814" i="1"/>
  <c r="BP23815" i="1"/>
  <c r="BP23816" i="1"/>
  <c r="BP23817" i="1"/>
  <c r="BP23818" i="1"/>
  <c r="BP23819" i="1"/>
  <c r="BP23820" i="1"/>
  <c r="BP23821" i="1"/>
  <c r="BP23822" i="1"/>
  <c r="BP23823" i="1"/>
  <c r="BP23824" i="1"/>
  <c r="BP23825" i="1"/>
  <c r="BP23826" i="1"/>
  <c r="BP23827" i="1"/>
  <c r="BP23828" i="1"/>
  <c r="BP23829" i="1"/>
  <c r="BP23830" i="1"/>
  <c r="BP23831" i="1"/>
  <c r="BP23832" i="1"/>
  <c r="BP23833" i="1"/>
  <c r="BP23834" i="1"/>
  <c r="BP23835" i="1"/>
  <c r="BP23836" i="1"/>
  <c r="BP23837" i="1"/>
  <c r="BP23838" i="1"/>
  <c r="BP23839" i="1"/>
  <c r="BP23840" i="1"/>
  <c r="BP23841" i="1"/>
  <c r="BP23842" i="1"/>
  <c r="BP23843" i="1"/>
  <c r="BP23844" i="1"/>
  <c r="BP23845" i="1"/>
  <c r="BP23846" i="1"/>
  <c r="BP23847" i="1"/>
  <c r="BP23848" i="1"/>
  <c r="BP23849" i="1"/>
  <c r="BP23850" i="1"/>
  <c r="BP23851" i="1"/>
  <c r="BP23852" i="1"/>
  <c r="BP23853" i="1"/>
  <c r="BP23854" i="1"/>
  <c r="BP23855" i="1"/>
  <c r="BP23856" i="1"/>
  <c r="BP23857" i="1"/>
  <c r="BP23858" i="1"/>
  <c r="BP23859" i="1"/>
  <c r="BP23860" i="1"/>
  <c r="BP23861" i="1"/>
  <c r="BP23862" i="1"/>
  <c r="BP23863" i="1"/>
  <c r="BP23864" i="1"/>
  <c r="BP23865" i="1"/>
  <c r="BP23866" i="1"/>
  <c r="BP23867" i="1"/>
  <c r="BP23868" i="1"/>
  <c r="BP23869" i="1"/>
  <c r="BP23870" i="1"/>
  <c r="BP23871" i="1"/>
  <c r="BP23872" i="1"/>
  <c r="BP23873" i="1"/>
  <c r="BP23874" i="1"/>
  <c r="BP23875" i="1"/>
  <c r="BP23876" i="1"/>
  <c r="BP23877" i="1"/>
  <c r="BP23878" i="1"/>
  <c r="BP23879" i="1"/>
  <c r="BP23880" i="1"/>
  <c r="BP23881" i="1"/>
  <c r="BP23882" i="1"/>
  <c r="BP23883" i="1"/>
  <c r="BP23884" i="1"/>
  <c r="BP23885" i="1"/>
  <c r="BP23886" i="1"/>
  <c r="BP23887" i="1"/>
  <c r="BP23888" i="1"/>
  <c r="BP23889" i="1"/>
  <c r="BP23890" i="1"/>
  <c r="BP23891" i="1"/>
  <c r="BP23892" i="1"/>
  <c r="BP23893" i="1"/>
  <c r="BP23894" i="1"/>
  <c r="BP23895" i="1"/>
  <c r="BP23896" i="1"/>
  <c r="BP23897" i="1"/>
  <c r="BP23898" i="1"/>
  <c r="BP23899" i="1"/>
  <c r="BP23900" i="1"/>
  <c r="BP23901" i="1"/>
  <c r="BP23902" i="1"/>
  <c r="BP23903" i="1"/>
  <c r="BP23904" i="1"/>
  <c r="BP23905" i="1"/>
  <c r="BP23906" i="1"/>
  <c r="BP23907" i="1"/>
  <c r="BP23908" i="1"/>
  <c r="BP23909" i="1"/>
  <c r="BP23910" i="1"/>
  <c r="BP23911" i="1"/>
  <c r="BP23912" i="1"/>
  <c r="BP23913" i="1"/>
  <c r="BP23914" i="1"/>
  <c r="BP23915" i="1"/>
  <c r="BP23916" i="1"/>
  <c r="BP23917" i="1"/>
  <c r="BP23918" i="1"/>
  <c r="BP23919" i="1"/>
  <c r="BP23920" i="1"/>
  <c r="BP23921" i="1"/>
  <c r="BP23922" i="1"/>
  <c r="BP23923" i="1"/>
  <c r="BP23924" i="1"/>
  <c r="BP23925" i="1"/>
  <c r="BP23926" i="1"/>
  <c r="BP23927" i="1"/>
  <c r="BP23928" i="1"/>
  <c r="BP23929" i="1"/>
  <c r="BP23930" i="1"/>
  <c r="BP23931" i="1"/>
  <c r="BP23932" i="1"/>
  <c r="BP23933" i="1"/>
  <c r="BP23934" i="1"/>
  <c r="BP23935" i="1"/>
  <c r="BP23936" i="1"/>
  <c r="BP23937" i="1"/>
  <c r="BP23938" i="1"/>
  <c r="BP23939" i="1"/>
  <c r="BP23940" i="1"/>
  <c r="BP23941" i="1"/>
  <c r="BP23942" i="1"/>
  <c r="BP23943" i="1"/>
  <c r="BP23944" i="1"/>
  <c r="BP23945" i="1"/>
  <c r="BP23946" i="1"/>
  <c r="BP23947" i="1"/>
  <c r="BP23948" i="1"/>
  <c r="BP23949" i="1"/>
  <c r="BP23950" i="1"/>
  <c r="BP23951" i="1"/>
  <c r="BP23952" i="1"/>
  <c r="BP23953" i="1"/>
  <c r="BP23954" i="1"/>
  <c r="BP23955" i="1"/>
  <c r="BP23956" i="1"/>
  <c r="BP23957" i="1"/>
  <c r="BP23958" i="1"/>
  <c r="BP23959" i="1"/>
  <c r="BP23960" i="1"/>
  <c r="BP23961" i="1"/>
  <c r="BP23962" i="1"/>
  <c r="BP23963" i="1"/>
  <c r="BP23964" i="1"/>
  <c r="BP23965" i="1"/>
  <c r="BP23966" i="1"/>
  <c r="BP23967" i="1"/>
  <c r="BP23968" i="1"/>
  <c r="BP23969" i="1"/>
  <c r="BP23970" i="1"/>
  <c r="BP23971" i="1"/>
  <c r="BP23972" i="1"/>
  <c r="BP23973" i="1"/>
  <c r="BP23974" i="1"/>
  <c r="BP23975" i="1"/>
  <c r="BP23976" i="1"/>
  <c r="BP23977" i="1"/>
  <c r="BP23978" i="1"/>
  <c r="BP23979" i="1"/>
  <c r="BP23980" i="1"/>
  <c r="BP23981" i="1"/>
  <c r="BP23982" i="1"/>
  <c r="BP23983" i="1"/>
  <c r="BP23984" i="1"/>
  <c r="BP23985" i="1"/>
  <c r="BP23986" i="1"/>
  <c r="BP23987" i="1"/>
  <c r="BP23988" i="1"/>
  <c r="BP23989" i="1"/>
  <c r="BP23990" i="1"/>
  <c r="BP23991" i="1"/>
  <c r="BP23992" i="1"/>
  <c r="BP23993" i="1"/>
  <c r="BP23994" i="1"/>
  <c r="BP23995" i="1"/>
  <c r="BP23996" i="1"/>
  <c r="BP23997" i="1"/>
  <c r="BP23998" i="1"/>
  <c r="BP23999" i="1"/>
  <c r="BP24000" i="1"/>
  <c r="BP24001" i="1"/>
  <c r="BP24002" i="1"/>
  <c r="BP24003" i="1"/>
  <c r="BP24004" i="1"/>
  <c r="BP24005" i="1"/>
  <c r="BP24006" i="1"/>
  <c r="BP24007" i="1"/>
  <c r="BP24008" i="1"/>
  <c r="BP24009" i="1"/>
  <c r="BP24010" i="1"/>
  <c r="BP24011" i="1"/>
  <c r="BP24012" i="1"/>
  <c r="BP24013" i="1"/>
  <c r="BP24014" i="1"/>
  <c r="BP24015" i="1"/>
  <c r="BP24016" i="1"/>
  <c r="BP24017" i="1"/>
  <c r="BP24018" i="1"/>
  <c r="BP24019" i="1"/>
  <c r="BP24020" i="1"/>
  <c r="BP24021" i="1"/>
  <c r="BP24022" i="1"/>
  <c r="BP24023" i="1"/>
  <c r="BP24024" i="1"/>
  <c r="BP24025" i="1"/>
  <c r="BP24026" i="1"/>
  <c r="BP24027" i="1"/>
  <c r="BP24028" i="1"/>
  <c r="BP24029" i="1"/>
  <c r="BP24030" i="1"/>
  <c r="BP24031" i="1"/>
  <c r="BP24032" i="1"/>
  <c r="BP24033" i="1"/>
  <c r="BP24034" i="1"/>
  <c r="BP24035" i="1"/>
  <c r="BP24036" i="1"/>
  <c r="BP24037" i="1"/>
  <c r="BP24038" i="1"/>
  <c r="BP24039" i="1"/>
  <c r="BP24040" i="1"/>
  <c r="BP24041" i="1"/>
  <c r="BP24042" i="1"/>
  <c r="BP24043" i="1"/>
  <c r="BP24044" i="1"/>
  <c r="BP24045" i="1"/>
  <c r="BP24046" i="1"/>
  <c r="BP24047" i="1"/>
  <c r="BP24048" i="1"/>
  <c r="BP24049" i="1"/>
  <c r="BP24050" i="1"/>
  <c r="BP24051" i="1"/>
  <c r="BP24052" i="1"/>
  <c r="BP24053" i="1"/>
  <c r="BP24054" i="1"/>
  <c r="BP24055" i="1"/>
  <c r="BP24056" i="1"/>
  <c r="BP24057" i="1"/>
  <c r="BP24058" i="1"/>
  <c r="BP24059" i="1"/>
  <c r="BP24060" i="1"/>
  <c r="BP24061" i="1"/>
  <c r="BP24062" i="1"/>
  <c r="BP24063" i="1"/>
  <c r="BP24064" i="1"/>
  <c r="BP24065" i="1"/>
  <c r="BP24066" i="1"/>
  <c r="BP24067" i="1"/>
  <c r="BP24068" i="1"/>
  <c r="BP24069" i="1"/>
  <c r="BP24070" i="1"/>
  <c r="BP24071" i="1"/>
  <c r="BP24072" i="1"/>
  <c r="BP24073" i="1"/>
  <c r="BP24074" i="1"/>
  <c r="BP24075" i="1"/>
  <c r="BP24076" i="1"/>
  <c r="BP24077" i="1"/>
  <c r="BP24078" i="1"/>
  <c r="BP24079" i="1"/>
  <c r="BP24080" i="1"/>
  <c r="BP24081" i="1"/>
  <c r="BP24082" i="1"/>
  <c r="BP24083" i="1"/>
  <c r="BP24084" i="1"/>
  <c r="BP24085" i="1"/>
  <c r="BP24086" i="1"/>
  <c r="BP24087" i="1"/>
  <c r="BP24088" i="1"/>
  <c r="BP24089" i="1"/>
  <c r="BP24090" i="1"/>
  <c r="BP24091" i="1"/>
  <c r="BP24092" i="1"/>
  <c r="BP24093" i="1"/>
  <c r="BP24094" i="1"/>
  <c r="BP24095" i="1"/>
  <c r="BP24096" i="1"/>
  <c r="BP24097" i="1"/>
  <c r="BP24098" i="1"/>
  <c r="BP24099" i="1"/>
  <c r="BP24100" i="1"/>
  <c r="BP24101" i="1"/>
  <c r="BP24102" i="1"/>
  <c r="BP24103" i="1"/>
  <c r="BP24104" i="1"/>
  <c r="BP24105" i="1"/>
  <c r="BP24106" i="1"/>
  <c r="BP24107" i="1"/>
  <c r="BP24108" i="1"/>
  <c r="BP24109" i="1"/>
  <c r="BP24110" i="1"/>
  <c r="BP24111" i="1"/>
  <c r="BP24112" i="1"/>
  <c r="BP24113" i="1"/>
  <c r="BP24114" i="1"/>
  <c r="BP24115" i="1"/>
  <c r="BP24116" i="1"/>
  <c r="BP24117" i="1"/>
  <c r="BP24118" i="1"/>
  <c r="BP24119" i="1"/>
  <c r="BP24120" i="1"/>
  <c r="BP24121" i="1"/>
  <c r="BP24122" i="1"/>
  <c r="BP24123" i="1"/>
  <c r="BP24124" i="1"/>
  <c r="BP24125" i="1"/>
  <c r="BP24126" i="1"/>
  <c r="BP24127" i="1"/>
  <c r="BP24128" i="1"/>
  <c r="BP24129" i="1"/>
  <c r="BP24130" i="1"/>
  <c r="BP24131" i="1"/>
  <c r="BP24132" i="1"/>
  <c r="BP24133" i="1"/>
  <c r="BP24134" i="1"/>
  <c r="BP24135" i="1"/>
  <c r="BP24136" i="1"/>
  <c r="BP24137" i="1"/>
  <c r="BP24138" i="1"/>
  <c r="BP24139" i="1"/>
  <c r="BP24140" i="1"/>
  <c r="BP24141" i="1"/>
  <c r="BP24142" i="1"/>
  <c r="BP24143" i="1"/>
  <c r="BP24144" i="1"/>
  <c r="BP24145" i="1"/>
  <c r="BP24146" i="1"/>
  <c r="BP24147" i="1"/>
  <c r="BP24148" i="1"/>
  <c r="BP24149" i="1"/>
  <c r="BP24150" i="1"/>
  <c r="BP24151" i="1"/>
  <c r="BP24152" i="1"/>
  <c r="BP24153" i="1"/>
  <c r="BP24154" i="1"/>
  <c r="BP24155" i="1"/>
  <c r="BP24156" i="1"/>
  <c r="BP24157" i="1"/>
  <c r="BP24158" i="1"/>
  <c r="BP24159" i="1"/>
  <c r="BP24160" i="1"/>
  <c r="BP24161" i="1"/>
  <c r="BP24162" i="1"/>
  <c r="BP24163" i="1"/>
  <c r="BP24164" i="1"/>
  <c r="BP24165" i="1"/>
  <c r="BP24166" i="1"/>
  <c r="BP24167" i="1"/>
  <c r="BP24168" i="1"/>
  <c r="BP24169" i="1"/>
  <c r="BP24170" i="1"/>
  <c r="BP24171" i="1"/>
  <c r="BP24172" i="1"/>
  <c r="BP24173" i="1"/>
  <c r="BP24174" i="1"/>
  <c r="BP24175" i="1"/>
  <c r="BP24176" i="1"/>
  <c r="BP24177" i="1"/>
  <c r="BP24178" i="1"/>
  <c r="BP24179" i="1"/>
  <c r="BP24180" i="1"/>
  <c r="BP24181" i="1"/>
  <c r="BP24182" i="1"/>
  <c r="BP24183" i="1"/>
  <c r="BP24184" i="1"/>
  <c r="BP24185" i="1"/>
  <c r="BP24186" i="1"/>
  <c r="BP24187" i="1"/>
  <c r="BP24188" i="1"/>
  <c r="BP24189" i="1"/>
  <c r="BP24190" i="1"/>
  <c r="BP24191" i="1"/>
  <c r="BP24192" i="1"/>
  <c r="BP24193" i="1"/>
  <c r="BP24194" i="1"/>
  <c r="BP24195" i="1"/>
  <c r="BP24196" i="1"/>
  <c r="BP24197" i="1"/>
  <c r="BP24198" i="1"/>
  <c r="BP24199" i="1"/>
  <c r="BP24200" i="1"/>
  <c r="BP24201" i="1"/>
  <c r="BP24202" i="1"/>
  <c r="BP24203" i="1"/>
  <c r="BP24204" i="1"/>
  <c r="BP24205" i="1"/>
  <c r="BP24206" i="1"/>
  <c r="BP24207" i="1"/>
  <c r="BP24208" i="1"/>
  <c r="BP24209" i="1"/>
  <c r="BP24210" i="1"/>
  <c r="BP24211" i="1"/>
  <c r="BP24212" i="1"/>
  <c r="BP24213" i="1"/>
  <c r="BP24214" i="1"/>
  <c r="BP24215" i="1"/>
  <c r="BP24216" i="1"/>
  <c r="BP24217" i="1"/>
  <c r="BP24218" i="1"/>
  <c r="BP24219" i="1"/>
  <c r="BP24220" i="1"/>
  <c r="BP24221" i="1"/>
  <c r="BP24222" i="1"/>
  <c r="BP24223" i="1"/>
  <c r="BP24224" i="1"/>
  <c r="BP24225" i="1"/>
  <c r="BP24226" i="1"/>
  <c r="BP24227" i="1"/>
  <c r="BP24228" i="1"/>
  <c r="BP24229" i="1"/>
  <c r="BP24230" i="1"/>
  <c r="BP24231" i="1"/>
  <c r="BP24232" i="1"/>
  <c r="BP24233" i="1"/>
  <c r="BP24234" i="1"/>
  <c r="BP24235" i="1"/>
  <c r="BP24236" i="1"/>
  <c r="BP24237" i="1"/>
  <c r="BP24238" i="1"/>
  <c r="BP24239" i="1"/>
  <c r="BP24240" i="1"/>
  <c r="BP24241" i="1"/>
  <c r="BP24242" i="1"/>
  <c r="BP24243" i="1"/>
  <c r="BP24244" i="1"/>
  <c r="BP24245" i="1"/>
  <c r="BP24246" i="1"/>
  <c r="BP24247" i="1"/>
  <c r="BP24248" i="1"/>
  <c r="BP24249" i="1"/>
  <c r="BP24250" i="1"/>
  <c r="BP24251" i="1"/>
  <c r="BP24252" i="1"/>
  <c r="BP24253" i="1"/>
  <c r="BP24254" i="1"/>
  <c r="BP24255" i="1"/>
  <c r="BP24256" i="1"/>
  <c r="BP24257" i="1"/>
  <c r="BP24258" i="1"/>
  <c r="BP24259" i="1"/>
  <c r="BP24260" i="1"/>
  <c r="BP24261" i="1"/>
  <c r="BP24262" i="1"/>
  <c r="BP24263" i="1"/>
  <c r="BP24264" i="1"/>
  <c r="BP24265" i="1"/>
  <c r="BP24266" i="1"/>
  <c r="BP24267" i="1"/>
  <c r="BP24268" i="1"/>
  <c r="BP24269" i="1"/>
  <c r="BP24270" i="1"/>
  <c r="BP24271" i="1"/>
  <c r="BP24272" i="1"/>
  <c r="BP24273" i="1"/>
  <c r="BP24274" i="1"/>
  <c r="BP24275" i="1"/>
  <c r="BP24276" i="1"/>
  <c r="BP24277" i="1"/>
  <c r="BP24278" i="1"/>
  <c r="BP24279" i="1"/>
  <c r="BP24280" i="1"/>
  <c r="BP24281" i="1"/>
  <c r="BP24282" i="1"/>
  <c r="BP24283" i="1"/>
  <c r="BP24284" i="1"/>
  <c r="BP24285" i="1"/>
  <c r="BP24286" i="1"/>
  <c r="BP24287" i="1"/>
  <c r="BP24288" i="1"/>
  <c r="BP24289" i="1"/>
  <c r="BP24290" i="1"/>
  <c r="BP24291" i="1"/>
  <c r="BP24292" i="1"/>
  <c r="BP24293" i="1"/>
  <c r="BP24294" i="1"/>
  <c r="BP24295" i="1"/>
  <c r="BP24296" i="1"/>
  <c r="BP24297" i="1"/>
  <c r="BP24298" i="1"/>
  <c r="BP24299" i="1"/>
  <c r="BP24300" i="1"/>
  <c r="BP24301" i="1"/>
  <c r="BP24302" i="1"/>
  <c r="BP24303" i="1"/>
  <c r="BP24304" i="1"/>
  <c r="BP24305" i="1"/>
  <c r="BP24306" i="1"/>
  <c r="BP24307" i="1"/>
  <c r="BP24308" i="1"/>
  <c r="BP24309" i="1"/>
  <c r="BP24310" i="1"/>
  <c r="BP24311" i="1"/>
  <c r="BP24312" i="1"/>
  <c r="BP24313" i="1"/>
  <c r="BP24314" i="1"/>
  <c r="BP24315" i="1"/>
  <c r="BP24316" i="1"/>
  <c r="BP24317" i="1"/>
  <c r="BP24318" i="1"/>
  <c r="BP24319" i="1"/>
  <c r="BP24320" i="1"/>
  <c r="BP24321" i="1"/>
  <c r="BP24322" i="1"/>
  <c r="BP24323" i="1"/>
  <c r="BP24324" i="1"/>
  <c r="BP24325" i="1"/>
  <c r="BP24326" i="1"/>
  <c r="BP24327" i="1"/>
  <c r="BP24328" i="1"/>
  <c r="BP24329" i="1"/>
  <c r="BP24330" i="1"/>
  <c r="BP24331" i="1"/>
  <c r="BP24332" i="1"/>
  <c r="BP24333" i="1"/>
  <c r="BP24334" i="1"/>
  <c r="BP24335" i="1"/>
  <c r="BP24336" i="1"/>
  <c r="BP24337" i="1"/>
  <c r="BP24338" i="1"/>
  <c r="BP24339" i="1"/>
  <c r="BP24340" i="1"/>
  <c r="BP24341" i="1"/>
  <c r="BP24342" i="1"/>
  <c r="BP24343" i="1"/>
  <c r="BP24344" i="1"/>
  <c r="BP24345" i="1"/>
  <c r="BP24346" i="1"/>
  <c r="BP24347" i="1"/>
  <c r="BP24348" i="1"/>
  <c r="BP24349" i="1"/>
  <c r="BP24350" i="1"/>
  <c r="BP24351" i="1"/>
  <c r="BP24352" i="1"/>
  <c r="BP24353" i="1"/>
  <c r="BP24354" i="1"/>
  <c r="BP24355" i="1"/>
  <c r="BP24356" i="1"/>
  <c r="BP24357" i="1"/>
  <c r="BP24358" i="1"/>
  <c r="BP24359" i="1"/>
  <c r="BP24360" i="1"/>
  <c r="BP24361" i="1"/>
  <c r="BP24362" i="1"/>
  <c r="BP24363" i="1"/>
  <c r="BP24364" i="1"/>
  <c r="BP24365" i="1"/>
  <c r="BP24366" i="1"/>
  <c r="BP24367" i="1"/>
  <c r="BP24368" i="1"/>
  <c r="BP24369" i="1"/>
  <c r="BP24370" i="1"/>
  <c r="BP24371" i="1"/>
  <c r="BP24372" i="1"/>
  <c r="BP24373" i="1"/>
  <c r="BP24374" i="1"/>
  <c r="BP24375" i="1"/>
  <c r="BP24376" i="1"/>
  <c r="BP24377" i="1"/>
  <c r="BP24378" i="1"/>
  <c r="BP24379" i="1"/>
  <c r="BP24380" i="1"/>
  <c r="BP24381" i="1"/>
  <c r="BP24382" i="1"/>
  <c r="BP24383" i="1"/>
  <c r="BP24384" i="1"/>
  <c r="BP24385" i="1"/>
  <c r="BP24386" i="1"/>
  <c r="BP24387" i="1"/>
  <c r="BP24388" i="1"/>
  <c r="BP24389" i="1"/>
  <c r="BP24390" i="1"/>
  <c r="BP24391" i="1"/>
  <c r="BP24392" i="1"/>
  <c r="BP24393" i="1"/>
  <c r="BP24394" i="1"/>
  <c r="BP24395" i="1"/>
  <c r="BP24396" i="1"/>
  <c r="BP24397" i="1"/>
  <c r="BP24398" i="1"/>
  <c r="BP24399" i="1"/>
  <c r="BP24400" i="1"/>
  <c r="BP24401" i="1"/>
  <c r="BP24402" i="1"/>
  <c r="BP24403" i="1"/>
  <c r="BP24404" i="1"/>
  <c r="BP24405" i="1"/>
  <c r="BP24406" i="1"/>
  <c r="BP24407" i="1"/>
  <c r="BP24408" i="1"/>
  <c r="BP24409" i="1"/>
  <c r="BP24410" i="1"/>
  <c r="BP24411" i="1"/>
  <c r="BP24412" i="1"/>
  <c r="BP24413" i="1"/>
  <c r="BP24414" i="1"/>
  <c r="BP24415" i="1"/>
  <c r="BP24416" i="1"/>
  <c r="BP24417" i="1"/>
  <c r="BP24418" i="1"/>
  <c r="BP24419" i="1"/>
  <c r="BP24420" i="1"/>
  <c r="BP24421" i="1"/>
  <c r="BP24422" i="1"/>
  <c r="BP24423" i="1"/>
  <c r="BP24424" i="1"/>
  <c r="BP24425" i="1"/>
  <c r="BP24426" i="1"/>
  <c r="BP24427" i="1"/>
  <c r="BP24428" i="1"/>
  <c r="BP24429" i="1"/>
  <c r="BP24430" i="1"/>
  <c r="BP24431" i="1"/>
  <c r="BP24432" i="1"/>
  <c r="BP24433" i="1"/>
  <c r="BP24434" i="1"/>
  <c r="BP24435" i="1"/>
  <c r="BP24436" i="1"/>
  <c r="BP24437" i="1"/>
  <c r="BP24438" i="1"/>
  <c r="BP24439" i="1"/>
  <c r="BP24440" i="1"/>
  <c r="BP24441" i="1"/>
  <c r="BP24442" i="1"/>
  <c r="BP24443" i="1"/>
  <c r="BP24444" i="1"/>
  <c r="BP24445" i="1"/>
  <c r="BP24446" i="1"/>
  <c r="BP24447" i="1"/>
  <c r="BP24448" i="1"/>
  <c r="BP24449" i="1"/>
  <c r="BP24450" i="1"/>
  <c r="BP24451" i="1"/>
  <c r="BP24452" i="1"/>
  <c r="BP24453" i="1"/>
  <c r="BP24454" i="1"/>
  <c r="BP24455" i="1"/>
  <c r="BP24456" i="1"/>
  <c r="BP24457" i="1"/>
  <c r="BP24458" i="1"/>
  <c r="BP24459" i="1"/>
  <c r="BP24460" i="1"/>
  <c r="BP24461" i="1"/>
  <c r="BP24462" i="1"/>
  <c r="BP24463" i="1"/>
  <c r="BP24464" i="1"/>
  <c r="BP24465" i="1"/>
  <c r="BP24466" i="1"/>
  <c r="BP24467" i="1"/>
  <c r="BP24468" i="1"/>
  <c r="BP24469" i="1"/>
  <c r="BP24470" i="1"/>
  <c r="BP24471" i="1"/>
  <c r="BP24472" i="1"/>
  <c r="BP24473" i="1"/>
  <c r="BP24474" i="1"/>
  <c r="BP24475" i="1"/>
  <c r="BP24476" i="1"/>
  <c r="BP24477" i="1"/>
  <c r="BP24478" i="1"/>
  <c r="BP24479" i="1"/>
  <c r="BP24480" i="1"/>
  <c r="BP24481" i="1"/>
  <c r="BP24482" i="1"/>
  <c r="BP24483" i="1"/>
  <c r="BP24484" i="1"/>
  <c r="BP24485" i="1"/>
  <c r="BP24486" i="1"/>
  <c r="BP24487" i="1"/>
  <c r="BP24488" i="1"/>
  <c r="BP24489" i="1"/>
  <c r="BP24490" i="1"/>
  <c r="BP24491" i="1"/>
  <c r="BP24492" i="1"/>
  <c r="BP24493" i="1"/>
  <c r="BP24494" i="1"/>
  <c r="BP24495" i="1"/>
  <c r="BP24496" i="1"/>
  <c r="BP24497" i="1"/>
  <c r="BP24498" i="1"/>
  <c r="BP24499" i="1"/>
  <c r="BP24500" i="1"/>
  <c r="BP24501" i="1"/>
  <c r="BP24502" i="1"/>
  <c r="BP24503" i="1"/>
  <c r="BP24504" i="1"/>
  <c r="BP24505" i="1"/>
  <c r="BP24506" i="1"/>
  <c r="BP24507" i="1"/>
  <c r="BP24508" i="1"/>
  <c r="BP24509" i="1"/>
  <c r="BP24510" i="1"/>
  <c r="BP24511" i="1"/>
  <c r="BP24512" i="1"/>
  <c r="BP24513" i="1"/>
  <c r="BP24514" i="1"/>
  <c r="BP24515" i="1"/>
  <c r="BP24516" i="1"/>
  <c r="BP24517" i="1"/>
  <c r="BP24518" i="1"/>
  <c r="BP24519" i="1"/>
  <c r="BP24520" i="1"/>
  <c r="BP24521" i="1"/>
  <c r="BP24522" i="1"/>
  <c r="BP24523" i="1"/>
  <c r="BP24524" i="1"/>
  <c r="BP24525" i="1"/>
  <c r="BP24526" i="1"/>
  <c r="BP24527" i="1"/>
  <c r="BP24528" i="1"/>
  <c r="BP24529" i="1"/>
  <c r="BP24530" i="1"/>
  <c r="BP24531" i="1"/>
  <c r="BP24532" i="1"/>
  <c r="BP24533" i="1"/>
  <c r="BP24534" i="1"/>
  <c r="BP24535" i="1"/>
  <c r="BP24536" i="1"/>
  <c r="BP24537" i="1"/>
  <c r="BP24538" i="1"/>
  <c r="BP24539" i="1"/>
  <c r="BP24540" i="1"/>
  <c r="BP24541" i="1"/>
  <c r="BP24542" i="1"/>
  <c r="BP24543" i="1"/>
  <c r="BP24544" i="1"/>
  <c r="BP24545" i="1"/>
  <c r="BP24546" i="1"/>
  <c r="BP24547" i="1"/>
  <c r="BP24548" i="1"/>
  <c r="BP24549" i="1"/>
  <c r="BP24550" i="1"/>
  <c r="BP24551" i="1"/>
  <c r="BP24552" i="1"/>
  <c r="BP24553" i="1"/>
  <c r="BP24554" i="1"/>
  <c r="BP24555" i="1"/>
  <c r="BP24556" i="1"/>
  <c r="BP24557" i="1"/>
  <c r="BP24558" i="1"/>
  <c r="BP24559" i="1"/>
  <c r="BP24560" i="1"/>
  <c r="BP24561" i="1"/>
  <c r="BP24562" i="1"/>
  <c r="BP24563" i="1"/>
  <c r="BP24564" i="1"/>
  <c r="BP24565" i="1"/>
  <c r="BP24566" i="1"/>
  <c r="BP24567" i="1"/>
  <c r="BP24568" i="1"/>
  <c r="BP24569" i="1"/>
  <c r="BP24570" i="1"/>
  <c r="BP24571" i="1"/>
  <c r="BP24572" i="1"/>
  <c r="BP24573" i="1"/>
  <c r="BP24574" i="1"/>
  <c r="BP24575" i="1"/>
  <c r="BP24576" i="1"/>
  <c r="BP24577" i="1"/>
  <c r="BP24578" i="1"/>
  <c r="BP24579" i="1"/>
  <c r="BP24580" i="1"/>
  <c r="BP24581" i="1"/>
  <c r="BP24582" i="1"/>
  <c r="BP24583" i="1"/>
  <c r="BP24584" i="1"/>
  <c r="BP24585" i="1"/>
  <c r="BP24586" i="1"/>
  <c r="BP24587" i="1"/>
  <c r="BP24588" i="1"/>
  <c r="BP24589" i="1"/>
  <c r="BP24590" i="1"/>
  <c r="BP24591" i="1"/>
  <c r="BP24592" i="1"/>
  <c r="BP24593" i="1"/>
  <c r="BP24594" i="1"/>
  <c r="BP24595" i="1"/>
  <c r="BP24596" i="1"/>
  <c r="BP24597" i="1"/>
  <c r="BP24598" i="1"/>
  <c r="BP24599" i="1"/>
  <c r="BP24600" i="1"/>
  <c r="BP24601" i="1"/>
  <c r="BP24602" i="1"/>
  <c r="BP24603" i="1"/>
  <c r="BP24604" i="1"/>
  <c r="BP24605" i="1"/>
  <c r="BP24606" i="1"/>
  <c r="BP24607" i="1"/>
  <c r="BP24608" i="1"/>
  <c r="BP24609" i="1"/>
  <c r="BP24610" i="1"/>
  <c r="BP24611" i="1"/>
  <c r="BP24612" i="1"/>
  <c r="BP24613" i="1"/>
  <c r="BP24614" i="1"/>
  <c r="BP24615" i="1"/>
  <c r="BP24616" i="1"/>
  <c r="BP24617" i="1"/>
  <c r="BP24618" i="1"/>
  <c r="BP24619" i="1"/>
  <c r="BP24620" i="1"/>
  <c r="BP24621" i="1"/>
  <c r="BP24622" i="1"/>
  <c r="BP24623" i="1"/>
  <c r="BP24624" i="1"/>
  <c r="BP24625" i="1"/>
  <c r="BP24626" i="1"/>
  <c r="BP24627" i="1"/>
  <c r="BP24628" i="1"/>
  <c r="BP24629" i="1"/>
  <c r="BP24630" i="1"/>
  <c r="BP24631" i="1"/>
  <c r="BP24632" i="1"/>
  <c r="BP24633" i="1"/>
  <c r="BP24634" i="1"/>
  <c r="BP24635" i="1"/>
  <c r="BP24636" i="1"/>
  <c r="BP24637" i="1"/>
  <c r="BP24638" i="1"/>
  <c r="BP24639" i="1"/>
  <c r="BP24640" i="1"/>
  <c r="BP24641" i="1"/>
  <c r="BP24642" i="1"/>
  <c r="BP24643" i="1"/>
  <c r="BP24644" i="1"/>
  <c r="BP24645" i="1"/>
  <c r="BP24646" i="1"/>
  <c r="BP24647" i="1"/>
  <c r="BP24648" i="1"/>
  <c r="BP24649" i="1"/>
  <c r="BP24650" i="1"/>
  <c r="BP24651" i="1"/>
  <c r="BP24652" i="1"/>
  <c r="BP24653" i="1"/>
  <c r="BP24654" i="1"/>
  <c r="BP24655" i="1"/>
  <c r="BP24656" i="1"/>
  <c r="BP24657" i="1"/>
  <c r="BP24658" i="1"/>
  <c r="BP24659" i="1"/>
  <c r="BP24660" i="1"/>
  <c r="BP24661" i="1"/>
  <c r="BP24662" i="1"/>
  <c r="BP24663" i="1"/>
  <c r="BP24664" i="1"/>
  <c r="BP24665" i="1"/>
  <c r="BP24666" i="1"/>
  <c r="BP24667" i="1"/>
  <c r="BP24668" i="1"/>
  <c r="BP24669" i="1"/>
  <c r="BP24670" i="1"/>
  <c r="BP24671" i="1"/>
  <c r="BP24672" i="1"/>
  <c r="BP24673" i="1"/>
  <c r="BP24674" i="1"/>
  <c r="BP24675" i="1"/>
  <c r="BP24676" i="1"/>
  <c r="BP24677" i="1"/>
  <c r="BP24678" i="1"/>
  <c r="BP24679" i="1"/>
  <c r="BP24680" i="1"/>
  <c r="BP24681" i="1"/>
  <c r="BP24682" i="1"/>
  <c r="BP24683" i="1"/>
  <c r="BP24684" i="1"/>
  <c r="BP24685" i="1"/>
  <c r="BP24686" i="1"/>
  <c r="BP24687" i="1"/>
  <c r="BP24688" i="1"/>
  <c r="BP24689" i="1"/>
  <c r="BP24690" i="1"/>
  <c r="BP24691" i="1"/>
  <c r="BP24692" i="1"/>
  <c r="BP24693" i="1"/>
  <c r="BP24694" i="1"/>
  <c r="BP24695" i="1"/>
  <c r="BP24696" i="1"/>
  <c r="BP24697" i="1"/>
  <c r="BP24698" i="1"/>
  <c r="BP24699" i="1"/>
  <c r="BP24700" i="1"/>
  <c r="BP24701" i="1"/>
  <c r="BP24702" i="1"/>
  <c r="BP24703" i="1"/>
  <c r="BP24704" i="1"/>
  <c r="BP24705" i="1"/>
  <c r="BP24706" i="1"/>
  <c r="BP24707" i="1"/>
  <c r="BP24708" i="1"/>
  <c r="BP24709" i="1"/>
  <c r="BP24710" i="1"/>
  <c r="BP24711" i="1"/>
  <c r="BP24712" i="1"/>
  <c r="BP24713" i="1"/>
  <c r="BP24714" i="1"/>
  <c r="BP24715" i="1"/>
  <c r="BP24716" i="1"/>
  <c r="BP24717" i="1"/>
  <c r="BP24718" i="1"/>
  <c r="BP24719" i="1"/>
  <c r="BP24720" i="1"/>
  <c r="BP24721" i="1"/>
  <c r="BP24722" i="1"/>
  <c r="BP24723" i="1"/>
  <c r="BP24724" i="1"/>
  <c r="BP24725" i="1"/>
  <c r="BP24726" i="1"/>
  <c r="BP24727" i="1"/>
  <c r="BP24728" i="1"/>
  <c r="BP24729" i="1"/>
  <c r="BP24730" i="1"/>
  <c r="BP24731" i="1"/>
  <c r="BP24732" i="1"/>
  <c r="BP24733" i="1"/>
  <c r="BP24734" i="1"/>
  <c r="BP24735" i="1"/>
  <c r="BP24736" i="1"/>
  <c r="BP24737" i="1"/>
  <c r="BP24738" i="1"/>
  <c r="BP24739" i="1"/>
  <c r="BP24740" i="1"/>
  <c r="BP24741" i="1"/>
  <c r="BP24742" i="1"/>
  <c r="BP24743" i="1"/>
  <c r="BP24744" i="1"/>
  <c r="BP24745" i="1"/>
  <c r="BP24746" i="1"/>
  <c r="BP24747" i="1"/>
  <c r="BP24748" i="1"/>
  <c r="BP24749" i="1"/>
  <c r="BP24750" i="1"/>
  <c r="BP24751" i="1"/>
  <c r="BP24752" i="1"/>
  <c r="BP24753" i="1"/>
  <c r="BP24754" i="1"/>
  <c r="BP24755" i="1"/>
  <c r="BP24756" i="1"/>
  <c r="BP24757" i="1"/>
  <c r="BP24758" i="1"/>
  <c r="BP24759" i="1"/>
  <c r="BP24760" i="1"/>
  <c r="BP24761" i="1"/>
  <c r="BP24762" i="1"/>
  <c r="BP24763" i="1"/>
  <c r="BP24764" i="1"/>
  <c r="BP24765" i="1"/>
  <c r="BP24766" i="1"/>
  <c r="BP24767" i="1"/>
  <c r="BP24768" i="1"/>
  <c r="BP24769" i="1"/>
  <c r="BP24770" i="1"/>
  <c r="BP24771" i="1"/>
  <c r="BP24772" i="1"/>
  <c r="BP24773" i="1"/>
  <c r="BP24774" i="1"/>
  <c r="BP24775" i="1"/>
  <c r="BP24776" i="1"/>
  <c r="BP24777" i="1"/>
  <c r="BP24778" i="1"/>
  <c r="BP24779" i="1"/>
  <c r="BP24780" i="1"/>
  <c r="BP24781" i="1"/>
  <c r="BP24782" i="1"/>
  <c r="BP24783" i="1"/>
  <c r="BP24784" i="1"/>
  <c r="BP24785" i="1"/>
  <c r="BP24786" i="1"/>
  <c r="BP24787" i="1"/>
  <c r="BP24788" i="1"/>
  <c r="BP24789" i="1"/>
  <c r="BP24790" i="1"/>
  <c r="BP24791" i="1"/>
  <c r="BP24792" i="1"/>
  <c r="BP24793" i="1"/>
  <c r="BP24794" i="1"/>
  <c r="BP24795" i="1"/>
  <c r="BP24796" i="1"/>
  <c r="BP24797" i="1"/>
  <c r="BP24798" i="1"/>
  <c r="BP24799" i="1"/>
  <c r="BP24800" i="1"/>
  <c r="BP24801" i="1"/>
  <c r="BP24802" i="1"/>
  <c r="BP24803" i="1"/>
  <c r="BP24804" i="1"/>
  <c r="BP24805" i="1"/>
  <c r="BP24806" i="1"/>
  <c r="BP24807" i="1"/>
  <c r="BP24808" i="1"/>
  <c r="BP24809" i="1"/>
  <c r="BP24810" i="1"/>
  <c r="BP24811" i="1"/>
  <c r="BP24812" i="1"/>
  <c r="BP24813" i="1"/>
  <c r="BP24814" i="1"/>
  <c r="BP24815" i="1"/>
  <c r="BP24816" i="1"/>
  <c r="BP24817" i="1"/>
  <c r="BP24818" i="1"/>
  <c r="BP24819" i="1"/>
  <c r="BP24820" i="1"/>
  <c r="BP24821" i="1"/>
  <c r="BP24822" i="1"/>
  <c r="BP24823" i="1"/>
  <c r="BP24824" i="1"/>
  <c r="BP24825" i="1"/>
  <c r="BP24826" i="1"/>
  <c r="BP24827" i="1"/>
  <c r="BP24828" i="1"/>
  <c r="BP24829" i="1"/>
  <c r="BP24830" i="1"/>
  <c r="BP24831" i="1"/>
  <c r="BP24832" i="1"/>
  <c r="BP24833" i="1"/>
  <c r="BP24834" i="1"/>
  <c r="BP24835" i="1"/>
  <c r="BP24836" i="1"/>
  <c r="BP24837" i="1"/>
  <c r="BP24838" i="1"/>
  <c r="BP24839" i="1"/>
  <c r="BP24840" i="1"/>
  <c r="BP24841" i="1"/>
  <c r="BP24842" i="1"/>
  <c r="BP24843" i="1"/>
  <c r="BP24844" i="1"/>
  <c r="BP24845" i="1"/>
  <c r="BP24846" i="1"/>
  <c r="BP24847" i="1"/>
  <c r="BP24848" i="1"/>
  <c r="BP24849" i="1"/>
  <c r="BP24850" i="1"/>
  <c r="BP24851" i="1"/>
  <c r="BP24852" i="1"/>
  <c r="BP24853" i="1"/>
  <c r="BP24854" i="1"/>
  <c r="BP24855" i="1"/>
  <c r="BP24856" i="1"/>
  <c r="BP24857" i="1"/>
  <c r="BP24858" i="1"/>
  <c r="BP24859" i="1"/>
  <c r="BP24860" i="1"/>
  <c r="BP24861" i="1"/>
  <c r="BP24862" i="1"/>
  <c r="BP24863" i="1"/>
  <c r="BP24864" i="1"/>
  <c r="BP24865" i="1"/>
  <c r="BP24866" i="1"/>
  <c r="BP24867" i="1"/>
  <c r="BP24868" i="1"/>
  <c r="BP24869" i="1"/>
  <c r="BP24870" i="1"/>
  <c r="BP24871" i="1"/>
  <c r="BP24872" i="1"/>
  <c r="BP24873" i="1"/>
  <c r="BP24874" i="1"/>
  <c r="BP24875" i="1"/>
  <c r="BP24876" i="1"/>
  <c r="BP24877" i="1"/>
  <c r="BP24878" i="1"/>
  <c r="BP24879" i="1"/>
  <c r="BP24880" i="1"/>
  <c r="BP24881" i="1"/>
  <c r="BP24882" i="1"/>
  <c r="BP24883" i="1"/>
  <c r="BP24884" i="1"/>
  <c r="BP24885" i="1"/>
  <c r="BP24886" i="1"/>
  <c r="BP24887" i="1"/>
  <c r="BP24888" i="1"/>
  <c r="BP24889" i="1"/>
  <c r="BP24890" i="1"/>
  <c r="BP24891" i="1"/>
  <c r="BP24892" i="1"/>
  <c r="BP24893" i="1"/>
  <c r="BP24894" i="1"/>
  <c r="BP24895" i="1"/>
  <c r="BP24896" i="1"/>
  <c r="BP24897" i="1"/>
  <c r="BP24898" i="1"/>
  <c r="BP24899" i="1"/>
  <c r="BP24900" i="1"/>
  <c r="BP24901" i="1"/>
  <c r="BP24902" i="1"/>
  <c r="BP24903" i="1"/>
  <c r="BP24904" i="1"/>
  <c r="BP24905" i="1"/>
  <c r="BP24906" i="1"/>
  <c r="BP24907" i="1"/>
  <c r="BP24908" i="1"/>
  <c r="BP24909" i="1"/>
  <c r="BP24910" i="1"/>
  <c r="BP24911" i="1"/>
  <c r="BP24912" i="1"/>
  <c r="BP24913" i="1"/>
  <c r="BP24914" i="1"/>
  <c r="BP24915" i="1"/>
  <c r="BP24916" i="1"/>
  <c r="BP24917" i="1"/>
  <c r="BP24918" i="1"/>
  <c r="BP24919" i="1"/>
  <c r="BP24920" i="1"/>
  <c r="BP24921" i="1"/>
  <c r="BP24922" i="1"/>
  <c r="BP24923" i="1"/>
  <c r="BP24924" i="1"/>
  <c r="BP24925" i="1"/>
  <c r="BP24926" i="1"/>
  <c r="BP24927" i="1"/>
  <c r="BP24928" i="1"/>
  <c r="BP24929" i="1"/>
  <c r="BP24930" i="1"/>
  <c r="BP24931" i="1"/>
  <c r="BP24932" i="1"/>
  <c r="BP24933" i="1"/>
  <c r="BP24934" i="1"/>
  <c r="BP24935" i="1"/>
  <c r="BP24936" i="1"/>
  <c r="BP24937" i="1"/>
  <c r="BP24938" i="1"/>
  <c r="BP24939" i="1"/>
  <c r="BP24940" i="1"/>
  <c r="BP24941" i="1"/>
  <c r="BP24942" i="1"/>
  <c r="BP24943" i="1"/>
  <c r="BP24944" i="1"/>
  <c r="BP24945" i="1"/>
  <c r="BP24946" i="1"/>
  <c r="BP24947" i="1"/>
  <c r="BP24948" i="1"/>
  <c r="BP24949" i="1"/>
  <c r="BP24950" i="1"/>
  <c r="BP24951" i="1"/>
  <c r="BP24952" i="1"/>
  <c r="BP24953" i="1"/>
  <c r="BP24954" i="1"/>
  <c r="BP24955" i="1"/>
  <c r="BP24956" i="1"/>
  <c r="BP24957" i="1"/>
  <c r="BP24958" i="1"/>
  <c r="BP24959" i="1"/>
  <c r="BP24960" i="1"/>
  <c r="BP24961" i="1"/>
  <c r="BP24962" i="1"/>
  <c r="BP24963" i="1"/>
  <c r="BP24964" i="1"/>
  <c r="BP24965" i="1"/>
  <c r="BP24966" i="1"/>
  <c r="BP24967" i="1"/>
  <c r="BP24968" i="1"/>
  <c r="BP24969" i="1"/>
  <c r="BP24970" i="1"/>
  <c r="BP24971" i="1"/>
  <c r="BP24972" i="1"/>
  <c r="BP24973" i="1"/>
  <c r="BP24974" i="1"/>
  <c r="BP24975" i="1"/>
  <c r="BP24976" i="1"/>
  <c r="BP24977" i="1"/>
  <c r="BP24978" i="1"/>
  <c r="BP24979" i="1"/>
  <c r="BP24980" i="1"/>
  <c r="BP24981" i="1"/>
  <c r="BP24982" i="1"/>
  <c r="BP24983" i="1"/>
  <c r="BP24984" i="1"/>
  <c r="BP24985" i="1"/>
  <c r="BP24986" i="1"/>
  <c r="BP24987" i="1"/>
  <c r="BP24988" i="1"/>
  <c r="BP24989" i="1"/>
  <c r="BP24990" i="1"/>
  <c r="BP24991" i="1"/>
  <c r="BP24992" i="1"/>
  <c r="BP24993" i="1"/>
  <c r="BP24994" i="1"/>
  <c r="BP24995" i="1"/>
  <c r="BP24996" i="1"/>
  <c r="BP24997" i="1"/>
  <c r="BP24998" i="1"/>
  <c r="BP24999" i="1"/>
  <c r="BP25000" i="1"/>
  <c r="BP25001" i="1"/>
  <c r="BP25002" i="1"/>
  <c r="BP25003" i="1"/>
  <c r="BP25004" i="1"/>
  <c r="BP25005" i="1"/>
  <c r="BP25006" i="1"/>
  <c r="BP25007" i="1"/>
  <c r="BP25008" i="1"/>
  <c r="BP25009" i="1"/>
  <c r="BP25010" i="1"/>
  <c r="BP25011" i="1"/>
  <c r="BP25012" i="1"/>
  <c r="BP25013" i="1"/>
  <c r="BP25014" i="1"/>
  <c r="BP25015" i="1"/>
  <c r="BP25016" i="1"/>
  <c r="BP25017" i="1"/>
  <c r="BP25018" i="1"/>
  <c r="BP25019" i="1"/>
  <c r="BP25020" i="1"/>
  <c r="BP25021" i="1"/>
  <c r="BP25022" i="1"/>
  <c r="BP25023" i="1"/>
  <c r="BP25024" i="1"/>
  <c r="BP25025" i="1"/>
  <c r="BP25026" i="1"/>
  <c r="BP25027" i="1"/>
  <c r="BP25028" i="1"/>
  <c r="BP25029" i="1"/>
  <c r="BP25030" i="1"/>
  <c r="BP25031" i="1"/>
  <c r="BP25032" i="1"/>
  <c r="BP25033" i="1"/>
  <c r="BP25034" i="1"/>
  <c r="BP25035" i="1"/>
  <c r="BP25036" i="1"/>
  <c r="BP25037" i="1"/>
  <c r="BP25038" i="1"/>
  <c r="BP25039" i="1"/>
  <c r="BP25040" i="1"/>
  <c r="BP25041" i="1"/>
  <c r="BP25042" i="1"/>
  <c r="BP25043" i="1"/>
  <c r="BP25044" i="1"/>
  <c r="BP25045" i="1"/>
  <c r="BP25046" i="1"/>
  <c r="BP25047" i="1"/>
  <c r="BP25048" i="1"/>
  <c r="BP25049" i="1"/>
  <c r="BP25050" i="1"/>
  <c r="BP25051" i="1"/>
  <c r="BP25052" i="1"/>
  <c r="BP25053" i="1"/>
  <c r="BP25054" i="1"/>
  <c r="BP25055" i="1"/>
  <c r="BP25056" i="1"/>
  <c r="BP25057" i="1"/>
  <c r="BP25058" i="1"/>
  <c r="BP25059" i="1"/>
  <c r="BP25060" i="1"/>
  <c r="BP25061" i="1"/>
  <c r="BP25062" i="1"/>
  <c r="BP25063" i="1"/>
  <c r="BP25064" i="1"/>
  <c r="BP25065" i="1"/>
  <c r="BP25066" i="1"/>
  <c r="BP25067" i="1"/>
  <c r="BP25068" i="1"/>
  <c r="BP25069" i="1"/>
  <c r="BP25070" i="1"/>
  <c r="BP25071" i="1"/>
  <c r="BP25072" i="1"/>
  <c r="BP25073" i="1"/>
  <c r="BP25074" i="1"/>
  <c r="BP25075" i="1"/>
  <c r="BP25076" i="1"/>
  <c r="BP25077" i="1"/>
  <c r="BP25078" i="1"/>
  <c r="BP25079" i="1"/>
  <c r="BP25080" i="1"/>
  <c r="BP25081" i="1"/>
  <c r="BP25082" i="1"/>
  <c r="BP25083" i="1"/>
  <c r="BP25084" i="1"/>
  <c r="BP25085" i="1"/>
  <c r="BP25086" i="1"/>
  <c r="BP25087" i="1"/>
  <c r="BP25088" i="1"/>
  <c r="BP25089" i="1"/>
  <c r="BP25090" i="1"/>
  <c r="BP25091" i="1"/>
  <c r="BP25092" i="1"/>
  <c r="BP25093" i="1"/>
  <c r="BP25094" i="1"/>
  <c r="BP25095" i="1"/>
  <c r="BP25096" i="1"/>
  <c r="BP25097" i="1"/>
  <c r="BP25098" i="1"/>
  <c r="BP25099" i="1"/>
  <c r="BP25100" i="1"/>
  <c r="BP25101" i="1"/>
  <c r="BP25102" i="1"/>
  <c r="BP25103" i="1"/>
  <c r="BP25104" i="1"/>
  <c r="BP25105" i="1"/>
  <c r="BP25106" i="1"/>
  <c r="BP25107" i="1"/>
  <c r="BP25108" i="1"/>
  <c r="BP25109" i="1"/>
  <c r="BP25110" i="1"/>
  <c r="BP25111" i="1"/>
  <c r="BP25112" i="1"/>
  <c r="BP25113" i="1"/>
  <c r="BP25114" i="1"/>
  <c r="BP25115" i="1"/>
  <c r="BP25116" i="1"/>
  <c r="BP25117" i="1"/>
  <c r="BP25118" i="1"/>
  <c r="BP25119" i="1"/>
  <c r="BP25120" i="1"/>
  <c r="BP25121" i="1"/>
  <c r="BP25122" i="1"/>
  <c r="BP25123" i="1"/>
  <c r="BP25124" i="1"/>
  <c r="BP25125" i="1"/>
  <c r="BP25126" i="1"/>
  <c r="BP25127" i="1"/>
  <c r="BP25128" i="1"/>
  <c r="BP25129" i="1"/>
  <c r="BP25130" i="1"/>
  <c r="BP25131" i="1"/>
  <c r="BP25132" i="1"/>
  <c r="BP25133" i="1"/>
  <c r="BP25134" i="1"/>
  <c r="BP25135" i="1"/>
  <c r="BP25136" i="1"/>
  <c r="BP25137" i="1"/>
  <c r="BP25138" i="1"/>
  <c r="BP25139" i="1"/>
  <c r="BP25140" i="1"/>
  <c r="BP25141" i="1"/>
  <c r="BP25142" i="1"/>
  <c r="BP25143" i="1"/>
  <c r="BP25144" i="1"/>
  <c r="BP25145" i="1"/>
  <c r="BP25146" i="1"/>
  <c r="BP25147" i="1"/>
  <c r="BP25148" i="1"/>
  <c r="BP25149" i="1"/>
  <c r="BP25150" i="1"/>
  <c r="BP25151" i="1"/>
  <c r="BP25152" i="1"/>
  <c r="BP25153" i="1"/>
  <c r="BP25154" i="1"/>
  <c r="BP25155" i="1"/>
  <c r="BP25156" i="1"/>
  <c r="BP25157" i="1"/>
  <c r="BP25158" i="1"/>
  <c r="BP25159" i="1"/>
  <c r="BP25160" i="1"/>
  <c r="BP25161" i="1"/>
  <c r="BP25162" i="1"/>
  <c r="BP25163" i="1"/>
  <c r="BP25164" i="1"/>
  <c r="BP25165" i="1"/>
  <c r="BP25166" i="1"/>
  <c r="BP25167" i="1"/>
  <c r="BP25168" i="1"/>
  <c r="BP25169" i="1"/>
  <c r="BP25170" i="1"/>
  <c r="BP25171" i="1"/>
  <c r="BP25172" i="1"/>
  <c r="BP25173" i="1"/>
  <c r="BP25174" i="1"/>
  <c r="BP25175" i="1"/>
  <c r="BP25176" i="1"/>
  <c r="BP25177" i="1"/>
  <c r="BP25178" i="1"/>
  <c r="BP25179" i="1"/>
  <c r="BP25180" i="1"/>
  <c r="BP25181" i="1"/>
  <c r="BP25182" i="1"/>
  <c r="BP25183" i="1"/>
  <c r="BP25184" i="1"/>
  <c r="BP25185" i="1"/>
  <c r="BP25186" i="1"/>
  <c r="BP25187" i="1"/>
  <c r="BP25188" i="1"/>
  <c r="BP25189" i="1"/>
  <c r="BP25190" i="1"/>
  <c r="BP25191" i="1"/>
  <c r="BP25192" i="1"/>
  <c r="BP25193" i="1"/>
  <c r="BP25194" i="1"/>
  <c r="BP25195" i="1"/>
  <c r="BP25196" i="1"/>
  <c r="BP25197" i="1"/>
  <c r="BP25198" i="1"/>
  <c r="BP25199" i="1"/>
  <c r="BP25200" i="1"/>
  <c r="BP25201" i="1"/>
  <c r="BP25202" i="1"/>
  <c r="BP25203" i="1"/>
  <c r="BP25204" i="1"/>
  <c r="BP25205" i="1"/>
  <c r="BP25206" i="1"/>
  <c r="BP25207" i="1"/>
  <c r="BP25208" i="1"/>
  <c r="BP25209" i="1"/>
  <c r="BP25210" i="1"/>
  <c r="BP25211" i="1"/>
  <c r="BP25212" i="1"/>
  <c r="BP25213" i="1"/>
  <c r="BP25214" i="1"/>
  <c r="BP25215" i="1"/>
  <c r="BP25216" i="1"/>
  <c r="BP25217" i="1"/>
  <c r="BP25218" i="1"/>
  <c r="BP25219" i="1"/>
  <c r="BP25220" i="1"/>
  <c r="BP25221" i="1"/>
  <c r="BP25222" i="1"/>
  <c r="BP25223" i="1"/>
  <c r="BP25224" i="1"/>
  <c r="BP25225" i="1"/>
  <c r="BP25226" i="1"/>
  <c r="BP25227" i="1"/>
  <c r="BP25228" i="1"/>
  <c r="BP25229" i="1"/>
  <c r="BP25230" i="1"/>
  <c r="BP25231" i="1"/>
  <c r="BP25232" i="1"/>
  <c r="BP25233" i="1"/>
  <c r="BP25234" i="1"/>
  <c r="BP25235" i="1"/>
  <c r="BP25236" i="1"/>
  <c r="BP25237" i="1"/>
  <c r="BP25238" i="1"/>
  <c r="BP25239" i="1"/>
  <c r="BP25240" i="1"/>
  <c r="BP25241" i="1"/>
  <c r="BP25242" i="1"/>
  <c r="BP25243" i="1"/>
  <c r="BP25244" i="1"/>
  <c r="BP25245" i="1"/>
  <c r="BP25246" i="1"/>
  <c r="BP25247" i="1"/>
  <c r="BP25248" i="1"/>
  <c r="BP25249" i="1"/>
  <c r="BP25250" i="1"/>
  <c r="BP25251" i="1"/>
  <c r="BP25252" i="1"/>
  <c r="BP25253" i="1"/>
  <c r="BP25254" i="1"/>
  <c r="BP25255" i="1"/>
  <c r="BP25256" i="1"/>
  <c r="BP25257" i="1"/>
  <c r="BP25258" i="1"/>
  <c r="BP25259" i="1"/>
  <c r="BP25260" i="1"/>
  <c r="BP25261" i="1"/>
  <c r="BP25262" i="1"/>
  <c r="BP25263" i="1"/>
  <c r="BP25264" i="1"/>
  <c r="BP25265" i="1"/>
  <c r="BP25266" i="1"/>
  <c r="BP25267" i="1"/>
  <c r="BP25268" i="1"/>
  <c r="BP25269" i="1"/>
  <c r="BP25270" i="1"/>
  <c r="BP25271" i="1"/>
  <c r="BP25272" i="1"/>
  <c r="BP25273" i="1"/>
  <c r="BP25274" i="1"/>
  <c r="BP25275" i="1"/>
  <c r="BP25276" i="1"/>
  <c r="BP25277" i="1"/>
  <c r="BP25278" i="1"/>
  <c r="BP25279" i="1"/>
  <c r="BP25280" i="1"/>
  <c r="BP25281" i="1"/>
  <c r="BP25282" i="1"/>
  <c r="BP25283" i="1"/>
  <c r="BP25284" i="1"/>
  <c r="BP25285" i="1"/>
  <c r="BP25286" i="1"/>
  <c r="BP25287" i="1"/>
  <c r="BP25288" i="1"/>
  <c r="BP25289" i="1"/>
  <c r="BP25290" i="1"/>
  <c r="BP25291" i="1"/>
  <c r="BP25292" i="1"/>
  <c r="BP25293" i="1"/>
  <c r="BP25294" i="1"/>
  <c r="BP25295" i="1"/>
  <c r="BP25296" i="1"/>
  <c r="BP25297" i="1"/>
  <c r="BP25298" i="1"/>
  <c r="BP25299" i="1"/>
  <c r="BP25300" i="1"/>
  <c r="BP25301" i="1"/>
  <c r="BP25302" i="1"/>
  <c r="BP25303" i="1"/>
  <c r="BP25304" i="1"/>
  <c r="BP25305" i="1"/>
  <c r="BP25306" i="1"/>
  <c r="BP25307" i="1"/>
  <c r="BP25308" i="1"/>
  <c r="BP25309" i="1"/>
  <c r="BP25310" i="1"/>
  <c r="BP25311" i="1"/>
  <c r="BP25312" i="1"/>
  <c r="BP25313" i="1"/>
  <c r="BP25314" i="1"/>
  <c r="BP25315" i="1"/>
  <c r="BP25316" i="1"/>
  <c r="BP25317" i="1"/>
  <c r="BP25318" i="1"/>
  <c r="BP25319" i="1"/>
  <c r="BP25320" i="1"/>
  <c r="BP25321" i="1"/>
  <c r="BP25322" i="1"/>
  <c r="BP25323" i="1"/>
  <c r="BP25324" i="1"/>
  <c r="BP25325" i="1"/>
  <c r="BP25326" i="1"/>
  <c r="BP25327" i="1"/>
  <c r="BP25328" i="1"/>
  <c r="BP25329" i="1"/>
  <c r="BP25330" i="1"/>
  <c r="BP25331" i="1"/>
  <c r="BP25332" i="1"/>
  <c r="BP25333" i="1"/>
  <c r="BP25334" i="1"/>
  <c r="BP25335" i="1"/>
  <c r="BP25336" i="1"/>
  <c r="BP25337" i="1"/>
  <c r="BP25338" i="1"/>
  <c r="BP25339" i="1"/>
  <c r="BP25340" i="1"/>
  <c r="BP25341" i="1"/>
  <c r="BP25342" i="1"/>
  <c r="BP25343" i="1"/>
  <c r="BP25344" i="1"/>
  <c r="BP25345" i="1"/>
  <c r="BP25346" i="1"/>
  <c r="BP25347" i="1"/>
  <c r="BP25348" i="1"/>
  <c r="BP25349" i="1"/>
  <c r="BP25350" i="1"/>
  <c r="BP25351" i="1"/>
  <c r="BP25352" i="1"/>
  <c r="BP25353" i="1"/>
  <c r="BP25354" i="1"/>
  <c r="BP25355" i="1"/>
  <c r="BP25356" i="1"/>
  <c r="BP25357" i="1"/>
  <c r="BP25358" i="1"/>
  <c r="BP25359" i="1"/>
  <c r="BP25360" i="1"/>
  <c r="BP25361" i="1"/>
  <c r="BP25362" i="1"/>
  <c r="BP25363" i="1"/>
  <c r="BP25364" i="1"/>
  <c r="BP25365" i="1"/>
  <c r="BP25366" i="1"/>
  <c r="BP25367" i="1"/>
  <c r="BP25368" i="1"/>
  <c r="BP25369" i="1"/>
  <c r="BP25370" i="1"/>
  <c r="BP25371" i="1"/>
  <c r="BP25372" i="1"/>
  <c r="BP25373" i="1"/>
  <c r="BP25374" i="1"/>
  <c r="BP25375" i="1"/>
  <c r="BP25376" i="1"/>
  <c r="BP25377" i="1"/>
  <c r="BP25378" i="1"/>
  <c r="BP25379" i="1"/>
  <c r="BP25380" i="1"/>
  <c r="BP25381" i="1"/>
  <c r="BP25382" i="1"/>
  <c r="BP25383" i="1"/>
  <c r="BP25384" i="1"/>
  <c r="BP25385" i="1"/>
  <c r="BP25386" i="1"/>
  <c r="BP25387" i="1"/>
  <c r="BP25388" i="1"/>
  <c r="BP25389" i="1"/>
  <c r="BP25390" i="1"/>
  <c r="BP25391" i="1"/>
  <c r="BP25392" i="1"/>
  <c r="BP25393" i="1"/>
  <c r="BP25394" i="1"/>
  <c r="BP25395" i="1"/>
  <c r="BP25396" i="1"/>
  <c r="BP25397" i="1"/>
  <c r="BP25398" i="1"/>
  <c r="BP25399" i="1"/>
  <c r="BP25400" i="1"/>
  <c r="BP25401" i="1"/>
  <c r="BP25402" i="1"/>
  <c r="BP25403" i="1"/>
  <c r="BP25404" i="1"/>
  <c r="BP25405" i="1"/>
  <c r="BP25406" i="1"/>
  <c r="BP25407" i="1"/>
  <c r="BP25408" i="1"/>
  <c r="BP25409" i="1"/>
  <c r="BP25410" i="1"/>
  <c r="BP25411" i="1"/>
  <c r="BP25412" i="1"/>
  <c r="BP25413" i="1"/>
  <c r="BP25414" i="1"/>
  <c r="BP25415" i="1"/>
  <c r="BP25416" i="1"/>
  <c r="BP25417" i="1"/>
  <c r="BP25418" i="1"/>
  <c r="BP25419" i="1"/>
  <c r="BP25420" i="1"/>
  <c r="BP25421" i="1"/>
  <c r="BP25422" i="1"/>
  <c r="BP25423" i="1"/>
  <c r="BP25424" i="1"/>
  <c r="BP25425" i="1"/>
  <c r="BP25426" i="1"/>
  <c r="BP25427" i="1"/>
  <c r="BP25428" i="1"/>
  <c r="BP25429" i="1"/>
  <c r="BP25430" i="1"/>
  <c r="BP25431" i="1"/>
  <c r="BP25432" i="1"/>
  <c r="BP25433" i="1"/>
  <c r="BP25434" i="1"/>
  <c r="BP25435" i="1"/>
  <c r="BP25436" i="1"/>
  <c r="BP25437" i="1"/>
  <c r="BP25438" i="1"/>
  <c r="BP25439" i="1"/>
  <c r="BP25440" i="1"/>
  <c r="BP25441" i="1"/>
  <c r="BP25442" i="1"/>
  <c r="BP25443" i="1"/>
  <c r="BP25444" i="1"/>
  <c r="BP25445" i="1"/>
  <c r="BP25446" i="1"/>
  <c r="BP25447" i="1"/>
  <c r="BP25448" i="1"/>
  <c r="BP25449" i="1"/>
  <c r="BP25450" i="1"/>
  <c r="BP25451" i="1"/>
  <c r="BP25452" i="1"/>
  <c r="BP25453" i="1"/>
  <c r="BP25454" i="1"/>
  <c r="BP25455" i="1"/>
  <c r="BP25456" i="1"/>
  <c r="BP25457" i="1"/>
  <c r="BP25458" i="1"/>
  <c r="BP25459" i="1"/>
  <c r="BP25460" i="1"/>
  <c r="BP25461" i="1"/>
  <c r="BP25462" i="1"/>
  <c r="BP25463" i="1"/>
  <c r="BP25464" i="1"/>
  <c r="BP25465" i="1"/>
  <c r="BP25466" i="1"/>
  <c r="BP25467" i="1"/>
  <c r="BP25468" i="1"/>
  <c r="BP25469" i="1"/>
  <c r="BP25470" i="1"/>
  <c r="BP25471" i="1"/>
  <c r="BP25472" i="1"/>
  <c r="BP25473" i="1"/>
  <c r="BP25474" i="1"/>
  <c r="BP25475" i="1"/>
  <c r="BP25476" i="1"/>
  <c r="BP25477" i="1"/>
  <c r="BP25478" i="1"/>
  <c r="BP25479" i="1"/>
  <c r="BP25480" i="1"/>
  <c r="BP25481" i="1"/>
  <c r="BP25482" i="1"/>
  <c r="BP25483" i="1"/>
  <c r="BP25484" i="1"/>
  <c r="BP25485" i="1"/>
  <c r="BP25486" i="1"/>
  <c r="BP25487" i="1"/>
  <c r="BP25488" i="1"/>
  <c r="BP25489" i="1"/>
  <c r="BP25490" i="1"/>
  <c r="BP25491" i="1"/>
  <c r="BP25492" i="1"/>
  <c r="BP25493" i="1"/>
  <c r="BP25494" i="1"/>
  <c r="BP25495" i="1"/>
  <c r="BP25496" i="1"/>
  <c r="BP25497" i="1"/>
  <c r="BP25498" i="1"/>
  <c r="BP25499" i="1"/>
  <c r="BP25500" i="1"/>
  <c r="BP25501" i="1"/>
  <c r="BP25502" i="1"/>
  <c r="BP25503" i="1"/>
  <c r="BP25504" i="1"/>
  <c r="BP25505" i="1"/>
  <c r="BP25506" i="1"/>
  <c r="BP25507" i="1"/>
  <c r="BP25508" i="1"/>
  <c r="BP25509" i="1"/>
  <c r="BP25510" i="1"/>
  <c r="BP25511" i="1"/>
  <c r="BP25512" i="1"/>
  <c r="BP25513" i="1"/>
  <c r="BP25514" i="1"/>
  <c r="BP25515" i="1"/>
  <c r="BP25516" i="1"/>
  <c r="BP25517" i="1"/>
  <c r="BP25518" i="1"/>
  <c r="BP25519" i="1"/>
  <c r="BP25520" i="1"/>
  <c r="BP25521" i="1"/>
  <c r="BP25522" i="1"/>
  <c r="BP25523" i="1"/>
  <c r="BP25524" i="1"/>
  <c r="BP25525" i="1"/>
  <c r="BP25526" i="1"/>
  <c r="BP25527" i="1"/>
  <c r="BP25528" i="1"/>
  <c r="BP25529" i="1"/>
  <c r="BP25530" i="1"/>
  <c r="BP25531" i="1"/>
  <c r="BP25532" i="1"/>
  <c r="BP25533" i="1"/>
  <c r="BP25534" i="1"/>
  <c r="BP25535" i="1"/>
  <c r="BP25536" i="1"/>
  <c r="BP25537" i="1"/>
  <c r="BP25538" i="1"/>
  <c r="BP25539" i="1"/>
  <c r="BP25540" i="1"/>
  <c r="BP25541" i="1"/>
  <c r="BP25542" i="1"/>
  <c r="BP25543" i="1"/>
  <c r="BP25544" i="1"/>
  <c r="BP25545" i="1"/>
  <c r="BP25546" i="1"/>
  <c r="BP25547" i="1"/>
  <c r="BP25548" i="1"/>
  <c r="BP25549" i="1"/>
  <c r="BP25550" i="1"/>
  <c r="BP25551" i="1"/>
  <c r="BP25552" i="1"/>
  <c r="BP25553" i="1"/>
  <c r="BP25554" i="1"/>
  <c r="BP25555" i="1"/>
  <c r="BP25556" i="1"/>
  <c r="BP25557" i="1"/>
  <c r="BP25558" i="1"/>
  <c r="BP25559" i="1"/>
  <c r="BP25560" i="1"/>
  <c r="BP25561" i="1"/>
  <c r="BP25562" i="1"/>
  <c r="BP25563" i="1"/>
  <c r="BP25564" i="1"/>
  <c r="BP25565" i="1"/>
  <c r="BP25566" i="1"/>
  <c r="BP25567" i="1"/>
  <c r="BP25568" i="1"/>
  <c r="BP25569" i="1"/>
  <c r="BP25570" i="1"/>
  <c r="BP25571" i="1"/>
  <c r="BP25572" i="1"/>
  <c r="BP25573" i="1"/>
  <c r="BP25574" i="1"/>
  <c r="BP25575" i="1"/>
  <c r="BP25576" i="1"/>
  <c r="BP25577" i="1"/>
  <c r="BP25578" i="1"/>
  <c r="BP25579" i="1"/>
  <c r="BP25580" i="1"/>
  <c r="BP25581" i="1"/>
  <c r="BP25582" i="1"/>
  <c r="BP25583" i="1"/>
  <c r="BP25584" i="1"/>
  <c r="BP25585" i="1"/>
  <c r="BP25586" i="1"/>
  <c r="BP25587" i="1"/>
  <c r="BP25588" i="1"/>
  <c r="BP25589" i="1"/>
  <c r="BP25590" i="1"/>
  <c r="BP25591" i="1"/>
  <c r="BP25592" i="1"/>
  <c r="BP25593" i="1"/>
  <c r="BP25594" i="1"/>
  <c r="BP25595" i="1"/>
  <c r="BP25596" i="1"/>
  <c r="BP25597" i="1"/>
  <c r="BP25598" i="1"/>
  <c r="BP25599" i="1"/>
  <c r="BP25600" i="1"/>
  <c r="BP25601" i="1"/>
  <c r="BP25602" i="1"/>
  <c r="BP25603" i="1"/>
  <c r="BP25604" i="1"/>
  <c r="BP25605" i="1"/>
  <c r="BP25606" i="1"/>
  <c r="BP25607" i="1"/>
  <c r="BP25608" i="1"/>
  <c r="BP25609" i="1"/>
  <c r="BP25610" i="1"/>
  <c r="BP25611" i="1"/>
  <c r="BP25612" i="1"/>
  <c r="BP25613" i="1"/>
  <c r="BP25614" i="1"/>
  <c r="BP25615" i="1"/>
  <c r="BP25616" i="1"/>
  <c r="BP25617" i="1"/>
  <c r="BP25618" i="1"/>
  <c r="BP25619" i="1"/>
  <c r="BP25620" i="1"/>
  <c r="BP25621" i="1"/>
  <c r="BP25622" i="1"/>
  <c r="BP25623" i="1"/>
  <c r="BP25624" i="1"/>
  <c r="BP25625" i="1"/>
  <c r="BP25626" i="1"/>
  <c r="BP25627" i="1"/>
  <c r="BP25628" i="1"/>
  <c r="BP25629" i="1"/>
  <c r="BP25630" i="1"/>
  <c r="BP25631" i="1"/>
  <c r="BP25632" i="1"/>
  <c r="BP25633" i="1"/>
  <c r="BP25634" i="1"/>
  <c r="BP25635" i="1"/>
  <c r="BP25636" i="1"/>
  <c r="BP25637" i="1"/>
  <c r="BP25638" i="1"/>
  <c r="BP25639" i="1"/>
  <c r="BP25640" i="1"/>
  <c r="BP25641" i="1"/>
  <c r="BP25642" i="1"/>
  <c r="BP25643" i="1"/>
  <c r="BP25644" i="1"/>
  <c r="BP25645" i="1"/>
  <c r="BP25646" i="1"/>
  <c r="BP25647" i="1"/>
  <c r="BP25648" i="1"/>
  <c r="BP25649" i="1"/>
  <c r="BP25650" i="1"/>
  <c r="BP25651" i="1"/>
  <c r="BP25652" i="1"/>
  <c r="BP25653" i="1"/>
  <c r="BP25654" i="1"/>
  <c r="BP25655" i="1"/>
  <c r="BP25656" i="1"/>
  <c r="BP25657" i="1"/>
  <c r="BP25658" i="1"/>
  <c r="BP25659" i="1"/>
  <c r="BP25660" i="1"/>
  <c r="BP25661" i="1"/>
  <c r="BP25662" i="1"/>
  <c r="BP25663" i="1"/>
  <c r="BP25664" i="1"/>
  <c r="BP25665" i="1"/>
  <c r="BP25666" i="1"/>
  <c r="BP25667" i="1"/>
  <c r="BP25668" i="1"/>
  <c r="BP25669" i="1"/>
  <c r="BP25670" i="1"/>
  <c r="BP25671" i="1"/>
  <c r="BP25672" i="1"/>
  <c r="BP25673" i="1"/>
  <c r="BP25674" i="1"/>
  <c r="BP25675" i="1"/>
  <c r="BP25676" i="1"/>
  <c r="BP25677" i="1"/>
  <c r="BP25678" i="1"/>
  <c r="BP25679" i="1"/>
  <c r="BP25680" i="1"/>
  <c r="BP25681" i="1"/>
  <c r="BP25682" i="1"/>
  <c r="BP25683" i="1"/>
  <c r="BP25684" i="1"/>
  <c r="BP25685" i="1"/>
  <c r="BP25686" i="1"/>
  <c r="BP25687" i="1"/>
  <c r="BP25688" i="1"/>
  <c r="BP25689" i="1"/>
  <c r="BP25690" i="1"/>
  <c r="BP25691" i="1"/>
  <c r="BP25692" i="1"/>
  <c r="BP25693" i="1"/>
  <c r="BP25694" i="1"/>
  <c r="BP25695" i="1"/>
  <c r="BP25696" i="1"/>
  <c r="BP25697" i="1"/>
  <c r="BP25698" i="1"/>
  <c r="BP25699" i="1"/>
  <c r="BP25700" i="1"/>
  <c r="BP25701" i="1"/>
  <c r="BP25702" i="1"/>
  <c r="BP25703" i="1"/>
  <c r="BP25704" i="1"/>
  <c r="BP25705" i="1"/>
  <c r="BP25706" i="1"/>
  <c r="BP25707" i="1"/>
  <c r="BP25708" i="1"/>
  <c r="BP25709" i="1"/>
  <c r="BP25710" i="1"/>
  <c r="BP25711" i="1"/>
  <c r="BP25712" i="1"/>
  <c r="BP25713" i="1"/>
  <c r="BP25714" i="1"/>
  <c r="BP25715" i="1"/>
  <c r="BP25716" i="1"/>
  <c r="BP25717" i="1"/>
  <c r="BP25718" i="1"/>
  <c r="BP25719" i="1"/>
  <c r="BP25720" i="1"/>
  <c r="BP25721" i="1"/>
  <c r="BP25722" i="1"/>
  <c r="BP25723" i="1"/>
  <c r="BP25724" i="1"/>
  <c r="BP25725" i="1"/>
  <c r="BP25726" i="1"/>
  <c r="BP25727" i="1"/>
  <c r="BP25728" i="1"/>
  <c r="BP25729" i="1"/>
  <c r="BP25730" i="1"/>
  <c r="BP25731" i="1"/>
  <c r="BP25732" i="1"/>
  <c r="BP25733" i="1"/>
  <c r="BP25734" i="1"/>
  <c r="BP25735" i="1"/>
  <c r="BP25736" i="1"/>
  <c r="BP25737" i="1"/>
  <c r="BP25738" i="1"/>
  <c r="BP25739" i="1"/>
  <c r="BP25740" i="1"/>
  <c r="BP25741" i="1"/>
  <c r="BP25742" i="1"/>
  <c r="BP25743" i="1"/>
  <c r="BP25744" i="1"/>
  <c r="BP25745" i="1"/>
  <c r="BP25746" i="1"/>
  <c r="BP25747" i="1"/>
  <c r="BP25748" i="1"/>
  <c r="BP25749" i="1"/>
  <c r="BP25750" i="1"/>
  <c r="BP25751" i="1"/>
  <c r="BP25752" i="1"/>
  <c r="BP25753" i="1"/>
  <c r="BP25754" i="1"/>
  <c r="BP25755" i="1"/>
  <c r="BP25756" i="1"/>
  <c r="BP25757" i="1"/>
  <c r="BP25758" i="1"/>
  <c r="BP25759" i="1"/>
  <c r="BP25760" i="1"/>
  <c r="BP25761" i="1"/>
  <c r="BP25762" i="1"/>
  <c r="BP25763" i="1"/>
  <c r="BP25764" i="1"/>
  <c r="BP25765" i="1"/>
  <c r="BP25766" i="1"/>
  <c r="BP25767" i="1"/>
  <c r="BP25768" i="1"/>
  <c r="BP25769" i="1"/>
  <c r="BP25770" i="1"/>
  <c r="BP25771" i="1"/>
  <c r="BP25772" i="1"/>
  <c r="BP25773" i="1"/>
  <c r="BP25774" i="1"/>
  <c r="BP25775" i="1"/>
  <c r="BP25776" i="1"/>
  <c r="BP25777" i="1"/>
  <c r="BP25778" i="1"/>
  <c r="BP25779" i="1"/>
  <c r="BP25780" i="1"/>
  <c r="BP25781" i="1"/>
  <c r="BP25782" i="1"/>
  <c r="BP25783" i="1"/>
  <c r="BP25784" i="1"/>
  <c r="BP25785" i="1"/>
  <c r="BP25786" i="1"/>
  <c r="BP25787" i="1"/>
  <c r="BP25788" i="1"/>
  <c r="BP25789" i="1"/>
  <c r="BP25790" i="1"/>
  <c r="BP25791" i="1"/>
  <c r="BP25792" i="1"/>
  <c r="BP25793" i="1"/>
  <c r="BP25794" i="1"/>
  <c r="BP25795" i="1"/>
  <c r="BP25796" i="1"/>
  <c r="BP25797" i="1"/>
  <c r="BP25798" i="1"/>
  <c r="BP25799" i="1"/>
  <c r="BP25800" i="1"/>
  <c r="BP25801" i="1"/>
  <c r="BP25802" i="1"/>
  <c r="BP25803" i="1"/>
  <c r="BP25804" i="1"/>
  <c r="BP25805" i="1"/>
  <c r="BP25806" i="1"/>
  <c r="BP25807" i="1"/>
  <c r="BP25808" i="1"/>
  <c r="BP25809" i="1"/>
  <c r="BP25810" i="1"/>
  <c r="BP25811" i="1"/>
  <c r="BP25812" i="1"/>
  <c r="BP25813" i="1"/>
  <c r="BP25814" i="1"/>
  <c r="BP25815" i="1"/>
  <c r="BP25816" i="1"/>
  <c r="BP25817" i="1"/>
  <c r="BP25818" i="1"/>
  <c r="BP25819" i="1"/>
  <c r="BP25820" i="1"/>
  <c r="BP25821" i="1"/>
  <c r="BP25822" i="1"/>
  <c r="BP25823" i="1"/>
  <c r="BP25824" i="1"/>
  <c r="BP25825" i="1"/>
  <c r="BP25826" i="1"/>
  <c r="BP25827" i="1"/>
  <c r="BP25828" i="1"/>
  <c r="BP25829" i="1"/>
  <c r="BP25830" i="1"/>
  <c r="BP25831" i="1"/>
  <c r="BP25832" i="1"/>
  <c r="BP25833" i="1"/>
  <c r="BP25834" i="1"/>
  <c r="BP25835" i="1"/>
  <c r="BP25836" i="1"/>
  <c r="BP25837" i="1"/>
  <c r="BP25838" i="1"/>
  <c r="BP25839" i="1"/>
  <c r="BP25840" i="1"/>
  <c r="BP25841" i="1"/>
  <c r="BP25842" i="1"/>
  <c r="BP25843" i="1"/>
  <c r="BP25844" i="1"/>
  <c r="BP25845" i="1"/>
  <c r="BP25846" i="1"/>
  <c r="BP25847" i="1"/>
  <c r="BP25848" i="1"/>
  <c r="BP25849" i="1"/>
  <c r="BP25850" i="1"/>
  <c r="BP25851" i="1"/>
  <c r="BP25852" i="1"/>
  <c r="BP25853" i="1"/>
  <c r="BP25854" i="1"/>
  <c r="BP25855" i="1"/>
  <c r="BP25856" i="1"/>
  <c r="BP25857" i="1"/>
  <c r="BP25858" i="1"/>
  <c r="BP25859" i="1"/>
  <c r="BP25860" i="1"/>
  <c r="BP25861" i="1"/>
  <c r="BP25862" i="1"/>
  <c r="BP25863" i="1"/>
  <c r="BP25864" i="1"/>
  <c r="BP25865" i="1"/>
  <c r="BP25866" i="1"/>
  <c r="BP25867" i="1"/>
  <c r="BP25868" i="1"/>
  <c r="BP25869" i="1"/>
  <c r="BP25870" i="1"/>
  <c r="BP25871" i="1"/>
  <c r="BP25872" i="1"/>
  <c r="BP25873" i="1"/>
  <c r="BP25874" i="1"/>
  <c r="BP25875" i="1"/>
  <c r="BP25876" i="1"/>
  <c r="BP25877" i="1"/>
  <c r="BP25878" i="1"/>
  <c r="BP25879" i="1"/>
  <c r="BP25880" i="1"/>
  <c r="BP25881" i="1"/>
  <c r="BP25882" i="1"/>
  <c r="BP25883" i="1"/>
  <c r="BP25884" i="1"/>
  <c r="BP25885" i="1"/>
  <c r="BP25886" i="1"/>
  <c r="BP25887" i="1"/>
  <c r="BP25888" i="1"/>
  <c r="BP25889" i="1"/>
  <c r="BP25890" i="1"/>
  <c r="BP25891" i="1"/>
  <c r="BP25892" i="1"/>
  <c r="BP25893" i="1"/>
  <c r="BP25894" i="1"/>
  <c r="BP25895" i="1"/>
  <c r="BP25896" i="1"/>
  <c r="BP25897" i="1"/>
  <c r="BP25898" i="1"/>
  <c r="BP25899" i="1"/>
  <c r="BP25900" i="1"/>
  <c r="BP25901" i="1"/>
  <c r="BP25902" i="1"/>
  <c r="BP25903" i="1"/>
  <c r="BP25904" i="1"/>
  <c r="BP25905" i="1"/>
  <c r="BP25906" i="1"/>
  <c r="BP25907" i="1"/>
  <c r="BP25908" i="1"/>
  <c r="BP25909" i="1"/>
  <c r="BP25910" i="1"/>
  <c r="BP25911" i="1"/>
  <c r="BP25912" i="1"/>
  <c r="BP25913" i="1"/>
  <c r="BP25914" i="1"/>
  <c r="BP25915" i="1"/>
  <c r="BP25916" i="1"/>
  <c r="BP25917" i="1"/>
  <c r="BP25918" i="1"/>
  <c r="BP25919" i="1"/>
  <c r="BP25920" i="1"/>
  <c r="BP25921" i="1"/>
  <c r="BP25922" i="1"/>
  <c r="BP25923" i="1"/>
  <c r="BP25924" i="1"/>
  <c r="BP25925" i="1"/>
  <c r="BP25926" i="1"/>
  <c r="BP25927" i="1"/>
  <c r="BP25928" i="1"/>
  <c r="BP25929" i="1"/>
  <c r="BP25930" i="1"/>
  <c r="BP25931" i="1"/>
  <c r="BP25932" i="1"/>
  <c r="BP25933" i="1"/>
  <c r="BP25934" i="1"/>
  <c r="BP25935" i="1"/>
  <c r="BP25936" i="1"/>
  <c r="BP25937" i="1"/>
  <c r="BP25938" i="1"/>
  <c r="BP25939" i="1"/>
  <c r="BP25940" i="1"/>
  <c r="BP25941" i="1"/>
  <c r="BP25942" i="1"/>
  <c r="BP25943" i="1"/>
  <c r="BP25944" i="1"/>
  <c r="BP25945" i="1"/>
  <c r="BP25946" i="1"/>
  <c r="BP25947" i="1"/>
  <c r="BP25948" i="1"/>
  <c r="BP25949" i="1"/>
  <c r="BP25950" i="1"/>
  <c r="BP25951" i="1"/>
  <c r="BP25952" i="1"/>
  <c r="BP25953" i="1"/>
  <c r="BP25954" i="1"/>
  <c r="BP25955" i="1"/>
  <c r="BP25956" i="1"/>
  <c r="BP25957" i="1"/>
  <c r="BP25958" i="1"/>
  <c r="BP25959" i="1"/>
  <c r="BP25960" i="1"/>
  <c r="BP25961" i="1"/>
  <c r="BP25962" i="1"/>
  <c r="BP25963" i="1"/>
  <c r="BP25964" i="1"/>
  <c r="BP25965" i="1"/>
  <c r="BP25966" i="1"/>
  <c r="BP25967" i="1"/>
  <c r="BP25968" i="1"/>
  <c r="BP25969" i="1"/>
  <c r="BP25970" i="1"/>
  <c r="BP25971" i="1"/>
  <c r="BP25972" i="1"/>
  <c r="BP25973" i="1"/>
  <c r="BP25974" i="1"/>
  <c r="BP25975" i="1"/>
  <c r="BP25976" i="1"/>
  <c r="BP25977" i="1"/>
  <c r="BP25978" i="1"/>
  <c r="BP25979" i="1"/>
  <c r="BP25980" i="1"/>
  <c r="BP25981" i="1"/>
  <c r="BP25982" i="1"/>
  <c r="BP25983" i="1"/>
  <c r="BP25984" i="1"/>
  <c r="BP25985" i="1"/>
  <c r="BP25986" i="1"/>
  <c r="BP25987" i="1"/>
  <c r="BP25988" i="1"/>
  <c r="BP25989" i="1"/>
  <c r="BP25990" i="1"/>
  <c r="BP25991" i="1"/>
  <c r="BP25992" i="1"/>
  <c r="BP25993" i="1"/>
  <c r="BP25994" i="1"/>
  <c r="BP25995" i="1"/>
  <c r="BP25996" i="1"/>
  <c r="BP25997" i="1"/>
  <c r="BP25998" i="1"/>
  <c r="BP25999" i="1"/>
  <c r="BP26000" i="1"/>
  <c r="BP26001" i="1"/>
  <c r="BP26002" i="1"/>
  <c r="BP26003" i="1"/>
  <c r="BP26004" i="1"/>
  <c r="BP26005" i="1"/>
  <c r="BP26006" i="1"/>
  <c r="BP26007" i="1"/>
  <c r="BP26008" i="1"/>
  <c r="BP26009" i="1"/>
  <c r="BP26010" i="1"/>
  <c r="BP26011" i="1"/>
  <c r="BP26012" i="1"/>
  <c r="BP26013" i="1"/>
  <c r="BP26014" i="1"/>
  <c r="BP26015" i="1"/>
  <c r="BP26016" i="1"/>
  <c r="BP26017" i="1"/>
  <c r="BP26018" i="1"/>
  <c r="BP26019" i="1"/>
  <c r="BP26020" i="1"/>
  <c r="BP26021" i="1"/>
  <c r="BP26022" i="1"/>
  <c r="BP26023" i="1"/>
  <c r="BP26024" i="1"/>
  <c r="BP26025" i="1"/>
  <c r="BP26026" i="1"/>
  <c r="BP26027" i="1"/>
  <c r="BP26028" i="1"/>
  <c r="BP26029" i="1"/>
  <c r="BP26030" i="1"/>
  <c r="BP26031" i="1"/>
  <c r="BP26032" i="1"/>
  <c r="BP26033" i="1"/>
  <c r="BP26034" i="1"/>
  <c r="BP26035" i="1"/>
  <c r="BP26036" i="1"/>
  <c r="BP26037" i="1"/>
  <c r="BP26038" i="1"/>
  <c r="BP26039" i="1"/>
  <c r="BP26040" i="1"/>
  <c r="BP26041" i="1"/>
  <c r="BP26042" i="1"/>
  <c r="BP26043" i="1"/>
  <c r="BP26044" i="1"/>
  <c r="BP26045" i="1"/>
  <c r="BP26046" i="1"/>
  <c r="BP26047" i="1"/>
  <c r="BP26048" i="1"/>
  <c r="BP26049" i="1"/>
  <c r="BP26050" i="1"/>
  <c r="BP26051" i="1"/>
  <c r="BP26052" i="1"/>
  <c r="BP26053" i="1"/>
  <c r="BP26054" i="1"/>
  <c r="BP26055" i="1"/>
  <c r="BP26056" i="1"/>
  <c r="BP26057" i="1"/>
  <c r="BP26058" i="1"/>
  <c r="BP26059" i="1"/>
  <c r="BP26060" i="1"/>
  <c r="BP26061" i="1"/>
  <c r="BP26062" i="1"/>
  <c r="BP26063" i="1"/>
  <c r="BP26064" i="1"/>
  <c r="BP26065" i="1"/>
  <c r="BP26066" i="1"/>
  <c r="BP26067" i="1"/>
  <c r="BP26068" i="1"/>
  <c r="BP26069" i="1"/>
  <c r="BP26070" i="1"/>
  <c r="BP26071" i="1"/>
  <c r="BP26072" i="1"/>
  <c r="BP26073" i="1"/>
  <c r="BP26074" i="1"/>
  <c r="BP26075" i="1"/>
  <c r="BP26076" i="1"/>
  <c r="BP26077" i="1"/>
  <c r="BP26078" i="1"/>
  <c r="BP26079" i="1"/>
  <c r="BP26080" i="1"/>
  <c r="BP26081" i="1"/>
  <c r="BP26082" i="1"/>
  <c r="BP26083" i="1"/>
  <c r="BP26084" i="1"/>
  <c r="BP26085" i="1"/>
  <c r="BP26086" i="1"/>
  <c r="BP26087" i="1"/>
  <c r="BP26088" i="1"/>
  <c r="BP26089" i="1"/>
  <c r="BP26090" i="1"/>
  <c r="BP26091" i="1"/>
  <c r="BP26092" i="1"/>
  <c r="BP26093" i="1"/>
  <c r="BP26094" i="1"/>
  <c r="BP26095" i="1"/>
  <c r="BP26096" i="1"/>
  <c r="BP26097" i="1"/>
  <c r="BP26098" i="1"/>
  <c r="BP26099" i="1"/>
  <c r="BP26100" i="1"/>
  <c r="BP26101" i="1"/>
  <c r="BP26102" i="1"/>
  <c r="BP26103" i="1"/>
  <c r="BP26104" i="1"/>
  <c r="BP26105" i="1"/>
  <c r="BP26106" i="1"/>
  <c r="BP26107" i="1"/>
  <c r="BP26108" i="1"/>
  <c r="BP26109" i="1"/>
  <c r="BP26110" i="1"/>
  <c r="BP26111" i="1"/>
  <c r="BP26112" i="1"/>
  <c r="BP26113" i="1"/>
  <c r="BP26114" i="1"/>
  <c r="BP26115" i="1"/>
  <c r="BP26116" i="1"/>
  <c r="BP26117" i="1"/>
  <c r="BP26118" i="1"/>
  <c r="BP26119" i="1"/>
  <c r="BP26120" i="1"/>
  <c r="BP26121" i="1"/>
  <c r="BP26122" i="1"/>
  <c r="BP26123" i="1"/>
  <c r="BP26124" i="1"/>
  <c r="BP26125" i="1"/>
  <c r="BP26126" i="1"/>
  <c r="BP26127" i="1"/>
  <c r="BP26128" i="1"/>
  <c r="BP26129" i="1"/>
  <c r="BP26130" i="1"/>
  <c r="BP26131" i="1"/>
  <c r="BP26132" i="1"/>
  <c r="BP26133" i="1"/>
  <c r="BP26134" i="1"/>
  <c r="BP26135" i="1"/>
  <c r="BP26136" i="1"/>
  <c r="BP26137" i="1"/>
  <c r="BP26138" i="1"/>
  <c r="BP26139" i="1"/>
  <c r="BP26140" i="1"/>
  <c r="BP26141" i="1"/>
  <c r="BP26142" i="1"/>
  <c r="BP26143" i="1"/>
  <c r="BP26144" i="1"/>
  <c r="BP26145" i="1"/>
  <c r="BP26146" i="1"/>
  <c r="BP26147" i="1"/>
  <c r="BP26148" i="1"/>
  <c r="BP26149" i="1"/>
  <c r="BP26150" i="1"/>
  <c r="BP26151" i="1"/>
  <c r="BP26152" i="1"/>
  <c r="BP26153" i="1"/>
  <c r="BP26154" i="1"/>
  <c r="BP26155" i="1"/>
  <c r="BP26156" i="1"/>
  <c r="BP26157" i="1"/>
  <c r="BP26158" i="1"/>
  <c r="BP26159" i="1"/>
  <c r="BP26160" i="1"/>
  <c r="BP26161" i="1"/>
  <c r="BP26162" i="1"/>
  <c r="BP26163" i="1"/>
  <c r="BP26164" i="1"/>
  <c r="BP26165" i="1"/>
  <c r="BP26166" i="1"/>
  <c r="BP26167" i="1"/>
  <c r="BP26168" i="1"/>
  <c r="BP26169" i="1"/>
  <c r="BP26170" i="1"/>
  <c r="BP26171" i="1"/>
  <c r="BP26172" i="1"/>
  <c r="BP26173" i="1"/>
  <c r="BP26174" i="1"/>
  <c r="BP26175" i="1"/>
  <c r="BP26176" i="1"/>
  <c r="BP26177" i="1"/>
  <c r="BP26178" i="1"/>
  <c r="BP26179" i="1"/>
  <c r="BP26180" i="1"/>
  <c r="BP26181" i="1"/>
  <c r="BP26182" i="1"/>
  <c r="BP26183" i="1"/>
  <c r="BP26184" i="1"/>
  <c r="BP26185" i="1"/>
  <c r="BP26186" i="1"/>
  <c r="BP26187" i="1"/>
  <c r="BP26188" i="1"/>
  <c r="BP26189" i="1"/>
  <c r="BP26190" i="1"/>
  <c r="BP26191" i="1"/>
  <c r="BP26192" i="1"/>
  <c r="BP26193" i="1"/>
  <c r="BP26194" i="1"/>
  <c r="BP26195" i="1"/>
  <c r="BP26196" i="1"/>
  <c r="BP26197" i="1"/>
  <c r="BP26198" i="1"/>
  <c r="BP26199" i="1"/>
  <c r="BP26200" i="1"/>
  <c r="BP26201" i="1"/>
  <c r="BP26202" i="1"/>
  <c r="BP26203" i="1"/>
  <c r="BP26204" i="1"/>
  <c r="BP26205" i="1"/>
  <c r="BP26206" i="1"/>
  <c r="BP26207" i="1"/>
  <c r="BP26208" i="1"/>
  <c r="BP26209" i="1"/>
  <c r="BP26210" i="1"/>
  <c r="BP26211" i="1"/>
  <c r="BP26212" i="1"/>
  <c r="BP26213" i="1"/>
  <c r="BP26214" i="1"/>
  <c r="BP26215" i="1"/>
  <c r="BP26216" i="1"/>
  <c r="BP26217" i="1"/>
  <c r="BP26218" i="1"/>
  <c r="BP26219" i="1"/>
  <c r="BP26220" i="1"/>
  <c r="BP26221" i="1"/>
  <c r="BP26222" i="1"/>
  <c r="BP26223" i="1"/>
  <c r="BP26224" i="1"/>
  <c r="BP26225" i="1"/>
  <c r="BP26226" i="1"/>
  <c r="BP26227" i="1"/>
  <c r="BP26228" i="1"/>
  <c r="BP26229" i="1"/>
  <c r="BP26230" i="1"/>
  <c r="BP26231" i="1"/>
  <c r="BP26232" i="1"/>
  <c r="BP26233" i="1"/>
  <c r="BP26234" i="1"/>
  <c r="BP26235" i="1"/>
  <c r="BP26236" i="1"/>
  <c r="BP26237" i="1"/>
  <c r="BP26238" i="1"/>
  <c r="BP26239" i="1"/>
  <c r="BP26240" i="1"/>
  <c r="BP26241" i="1"/>
  <c r="BP26242" i="1"/>
  <c r="BP26243" i="1"/>
  <c r="BP26244" i="1"/>
  <c r="BP26245" i="1"/>
  <c r="BP26246" i="1"/>
  <c r="BP26247" i="1"/>
  <c r="BP26248" i="1"/>
  <c r="BP26249" i="1"/>
  <c r="BP26250" i="1"/>
  <c r="BP26251" i="1"/>
  <c r="BP26252" i="1"/>
  <c r="BP26253" i="1"/>
  <c r="BP26254" i="1"/>
  <c r="BP26255" i="1"/>
  <c r="BP26256" i="1"/>
  <c r="BP26257" i="1"/>
  <c r="BP26258" i="1"/>
  <c r="BP26259" i="1"/>
  <c r="BP26260" i="1"/>
  <c r="BP26261" i="1"/>
  <c r="BP26262" i="1"/>
  <c r="BP26263" i="1"/>
  <c r="BP26264" i="1"/>
  <c r="BP26265" i="1"/>
  <c r="BP26266" i="1"/>
  <c r="BP26267" i="1"/>
  <c r="BP26268" i="1"/>
  <c r="BP26269" i="1"/>
  <c r="BP26270" i="1"/>
  <c r="BP26271" i="1"/>
  <c r="BP26272" i="1"/>
  <c r="BP26273" i="1"/>
  <c r="BP26274" i="1"/>
  <c r="BP26275" i="1"/>
  <c r="BP26276" i="1"/>
  <c r="BP26277" i="1"/>
  <c r="BP26278" i="1"/>
  <c r="BP26279" i="1"/>
  <c r="BP26280" i="1"/>
  <c r="BP26281" i="1"/>
  <c r="BP26282" i="1"/>
  <c r="BP26283" i="1"/>
  <c r="BP26284" i="1"/>
  <c r="BP26285" i="1"/>
  <c r="BP26286" i="1"/>
  <c r="BP26287" i="1"/>
  <c r="BP26288" i="1"/>
  <c r="BP26289" i="1"/>
  <c r="BP26290" i="1"/>
  <c r="BP26291" i="1"/>
  <c r="BP26292" i="1"/>
  <c r="BP26293" i="1"/>
  <c r="BP26294" i="1"/>
  <c r="BP26295" i="1"/>
  <c r="BP26296" i="1"/>
  <c r="BP26297" i="1"/>
  <c r="BP26298" i="1"/>
  <c r="BP26299" i="1"/>
  <c r="BP26300" i="1"/>
  <c r="BP26301" i="1"/>
  <c r="BP26302" i="1"/>
  <c r="BP26303" i="1"/>
  <c r="BP26304" i="1"/>
  <c r="BP26305" i="1"/>
  <c r="BP26306" i="1"/>
  <c r="BP26307" i="1"/>
  <c r="BP26308" i="1"/>
  <c r="BP26309" i="1"/>
  <c r="BP26310" i="1"/>
  <c r="BP26311" i="1"/>
  <c r="BP26312" i="1"/>
  <c r="BP26313" i="1"/>
  <c r="BP26314" i="1"/>
  <c r="BP26315" i="1"/>
  <c r="BP26316" i="1"/>
  <c r="BP26317" i="1"/>
  <c r="BP26318" i="1"/>
  <c r="BP26319" i="1"/>
  <c r="BP26320" i="1"/>
  <c r="BP26321" i="1"/>
  <c r="BP26322" i="1"/>
  <c r="BP26323" i="1"/>
  <c r="BP26324" i="1"/>
  <c r="BP26325" i="1"/>
  <c r="BP26326" i="1"/>
  <c r="BP26327" i="1"/>
  <c r="BP26328" i="1"/>
  <c r="BP26329" i="1"/>
  <c r="BP26330" i="1"/>
  <c r="BP26331" i="1"/>
  <c r="BP26332" i="1"/>
  <c r="BP26333" i="1"/>
  <c r="BP26334" i="1"/>
  <c r="BP26335" i="1"/>
  <c r="BP26336" i="1"/>
  <c r="BP26337" i="1"/>
  <c r="BP26338" i="1"/>
  <c r="BP26339" i="1"/>
  <c r="BP26340" i="1"/>
  <c r="BP26341" i="1"/>
  <c r="BP26342" i="1"/>
  <c r="BP26343" i="1"/>
  <c r="BP26344" i="1"/>
  <c r="BP26345" i="1"/>
  <c r="BP26346" i="1"/>
  <c r="BP26347" i="1"/>
  <c r="BP26348" i="1"/>
  <c r="BP26349" i="1"/>
  <c r="BP26350" i="1"/>
  <c r="BP26351" i="1"/>
  <c r="BP26352" i="1"/>
  <c r="BP26353" i="1"/>
  <c r="BP26354" i="1"/>
  <c r="BP26355" i="1"/>
  <c r="BP26356" i="1"/>
  <c r="BP26357" i="1"/>
  <c r="BP26358" i="1"/>
  <c r="BP26359" i="1"/>
  <c r="BP26360" i="1"/>
  <c r="BP26361" i="1"/>
  <c r="BP26362" i="1"/>
  <c r="BP26363" i="1"/>
  <c r="BP26364" i="1"/>
  <c r="BP26365" i="1"/>
  <c r="BP26366" i="1"/>
  <c r="BP26367" i="1"/>
  <c r="BP26368" i="1"/>
  <c r="BP26369" i="1"/>
  <c r="BP26370" i="1"/>
  <c r="BP26371" i="1"/>
  <c r="BP26372" i="1"/>
  <c r="BP26373" i="1"/>
  <c r="BP26374" i="1"/>
  <c r="BP26375" i="1"/>
  <c r="BP26376" i="1"/>
  <c r="BP26377" i="1"/>
  <c r="BP26378" i="1"/>
  <c r="BP26379" i="1"/>
  <c r="BP26380" i="1"/>
  <c r="BP26381" i="1"/>
  <c r="BP26382" i="1"/>
  <c r="BP26383" i="1"/>
  <c r="BP26384" i="1"/>
  <c r="BP26385" i="1"/>
  <c r="BP26386" i="1"/>
  <c r="BP26387" i="1"/>
  <c r="BP26388" i="1"/>
  <c r="BP26389" i="1"/>
  <c r="BP26390" i="1"/>
  <c r="BP26391" i="1"/>
  <c r="BP26392" i="1"/>
  <c r="BP26393" i="1"/>
  <c r="BP26394" i="1"/>
  <c r="BP26395" i="1"/>
  <c r="BP26396" i="1"/>
  <c r="BP26397" i="1"/>
  <c r="BP26398" i="1"/>
  <c r="BP26399" i="1"/>
  <c r="BP26400" i="1"/>
  <c r="BP26401" i="1"/>
  <c r="BP26402" i="1"/>
  <c r="BP26403" i="1"/>
  <c r="BP26404" i="1"/>
  <c r="BP26405" i="1"/>
  <c r="BP26406" i="1"/>
  <c r="BP26407" i="1"/>
  <c r="BP26408" i="1"/>
  <c r="BP26409" i="1"/>
  <c r="BP26410" i="1"/>
  <c r="BP26411" i="1"/>
  <c r="BP26412" i="1"/>
  <c r="BP26413" i="1"/>
  <c r="BP26414" i="1"/>
  <c r="BP26415" i="1"/>
  <c r="BP26416" i="1"/>
  <c r="BP26417" i="1"/>
  <c r="BP26418" i="1"/>
  <c r="BP26419" i="1"/>
  <c r="BP26420" i="1"/>
  <c r="BP26421" i="1"/>
  <c r="BP26422" i="1"/>
  <c r="BP26423" i="1"/>
  <c r="BP26424" i="1"/>
  <c r="BP26425" i="1"/>
  <c r="BP26426" i="1"/>
  <c r="BP26427" i="1"/>
  <c r="BP26428" i="1"/>
  <c r="BP26429" i="1"/>
  <c r="BP26430" i="1"/>
  <c r="BP26431" i="1"/>
  <c r="BP26432" i="1"/>
  <c r="BP26433" i="1"/>
  <c r="BP26434" i="1"/>
  <c r="BP26435" i="1"/>
  <c r="BP26436" i="1"/>
  <c r="BP26437" i="1"/>
  <c r="BP26438" i="1"/>
  <c r="BP26439" i="1"/>
  <c r="BP26440" i="1"/>
  <c r="BP26441" i="1"/>
  <c r="BP26442" i="1"/>
  <c r="BP26443" i="1"/>
  <c r="BP26444" i="1"/>
  <c r="BP26445" i="1"/>
  <c r="BP26446" i="1"/>
  <c r="BP26447" i="1"/>
  <c r="BP26448" i="1"/>
  <c r="BP26449" i="1"/>
  <c r="BP26450" i="1"/>
  <c r="BP26451" i="1"/>
  <c r="BP26452" i="1"/>
  <c r="BP26453" i="1"/>
  <c r="BP26454" i="1"/>
  <c r="BP26455" i="1"/>
  <c r="BP26456" i="1"/>
  <c r="BP26457" i="1"/>
  <c r="BP26458" i="1"/>
  <c r="BP26459" i="1"/>
  <c r="BP26460" i="1"/>
  <c r="BP26461" i="1"/>
  <c r="BP26462" i="1"/>
  <c r="BP26463" i="1"/>
  <c r="BP26464" i="1"/>
  <c r="BP26465" i="1"/>
  <c r="BP26466" i="1"/>
  <c r="BP26467" i="1"/>
  <c r="BP26468" i="1"/>
  <c r="BP26469" i="1"/>
  <c r="BP26470" i="1"/>
  <c r="BP26471" i="1"/>
  <c r="BP26472" i="1"/>
  <c r="BP26473" i="1"/>
  <c r="BP26474" i="1"/>
  <c r="BP26475" i="1"/>
  <c r="BP26476" i="1"/>
  <c r="BP26477" i="1"/>
  <c r="BP26478" i="1"/>
  <c r="BP26479" i="1"/>
  <c r="BP26480" i="1"/>
  <c r="BP26481" i="1"/>
  <c r="BP26482" i="1"/>
  <c r="BP26483" i="1"/>
  <c r="BP26484" i="1"/>
  <c r="BP26485" i="1"/>
  <c r="BP26486" i="1"/>
  <c r="BP26487" i="1"/>
  <c r="BP26488" i="1"/>
  <c r="BP26489" i="1"/>
  <c r="BP26490" i="1"/>
  <c r="BP26491" i="1"/>
  <c r="BP26492" i="1"/>
  <c r="BP26493" i="1"/>
  <c r="BP26494" i="1"/>
  <c r="BP26495" i="1"/>
  <c r="BP26496" i="1"/>
  <c r="BP26497" i="1"/>
  <c r="BP26498" i="1"/>
  <c r="BP26499" i="1"/>
  <c r="BP26500" i="1"/>
  <c r="BP26501" i="1"/>
  <c r="BP26502" i="1"/>
  <c r="BP26503" i="1"/>
  <c r="BP26504" i="1"/>
  <c r="BP26505" i="1"/>
  <c r="BP26506" i="1"/>
  <c r="BP26507" i="1"/>
  <c r="BP26508" i="1"/>
  <c r="BP26509" i="1"/>
  <c r="BP26510" i="1"/>
  <c r="BP26511" i="1"/>
  <c r="BP26512" i="1"/>
  <c r="BP26513" i="1"/>
  <c r="BP26514" i="1"/>
  <c r="BP26515" i="1"/>
  <c r="BP26516" i="1"/>
  <c r="BP26517" i="1"/>
  <c r="BP26518" i="1"/>
  <c r="BP26519" i="1"/>
  <c r="BP26520" i="1"/>
  <c r="BP26521" i="1"/>
  <c r="BP26522" i="1"/>
  <c r="BP26523" i="1"/>
  <c r="BP26524" i="1"/>
  <c r="BP26525" i="1"/>
  <c r="BP26526" i="1"/>
  <c r="BP26527" i="1"/>
  <c r="BP26528" i="1"/>
  <c r="BP26529" i="1"/>
  <c r="BP26530" i="1"/>
  <c r="BP26531" i="1"/>
  <c r="BP26532" i="1"/>
  <c r="BP26533" i="1"/>
  <c r="BP26534" i="1"/>
  <c r="BP26535" i="1"/>
  <c r="BP26536" i="1"/>
  <c r="BP26537" i="1"/>
  <c r="BP26538" i="1"/>
  <c r="BP26539" i="1"/>
  <c r="BP26540" i="1"/>
  <c r="BP26541" i="1"/>
  <c r="BP26542" i="1"/>
  <c r="BP26543" i="1"/>
  <c r="BP26544" i="1"/>
  <c r="BP26545" i="1"/>
  <c r="BP26546" i="1"/>
  <c r="BP26547" i="1"/>
  <c r="BP26548" i="1"/>
  <c r="BP26549" i="1"/>
  <c r="BP26550" i="1"/>
  <c r="BP26551" i="1"/>
  <c r="BP26552" i="1"/>
  <c r="BP26553" i="1"/>
  <c r="BP26554" i="1"/>
  <c r="BP26555" i="1"/>
  <c r="BP26556" i="1"/>
  <c r="BP26557" i="1"/>
  <c r="BP26558" i="1"/>
  <c r="BP26559" i="1"/>
  <c r="BP26560" i="1"/>
  <c r="BP26561" i="1"/>
  <c r="BP26562" i="1"/>
  <c r="BP26563" i="1"/>
  <c r="BP26564" i="1"/>
  <c r="BP26565" i="1"/>
  <c r="BP26566" i="1"/>
  <c r="BP26567" i="1"/>
  <c r="BP26568" i="1"/>
  <c r="BP26569" i="1"/>
  <c r="BP26570" i="1"/>
  <c r="BP26571" i="1"/>
  <c r="BP26572" i="1"/>
  <c r="BP26573" i="1"/>
  <c r="BP26574" i="1"/>
  <c r="BP26575" i="1"/>
  <c r="BP26576" i="1"/>
  <c r="BP26577" i="1"/>
  <c r="BP26578" i="1"/>
  <c r="BP26579" i="1"/>
  <c r="BP26580" i="1"/>
  <c r="BP26581" i="1"/>
  <c r="BP26582" i="1"/>
  <c r="BP26583" i="1"/>
  <c r="BP26584" i="1"/>
  <c r="BP26585" i="1"/>
  <c r="BP26586" i="1"/>
  <c r="BP26587" i="1"/>
  <c r="BP26588" i="1"/>
  <c r="BP26589" i="1"/>
  <c r="BP26590" i="1"/>
  <c r="BP26591" i="1"/>
  <c r="BP26592" i="1"/>
  <c r="BP26593" i="1"/>
  <c r="BP26594" i="1"/>
  <c r="BP26595" i="1"/>
  <c r="BP26596" i="1"/>
  <c r="BP26597" i="1"/>
  <c r="BP26598" i="1"/>
  <c r="BP26599" i="1"/>
  <c r="BP26600" i="1"/>
  <c r="BP26601" i="1"/>
  <c r="BP26602" i="1"/>
  <c r="BP26603" i="1"/>
  <c r="BP26604" i="1"/>
  <c r="BP26605" i="1"/>
  <c r="BP26606" i="1"/>
  <c r="BP26607" i="1"/>
  <c r="BP26608" i="1"/>
  <c r="BP26609" i="1"/>
  <c r="BP26610" i="1"/>
  <c r="BP26611" i="1"/>
  <c r="BP26612" i="1"/>
  <c r="BP26613" i="1"/>
  <c r="BP26614" i="1"/>
  <c r="BP26615" i="1"/>
  <c r="BP26616" i="1"/>
  <c r="BP26617" i="1"/>
  <c r="BP26618" i="1"/>
  <c r="BP26619" i="1"/>
  <c r="BP26620" i="1"/>
  <c r="BP26621" i="1"/>
  <c r="BP26622" i="1"/>
  <c r="BP26623" i="1"/>
  <c r="BP26624" i="1"/>
  <c r="BP26625" i="1"/>
  <c r="BP26626" i="1"/>
  <c r="BP26627" i="1"/>
  <c r="BP26628" i="1"/>
  <c r="BP26629" i="1"/>
  <c r="BP26630" i="1"/>
  <c r="BP26631" i="1"/>
  <c r="BP26632" i="1"/>
  <c r="BP26633" i="1"/>
  <c r="BP26634" i="1"/>
  <c r="BP26635" i="1"/>
  <c r="BP26636" i="1"/>
  <c r="BP26637" i="1"/>
  <c r="BP26638" i="1"/>
  <c r="BP26639" i="1"/>
  <c r="BP26640" i="1"/>
  <c r="BP26641" i="1"/>
  <c r="BP26642" i="1"/>
  <c r="BP26643" i="1"/>
  <c r="BP26644" i="1"/>
  <c r="BP26645" i="1"/>
  <c r="BP26646" i="1"/>
  <c r="BP26647" i="1"/>
  <c r="BP26648" i="1"/>
  <c r="BP26649" i="1"/>
  <c r="BP26650" i="1"/>
  <c r="BP26651" i="1"/>
  <c r="BP26652" i="1"/>
  <c r="BP26653" i="1"/>
  <c r="BP26654" i="1"/>
  <c r="BP26655" i="1"/>
  <c r="BP26656" i="1"/>
  <c r="BP26657" i="1"/>
  <c r="BP26658" i="1"/>
  <c r="BP26659" i="1"/>
  <c r="BP26660" i="1"/>
  <c r="BP26661" i="1"/>
  <c r="BP26662" i="1"/>
  <c r="BP26663" i="1"/>
  <c r="BP26664" i="1"/>
  <c r="BP26665" i="1"/>
  <c r="BP26666" i="1"/>
  <c r="BP26667" i="1"/>
  <c r="BP26668" i="1"/>
  <c r="BP26669" i="1"/>
  <c r="BP26670" i="1"/>
  <c r="BP26671" i="1"/>
  <c r="BP26672" i="1"/>
  <c r="BP26673" i="1"/>
  <c r="BP26674" i="1"/>
  <c r="BP26675" i="1"/>
  <c r="BP26676" i="1"/>
  <c r="BP26677" i="1"/>
  <c r="BP26678" i="1"/>
  <c r="BP26679" i="1"/>
  <c r="BP26680" i="1"/>
  <c r="BP26681" i="1"/>
  <c r="BP26682" i="1"/>
  <c r="BP26683" i="1"/>
  <c r="BP26684" i="1"/>
  <c r="BP26685" i="1"/>
  <c r="BP26686" i="1"/>
  <c r="BP26687" i="1"/>
  <c r="BP26688" i="1"/>
  <c r="BP26689" i="1"/>
  <c r="BP26690" i="1"/>
  <c r="BP26691" i="1"/>
  <c r="BP26692" i="1"/>
  <c r="BP26693" i="1"/>
  <c r="BP26694" i="1"/>
  <c r="BP26695" i="1"/>
  <c r="BP26696" i="1"/>
  <c r="BP26697" i="1"/>
  <c r="BP26698" i="1"/>
  <c r="BP26699" i="1"/>
  <c r="BP26700" i="1"/>
  <c r="BP26701" i="1"/>
  <c r="BP26702" i="1"/>
  <c r="BP26703" i="1"/>
  <c r="BP26704" i="1"/>
  <c r="BP26705" i="1"/>
  <c r="BP26706" i="1"/>
  <c r="BP26707" i="1"/>
  <c r="BP26708" i="1"/>
  <c r="BP26709" i="1"/>
  <c r="BP26710" i="1"/>
  <c r="BP26711" i="1"/>
  <c r="BP26712" i="1"/>
  <c r="BP26713" i="1"/>
  <c r="BP26714" i="1"/>
  <c r="BP26715" i="1"/>
  <c r="BP26716" i="1"/>
  <c r="BP26717" i="1"/>
  <c r="BP26718" i="1"/>
  <c r="BP26719" i="1"/>
  <c r="BP26720" i="1"/>
  <c r="BP26721" i="1"/>
  <c r="BP26722" i="1"/>
  <c r="BP26723" i="1"/>
  <c r="BP26724" i="1"/>
  <c r="BP26725" i="1"/>
  <c r="BP26726" i="1"/>
  <c r="BP26727" i="1"/>
  <c r="BP26728" i="1"/>
  <c r="BP26729" i="1"/>
  <c r="BP26730" i="1"/>
  <c r="BP26731" i="1"/>
  <c r="BP26732" i="1"/>
  <c r="BP26733" i="1"/>
  <c r="BP26734" i="1"/>
  <c r="BP26735" i="1"/>
  <c r="BP26736" i="1"/>
  <c r="BP26737" i="1"/>
  <c r="BP26738" i="1"/>
  <c r="BP26739" i="1"/>
  <c r="BP26740" i="1"/>
  <c r="BP26741" i="1"/>
  <c r="BP26742" i="1"/>
  <c r="BP26743" i="1"/>
  <c r="BP26744" i="1"/>
  <c r="BP26745" i="1"/>
  <c r="BP26746" i="1"/>
  <c r="BP26747" i="1"/>
  <c r="BP26748" i="1"/>
  <c r="BP26749" i="1"/>
  <c r="BP26750" i="1"/>
  <c r="BP26751" i="1"/>
  <c r="BP26752" i="1"/>
  <c r="BP26753" i="1"/>
  <c r="BP26754" i="1"/>
  <c r="BP26755" i="1"/>
  <c r="BP26756" i="1"/>
  <c r="BP26757" i="1"/>
  <c r="BP26758" i="1"/>
  <c r="BP26759" i="1"/>
  <c r="BP26760" i="1"/>
  <c r="BP26761" i="1"/>
  <c r="BP26762" i="1"/>
  <c r="BP26763" i="1"/>
  <c r="BP26764" i="1"/>
  <c r="BP26765" i="1"/>
  <c r="BP26766" i="1"/>
  <c r="BP26767" i="1"/>
  <c r="BP26768" i="1"/>
  <c r="BP26769" i="1"/>
  <c r="BP26770" i="1"/>
  <c r="BP26771" i="1"/>
  <c r="BP26772" i="1"/>
  <c r="BP26773" i="1"/>
  <c r="BP26774" i="1"/>
  <c r="BP26775" i="1"/>
  <c r="BP26776" i="1"/>
  <c r="BP26777" i="1"/>
  <c r="BP26778" i="1"/>
  <c r="BP26779" i="1"/>
  <c r="BP26780" i="1"/>
  <c r="BP26781" i="1"/>
  <c r="BP26782" i="1"/>
  <c r="BP26783" i="1"/>
  <c r="BP26784" i="1"/>
  <c r="BP26785" i="1"/>
  <c r="BP26786" i="1"/>
  <c r="BP26787" i="1"/>
  <c r="BP26788" i="1"/>
  <c r="BP26789" i="1"/>
  <c r="BP26790" i="1"/>
  <c r="BP26791" i="1"/>
  <c r="BP26792" i="1"/>
  <c r="BP26793" i="1"/>
  <c r="BP26794" i="1"/>
  <c r="BP26795" i="1"/>
  <c r="BP26796" i="1"/>
  <c r="BP26797" i="1"/>
  <c r="BP26798" i="1"/>
  <c r="BP26799" i="1"/>
  <c r="BP26800" i="1"/>
  <c r="BP26801" i="1"/>
  <c r="BP26802" i="1"/>
  <c r="BP26803" i="1"/>
  <c r="BP26804" i="1"/>
  <c r="BP26805" i="1"/>
  <c r="BP26806" i="1"/>
  <c r="BP26807" i="1"/>
  <c r="BP26808" i="1"/>
  <c r="BP26809" i="1"/>
  <c r="BP26810" i="1"/>
  <c r="BP26811" i="1"/>
  <c r="BP26812" i="1"/>
  <c r="BP26813" i="1"/>
  <c r="BP26814" i="1"/>
  <c r="BP26815" i="1"/>
  <c r="BP26816" i="1"/>
  <c r="BP26817" i="1"/>
  <c r="BP26818" i="1"/>
  <c r="BP26819" i="1"/>
  <c r="BP26820" i="1"/>
  <c r="BP26821" i="1"/>
  <c r="BP26822" i="1"/>
  <c r="BP26823" i="1"/>
  <c r="BP26824" i="1"/>
  <c r="BP26825" i="1"/>
  <c r="BP26826" i="1"/>
  <c r="BP26827" i="1"/>
  <c r="BP26828" i="1"/>
  <c r="BP26829" i="1"/>
  <c r="BP26830" i="1"/>
  <c r="BP26831" i="1"/>
  <c r="BP26832" i="1"/>
  <c r="BP26833" i="1"/>
  <c r="BP26834" i="1"/>
  <c r="BP26835" i="1"/>
  <c r="BP26836" i="1"/>
  <c r="BP26837" i="1"/>
  <c r="BP26838" i="1"/>
  <c r="BP26839" i="1"/>
  <c r="BP26840" i="1"/>
  <c r="BP26841" i="1"/>
  <c r="BP26842" i="1"/>
  <c r="BP26843" i="1"/>
  <c r="BP26844" i="1"/>
  <c r="BP26845" i="1"/>
  <c r="BP26846" i="1"/>
  <c r="BP26847" i="1"/>
  <c r="BP26848" i="1"/>
  <c r="BP26849" i="1"/>
  <c r="BP26850" i="1"/>
  <c r="BP26851" i="1"/>
  <c r="BP26852" i="1"/>
  <c r="BP26853" i="1"/>
  <c r="BP26854" i="1"/>
  <c r="BP26855" i="1"/>
  <c r="BP26856" i="1"/>
  <c r="BP26857" i="1"/>
  <c r="BP26858" i="1"/>
  <c r="BP26859" i="1"/>
  <c r="BP26860" i="1"/>
  <c r="BP26861" i="1"/>
  <c r="BP26862" i="1"/>
  <c r="BP26863" i="1"/>
  <c r="BP26864" i="1"/>
  <c r="BP26865" i="1"/>
  <c r="BP26866" i="1"/>
  <c r="BP26867" i="1"/>
  <c r="BP26868" i="1"/>
  <c r="BP26869" i="1"/>
  <c r="BP26870" i="1"/>
  <c r="BP26871" i="1"/>
  <c r="BP26872" i="1"/>
  <c r="BP26873" i="1"/>
  <c r="BP26874" i="1"/>
  <c r="BP26875" i="1"/>
  <c r="BP26876" i="1"/>
  <c r="BP26877" i="1"/>
  <c r="BP26878" i="1"/>
  <c r="BP26879" i="1"/>
  <c r="BP26880" i="1"/>
  <c r="BP26881" i="1"/>
  <c r="BP26882" i="1"/>
  <c r="BP26883" i="1"/>
  <c r="BP26884" i="1"/>
  <c r="BP26885" i="1"/>
  <c r="BP26886" i="1"/>
  <c r="BP26887" i="1"/>
  <c r="BP26888" i="1"/>
  <c r="BP26889" i="1"/>
  <c r="BP26890" i="1"/>
  <c r="BP26891" i="1"/>
  <c r="BP26892" i="1"/>
  <c r="BP26893" i="1"/>
  <c r="BP26894" i="1"/>
  <c r="BP26895" i="1"/>
  <c r="BP26896" i="1"/>
  <c r="BP26897" i="1"/>
  <c r="BP26898" i="1"/>
  <c r="BP26899" i="1"/>
  <c r="BP26900" i="1"/>
  <c r="BP26901" i="1"/>
  <c r="BP26902" i="1"/>
  <c r="BP26903" i="1"/>
  <c r="BP26904" i="1"/>
  <c r="BP26905" i="1"/>
  <c r="BP26906" i="1"/>
  <c r="BP26907" i="1"/>
  <c r="BP26908" i="1"/>
  <c r="BP26909" i="1"/>
  <c r="BP26910" i="1"/>
  <c r="BP26911" i="1"/>
  <c r="BP26912" i="1"/>
  <c r="BP26913" i="1"/>
  <c r="BP26914" i="1"/>
  <c r="BP26915" i="1"/>
  <c r="BP26916" i="1"/>
  <c r="BP26917" i="1"/>
  <c r="BP26918" i="1"/>
  <c r="BP26919" i="1"/>
  <c r="BP26920" i="1"/>
  <c r="BP26921" i="1"/>
  <c r="BP26922" i="1"/>
  <c r="BP26923" i="1"/>
  <c r="BP26924" i="1"/>
  <c r="BP26925" i="1"/>
  <c r="BP26926" i="1"/>
  <c r="BP26927" i="1"/>
  <c r="BP26928" i="1"/>
  <c r="BP26929" i="1"/>
  <c r="BP26930" i="1"/>
  <c r="BP26931" i="1"/>
  <c r="BP26932" i="1"/>
  <c r="BP26933" i="1"/>
  <c r="BP26934" i="1"/>
  <c r="BP26935" i="1"/>
  <c r="BP26936" i="1"/>
  <c r="BP26937" i="1"/>
  <c r="BP26938" i="1"/>
  <c r="BP26939" i="1"/>
  <c r="BP26940" i="1"/>
  <c r="BP26941" i="1"/>
  <c r="BP26942" i="1"/>
  <c r="BP26943" i="1"/>
  <c r="BP26944" i="1"/>
  <c r="BP26945" i="1"/>
  <c r="BP26946" i="1"/>
  <c r="BP26947" i="1"/>
  <c r="BP26948" i="1"/>
  <c r="BP26949" i="1"/>
  <c r="BP26950" i="1"/>
  <c r="BP26951" i="1"/>
  <c r="BP26952" i="1"/>
  <c r="BP26953" i="1"/>
  <c r="BP26954" i="1"/>
  <c r="BP26955" i="1"/>
  <c r="BP26956" i="1"/>
  <c r="BP26957" i="1"/>
  <c r="BP26958" i="1"/>
  <c r="BP26959" i="1"/>
  <c r="BP26960" i="1"/>
  <c r="BP26961" i="1"/>
  <c r="BP26962" i="1"/>
  <c r="BP26963" i="1"/>
  <c r="BP26964" i="1"/>
  <c r="BP26965" i="1"/>
  <c r="BP26966" i="1"/>
  <c r="BP26967" i="1"/>
  <c r="BP26968" i="1"/>
  <c r="BP26969" i="1"/>
  <c r="BP26970" i="1"/>
  <c r="BP26971" i="1"/>
  <c r="BP26972" i="1"/>
  <c r="BP26973" i="1"/>
  <c r="BP26974" i="1"/>
  <c r="BP26975" i="1"/>
  <c r="BP26976" i="1"/>
  <c r="BP26977" i="1"/>
  <c r="BP26978" i="1"/>
  <c r="BP26979" i="1"/>
  <c r="BP26980" i="1"/>
  <c r="BP26981" i="1"/>
  <c r="BP26982" i="1"/>
  <c r="BP26983" i="1"/>
  <c r="BP26984" i="1"/>
  <c r="BP26985" i="1"/>
  <c r="BP26986" i="1"/>
  <c r="BP26987" i="1"/>
  <c r="BP26988" i="1"/>
  <c r="BP26989" i="1"/>
  <c r="BP26990" i="1"/>
  <c r="BP26991" i="1"/>
  <c r="BP26992" i="1"/>
  <c r="BP26993" i="1"/>
  <c r="BP26994" i="1"/>
  <c r="BP26995" i="1"/>
  <c r="BP26996" i="1"/>
  <c r="BP26997" i="1"/>
  <c r="BP26998" i="1"/>
  <c r="BP26999" i="1"/>
  <c r="BP27000" i="1"/>
  <c r="BP27001" i="1"/>
  <c r="BP27002" i="1"/>
  <c r="BP27003" i="1"/>
  <c r="BP27004" i="1"/>
  <c r="BP27005" i="1"/>
  <c r="BP27006" i="1"/>
  <c r="BP27007" i="1"/>
  <c r="BP27008" i="1"/>
  <c r="BP27009" i="1"/>
  <c r="BP27010" i="1"/>
  <c r="BP27011" i="1"/>
  <c r="BP27012" i="1"/>
  <c r="BP27013" i="1"/>
  <c r="BP27014" i="1"/>
  <c r="BP27015" i="1"/>
  <c r="BP27016" i="1"/>
  <c r="BP27017" i="1"/>
  <c r="BP27018" i="1"/>
  <c r="BP27019" i="1"/>
  <c r="BP27020" i="1"/>
  <c r="BP27021" i="1"/>
  <c r="BP27022" i="1"/>
  <c r="BP27023" i="1"/>
  <c r="BP27024" i="1"/>
  <c r="BP27025" i="1"/>
  <c r="BP27026" i="1"/>
  <c r="BP27027" i="1"/>
  <c r="BP27028" i="1"/>
  <c r="BP27029" i="1"/>
  <c r="BP27030" i="1"/>
  <c r="BP27031" i="1"/>
  <c r="BP27032" i="1"/>
  <c r="BP27033" i="1"/>
  <c r="BP27034" i="1"/>
  <c r="BP27035" i="1"/>
  <c r="BP27036" i="1"/>
  <c r="BP27037" i="1"/>
  <c r="BP27038" i="1"/>
  <c r="BP27039" i="1"/>
  <c r="BP27040" i="1"/>
  <c r="BP27041" i="1"/>
  <c r="BP27042" i="1"/>
  <c r="BP27043" i="1"/>
  <c r="BP27044" i="1"/>
  <c r="BP27045" i="1"/>
  <c r="BP27046" i="1"/>
  <c r="BP27047" i="1"/>
  <c r="BP27048" i="1"/>
  <c r="BP27049" i="1"/>
  <c r="BP27050" i="1"/>
  <c r="BP27051" i="1"/>
  <c r="BP27052" i="1"/>
  <c r="BP27053" i="1"/>
  <c r="BP27054" i="1"/>
  <c r="BP27055" i="1"/>
  <c r="BP27056" i="1"/>
  <c r="BP27057" i="1"/>
  <c r="BP27058" i="1"/>
  <c r="BP27059" i="1"/>
  <c r="BP27060" i="1"/>
  <c r="BP27061" i="1"/>
  <c r="BP27062" i="1"/>
  <c r="BP27063" i="1"/>
  <c r="BP27064" i="1"/>
  <c r="BP27065" i="1"/>
  <c r="BP27066" i="1"/>
  <c r="BP27067" i="1"/>
  <c r="BP27068" i="1"/>
  <c r="BP27069" i="1"/>
  <c r="BP27070" i="1"/>
  <c r="BP27071" i="1"/>
  <c r="BP27072" i="1"/>
  <c r="BP27073" i="1"/>
  <c r="BP27074" i="1"/>
  <c r="BP27075" i="1"/>
  <c r="BP27076" i="1"/>
  <c r="BP27077" i="1"/>
  <c r="BP27078" i="1"/>
  <c r="BP27079" i="1"/>
  <c r="BP27080" i="1"/>
  <c r="BP27081" i="1"/>
  <c r="BP27082" i="1"/>
  <c r="BP27083" i="1"/>
  <c r="BP27084" i="1"/>
  <c r="BP27085" i="1"/>
  <c r="BP27086" i="1"/>
  <c r="BP27087" i="1"/>
  <c r="BP27088" i="1"/>
  <c r="BP27089" i="1"/>
  <c r="BP27090" i="1"/>
  <c r="BP27091" i="1"/>
  <c r="BP27092" i="1"/>
  <c r="BP27093" i="1"/>
  <c r="BP27094" i="1"/>
  <c r="BP27095" i="1"/>
  <c r="BP27096" i="1"/>
  <c r="BP27097" i="1"/>
  <c r="BP27098" i="1"/>
  <c r="BP27099" i="1"/>
  <c r="BP27100" i="1"/>
  <c r="BP27101" i="1"/>
  <c r="BP27102" i="1"/>
  <c r="BP27103" i="1"/>
  <c r="BP27104" i="1"/>
  <c r="BP27105" i="1"/>
  <c r="BP27106" i="1"/>
  <c r="BP27107" i="1"/>
  <c r="BP27108" i="1"/>
  <c r="BP27109" i="1"/>
  <c r="BP27110" i="1"/>
  <c r="BP27111" i="1"/>
  <c r="BP27112" i="1"/>
  <c r="BP27113" i="1"/>
  <c r="BP27114" i="1"/>
  <c r="BP27115" i="1"/>
  <c r="BP27116" i="1"/>
  <c r="BP27117" i="1"/>
  <c r="BP27118" i="1"/>
  <c r="BP27119" i="1"/>
  <c r="BP27120" i="1"/>
  <c r="BP27121" i="1"/>
  <c r="BP27122" i="1"/>
  <c r="BP27123" i="1"/>
  <c r="BP27124" i="1"/>
  <c r="BP27125" i="1"/>
  <c r="BP27126" i="1"/>
  <c r="BP27127" i="1"/>
  <c r="BP27128" i="1"/>
  <c r="BP27129" i="1"/>
  <c r="BP27130" i="1"/>
  <c r="BP27131" i="1"/>
  <c r="BP27132" i="1"/>
  <c r="BP27133" i="1"/>
  <c r="BP27134" i="1"/>
  <c r="BP27135" i="1"/>
  <c r="BP27136" i="1"/>
  <c r="BP27137" i="1"/>
  <c r="BP27138" i="1"/>
  <c r="BP27139" i="1"/>
  <c r="BP27140" i="1"/>
  <c r="BP27141" i="1"/>
  <c r="BP27142" i="1"/>
  <c r="BP27143" i="1"/>
  <c r="BP27144" i="1"/>
  <c r="BP27145" i="1"/>
  <c r="BP27146" i="1"/>
  <c r="BP27147" i="1"/>
  <c r="BP27148" i="1"/>
  <c r="BP27149" i="1"/>
  <c r="BP27150" i="1"/>
  <c r="BP27151" i="1"/>
  <c r="BP27152" i="1"/>
  <c r="BP27153" i="1"/>
  <c r="BP27154" i="1"/>
  <c r="BP27155" i="1"/>
  <c r="BP27156" i="1"/>
  <c r="BP27157" i="1"/>
  <c r="BP27158" i="1"/>
  <c r="BP27159" i="1"/>
  <c r="BP27160" i="1"/>
  <c r="BP27161" i="1"/>
  <c r="BP27162" i="1"/>
  <c r="BP27163" i="1"/>
  <c r="BP27164" i="1"/>
  <c r="BP27165" i="1"/>
  <c r="BP27166" i="1"/>
  <c r="BP27167" i="1"/>
  <c r="BP27168" i="1"/>
  <c r="BP27169" i="1"/>
  <c r="BP27170" i="1"/>
  <c r="BP27171" i="1"/>
  <c r="BP27172" i="1"/>
  <c r="BP27173" i="1"/>
  <c r="BP27174" i="1"/>
  <c r="BP27175" i="1"/>
  <c r="BP27176" i="1"/>
  <c r="BP27177" i="1"/>
  <c r="BP27178" i="1"/>
  <c r="BP27179" i="1"/>
  <c r="BP27180" i="1"/>
  <c r="BP27181" i="1"/>
  <c r="BP27182" i="1"/>
  <c r="BP27183" i="1"/>
  <c r="BP27184" i="1"/>
  <c r="BP27185" i="1"/>
  <c r="BP27186" i="1"/>
  <c r="BP27187" i="1"/>
  <c r="BP27188" i="1"/>
  <c r="BP27189" i="1"/>
  <c r="BP27190" i="1"/>
  <c r="BP27191" i="1"/>
  <c r="BP27192" i="1"/>
  <c r="BP27193" i="1"/>
  <c r="BP27194" i="1"/>
  <c r="BP27195" i="1"/>
  <c r="BP27196" i="1"/>
  <c r="BP27197" i="1"/>
  <c r="BP27198" i="1"/>
  <c r="BP27199" i="1"/>
  <c r="BP27200" i="1"/>
  <c r="BP27201" i="1"/>
  <c r="BP27202" i="1"/>
  <c r="BP27203" i="1"/>
  <c r="BP27204" i="1"/>
  <c r="BP27205" i="1"/>
  <c r="BP27206" i="1"/>
  <c r="BP27207" i="1"/>
  <c r="BP27208" i="1"/>
  <c r="BP27209" i="1"/>
  <c r="BP27210" i="1"/>
  <c r="BP27211" i="1"/>
  <c r="BP27212" i="1"/>
  <c r="BP27213" i="1"/>
  <c r="BP27214" i="1"/>
  <c r="BP27215" i="1"/>
  <c r="BP27216" i="1"/>
  <c r="BP27217" i="1"/>
  <c r="BP27218" i="1"/>
  <c r="BP27219" i="1"/>
  <c r="BP27220" i="1"/>
  <c r="BP27221" i="1"/>
  <c r="BP27222" i="1"/>
  <c r="BP27223" i="1"/>
  <c r="BP27224" i="1"/>
  <c r="BP27225" i="1"/>
  <c r="BP27226" i="1"/>
  <c r="BP27227" i="1"/>
  <c r="BP27228" i="1"/>
  <c r="BP27229" i="1"/>
  <c r="BP27230" i="1"/>
  <c r="BP27231" i="1"/>
  <c r="BP27232" i="1"/>
  <c r="BP27233" i="1"/>
  <c r="BP27234" i="1"/>
  <c r="BP27235" i="1"/>
  <c r="BP27236" i="1"/>
  <c r="BP27237" i="1"/>
  <c r="BP27238" i="1"/>
  <c r="BP27239" i="1"/>
  <c r="BP27240" i="1"/>
  <c r="BP27241" i="1"/>
  <c r="BP27242" i="1"/>
  <c r="BP27243" i="1"/>
  <c r="BP27244" i="1"/>
  <c r="BP27245" i="1"/>
  <c r="BP27246" i="1"/>
  <c r="BP27247" i="1"/>
  <c r="BP27248" i="1"/>
  <c r="BP27249" i="1"/>
  <c r="BP27250" i="1"/>
  <c r="BP27251" i="1"/>
  <c r="BP27252" i="1"/>
  <c r="BP27253" i="1"/>
  <c r="BP27254" i="1"/>
  <c r="BP27255" i="1"/>
  <c r="BP27256" i="1"/>
  <c r="BP27257" i="1"/>
  <c r="BP27258" i="1"/>
  <c r="BP27259" i="1"/>
  <c r="BP27260" i="1"/>
  <c r="BP27261" i="1"/>
  <c r="BP27262" i="1"/>
  <c r="BP27263" i="1"/>
  <c r="BP27264" i="1"/>
  <c r="BP27265" i="1"/>
  <c r="BP27266" i="1"/>
  <c r="BP27267" i="1"/>
  <c r="BP27268" i="1"/>
  <c r="BP27269" i="1"/>
  <c r="BP27270" i="1"/>
  <c r="BP27271" i="1"/>
  <c r="BP27272" i="1"/>
  <c r="BP27273" i="1"/>
  <c r="BP27274" i="1"/>
  <c r="BP27275" i="1"/>
  <c r="BP27276" i="1"/>
  <c r="BP27277" i="1"/>
  <c r="BP27278" i="1"/>
  <c r="BP27279" i="1"/>
  <c r="BP27280" i="1"/>
  <c r="BP27281" i="1"/>
  <c r="BP27282" i="1"/>
  <c r="BP27283" i="1"/>
  <c r="BP27284" i="1"/>
  <c r="BP27285" i="1"/>
  <c r="BP27286" i="1"/>
  <c r="BP27287" i="1"/>
  <c r="BP27288" i="1"/>
  <c r="BP27289" i="1"/>
  <c r="BP27290" i="1"/>
  <c r="BP27291" i="1"/>
  <c r="BP27292" i="1"/>
  <c r="BP27293" i="1"/>
  <c r="BP27294" i="1"/>
  <c r="BP27295" i="1"/>
  <c r="BP27296" i="1"/>
  <c r="BP27297" i="1"/>
  <c r="BP27298" i="1"/>
  <c r="BP27299" i="1"/>
  <c r="BP27300" i="1"/>
  <c r="BP27301" i="1"/>
  <c r="BP27302" i="1"/>
  <c r="BP27303" i="1"/>
  <c r="BP27304" i="1"/>
  <c r="BP27305" i="1"/>
  <c r="BP27306" i="1"/>
  <c r="BP27307" i="1"/>
  <c r="BP27308" i="1"/>
  <c r="BP27309" i="1"/>
  <c r="BP27310" i="1"/>
  <c r="BP27311" i="1"/>
  <c r="BP27312" i="1"/>
  <c r="BP27313" i="1"/>
  <c r="BP27314" i="1"/>
  <c r="BP27315" i="1"/>
  <c r="BP27316" i="1"/>
  <c r="BP27317" i="1"/>
  <c r="BP27318" i="1"/>
  <c r="BP27319" i="1"/>
  <c r="BP27320" i="1"/>
  <c r="BP27321" i="1"/>
  <c r="BP27322" i="1"/>
  <c r="BP27323" i="1"/>
  <c r="BP27324" i="1"/>
  <c r="BP27325" i="1"/>
  <c r="BP27326" i="1"/>
  <c r="BP27327" i="1"/>
  <c r="BP27328" i="1"/>
  <c r="BP27329" i="1"/>
  <c r="BP27330" i="1"/>
  <c r="BP27331" i="1"/>
  <c r="BP27332" i="1"/>
  <c r="BP27333" i="1"/>
  <c r="BP27334" i="1"/>
  <c r="BP27335" i="1"/>
  <c r="BP27336" i="1"/>
  <c r="BP27337" i="1"/>
  <c r="BP27338" i="1"/>
  <c r="BP27339" i="1"/>
  <c r="BP27340" i="1"/>
  <c r="BP27341" i="1"/>
  <c r="BP27342" i="1"/>
  <c r="BP27343" i="1"/>
  <c r="BP27344" i="1"/>
  <c r="BP27345" i="1"/>
  <c r="BP27346" i="1"/>
  <c r="BP27347" i="1"/>
  <c r="BP27348" i="1"/>
  <c r="BP27349" i="1"/>
  <c r="BP27350" i="1"/>
  <c r="BP27351" i="1"/>
  <c r="BP27352" i="1"/>
  <c r="BP27353" i="1"/>
  <c r="BP27354" i="1"/>
  <c r="BP27355" i="1"/>
  <c r="BP27356" i="1"/>
  <c r="BP27357" i="1"/>
  <c r="BP27358" i="1"/>
  <c r="BP27359" i="1"/>
  <c r="BP27360" i="1"/>
  <c r="BP27361" i="1"/>
  <c r="BP27362" i="1"/>
  <c r="BP27363" i="1"/>
  <c r="BP27364" i="1"/>
  <c r="BP27365" i="1"/>
  <c r="BP27366" i="1"/>
  <c r="BP27367" i="1"/>
  <c r="BP27368" i="1"/>
  <c r="BP27369" i="1"/>
  <c r="BP27370" i="1"/>
  <c r="BP27371" i="1"/>
  <c r="BP27372" i="1"/>
  <c r="BP27373" i="1"/>
  <c r="BP27374" i="1"/>
  <c r="BP27375" i="1"/>
  <c r="BP27376" i="1"/>
  <c r="BP27377" i="1"/>
  <c r="BP27378" i="1"/>
  <c r="BP27379" i="1"/>
  <c r="BP27380" i="1"/>
  <c r="BP27381" i="1"/>
  <c r="BP27382" i="1"/>
  <c r="BP27383" i="1"/>
  <c r="BP27384" i="1"/>
  <c r="BP27385" i="1"/>
  <c r="BP27386" i="1"/>
  <c r="BP27387" i="1"/>
  <c r="BP27388" i="1"/>
  <c r="BP27389" i="1"/>
  <c r="BP27390" i="1"/>
  <c r="BP27391" i="1"/>
  <c r="BP27392" i="1"/>
  <c r="BP27393" i="1"/>
  <c r="BP27394" i="1"/>
  <c r="BP27395" i="1"/>
  <c r="BP27396" i="1"/>
  <c r="BP27397" i="1"/>
  <c r="BP27398" i="1"/>
  <c r="BP27399" i="1"/>
  <c r="BP27400" i="1"/>
  <c r="BP27401" i="1"/>
  <c r="BP27402" i="1"/>
  <c r="BP27403" i="1"/>
  <c r="BP27404" i="1"/>
  <c r="BP27405" i="1"/>
  <c r="BP27406" i="1"/>
  <c r="BP27407" i="1"/>
  <c r="BP27408" i="1"/>
  <c r="BP27409" i="1"/>
  <c r="BP27410" i="1"/>
  <c r="BP27411" i="1"/>
  <c r="BP27412" i="1"/>
  <c r="BP27413" i="1"/>
  <c r="BP27414" i="1"/>
  <c r="BP27415" i="1"/>
  <c r="BP27416" i="1"/>
  <c r="BP27417" i="1"/>
  <c r="BP27418" i="1"/>
  <c r="BP27419" i="1"/>
  <c r="BP27420" i="1"/>
  <c r="BP27421" i="1"/>
  <c r="BP27422" i="1"/>
  <c r="BP27423" i="1"/>
  <c r="BP27424" i="1"/>
  <c r="BP27425" i="1"/>
  <c r="BP27426" i="1"/>
  <c r="BP27427" i="1"/>
  <c r="BP27428" i="1"/>
  <c r="BP27429" i="1"/>
  <c r="BP27430" i="1"/>
  <c r="BP27431" i="1"/>
  <c r="BP27432" i="1"/>
  <c r="BP27433" i="1"/>
  <c r="BP27434" i="1"/>
  <c r="BP27435" i="1"/>
  <c r="BP27436" i="1"/>
  <c r="BP27437" i="1"/>
  <c r="BP27438" i="1"/>
  <c r="BP27439" i="1"/>
  <c r="BP27440" i="1"/>
  <c r="BP27441" i="1"/>
  <c r="BP27442" i="1"/>
  <c r="BP27443" i="1"/>
  <c r="BP27444" i="1"/>
  <c r="BP27445" i="1"/>
  <c r="BP27446" i="1"/>
  <c r="BP27447" i="1"/>
  <c r="BP27448" i="1"/>
  <c r="BP27449" i="1"/>
  <c r="BP27450" i="1"/>
  <c r="BP27451" i="1"/>
  <c r="BP27452" i="1"/>
  <c r="BP27453" i="1"/>
  <c r="BP27454" i="1"/>
  <c r="BP27455" i="1"/>
  <c r="BP27456" i="1"/>
  <c r="BP27457" i="1"/>
  <c r="BP27458" i="1"/>
  <c r="BP27459" i="1"/>
  <c r="BP27460" i="1"/>
  <c r="BP27461" i="1"/>
  <c r="BP27462" i="1"/>
  <c r="BP27463" i="1"/>
  <c r="BP27464" i="1"/>
  <c r="BP27465" i="1"/>
  <c r="BP27466" i="1"/>
  <c r="BP27467" i="1"/>
  <c r="BP27468" i="1"/>
  <c r="BP27469" i="1"/>
  <c r="BP27470" i="1"/>
  <c r="BP27471" i="1"/>
  <c r="BP27472" i="1"/>
  <c r="BP27473" i="1"/>
  <c r="BP27474" i="1"/>
  <c r="BP27475" i="1"/>
  <c r="BP27476" i="1"/>
  <c r="BP27477" i="1"/>
  <c r="BP27478" i="1"/>
  <c r="BP27479" i="1"/>
  <c r="BP27480" i="1"/>
  <c r="BP27481" i="1"/>
  <c r="BP27482" i="1"/>
  <c r="BP27483" i="1"/>
  <c r="BP27484" i="1"/>
  <c r="BP27485" i="1"/>
  <c r="BP27486" i="1"/>
  <c r="BP27487" i="1"/>
  <c r="BP27488" i="1"/>
  <c r="BP27489" i="1"/>
  <c r="BP27490" i="1"/>
  <c r="BP27491" i="1"/>
  <c r="BP27492" i="1"/>
  <c r="BP27493" i="1"/>
  <c r="BP27494" i="1"/>
  <c r="BP27495" i="1"/>
  <c r="BP27496" i="1"/>
  <c r="BP27497" i="1"/>
  <c r="BP27498" i="1"/>
  <c r="BP27499" i="1"/>
  <c r="BP27500" i="1"/>
  <c r="BP27501" i="1"/>
  <c r="BP27502" i="1"/>
  <c r="BP27503" i="1"/>
  <c r="BP27504" i="1"/>
  <c r="BP27505" i="1"/>
  <c r="BP27506" i="1"/>
  <c r="BP27507" i="1"/>
  <c r="BP27508" i="1"/>
  <c r="BP27509" i="1"/>
  <c r="BP27510" i="1"/>
  <c r="BP27511" i="1"/>
  <c r="BP27512" i="1"/>
  <c r="BP27513" i="1"/>
  <c r="BP27514" i="1"/>
  <c r="BP27515" i="1"/>
  <c r="BP27516" i="1"/>
  <c r="BP27517" i="1"/>
  <c r="BP27518" i="1"/>
  <c r="BP27519" i="1"/>
  <c r="BP27520" i="1"/>
  <c r="BP27521" i="1"/>
  <c r="BP27522" i="1"/>
  <c r="BP27523" i="1"/>
  <c r="BP27524" i="1"/>
  <c r="BP27525" i="1"/>
  <c r="BP27526" i="1"/>
  <c r="BP27527" i="1"/>
  <c r="BP27528" i="1"/>
  <c r="BP27529" i="1"/>
  <c r="BP27530" i="1"/>
  <c r="BP27531" i="1"/>
  <c r="BP27532" i="1"/>
  <c r="BP27533" i="1"/>
  <c r="BP27534" i="1"/>
  <c r="BP27535" i="1"/>
  <c r="BP27536" i="1"/>
  <c r="BP27537" i="1"/>
  <c r="BP27538" i="1"/>
  <c r="BP27539" i="1"/>
  <c r="BP27540" i="1"/>
  <c r="BP27541" i="1"/>
  <c r="BP27542" i="1"/>
  <c r="BP27543" i="1"/>
  <c r="BP27544" i="1"/>
  <c r="BP27545" i="1"/>
  <c r="BP27546" i="1"/>
  <c r="BP27547" i="1"/>
  <c r="BP27548" i="1"/>
  <c r="BP27549" i="1"/>
  <c r="BP27550" i="1"/>
  <c r="BP27551" i="1"/>
  <c r="BP27552" i="1"/>
  <c r="BP27553" i="1"/>
  <c r="BP27554" i="1"/>
  <c r="BP27555" i="1"/>
  <c r="BP27556" i="1"/>
  <c r="BP27557" i="1"/>
  <c r="BP27558" i="1"/>
  <c r="BP27559" i="1"/>
  <c r="BP27560" i="1"/>
  <c r="BP27561" i="1"/>
  <c r="BP27562" i="1"/>
  <c r="BP27563" i="1"/>
  <c r="BP27564" i="1"/>
  <c r="BP27565" i="1"/>
  <c r="BP27566" i="1"/>
  <c r="BP27567" i="1"/>
  <c r="BP27568" i="1"/>
  <c r="BP27569" i="1"/>
  <c r="BP27570" i="1"/>
  <c r="BP27571" i="1"/>
  <c r="BP27572" i="1"/>
  <c r="BP27573" i="1"/>
  <c r="BP27574" i="1"/>
  <c r="BP27575" i="1"/>
  <c r="BP27576" i="1"/>
  <c r="BP27577" i="1"/>
  <c r="BP27578" i="1"/>
  <c r="BP27579" i="1"/>
  <c r="BP27580" i="1"/>
  <c r="BP27581" i="1"/>
  <c r="BP27582" i="1"/>
  <c r="BP27583" i="1"/>
  <c r="BP27584" i="1"/>
  <c r="BP27585" i="1"/>
  <c r="BP27586" i="1"/>
  <c r="BP27587" i="1"/>
  <c r="BP27588" i="1"/>
  <c r="BP27589" i="1"/>
  <c r="BP27590" i="1"/>
  <c r="BP27591" i="1"/>
  <c r="BP27592" i="1"/>
  <c r="BP27593" i="1"/>
  <c r="BP27594" i="1"/>
  <c r="BP27595" i="1"/>
  <c r="BP27596" i="1"/>
  <c r="BP27597" i="1"/>
  <c r="BP27598" i="1"/>
  <c r="BP27599" i="1"/>
  <c r="BP27600" i="1"/>
  <c r="BP27601" i="1"/>
  <c r="BP27602" i="1"/>
  <c r="BP27603" i="1"/>
  <c r="BP27604" i="1"/>
  <c r="BP27605" i="1"/>
  <c r="BP27606" i="1"/>
  <c r="BP27607" i="1"/>
  <c r="BP27608" i="1"/>
  <c r="BP27609" i="1"/>
  <c r="BP27610" i="1"/>
  <c r="BP27611" i="1"/>
  <c r="BP27612" i="1"/>
  <c r="BP27613" i="1"/>
  <c r="BP27614" i="1"/>
  <c r="BP27615" i="1"/>
  <c r="BP27616" i="1"/>
  <c r="BP27617" i="1"/>
  <c r="BP27618" i="1"/>
  <c r="BP27619" i="1"/>
  <c r="BP27620" i="1"/>
  <c r="BP27621" i="1"/>
  <c r="BP27622" i="1"/>
  <c r="BP27623" i="1"/>
  <c r="BP27624" i="1"/>
  <c r="BP27625" i="1"/>
  <c r="BP27626" i="1"/>
  <c r="BP27627" i="1"/>
  <c r="BP27628" i="1"/>
  <c r="BP27629" i="1"/>
  <c r="BP27630" i="1"/>
  <c r="BP27631" i="1"/>
  <c r="BP27632" i="1"/>
  <c r="BP27633" i="1"/>
  <c r="BP27634" i="1"/>
  <c r="BP27635" i="1"/>
  <c r="BP27636" i="1"/>
  <c r="BP27637" i="1"/>
  <c r="BP27638" i="1"/>
  <c r="BP27639" i="1"/>
  <c r="BP27640" i="1"/>
  <c r="BP27641" i="1"/>
  <c r="BP27642" i="1"/>
  <c r="BP27643" i="1"/>
  <c r="BP27644" i="1"/>
  <c r="BP27645" i="1"/>
  <c r="BP27646" i="1"/>
  <c r="BP27647" i="1"/>
  <c r="BP27648" i="1"/>
  <c r="BP27649" i="1"/>
  <c r="BP27650" i="1"/>
  <c r="BP27651" i="1"/>
  <c r="BP27652" i="1"/>
  <c r="BP27653" i="1"/>
  <c r="BP27654" i="1"/>
  <c r="BP27655" i="1"/>
  <c r="BP27656" i="1"/>
  <c r="BP27657" i="1"/>
  <c r="BP27658" i="1"/>
  <c r="BP27659" i="1"/>
  <c r="BP27660" i="1"/>
  <c r="BP27661" i="1"/>
  <c r="BP27662" i="1"/>
  <c r="BP27663" i="1"/>
  <c r="BP27664" i="1"/>
  <c r="BP27665" i="1"/>
  <c r="BP27666" i="1"/>
  <c r="BP27667" i="1"/>
  <c r="BP27668" i="1"/>
  <c r="BP27669" i="1"/>
  <c r="BP27670" i="1"/>
  <c r="BP27671" i="1"/>
  <c r="BP27672" i="1"/>
  <c r="BP27673" i="1"/>
  <c r="BP27674" i="1"/>
  <c r="BP27675" i="1"/>
  <c r="BP27676" i="1"/>
  <c r="BP27677" i="1"/>
  <c r="BP27678" i="1"/>
  <c r="BP27679" i="1"/>
  <c r="BP27680" i="1"/>
  <c r="BP27681" i="1"/>
  <c r="BP27682" i="1"/>
  <c r="BP27683" i="1"/>
  <c r="BP27684" i="1"/>
  <c r="BP27685" i="1"/>
  <c r="BP27686" i="1"/>
  <c r="BP27687" i="1"/>
  <c r="BP27688" i="1"/>
  <c r="BP27689" i="1"/>
  <c r="BP27690" i="1"/>
  <c r="BP27691" i="1"/>
  <c r="BP27692" i="1"/>
  <c r="BP27693" i="1"/>
  <c r="BP27694" i="1"/>
  <c r="BP27695" i="1"/>
  <c r="BP27696" i="1"/>
  <c r="BP27697" i="1"/>
  <c r="BP27698" i="1"/>
  <c r="BP27699" i="1"/>
  <c r="BP27700" i="1"/>
  <c r="BP27701" i="1"/>
  <c r="BP27702" i="1"/>
  <c r="BP27703" i="1"/>
  <c r="BP27704" i="1"/>
  <c r="BP27705" i="1"/>
  <c r="BP27706" i="1"/>
  <c r="BP27707" i="1"/>
  <c r="BP27708" i="1"/>
  <c r="BP27709" i="1"/>
  <c r="BP27710" i="1"/>
  <c r="BP27711" i="1"/>
  <c r="BP27712" i="1"/>
  <c r="BP27713" i="1"/>
  <c r="BP27714" i="1"/>
  <c r="BP27715" i="1"/>
  <c r="BP27716" i="1"/>
  <c r="BP27717" i="1"/>
  <c r="BP27718" i="1"/>
  <c r="BP27719" i="1"/>
  <c r="BP27720" i="1"/>
  <c r="BP27721" i="1"/>
  <c r="BP27722" i="1"/>
  <c r="BP27723" i="1"/>
  <c r="BP27724" i="1"/>
  <c r="BP27725" i="1"/>
  <c r="BP27726" i="1"/>
  <c r="BP27727" i="1"/>
  <c r="BP27728" i="1"/>
  <c r="BP27729" i="1"/>
  <c r="BP27730" i="1"/>
  <c r="BP27731" i="1"/>
  <c r="BP27732" i="1"/>
  <c r="BP27733" i="1"/>
  <c r="BP27734" i="1"/>
  <c r="BP27735" i="1"/>
  <c r="BP27736" i="1"/>
  <c r="BP27737" i="1"/>
  <c r="BP27738" i="1"/>
  <c r="BP27739" i="1"/>
  <c r="BP27740" i="1"/>
  <c r="BP27741" i="1"/>
  <c r="BP27742" i="1"/>
  <c r="BP27743" i="1"/>
  <c r="BP27744" i="1"/>
  <c r="BP27745" i="1"/>
  <c r="BP27746" i="1"/>
  <c r="BP27747" i="1"/>
  <c r="BP27748" i="1"/>
  <c r="BP27749" i="1"/>
  <c r="BP27750" i="1"/>
  <c r="BP27751" i="1"/>
  <c r="BP27752" i="1"/>
  <c r="BP27753" i="1"/>
  <c r="BP27754" i="1"/>
  <c r="BP27755" i="1"/>
  <c r="BP27756" i="1"/>
  <c r="BP27757" i="1"/>
  <c r="BP27758" i="1"/>
  <c r="BP27759" i="1"/>
  <c r="BP27760" i="1"/>
  <c r="BP27761" i="1"/>
  <c r="BP27762" i="1"/>
  <c r="BP27763" i="1"/>
  <c r="BP27764" i="1"/>
  <c r="BP27765" i="1"/>
  <c r="BP27766" i="1"/>
  <c r="BP27767" i="1"/>
  <c r="BP27768" i="1"/>
  <c r="BP27769" i="1"/>
  <c r="BP27770" i="1"/>
  <c r="BP27771" i="1"/>
  <c r="BP27772" i="1"/>
  <c r="BP27773" i="1"/>
  <c r="BP27774" i="1"/>
  <c r="BP27775" i="1"/>
  <c r="BP27776" i="1"/>
  <c r="BP27777" i="1"/>
  <c r="BP27778" i="1"/>
  <c r="BP27779" i="1"/>
  <c r="BP27780" i="1"/>
  <c r="BP27781" i="1"/>
  <c r="BP27782" i="1"/>
  <c r="BP27783" i="1"/>
  <c r="BP27784" i="1"/>
  <c r="BP27785" i="1"/>
  <c r="BP27786" i="1"/>
  <c r="BP27787" i="1"/>
  <c r="BP27788" i="1"/>
  <c r="BP27789" i="1"/>
  <c r="BP27790" i="1"/>
  <c r="BP27791" i="1"/>
  <c r="BP27792" i="1"/>
  <c r="BP27793" i="1"/>
  <c r="BP27794" i="1"/>
  <c r="BP27795" i="1"/>
  <c r="BP27796" i="1"/>
  <c r="BP27797" i="1"/>
  <c r="BP27798" i="1"/>
  <c r="BP27799" i="1"/>
  <c r="BP27800" i="1"/>
  <c r="BP27801" i="1"/>
  <c r="BP27802" i="1"/>
  <c r="BP27803" i="1"/>
  <c r="BP27804" i="1"/>
  <c r="BP27805" i="1"/>
  <c r="BP27806" i="1"/>
  <c r="BP27807" i="1"/>
  <c r="BP27808" i="1"/>
  <c r="BP27809" i="1"/>
  <c r="BP27810" i="1"/>
  <c r="BP27811" i="1"/>
  <c r="BP27812" i="1"/>
  <c r="BP27813" i="1"/>
  <c r="BP27814" i="1"/>
  <c r="BP27815" i="1"/>
  <c r="BP27816" i="1"/>
  <c r="BP27817" i="1"/>
  <c r="BP27818" i="1"/>
  <c r="BP27819" i="1"/>
  <c r="BP27820" i="1"/>
  <c r="BP27821" i="1"/>
  <c r="BP27822" i="1"/>
  <c r="BP27823" i="1"/>
  <c r="BP27824" i="1"/>
  <c r="BP27825" i="1"/>
  <c r="BP27826" i="1"/>
  <c r="BP27827" i="1"/>
  <c r="BP27828" i="1"/>
  <c r="BP27829" i="1"/>
  <c r="BP27830" i="1"/>
  <c r="BP27831" i="1"/>
  <c r="BP27832" i="1"/>
  <c r="BP27833" i="1"/>
  <c r="BP27834" i="1"/>
  <c r="BP27835" i="1"/>
  <c r="BP27836" i="1"/>
  <c r="BP27837" i="1"/>
  <c r="BP27838" i="1"/>
  <c r="BP27839" i="1"/>
  <c r="BP27840" i="1"/>
  <c r="BP27841" i="1"/>
  <c r="BP27842" i="1"/>
  <c r="BP27843" i="1"/>
  <c r="BP27844" i="1"/>
  <c r="BP27845" i="1"/>
  <c r="BP27846" i="1"/>
  <c r="BP27847" i="1"/>
  <c r="BP27848" i="1"/>
  <c r="BP27849" i="1"/>
  <c r="BP27850" i="1"/>
  <c r="BP27851" i="1"/>
  <c r="BP27852" i="1"/>
  <c r="BP27853" i="1"/>
  <c r="BP27854" i="1"/>
  <c r="BP27855" i="1"/>
  <c r="BP27856" i="1"/>
  <c r="BP27857" i="1"/>
  <c r="BP27858" i="1"/>
  <c r="BP27859" i="1"/>
  <c r="BP27860" i="1"/>
  <c r="BP27861" i="1"/>
  <c r="BP27862" i="1"/>
  <c r="BP27863" i="1"/>
  <c r="BP27864" i="1"/>
  <c r="BP27865" i="1"/>
  <c r="BP27866" i="1"/>
  <c r="BP27867" i="1"/>
  <c r="BP27868" i="1"/>
  <c r="BP27869" i="1"/>
  <c r="BP27870" i="1"/>
  <c r="BP27871" i="1"/>
  <c r="BP27872" i="1"/>
  <c r="BP27873" i="1"/>
  <c r="BP27874" i="1"/>
  <c r="BP27875" i="1"/>
  <c r="BP27876" i="1"/>
  <c r="BP27877" i="1"/>
  <c r="BP27878" i="1"/>
  <c r="BP27879" i="1"/>
  <c r="BP27880" i="1"/>
  <c r="BP27881" i="1"/>
  <c r="BP27882" i="1"/>
  <c r="BP27883" i="1"/>
  <c r="BP27884" i="1"/>
  <c r="BP27885" i="1"/>
  <c r="BP27886" i="1"/>
  <c r="BP27887" i="1"/>
  <c r="BP27888" i="1"/>
  <c r="BP27889" i="1"/>
  <c r="BP27890" i="1"/>
  <c r="BP27891" i="1"/>
  <c r="BP27892" i="1"/>
  <c r="BP27893" i="1"/>
  <c r="BP27894" i="1"/>
  <c r="BP27895" i="1"/>
  <c r="BP27896" i="1"/>
  <c r="BP27897" i="1"/>
  <c r="BP27898" i="1"/>
  <c r="BP27899" i="1"/>
  <c r="BP27900" i="1"/>
  <c r="BP27901" i="1"/>
  <c r="BP27902" i="1"/>
  <c r="BP27903" i="1"/>
  <c r="BP27904" i="1"/>
  <c r="BP27905" i="1"/>
  <c r="BP27906" i="1"/>
  <c r="BP27907" i="1"/>
  <c r="BP27908" i="1"/>
  <c r="BP27909" i="1"/>
  <c r="BP27910" i="1"/>
  <c r="BP27911" i="1"/>
  <c r="BP27912" i="1"/>
  <c r="BP27913" i="1"/>
  <c r="BP27914" i="1"/>
  <c r="BP27915" i="1"/>
  <c r="BP27916" i="1"/>
  <c r="BP27917" i="1"/>
  <c r="BP27918" i="1"/>
  <c r="BP27919" i="1"/>
  <c r="BP27920" i="1"/>
  <c r="BP27921" i="1"/>
  <c r="BP27922" i="1"/>
  <c r="BP27923" i="1"/>
  <c r="BP27924" i="1"/>
  <c r="BP27925" i="1"/>
  <c r="BP27926" i="1"/>
  <c r="BP27927" i="1"/>
  <c r="BP27928" i="1"/>
  <c r="BP27929" i="1"/>
  <c r="BP27930" i="1"/>
  <c r="BP27931" i="1"/>
  <c r="BP27932" i="1"/>
  <c r="BP27933" i="1"/>
  <c r="BP27934" i="1"/>
  <c r="BP27935" i="1"/>
  <c r="BP27936" i="1"/>
  <c r="BP27937" i="1"/>
  <c r="BP27938" i="1"/>
  <c r="BP27939" i="1"/>
  <c r="BP27940" i="1"/>
  <c r="BP27941" i="1"/>
  <c r="BP27942" i="1"/>
  <c r="BP27943" i="1"/>
  <c r="BP27944" i="1"/>
  <c r="BP27945" i="1"/>
  <c r="BP27946" i="1"/>
  <c r="BP27947" i="1"/>
  <c r="BP27948" i="1"/>
  <c r="BP27949" i="1"/>
  <c r="BP27950" i="1"/>
  <c r="BP27951" i="1"/>
  <c r="BP27952" i="1"/>
  <c r="BP27953" i="1"/>
  <c r="BP27954" i="1"/>
  <c r="BP27955" i="1"/>
  <c r="BP27956" i="1"/>
  <c r="BP27957" i="1"/>
  <c r="BP27958" i="1"/>
  <c r="BP27959" i="1"/>
  <c r="BP27960" i="1"/>
  <c r="BP27961" i="1"/>
  <c r="BP27962" i="1"/>
  <c r="BP27963" i="1"/>
  <c r="BP27964" i="1"/>
  <c r="BP27965" i="1"/>
  <c r="BP27966" i="1"/>
  <c r="BP27967" i="1"/>
  <c r="BP27968" i="1"/>
  <c r="BP27969" i="1"/>
  <c r="BP27970" i="1"/>
  <c r="BP27971" i="1"/>
  <c r="BP27972" i="1"/>
  <c r="BP27973" i="1"/>
  <c r="BP27974" i="1"/>
  <c r="BP27975" i="1"/>
  <c r="BP27976" i="1"/>
  <c r="BP27977" i="1"/>
  <c r="BP27978" i="1"/>
  <c r="BP27979" i="1"/>
  <c r="BP27980" i="1"/>
  <c r="BP27981" i="1"/>
  <c r="BP27982" i="1"/>
  <c r="BP27983" i="1"/>
  <c r="BP27984" i="1"/>
  <c r="BP27985" i="1"/>
  <c r="BP27986" i="1"/>
  <c r="BP27987" i="1"/>
  <c r="BP27988" i="1"/>
  <c r="BP27989" i="1"/>
  <c r="BP27990" i="1"/>
  <c r="BP27991" i="1"/>
  <c r="BP27992" i="1"/>
  <c r="BP27993" i="1"/>
  <c r="BP27994" i="1"/>
  <c r="BP27995" i="1"/>
  <c r="BP27996" i="1"/>
  <c r="BP27997" i="1"/>
  <c r="BP27998" i="1"/>
  <c r="BP27999" i="1"/>
  <c r="BP28000" i="1"/>
  <c r="BP28001" i="1"/>
  <c r="BP28002" i="1"/>
  <c r="BP28003" i="1"/>
  <c r="BP28004" i="1"/>
  <c r="BP28005" i="1"/>
  <c r="BP28006" i="1"/>
  <c r="BP28007" i="1"/>
  <c r="BP28008" i="1"/>
  <c r="BP28009" i="1"/>
  <c r="BP28010" i="1"/>
  <c r="BP28011" i="1"/>
  <c r="BP28012" i="1"/>
  <c r="BP28013" i="1"/>
  <c r="BP28014" i="1"/>
  <c r="BP28015" i="1"/>
  <c r="BP28016" i="1"/>
  <c r="BP28017" i="1"/>
  <c r="BP28018" i="1"/>
  <c r="BP28019" i="1"/>
  <c r="BP28020" i="1"/>
  <c r="BP28021" i="1"/>
  <c r="BP28022" i="1"/>
  <c r="BP28023" i="1"/>
  <c r="BP28024" i="1"/>
  <c r="BP28025" i="1"/>
  <c r="BP28026" i="1"/>
  <c r="BP28027" i="1"/>
  <c r="BP28028" i="1"/>
  <c r="BP28029" i="1"/>
  <c r="BP28030" i="1"/>
  <c r="BP28031" i="1"/>
  <c r="BP28032" i="1"/>
  <c r="BP28033" i="1"/>
  <c r="BP28034" i="1"/>
  <c r="BP28035" i="1"/>
  <c r="BP28036" i="1"/>
  <c r="BP28037" i="1"/>
  <c r="BP28038" i="1"/>
  <c r="BP28039" i="1"/>
  <c r="BP28040" i="1"/>
  <c r="BP28041" i="1"/>
  <c r="BP28042" i="1"/>
  <c r="BP28043" i="1"/>
  <c r="BP28044" i="1"/>
  <c r="BP28045" i="1"/>
  <c r="BP28046" i="1"/>
  <c r="BP28047" i="1"/>
  <c r="BP28048" i="1"/>
  <c r="BP28049" i="1"/>
  <c r="BP28050" i="1"/>
  <c r="BP28051" i="1"/>
  <c r="BP28052" i="1"/>
  <c r="BP28053" i="1"/>
  <c r="BP28054" i="1"/>
  <c r="BP28055" i="1"/>
  <c r="BP28056" i="1"/>
  <c r="BP28057" i="1"/>
  <c r="BP28058" i="1"/>
  <c r="BP28059" i="1"/>
  <c r="BP28060" i="1"/>
  <c r="BP28061" i="1"/>
  <c r="BP28062" i="1"/>
  <c r="BP28063" i="1"/>
  <c r="BP28064" i="1"/>
  <c r="BP28065" i="1"/>
  <c r="BP28066" i="1"/>
  <c r="BP28067" i="1"/>
  <c r="BP28068" i="1"/>
  <c r="BP28069" i="1"/>
  <c r="BP28070" i="1"/>
  <c r="BP28071" i="1"/>
  <c r="BP28072" i="1"/>
  <c r="BP28073" i="1"/>
  <c r="BP28074" i="1"/>
  <c r="BP28075" i="1"/>
  <c r="BP28076" i="1"/>
  <c r="BP28077" i="1"/>
  <c r="BP28078" i="1"/>
  <c r="BP28079" i="1"/>
  <c r="BP28080" i="1"/>
  <c r="BP28081" i="1"/>
  <c r="BP28082" i="1"/>
  <c r="BP28083" i="1"/>
  <c r="BP28084" i="1"/>
  <c r="BP28085" i="1"/>
  <c r="BP28086" i="1"/>
  <c r="BP28087" i="1"/>
  <c r="BP28088" i="1"/>
  <c r="BP28089" i="1"/>
  <c r="BP28090" i="1"/>
  <c r="BP28091" i="1"/>
  <c r="BP28092" i="1"/>
  <c r="BP28093" i="1"/>
  <c r="BP28094" i="1"/>
  <c r="BP28095" i="1"/>
  <c r="BP28096" i="1"/>
  <c r="BP28097" i="1"/>
  <c r="BP28098" i="1"/>
  <c r="BP28099" i="1"/>
  <c r="BP28100" i="1"/>
  <c r="BP28101" i="1"/>
  <c r="BP28102" i="1"/>
  <c r="BP28103" i="1"/>
  <c r="BP28104" i="1"/>
  <c r="BP28105" i="1"/>
  <c r="BP28106" i="1"/>
  <c r="BP28107" i="1"/>
  <c r="BP28108" i="1"/>
  <c r="BP28109" i="1"/>
  <c r="BP28110" i="1"/>
  <c r="BP28111" i="1"/>
  <c r="BP28112" i="1"/>
  <c r="BP28113" i="1"/>
  <c r="BP28114" i="1"/>
  <c r="BP28115" i="1"/>
  <c r="BP28116" i="1"/>
  <c r="BP28117" i="1"/>
  <c r="BP28118" i="1"/>
  <c r="BP28119" i="1"/>
  <c r="BP28120" i="1"/>
  <c r="BP28121" i="1"/>
  <c r="BP28122" i="1"/>
  <c r="BP28123" i="1"/>
  <c r="BP28124" i="1"/>
  <c r="BP28125" i="1"/>
  <c r="BP28126" i="1"/>
  <c r="BP28127" i="1"/>
  <c r="BP28128" i="1"/>
  <c r="BP28129" i="1"/>
  <c r="BP28130" i="1"/>
  <c r="BP28131" i="1"/>
  <c r="BP28132" i="1"/>
  <c r="BP28133" i="1"/>
  <c r="BP28134" i="1"/>
  <c r="BP28135" i="1"/>
  <c r="BP28136" i="1"/>
  <c r="BP28137" i="1"/>
  <c r="BP28138" i="1"/>
  <c r="BP28139" i="1"/>
  <c r="BP28140" i="1"/>
  <c r="BP28141" i="1"/>
  <c r="BP28142" i="1"/>
  <c r="BP28143" i="1"/>
  <c r="BP28144" i="1"/>
  <c r="BP28145" i="1"/>
  <c r="BP28146" i="1"/>
  <c r="BP28147" i="1"/>
  <c r="BP28148" i="1"/>
  <c r="BP28149" i="1"/>
  <c r="BP28150" i="1"/>
  <c r="BP28151" i="1"/>
  <c r="BP28152" i="1"/>
  <c r="BP28153" i="1"/>
  <c r="BP28154" i="1"/>
  <c r="BP28155" i="1"/>
  <c r="BP28156" i="1"/>
  <c r="BP28157" i="1"/>
  <c r="BP28158" i="1"/>
  <c r="BP28159" i="1"/>
  <c r="BP28160" i="1"/>
  <c r="BP28161" i="1"/>
  <c r="BP28162" i="1"/>
  <c r="BP28163" i="1"/>
  <c r="BP28164" i="1"/>
  <c r="BP28165" i="1"/>
  <c r="BP28166" i="1"/>
  <c r="BP28167" i="1"/>
  <c r="BP28168" i="1"/>
  <c r="BP28169" i="1"/>
  <c r="BP28170" i="1"/>
  <c r="BP28171" i="1"/>
  <c r="BP28172" i="1"/>
  <c r="BP28173" i="1"/>
  <c r="BP28174" i="1"/>
  <c r="BP28175" i="1"/>
  <c r="BP28176" i="1"/>
  <c r="BP28177" i="1"/>
  <c r="BP28178" i="1"/>
  <c r="BP28179" i="1"/>
  <c r="BP28180" i="1"/>
  <c r="BP28181" i="1"/>
  <c r="BP28182" i="1"/>
  <c r="BP28183" i="1"/>
  <c r="BP28184" i="1"/>
  <c r="BP28185" i="1"/>
  <c r="BP28186" i="1"/>
  <c r="BP28187" i="1"/>
  <c r="BP28188" i="1"/>
  <c r="BP28189" i="1"/>
  <c r="BP28190" i="1"/>
  <c r="BP28191" i="1"/>
  <c r="BP28192" i="1"/>
  <c r="BP28193" i="1"/>
  <c r="BP28194" i="1"/>
  <c r="BP28195" i="1"/>
  <c r="BP28196" i="1"/>
  <c r="BP28197" i="1"/>
  <c r="BP28198" i="1"/>
  <c r="BP28199" i="1"/>
  <c r="BP28200" i="1"/>
  <c r="BP28201" i="1"/>
  <c r="BP28202" i="1"/>
  <c r="BP28203" i="1"/>
  <c r="BP28204" i="1"/>
  <c r="BP28205" i="1"/>
  <c r="BP28206" i="1"/>
  <c r="BP28207" i="1"/>
  <c r="BP28208" i="1"/>
  <c r="BP28209" i="1"/>
  <c r="BP28210" i="1"/>
  <c r="BP28211" i="1"/>
  <c r="BP28212" i="1"/>
  <c r="BP28213" i="1"/>
  <c r="BP28214" i="1"/>
  <c r="BP28215" i="1"/>
  <c r="BP28216" i="1"/>
  <c r="BP28217" i="1"/>
  <c r="BP28218" i="1"/>
  <c r="BP28219" i="1"/>
  <c r="BP28220" i="1"/>
  <c r="BP28221" i="1"/>
  <c r="BP28222" i="1"/>
  <c r="BP28223" i="1"/>
  <c r="BP28224" i="1"/>
  <c r="BP28225" i="1"/>
  <c r="BP28226" i="1"/>
  <c r="BP28227" i="1"/>
  <c r="BP28228" i="1"/>
  <c r="BP28229" i="1"/>
  <c r="BP28230" i="1"/>
  <c r="BP28231" i="1"/>
  <c r="BP28232" i="1"/>
  <c r="BP28233" i="1"/>
  <c r="BP28234" i="1"/>
  <c r="BP28235" i="1"/>
  <c r="BP28236" i="1"/>
  <c r="BP28237" i="1"/>
  <c r="BP28238" i="1"/>
  <c r="BP28239" i="1"/>
  <c r="BP28240" i="1"/>
  <c r="BP28241" i="1"/>
  <c r="BP28242" i="1"/>
  <c r="BP28243" i="1"/>
  <c r="BP28244" i="1"/>
  <c r="BP28245" i="1"/>
  <c r="BP28246" i="1"/>
  <c r="BP28247" i="1"/>
  <c r="BP28248" i="1"/>
  <c r="BP28249" i="1"/>
  <c r="BP28250" i="1"/>
  <c r="BP28251" i="1"/>
  <c r="BP28252" i="1"/>
  <c r="BP28253" i="1"/>
  <c r="BP28254" i="1"/>
  <c r="BP28255" i="1"/>
  <c r="BP28256" i="1"/>
  <c r="BP28257" i="1"/>
  <c r="BP28258" i="1"/>
  <c r="BP28259" i="1"/>
  <c r="BP28260" i="1"/>
  <c r="BP28261" i="1"/>
  <c r="BP28262" i="1"/>
  <c r="BP28263" i="1"/>
  <c r="BP28264" i="1"/>
  <c r="BP28265" i="1"/>
  <c r="BP28266" i="1"/>
  <c r="BP28267" i="1"/>
  <c r="BP28268" i="1"/>
  <c r="BP28269" i="1"/>
  <c r="BP28270" i="1"/>
  <c r="BP28271" i="1"/>
  <c r="BP28272" i="1"/>
  <c r="BP28273" i="1"/>
  <c r="BP28274" i="1"/>
  <c r="BP28275" i="1"/>
  <c r="BP28276" i="1"/>
  <c r="BP28277" i="1"/>
  <c r="BP28278" i="1"/>
  <c r="BP28279" i="1"/>
  <c r="BP28280" i="1"/>
  <c r="BP28281" i="1"/>
  <c r="BP28282" i="1"/>
  <c r="BP28283" i="1"/>
  <c r="BP28284" i="1"/>
  <c r="BP28285" i="1"/>
  <c r="BP28286" i="1"/>
  <c r="BP28287" i="1"/>
  <c r="BP28288" i="1"/>
  <c r="BP28289" i="1"/>
  <c r="BP28290" i="1"/>
  <c r="BP28291" i="1"/>
  <c r="BP28292" i="1"/>
  <c r="BP28293" i="1"/>
  <c r="BP28294" i="1"/>
  <c r="BP28295" i="1"/>
  <c r="BP28296" i="1"/>
  <c r="BP28297" i="1"/>
  <c r="BP28298" i="1"/>
  <c r="BP28299" i="1"/>
  <c r="BP28300" i="1"/>
  <c r="BP28301" i="1"/>
  <c r="BP28302" i="1"/>
  <c r="BP28303" i="1"/>
  <c r="BP28304" i="1"/>
  <c r="BP28305" i="1"/>
  <c r="BP28306" i="1"/>
  <c r="BP28307" i="1"/>
  <c r="BP28308" i="1"/>
  <c r="BP28309" i="1"/>
  <c r="BP28310" i="1"/>
  <c r="BP28311" i="1"/>
  <c r="BP28312" i="1"/>
  <c r="BP28313" i="1"/>
  <c r="BP28314" i="1"/>
  <c r="BP28315" i="1"/>
  <c r="BP28316" i="1"/>
  <c r="BP28317" i="1"/>
  <c r="BP28318" i="1"/>
  <c r="BP28319" i="1"/>
  <c r="BP28320" i="1"/>
  <c r="BP28321" i="1"/>
  <c r="BP28322" i="1"/>
  <c r="BP28323" i="1"/>
  <c r="BP28324" i="1"/>
  <c r="BP28325" i="1"/>
  <c r="BP28326" i="1"/>
  <c r="BP28327" i="1"/>
  <c r="BP28328" i="1"/>
  <c r="BP28329" i="1"/>
  <c r="BP28330" i="1"/>
  <c r="BP28331" i="1"/>
  <c r="BP28332" i="1"/>
  <c r="BP28333" i="1"/>
  <c r="BP28334" i="1"/>
  <c r="BP28335" i="1"/>
  <c r="BP28336" i="1"/>
  <c r="BP28337" i="1"/>
  <c r="BP28338" i="1"/>
  <c r="BP28339" i="1"/>
  <c r="BP28340" i="1"/>
  <c r="BP28341" i="1"/>
  <c r="BP28342" i="1"/>
  <c r="BP28343" i="1"/>
  <c r="BP28344" i="1"/>
  <c r="BP28345" i="1"/>
  <c r="BP28346" i="1"/>
  <c r="BP28347" i="1"/>
  <c r="BP28348" i="1"/>
  <c r="BP28349" i="1"/>
  <c r="BP28350" i="1"/>
  <c r="BP28351" i="1"/>
  <c r="BP28352" i="1"/>
  <c r="BP28353" i="1"/>
  <c r="BP28354" i="1"/>
  <c r="BP28355" i="1"/>
  <c r="BP28356" i="1"/>
  <c r="BP28357" i="1"/>
  <c r="BP28358" i="1"/>
  <c r="BP28359" i="1"/>
  <c r="BP28360" i="1"/>
  <c r="BP28361" i="1"/>
  <c r="BP28362" i="1"/>
  <c r="BP28363" i="1"/>
  <c r="BP28364" i="1"/>
  <c r="BP28365" i="1"/>
  <c r="BP28366" i="1"/>
  <c r="BP28367" i="1"/>
  <c r="BP28368" i="1"/>
  <c r="BP28369" i="1"/>
  <c r="BP28370" i="1"/>
  <c r="BP28371" i="1"/>
  <c r="BP28372" i="1"/>
  <c r="BP28373" i="1"/>
  <c r="BP28374" i="1"/>
  <c r="BP28375" i="1"/>
  <c r="BP28376" i="1"/>
  <c r="BP28377" i="1"/>
  <c r="BP28378" i="1"/>
  <c r="BP28379" i="1"/>
  <c r="BP28380" i="1"/>
  <c r="BP28381" i="1"/>
  <c r="BP28382" i="1"/>
  <c r="BP28383" i="1"/>
  <c r="BP28384" i="1"/>
  <c r="BP28385" i="1"/>
  <c r="BP28386" i="1"/>
  <c r="BP28387" i="1"/>
  <c r="BP28388" i="1"/>
  <c r="BP28389" i="1"/>
  <c r="BP28390" i="1"/>
  <c r="BP28391" i="1"/>
  <c r="BP28392" i="1"/>
  <c r="BP28393" i="1"/>
  <c r="BP28394" i="1"/>
  <c r="BP28395" i="1"/>
  <c r="BP28396" i="1"/>
  <c r="BP28397" i="1"/>
  <c r="BP28398" i="1"/>
  <c r="BP28399" i="1"/>
  <c r="BP28400" i="1"/>
  <c r="BP28401" i="1"/>
  <c r="BP28402" i="1"/>
  <c r="BP28403" i="1"/>
  <c r="BP28404" i="1"/>
  <c r="BP28405" i="1"/>
  <c r="BP28406" i="1"/>
  <c r="BP28407" i="1"/>
  <c r="BP28408" i="1"/>
  <c r="BP28409" i="1"/>
  <c r="BP28410" i="1"/>
  <c r="BP28411" i="1"/>
  <c r="BP28412" i="1"/>
  <c r="BP28413" i="1"/>
  <c r="BP28414" i="1"/>
  <c r="BP28415" i="1"/>
  <c r="BP28416" i="1"/>
  <c r="BP28417" i="1"/>
  <c r="BP28418" i="1"/>
  <c r="BP28419" i="1"/>
  <c r="BP28420" i="1"/>
  <c r="BP28421" i="1"/>
  <c r="BP28422" i="1"/>
  <c r="BP28423" i="1"/>
  <c r="BP28424" i="1"/>
  <c r="BP28425" i="1"/>
  <c r="BP28426" i="1"/>
  <c r="BP28427" i="1"/>
  <c r="BP28428" i="1"/>
  <c r="BP28429" i="1"/>
  <c r="BP28430" i="1"/>
  <c r="BP28431" i="1"/>
  <c r="BP28432" i="1"/>
  <c r="BP28433" i="1"/>
  <c r="BP28434" i="1"/>
  <c r="BP28435" i="1"/>
  <c r="BP28436" i="1"/>
  <c r="BP28437" i="1"/>
  <c r="BP28438" i="1"/>
  <c r="BP28439" i="1"/>
  <c r="BP28440" i="1"/>
  <c r="BP28441" i="1"/>
  <c r="BP28442" i="1"/>
  <c r="BP28443" i="1"/>
  <c r="BP28444" i="1"/>
  <c r="BP28445" i="1"/>
  <c r="BP28446" i="1"/>
  <c r="BP28447" i="1"/>
  <c r="BP28448" i="1"/>
  <c r="BP28449" i="1"/>
  <c r="BP28450" i="1"/>
  <c r="BP28451" i="1"/>
  <c r="BP28452" i="1"/>
  <c r="BP28453" i="1"/>
  <c r="BP28454" i="1"/>
  <c r="BP28455" i="1"/>
  <c r="BP28456" i="1"/>
  <c r="BP28457" i="1"/>
  <c r="BP28458" i="1"/>
  <c r="BP28459" i="1"/>
  <c r="BP28460" i="1"/>
  <c r="BP28461" i="1"/>
  <c r="BP28462" i="1"/>
  <c r="BP28463" i="1"/>
  <c r="BP28464" i="1"/>
  <c r="BP28465" i="1"/>
  <c r="BP28466" i="1"/>
  <c r="BP28467" i="1"/>
  <c r="BP28468" i="1"/>
  <c r="BP28469" i="1"/>
  <c r="BP28470" i="1"/>
  <c r="BP28471" i="1"/>
  <c r="BP28472" i="1"/>
  <c r="BP28473" i="1"/>
  <c r="BP28474" i="1"/>
  <c r="BP28475" i="1"/>
  <c r="BP28476" i="1"/>
  <c r="BP28477" i="1"/>
  <c r="BP28478" i="1"/>
  <c r="BP28479" i="1"/>
  <c r="BP28480" i="1"/>
  <c r="BP28481" i="1"/>
  <c r="BP28482" i="1"/>
  <c r="BP28483" i="1"/>
  <c r="BP28484" i="1"/>
  <c r="BP28485" i="1"/>
  <c r="BP28486" i="1"/>
  <c r="BP28487" i="1"/>
  <c r="BP28488" i="1"/>
  <c r="BP28489" i="1"/>
  <c r="BP28490" i="1"/>
  <c r="BP28491" i="1"/>
  <c r="BP28492" i="1"/>
  <c r="BP28493" i="1"/>
  <c r="BP28494" i="1"/>
  <c r="BP28495" i="1"/>
  <c r="BP28496" i="1"/>
  <c r="BP28497" i="1"/>
  <c r="BP28498" i="1"/>
  <c r="BP28499" i="1"/>
  <c r="BP28500" i="1"/>
  <c r="BP28501" i="1"/>
  <c r="BP28502" i="1"/>
  <c r="BP28503" i="1"/>
  <c r="BP28504" i="1"/>
  <c r="BP28505" i="1"/>
  <c r="BP28506" i="1"/>
  <c r="BP28507" i="1"/>
  <c r="BP28508" i="1"/>
  <c r="BP28509" i="1"/>
  <c r="BP28510" i="1"/>
  <c r="BP28511" i="1"/>
  <c r="BP28512" i="1"/>
  <c r="BP28513" i="1"/>
  <c r="BP28514" i="1"/>
  <c r="BP28515" i="1"/>
  <c r="BP28516" i="1"/>
  <c r="BP28517" i="1"/>
  <c r="BP28518" i="1"/>
  <c r="BP28519" i="1"/>
  <c r="BP28520" i="1"/>
  <c r="BP28521" i="1"/>
  <c r="BP28522" i="1"/>
  <c r="BP28523" i="1"/>
  <c r="BP28524" i="1"/>
  <c r="BP28525" i="1"/>
  <c r="BP28526" i="1"/>
  <c r="BP28527" i="1"/>
  <c r="BP28528" i="1"/>
  <c r="BP28529" i="1"/>
  <c r="BP28530" i="1"/>
  <c r="BP28531" i="1"/>
  <c r="BP28532" i="1"/>
  <c r="BP28533" i="1"/>
  <c r="BP28534" i="1"/>
  <c r="BP28535" i="1"/>
  <c r="BP28536" i="1"/>
  <c r="BP28537" i="1"/>
  <c r="BP28538" i="1"/>
  <c r="BP28539" i="1"/>
  <c r="BP28540" i="1"/>
  <c r="BP28541" i="1"/>
  <c r="BP28542" i="1"/>
  <c r="BP28543" i="1"/>
  <c r="BP28544" i="1"/>
  <c r="BP28545" i="1"/>
  <c r="BP28546" i="1"/>
  <c r="BP28547" i="1"/>
  <c r="BP28548" i="1"/>
  <c r="BP28549" i="1"/>
  <c r="BP28550" i="1"/>
  <c r="BP28551" i="1"/>
  <c r="BP28552" i="1"/>
  <c r="BP28553" i="1"/>
  <c r="BP28554" i="1"/>
  <c r="BP28555" i="1"/>
  <c r="BP28556" i="1"/>
  <c r="BP28557" i="1"/>
  <c r="BP28558" i="1"/>
  <c r="BP28559" i="1"/>
  <c r="BP28560" i="1"/>
  <c r="BP28561" i="1"/>
  <c r="BP28562" i="1"/>
  <c r="BP28563" i="1"/>
  <c r="BP28564" i="1"/>
  <c r="BP28565" i="1"/>
  <c r="BP28566" i="1"/>
  <c r="BP28567" i="1"/>
  <c r="BP28568" i="1"/>
  <c r="BP28569" i="1"/>
  <c r="BP28570" i="1"/>
  <c r="BP28571" i="1"/>
  <c r="BP28572" i="1"/>
  <c r="BP28573" i="1"/>
  <c r="BP28574" i="1"/>
  <c r="BP28575" i="1"/>
  <c r="BP28576" i="1"/>
  <c r="BP28577" i="1"/>
  <c r="BP28578" i="1"/>
  <c r="BP28579" i="1"/>
  <c r="BP28580" i="1"/>
  <c r="BP28581" i="1"/>
  <c r="BP28582" i="1"/>
  <c r="BP28583" i="1"/>
  <c r="BP28584" i="1"/>
  <c r="BP28585" i="1"/>
  <c r="BP28586" i="1"/>
  <c r="BP28587" i="1"/>
  <c r="BP28588" i="1"/>
  <c r="BP28589" i="1"/>
  <c r="BP28590" i="1"/>
  <c r="BP28591" i="1"/>
  <c r="BP28592" i="1"/>
  <c r="BP28593" i="1"/>
  <c r="BP28594" i="1"/>
  <c r="BP28595" i="1"/>
  <c r="BP28596" i="1"/>
  <c r="BP28597" i="1"/>
  <c r="BP28598" i="1"/>
  <c r="BP28599" i="1"/>
  <c r="BP28600" i="1"/>
  <c r="BP28601" i="1"/>
  <c r="BP28602" i="1"/>
  <c r="BP28603" i="1"/>
  <c r="BP28604" i="1"/>
  <c r="BP28605" i="1"/>
  <c r="BP28606" i="1"/>
  <c r="BP28607" i="1"/>
  <c r="BP28608" i="1"/>
  <c r="BP28609" i="1"/>
  <c r="BP28610" i="1"/>
  <c r="BP28611" i="1"/>
  <c r="BP28612" i="1"/>
  <c r="BP28613" i="1"/>
  <c r="BP28614" i="1"/>
  <c r="BP28615" i="1"/>
  <c r="BP28616" i="1"/>
  <c r="BP28617" i="1"/>
  <c r="BP28618" i="1"/>
  <c r="BP28619" i="1"/>
  <c r="BP28620" i="1"/>
  <c r="BP28621" i="1"/>
  <c r="BP28622" i="1"/>
  <c r="BP28623" i="1"/>
  <c r="BP28624" i="1"/>
  <c r="BP28625" i="1"/>
  <c r="BP28626" i="1"/>
  <c r="BP28627" i="1"/>
  <c r="BP28628" i="1"/>
  <c r="BP28629" i="1"/>
  <c r="BP28630" i="1"/>
  <c r="BP28631" i="1"/>
  <c r="BP28632" i="1"/>
  <c r="BP28633" i="1"/>
  <c r="BP28634" i="1"/>
  <c r="BP28635" i="1"/>
  <c r="BP28636" i="1"/>
  <c r="BP28637" i="1"/>
  <c r="BP28638" i="1"/>
  <c r="BP28639" i="1"/>
  <c r="BP28640" i="1"/>
  <c r="BP28641" i="1"/>
  <c r="BP28642" i="1"/>
  <c r="BP28643" i="1"/>
  <c r="BP28644" i="1"/>
  <c r="BP28645" i="1"/>
  <c r="BP28646" i="1"/>
  <c r="BP28647" i="1"/>
  <c r="BP28648" i="1"/>
  <c r="BP28649" i="1"/>
  <c r="BP28650" i="1"/>
  <c r="BP28651" i="1"/>
  <c r="BP28652" i="1"/>
  <c r="BP28653" i="1"/>
  <c r="BP28654" i="1"/>
  <c r="BP28655" i="1"/>
  <c r="BP28656" i="1"/>
  <c r="BP28657" i="1"/>
  <c r="BP28658" i="1"/>
  <c r="BP28659" i="1"/>
  <c r="BP28660" i="1"/>
  <c r="BP28661" i="1"/>
  <c r="BP28662" i="1"/>
  <c r="BP28663" i="1"/>
  <c r="BP28664" i="1"/>
  <c r="BP28665" i="1"/>
  <c r="BP28666" i="1"/>
  <c r="BP28667" i="1"/>
  <c r="BP28668" i="1"/>
  <c r="BP28669" i="1"/>
  <c r="BP28670" i="1"/>
  <c r="BP28671" i="1"/>
  <c r="BP28672" i="1"/>
  <c r="BP28673" i="1"/>
  <c r="BP28674" i="1"/>
  <c r="BP28675" i="1"/>
  <c r="BP28676" i="1"/>
  <c r="BP28677" i="1"/>
  <c r="BP28678" i="1"/>
  <c r="BP28679" i="1"/>
  <c r="BP28680" i="1"/>
  <c r="BP28681" i="1"/>
  <c r="BP28682" i="1"/>
  <c r="BP28683" i="1"/>
  <c r="BP28684" i="1"/>
  <c r="BP28685" i="1"/>
  <c r="BP28686" i="1"/>
  <c r="BP28687" i="1"/>
  <c r="BP28688" i="1"/>
  <c r="BP28689" i="1"/>
  <c r="BP28690" i="1"/>
  <c r="BP28691" i="1"/>
  <c r="BP28692" i="1"/>
  <c r="BP28693" i="1"/>
  <c r="BP28694" i="1"/>
  <c r="BP28695" i="1"/>
  <c r="BP28696" i="1"/>
  <c r="BP28697" i="1"/>
  <c r="BP28698" i="1"/>
  <c r="BP28699" i="1"/>
  <c r="BP28700" i="1"/>
  <c r="BP28701" i="1"/>
  <c r="BP28702" i="1"/>
  <c r="BP28703" i="1"/>
  <c r="BP28704" i="1"/>
  <c r="BP28705" i="1"/>
  <c r="BP28706" i="1"/>
  <c r="BP28707" i="1"/>
  <c r="BP28708" i="1"/>
  <c r="BP28709" i="1"/>
  <c r="BP28710" i="1"/>
  <c r="BP28711" i="1"/>
  <c r="BP28712" i="1"/>
  <c r="BP28713" i="1"/>
  <c r="BP28714" i="1"/>
  <c r="BP28715" i="1"/>
  <c r="BP28716" i="1"/>
  <c r="BP28717" i="1"/>
  <c r="BP28718" i="1"/>
  <c r="BP28719" i="1"/>
  <c r="BP28720" i="1"/>
  <c r="BP28721" i="1"/>
  <c r="BP28722" i="1"/>
  <c r="BP28723" i="1"/>
  <c r="BP28724" i="1"/>
  <c r="BP28725" i="1"/>
  <c r="BP28726" i="1"/>
  <c r="BP28727" i="1"/>
  <c r="BP28728" i="1"/>
  <c r="BP28729" i="1"/>
  <c r="BP28730" i="1"/>
  <c r="BP28731" i="1"/>
  <c r="BP28732" i="1"/>
  <c r="BP28733" i="1"/>
  <c r="BP28734" i="1"/>
  <c r="BP28735" i="1"/>
  <c r="BP28736" i="1"/>
  <c r="BP28737" i="1"/>
  <c r="BP28738" i="1"/>
  <c r="BP28739" i="1"/>
  <c r="BP28740" i="1"/>
  <c r="BP28741" i="1"/>
  <c r="BP28742" i="1"/>
  <c r="BP28743" i="1"/>
  <c r="BP28744" i="1"/>
  <c r="BP28745" i="1"/>
  <c r="BP28746" i="1"/>
  <c r="BP28747" i="1"/>
  <c r="BP28748" i="1"/>
  <c r="BP28749" i="1"/>
  <c r="BP28750" i="1"/>
  <c r="BP28751" i="1"/>
  <c r="BP28752" i="1"/>
  <c r="BP28753" i="1"/>
  <c r="BP28754" i="1"/>
  <c r="BP28755" i="1"/>
  <c r="BP28756" i="1"/>
  <c r="BP28757" i="1"/>
  <c r="BP28758" i="1"/>
  <c r="BP28759" i="1"/>
  <c r="BP28760" i="1"/>
  <c r="BP28761" i="1"/>
  <c r="BP28762" i="1"/>
  <c r="BP28763" i="1"/>
  <c r="BP28764" i="1"/>
  <c r="BP28765" i="1"/>
  <c r="BP28766" i="1"/>
  <c r="BP28767" i="1"/>
  <c r="BP28768" i="1"/>
  <c r="BP28769" i="1"/>
  <c r="BP28770" i="1"/>
  <c r="BP28771" i="1"/>
  <c r="BP28772" i="1"/>
  <c r="BP28773" i="1"/>
  <c r="BP28774" i="1"/>
  <c r="BP28775" i="1"/>
  <c r="BP28776" i="1"/>
  <c r="BP28777" i="1"/>
  <c r="BP28778" i="1"/>
  <c r="BP28779" i="1"/>
  <c r="BP28780" i="1"/>
  <c r="BP28781" i="1"/>
  <c r="BP28782" i="1"/>
  <c r="BP28783" i="1"/>
  <c r="BP28784" i="1"/>
  <c r="BP28785" i="1"/>
  <c r="BP28786" i="1"/>
  <c r="BP28787" i="1"/>
  <c r="BP28788" i="1"/>
  <c r="BP28789" i="1"/>
  <c r="BP28790" i="1"/>
  <c r="BP28791" i="1"/>
  <c r="BP28792" i="1"/>
  <c r="BP28793" i="1"/>
  <c r="BP28794" i="1"/>
  <c r="BP28795" i="1"/>
  <c r="BP28796" i="1"/>
  <c r="BP28797" i="1"/>
  <c r="BP28798" i="1"/>
  <c r="BP28799" i="1"/>
  <c r="BP28800" i="1"/>
  <c r="BP28801" i="1"/>
  <c r="BP28802" i="1"/>
  <c r="BP28803" i="1"/>
  <c r="BP28804" i="1"/>
  <c r="BP28805" i="1"/>
  <c r="BP28806" i="1"/>
  <c r="BP28807" i="1"/>
  <c r="BP28808" i="1"/>
  <c r="BP28809" i="1"/>
  <c r="BP28810" i="1"/>
  <c r="BP28811" i="1"/>
  <c r="BP28812" i="1"/>
  <c r="BP28813" i="1"/>
  <c r="BP28814" i="1"/>
  <c r="BP28815" i="1"/>
  <c r="BP28816" i="1"/>
  <c r="BP28817" i="1"/>
  <c r="BP28818" i="1"/>
  <c r="BP28819" i="1"/>
  <c r="BP28820" i="1"/>
  <c r="BP28821" i="1"/>
  <c r="BP28822" i="1"/>
  <c r="BP28823" i="1"/>
  <c r="BP28824" i="1"/>
  <c r="BP28825" i="1"/>
  <c r="BP28826" i="1"/>
  <c r="BP28827" i="1"/>
  <c r="BP28828" i="1"/>
  <c r="BP28829" i="1"/>
  <c r="BP28830" i="1"/>
  <c r="BP28831" i="1"/>
  <c r="BP28832" i="1"/>
  <c r="BP28833" i="1"/>
  <c r="BP28834" i="1"/>
  <c r="BP28835" i="1"/>
  <c r="BP28836" i="1"/>
  <c r="BP28837" i="1"/>
  <c r="BP28838" i="1"/>
  <c r="BP28839" i="1"/>
  <c r="BP28840" i="1"/>
  <c r="BP28841" i="1"/>
  <c r="BP28842" i="1"/>
  <c r="BP28843" i="1"/>
  <c r="BP28844" i="1"/>
  <c r="BP28845" i="1"/>
  <c r="BP28846" i="1"/>
  <c r="BP28847" i="1"/>
  <c r="BP28848" i="1"/>
  <c r="BP28849" i="1"/>
  <c r="BP28850" i="1"/>
  <c r="BP28851" i="1"/>
  <c r="BP28852" i="1"/>
  <c r="BP28853" i="1"/>
  <c r="BP28854" i="1"/>
  <c r="BP28855" i="1"/>
  <c r="BP28856" i="1"/>
  <c r="BP28857" i="1"/>
  <c r="BP28858" i="1"/>
  <c r="BP28859" i="1"/>
  <c r="BP28860" i="1"/>
  <c r="BP28861" i="1"/>
  <c r="BP28862" i="1"/>
  <c r="BP28863" i="1"/>
  <c r="BP28864" i="1"/>
  <c r="BP28865" i="1"/>
  <c r="BP28866" i="1"/>
  <c r="BP28867" i="1"/>
  <c r="BP28868" i="1"/>
  <c r="BP28869" i="1"/>
  <c r="BP28870" i="1"/>
  <c r="BP28871" i="1"/>
  <c r="BP28872" i="1"/>
  <c r="BP28873" i="1"/>
  <c r="BP28874" i="1"/>
  <c r="BP28875" i="1"/>
  <c r="BP28876" i="1"/>
  <c r="BP28877" i="1"/>
  <c r="BP28878" i="1"/>
  <c r="BP28879" i="1"/>
  <c r="BP28880" i="1"/>
  <c r="BP28881" i="1"/>
  <c r="BP28882" i="1"/>
  <c r="BP28883" i="1"/>
  <c r="BP28884" i="1"/>
  <c r="BP28885" i="1"/>
  <c r="BP28886" i="1"/>
  <c r="BP28887" i="1"/>
  <c r="BP28888" i="1"/>
  <c r="BP28889" i="1"/>
  <c r="BP28890" i="1"/>
  <c r="BP28891" i="1"/>
  <c r="BP28892" i="1"/>
  <c r="BP28893" i="1"/>
  <c r="BP28894" i="1"/>
  <c r="BP28895" i="1"/>
  <c r="BP28896" i="1"/>
  <c r="BP28897" i="1"/>
  <c r="BP28898" i="1"/>
  <c r="BP28899" i="1"/>
  <c r="BP28900" i="1"/>
  <c r="BP28901" i="1"/>
  <c r="BP28902" i="1"/>
  <c r="BP28903" i="1"/>
  <c r="BP28904" i="1"/>
  <c r="BP28905" i="1"/>
  <c r="BP28906" i="1"/>
  <c r="BP28907" i="1"/>
  <c r="BP28908" i="1"/>
  <c r="BP28909" i="1"/>
  <c r="BP28910" i="1"/>
  <c r="BP28911" i="1"/>
  <c r="BP28912" i="1"/>
  <c r="BP28913" i="1"/>
  <c r="BP28914" i="1"/>
  <c r="BP28915" i="1"/>
  <c r="BP28916" i="1"/>
  <c r="BP28917" i="1"/>
  <c r="BP28918" i="1"/>
  <c r="BP28919" i="1"/>
  <c r="BP28920" i="1"/>
  <c r="BP28921" i="1"/>
  <c r="BP28922" i="1"/>
  <c r="BP28923" i="1"/>
  <c r="BP28924" i="1"/>
  <c r="BP28925" i="1"/>
  <c r="BP28926" i="1"/>
  <c r="BP28927" i="1"/>
  <c r="BP28928" i="1"/>
  <c r="BP28929" i="1"/>
  <c r="BP28930" i="1"/>
  <c r="BP28931" i="1"/>
  <c r="BP28932" i="1"/>
  <c r="BP28933" i="1"/>
  <c r="BP28934" i="1"/>
  <c r="BP28935" i="1"/>
  <c r="BP28936" i="1"/>
  <c r="BP28937" i="1"/>
  <c r="BP28938" i="1"/>
  <c r="BP28939" i="1"/>
  <c r="BP28940" i="1"/>
  <c r="BP28941" i="1"/>
  <c r="BP28942" i="1"/>
  <c r="BP28943" i="1"/>
  <c r="BP28944" i="1"/>
  <c r="BP28945" i="1"/>
  <c r="BP28946" i="1"/>
  <c r="BP28947" i="1"/>
  <c r="BP28948" i="1"/>
  <c r="BP28949" i="1"/>
  <c r="BP28950" i="1"/>
  <c r="BP28951" i="1"/>
  <c r="BP28952" i="1"/>
  <c r="BP28953" i="1"/>
  <c r="BP28954" i="1"/>
  <c r="BP28955" i="1"/>
  <c r="BP28956" i="1"/>
  <c r="BP28957" i="1"/>
  <c r="BP28958" i="1"/>
  <c r="BP28959" i="1"/>
  <c r="BP28960" i="1"/>
  <c r="BP28961" i="1"/>
  <c r="BP28962" i="1"/>
  <c r="BP28963" i="1"/>
  <c r="BP28964" i="1"/>
  <c r="BP28965" i="1"/>
  <c r="BP28966" i="1"/>
  <c r="BP28967" i="1"/>
  <c r="BP28968" i="1"/>
  <c r="BP28969" i="1"/>
  <c r="BP28970" i="1"/>
  <c r="BP28971" i="1"/>
  <c r="BP28972" i="1"/>
  <c r="BP28973" i="1"/>
  <c r="BP28974" i="1"/>
  <c r="BP28975" i="1"/>
  <c r="BP28976" i="1"/>
  <c r="BP28977" i="1"/>
  <c r="BP28978" i="1"/>
  <c r="BP28979" i="1"/>
  <c r="BP28980" i="1"/>
  <c r="BP28981" i="1"/>
  <c r="BP28982" i="1"/>
  <c r="BP28983" i="1"/>
  <c r="BP28984" i="1"/>
  <c r="BP28985" i="1"/>
  <c r="BP28986" i="1"/>
  <c r="BP28987" i="1"/>
  <c r="BP28988" i="1"/>
  <c r="BP28989" i="1"/>
  <c r="BP28990" i="1"/>
  <c r="BP28991" i="1"/>
  <c r="BP28992" i="1"/>
  <c r="BP28993" i="1"/>
  <c r="BP28994" i="1"/>
  <c r="BP28995" i="1"/>
  <c r="BP28996" i="1"/>
  <c r="BP28997" i="1"/>
  <c r="BP28998" i="1"/>
  <c r="BP28999" i="1"/>
  <c r="BP29000" i="1"/>
  <c r="BP29001" i="1"/>
  <c r="BP29002" i="1"/>
  <c r="BP29003" i="1"/>
  <c r="BP29004" i="1"/>
  <c r="BP29005" i="1"/>
  <c r="BP29006" i="1"/>
  <c r="BP29007" i="1"/>
  <c r="BP29008" i="1"/>
  <c r="BP29009" i="1"/>
  <c r="BP29010" i="1"/>
  <c r="BP29011" i="1"/>
  <c r="BP29012" i="1"/>
  <c r="BP29013" i="1"/>
  <c r="BP29014" i="1"/>
  <c r="BP29015" i="1"/>
  <c r="BP29016" i="1"/>
  <c r="BP29017" i="1"/>
  <c r="BP29018" i="1"/>
  <c r="BP29019" i="1"/>
  <c r="BP29020" i="1"/>
  <c r="BP29021" i="1"/>
  <c r="BP29022" i="1"/>
  <c r="BP29023" i="1"/>
  <c r="BP29024" i="1"/>
  <c r="BP29025" i="1"/>
  <c r="BP29026" i="1"/>
  <c r="BP29027" i="1"/>
  <c r="BP29028" i="1"/>
  <c r="BP29029" i="1"/>
  <c r="BP29030" i="1"/>
  <c r="BP29031" i="1"/>
  <c r="BP29032" i="1"/>
  <c r="BP29033" i="1"/>
  <c r="BP29034" i="1"/>
  <c r="BP29035" i="1"/>
  <c r="BP29036" i="1"/>
  <c r="BP29037" i="1"/>
  <c r="BP29038" i="1"/>
  <c r="BP29039" i="1"/>
  <c r="BP29040" i="1"/>
  <c r="BP29041" i="1"/>
  <c r="BP29042" i="1"/>
  <c r="BP29043" i="1"/>
  <c r="BP29044" i="1"/>
  <c r="BP29045" i="1"/>
  <c r="BP29046" i="1"/>
  <c r="BP29047" i="1"/>
  <c r="BP29048" i="1"/>
  <c r="BP29049" i="1"/>
  <c r="BP29050" i="1"/>
  <c r="BP29051" i="1"/>
  <c r="BP29052" i="1"/>
  <c r="BP29053" i="1"/>
  <c r="BP29054" i="1"/>
  <c r="BP29055" i="1"/>
  <c r="BP29056" i="1"/>
  <c r="BP29057" i="1"/>
  <c r="BP29058" i="1"/>
  <c r="BP29059" i="1"/>
  <c r="BP29060" i="1"/>
  <c r="BP29061" i="1"/>
  <c r="BP29062" i="1"/>
  <c r="BP29063" i="1"/>
  <c r="BP29064" i="1"/>
  <c r="BP29065" i="1"/>
  <c r="BP29066" i="1"/>
  <c r="BP29067" i="1"/>
  <c r="BP29068" i="1"/>
  <c r="BP29069" i="1"/>
  <c r="BP29070" i="1"/>
  <c r="BP29071" i="1"/>
  <c r="BP29072" i="1"/>
  <c r="BP29073" i="1"/>
  <c r="BP29074" i="1"/>
  <c r="BP29075" i="1"/>
  <c r="BP29076" i="1"/>
  <c r="BP29077" i="1"/>
  <c r="BP29078" i="1"/>
  <c r="BP29079" i="1"/>
  <c r="BP29080" i="1"/>
  <c r="BP29081" i="1"/>
  <c r="BP29082" i="1"/>
  <c r="BP29083" i="1"/>
  <c r="BP29084" i="1"/>
  <c r="BP29085" i="1"/>
  <c r="BP29086" i="1"/>
  <c r="BP29087" i="1"/>
  <c r="BP29088" i="1"/>
  <c r="BP29089" i="1"/>
  <c r="BP29090" i="1"/>
  <c r="BP29091" i="1"/>
  <c r="BP29092" i="1"/>
  <c r="BP29093" i="1"/>
  <c r="BP29094" i="1"/>
  <c r="BP29095" i="1"/>
  <c r="BP29096" i="1"/>
  <c r="BP29097" i="1"/>
  <c r="BP29098" i="1"/>
  <c r="BP29099" i="1"/>
  <c r="BP29100" i="1"/>
  <c r="BP29101" i="1"/>
  <c r="BP29102" i="1"/>
  <c r="BP29103" i="1"/>
  <c r="BP29104" i="1"/>
  <c r="BP29105" i="1"/>
  <c r="BP29106" i="1"/>
  <c r="BP29107" i="1"/>
  <c r="BP29108" i="1"/>
  <c r="BP29109" i="1"/>
  <c r="BP29110" i="1"/>
  <c r="BP29111" i="1"/>
  <c r="BP29112" i="1"/>
  <c r="BP29113" i="1"/>
  <c r="BP29114" i="1"/>
  <c r="BP29115" i="1"/>
  <c r="BP29116" i="1"/>
  <c r="BP29117" i="1"/>
  <c r="BP29118" i="1"/>
  <c r="BP29119" i="1"/>
  <c r="BP29120" i="1"/>
  <c r="BP29121" i="1"/>
  <c r="BP29122" i="1"/>
  <c r="BP29123" i="1"/>
  <c r="BP29124" i="1"/>
  <c r="BP29125" i="1"/>
  <c r="BP29126" i="1"/>
  <c r="BP29127" i="1"/>
  <c r="BP29128" i="1"/>
  <c r="BP29129" i="1"/>
  <c r="BP29130" i="1"/>
  <c r="BP29131" i="1"/>
  <c r="BP29132" i="1"/>
  <c r="BP29133" i="1"/>
  <c r="BP29134" i="1"/>
  <c r="BP29135" i="1"/>
  <c r="BP29136" i="1"/>
  <c r="BP29137" i="1"/>
  <c r="BP29138" i="1"/>
  <c r="BP29139" i="1"/>
  <c r="BP29140" i="1"/>
  <c r="BP29141" i="1"/>
  <c r="BP29142" i="1"/>
  <c r="BP29143" i="1"/>
  <c r="BP29144" i="1"/>
  <c r="BP29145" i="1"/>
  <c r="BP29146" i="1"/>
  <c r="BP29147" i="1"/>
  <c r="BP29148" i="1"/>
  <c r="BP29149" i="1"/>
  <c r="BP29150" i="1"/>
  <c r="BP29151" i="1"/>
  <c r="BP29152" i="1"/>
  <c r="BP29153" i="1"/>
  <c r="BP29154" i="1"/>
  <c r="BP29155" i="1"/>
  <c r="BP29156" i="1"/>
  <c r="BP29157" i="1"/>
  <c r="BP29158" i="1"/>
  <c r="BP29159" i="1"/>
  <c r="BP29160" i="1"/>
  <c r="BP29161" i="1"/>
  <c r="BP29162" i="1"/>
  <c r="BP29163" i="1"/>
  <c r="BP29164" i="1"/>
  <c r="BP29165" i="1"/>
  <c r="BP29166" i="1"/>
  <c r="BP29167" i="1"/>
  <c r="BP29168" i="1"/>
  <c r="BP29169" i="1"/>
  <c r="BP29170" i="1"/>
  <c r="BP29171" i="1"/>
  <c r="BP29172" i="1"/>
  <c r="BP29173" i="1"/>
  <c r="BP29174" i="1"/>
  <c r="BP29175" i="1"/>
  <c r="BP29176" i="1"/>
  <c r="BP29177" i="1"/>
  <c r="BP29178" i="1"/>
  <c r="BP29179" i="1"/>
  <c r="BP29180" i="1"/>
  <c r="BP29181" i="1"/>
  <c r="BP29182" i="1"/>
  <c r="BP29183" i="1"/>
  <c r="BP29184" i="1"/>
  <c r="BP29185" i="1"/>
  <c r="BP29186" i="1"/>
  <c r="BP29187" i="1"/>
  <c r="BP29188" i="1"/>
  <c r="BP29189" i="1"/>
  <c r="BP29190" i="1"/>
  <c r="BP29191" i="1"/>
  <c r="BP29192" i="1"/>
  <c r="BP29193" i="1"/>
  <c r="BP29194" i="1"/>
  <c r="BP29195" i="1"/>
  <c r="BP29196" i="1"/>
  <c r="BP29197" i="1"/>
  <c r="BP29198" i="1"/>
  <c r="BP29199" i="1"/>
  <c r="BP29200" i="1"/>
  <c r="BP29201" i="1"/>
  <c r="BP29202" i="1"/>
  <c r="BP29203" i="1"/>
  <c r="BP29204" i="1"/>
  <c r="BP29205" i="1"/>
  <c r="BP29206" i="1"/>
  <c r="BP29207" i="1"/>
  <c r="BP29208" i="1"/>
  <c r="BP29209" i="1"/>
  <c r="BP29210" i="1"/>
  <c r="BP29211" i="1"/>
  <c r="BP29212" i="1"/>
  <c r="BP29213" i="1"/>
  <c r="BP29214" i="1"/>
  <c r="BP29215" i="1"/>
  <c r="BP29216" i="1"/>
  <c r="BP29217" i="1"/>
  <c r="BP29218" i="1"/>
  <c r="BP29219" i="1"/>
  <c r="BP29220" i="1"/>
  <c r="BP29221" i="1"/>
  <c r="BP29222" i="1"/>
  <c r="BP29223" i="1"/>
  <c r="BP29224" i="1"/>
  <c r="BP29225" i="1"/>
  <c r="BP29226" i="1"/>
  <c r="BP29227" i="1"/>
  <c r="BP29228" i="1"/>
  <c r="BP29229" i="1"/>
  <c r="BP29230" i="1"/>
  <c r="BP29231" i="1"/>
  <c r="BP29232" i="1"/>
  <c r="BP29233" i="1"/>
  <c r="BP29234" i="1"/>
  <c r="BP29235" i="1"/>
  <c r="BP29236" i="1"/>
  <c r="BP29237" i="1"/>
  <c r="BP29238" i="1"/>
  <c r="BP29239" i="1"/>
  <c r="BP29240" i="1"/>
  <c r="BP29241" i="1"/>
  <c r="BP29242" i="1"/>
  <c r="BP29243" i="1"/>
  <c r="BP29244" i="1"/>
  <c r="BP29245" i="1"/>
  <c r="BP29246" i="1"/>
  <c r="BP29247" i="1"/>
  <c r="BP29248" i="1"/>
  <c r="BP29249" i="1"/>
  <c r="BP29250" i="1"/>
  <c r="BP29251" i="1"/>
  <c r="BP29252" i="1"/>
  <c r="BP29253" i="1"/>
  <c r="BP29254" i="1"/>
  <c r="BP29255" i="1"/>
  <c r="BP29256" i="1"/>
  <c r="BP29257" i="1"/>
  <c r="BP29258" i="1"/>
  <c r="BP29259" i="1"/>
  <c r="BP29260" i="1"/>
  <c r="BP29261" i="1"/>
  <c r="BP29262" i="1"/>
  <c r="BP29263" i="1"/>
  <c r="BP29264" i="1"/>
  <c r="BP29265" i="1"/>
  <c r="BP29266" i="1"/>
  <c r="BP29267" i="1"/>
  <c r="BP29268" i="1"/>
  <c r="BP29269" i="1"/>
  <c r="BP29270" i="1"/>
  <c r="BP29271" i="1"/>
  <c r="BP29272" i="1"/>
  <c r="BP29273" i="1"/>
  <c r="BP29274" i="1"/>
  <c r="BP29275" i="1"/>
  <c r="BP29276" i="1"/>
  <c r="BP29277" i="1"/>
  <c r="BP29278" i="1"/>
  <c r="BP29279" i="1"/>
  <c r="BP29280" i="1"/>
  <c r="BP29281" i="1"/>
  <c r="BP29282" i="1"/>
  <c r="BP29283" i="1"/>
  <c r="BP29284" i="1"/>
  <c r="BP29285" i="1"/>
  <c r="BP29286" i="1"/>
  <c r="BP29287" i="1"/>
  <c r="BP29288" i="1"/>
  <c r="BP29289" i="1"/>
  <c r="BP29290" i="1"/>
  <c r="BP29291" i="1"/>
  <c r="BP29292" i="1"/>
  <c r="BP29293" i="1"/>
  <c r="BP29294" i="1"/>
  <c r="BP29295" i="1"/>
  <c r="BP29296" i="1"/>
  <c r="BP29297" i="1"/>
  <c r="BP29298" i="1"/>
  <c r="BP29299" i="1"/>
  <c r="BP29300" i="1"/>
  <c r="BP29301" i="1"/>
  <c r="BP29302" i="1"/>
  <c r="BP29303" i="1"/>
  <c r="BP29304" i="1"/>
  <c r="BP29305" i="1"/>
  <c r="BP29306" i="1"/>
  <c r="BP29307" i="1"/>
  <c r="BP29308" i="1"/>
  <c r="BP29309" i="1"/>
  <c r="BP29310" i="1"/>
  <c r="BP29311" i="1"/>
  <c r="BP29312" i="1"/>
  <c r="BP29313" i="1"/>
  <c r="BP29314" i="1"/>
  <c r="BP29315" i="1"/>
  <c r="BP29316" i="1"/>
  <c r="BP29317" i="1"/>
  <c r="BP29318" i="1"/>
  <c r="BP29319" i="1"/>
  <c r="BP29320" i="1"/>
  <c r="BP29321" i="1"/>
  <c r="BP29322" i="1"/>
  <c r="BP29323" i="1"/>
  <c r="BP29324" i="1"/>
  <c r="BP29325" i="1"/>
  <c r="BP29326" i="1"/>
  <c r="BP29327" i="1"/>
  <c r="BP29328" i="1"/>
  <c r="BP29329" i="1"/>
  <c r="BP29330" i="1"/>
  <c r="BP29331" i="1"/>
  <c r="BP29332" i="1"/>
  <c r="BP29333" i="1"/>
  <c r="BP29334" i="1"/>
  <c r="BP29335" i="1"/>
  <c r="BP29336" i="1"/>
  <c r="BP29337" i="1"/>
  <c r="BP29338" i="1"/>
  <c r="BP29339" i="1"/>
  <c r="BP29340" i="1"/>
  <c r="BP29341" i="1"/>
  <c r="BP29342" i="1"/>
  <c r="BP29343" i="1"/>
  <c r="BP29344" i="1"/>
  <c r="BP29345" i="1"/>
  <c r="BP29346" i="1"/>
  <c r="BP29347" i="1"/>
  <c r="BP29348" i="1"/>
  <c r="BP29349" i="1"/>
  <c r="BP29350" i="1"/>
  <c r="BP29351" i="1"/>
  <c r="BP29352" i="1"/>
  <c r="BP29353" i="1"/>
  <c r="BP29354" i="1"/>
  <c r="BP29355" i="1"/>
  <c r="BP29356" i="1"/>
  <c r="BP29357" i="1"/>
  <c r="BP29358" i="1"/>
  <c r="BP29359" i="1"/>
  <c r="BP29360" i="1"/>
  <c r="BP29361" i="1"/>
  <c r="BP29362" i="1"/>
  <c r="BP29363" i="1"/>
  <c r="BP29364" i="1"/>
  <c r="BP29365" i="1"/>
  <c r="BP29366" i="1"/>
  <c r="BP29367" i="1"/>
  <c r="BP29368" i="1"/>
  <c r="BP29369" i="1"/>
  <c r="BP29370" i="1"/>
  <c r="BP29371" i="1"/>
  <c r="BP29372" i="1"/>
  <c r="BP29373" i="1"/>
  <c r="BP29374" i="1"/>
  <c r="BP29375" i="1"/>
  <c r="BP29376" i="1"/>
  <c r="BP29377" i="1"/>
  <c r="BP29378" i="1"/>
  <c r="BP29379" i="1"/>
  <c r="BP29380" i="1"/>
  <c r="BP29381" i="1"/>
  <c r="BP29382" i="1"/>
  <c r="BP29383" i="1"/>
  <c r="BP29384" i="1"/>
  <c r="BP29385" i="1"/>
  <c r="BP29386" i="1"/>
  <c r="BP29387" i="1"/>
  <c r="BP29388" i="1"/>
  <c r="BP29389" i="1"/>
  <c r="BP29390" i="1"/>
  <c r="BP29391" i="1"/>
  <c r="BP29392" i="1"/>
  <c r="BP29393" i="1"/>
  <c r="BP29394" i="1"/>
  <c r="BP29395" i="1"/>
  <c r="BP29396" i="1"/>
  <c r="BP29397" i="1"/>
  <c r="BP29398" i="1"/>
  <c r="BP29399" i="1"/>
  <c r="BP29400" i="1"/>
  <c r="BP29401" i="1"/>
  <c r="BP29402" i="1"/>
  <c r="BP29403" i="1"/>
  <c r="BP29404" i="1"/>
  <c r="BP29405" i="1"/>
  <c r="BP29406" i="1"/>
  <c r="BP29407" i="1"/>
  <c r="BP29408" i="1"/>
  <c r="BP29409" i="1"/>
  <c r="BP29410" i="1"/>
  <c r="BP29411" i="1"/>
  <c r="BP29412" i="1"/>
  <c r="BP29413" i="1"/>
  <c r="BP29414" i="1"/>
  <c r="BP29415" i="1"/>
  <c r="BP29416" i="1"/>
  <c r="BP29417" i="1"/>
  <c r="BP29418" i="1"/>
  <c r="BP29419" i="1"/>
  <c r="BP29420" i="1"/>
  <c r="BP29421" i="1"/>
  <c r="BP29422" i="1"/>
  <c r="BP29423" i="1"/>
  <c r="BP29424" i="1"/>
  <c r="BP29425" i="1"/>
  <c r="BP29426" i="1"/>
  <c r="BP29427" i="1"/>
  <c r="BP29428" i="1"/>
  <c r="BP29429" i="1"/>
  <c r="BP29430" i="1"/>
  <c r="BP29431" i="1"/>
  <c r="BP29432" i="1"/>
  <c r="BP29433" i="1"/>
  <c r="BP29434" i="1"/>
  <c r="BP29435" i="1"/>
  <c r="BP29436" i="1"/>
  <c r="BP29437" i="1"/>
  <c r="BP29438" i="1"/>
  <c r="BP29439" i="1"/>
  <c r="BP29440" i="1"/>
  <c r="BP29441" i="1"/>
  <c r="BP29442" i="1"/>
  <c r="BP29443" i="1"/>
  <c r="BP29444" i="1"/>
  <c r="BP29445" i="1"/>
  <c r="BP29446" i="1"/>
  <c r="BP29447" i="1"/>
  <c r="BP29448" i="1"/>
  <c r="BP29449" i="1"/>
  <c r="BP29450" i="1"/>
  <c r="BP29451" i="1"/>
  <c r="BP29452" i="1"/>
  <c r="BP29453" i="1"/>
  <c r="BP29454" i="1"/>
  <c r="BP29455" i="1"/>
  <c r="BP29456" i="1"/>
  <c r="BP29457" i="1"/>
  <c r="BP29458" i="1"/>
  <c r="BP29459" i="1"/>
  <c r="BP29460" i="1"/>
  <c r="BP29461" i="1"/>
  <c r="BP29462" i="1"/>
  <c r="BP29463" i="1"/>
  <c r="BP29464" i="1"/>
  <c r="BP29465" i="1"/>
  <c r="BP29466" i="1"/>
  <c r="BP29467" i="1"/>
  <c r="BP29468" i="1"/>
  <c r="BP29469" i="1"/>
  <c r="BP29470" i="1"/>
  <c r="BP29471" i="1"/>
  <c r="BP29472" i="1"/>
  <c r="BP29473" i="1"/>
  <c r="BP29474" i="1"/>
  <c r="BP29475" i="1"/>
  <c r="BP29476" i="1"/>
  <c r="BP29477" i="1"/>
  <c r="BP29478" i="1"/>
  <c r="BP29479" i="1"/>
  <c r="BP29480" i="1"/>
  <c r="BP29481" i="1"/>
  <c r="BP29482" i="1"/>
  <c r="BP29483" i="1"/>
  <c r="BP29484" i="1"/>
  <c r="BP29485" i="1"/>
  <c r="BP29486" i="1"/>
  <c r="BP29487" i="1"/>
  <c r="BP29488" i="1"/>
  <c r="BP29489" i="1"/>
  <c r="BP29490" i="1"/>
  <c r="BP29491" i="1"/>
  <c r="BP29492" i="1"/>
  <c r="BP29493" i="1"/>
  <c r="BP29494" i="1"/>
  <c r="BP29495" i="1"/>
  <c r="BP29496" i="1"/>
  <c r="BP29497" i="1"/>
  <c r="BP29498" i="1"/>
  <c r="BP29499" i="1"/>
  <c r="BP29500" i="1"/>
  <c r="BP29501" i="1"/>
  <c r="BP29502" i="1"/>
  <c r="BP29503" i="1"/>
  <c r="BP29504" i="1"/>
  <c r="BP29505" i="1"/>
  <c r="BP29506" i="1"/>
  <c r="BP29507" i="1"/>
  <c r="BP29508" i="1"/>
  <c r="BP29509" i="1"/>
  <c r="BP29510" i="1"/>
  <c r="BP29511" i="1"/>
  <c r="BP29512" i="1"/>
  <c r="BP29513" i="1"/>
  <c r="BP29514" i="1"/>
  <c r="BP29515" i="1"/>
  <c r="BP29516" i="1"/>
  <c r="BP29517" i="1"/>
  <c r="BP29518" i="1"/>
  <c r="BP29519" i="1"/>
  <c r="BP29520" i="1"/>
  <c r="BP29521" i="1"/>
  <c r="BP29522" i="1"/>
  <c r="BP29523" i="1"/>
  <c r="BP29524" i="1"/>
  <c r="BP29525" i="1"/>
  <c r="BP29526" i="1"/>
  <c r="BP29527" i="1"/>
  <c r="BP29528" i="1"/>
  <c r="BP29529" i="1"/>
  <c r="BP29530" i="1"/>
  <c r="BP29531" i="1"/>
  <c r="BP29532" i="1"/>
  <c r="BP29533" i="1"/>
  <c r="BP29534" i="1"/>
  <c r="BP29535" i="1"/>
  <c r="BP29536" i="1"/>
  <c r="BP29537" i="1"/>
  <c r="BP29538" i="1"/>
  <c r="BP29539" i="1"/>
  <c r="BP29540" i="1"/>
  <c r="BP29541" i="1"/>
  <c r="BP29542" i="1"/>
  <c r="BP29543" i="1"/>
  <c r="BP29544" i="1"/>
  <c r="BP29545" i="1"/>
  <c r="BP29546" i="1"/>
  <c r="BP29547" i="1"/>
  <c r="BP29548" i="1"/>
  <c r="BP29549" i="1"/>
  <c r="BP29550" i="1"/>
  <c r="BP29551" i="1"/>
  <c r="BP29552" i="1"/>
  <c r="BP29553" i="1"/>
  <c r="BP29554" i="1"/>
  <c r="BP29555" i="1"/>
  <c r="BP29556" i="1"/>
  <c r="BP29557" i="1"/>
  <c r="BP29558" i="1"/>
  <c r="BP29559" i="1"/>
  <c r="BP29560" i="1"/>
  <c r="BP29561" i="1"/>
  <c r="BP29562" i="1"/>
  <c r="BP29563" i="1"/>
  <c r="BP29564" i="1"/>
  <c r="BP29565" i="1"/>
  <c r="BP29566" i="1"/>
  <c r="BP29567" i="1"/>
  <c r="BP29568" i="1"/>
  <c r="BP29569" i="1"/>
  <c r="BP29570" i="1"/>
  <c r="BP29571" i="1"/>
  <c r="BP29572" i="1"/>
  <c r="BP29573" i="1"/>
  <c r="BP29574" i="1"/>
  <c r="BP29575" i="1"/>
  <c r="BP29576" i="1"/>
  <c r="BP29577" i="1"/>
  <c r="BP29578" i="1"/>
  <c r="BP29579" i="1"/>
  <c r="BP29580" i="1"/>
  <c r="BP29581" i="1"/>
  <c r="BP29582" i="1"/>
  <c r="BP29583" i="1"/>
  <c r="BP29584" i="1"/>
  <c r="BP29585" i="1"/>
  <c r="BP29586" i="1"/>
  <c r="BP29587" i="1"/>
  <c r="BP29588" i="1"/>
  <c r="BP29589" i="1"/>
  <c r="BP29590" i="1"/>
  <c r="BP29591" i="1"/>
  <c r="BP29592" i="1"/>
  <c r="BP29593" i="1"/>
  <c r="BP29594" i="1"/>
  <c r="BP29595" i="1"/>
  <c r="BP29596" i="1"/>
  <c r="BP29597" i="1"/>
  <c r="BP29598" i="1"/>
  <c r="BP29599" i="1"/>
  <c r="BP29600" i="1"/>
  <c r="BP29601" i="1"/>
  <c r="BP29602" i="1"/>
  <c r="BP29603" i="1"/>
  <c r="BP29604" i="1"/>
  <c r="BP29605" i="1"/>
  <c r="BP29606" i="1"/>
  <c r="BP29607" i="1"/>
  <c r="BP29608" i="1"/>
  <c r="BP29609" i="1"/>
  <c r="BP29610" i="1"/>
  <c r="BP29611" i="1"/>
  <c r="BP29612" i="1"/>
  <c r="BP29613" i="1"/>
  <c r="BP29614" i="1"/>
  <c r="BP29615" i="1"/>
  <c r="BP29616" i="1"/>
  <c r="BP29617" i="1"/>
  <c r="BP29618" i="1"/>
  <c r="BP29619" i="1"/>
  <c r="BP29620" i="1"/>
  <c r="BP29621" i="1"/>
  <c r="BP29622" i="1"/>
  <c r="BP29623" i="1"/>
  <c r="BP29624" i="1"/>
  <c r="BP29625" i="1"/>
  <c r="BP29626" i="1"/>
  <c r="BP29627" i="1"/>
  <c r="BP29628" i="1"/>
  <c r="BP29629" i="1"/>
  <c r="BP29630" i="1"/>
  <c r="BP29631" i="1"/>
  <c r="BP29632" i="1"/>
  <c r="BP29633" i="1"/>
  <c r="BP29634" i="1"/>
  <c r="BP29635" i="1"/>
  <c r="BP29636" i="1"/>
  <c r="BP29637" i="1"/>
  <c r="BP29638" i="1"/>
  <c r="BP29639" i="1"/>
  <c r="BP29640" i="1"/>
  <c r="BP29641" i="1"/>
  <c r="BP29642" i="1"/>
  <c r="BP29643" i="1"/>
  <c r="BP29644" i="1"/>
  <c r="BP29645" i="1"/>
  <c r="BP29646" i="1"/>
  <c r="BP29647" i="1"/>
  <c r="BP29648" i="1"/>
  <c r="BP29649" i="1"/>
  <c r="BP29650" i="1"/>
  <c r="BP29651" i="1"/>
  <c r="BP29652" i="1"/>
  <c r="BP29653" i="1"/>
  <c r="BP29654" i="1"/>
  <c r="BP29655" i="1"/>
  <c r="BP29656" i="1"/>
  <c r="BP29657" i="1"/>
  <c r="BP29658" i="1"/>
  <c r="BP29659" i="1"/>
  <c r="BP29660" i="1"/>
  <c r="BP29661" i="1"/>
  <c r="BP29662" i="1"/>
  <c r="BP29663" i="1"/>
  <c r="BP29664" i="1"/>
  <c r="BP29665" i="1"/>
  <c r="BP29666" i="1"/>
  <c r="BP29667" i="1"/>
  <c r="BP29668" i="1"/>
  <c r="BP29669" i="1"/>
  <c r="BP29670" i="1"/>
  <c r="BP29671" i="1"/>
  <c r="BP29672" i="1"/>
  <c r="BP29673" i="1"/>
  <c r="BP29674" i="1"/>
  <c r="BP29675" i="1"/>
  <c r="BP29676" i="1"/>
  <c r="BP29677" i="1"/>
  <c r="BP29678" i="1"/>
  <c r="BP29679" i="1"/>
  <c r="BP29680" i="1"/>
  <c r="BP29681" i="1"/>
  <c r="BP29682" i="1"/>
  <c r="BP29683" i="1"/>
  <c r="BP29684" i="1"/>
  <c r="BP29685" i="1"/>
  <c r="BP29686" i="1"/>
  <c r="BP29687" i="1"/>
  <c r="BP29688" i="1"/>
  <c r="BP29689" i="1"/>
  <c r="BP29690" i="1"/>
  <c r="BP29691" i="1"/>
  <c r="BP29692" i="1"/>
  <c r="BP29693" i="1"/>
  <c r="BP29694" i="1"/>
  <c r="BP29695" i="1"/>
  <c r="BP29696" i="1"/>
  <c r="BP29697" i="1"/>
  <c r="BP29698" i="1"/>
  <c r="BP29699" i="1"/>
  <c r="BP29700" i="1"/>
  <c r="BP29701" i="1"/>
  <c r="BP29702" i="1"/>
  <c r="BP29703" i="1"/>
  <c r="BP29704" i="1"/>
  <c r="BP29705" i="1"/>
  <c r="BP29706" i="1"/>
  <c r="BP29707" i="1"/>
  <c r="BP29708" i="1"/>
  <c r="BP29709" i="1"/>
  <c r="BP29710" i="1"/>
  <c r="BP29711" i="1"/>
  <c r="BP29712" i="1"/>
  <c r="BP29713" i="1"/>
  <c r="BP29714" i="1"/>
  <c r="BP29715" i="1"/>
  <c r="BP29716" i="1"/>
  <c r="BP29717" i="1"/>
  <c r="BP29718" i="1"/>
  <c r="BP29719" i="1"/>
  <c r="BP29720" i="1"/>
  <c r="BP29721" i="1"/>
  <c r="BP29722" i="1"/>
  <c r="BP29723" i="1"/>
  <c r="BP29724" i="1"/>
  <c r="BP29725" i="1"/>
  <c r="BP29726" i="1"/>
  <c r="BP29727" i="1"/>
  <c r="BP29728" i="1"/>
  <c r="BP29729" i="1"/>
  <c r="BP29730" i="1"/>
  <c r="BP29731" i="1"/>
  <c r="BP29732" i="1"/>
  <c r="BP29733" i="1"/>
  <c r="BP29734" i="1"/>
  <c r="BP29735" i="1"/>
  <c r="BP29736" i="1"/>
  <c r="BP29737" i="1"/>
  <c r="BP29738" i="1"/>
  <c r="BP29739" i="1"/>
  <c r="BP29740" i="1"/>
  <c r="BP29741" i="1"/>
  <c r="BP29742" i="1"/>
  <c r="BP29743" i="1"/>
  <c r="BP29744" i="1"/>
  <c r="BP29745" i="1"/>
  <c r="BP29746" i="1"/>
  <c r="BP29747" i="1"/>
  <c r="BP29748" i="1"/>
  <c r="BP29749" i="1"/>
  <c r="BP29750" i="1"/>
  <c r="BP29751" i="1"/>
  <c r="BP29752" i="1"/>
  <c r="BP29753" i="1"/>
  <c r="BP29754" i="1"/>
  <c r="BP29755" i="1"/>
  <c r="BP29756" i="1"/>
  <c r="BP29757" i="1"/>
  <c r="BP29758" i="1"/>
  <c r="BP29759" i="1"/>
  <c r="BP29760" i="1"/>
  <c r="BP29761" i="1"/>
  <c r="BP29762" i="1"/>
  <c r="BP29763" i="1"/>
  <c r="BP29764" i="1"/>
  <c r="BP29765" i="1"/>
  <c r="BP29766" i="1"/>
  <c r="BP29767" i="1"/>
  <c r="BP29768" i="1"/>
  <c r="BP29769" i="1"/>
  <c r="BP29770" i="1"/>
  <c r="BP29771" i="1"/>
  <c r="BP29772" i="1"/>
  <c r="BP29773" i="1"/>
  <c r="BP29774" i="1"/>
  <c r="BP29775" i="1"/>
  <c r="BP29776" i="1"/>
  <c r="BP29777" i="1"/>
  <c r="BP29778" i="1"/>
  <c r="BP29779" i="1"/>
  <c r="BP29780" i="1"/>
  <c r="BP29781" i="1"/>
  <c r="BP29782" i="1"/>
  <c r="BP29783" i="1"/>
  <c r="BP29784" i="1"/>
  <c r="BP29785" i="1"/>
  <c r="BP29786" i="1"/>
  <c r="BP29787" i="1"/>
  <c r="BP29788" i="1"/>
  <c r="BP29789" i="1"/>
  <c r="BP29790" i="1"/>
  <c r="BP29791" i="1"/>
  <c r="BP29792" i="1"/>
  <c r="BP29793" i="1"/>
  <c r="BP29794" i="1"/>
  <c r="BP29795" i="1"/>
  <c r="BP29796" i="1"/>
  <c r="BP29797" i="1"/>
  <c r="BP29798" i="1"/>
  <c r="BP29799" i="1"/>
  <c r="BP29800" i="1"/>
  <c r="BP29801" i="1"/>
  <c r="BP29802" i="1"/>
  <c r="BP29803" i="1"/>
  <c r="BP29804" i="1"/>
  <c r="BP29805" i="1"/>
  <c r="BP29806" i="1"/>
  <c r="BP29807" i="1"/>
  <c r="BP29808" i="1"/>
  <c r="BP29809" i="1"/>
  <c r="BP29810" i="1"/>
  <c r="BP29811" i="1"/>
  <c r="BP29812" i="1"/>
  <c r="BP29813" i="1"/>
  <c r="BP29814" i="1"/>
  <c r="BP29815" i="1"/>
  <c r="BP29816" i="1"/>
  <c r="BP29817" i="1"/>
  <c r="BP29818" i="1"/>
  <c r="BP29819" i="1"/>
  <c r="BP29820" i="1"/>
  <c r="BP29821" i="1"/>
  <c r="BP29822" i="1"/>
  <c r="BP29823" i="1"/>
  <c r="BP29824" i="1"/>
  <c r="BP29825" i="1"/>
  <c r="BP29826" i="1"/>
  <c r="BP29827" i="1"/>
  <c r="BP29828" i="1"/>
  <c r="BP29829" i="1"/>
  <c r="BP29830" i="1"/>
  <c r="BP29831" i="1"/>
  <c r="BP29832" i="1"/>
  <c r="BP29833" i="1"/>
  <c r="BP29834" i="1"/>
  <c r="BP29835" i="1"/>
  <c r="BP29836" i="1"/>
  <c r="BP29837" i="1"/>
  <c r="BP29838" i="1"/>
  <c r="BP29839" i="1"/>
  <c r="BP29840" i="1"/>
  <c r="BP29841" i="1"/>
  <c r="BP29842" i="1"/>
  <c r="BP29843" i="1"/>
  <c r="BP29844" i="1"/>
  <c r="BP29845" i="1"/>
  <c r="BP29846" i="1"/>
  <c r="BP29847" i="1"/>
  <c r="BP29848" i="1"/>
  <c r="BP29849" i="1"/>
  <c r="BP29850" i="1"/>
  <c r="BP29851" i="1"/>
  <c r="BP29852" i="1"/>
  <c r="BP29853" i="1"/>
  <c r="BP29854" i="1"/>
  <c r="BP29855" i="1"/>
  <c r="BP29856" i="1"/>
  <c r="BP29857" i="1"/>
  <c r="BP29858" i="1"/>
  <c r="BP29859" i="1"/>
  <c r="BP29860" i="1"/>
  <c r="BP29861" i="1"/>
  <c r="BP29862" i="1"/>
  <c r="BP29863" i="1"/>
  <c r="BP29864" i="1"/>
  <c r="BP29865" i="1"/>
  <c r="BP29866" i="1"/>
  <c r="BP29867" i="1"/>
  <c r="BP29868" i="1"/>
  <c r="BP29869" i="1"/>
  <c r="BP29870" i="1"/>
  <c r="BP29871" i="1"/>
  <c r="BP29872" i="1"/>
  <c r="BP29873" i="1"/>
  <c r="BP29874" i="1"/>
  <c r="BP29875" i="1"/>
  <c r="BP29876" i="1"/>
  <c r="BP29877" i="1"/>
  <c r="BP29878" i="1"/>
  <c r="BP29879" i="1"/>
  <c r="BP29880" i="1"/>
  <c r="BP29881" i="1"/>
  <c r="BP29882" i="1"/>
  <c r="BP29883" i="1"/>
  <c r="BP29884" i="1"/>
  <c r="BP29885" i="1"/>
  <c r="BP29886" i="1"/>
  <c r="BP29887" i="1"/>
  <c r="BP29888" i="1"/>
  <c r="BP29889" i="1"/>
  <c r="BP29890" i="1"/>
  <c r="BP29891" i="1"/>
  <c r="BP29892" i="1"/>
  <c r="BP29893" i="1"/>
  <c r="BP29894" i="1"/>
  <c r="BP29895" i="1"/>
  <c r="BP29896" i="1"/>
  <c r="BP29897" i="1"/>
  <c r="BP29898" i="1"/>
  <c r="BP29899" i="1"/>
  <c r="BP29900" i="1"/>
  <c r="BP29901" i="1"/>
  <c r="BP29902" i="1"/>
  <c r="BP29903" i="1"/>
  <c r="BP29904" i="1"/>
  <c r="BP29905" i="1"/>
  <c r="BP29906" i="1"/>
  <c r="BP29907" i="1"/>
  <c r="BP29908" i="1"/>
  <c r="BP29909" i="1"/>
  <c r="BP29910" i="1"/>
  <c r="BP29911" i="1"/>
  <c r="BP29912" i="1"/>
  <c r="BP29913" i="1"/>
  <c r="BP29914" i="1"/>
  <c r="BP29915" i="1"/>
  <c r="BP29916" i="1"/>
  <c r="BP29917" i="1"/>
  <c r="BP29918" i="1"/>
  <c r="BP29919" i="1"/>
  <c r="BP29920" i="1"/>
  <c r="BP29921" i="1"/>
  <c r="BP29922" i="1"/>
  <c r="BP29923" i="1"/>
  <c r="BP29924" i="1"/>
  <c r="BP29925" i="1"/>
  <c r="BP29926" i="1"/>
  <c r="BP29927" i="1"/>
  <c r="BP29928" i="1"/>
  <c r="BP29929" i="1"/>
  <c r="BP29930" i="1"/>
  <c r="BP29931" i="1"/>
  <c r="BP29932" i="1"/>
  <c r="BP29933" i="1"/>
  <c r="BP29934" i="1"/>
  <c r="BP29935" i="1"/>
  <c r="BP29936" i="1"/>
  <c r="BP29937" i="1"/>
  <c r="BP29938" i="1"/>
  <c r="BP29939" i="1"/>
  <c r="BP29940" i="1"/>
  <c r="BP29941" i="1"/>
  <c r="BP29942" i="1"/>
  <c r="BP29943" i="1"/>
  <c r="BP29944" i="1"/>
  <c r="BP29945" i="1"/>
  <c r="BP29946" i="1"/>
  <c r="BP29947" i="1"/>
  <c r="BP29948" i="1"/>
  <c r="BP29949" i="1"/>
  <c r="BP29950" i="1"/>
  <c r="BP29951" i="1"/>
  <c r="BP29952" i="1"/>
  <c r="BP29953" i="1"/>
  <c r="BP29954" i="1"/>
  <c r="BP29955" i="1"/>
  <c r="BP29956" i="1"/>
  <c r="BP29957" i="1"/>
  <c r="BP29958" i="1"/>
  <c r="BP29959" i="1"/>
  <c r="BP29960" i="1"/>
  <c r="BP29961" i="1"/>
  <c r="BP29962" i="1"/>
  <c r="BP29963" i="1"/>
  <c r="BP29964" i="1"/>
  <c r="BP29965" i="1"/>
  <c r="BP29966" i="1"/>
  <c r="BP29967" i="1"/>
  <c r="BP29968" i="1"/>
  <c r="BP29969" i="1"/>
  <c r="BP29970" i="1"/>
  <c r="BP29971" i="1"/>
  <c r="BP29972" i="1"/>
  <c r="BP29973" i="1"/>
  <c r="BP29974" i="1"/>
  <c r="BP29975" i="1"/>
  <c r="BP29976" i="1"/>
  <c r="BP29977" i="1"/>
  <c r="BP29978" i="1"/>
  <c r="BP29979" i="1"/>
  <c r="BP29980" i="1"/>
  <c r="BP29981" i="1"/>
  <c r="BP29982" i="1"/>
  <c r="BP29983" i="1"/>
  <c r="BP29984" i="1"/>
  <c r="BP29985" i="1"/>
  <c r="BP29986" i="1"/>
  <c r="BP29987" i="1"/>
  <c r="BP29988" i="1"/>
  <c r="BP29989" i="1"/>
  <c r="BP29990" i="1"/>
  <c r="BP29991" i="1"/>
  <c r="BP29992" i="1"/>
  <c r="BP29993" i="1"/>
  <c r="BP29994" i="1"/>
  <c r="BP29995" i="1"/>
  <c r="BP29996" i="1"/>
  <c r="BP29997" i="1"/>
  <c r="BP29998" i="1"/>
  <c r="BP29999" i="1"/>
  <c r="BP30000" i="1"/>
  <c r="BP30001" i="1"/>
  <c r="BP30002" i="1"/>
  <c r="BP30003" i="1"/>
  <c r="BP30004" i="1"/>
  <c r="BP30005" i="1"/>
  <c r="BP30006" i="1"/>
  <c r="BP30007" i="1"/>
  <c r="BP30008" i="1"/>
  <c r="BP30009" i="1"/>
  <c r="BP30010" i="1"/>
  <c r="BP30011" i="1"/>
  <c r="BP30012" i="1"/>
  <c r="BP30013" i="1"/>
  <c r="BP30014" i="1"/>
  <c r="BP30015" i="1"/>
  <c r="BP30016" i="1"/>
  <c r="BP30017" i="1"/>
  <c r="BP30018" i="1"/>
  <c r="BP30019" i="1"/>
  <c r="BP30020" i="1"/>
  <c r="BP30021" i="1"/>
  <c r="BP30022" i="1"/>
  <c r="BP30023" i="1"/>
  <c r="BP30024" i="1"/>
  <c r="BP30025" i="1"/>
  <c r="BP30026" i="1"/>
  <c r="BP30027" i="1"/>
  <c r="BP30028" i="1"/>
  <c r="BP30029" i="1"/>
  <c r="BP30030" i="1"/>
  <c r="BP30031" i="1"/>
  <c r="BP30032" i="1"/>
  <c r="BP30033" i="1"/>
  <c r="BP30034" i="1"/>
  <c r="BP30035" i="1"/>
  <c r="BP30036" i="1"/>
  <c r="BP30037" i="1"/>
  <c r="BP30038" i="1"/>
  <c r="BP30039" i="1"/>
  <c r="BP30040" i="1"/>
  <c r="BP30041" i="1"/>
  <c r="BP30042" i="1"/>
  <c r="BP30043" i="1"/>
  <c r="BP30044" i="1"/>
  <c r="BP30045" i="1"/>
  <c r="BP30046" i="1"/>
  <c r="BP30047" i="1"/>
  <c r="BP30048" i="1"/>
  <c r="BP30049" i="1"/>
  <c r="BP30050" i="1"/>
  <c r="BP30051" i="1"/>
  <c r="BP30052" i="1"/>
  <c r="BP30053" i="1"/>
  <c r="BP30054" i="1"/>
  <c r="BP30055" i="1"/>
  <c r="BP30056" i="1"/>
  <c r="BP30057" i="1"/>
  <c r="BP30058" i="1"/>
  <c r="BP30059" i="1"/>
  <c r="BP30060" i="1"/>
  <c r="BP30061" i="1"/>
  <c r="BP30062" i="1"/>
  <c r="BP30063" i="1"/>
  <c r="BP30064" i="1"/>
  <c r="BP30065" i="1"/>
  <c r="BP30066" i="1"/>
  <c r="BP30067" i="1"/>
  <c r="BP30068" i="1"/>
  <c r="BP30069" i="1"/>
  <c r="BP30070" i="1"/>
  <c r="BP30071" i="1"/>
  <c r="BP30072" i="1"/>
  <c r="BP30073" i="1"/>
  <c r="BP30074" i="1"/>
  <c r="BP30075" i="1"/>
  <c r="BP30076" i="1"/>
  <c r="BP30077" i="1"/>
  <c r="BP30078" i="1"/>
  <c r="BP30079" i="1"/>
  <c r="BP30080" i="1"/>
  <c r="BP30081" i="1"/>
  <c r="BP30082" i="1"/>
  <c r="BP30083" i="1"/>
  <c r="BP30084" i="1"/>
  <c r="BP30085" i="1"/>
  <c r="BP30086" i="1"/>
  <c r="BP30087" i="1"/>
  <c r="BP30088" i="1"/>
  <c r="BP30089" i="1"/>
  <c r="BP30090" i="1"/>
  <c r="BP30091" i="1"/>
  <c r="BP30092" i="1"/>
  <c r="BP30093" i="1"/>
  <c r="BP30094" i="1"/>
  <c r="BP30095" i="1"/>
  <c r="BP30096" i="1"/>
  <c r="BP30097" i="1"/>
  <c r="BP30098" i="1"/>
  <c r="BP30099" i="1"/>
  <c r="BP30100" i="1"/>
  <c r="BP30101" i="1"/>
  <c r="BP30102" i="1"/>
  <c r="BP30103" i="1"/>
  <c r="BP30104" i="1"/>
  <c r="BP30105" i="1"/>
  <c r="BP30106" i="1"/>
  <c r="BP30107" i="1"/>
  <c r="BP30108" i="1"/>
  <c r="BP30109" i="1"/>
  <c r="BP30110" i="1"/>
  <c r="BP30111" i="1"/>
  <c r="BP30112" i="1"/>
  <c r="BP30113" i="1"/>
  <c r="BP30114" i="1"/>
  <c r="BP30115" i="1"/>
  <c r="BP30116" i="1"/>
  <c r="BP30117" i="1"/>
  <c r="BP30118" i="1"/>
  <c r="BP30119" i="1"/>
  <c r="BP30120" i="1"/>
  <c r="BP30121" i="1"/>
  <c r="BP30122" i="1"/>
  <c r="BP30123" i="1"/>
  <c r="BP30124" i="1"/>
  <c r="BP30125" i="1"/>
  <c r="BP30126" i="1"/>
  <c r="BP30127" i="1"/>
  <c r="BP30128" i="1"/>
  <c r="BP30129" i="1"/>
  <c r="BP30130" i="1"/>
  <c r="BP30131" i="1"/>
  <c r="BP30132" i="1"/>
  <c r="BP30133" i="1"/>
  <c r="BP30134" i="1"/>
  <c r="BP30135" i="1"/>
  <c r="BP30136" i="1"/>
  <c r="BP30137" i="1"/>
  <c r="BP30138" i="1"/>
  <c r="BP30139" i="1"/>
  <c r="BP30140" i="1"/>
  <c r="BP30141" i="1"/>
  <c r="BP30142" i="1"/>
  <c r="BP30143" i="1"/>
  <c r="BP30144" i="1"/>
  <c r="BP30145" i="1"/>
  <c r="BP30146" i="1"/>
  <c r="BP30147" i="1"/>
  <c r="BP30148" i="1"/>
  <c r="BP30149" i="1"/>
  <c r="BP30150" i="1"/>
  <c r="BP30151" i="1"/>
  <c r="BP30152" i="1"/>
  <c r="BP30153" i="1"/>
  <c r="BP30154" i="1"/>
  <c r="BP30155" i="1"/>
  <c r="BP30156" i="1"/>
  <c r="BP30157" i="1"/>
  <c r="BP30158" i="1"/>
  <c r="BP30159" i="1"/>
  <c r="BP30160" i="1"/>
  <c r="BP30161" i="1"/>
  <c r="BP30162" i="1"/>
  <c r="BP30163" i="1"/>
  <c r="BP30164" i="1"/>
  <c r="BP30165" i="1"/>
  <c r="BP30166" i="1"/>
  <c r="BP30167" i="1"/>
  <c r="BP30168" i="1"/>
  <c r="BP30169" i="1"/>
  <c r="BP30170" i="1"/>
  <c r="BP30171" i="1"/>
  <c r="BP30172" i="1"/>
  <c r="BP30173" i="1"/>
  <c r="BP30174" i="1"/>
  <c r="BP30175" i="1"/>
  <c r="BP30176" i="1"/>
  <c r="BP30177" i="1"/>
  <c r="BP30178" i="1"/>
  <c r="BP30179" i="1"/>
  <c r="BP30180" i="1"/>
  <c r="BP30181" i="1"/>
  <c r="BP30182" i="1"/>
  <c r="BP30183" i="1"/>
  <c r="BP30184" i="1"/>
  <c r="BP30185" i="1"/>
  <c r="BP30186" i="1"/>
  <c r="BP30187" i="1"/>
  <c r="BP30188" i="1"/>
  <c r="BP30189" i="1"/>
  <c r="BP30190" i="1"/>
  <c r="BP30191" i="1"/>
  <c r="BP30192" i="1"/>
  <c r="BP30193" i="1"/>
  <c r="BP30194" i="1"/>
  <c r="BP30195" i="1"/>
  <c r="BP30196" i="1"/>
  <c r="BP30197" i="1"/>
  <c r="BP30198" i="1"/>
  <c r="BP30199" i="1"/>
  <c r="BP30200" i="1"/>
  <c r="BP30201" i="1"/>
  <c r="BP30202" i="1"/>
  <c r="BP30203" i="1"/>
  <c r="BP30204" i="1"/>
  <c r="BP30205" i="1"/>
  <c r="BP30206" i="1"/>
  <c r="BP30207" i="1"/>
  <c r="BP30208" i="1"/>
  <c r="BP30209" i="1"/>
  <c r="BP30210" i="1"/>
  <c r="BP30211" i="1"/>
  <c r="BP30212" i="1"/>
  <c r="BP30213" i="1"/>
  <c r="BP30214" i="1"/>
  <c r="BP30215" i="1"/>
  <c r="BP30216" i="1"/>
  <c r="BP30217" i="1"/>
  <c r="BP30218" i="1"/>
  <c r="BP30219" i="1"/>
  <c r="BP30220" i="1"/>
  <c r="BP30221" i="1"/>
  <c r="BP30222" i="1"/>
  <c r="BP30223" i="1"/>
  <c r="BP30224" i="1"/>
  <c r="BP30225" i="1"/>
  <c r="BP30226" i="1"/>
  <c r="BP30227" i="1"/>
  <c r="BP30228" i="1"/>
  <c r="BP30229" i="1"/>
  <c r="BP30230" i="1"/>
  <c r="BP30231" i="1"/>
  <c r="BP30232" i="1"/>
  <c r="BP30233" i="1"/>
  <c r="BP30234" i="1"/>
  <c r="BP30235" i="1"/>
  <c r="BP30236" i="1"/>
  <c r="BP30237" i="1"/>
  <c r="BP30238" i="1"/>
  <c r="BP30239" i="1"/>
  <c r="BP30240" i="1"/>
  <c r="BP30241" i="1"/>
  <c r="BP30242" i="1"/>
  <c r="BP30243" i="1"/>
  <c r="BP30244" i="1"/>
  <c r="BP30245" i="1"/>
  <c r="BP30246" i="1"/>
  <c r="BP30247" i="1"/>
  <c r="BP30248" i="1"/>
  <c r="BP30249" i="1"/>
  <c r="BP30250" i="1"/>
  <c r="BP30251" i="1"/>
  <c r="BP30252" i="1"/>
  <c r="BP30253" i="1"/>
  <c r="BP30254" i="1"/>
  <c r="BP30255" i="1"/>
  <c r="BP30256" i="1"/>
  <c r="BP30257" i="1"/>
  <c r="BP30258" i="1"/>
  <c r="BP30259" i="1"/>
  <c r="BP30260" i="1"/>
  <c r="BP30261" i="1"/>
  <c r="BP30262" i="1"/>
  <c r="BP30263" i="1"/>
  <c r="BP30264" i="1"/>
  <c r="BP30265" i="1"/>
  <c r="BP30266" i="1"/>
  <c r="BP30267" i="1"/>
  <c r="BP30268" i="1"/>
  <c r="BP30269" i="1"/>
  <c r="BP30270" i="1"/>
  <c r="BP30271" i="1"/>
  <c r="BP30272" i="1"/>
  <c r="BP30273" i="1"/>
  <c r="BP30274" i="1"/>
  <c r="BP30275" i="1"/>
  <c r="BP30276" i="1"/>
  <c r="BP30277" i="1"/>
  <c r="BP30278" i="1"/>
  <c r="BP30279" i="1"/>
  <c r="BP30280" i="1"/>
  <c r="BP30281" i="1"/>
  <c r="BP30282" i="1"/>
  <c r="BP30283" i="1"/>
  <c r="BP30284" i="1"/>
  <c r="BP30285" i="1"/>
  <c r="BP30286" i="1"/>
  <c r="BP30287" i="1"/>
  <c r="BP30288" i="1"/>
  <c r="BP30289" i="1"/>
  <c r="BP30290" i="1"/>
  <c r="BP30291" i="1"/>
  <c r="BP30292" i="1"/>
  <c r="BP30293" i="1"/>
  <c r="BP30294" i="1"/>
  <c r="BP30295" i="1"/>
  <c r="BP30296" i="1"/>
  <c r="BP30297" i="1"/>
  <c r="BP30298" i="1"/>
  <c r="BP30299" i="1"/>
  <c r="BP30300" i="1"/>
  <c r="BP30301" i="1"/>
  <c r="BP30302" i="1"/>
  <c r="BP30303" i="1"/>
  <c r="BP30304" i="1"/>
  <c r="BP30305" i="1"/>
  <c r="BP30306" i="1"/>
  <c r="BP30307" i="1"/>
  <c r="BP30308" i="1"/>
  <c r="BP30309" i="1"/>
  <c r="BP30310" i="1"/>
  <c r="BP30311" i="1"/>
  <c r="BP30312" i="1"/>
  <c r="BP30313" i="1"/>
  <c r="BP30314" i="1"/>
  <c r="BP30315" i="1"/>
  <c r="BP30316" i="1"/>
  <c r="BP30317" i="1"/>
  <c r="BP30318" i="1"/>
  <c r="BP30319" i="1"/>
  <c r="BP30320" i="1"/>
  <c r="BP30321" i="1"/>
  <c r="BP30322" i="1"/>
  <c r="BP30323" i="1"/>
  <c r="BP30324" i="1"/>
  <c r="BP30325" i="1"/>
  <c r="BP30326" i="1"/>
  <c r="BP30327" i="1"/>
  <c r="BP30328" i="1"/>
  <c r="BP30329" i="1"/>
  <c r="BP30330" i="1"/>
  <c r="BP30331" i="1"/>
  <c r="BP30332" i="1"/>
  <c r="BP30333" i="1"/>
  <c r="BP30334" i="1"/>
  <c r="BP30335" i="1"/>
  <c r="BP30336" i="1"/>
  <c r="BP30337" i="1"/>
  <c r="BP30338" i="1"/>
  <c r="BP30339" i="1"/>
  <c r="BP30340" i="1"/>
  <c r="BP30341" i="1"/>
  <c r="BP30342" i="1"/>
  <c r="BP30343" i="1"/>
  <c r="BP30344" i="1"/>
  <c r="BP30345" i="1"/>
  <c r="BP30346" i="1"/>
  <c r="BP30347" i="1"/>
  <c r="BP30348" i="1"/>
  <c r="BP30349" i="1"/>
  <c r="BP30350" i="1"/>
  <c r="BP30351" i="1"/>
  <c r="BP30352" i="1"/>
  <c r="BP30353" i="1"/>
  <c r="BP30354" i="1"/>
  <c r="BP30355" i="1"/>
  <c r="BP30356" i="1"/>
  <c r="BP30357" i="1"/>
  <c r="BP30358" i="1"/>
  <c r="BP30359" i="1"/>
  <c r="BP30360" i="1"/>
  <c r="BP30361" i="1"/>
  <c r="BP30362" i="1"/>
  <c r="BP30363" i="1"/>
  <c r="BP30364" i="1"/>
  <c r="BP30365" i="1"/>
  <c r="BP30366" i="1"/>
  <c r="BP30367" i="1"/>
  <c r="BP30368" i="1"/>
  <c r="BP30369" i="1"/>
  <c r="BP30370" i="1"/>
  <c r="BP30371" i="1"/>
  <c r="BP30372" i="1"/>
  <c r="BP30373" i="1"/>
  <c r="BP30374" i="1"/>
  <c r="BP30375" i="1"/>
  <c r="BP30376" i="1"/>
  <c r="BP30377" i="1"/>
  <c r="BP30378" i="1"/>
  <c r="BP30379" i="1"/>
  <c r="BP30380" i="1"/>
  <c r="BP30381" i="1"/>
  <c r="BP30382" i="1"/>
  <c r="BP30383" i="1"/>
  <c r="BP30384" i="1"/>
  <c r="BP30385" i="1"/>
  <c r="BP30386" i="1"/>
  <c r="BP30387" i="1"/>
  <c r="BP30388" i="1"/>
  <c r="BP30389" i="1"/>
  <c r="BP30390" i="1"/>
  <c r="BP30391" i="1"/>
  <c r="BP30392" i="1"/>
  <c r="BP30393" i="1"/>
  <c r="BP30394" i="1"/>
  <c r="BP30395" i="1"/>
  <c r="BP30396" i="1"/>
  <c r="BP30397" i="1"/>
  <c r="BP30398" i="1"/>
  <c r="BP30399" i="1"/>
  <c r="BP30400" i="1"/>
  <c r="BP30401" i="1"/>
  <c r="BP30402" i="1"/>
  <c r="BP30403" i="1"/>
  <c r="BP30404" i="1"/>
  <c r="BP30405" i="1"/>
  <c r="BP30406" i="1"/>
  <c r="BP30407" i="1"/>
  <c r="BP30408" i="1"/>
  <c r="BP30409" i="1"/>
  <c r="BP30410" i="1"/>
  <c r="BP30411" i="1"/>
  <c r="BP30412" i="1"/>
  <c r="BP30413" i="1"/>
  <c r="BP30414" i="1"/>
  <c r="BP30415" i="1"/>
  <c r="BP30416" i="1"/>
  <c r="BP30417" i="1"/>
  <c r="BP30418" i="1"/>
  <c r="BP30419" i="1"/>
  <c r="BP30420" i="1"/>
  <c r="BP30421" i="1"/>
  <c r="BP30422" i="1"/>
  <c r="BP30423" i="1"/>
  <c r="BP30424" i="1"/>
  <c r="BP30425" i="1"/>
  <c r="BP30426" i="1"/>
  <c r="BP30427" i="1"/>
  <c r="BP30428" i="1"/>
  <c r="BP30429" i="1"/>
  <c r="BP30430" i="1"/>
  <c r="BP30431" i="1"/>
  <c r="BP30432" i="1"/>
  <c r="BP30433" i="1"/>
  <c r="BP30434" i="1"/>
  <c r="BP30435" i="1"/>
  <c r="BP30436" i="1"/>
  <c r="BP30437" i="1"/>
  <c r="BP30438" i="1"/>
  <c r="BP30439" i="1"/>
  <c r="BP30440" i="1"/>
  <c r="BP30441" i="1"/>
  <c r="BP30442" i="1"/>
  <c r="BP30443" i="1"/>
  <c r="BP30444" i="1"/>
  <c r="BP30445" i="1"/>
  <c r="BP30446" i="1"/>
  <c r="BP30447" i="1"/>
  <c r="BP30448" i="1"/>
  <c r="BP30449" i="1"/>
  <c r="BP30450" i="1"/>
  <c r="BP30451" i="1"/>
  <c r="BP30452" i="1"/>
  <c r="BP30453" i="1"/>
  <c r="BP30454" i="1"/>
  <c r="BP30455" i="1"/>
  <c r="BP30456" i="1"/>
  <c r="BP30457" i="1"/>
  <c r="BP30458" i="1"/>
  <c r="BP30459" i="1"/>
  <c r="BP30460" i="1"/>
  <c r="BP30461" i="1"/>
  <c r="BP30462" i="1"/>
  <c r="BP30463" i="1"/>
  <c r="BP30464" i="1"/>
  <c r="BP30465" i="1"/>
  <c r="BP30466" i="1"/>
  <c r="BP30467" i="1"/>
  <c r="BP30468" i="1"/>
  <c r="BP30469" i="1"/>
  <c r="BP30470" i="1"/>
  <c r="BP30471" i="1"/>
  <c r="BP30472" i="1"/>
  <c r="BP30473" i="1"/>
  <c r="BP30474" i="1"/>
  <c r="BP30475" i="1"/>
  <c r="BP30476" i="1"/>
  <c r="BP30477" i="1"/>
  <c r="BP30478" i="1"/>
  <c r="BP30479" i="1"/>
  <c r="BP30480" i="1"/>
  <c r="BP30481" i="1"/>
  <c r="BP30482" i="1"/>
  <c r="BP30483" i="1"/>
  <c r="BP30484" i="1"/>
  <c r="BP30485" i="1"/>
  <c r="BP30486" i="1"/>
  <c r="BP30487" i="1"/>
  <c r="BP30488" i="1"/>
  <c r="BP30489" i="1"/>
  <c r="BP30490" i="1"/>
  <c r="BP30491" i="1"/>
  <c r="BP30492" i="1"/>
  <c r="BP30493" i="1"/>
  <c r="BP30494" i="1"/>
  <c r="BP30495" i="1"/>
  <c r="BP30496" i="1"/>
  <c r="BP30497" i="1"/>
  <c r="BP30498" i="1"/>
  <c r="BP30499" i="1"/>
  <c r="BP30500" i="1"/>
  <c r="BP30501" i="1"/>
  <c r="BP30502" i="1"/>
  <c r="BP30503" i="1"/>
  <c r="BP30504" i="1"/>
  <c r="BP30505" i="1"/>
  <c r="BP30506" i="1"/>
  <c r="BP30507" i="1"/>
  <c r="BP30508" i="1"/>
  <c r="BP30509" i="1"/>
  <c r="BP30510" i="1"/>
  <c r="BP30511" i="1"/>
  <c r="BP30512" i="1"/>
  <c r="BP30513" i="1"/>
  <c r="BP30514" i="1"/>
  <c r="BP30515" i="1"/>
  <c r="BP30516" i="1"/>
  <c r="BP30517" i="1"/>
  <c r="BP30518" i="1"/>
  <c r="BP30519" i="1"/>
  <c r="BP30520" i="1"/>
  <c r="BP30521" i="1"/>
  <c r="BP30522" i="1"/>
  <c r="BP30523" i="1"/>
  <c r="BP30524" i="1"/>
  <c r="BP30525" i="1"/>
  <c r="BP30526" i="1"/>
  <c r="BP30527" i="1"/>
  <c r="BP30528" i="1"/>
  <c r="BP30529" i="1"/>
  <c r="BP30530" i="1"/>
  <c r="BP30531" i="1"/>
  <c r="BP30532" i="1"/>
  <c r="BP30533" i="1"/>
  <c r="BP30534" i="1"/>
  <c r="BP30535" i="1"/>
  <c r="BP30536" i="1"/>
  <c r="BP30537" i="1"/>
  <c r="BP30538" i="1"/>
  <c r="BP30539" i="1"/>
  <c r="BP30540" i="1"/>
  <c r="BP30541" i="1"/>
  <c r="BP30542" i="1"/>
  <c r="BP30543" i="1"/>
  <c r="BP30544" i="1"/>
  <c r="BP30545" i="1"/>
  <c r="BP30546" i="1"/>
  <c r="BP30547" i="1"/>
  <c r="BP30548" i="1"/>
  <c r="BP30549" i="1"/>
  <c r="BP30550" i="1"/>
  <c r="BP30551" i="1"/>
  <c r="BP30552" i="1"/>
  <c r="BP30553" i="1"/>
  <c r="BP30554" i="1"/>
  <c r="BP30555" i="1"/>
  <c r="BP30556" i="1"/>
  <c r="BP30557" i="1"/>
  <c r="BP30558" i="1"/>
  <c r="BP30559" i="1"/>
  <c r="BP30560" i="1"/>
  <c r="BP30561" i="1"/>
  <c r="BP30562" i="1"/>
  <c r="BP30563" i="1"/>
  <c r="BP30564" i="1"/>
  <c r="BP30565" i="1"/>
  <c r="BP30566" i="1"/>
  <c r="BP30567" i="1"/>
  <c r="BP30568" i="1"/>
  <c r="BP30569" i="1"/>
  <c r="BP30570" i="1"/>
  <c r="BP30571" i="1"/>
  <c r="BP30572" i="1"/>
  <c r="BP30573" i="1"/>
  <c r="BP30574" i="1"/>
  <c r="BP30575" i="1"/>
  <c r="BP30576" i="1"/>
  <c r="BP30577" i="1"/>
  <c r="BP30578" i="1"/>
  <c r="BP30579" i="1"/>
  <c r="BP30580" i="1"/>
  <c r="BP30581" i="1"/>
  <c r="BP30582" i="1"/>
  <c r="BP30583" i="1"/>
  <c r="BP30584" i="1"/>
  <c r="BP30585" i="1"/>
  <c r="BP30586" i="1"/>
  <c r="BP30587" i="1"/>
  <c r="BP30588" i="1"/>
  <c r="BP30589" i="1"/>
  <c r="BP30590" i="1"/>
  <c r="BP30591" i="1"/>
  <c r="BP30592" i="1"/>
  <c r="BP30593" i="1"/>
  <c r="BP30594" i="1"/>
  <c r="BP30595" i="1"/>
  <c r="BP30596" i="1"/>
  <c r="BP30597" i="1"/>
  <c r="BP30598" i="1"/>
  <c r="BP30599" i="1"/>
  <c r="BP30600" i="1"/>
  <c r="BP30601" i="1"/>
  <c r="BP30602" i="1"/>
  <c r="BP30603" i="1"/>
  <c r="BP30604" i="1"/>
  <c r="BP30605" i="1"/>
  <c r="BP30606" i="1"/>
  <c r="BP30607" i="1"/>
  <c r="BP30608" i="1"/>
  <c r="BP30609" i="1"/>
  <c r="BP30610" i="1"/>
  <c r="BP30611" i="1"/>
  <c r="BP30612" i="1"/>
  <c r="BP30613" i="1"/>
  <c r="BP30614" i="1"/>
  <c r="BP30615" i="1"/>
  <c r="BP30616" i="1"/>
  <c r="BP30617" i="1"/>
  <c r="BP30618" i="1"/>
  <c r="BP30619" i="1"/>
  <c r="BP30620" i="1"/>
  <c r="BP30621" i="1"/>
  <c r="BP30622" i="1"/>
  <c r="BP30623" i="1"/>
  <c r="BP30624" i="1"/>
  <c r="BP30625" i="1"/>
  <c r="BP30626" i="1"/>
  <c r="BP30627" i="1"/>
  <c r="BP30628" i="1"/>
  <c r="BP30629" i="1"/>
  <c r="BP30630" i="1"/>
  <c r="BP30631" i="1"/>
  <c r="BP30632" i="1"/>
  <c r="BP30633" i="1"/>
  <c r="BP30634" i="1"/>
  <c r="BP30635" i="1"/>
  <c r="BP30636" i="1"/>
  <c r="BP30637" i="1"/>
  <c r="BP30638" i="1"/>
  <c r="BP30639" i="1"/>
  <c r="BP30640" i="1"/>
  <c r="BP30641" i="1"/>
  <c r="BP30642" i="1"/>
  <c r="BP30643" i="1"/>
  <c r="BP30644" i="1"/>
  <c r="BP30645" i="1"/>
  <c r="BP30646" i="1"/>
  <c r="BP30647" i="1"/>
  <c r="BP30648" i="1"/>
  <c r="BP30649" i="1"/>
  <c r="BP30650" i="1"/>
  <c r="BP30651" i="1"/>
  <c r="BP30652" i="1"/>
  <c r="BP30653" i="1"/>
  <c r="BP30654" i="1"/>
  <c r="BP30655" i="1"/>
  <c r="BP30656" i="1"/>
  <c r="BP30657" i="1"/>
  <c r="BP30658" i="1"/>
  <c r="BP30659" i="1"/>
  <c r="BP30660" i="1"/>
  <c r="BP30661" i="1"/>
  <c r="BP30662" i="1"/>
  <c r="BP30663" i="1"/>
  <c r="BP30664" i="1"/>
  <c r="BP30665" i="1"/>
  <c r="BP30666" i="1"/>
  <c r="BP30667" i="1"/>
  <c r="BP30668" i="1"/>
  <c r="BP30669" i="1"/>
  <c r="BP30670" i="1"/>
  <c r="BP30671" i="1"/>
  <c r="BP30672" i="1"/>
  <c r="BP30673" i="1"/>
  <c r="BP30674" i="1"/>
  <c r="BP30675" i="1"/>
  <c r="BP30676" i="1"/>
  <c r="BP30677" i="1"/>
  <c r="BP30678" i="1"/>
  <c r="BP30679" i="1"/>
  <c r="BP30680" i="1"/>
  <c r="BP30681" i="1"/>
  <c r="BP30682" i="1"/>
  <c r="BP30683" i="1"/>
  <c r="BP30684" i="1"/>
  <c r="BP30685" i="1"/>
  <c r="BP30686" i="1"/>
  <c r="BP30687" i="1"/>
  <c r="BP30688" i="1"/>
  <c r="BP30689" i="1"/>
  <c r="BP30690" i="1"/>
  <c r="BP30691" i="1"/>
  <c r="BP30692" i="1"/>
  <c r="BP30693" i="1"/>
  <c r="BP30694" i="1"/>
  <c r="BP30695" i="1"/>
  <c r="BP30696" i="1"/>
  <c r="BP30697" i="1"/>
  <c r="BP30698" i="1"/>
  <c r="BP30699" i="1"/>
  <c r="BP30700" i="1"/>
  <c r="BP30701" i="1"/>
  <c r="BP30702" i="1"/>
  <c r="BP30703" i="1"/>
  <c r="BP30704" i="1"/>
  <c r="BP30705" i="1"/>
  <c r="BP30706" i="1"/>
  <c r="BP30707" i="1"/>
  <c r="BP30708" i="1"/>
  <c r="BP30709" i="1"/>
  <c r="BP30710" i="1"/>
  <c r="BP30711" i="1"/>
  <c r="BP30712" i="1"/>
  <c r="BP30713" i="1"/>
  <c r="BP30714" i="1"/>
  <c r="BP30715" i="1"/>
  <c r="BP30716" i="1"/>
  <c r="BP30717" i="1"/>
  <c r="BP30718" i="1"/>
  <c r="BP30719" i="1"/>
  <c r="BP30720" i="1"/>
  <c r="BP30721" i="1"/>
  <c r="BP30722" i="1"/>
  <c r="BP30723" i="1"/>
  <c r="BP30724" i="1"/>
  <c r="BP30725" i="1"/>
  <c r="BP30726" i="1"/>
  <c r="BP30727" i="1"/>
  <c r="BP30728" i="1"/>
  <c r="BP30729" i="1"/>
  <c r="BP30730" i="1"/>
  <c r="BP30731" i="1"/>
  <c r="BP30732" i="1"/>
  <c r="BP30733" i="1"/>
  <c r="BP30734" i="1"/>
  <c r="BP30735" i="1"/>
  <c r="BP30736" i="1"/>
  <c r="BP30737" i="1"/>
  <c r="BP30738" i="1"/>
  <c r="BP30739" i="1"/>
  <c r="BP30740" i="1"/>
  <c r="BP30741" i="1"/>
  <c r="BP30742" i="1"/>
  <c r="BP30743" i="1"/>
  <c r="BP30744" i="1"/>
  <c r="BP30745" i="1"/>
  <c r="BP30746" i="1"/>
  <c r="BP30747" i="1"/>
  <c r="BP30748" i="1"/>
  <c r="BP30749" i="1"/>
  <c r="BP30750" i="1"/>
  <c r="BP30751" i="1"/>
  <c r="BP30752" i="1"/>
  <c r="BP30753" i="1"/>
  <c r="BP30754" i="1"/>
  <c r="BP30755" i="1"/>
  <c r="BP30756" i="1"/>
  <c r="BP30757" i="1"/>
  <c r="BP30758" i="1"/>
  <c r="BP30759" i="1"/>
  <c r="BP30760" i="1"/>
  <c r="BP30761" i="1"/>
  <c r="BP30762" i="1"/>
  <c r="BP30763" i="1"/>
  <c r="BP30764" i="1"/>
  <c r="BP30765" i="1"/>
  <c r="BP30766" i="1"/>
  <c r="BP30767" i="1"/>
  <c r="BP30768" i="1"/>
  <c r="BP30769" i="1"/>
  <c r="BP30770" i="1"/>
  <c r="BP30771" i="1"/>
  <c r="BP30772" i="1"/>
  <c r="BP30773" i="1"/>
  <c r="BP30774" i="1"/>
  <c r="BP30775" i="1"/>
  <c r="BP30776" i="1"/>
  <c r="BP30777" i="1"/>
  <c r="BP30778" i="1"/>
  <c r="BP30779" i="1"/>
  <c r="BP30780" i="1"/>
  <c r="BP30781" i="1"/>
  <c r="BP30782" i="1"/>
  <c r="BP30783" i="1"/>
  <c r="BP30784" i="1"/>
  <c r="BP30785" i="1"/>
  <c r="BP30786" i="1"/>
  <c r="BP30787" i="1"/>
  <c r="BP30788" i="1"/>
  <c r="BP30789" i="1"/>
  <c r="BP30790" i="1"/>
  <c r="BP30791" i="1"/>
  <c r="BP30792" i="1"/>
  <c r="BP30793" i="1"/>
  <c r="BP30794" i="1"/>
  <c r="BP30795" i="1"/>
  <c r="BP30796" i="1"/>
  <c r="BP30797" i="1"/>
  <c r="BP30798" i="1"/>
  <c r="BP30799" i="1"/>
  <c r="BP30800" i="1"/>
  <c r="BP30801" i="1"/>
  <c r="BP30802" i="1"/>
  <c r="BP30803" i="1"/>
  <c r="BP30804" i="1"/>
  <c r="BP30805" i="1"/>
  <c r="BP30806" i="1"/>
  <c r="BP30807" i="1"/>
  <c r="BP30808" i="1"/>
  <c r="BP30809" i="1"/>
  <c r="BP30810" i="1"/>
  <c r="BP30811" i="1"/>
  <c r="BP30812" i="1"/>
  <c r="BP30813" i="1"/>
  <c r="BP30814" i="1"/>
  <c r="BP30815" i="1"/>
  <c r="BP30816" i="1"/>
  <c r="BP30817" i="1"/>
  <c r="BP30818" i="1"/>
  <c r="BP30819" i="1"/>
  <c r="BP30820" i="1"/>
  <c r="BP30821" i="1"/>
  <c r="BP30822" i="1"/>
  <c r="BP30823" i="1"/>
  <c r="BP30824" i="1"/>
  <c r="BP30825" i="1"/>
  <c r="BP30826" i="1"/>
  <c r="BP30827" i="1"/>
  <c r="BP30828" i="1"/>
  <c r="BP30829" i="1"/>
  <c r="BP30830" i="1"/>
  <c r="BP30831" i="1"/>
  <c r="BP30832" i="1"/>
  <c r="BP30833" i="1"/>
  <c r="BP30834" i="1"/>
  <c r="BP30835" i="1"/>
  <c r="BP30836" i="1"/>
  <c r="BP30837" i="1"/>
  <c r="BP30838" i="1"/>
  <c r="BP30839" i="1"/>
  <c r="BP30840" i="1"/>
  <c r="BP30841" i="1"/>
  <c r="BP30842" i="1"/>
  <c r="BP30843" i="1"/>
  <c r="BP30844" i="1"/>
  <c r="BP30845" i="1"/>
  <c r="BP30846" i="1"/>
  <c r="BP30847" i="1"/>
  <c r="BP30848" i="1"/>
  <c r="BP30849" i="1"/>
  <c r="BP30850" i="1"/>
  <c r="BP30851" i="1"/>
  <c r="BP30852" i="1"/>
  <c r="BP30853" i="1"/>
  <c r="BP30854" i="1"/>
  <c r="BP30855" i="1"/>
  <c r="BP30856" i="1"/>
  <c r="BP30857" i="1"/>
  <c r="BP30858" i="1"/>
  <c r="BP30859" i="1"/>
  <c r="BP30860" i="1"/>
  <c r="BP30861" i="1"/>
  <c r="BP30862" i="1"/>
  <c r="BP30863" i="1"/>
  <c r="BP30864" i="1"/>
  <c r="BP30865" i="1"/>
  <c r="BP30866" i="1"/>
  <c r="BP30867" i="1"/>
  <c r="BP30868" i="1"/>
  <c r="BP30869" i="1"/>
  <c r="BP30870" i="1"/>
  <c r="BP30871" i="1"/>
  <c r="BP30872" i="1"/>
  <c r="BP30873" i="1"/>
  <c r="BP30874" i="1"/>
  <c r="BP30875" i="1"/>
  <c r="BP30876" i="1"/>
  <c r="BP30877" i="1"/>
  <c r="BP30878" i="1"/>
  <c r="BP30879" i="1"/>
  <c r="BP30880" i="1"/>
  <c r="BP30881" i="1"/>
  <c r="BP30882" i="1"/>
  <c r="BP30883" i="1"/>
  <c r="BP30884" i="1"/>
  <c r="BP30885" i="1"/>
  <c r="BP30886" i="1"/>
  <c r="BP30887" i="1"/>
  <c r="BP30888" i="1"/>
  <c r="BP30889" i="1"/>
  <c r="BP30890" i="1"/>
  <c r="BP30891" i="1"/>
  <c r="BP30892" i="1"/>
  <c r="BP30893" i="1"/>
  <c r="BP30894" i="1"/>
  <c r="BP30895" i="1"/>
  <c r="BP30896" i="1"/>
  <c r="BP30897" i="1"/>
  <c r="BP30898" i="1"/>
  <c r="BP30899" i="1"/>
  <c r="BP30900" i="1"/>
  <c r="BP30901" i="1"/>
  <c r="BP30902" i="1"/>
  <c r="BP30903" i="1"/>
  <c r="BP30904" i="1"/>
  <c r="BP30905" i="1"/>
  <c r="BP30906" i="1"/>
  <c r="BP30907" i="1"/>
  <c r="BP30908" i="1"/>
  <c r="BP30909" i="1"/>
  <c r="BP30910" i="1"/>
  <c r="BP30911" i="1"/>
  <c r="BP30912" i="1"/>
  <c r="BP30913" i="1"/>
  <c r="BP30914" i="1"/>
  <c r="BP30915" i="1"/>
  <c r="BP30916" i="1"/>
  <c r="BP30917" i="1"/>
  <c r="BP30918" i="1"/>
  <c r="BP30919" i="1"/>
  <c r="BP30920" i="1"/>
  <c r="BP30921" i="1"/>
  <c r="BP30922" i="1"/>
  <c r="BP30923" i="1"/>
  <c r="BP30924" i="1"/>
  <c r="BP30925" i="1"/>
  <c r="BP30926" i="1"/>
  <c r="BP30927" i="1"/>
  <c r="BP30928" i="1"/>
  <c r="BP30929" i="1"/>
  <c r="BP30930" i="1"/>
  <c r="BP30931" i="1"/>
  <c r="BP30932" i="1"/>
  <c r="BP30933" i="1"/>
  <c r="BP30934" i="1"/>
  <c r="BP30935" i="1"/>
  <c r="BP30936" i="1"/>
  <c r="BP30937" i="1"/>
  <c r="BP30938" i="1"/>
  <c r="BP30939" i="1"/>
  <c r="BP30940" i="1"/>
  <c r="BP30941" i="1"/>
  <c r="BP30942" i="1"/>
  <c r="BP30943" i="1"/>
  <c r="BP30944" i="1"/>
  <c r="BP30945" i="1"/>
  <c r="BP30946" i="1"/>
  <c r="BP30947" i="1"/>
  <c r="BP30948" i="1"/>
  <c r="BP30949" i="1"/>
  <c r="BP30950" i="1"/>
  <c r="BP30951" i="1"/>
  <c r="BP30952" i="1"/>
  <c r="BP30953" i="1"/>
  <c r="BP30954" i="1"/>
  <c r="BP30955" i="1"/>
  <c r="BP30956" i="1"/>
  <c r="BP30957" i="1"/>
  <c r="BP30958" i="1"/>
  <c r="BP30959" i="1"/>
  <c r="BP30960" i="1"/>
  <c r="BP30961" i="1"/>
  <c r="BP30962" i="1"/>
  <c r="BP30963" i="1"/>
  <c r="BP30964" i="1"/>
  <c r="BP30965" i="1"/>
  <c r="BP30966" i="1"/>
  <c r="BP30967" i="1"/>
  <c r="BP30968" i="1"/>
  <c r="BP30969" i="1"/>
  <c r="BP30970" i="1"/>
  <c r="BP30971" i="1"/>
  <c r="BP30972" i="1"/>
  <c r="BP30973" i="1"/>
  <c r="BP30974" i="1"/>
  <c r="BP30975" i="1"/>
  <c r="BP30976" i="1"/>
  <c r="BP30977" i="1"/>
  <c r="BP30978" i="1"/>
  <c r="BP30979" i="1"/>
  <c r="BP30980" i="1"/>
  <c r="BP30981" i="1"/>
  <c r="BP30982" i="1"/>
  <c r="BP30983" i="1"/>
  <c r="BP30984" i="1"/>
  <c r="BP30985" i="1"/>
  <c r="BP30986" i="1"/>
  <c r="BP30987" i="1"/>
  <c r="BP30988" i="1"/>
  <c r="BP30989" i="1"/>
  <c r="BP30990" i="1"/>
  <c r="BP30991" i="1"/>
  <c r="BP30992" i="1"/>
  <c r="BP30993" i="1"/>
  <c r="BP30994" i="1"/>
  <c r="BP30995" i="1"/>
  <c r="BP30996" i="1"/>
  <c r="BP30997" i="1"/>
  <c r="BP30998" i="1"/>
  <c r="BP30999" i="1"/>
  <c r="BP31000" i="1"/>
  <c r="BP31001" i="1"/>
  <c r="BP31002" i="1"/>
  <c r="BP31003" i="1"/>
  <c r="BP31004" i="1"/>
  <c r="BP31005" i="1"/>
  <c r="BP31006" i="1"/>
  <c r="BP31007" i="1"/>
  <c r="BP31008" i="1"/>
  <c r="BP31009" i="1"/>
  <c r="BP31010" i="1"/>
  <c r="BP31011" i="1"/>
  <c r="BP31012" i="1"/>
  <c r="BP31013" i="1"/>
  <c r="BP31014" i="1"/>
  <c r="BP31015" i="1"/>
  <c r="BP31016" i="1"/>
  <c r="BP31017" i="1"/>
  <c r="BP31018" i="1"/>
  <c r="BP31019" i="1"/>
  <c r="BP31020" i="1"/>
  <c r="BP31021" i="1"/>
  <c r="BP31022" i="1"/>
  <c r="BP31023" i="1"/>
  <c r="BP31024" i="1"/>
  <c r="BP31025" i="1"/>
  <c r="BP31026" i="1"/>
  <c r="BP31027" i="1"/>
  <c r="BP31028" i="1"/>
  <c r="BP31029" i="1"/>
  <c r="BP31030" i="1"/>
  <c r="BP31031" i="1"/>
  <c r="BP31032" i="1"/>
  <c r="BP31033" i="1"/>
  <c r="BP31034" i="1"/>
  <c r="BP31035" i="1"/>
  <c r="BP31036" i="1"/>
  <c r="BP31037" i="1"/>
  <c r="BP31038" i="1"/>
  <c r="BP31039" i="1"/>
  <c r="BP31040" i="1"/>
  <c r="BP31041" i="1"/>
  <c r="BP31042" i="1"/>
  <c r="BP31043" i="1"/>
  <c r="BP31044" i="1"/>
  <c r="BP31045" i="1"/>
  <c r="BP31046" i="1"/>
  <c r="BP31047" i="1"/>
  <c r="BP31048" i="1"/>
  <c r="BP31049" i="1"/>
  <c r="BP31050" i="1"/>
  <c r="BP31051" i="1"/>
  <c r="BP31052" i="1"/>
  <c r="BP31053" i="1"/>
  <c r="BP31054" i="1"/>
  <c r="BP31055" i="1"/>
  <c r="BP31056" i="1"/>
  <c r="BP31057" i="1"/>
  <c r="BP31058" i="1"/>
  <c r="BP31059" i="1"/>
  <c r="BP31060" i="1"/>
  <c r="BP31061" i="1"/>
  <c r="BP31062" i="1"/>
  <c r="BP31063" i="1"/>
  <c r="BP31064" i="1"/>
  <c r="BP31065" i="1"/>
  <c r="BP31066" i="1"/>
  <c r="BP31067" i="1"/>
  <c r="BP31068" i="1"/>
  <c r="BP31069" i="1"/>
  <c r="BP31070" i="1"/>
  <c r="BP31071" i="1"/>
  <c r="BP31072" i="1"/>
  <c r="BP31073" i="1"/>
  <c r="BP31074" i="1"/>
  <c r="BP31075" i="1"/>
  <c r="BP31076" i="1"/>
  <c r="BP31077" i="1"/>
  <c r="BP31078" i="1"/>
  <c r="BP31079" i="1"/>
  <c r="BP31080" i="1"/>
  <c r="BP31081" i="1"/>
  <c r="BP31082" i="1"/>
  <c r="BP31083" i="1"/>
  <c r="BP31084" i="1"/>
  <c r="BP31085" i="1"/>
  <c r="BP31086" i="1"/>
  <c r="BP31087" i="1"/>
  <c r="BP31088" i="1"/>
  <c r="BP31089" i="1"/>
  <c r="BP31090" i="1"/>
  <c r="BP31091" i="1"/>
  <c r="BP31092" i="1"/>
  <c r="BP31093" i="1"/>
  <c r="BP31094" i="1"/>
  <c r="BP31095" i="1"/>
  <c r="BP31096" i="1"/>
  <c r="BP31097" i="1"/>
  <c r="BP31098" i="1"/>
  <c r="BP31099" i="1"/>
  <c r="BP31100" i="1"/>
  <c r="BP31101" i="1"/>
  <c r="BP31102" i="1"/>
  <c r="BP31103" i="1"/>
  <c r="BP31104" i="1"/>
  <c r="BP31105" i="1"/>
  <c r="BP31106" i="1"/>
  <c r="BP31107" i="1"/>
  <c r="BP31108" i="1"/>
  <c r="BP31109" i="1"/>
  <c r="BP31110" i="1"/>
  <c r="BP31111" i="1"/>
  <c r="BP31112" i="1"/>
  <c r="BP31113" i="1"/>
  <c r="BP31114" i="1"/>
  <c r="BP31115" i="1"/>
  <c r="BP31116" i="1"/>
  <c r="BP31117" i="1"/>
  <c r="BP31118" i="1"/>
  <c r="BP31119" i="1"/>
  <c r="BP31120" i="1"/>
  <c r="BP31121" i="1"/>
  <c r="BP31122" i="1"/>
  <c r="BP31123" i="1"/>
  <c r="BP31124" i="1"/>
  <c r="BP31125" i="1"/>
  <c r="BP31126" i="1"/>
  <c r="BP31127" i="1"/>
  <c r="BP31128" i="1"/>
  <c r="BP31129" i="1"/>
  <c r="BP31130" i="1"/>
  <c r="BP31131" i="1"/>
  <c r="BP31132" i="1"/>
  <c r="BP31133" i="1"/>
  <c r="BP31134" i="1"/>
  <c r="BP31135" i="1"/>
  <c r="BP31136" i="1"/>
  <c r="BP31137" i="1"/>
  <c r="BP31138" i="1"/>
  <c r="BP31139" i="1"/>
  <c r="BP31140" i="1"/>
  <c r="BP31141" i="1"/>
  <c r="BP31142" i="1"/>
  <c r="BP31143" i="1"/>
  <c r="BP31144" i="1"/>
  <c r="BP31145" i="1"/>
  <c r="BP31146" i="1"/>
  <c r="BP31147" i="1"/>
  <c r="BP31148" i="1"/>
  <c r="BP31149" i="1"/>
  <c r="BP31150" i="1"/>
  <c r="BP31151" i="1"/>
  <c r="BP31152" i="1"/>
  <c r="BP31153" i="1"/>
  <c r="BP31154" i="1"/>
  <c r="BP31155" i="1"/>
  <c r="BP31156" i="1"/>
  <c r="BP31157" i="1"/>
  <c r="BP31158" i="1"/>
  <c r="BP31159" i="1"/>
  <c r="BP31160" i="1"/>
  <c r="BP31161" i="1"/>
  <c r="BP31162" i="1"/>
  <c r="BP31163" i="1"/>
  <c r="BP31164" i="1"/>
  <c r="BP31165" i="1"/>
  <c r="BP31166" i="1"/>
  <c r="BP31167" i="1"/>
  <c r="BP31168" i="1"/>
  <c r="BP31169" i="1"/>
  <c r="BP31170" i="1"/>
  <c r="BP31171" i="1"/>
  <c r="BP31172" i="1"/>
  <c r="BP31173" i="1"/>
  <c r="BP31174" i="1"/>
  <c r="BP31175" i="1"/>
  <c r="BP31176" i="1"/>
  <c r="BP31177" i="1"/>
  <c r="BP31178" i="1"/>
  <c r="BP31179" i="1"/>
  <c r="BP31180" i="1"/>
  <c r="BP31181" i="1"/>
  <c r="BP31182" i="1"/>
  <c r="BP31183" i="1"/>
  <c r="BP31184" i="1"/>
  <c r="BP31185" i="1"/>
  <c r="BP31186" i="1"/>
  <c r="BP31187" i="1"/>
  <c r="BP31188" i="1"/>
  <c r="BP31189" i="1"/>
  <c r="BP31190" i="1"/>
  <c r="BP31191" i="1"/>
  <c r="BP31192" i="1"/>
  <c r="BP31193" i="1"/>
  <c r="BP31194" i="1"/>
  <c r="BP31195" i="1"/>
  <c r="BP31196" i="1"/>
  <c r="BP31197" i="1"/>
  <c r="BP31198" i="1"/>
  <c r="BP31199" i="1"/>
  <c r="BP31200" i="1"/>
  <c r="BP31201" i="1"/>
  <c r="BP31202" i="1"/>
  <c r="BP31203" i="1"/>
  <c r="BP31204" i="1"/>
  <c r="BP31205" i="1"/>
  <c r="BP31206" i="1"/>
  <c r="BP31207" i="1"/>
  <c r="BP31208" i="1"/>
  <c r="BP31209" i="1"/>
  <c r="BP31210" i="1"/>
  <c r="BP31211" i="1"/>
  <c r="BP31212" i="1"/>
  <c r="BP31213" i="1"/>
  <c r="BP31214" i="1"/>
  <c r="BP31215" i="1"/>
  <c r="BP31216" i="1"/>
  <c r="BP31217" i="1"/>
  <c r="BP31218" i="1"/>
  <c r="BP31219" i="1"/>
  <c r="BP31220" i="1"/>
  <c r="BP31221" i="1"/>
  <c r="BP31222" i="1"/>
  <c r="BP31223" i="1"/>
  <c r="BP31224" i="1"/>
  <c r="BP31225" i="1"/>
  <c r="BP31226" i="1"/>
  <c r="BP31227" i="1"/>
  <c r="BP31228" i="1"/>
  <c r="BP31229" i="1"/>
  <c r="BP31230" i="1"/>
  <c r="BP31231" i="1"/>
  <c r="BP31232" i="1"/>
  <c r="BP31233" i="1"/>
  <c r="BP31234" i="1"/>
  <c r="BP31235" i="1"/>
  <c r="BP31236" i="1"/>
  <c r="BP31237" i="1"/>
  <c r="BP31238" i="1"/>
  <c r="BP31239" i="1"/>
  <c r="BP31240" i="1"/>
  <c r="BP31241" i="1"/>
  <c r="BP31242" i="1"/>
  <c r="BP31243" i="1"/>
  <c r="BP31244" i="1"/>
  <c r="BP31245" i="1"/>
  <c r="BP31246" i="1"/>
  <c r="BP31247" i="1"/>
  <c r="BP31248" i="1"/>
  <c r="BP31249" i="1"/>
  <c r="BP31250" i="1"/>
  <c r="BP31251" i="1"/>
  <c r="BP31252" i="1"/>
  <c r="BP31253" i="1"/>
  <c r="BP31254" i="1"/>
  <c r="BP31255" i="1"/>
  <c r="BP31256" i="1"/>
  <c r="BP31257" i="1"/>
  <c r="BP31258" i="1"/>
  <c r="BP31259" i="1"/>
  <c r="BP31260" i="1"/>
  <c r="BP31261" i="1"/>
  <c r="BP31262" i="1"/>
  <c r="BP31263" i="1"/>
  <c r="BP31264" i="1"/>
  <c r="BP31265" i="1"/>
  <c r="BP31266" i="1"/>
  <c r="BP31267" i="1"/>
  <c r="BP31268" i="1"/>
  <c r="BP31269" i="1"/>
  <c r="BP31270" i="1"/>
  <c r="BP31271" i="1"/>
  <c r="BP31272" i="1"/>
  <c r="BP31273" i="1"/>
  <c r="BP31274" i="1"/>
  <c r="BP31275" i="1"/>
  <c r="BP31276" i="1"/>
  <c r="BP31277" i="1"/>
  <c r="BP31278" i="1"/>
  <c r="BP31279" i="1"/>
  <c r="BP31280" i="1"/>
  <c r="BP31281" i="1"/>
  <c r="BP31282" i="1"/>
  <c r="BP31283" i="1"/>
  <c r="BP31284" i="1"/>
  <c r="BP31285" i="1"/>
  <c r="BP31286" i="1"/>
  <c r="BP31287" i="1"/>
  <c r="BP31288" i="1"/>
  <c r="BP31289" i="1"/>
  <c r="BP31290" i="1"/>
  <c r="BP31291" i="1"/>
  <c r="BP31292" i="1"/>
  <c r="BP31293" i="1"/>
  <c r="BP31294" i="1"/>
  <c r="BP31295" i="1"/>
  <c r="BP31296" i="1"/>
  <c r="BP31297" i="1"/>
  <c r="BP31298" i="1"/>
  <c r="BP31299" i="1"/>
  <c r="BP31300" i="1"/>
  <c r="BP31301" i="1"/>
  <c r="BP31302" i="1"/>
  <c r="BP31303" i="1"/>
  <c r="AW29" i="1"/>
  <c r="AW30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AF22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W32" i="1"/>
  <c r="BP1059" i="1" l="1"/>
  <c r="BP1051" i="1"/>
  <c r="BP1043" i="1"/>
  <c r="BP1035" i="1"/>
  <c r="BP1027" i="1"/>
  <c r="BP1019" i="1"/>
  <c r="BP1011" i="1"/>
  <c r="BP1003" i="1"/>
  <c r="BP995" i="1"/>
  <c r="BP987" i="1"/>
  <c r="BP979" i="1"/>
  <c r="BP971" i="1"/>
  <c r="BP963" i="1"/>
  <c r="BP955" i="1"/>
  <c r="BP947" i="1"/>
  <c r="BP939" i="1"/>
  <c r="BP931" i="1"/>
  <c r="BP923" i="1"/>
  <c r="BP915" i="1"/>
  <c r="BP907" i="1"/>
  <c r="BP899" i="1"/>
  <c r="BP891" i="1"/>
  <c r="BP883" i="1"/>
  <c r="BP875" i="1"/>
  <c r="BP867" i="1"/>
  <c r="BP859" i="1"/>
  <c r="BP851" i="1"/>
  <c r="BP843" i="1"/>
  <c r="BP835" i="1"/>
  <c r="BP827" i="1"/>
  <c r="BP819" i="1"/>
  <c r="BP811" i="1"/>
  <c r="BP803" i="1"/>
  <c r="BP795" i="1"/>
  <c r="BP787" i="1"/>
  <c r="BP779" i="1"/>
  <c r="BP771" i="1"/>
  <c r="BP763" i="1"/>
  <c r="BP755" i="1"/>
  <c r="BP747" i="1"/>
  <c r="BP739" i="1"/>
  <c r="BP731" i="1"/>
  <c r="BP723" i="1"/>
  <c r="BP715" i="1"/>
  <c r="BP706" i="1"/>
  <c r="BP696" i="1"/>
  <c r="BP686" i="1"/>
  <c r="BP675" i="1"/>
  <c r="BP664" i="1"/>
  <c r="BP654" i="1"/>
  <c r="BP643" i="1"/>
  <c r="BP632" i="1"/>
  <c r="BP620" i="1"/>
  <c r="BP608" i="1"/>
  <c r="BP595" i="1"/>
  <c r="BP583" i="1"/>
  <c r="BP569" i="1"/>
  <c r="BP556" i="1"/>
  <c r="BP544" i="1"/>
  <c r="BP531" i="1"/>
  <c r="BP519" i="1"/>
  <c r="BP505" i="1"/>
  <c r="BP492" i="1"/>
  <c r="BP480" i="1"/>
  <c r="BP467" i="1"/>
  <c r="BP455" i="1"/>
  <c r="BP441" i="1"/>
  <c r="BP428" i="1"/>
  <c r="BP416" i="1"/>
  <c r="BP403" i="1"/>
  <c r="BP391" i="1"/>
  <c r="BP375" i="1"/>
  <c r="BP344" i="1"/>
  <c r="BP312" i="1"/>
  <c r="BP280" i="1"/>
  <c r="BP248" i="1"/>
  <c r="BP216" i="1"/>
  <c r="BP184" i="1"/>
  <c r="BP152" i="1"/>
  <c r="BP120" i="1"/>
  <c r="BP88" i="1"/>
  <c r="BP56" i="1"/>
  <c r="BP1066" i="1"/>
  <c r="BP1058" i="1"/>
  <c r="BP1050" i="1"/>
  <c r="BP1042" i="1"/>
  <c r="BP1034" i="1"/>
  <c r="BP1026" i="1"/>
  <c r="BP1018" i="1"/>
  <c r="BP1010" i="1"/>
  <c r="BP1002" i="1"/>
  <c r="BP994" i="1"/>
  <c r="BP986" i="1"/>
  <c r="BP978" i="1"/>
  <c r="BP970" i="1"/>
  <c r="BP962" i="1"/>
  <c r="BP954" i="1"/>
  <c r="BP946" i="1"/>
  <c r="BP938" i="1"/>
  <c r="BP930" i="1"/>
  <c r="BP922" i="1"/>
  <c r="BP914" i="1"/>
  <c r="BP906" i="1"/>
  <c r="BP898" i="1"/>
  <c r="BP890" i="1"/>
  <c r="BP882" i="1"/>
  <c r="BP874" i="1"/>
  <c r="BP866" i="1"/>
  <c r="BP858" i="1"/>
  <c r="BP850" i="1"/>
  <c r="BP842" i="1"/>
  <c r="BP834" i="1"/>
  <c r="BP826" i="1"/>
  <c r="BP818" i="1"/>
  <c r="BP810" i="1"/>
  <c r="BP802" i="1"/>
  <c r="BP794" i="1"/>
  <c r="BP786" i="1"/>
  <c r="BP778" i="1"/>
  <c r="BP770" i="1"/>
  <c r="BP762" i="1"/>
  <c r="BP754" i="1"/>
  <c r="BP746" i="1"/>
  <c r="BP738" i="1"/>
  <c r="BP730" i="1"/>
  <c r="BP722" i="1"/>
  <c r="BP714" i="1"/>
  <c r="BP705" i="1"/>
  <c r="BP695" i="1"/>
  <c r="BP684" i="1"/>
  <c r="BP673" i="1"/>
  <c r="BP663" i="1"/>
  <c r="BP652" i="1"/>
  <c r="BP641" i="1"/>
  <c r="BP631" i="1"/>
  <c r="BP619" i="1"/>
  <c r="BP607" i="1"/>
  <c r="BP593" i="1"/>
  <c r="BP580" i="1"/>
  <c r="BP568" i="1"/>
  <c r="BP555" i="1"/>
  <c r="BP543" i="1"/>
  <c r="BP529" i="1"/>
  <c r="BP516" i="1"/>
  <c r="BP504" i="1"/>
  <c r="BP491" i="1"/>
  <c r="BP479" i="1"/>
  <c r="BP465" i="1"/>
  <c r="BP452" i="1"/>
  <c r="BP440" i="1"/>
  <c r="BP427" i="1"/>
  <c r="BP415" i="1"/>
  <c r="BP401" i="1"/>
  <c r="BP388" i="1"/>
  <c r="BP372" i="1"/>
  <c r="BP343" i="1"/>
  <c r="BP311" i="1"/>
  <c r="BP279" i="1"/>
  <c r="BP247" i="1"/>
  <c r="BP215" i="1"/>
  <c r="BP183" i="1"/>
  <c r="BP151" i="1"/>
  <c r="BP119" i="1"/>
  <c r="BP87" i="1"/>
  <c r="BP55" i="1"/>
  <c r="BP1057" i="1"/>
  <c r="BP1049" i="1"/>
  <c r="BP1041" i="1"/>
  <c r="BP1033" i="1"/>
  <c r="BP1025" i="1"/>
  <c r="BP1017" i="1"/>
  <c r="BP1009" i="1"/>
  <c r="BP1001" i="1"/>
  <c r="BP993" i="1"/>
  <c r="BP985" i="1"/>
  <c r="BP977" i="1"/>
  <c r="BP969" i="1"/>
  <c r="BP961" i="1"/>
  <c r="BP953" i="1"/>
  <c r="BP945" i="1"/>
  <c r="BP937" i="1"/>
  <c r="BP929" i="1"/>
  <c r="BP921" i="1"/>
  <c r="BP913" i="1"/>
  <c r="BP905" i="1"/>
  <c r="BP897" i="1"/>
  <c r="BP889" i="1"/>
  <c r="BP881" i="1"/>
  <c r="BP873" i="1"/>
  <c r="BP865" i="1"/>
  <c r="BP857" i="1"/>
  <c r="BP849" i="1"/>
  <c r="BP841" i="1"/>
  <c r="BP833" i="1"/>
  <c r="BP825" i="1"/>
  <c r="BP817" i="1"/>
  <c r="BP809" i="1"/>
  <c r="BP801" i="1"/>
  <c r="BP793" i="1"/>
  <c r="BP785" i="1"/>
  <c r="BP777" i="1"/>
  <c r="BP769" i="1"/>
  <c r="BP761" i="1"/>
  <c r="BP753" i="1"/>
  <c r="BP745" i="1"/>
  <c r="BP737" i="1"/>
  <c r="BP729" i="1"/>
  <c r="BP721" i="1"/>
  <c r="BP713" i="1"/>
  <c r="BP704" i="1"/>
  <c r="BP694" i="1"/>
  <c r="BP683" i="1"/>
  <c r="BP672" i="1"/>
  <c r="BP662" i="1"/>
  <c r="BP651" i="1"/>
  <c r="BP640" i="1"/>
  <c r="BP630" i="1"/>
  <c r="BP617" i="1"/>
  <c r="BP604" i="1"/>
  <c r="BP592" i="1"/>
  <c r="BP579" i="1"/>
  <c r="BP567" i="1"/>
  <c r="BP553" i="1"/>
  <c r="BP540" i="1"/>
  <c r="BP528" i="1"/>
  <c r="BP515" i="1"/>
  <c r="BP503" i="1"/>
  <c r="BP489" i="1"/>
  <c r="BP476" i="1"/>
  <c r="BP464" i="1"/>
  <c r="BP451" i="1"/>
  <c r="BP439" i="1"/>
  <c r="BP425" i="1"/>
  <c r="BP412" i="1"/>
  <c r="BP400" i="1"/>
  <c r="BP387" i="1"/>
  <c r="BP368" i="1"/>
  <c r="BP336" i="1"/>
  <c r="BP304" i="1"/>
  <c r="BP272" i="1"/>
  <c r="BP240" i="1"/>
  <c r="BP208" i="1"/>
  <c r="BP176" i="1"/>
  <c r="BP144" i="1"/>
  <c r="BP112" i="1"/>
  <c r="BP80" i="1"/>
  <c r="BP48" i="1"/>
  <c r="BP1072" i="1"/>
  <c r="BP1064" i="1"/>
  <c r="BP1056" i="1"/>
  <c r="BP1048" i="1"/>
  <c r="BP1040" i="1"/>
  <c r="BP1032" i="1"/>
  <c r="BP1024" i="1"/>
  <c r="BP1016" i="1"/>
  <c r="BP1008" i="1"/>
  <c r="BP1000" i="1"/>
  <c r="BP992" i="1"/>
  <c r="BP984" i="1"/>
  <c r="BP976" i="1"/>
  <c r="BP968" i="1"/>
  <c r="BP960" i="1"/>
  <c r="BP952" i="1"/>
  <c r="BP944" i="1"/>
  <c r="BP936" i="1"/>
  <c r="BP928" i="1"/>
  <c r="BP920" i="1"/>
  <c r="BP912" i="1"/>
  <c r="BP904" i="1"/>
  <c r="BP896" i="1"/>
  <c r="BP888" i="1"/>
  <c r="BP880" i="1"/>
  <c r="BP872" i="1"/>
  <c r="BP864" i="1"/>
  <c r="BP856" i="1"/>
  <c r="BP848" i="1"/>
  <c r="BP840" i="1"/>
  <c r="BP832" i="1"/>
  <c r="BP824" i="1"/>
  <c r="BP816" i="1"/>
  <c r="BP808" i="1"/>
  <c r="BP800" i="1"/>
  <c r="BP792" i="1"/>
  <c r="BP784" i="1"/>
  <c r="BP776" i="1"/>
  <c r="BP768" i="1"/>
  <c r="BP760" i="1"/>
  <c r="BP752" i="1"/>
  <c r="BP744" i="1"/>
  <c r="BP736" i="1"/>
  <c r="BP728" i="1"/>
  <c r="BP720" i="1"/>
  <c r="BP712" i="1"/>
  <c r="BP703" i="1"/>
  <c r="BP692" i="1"/>
  <c r="BP681" i="1"/>
  <c r="BP671" i="1"/>
  <c r="BP660" i="1"/>
  <c r="BP649" i="1"/>
  <c r="BP639" i="1"/>
  <c r="BP628" i="1"/>
  <c r="BP616" i="1"/>
  <c r="BP603" i="1"/>
  <c r="BP591" i="1"/>
  <c r="BP577" i="1"/>
  <c r="BP564" i="1"/>
  <c r="BP552" i="1"/>
  <c r="BP539" i="1"/>
  <c r="BP527" i="1"/>
  <c r="BP513" i="1"/>
  <c r="BP500" i="1"/>
  <c r="BP488" i="1"/>
  <c r="BP475" i="1"/>
  <c r="BP463" i="1"/>
  <c r="BP449" i="1"/>
  <c r="BP436" i="1"/>
  <c r="BP424" i="1"/>
  <c r="BP411" i="1"/>
  <c r="BP399" i="1"/>
  <c r="BP385" i="1"/>
  <c r="BP367" i="1"/>
  <c r="BP335" i="1"/>
  <c r="BP303" i="1"/>
  <c r="BP271" i="1"/>
  <c r="BP239" i="1"/>
  <c r="BP207" i="1"/>
  <c r="BP175" i="1"/>
  <c r="BP143" i="1"/>
  <c r="BP111" i="1"/>
  <c r="BP79" i="1"/>
  <c r="BP47" i="1"/>
  <c r="BP1055" i="1"/>
  <c r="BP1047" i="1"/>
  <c r="BP1039" i="1"/>
  <c r="BP1031" i="1"/>
  <c r="BP1023" i="1"/>
  <c r="BP1015" i="1"/>
  <c r="BP1007" i="1"/>
  <c r="BP999" i="1"/>
  <c r="BP991" i="1"/>
  <c r="BP983" i="1"/>
  <c r="BP975" i="1"/>
  <c r="BP967" i="1"/>
  <c r="BP959" i="1"/>
  <c r="BP951" i="1"/>
  <c r="BP943" i="1"/>
  <c r="BP935" i="1"/>
  <c r="BP927" i="1"/>
  <c r="BP919" i="1"/>
  <c r="BP911" i="1"/>
  <c r="BP903" i="1"/>
  <c r="BP895" i="1"/>
  <c r="BP887" i="1"/>
  <c r="BP879" i="1"/>
  <c r="BP871" i="1"/>
  <c r="BP863" i="1"/>
  <c r="BP855" i="1"/>
  <c r="BP847" i="1"/>
  <c r="BP839" i="1"/>
  <c r="BP831" i="1"/>
  <c r="BP823" i="1"/>
  <c r="BP815" i="1"/>
  <c r="BP807" i="1"/>
  <c r="BP799" i="1"/>
  <c r="BP791" i="1"/>
  <c r="BP783" i="1"/>
  <c r="BP775" i="1"/>
  <c r="BP767" i="1"/>
  <c r="BP759" i="1"/>
  <c r="BP751" i="1"/>
  <c r="BP743" i="1"/>
  <c r="BP735" i="1"/>
  <c r="BP727" i="1"/>
  <c r="BP719" i="1"/>
  <c r="BP711" i="1"/>
  <c r="BP702" i="1"/>
  <c r="BP691" i="1"/>
  <c r="BP680" i="1"/>
  <c r="BP670" i="1"/>
  <c r="BP659" i="1"/>
  <c r="BP648" i="1"/>
  <c r="BP638" i="1"/>
  <c r="BP627" i="1"/>
  <c r="BP615" i="1"/>
  <c r="BP601" i="1"/>
  <c r="BP588" i="1"/>
  <c r="BP576" i="1"/>
  <c r="BP563" i="1"/>
  <c r="BP551" i="1"/>
  <c r="BP537" i="1"/>
  <c r="BP524" i="1"/>
  <c r="BP512" i="1"/>
  <c r="BP499" i="1"/>
  <c r="BP487" i="1"/>
  <c r="BP473" i="1"/>
  <c r="BP460" i="1"/>
  <c r="BP448" i="1"/>
  <c r="BP435" i="1"/>
  <c r="BP423" i="1"/>
  <c r="BP409" i="1"/>
  <c r="BP396" i="1"/>
  <c r="BP384" i="1"/>
  <c r="BP360" i="1"/>
  <c r="BP328" i="1"/>
  <c r="BP296" i="1"/>
  <c r="BP264" i="1"/>
  <c r="BP232" i="1"/>
  <c r="BP200" i="1"/>
  <c r="BP168" i="1"/>
  <c r="BP136" i="1"/>
  <c r="BP104" i="1"/>
  <c r="BP72" i="1"/>
  <c r="BP40" i="1"/>
  <c r="BP1078" i="1"/>
  <c r="BP1070" i="1"/>
  <c r="BP1062" i="1"/>
  <c r="BP1054" i="1"/>
  <c r="BP1046" i="1"/>
  <c r="BP1038" i="1"/>
  <c r="BP1030" i="1"/>
  <c r="BP1022" i="1"/>
  <c r="BP1014" i="1"/>
  <c r="BP1006" i="1"/>
  <c r="BP998" i="1"/>
  <c r="BP990" i="1"/>
  <c r="BP982" i="1"/>
  <c r="BP974" i="1"/>
  <c r="BP966" i="1"/>
  <c r="BP958" i="1"/>
  <c r="BP950" i="1"/>
  <c r="BP942" i="1"/>
  <c r="BP934" i="1"/>
  <c r="BP926" i="1"/>
  <c r="BP918" i="1"/>
  <c r="BP910" i="1"/>
  <c r="BP902" i="1"/>
  <c r="BP894" i="1"/>
  <c r="BP886" i="1"/>
  <c r="BP878" i="1"/>
  <c r="BP870" i="1"/>
  <c r="BP862" i="1"/>
  <c r="BP854" i="1"/>
  <c r="BP846" i="1"/>
  <c r="BP838" i="1"/>
  <c r="BP830" i="1"/>
  <c r="BP822" i="1"/>
  <c r="BP814" i="1"/>
  <c r="BP806" i="1"/>
  <c r="BP798" i="1"/>
  <c r="BP790" i="1"/>
  <c r="BP782" i="1"/>
  <c r="BP774" i="1"/>
  <c r="BP766" i="1"/>
  <c r="BP758" i="1"/>
  <c r="BP750" i="1"/>
  <c r="BP742" i="1"/>
  <c r="BP734" i="1"/>
  <c r="BP726" i="1"/>
  <c r="BP718" i="1"/>
  <c r="BP710" i="1"/>
  <c r="BP700" i="1"/>
  <c r="BP689" i="1"/>
  <c r="BP679" i="1"/>
  <c r="BP668" i="1"/>
  <c r="BP657" i="1"/>
  <c r="BP647" i="1"/>
  <c r="BP636" i="1"/>
  <c r="BP625" i="1"/>
  <c r="BP612" i="1"/>
  <c r="BP600" i="1"/>
  <c r="BP587" i="1"/>
  <c r="BP575" i="1"/>
  <c r="BP561" i="1"/>
  <c r="BP548" i="1"/>
  <c r="BP536" i="1"/>
  <c r="BP523" i="1"/>
  <c r="BP511" i="1"/>
  <c r="BP497" i="1"/>
  <c r="BP484" i="1"/>
  <c r="BP472" i="1"/>
  <c r="BP459" i="1"/>
  <c r="BP447" i="1"/>
  <c r="BP433" i="1"/>
  <c r="BP420" i="1"/>
  <c r="BP408" i="1"/>
  <c r="BP395" i="1"/>
  <c r="BP383" i="1"/>
  <c r="BP359" i="1"/>
  <c r="BP327" i="1"/>
  <c r="BP295" i="1"/>
  <c r="BP263" i="1"/>
  <c r="BP231" i="1"/>
  <c r="BP199" i="1"/>
  <c r="BP167" i="1"/>
  <c r="BP135" i="1"/>
  <c r="BP103" i="1"/>
  <c r="BP71" i="1"/>
  <c r="BP39" i="1"/>
  <c r="BP622" i="1"/>
  <c r="BP614" i="1"/>
  <c r="BP606" i="1"/>
  <c r="BP598" i="1"/>
  <c r="BP590" i="1"/>
  <c r="BP582" i="1"/>
  <c r="BP574" i="1"/>
  <c r="BP566" i="1"/>
  <c r="BP558" i="1"/>
  <c r="BP550" i="1"/>
  <c r="BP542" i="1"/>
  <c r="BP534" i="1"/>
  <c r="BP526" i="1"/>
  <c r="BP518" i="1"/>
  <c r="BP510" i="1"/>
  <c r="BP502" i="1"/>
  <c r="BP494" i="1"/>
  <c r="BP486" i="1"/>
  <c r="BP478" i="1"/>
  <c r="BP470" i="1"/>
  <c r="BP462" i="1"/>
  <c r="BP454" i="1"/>
  <c r="BP446" i="1"/>
  <c r="BP438" i="1"/>
  <c r="BP430" i="1"/>
  <c r="BP422" i="1"/>
  <c r="BP414" i="1"/>
  <c r="BP406" i="1"/>
  <c r="BP398" i="1"/>
  <c r="BP390" i="1"/>
  <c r="BP382" i="1"/>
  <c r="BP374" i="1"/>
  <c r="BP366" i="1"/>
  <c r="BP358" i="1"/>
  <c r="BP350" i="1"/>
  <c r="BP342" i="1"/>
  <c r="BP334" i="1"/>
  <c r="BP326" i="1"/>
  <c r="BP318" i="1"/>
  <c r="BP310" i="1"/>
  <c r="BP302" i="1"/>
  <c r="BP294" i="1"/>
  <c r="BP286" i="1"/>
  <c r="BP278" i="1"/>
  <c r="BP270" i="1"/>
  <c r="BP262" i="1"/>
  <c r="BP254" i="1"/>
  <c r="BP246" i="1"/>
  <c r="BP238" i="1"/>
  <c r="BP230" i="1"/>
  <c r="BP222" i="1"/>
  <c r="BP214" i="1"/>
  <c r="BP206" i="1"/>
  <c r="BP198" i="1"/>
  <c r="BP190" i="1"/>
  <c r="BP182" i="1"/>
  <c r="BP174" i="1"/>
  <c r="BP166" i="1"/>
  <c r="BP158" i="1"/>
  <c r="BP150" i="1"/>
  <c r="BP142" i="1"/>
  <c r="BP134" i="1"/>
  <c r="BP126" i="1"/>
  <c r="BP118" i="1"/>
  <c r="BP110" i="1"/>
  <c r="BP102" i="1"/>
  <c r="BP94" i="1"/>
  <c r="BP86" i="1"/>
  <c r="BP78" i="1"/>
  <c r="BP70" i="1"/>
  <c r="BP62" i="1"/>
  <c r="BP54" i="1"/>
  <c r="BP46" i="1"/>
  <c r="BP38" i="1"/>
  <c r="BP709" i="1"/>
  <c r="BP701" i="1"/>
  <c r="BP693" i="1"/>
  <c r="BP685" i="1"/>
  <c r="BP677" i="1"/>
  <c r="BP669" i="1"/>
  <c r="BP661" i="1"/>
  <c r="BP653" i="1"/>
  <c r="BP645" i="1"/>
  <c r="BP637" i="1"/>
  <c r="BP629" i="1"/>
  <c r="BP621" i="1"/>
  <c r="BP613" i="1"/>
  <c r="BP605" i="1"/>
  <c r="BP597" i="1"/>
  <c r="BP589" i="1"/>
  <c r="BP581" i="1"/>
  <c r="BP573" i="1"/>
  <c r="BP565" i="1"/>
  <c r="BP557" i="1"/>
  <c r="BP549" i="1"/>
  <c r="BP541" i="1"/>
  <c r="BP533" i="1"/>
  <c r="BP525" i="1"/>
  <c r="BP517" i="1"/>
  <c r="BP509" i="1"/>
  <c r="BP501" i="1"/>
  <c r="BP493" i="1"/>
  <c r="BP485" i="1"/>
  <c r="BP477" i="1"/>
  <c r="BP469" i="1"/>
  <c r="BP461" i="1"/>
  <c r="BP453" i="1"/>
  <c r="BP445" i="1"/>
  <c r="BP437" i="1"/>
  <c r="BP429" i="1"/>
  <c r="BP421" i="1"/>
  <c r="BP413" i="1"/>
  <c r="BP405" i="1"/>
  <c r="BP397" i="1"/>
  <c r="BP389" i="1"/>
  <c r="BP381" i="1"/>
  <c r="BP373" i="1"/>
  <c r="BP365" i="1"/>
  <c r="BP357" i="1"/>
  <c r="BP349" i="1"/>
  <c r="BP341" i="1"/>
  <c r="BP333" i="1"/>
  <c r="BP325" i="1"/>
  <c r="BP317" i="1"/>
  <c r="BP309" i="1"/>
  <c r="BP301" i="1"/>
  <c r="BP293" i="1"/>
  <c r="BP285" i="1"/>
  <c r="BP277" i="1"/>
  <c r="BP269" i="1"/>
  <c r="BP261" i="1"/>
  <c r="BP253" i="1"/>
  <c r="BP245" i="1"/>
  <c r="BP237" i="1"/>
  <c r="BP229" i="1"/>
  <c r="BP221" i="1"/>
  <c r="BP213" i="1"/>
  <c r="BP205" i="1"/>
  <c r="BP197" i="1"/>
  <c r="BP189" i="1"/>
  <c r="BP181" i="1"/>
  <c r="BP173" i="1"/>
  <c r="BP165" i="1"/>
  <c r="BP157" i="1"/>
  <c r="BP149" i="1"/>
  <c r="BP141" i="1"/>
  <c r="BP133" i="1"/>
  <c r="BP125" i="1"/>
  <c r="BP117" i="1"/>
  <c r="BP109" i="1"/>
  <c r="BP101" i="1"/>
  <c r="BP93" i="1"/>
  <c r="BP85" i="1"/>
  <c r="BP77" i="1"/>
  <c r="BP69" i="1"/>
  <c r="BP61" i="1"/>
  <c r="BP53" i="1"/>
  <c r="BP45" i="1"/>
  <c r="BP37" i="1"/>
  <c r="BP364" i="1"/>
  <c r="BP356" i="1"/>
  <c r="BP348" i="1"/>
  <c r="BP340" i="1"/>
  <c r="BP332" i="1"/>
  <c r="BP324" i="1"/>
  <c r="BP316" i="1"/>
  <c r="BP308" i="1"/>
  <c r="BP300" i="1"/>
  <c r="BP292" i="1"/>
  <c r="BP284" i="1"/>
  <c r="BP276" i="1"/>
  <c r="BP268" i="1"/>
  <c r="BP260" i="1"/>
  <c r="BP252" i="1"/>
  <c r="BP244" i="1"/>
  <c r="BP236" i="1"/>
  <c r="BP228" i="1"/>
  <c r="BP220" i="1"/>
  <c r="BP212" i="1"/>
  <c r="BP204" i="1"/>
  <c r="BP196" i="1"/>
  <c r="BP188" i="1"/>
  <c r="BP180" i="1"/>
  <c r="BP172" i="1"/>
  <c r="BP164" i="1"/>
  <c r="BP156" i="1"/>
  <c r="BP148" i="1"/>
  <c r="BP140" i="1"/>
  <c r="BP132" i="1"/>
  <c r="BP124" i="1"/>
  <c r="BP116" i="1"/>
  <c r="BP108" i="1"/>
  <c r="BP100" i="1"/>
  <c r="BP92" i="1"/>
  <c r="BP84" i="1"/>
  <c r="BP76" i="1"/>
  <c r="BP68" i="1"/>
  <c r="BP60" i="1"/>
  <c r="BP52" i="1"/>
  <c r="BP44" i="1"/>
  <c r="BP36" i="1"/>
  <c r="BP379" i="1"/>
  <c r="BP371" i="1"/>
  <c r="BP363" i="1"/>
  <c r="BP355" i="1"/>
  <c r="BP347" i="1"/>
  <c r="BP339" i="1"/>
  <c r="BP331" i="1"/>
  <c r="BP323" i="1"/>
  <c r="BP315" i="1"/>
  <c r="BP307" i="1"/>
  <c r="BP299" i="1"/>
  <c r="BP291" i="1"/>
  <c r="BP283" i="1"/>
  <c r="BP275" i="1"/>
  <c r="BP267" i="1"/>
  <c r="BP259" i="1"/>
  <c r="BP251" i="1"/>
  <c r="BP243" i="1"/>
  <c r="BP235" i="1"/>
  <c r="BP227" i="1"/>
  <c r="BP219" i="1"/>
  <c r="BP211" i="1"/>
  <c r="BP203" i="1"/>
  <c r="BP195" i="1"/>
  <c r="BP187" i="1"/>
  <c r="BP179" i="1"/>
  <c r="BP171" i="1"/>
  <c r="BP163" i="1"/>
  <c r="BP155" i="1"/>
  <c r="BP147" i="1"/>
  <c r="BP139" i="1"/>
  <c r="BP131" i="1"/>
  <c r="BP123" i="1"/>
  <c r="BP115" i="1"/>
  <c r="BP107" i="1"/>
  <c r="BP99" i="1"/>
  <c r="BP91" i="1"/>
  <c r="BP83" i="1"/>
  <c r="BP75" i="1"/>
  <c r="BP67" i="1"/>
  <c r="BP59" i="1"/>
  <c r="BP51" i="1"/>
  <c r="BP43" i="1"/>
  <c r="BP35" i="1"/>
  <c r="BP698" i="1"/>
  <c r="BP690" i="1"/>
  <c r="BP682" i="1"/>
  <c r="BP674" i="1"/>
  <c r="BP666" i="1"/>
  <c r="BP658" i="1"/>
  <c r="BP650" i="1"/>
  <c r="BP642" i="1"/>
  <c r="BP634" i="1"/>
  <c r="BP626" i="1"/>
  <c r="BP618" i="1"/>
  <c r="BP610" i="1"/>
  <c r="BP602" i="1"/>
  <c r="BP594" i="1"/>
  <c r="BP586" i="1"/>
  <c r="BP578" i="1"/>
  <c r="BP570" i="1"/>
  <c r="BP562" i="1"/>
  <c r="BP554" i="1"/>
  <c r="BP546" i="1"/>
  <c r="BP538" i="1"/>
  <c r="BP530" i="1"/>
  <c r="BP522" i="1"/>
  <c r="BP514" i="1"/>
  <c r="BP506" i="1"/>
  <c r="BP498" i="1"/>
  <c r="BP490" i="1"/>
  <c r="BP482" i="1"/>
  <c r="BP474" i="1"/>
  <c r="BP466" i="1"/>
  <c r="BP458" i="1"/>
  <c r="BP450" i="1"/>
  <c r="BP442" i="1"/>
  <c r="BP434" i="1"/>
  <c r="BP426" i="1"/>
  <c r="BP418" i="1"/>
  <c r="BP410" i="1"/>
  <c r="BP402" i="1"/>
  <c r="BP394" i="1"/>
  <c r="BP386" i="1"/>
  <c r="BP378" i="1"/>
  <c r="BP370" i="1"/>
  <c r="BP362" i="1"/>
  <c r="BP354" i="1"/>
  <c r="BP346" i="1"/>
  <c r="BP338" i="1"/>
  <c r="BP330" i="1"/>
  <c r="BP322" i="1"/>
  <c r="BP314" i="1"/>
  <c r="BP306" i="1"/>
  <c r="BP298" i="1"/>
  <c r="BP290" i="1"/>
  <c r="BP282" i="1"/>
  <c r="BP274" i="1"/>
  <c r="BP266" i="1"/>
  <c r="BP258" i="1"/>
  <c r="BP250" i="1"/>
  <c r="BP242" i="1"/>
  <c r="BP234" i="1"/>
  <c r="BP226" i="1"/>
  <c r="BP218" i="1"/>
  <c r="BP210" i="1"/>
  <c r="BP202" i="1"/>
  <c r="BP194" i="1"/>
  <c r="BP186" i="1"/>
  <c r="BP178" i="1"/>
  <c r="BP170" i="1"/>
  <c r="BP162" i="1"/>
  <c r="BP154" i="1"/>
  <c r="BP146" i="1"/>
  <c r="BP138" i="1"/>
  <c r="BP130" i="1"/>
  <c r="BP122" i="1"/>
  <c r="BP114" i="1"/>
  <c r="BP106" i="1"/>
  <c r="BP98" i="1"/>
  <c r="BP90" i="1"/>
  <c r="BP82" i="1"/>
  <c r="BP74" i="1"/>
  <c r="BP66" i="1"/>
  <c r="BP58" i="1"/>
  <c r="BP50" i="1"/>
  <c r="BP42" i="1"/>
  <c r="BP34" i="1"/>
  <c r="BP377" i="1"/>
  <c r="BP369" i="1"/>
  <c r="BP361" i="1"/>
  <c r="BP353" i="1"/>
  <c r="BP345" i="1"/>
  <c r="BP337" i="1"/>
  <c r="BP329" i="1"/>
  <c r="BP321" i="1"/>
  <c r="BP313" i="1"/>
  <c r="BP305" i="1"/>
  <c r="BP297" i="1"/>
  <c r="BP289" i="1"/>
  <c r="BP281" i="1"/>
  <c r="BP273" i="1"/>
  <c r="BP265" i="1"/>
  <c r="BP257" i="1"/>
  <c r="BP249" i="1"/>
  <c r="BP241" i="1"/>
  <c r="BP233" i="1"/>
  <c r="BP225" i="1"/>
  <c r="BP217" i="1"/>
  <c r="BP209" i="1"/>
  <c r="BP201" i="1"/>
  <c r="BP193" i="1"/>
  <c r="BP185" i="1"/>
  <c r="BP177" i="1"/>
  <c r="BP169" i="1"/>
  <c r="BP161" i="1"/>
  <c r="BP153" i="1"/>
  <c r="BP145" i="1"/>
  <c r="BP137" i="1"/>
  <c r="BP129" i="1"/>
  <c r="BP121" i="1"/>
  <c r="BP113" i="1"/>
  <c r="BP105" i="1"/>
  <c r="BP97" i="1"/>
  <c r="BP89" i="1"/>
  <c r="BP81" i="1"/>
  <c r="BP73" i="1"/>
  <c r="BP65" i="1"/>
  <c r="BP57" i="1"/>
  <c r="BP49" i="1"/>
  <c r="AW28" i="1"/>
  <c r="AG21" i="1"/>
  <c r="AG20" i="1" s="1"/>
  <c r="AH21" i="1"/>
  <c r="AH20" i="1" s="1"/>
  <c r="AI21" i="1"/>
  <c r="AI20" i="1" s="1"/>
  <c r="AJ21" i="1"/>
  <c r="AJ20" i="1" s="1"/>
  <c r="AK21" i="1"/>
  <c r="AK20" i="1" s="1"/>
  <c r="AL21" i="1"/>
  <c r="AL20" i="1" s="1"/>
  <c r="AM21" i="1"/>
  <c r="AM20" i="1" s="1"/>
  <c r="AN21" i="1"/>
  <c r="AN20" i="1" s="1"/>
  <c r="AO21" i="1"/>
  <c r="AO20" i="1" s="1"/>
  <c r="AP21" i="1"/>
  <c r="AP20" i="1" s="1"/>
  <c r="AQ21" i="1"/>
  <c r="AQ20" i="1" s="1"/>
  <c r="AR21" i="1"/>
  <c r="AR20" i="1" s="1"/>
  <c r="AS21" i="1"/>
  <c r="AS20" i="1" s="1"/>
  <c r="AT21" i="1"/>
  <c r="AT20" i="1" s="1"/>
  <c r="AU21" i="1"/>
  <c r="AU20" i="1" s="1"/>
  <c r="AV21" i="1"/>
  <c r="AV20" i="1" s="1"/>
  <c r="AW21" i="1"/>
  <c r="AW20" i="1" s="1"/>
  <c r="AX21" i="1"/>
  <c r="AX20" i="1" s="1"/>
  <c r="AF21" i="1"/>
  <c r="AF20" i="1" s="1"/>
  <c r="AM27" i="1"/>
  <c r="AO27" i="1"/>
  <c r="AJ27" i="1"/>
  <c r="AG26" i="1"/>
  <c r="AH26" i="1"/>
  <c r="AI26" i="1"/>
  <c r="AJ26" i="1"/>
  <c r="AK26" i="1"/>
  <c r="AK27" i="1" s="1"/>
  <c r="AL26" i="1"/>
  <c r="AL27" i="1" s="1"/>
  <c r="AM26" i="1"/>
  <c r="AN26" i="1"/>
  <c r="AN27" i="1" s="1"/>
  <c r="AO26" i="1"/>
  <c r="AP26" i="1"/>
  <c r="AP27" i="1" s="1"/>
  <c r="AQ26" i="1"/>
  <c r="AQ27" i="1" s="1"/>
  <c r="AR26" i="1"/>
  <c r="AS26" i="1"/>
  <c r="AT26" i="1"/>
  <c r="AU26" i="1"/>
  <c r="AV26" i="1"/>
  <c r="AW26" i="1"/>
  <c r="AX26" i="1"/>
  <c r="AF26" i="1"/>
  <c r="Y10" i="1"/>
  <c r="Z10" i="1" s="1"/>
  <c r="Y11" i="1"/>
  <c r="Z11" i="1" s="1"/>
  <c r="BS34" i="1" l="1"/>
  <c r="BT34" i="1" s="1"/>
  <c r="Y6" i="1"/>
  <c r="M3" i="1"/>
  <c r="K58" i="1"/>
  <c r="J58" i="1"/>
  <c r="I58" i="1"/>
  <c r="H58" i="1"/>
  <c r="G58" i="1"/>
  <c r="F58" i="1"/>
  <c r="E58" i="1"/>
  <c r="D58" i="1"/>
  <c r="C58" i="1"/>
  <c r="B58" i="1"/>
  <c r="K57" i="1"/>
  <c r="J57" i="1"/>
  <c r="I57" i="1"/>
  <c r="H57" i="1"/>
  <c r="G57" i="1"/>
  <c r="F57" i="1"/>
  <c r="E57" i="1"/>
  <c r="D57" i="1"/>
  <c r="C57" i="1"/>
  <c r="B57" i="1"/>
  <c r="K56" i="1"/>
  <c r="J56" i="1"/>
  <c r="I56" i="1"/>
  <c r="G56" i="1"/>
  <c r="H56" i="1"/>
  <c r="F56" i="1"/>
  <c r="E56" i="1"/>
  <c r="D56" i="1"/>
  <c r="C56" i="1"/>
  <c r="B56" i="1"/>
  <c r="K55" i="1"/>
  <c r="J55" i="1"/>
  <c r="I55" i="1"/>
  <c r="H55" i="1"/>
  <c r="G55" i="1"/>
  <c r="F55" i="1"/>
  <c r="E55" i="1"/>
  <c r="D55" i="1"/>
  <c r="C55" i="1"/>
  <c r="B55" i="1"/>
  <c r="K54" i="1"/>
  <c r="J54" i="1"/>
  <c r="I54" i="1"/>
  <c r="H54" i="1"/>
  <c r="G54" i="1"/>
  <c r="F54" i="1"/>
  <c r="E54" i="1"/>
  <c r="D54" i="1"/>
  <c r="C54" i="1"/>
  <c r="B54" i="1"/>
  <c r="I53" i="1" l="1"/>
  <c r="K53" i="1"/>
  <c r="J53" i="1"/>
  <c r="H53" i="1"/>
  <c r="G53" i="1"/>
  <c r="F53" i="1"/>
  <c r="E53" i="1"/>
  <c r="D53" i="1"/>
  <c r="C53" i="1"/>
  <c r="B53" i="1"/>
  <c r="K52" i="1"/>
  <c r="J52" i="1"/>
  <c r="I52" i="1"/>
  <c r="H52" i="1"/>
  <c r="S52" i="1" s="1"/>
  <c r="G52" i="1"/>
  <c r="F52" i="1"/>
  <c r="E52" i="1"/>
  <c r="D52" i="1"/>
  <c r="C52" i="1"/>
  <c r="B52" i="1"/>
  <c r="K51" i="1"/>
  <c r="J51" i="1"/>
  <c r="U51" i="1" s="1"/>
  <c r="I51" i="1"/>
  <c r="G51" i="1"/>
  <c r="H51" i="1"/>
  <c r="F51" i="1"/>
  <c r="E51" i="1"/>
  <c r="D51" i="1"/>
  <c r="C51" i="1"/>
  <c r="B51" i="1"/>
  <c r="M51" i="1" s="1"/>
  <c r="K50" i="1"/>
  <c r="J50" i="1"/>
  <c r="I50" i="1"/>
  <c r="H50" i="1"/>
  <c r="G50" i="1"/>
  <c r="F50" i="1"/>
  <c r="E50" i="1"/>
  <c r="D50" i="1"/>
  <c r="O50" i="1" s="1"/>
  <c r="C50" i="1"/>
  <c r="B50" i="1"/>
  <c r="K49" i="1"/>
  <c r="J49" i="1"/>
  <c r="I49" i="1"/>
  <c r="H49" i="1"/>
  <c r="G49" i="1"/>
  <c r="F49" i="1"/>
  <c r="Q49" i="1" s="1"/>
  <c r="E49" i="1"/>
  <c r="D49" i="1"/>
  <c r="C49" i="1"/>
  <c r="B49" i="1"/>
  <c r="S54" i="1" s="1"/>
  <c r="AX23" i="1"/>
  <c r="Q53" i="1" l="1"/>
  <c r="R56" i="1"/>
  <c r="S56" i="1"/>
  <c r="Q56" i="1"/>
  <c r="R49" i="1"/>
  <c r="P50" i="1"/>
  <c r="N51" i="1"/>
  <c r="V51" i="1"/>
  <c r="T52" i="1"/>
  <c r="R53" i="1"/>
  <c r="O54" i="1"/>
  <c r="S55" i="1"/>
  <c r="T55" i="1"/>
  <c r="M54" i="1"/>
  <c r="Q50" i="1"/>
  <c r="S53" i="1"/>
  <c r="R50" i="1"/>
  <c r="P51" i="1"/>
  <c r="N52" i="1"/>
  <c r="V52" i="1"/>
  <c r="U53" i="1"/>
  <c r="U57" i="1"/>
  <c r="M57" i="1"/>
  <c r="Q55" i="1"/>
  <c r="M52" i="1"/>
  <c r="R55" i="1"/>
  <c r="T49" i="1"/>
  <c r="Y54" i="1"/>
  <c r="Z54" i="1" s="1"/>
  <c r="Y55" i="1"/>
  <c r="Z55" i="1" s="1"/>
  <c r="BE50" i="1"/>
  <c r="BE51" i="1" s="1"/>
  <c r="AW50" i="1"/>
  <c r="AW51" i="1" s="1"/>
  <c r="AO50" i="1"/>
  <c r="AO51" i="1" s="1"/>
  <c r="AG50" i="1"/>
  <c r="AG51" i="1" s="1"/>
  <c r="AV50" i="1"/>
  <c r="AV51" i="1" s="1"/>
  <c r="AN50" i="1"/>
  <c r="AN51" i="1" s="1"/>
  <c r="AE50" i="1"/>
  <c r="AE51" i="1" s="1"/>
  <c r="Y52" i="1"/>
  <c r="Y51" i="1" s="1"/>
  <c r="N54" i="1"/>
  <c r="T56" i="1"/>
  <c r="BD50" i="1"/>
  <c r="BD51" i="1" s="1"/>
  <c r="BC50" i="1"/>
  <c r="BC51" i="1" s="1"/>
  <c r="AU50" i="1"/>
  <c r="AU51" i="1" s="1"/>
  <c r="AM50" i="1"/>
  <c r="AM51" i="1" s="1"/>
  <c r="AD50" i="1"/>
  <c r="AD51" i="1" s="1"/>
  <c r="M49" i="1"/>
  <c r="BB50" i="1"/>
  <c r="BB51" i="1" s="1"/>
  <c r="AT50" i="1"/>
  <c r="AT51" i="1" s="1"/>
  <c r="AL50" i="1"/>
  <c r="AL51" i="1" s="1"/>
  <c r="AC50" i="1"/>
  <c r="AC51" i="1" s="1"/>
  <c r="P54" i="1"/>
  <c r="O55" i="1"/>
  <c r="T58" i="1"/>
  <c r="M55" i="1"/>
  <c r="O56" i="1"/>
  <c r="V57" i="1"/>
  <c r="AF50" i="1"/>
  <c r="AF51" i="1" s="1"/>
  <c r="BI50" i="1"/>
  <c r="BI51" i="1" s="1"/>
  <c r="BA50" i="1"/>
  <c r="BA51" i="1" s="1"/>
  <c r="AS50" i="1"/>
  <c r="AS51" i="1" s="1"/>
  <c r="AK50" i="1"/>
  <c r="AK51" i="1" s="1"/>
  <c r="AB50" i="1"/>
  <c r="AB51" i="1" s="1"/>
  <c r="Q54" i="1"/>
  <c r="BH50" i="1"/>
  <c r="BH51" i="1" s="1"/>
  <c r="AZ50" i="1"/>
  <c r="AZ51" i="1" s="1"/>
  <c r="AR50" i="1"/>
  <c r="AR51" i="1" s="1"/>
  <c r="AJ50" i="1"/>
  <c r="AJ51" i="1" s="1"/>
  <c r="AA50" i="1"/>
  <c r="AA51" i="1" s="1"/>
  <c r="P58" i="1"/>
  <c r="BG50" i="1"/>
  <c r="BG51" i="1" s="1"/>
  <c r="AY50" i="1"/>
  <c r="AY51" i="1" s="1"/>
  <c r="AQ50" i="1"/>
  <c r="AQ51" i="1" s="1"/>
  <c r="AI50" i="1"/>
  <c r="AI51" i="1" s="1"/>
  <c r="T54" i="1"/>
  <c r="V54" i="1"/>
  <c r="U55" i="1"/>
  <c r="S57" i="1"/>
  <c r="U58" i="1"/>
  <c r="BF50" i="1"/>
  <c r="BF51" i="1" s="1"/>
  <c r="AX50" i="1"/>
  <c r="AX51" i="1" s="1"/>
  <c r="AP50" i="1"/>
  <c r="AP51" i="1" s="1"/>
  <c r="AH50" i="1"/>
  <c r="AH51" i="1" s="1"/>
  <c r="N57" i="1"/>
  <c r="M56" i="1"/>
  <c r="U49" i="1"/>
  <c r="S50" i="1"/>
  <c r="Q51" i="1"/>
  <c r="O52" i="1"/>
  <c r="M53" i="1"/>
  <c r="V53" i="1"/>
  <c r="R54" i="1"/>
  <c r="N56" i="1"/>
  <c r="V56" i="1"/>
  <c r="Q58" i="1"/>
  <c r="N55" i="1"/>
  <c r="U52" i="1"/>
  <c r="P56" i="1"/>
  <c r="N49" i="1"/>
  <c r="V49" i="1"/>
  <c r="T50" i="1"/>
  <c r="S51" i="1"/>
  <c r="P52" i="1"/>
  <c r="N53" i="1"/>
  <c r="T53" i="1"/>
  <c r="V58" i="1"/>
  <c r="U56" i="1"/>
  <c r="R58" i="1"/>
  <c r="O51" i="1"/>
  <c r="U54" i="1"/>
  <c r="O49" i="1"/>
  <c r="M50" i="1"/>
  <c r="U50" i="1"/>
  <c r="R51" i="1"/>
  <c r="Q52" i="1"/>
  <c r="O53" i="1"/>
  <c r="R57" i="1"/>
  <c r="O58" i="1"/>
  <c r="N58" i="1"/>
  <c r="M58" i="1"/>
  <c r="T57" i="1"/>
  <c r="S49" i="1"/>
  <c r="S58" i="1"/>
  <c r="P49" i="1"/>
  <c r="N50" i="1"/>
  <c r="V50" i="1"/>
  <c r="T51" i="1"/>
  <c r="R52" i="1"/>
  <c r="P53" i="1"/>
  <c r="V55" i="1"/>
  <c r="Q57" i="1"/>
  <c r="P57" i="1"/>
  <c r="O57" i="1"/>
  <c r="P55" i="1"/>
  <c r="N3" i="1"/>
  <c r="O3" i="1"/>
  <c r="P3" i="1"/>
  <c r="Q3" i="1"/>
  <c r="R3" i="1"/>
  <c r="S3" i="1"/>
  <c r="T3" i="1"/>
  <c r="U3" i="1"/>
  <c r="V3" i="1"/>
  <c r="N4" i="1"/>
  <c r="O4" i="1"/>
  <c r="P4" i="1"/>
  <c r="Q4" i="1"/>
  <c r="R4" i="1"/>
  <c r="S4" i="1"/>
  <c r="T4" i="1"/>
  <c r="U4" i="1"/>
  <c r="V4" i="1"/>
  <c r="N5" i="1"/>
  <c r="O5" i="1"/>
  <c r="P5" i="1"/>
  <c r="Q5" i="1"/>
  <c r="R5" i="1"/>
  <c r="S5" i="1"/>
  <c r="T5" i="1"/>
  <c r="U5" i="1"/>
  <c r="V5" i="1"/>
  <c r="N6" i="1"/>
  <c r="O6" i="1"/>
  <c r="P6" i="1"/>
  <c r="Q6" i="1"/>
  <c r="R6" i="1"/>
  <c r="S6" i="1"/>
  <c r="T6" i="1"/>
  <c r="U6" i="1"/>
  <c r="V6" i="1"/>
  <c r="N7" i="1"/>
  <c r="O7" i="1"/>
  <c r="P7" i="1"/>
  <c r="Q7" i="1"/>
  <c r="R7" i="1"/>
  <c r="S7" i="1"/>
  <c r="T7" i="1"/>
  <c r="U7" i="1"/>
  <c r="V7" i="1"/>
  <c r="N8" i="1"/>
  <c r="O8" i="1"/>
  <c r="P8" i="1"/>
  <c r="Q8" i="1"/>
  <c r="R8" i="1"/>
  <c r="S8" i="1"/>
  <c r="T8" i="1"/>
  <c r="U8" i="1"/>
  <c r="V8" i="1"/>
  <c r="N9" i="1"/>
  <c r="O9" i="1"/>
  <c r="P9" i="1"/>
  <c r="Q9" i="1"/>
  <c r="R9" i="1"/>
  <c r="S9" i="1"/>
  <c r="T9" i="1"/>
  <c r="U9" i="1"/>
  <c r="V9" i="1"/>
  <c r="N10" i="1"/>
  <c r="O10" i="1"/>
  <c r="P10" i="1"/>
  <c r="Q10" i="1"/>
  <c r="R10" i="1"/>
  <c r="S10" i="1"/>
  <c r="T10" i="1"/>
  <c r="U10" i="1"/>
  <c r="V10" i="1"/>
  <c r="N11" i="1"/>
  <c r="O11" i="1"/>
  <c r="P11" i="1"/>
  <c r="Q11" i="1"/>
  <c r="R11" i="1"/>
  <c r="S11" i="1"/>
  <c r="T11" i="1"/>
  <c r="U11" i="1"/>
  <c r="V11" i="1"/>
  <c r="N12" i="1"/>
  <c r="O12" i="1"/>
  <c r="P12" i="1"/>
  <c r="Q12" i="1"/>
  <c r="R12" i="1"/>
  <c r="S12" i="1"/>
  <c r="T12" i="1"/>
  <c r="U12" i="1"/>
  <c r="V12" i="1"/>
  <c r="N13" i="1"/>
  <c r="O13" i="1"/>
  <c r="P13" i="1"/>
  <c r="Q13" i="1"/>
  <c r="R13" i="1"/>
  <c r="S13" i="1"/>
  <c r="T13" i="1"/>
  <c r="U13" i="1"/>
  <c r="V13" i="1"/>
  <c r="N14" i="1"/>
  <c r="O14" i="1"/>
  <c r="P14" i="1"/>
  <c r="Q14" i="1"/>
  <c r="R14" i="1"/>
  <c r="S14" i="1"/>
  <c r="T14" i="1"/>
  <c r="U14" i="1"/>
  <c r="V14" i="1"/>
  <c r="N15" i="1"/>
  <c r="O15" i="1"/>
  <c r="P15" i="1"/>
  <c r="Q15" i="1"/>
  <c r="R15" i="1"/>
  <c r="S15" i="1"/>
  <c r="T15" i="1"/>
  <c r="U15" i="1"/>
  <c r="V15" i="1"/>
  <c r="N16" i="1"/>
  <c r="O16" i="1"/>
  <c r="P16" i="1"/>
  <c r="Q16" i="1"/>
  <c r="R16" i="1"/>
  <c r="S16" i="1"/>
  <c r="T16" i="1"/>
  <c r="U16" i="1"/>
  <c r="V16" i="1"/>
  <c r="N17" i="1"/>
  <c r="O17" i="1"/>
  <c r="P17" i="1"/>
  <c r="Q17" i="1"/>
  <c r="R17" i="1"/>
  <c r="S17" i="1"/>
  <c r="T17" i="1"/>
  <c r="U17" i="1"/>
  <c r="V17" i="1"/>
  <c r="N18" i="1"/>
  <c r="O18" i="1"/>
  <c r="P18" i="1"/>
  <c r="Q18" i="1"/>
  <c r="R18" i="1"/>
  <c r="S18" i="1"/>
  <c r="T18" i="1"/>
  <c r="U18" i="1"/>
  <c r="V18" i="1"/>
  <c r="N19" i="1"/>
  <c r="O19" i="1"/>
  <c r="P19" i="1"/>
  <c r="Q19" i="1"/>
  <c r="R19" i="1"/>
  <c r="S19" i="1"/>
  <c r="T19" i="1"/>
  <c r="U19" i="1"/>
  <c r="V19" i="1"/>
  <c r="N20" i="1"/>
  <c r="O20" i="1"/>
  <c r="P20" i="1"/>
  <c r="Q20" i="1"/>
  <c r="R20" i="1"/>
  <c r="S20" i="1"/>
  <c r="T20" i="1"/>
  <c r="U20" i="1"/>
  <c r="V20" i="1"/>
  <c r="N21" i="1"/>
  <c r="O21" i="1"/>
  <c r="P21" i="1"/>
  <c r="Q21" i="1"/>
  <c r="R21" i="1"/>
  <c r="S21" i="1"/>
  <c r="T21" i="1"/>
  <c r="U21" i="1"/>
  <c r="V21" i="1"/>
  <c r="N22" i="1"/>
  <c r="O22" i="1"/>
  <c r="P22" i="1"/>
  <c r="Q22" i="1"/>
  <c r="R22" i="1"/>
  <c r="S22" i="1"/>
  <c r="T22" i="1"/>
  <c r="U22" i="1"/>
  <c r="V22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Y50" i="1" l="1"/>
  <c r="Y53" i="1" s="1"/>
  <c r="Y4" i="1"/>
  <c r="Y7" i="1" s="1"/>
  <c r="Y5" i="1" l="1"/>
</calcChain>
</file>

<file path=xl/sharedStrings.xml><?xml version="1.0" encoding="utf-8"?>
<sst xmlns="http://schemas.openxmlformats.org/spreadsheetml/2006/main" count="27" uniqueCount="20">
  <si>
    <t>№ опыта</t>
  </si>
  <si>
    <t>за 20 секунд</t>
  </si>
  <si>
    <t>Погрешность</t>
  </si>
  <si>
    <t>Значение</t>
  </si>
  <si>
    <t>Среднеквадратичная</t>
  </si>
  <si>
    <t>Примерная</t>
  </si>
  <si>
    <t>за 10 секунд</t>
  </si>
  <si>
    <t>за 40 секунд</t>
  </si>
  <si>
    <t>Среднее значение</t>
  </si>
  <si>
    <t>Примерная ошибка</t>
  </si>
  <si>
    <t>Среднеквадратичная ошибка</t>
  </si>
  <si>
    <t>31.76   21.44</t>
  </si>
  <si>
    <t>36.92    16.28</t>
  </si>
  <si>
    <t>b</t>
  </si>
  <si>
    <t>x</t>
  </si>
  <si>
    <t>y</t>
  </si>
  <si>
    <t>xy</t>
  </si>
  <si>
    <t>x^2</t>
  </si>
  <si>
    <t>y^2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</si>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</sst>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Fill="1" applyBorder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8928258967629044E-2"/>
          <c:y val="0.19486111111111112"/>
          <c:w val="0.8966272965879265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Лист1!$AF$25:$FD$25</c:f>
              <c:numCache>
                <c:formatCode>General</c:formatCode>
                <c:ptCount val="12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10</c:v>
                </c:pt>
                <c:pt idx="15">
                  <c:v>8</c:v>
                </c:pt>
                <c:pt idx="16">
                  <c:v>5</c:v>
                </c:pt>
                <c:pt idx="17">
                  <c:v>11</c:v>
                </c:pt>
                <c:pt idx="18">
                  <c:v>13</c:v>
                </c:pt>
                <c:pt idx="19">
                  <c:v>24</c:v>
                </c:pt>
                <c:pt idx="20">
                  <c:v>26</c:v>
                </c:pt>
                <c:pt idx="21">
                  <c:v>38</c:v>
                </c:pt>
                <c:pt idx="22">
                  <c:v>31</c:v>
                </c:pt>
                <c:pt idx="23">
                  <c:v>48</c:v>
                </c:pt>
                <c:pt idx="24">
                  <c:v>35</c:v>
                </c:pt>
                <c:pt idx="25">
                  <c:v>61</c:v>
                </c:pt>
                <c:pt idx="26">
                  <c:v>76</c:v>
                </c:pt>
                <c:pt idx="27">
                  <c:v>78</c:v>
                </c:pt>
                <c:pt idx="28">
                  <c:v>93</c:v>
                </c:pt>
                <c:pt idx="29">
                  <c:v>117</c:v>
                </c:pt>
                <c:pt idx="30">
                  <c:v>144</c:v>
                </c:pt>
                <c:pt idx="31">
                  <c:v>171</c:v>
                </c:pt>
                <c:pt idx="32">
                  <c:v>202</c:v>
                </c:pt>
                <c:pt idx="33">
                  <c:v>219</c:v>
                </c:pt>
                <c:pt idx="34">
                  <c:v>255</c:v>
                </c:pt>
                <c:pt idx="35">
                  <c:v>258</c:v>
                </c:pt>
                <c:pt idx="36">
                  <c:v>299</c:v>
                </c:pt>
                <c:pt idx="37">
                  <c:v>303</c:v>
                </c:pt>
                <c:pt idx="38">
                  <c:v>368</c:v>
                </c:pt>
                <c:pt idx="39">
                  <c:v>421</c:v>
                </c:pt>
                <c:pt idx="40">
                  <c:v>459</c:v>
                </c:pt>
                <c:pt idx="41">
                  <c:v>512</c:v>
                </c:pt>
                <c:pt idx="42">
                  <c:v>591</c:v>
                </c:pt>
                <c:pt idx="43">
                  <c:v>559</c:v>
                </c:pt>
                <c:pt idx="44">
                  <c:v>642</c:v>
                </c:pt>
                <c:pt idx="45">
                  <c:v>656</c:v>
                </c:pt>
                <c:pt idx="46">
                  <c:v>689</c:v>
                </c:pt>
                <c:pt idx="47">
                  <c:v>800</c:v>
                </c:pt>
                <c:pt idx="48">
                  <c:v>818</c:v>
                </c:pt>
                <c:pt idx="49">
                  <c:v>835</c:v>
                </c:pt>
                <c:pt idx="50">
                  <c:v>892</c:v>
                </c:pt>
                <c:pt idx="51">
                  <c:v>971</c:v>
                </c:pt>
                <c:pt idx="52">
                  <c:v>983</c:v>
                </c:pt>
                <c:pt idx="53">
                  <c:v>969</c:v>
                </c:pt>
                <c:pt idx="54">
                  <c:v>1054</c:v>
                </c:pt>
                <c:pt idx="55">
                  <c:v>971</c:v>
                </c:pt>
                <c:pt idx="56">
                  <c:v>1111</c:v>
                </c:pt>
                <c:pt idx="57">
                  <c:v>1060</c:v>
                </c:pt>
                <c:pt idx="58">
                  <c:v>1053</c:v>
                </c:pt>
                <c:pt idx="59">
                  <c:v>1089</c:v>
                </c:pt>
                <c:pt idx="60">
                  <c:v>1037</c:v>
                </c:pt>
                <c:pt idx="61">
                  <c:v>1067</c:v>
                </c:pt>
                <c:pt idx="62">
                  <c:v>1038</c:v>
                </c:pt>
                <c:pt idx="63">
                  <c:v>1028</c:v>
                </c:pt>
                <c:pt idx="64">
                  <c:v>951</c:v>
                </c:pt>
                <c:pt idx="65">
                  <c:v>932</c:v>
                </c:pt>
                <c:pt idx="66">
                  <c:v>835</c:v>
                </c:pt>
                <c:pt idx="67">
                  <c:v>862</c:v>
                </c:pt>
                <c:pt idx="68">
                  <c:v>848</c:v>
                </c:pt>
                <c:pt idx="69">
                  <c:v>807</c:v>
                </c:pt>
                <c:pt idx="70">
                  <c:v>778</c:v>
                </c:pt>
                <c:pt idx="71">
                  <c:v>706</c:v>
                </c:pt>
                <c:pt idx="72">
                  <c:v>665</c:v>
                </c:pt>
                <c:pt idx="73">
                  <c:v>656</c:v>
                </c:pt>
                <c:pt idx="74">
                  <c:v>614</c:v>
                </c:pt>
                <c:pt idx="75">
                  <c:v>562</c:v>
                </c:pt>
                <c:pt idx="76">
                  <c:v>513</c:v>
                </c:pt>
                <c:pt idx="77">
                  <c:v>476</c:v>
                </c:pt>
                <c:pt idx="78">
                  <c:v>415</c:v>
                </c:pt>
                <c:pt idx="79">
                  <c:v>416</c:v>
                </c:pt>
                <c:pt idx="80">
                  <c:v>360</c:v>
                </c:pt>
                <c:pt idx="81">
                  <c:v>322</c:v>
                </c:pt>
                <c:pt idx="82">
                  <c:v>304</c:v>
                </c:pt>
                <c:pt idx="83">
                  <c:v>255</c:v>
                </c:pt>
                <c:pt idx="84">
                  <c:v>237</c:v>
                </c:pt>
                <c:pt idx="85">
                  <c:v>220</c:v>
                </c:pt>
                <c:pt idx="86">
                  <c:v>198</c:v>
                </c:pt>
                <c:pt idx="87">
                  <c:v>167</c:v>
                </c:pt>
                <c:pt idx="88">
                  <c:v>134</c:v>
                </c:pt>
                <c:pt idx="89">
                  <c:v>119</c:v>
                </c:pt>
                <c:pt idx="90">
                  <c:v>103</c:v>
                </c:pt>
                <c:pt idx="91">
                  <c:v>93</c:v>
                </c:pt>
                <c:pt idx="92">
                  <c:v>87</c:v>
                </c:pt>
                <c:pt idx="93">
                  <c:v>71</c:v>
                </c:pt>
                <c:pt idx="94">
                  <c:v>57</c:v>
                </c:pt>
                <c:pt idx="95">
                  <c:v>46</c:v>
                </c:pt>
                <c:pt idx="96">
                  <c:v>41</c:v>
                </c:pt>
                <c:pt idx="97">
                  <c:v>39</c:v>
                </c:pt>
                <c:pt idx="98">
                  <c:v>30</c:v>
                </c:pt>
                <c:pt idx="99">
                  <c:v>16</c:v>
                </c:pt>
                <c:pt idx="100">
                  <c:v>29</c:v>
                </c:pt>
                <c:pt idx="101">
                  <c:v>25</c:v>
                </c:pt>
                <c:pt idx="102">
                  <c:v>14</c:v>
                </c:pt>
                <c:pt idx="103">
                  <c:v>18</c:v>
                </c:pt>
                <c:pt idx="104">
                  <c:v>2</c:v>
                </c:pt>
                <c:pt idx="105">
                  <c:v>4</c:v>
                </c:pt>
                <c:pt idx="106">
                  <c:v>7</c:v>
                </c:pt>
                <c:pt idx="107">
                  <c:v>4</c:v>
                </c:pt>
                <c:pt idx="108">
                  <c:v>4</c:v>
                </c:pt>
                <c:pt idx="109">
                  <c:v>6</c:v>
                </c:pt>
                <c:pt idx="110">
                  <c:v>2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B1-4034-B18C-EDF4E3599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053080"/>
        <c:axId val="435053408"/>
      </c:barChart>
      <c:catAx>
        <c:axId val="43505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5053408"/>
        <c:crosses val="autoZero"/>
        <c:auto val="1"/>
        <c:lblAlgn val="ctr"/>
        <c:lblOffset val="100"/>
        <c:noMultiLvlLbl val="0"/>
      </c:catAx>
      <c:valAx>
        <c:axId val="4350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5053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Лист1!$AA$49:$BI$49</c:f>
              <c:numCache>
                <c:formatCode>General</c:formatCode>
                <c:ptCount val="35"/>
                <c:pt idx="0">
                  <c:v>39</c:v>
                </c:pt>
                <c:pt idx="1">
                  <c:v>40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  <c:pt idx="20">
                  <c:v>59</c:v>
                </c:pt>
                <c:pt idx="21">
                  <c:v>60</c:v>
                </c:pt>
                <c:pt idx="22">
                  <c:v>61</c:v>
                </c:pt>
                <c:pt idx="23">
                  <c:v>62</c:v>
                </c:pt>
                <c:pt idx="24">
                  <c:v>63</c:v>
                </c:pt>
                <c:pt idx="25">
                  <c:v>64</c:v>
                </c:pt>
                <c:pt idx="26">
                  <c:v>65</c:v>
                </c:pt>
                <c:pt idx="27">
                  <c:v>66</c:v>
                </c:pt>
                <c:pt idx="28">
                  <c:v>67</c:v>
                </c:pt>
                <c:pt idx="29">
                  <c:v>68</c:v>
                </c:pt>
                <c:pt idx="30">
                  <c:v>69</c:v>
                </c:pt>
                <c:pt idx="31">
                  <c:v>70</c:v>
                </c:pt>
                <c:pt idx="32">
                  <c:v>71</c:v>
                </c:pt>
                <c:pt idx="33">
                  <c:v>72</c:v>
                </c:pt>
                <c:pt idx="34">
                  <c:v>73</c:v>
                </c:pt>
              </c:numCache>
            </c:numRef>
          </c:cat>
          <c:val>
            <c:numRef>
              <c:f>Лист1!$AA$51:$BI$51</c:f>
              <c:numCache>
                <c:formatCode>General</c:formatCode>
                <c:ptCount val="35"/>
                <c:pt idx="0">
                  <c:v>0.02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0.01</c:v>
                </c:pt>
                <c:pt idx="5">
                  <c:v>0.02</c:v>
                </c:pt>
                <c:pt idx="6">
                  <c:v>0.01</c:v>
                </c:pt>
                <c:pt idx="7">
                  <c:v>0.01</c:v>
                </c:pt>
                <c:pt idx="8">
                  <c:v>0.09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0.1</c:v>
                </c:pt>
                <c:pt idx="12">
                  <c:v>0.02</c:v>
                </c:pt>
                <c:pt idx="13">
                  <c:v>0.03</c:v>
                </c:pt>
                <c:pt idx="14">
                  <c:v>0.04</c:v>
                </c:pt>
                <c:pt idx="15">
                  <c:v>7.0000000000000007E-2</c:v>
                </c:pt>
                <c:pt idx="16">
                  <c:v>0.06</c:v>
                </c:pt>
                <c:pt idx="17">
                  <c:v>0.15</c:v>
                </c:pt>
                <c:pt idx="18">
                  <c:v>0.03</c:v>
                </c:pt>
                <c:pt idx="19">
                  <c:v>0.02</c:v>
                </c:pt>
                <c:pt idx="20">
                  <c:v>0.02</c:v>
                </c:pt>
                <c:pt idx="21">
                  <c:v>0.03</c:v>
                </c:pt>
                <c:pt idx="22">
                  <c:v>0.03</c:v>
                </c:pt>
                <c:pt idx="23">
                  <c:v>0.04</c:v>
                </c:pt>
                <c:pt idx="24">
                  <c:v>0.03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0.01</c:v>
                </c:pt>
                <c:pt idx="34">
                  <c:v>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F6-4935-B95A-91B534865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31060808"/>
        <c:axId val="495595160"/>
      </c:barChart>
      <c:catAx>
        <c:axId val="331060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5595160"/>
        <c:crosses val="autoZero"/>
        <c:auto val="1"/>
        <c:lblAlgn val="ctr"/>
        <c:lblOffset val="100"/>
        <c:noMultiLvlLbl val="0"/>
      </c:catAx>
      <c:valAx>
        <c:axId val="49559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1060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605757</xdr:colOff>
      <xdr:row>25</xdr:row>
      <xdr:rowOff>77841</xdr:rowOff>
    </xdr:from>
    <xdr:to>
      <xdr:col>18</xdr:col>
      <xdr:colOff>272142</xdr:colOff>
      <xdr:row>45</xdr:row>
      <xdr:rowOff>75785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11318FBA-2988-43D9-A96D-B4608C79F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185056</xdr:colOff>
      <xdr:row>51</xdr:row>
      <xdr:rowOff>97972</xdr:rowOff>
    </xdr:from>
    <xdr:to>
      <xdr:col>42</xdr:col>
      <xdr:colOff>65314</xdr:colOff>
      <xdr:row>66</xdr:row>
      <xdr:rowOff>65315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662826C-4BF2-4A58-809A-B22213943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CF7CA-011F-46E1-8DBA-357600B469DA}">
  <dimension ref="A1:FD31303"/>
  <sheetViews>
    <sheetView tabSelected="1" zoomScale="70" zoomScaleNormal="70" workbookViewId="0">
      <selection activeCell="A2" sqref="A2:K22"/>
    </sheetView>
  </sheetViews>
  <sheetFormatPr defaultRowHeight="14.4" x14ac:dyDescent="0.3"/>
  <cols>
    <col min="2" max="23" width="4.44140625" customWidth="1"/>
    <col min="24" max="24" width="23" customWidth="1"/>
    <col min="25" max="25" width="14.33203125" customWidth="1"/>
    <col min="26" max="31" width="5.88671875" customWidth="1"/>
    <col min="32" max="50" width="6.109375" customWidth="1"/>
    <col min="51" max="51" width="5.88671875" customWidth="1"/>
    <col min="52" max="70" width="7.21875" customWidth="1"/>
    <col min="71" max="71" width="21.33203125" customWidth="1"/>
    <col min="72" max="72" width="14.109375" customWidth="1"/>
    <col min="73" max="76" width="7.21875" customWidth="1"/>
    <col min="77" max="77" width="17" customWidth="1"/>
    <col min="78" max="78" width="26.88671875" customWidth="1"/>
    <col min="79" max="79" width="25.77734375" customWidth="1"/>
  </cols>
  <sheetData>
    <row r="1" spans="1:76" x14ac:dyDescent="0.3">
      <c r="A1" s="8" t="s">
        <v>1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1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B1" s="2"/>
      <c r="BC1" s="2"/>
      <c r="BD1" s="2"/>
      <c r="BE1" s="2"/>
      <c r="BF1" s="2"/>
      <c r="BH1" s="2"/>
      <c r="BI1" s="2"/>
      <c r="BJ1" s="2"/>
      <c r="BK1" s="2"/>
      <c r="BL1" s="2"/>
      <c r="BN1" s="2"/>
      <c r="BO1" s="2"/>
      <c r="BP1" s="2"/>
      <c r="BQ1" s="2"/>
      <c r="BR1" s="2"/>
      <c r="BT1" s="2"/>
      <c r="BU1" s="2"/>
      <c r="BV1" s="2"/>
      <c r="BW1" s="2"/>
      <c r="BX1" s="2"/>
    </row>
    <row r="2" spans="1:76" x14ac:dyDescent="0.3">
      <c r="A2" t="s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</row>
    <row r="3" spans="1:76" x14ac:dyDescent="0.3">
      <c r="A3">
        <v>0</v>
      </c>
      <c r="B3">
        <v>29</v>
      </c>
      <c r="C3">
        <v>21</v>
      </c>
      <c r="D3">
        <v>33</v>
      </c>
      <c r="E3">
        <v>27</v>
      </c>
      <c r="F3">
        <v>22</v>
      </c>
      <c r="G3">
        <v>26</v>
      </c>
      <c r="H3">
        <v>26</v>
      </c>
      <c r="I3">
        <v>27</v>
      </c>
      <c r="J3">
        <v>28</v>
      </c>
      <c r="K3">
        <v>27</v>
      </c>
      <c r="L3" s="8"/>
      <c r="M3">
        <f>(B3-AVERAGE($B$3:$K$22))*(B3-AVERAGE($B$3:$K$22))</f>
        <v>5.7840250000000051</v>
      </c>
      <c r="N3">
        <f t="shared" ref="N3:V18" si="0">(C3-AVERAGE($B$3:$K$22))*(C3-AVERAGE($B$3:$K$22))</f>
        <v>31.304024999999989</v>
      </c>
      <c r="O3">
        <f t="shared" si="0"/>
        <v>41.024025000000016</v>
      </c>
      <c r="P3">
        <f t="shared" si="0"/>
        <v>0.16402500000000092</v>
      </c>
      <c r="Q3">
        <f t="shared" si="0"/>
        <v>21.114024999999991</v>
      </c>
      <c r="R3">
        <f t="shared" si="0"/>
        <v>0.35402499999999865</v>
      </c>
      <c r="S3">
        <f t="shared" si="0"/>
        <v>0.35402499999999865</v>
      </c>
      <c r="T3">
        <f t="shared" si="0"/>
        <v>0.16402500000000092</v>
      </c>
      <c r="U3">
        <f t="shared" si="0"/>
        <v>1.9740250000000032</v>
      </c>
      <c r="V3">
        <f t="shared" si="0"/>
        <v>0.16402500000000092</v>
      </c>
      <c r="W3" s="8"/>
      <c r="X3" t="s">
        <v>2</v>
      </c>
      <c r="Y3" t="s">
        <v>3</v>
      </c>
    </row>
    <row r="4" spans="1:76" x14ac:dyDescent="0.3">
      <c r="A4">
        <v>10</v>
      </c>
      <c r="B4">
        <v>26</v>
      </c>
      <c r="C4">
        <v>22</v>
      </c>
      <c r="D4">
        <v>25</v>
      </c>
      <c r="E4">
        <v>22</v>
      </c>
      <c r="F4">
        <v>25</v>
      </c>
      <c r="G4">
        <v>31</v>
      </c>
      <c r="H4">
        <v>24</v>
      </c>
      <c r="I4">
        <v>20</v>
      </c>
      <c r="J4">
        <v>23</v>
      </c>
      <c r="K4">
        <v>31</v>
      </c>
      <c r="L4" s="8"/>
      <c r="M4">
        <f t="shared" ref="M4:M22" si="1">(B4-AVERAGE($B$3:$K$22))*(B4-AVERAGE($B$3:$K$22))</f>
        <v>0.35402499999999865</v>
      </c>
      <c r="N4">
        <f t="shared" si="0"/>
        <v>21.114024999999991</v>
      </c>
      <c r="O4">
        <f t="shared" si="0"/>
        <v>2.5440249999999964</v>
      </c>
      <c r="P4">
        <f t="shared" si="0"/>
        <v>21.114024999999991</v>
      </c>
      <c r="Q4">
        <f t="shared" si="0"/>
        <v>2.5440249999999964</v>
      </c>
      <c r="R4">
        <f t="shared" si="0"/>
        <v>19.404025000000011</v>
      </c>
      <c r="S4">
        <f t="shared" si="0"/>
        <v>6.7340249999999937</v>
      </c>
      <c r="T4">
        <f t="shared" si="0"/>
        <v>43.494024999999986</v>
      </c>
      <c r="U4">
        <f t="shared" si="0"/>
        <v>12.924024999999991</v>
      </c>
      <c r="V4">
        <f t="shared" si="0"/>
        <v>19.404025000000011</v>
      </c>
      <c r="W4" s="8"/>
      <c r="X4" t="s">
        <v>4</v>
      </c>
      <c r="Y4">
        <f xml:space="preserve"> SQRT(SUM(M3:V22)/199)</f>
        <v>5.0326546737608222</v>
      </c>
    </row>
    <row r="5" spans="1:76" x14ac:dyDescent="0.3">
      <c r="A5">
        <v>20</v>
      </c>
      <c r="B5">
        <v>31</v>
      </c>
      <c r="C5">
        <v>31</v>
      </c>
      <c r="D5">
        <v>20</v>
      </c>
      <c r="E5">
        <v>19</v>
      </c>
      <c r="F5">
        <v>29</v>
      </c>
      <c r="G5">
        <v>27</v>
      </c>
      <c r="H5">
        <v>25</v>
      </c>
      <c r="I5">
        <v>31</v>
      </c>
      <c r="J5">
        <v>35</v>
      </c>
      <c r="K5">
        <v>21</v>
      </c>
      <c r="L5" s="8"/>
      <c r="M5">
        <f t="shared" si="1"/>
        <v>19.404025000000011</v>
      </c>
      <c r="N5">
        <f t="shared" si="0"/>
        <v>19.404025000000011</v>
      </c>
      <c r="O5">
        <f t="shared" si="0"/>
        <v>43.494024999999986</v>
      </c>
      <c r="P5">
        <f t="shared" si="0"/>
        <v>57.684024999999984</v>
      </c>
      <c r="Q5">
        <f t="shared" si="0"/>
        <v>5.7840250000000051</v>
      </c>
      <c r="R5">
        <f t="shared" si="0"/>
        <v>0.16402500000000092</v>
      </c>
      <c r="S5">
        <f t="shared" si="0"/>
        <v>2.5440249999999964</v>
      </c>
      <c r="T5">
        <f t="shared" si="0"/>
        <v>19.404025000000011</v>
      </c>
      <c r="U5">
        <f t="shared" si="0"/>
        <v>70.644025000000013</v>
      </c>
      <c r="V5">
        <f t="shared" si="0"/>
        <v>31.304024999999989</v>
      </c>
      <c r="W5" s="8"/>
      <c r="X5" t="s">
        <v>5</v>
      </c>
      <c r="Y5">
        <f>SQRT(AVERAGE(B3:K22))</f>
        <v>5.1570340313013254</v>
      </c>
    </row>
    <row r="6" spans="1:76" x14ac:dyDescent="0.3">
      <c r="A6">
        <v>30</v>
      </c>
      <c r="B6">
        <v>38</v>
      </c>
      <c r="C6">
        <v>25</v>
      </c>
      <c r="D6">
        <v>27</v>
      </c>
      <c r="E6">
        <v>29</v>
      </c>
      <c r="F6">
        <v>30</v>
      </c>
      <c r="G6">
        <v>31</v>
      </c>
      <c r="H6">
        <v>36</v>
      </c>
      <c r="I6">
        <v>23</v>
      </c>
      <c r="J6">
        <v>28</v>
      </c>
      <c r="K6">
        <v>28</v>
      </c>
      <c r="L6" s="8"/>
      <c r="M6">
        <f t="shared" si="1"/>
        <v>130.07402500000003</v>
      </c>
      <c r="N6">
        <f t="shared" si="0"/>
        <v>2.5440249999999964</v>
      </c>
      <c r="O6">
        <f t="shared" si="0"/>
        <v>0.16402500000000092</v>
      </c>
      <c r="P6">
        <f t="shared" si="0"/>
        <v>5.7840250000000051</v>
      </c>
      <c r="Q6">
        <f t="shared" si="0"/>
        <v>11.594025000000007</v>
      </c>
      <c r="R6">
        <f t="shared" si="0"/>
        <v>19.404025000000011</v>
      </c>
      <c r="S6">
        <f t="shared" si="0"/>
        <v>88.454025000000016</v>
      </c>
      <c r="T6">
        <f t="shared" si="0"/>
        <v>12.924024999999991</v>
      </c>
      <c r="U6">
        <f t="shared" si="0"/>
        <v>1.9740250000000032</v>
      </c>
      <c r="V6">
        <f t="shared" si="0"/>
        <v>1.9740250000000032</v>
      </c>
      <c r="W6" s="8"/>
      <c r="X6" t="s">
        <v>8</v>
      </c>
      <c r="Y6">
        <f>AVERAGE(B3:K22)</f>
        <v>26.594999999999999</v>
      </c>
    </row>
    <row r="7" spans="1:76" x14ac:dyDescent="0.3">
      <c r="A7">
        <v>40</v>
      </c>
      <c r="B7">
        <v>25</v>
      </c>
      <c r="C7">
        <v>25</v>
      </c>
      <c r="D7">
        <v>29</v>
      </c>
      <c r="E7">
        <v>20</v>
      </c>
      <c r="F7">
        <v>15</v>
      </c>
      <c r="G7">
        <v>26</v>
      </c>
      <c r="H7">
        <v>24</v>
      </c>
      <c r="I7">
        <v>30</v>
      </c>
      <c r="J7">
        <v>25</v>
      </c>
      <c r="K7">
        <v>23</v>
      </c>
      <c r="L7" s="8"/>
      <c r="M7">
        <f t="shared" si="1"/>
        <v>2.5440249999999964</v>
      </c>
      <c r="N7">
        <f t="shared" si="0"/>
        <v>2.5440249999999964</v>
      </c>
      <c r="O7">
        <f t="shared" si="0"/>
        <v>5.7840250000000051</v>
      </c>
      <c r="P7">
        <f t="shared" si="0"/>
        <v>43.494024999999986</v>
      </c>
      <c r="Q7">
        <f t="shared" si="0"/>
        <v>134.44402499999998</v>
      </c>
      <c r="R7">
        <f t="shared" si="0"/>
        <v>0.35402499999999865</v>
      </c>
      <c r="S7">
        <f t="shared" si="0"/>
        <v>6.7340249999999937</v>
      </c>
      <c r="T7">
        <f t="shared" si="0"/>
        <v>11.594025000000007</v>
      </c>
      <c r="U7">
        <f t="shared" si="0"/>
        <v>2.5440249999999964</v>
      </c>
      <c r="V7">
        <f t="shared" si="0"/>
        <v>12.924024999999991</v>
      </c>
      <c r="W7" s="8"/>
      <c r="Y7">
        <f>Y4/SQRT(200)</f>
        <v>0.35586242471864493</v>
      </c>
    </row>
    <row r="8" spans="1:76" x14ac:dyDescent="0.3">
      <c r="A8">
        <v>50</v>
      </c>
      <c r="B8">
        <v>21</v>
      </c>
      <c r="C8">
        <v>29</v>
      </c>
      <c r="D8">
        <v>17</v>
      </c>
      <c r="E8">
        <v>32</v>
      </c>
      <c r="F8">
        <v>32</v>
      </c>
      <c r="G8">
        <v>15</v>
      </c>
      <c r="H8">
        <v>29</v>
      </c>
      <c r="I8">
        <v>29</v>
      </c>
      <c r="J8">
        <v>21</v>
      </c>
      <c r="K8">
        <v>27</v>
      </c>
      <c r="L8" s="8"/>
      <c r="M8">
        <f t="shared" si="1"/>
        <v>31.304024999999989</v>
      </c>
      <c r="N8">
        <f t="shared" si="0"/>
        <v>5.7840250000000051</v>
      </c>
      <c r="O8">
        <f t="shared" si="0"/>
        <v>92.064024999999972</v>
      </c>
      <c r="P8">
        <f t="shared" si="0"/>
        <v>29.214025000000014</v>
      </c>
      <c r="Q8">
        <f t="shared" si="0"/>
        <v>29.214025000000014</v>
      </c>
      <c r="R8">
        <f t="shared" si="0"/>
        <v>134.44402499999998</v>
      </c>
      <c r="S8">
        <f t="shared" si="0"/>
        <v>5.7840250000000051</v>
      </c>
      <c r="T8">
        <f t="shared" si="0"/>
        <v>5.7840250000000051</v>
      </c>
      <c r="U8">
        <f t="shared" si="0"/>
        <v>31.304024999999989</v>
      </c>
      <c r="V8">
        <f t="shared" si="0"/>
        <v>0.16402500000000092</v>
      </c>
      <c r="W8" s="8"/>
      <c r="Y8" t="s">
        <v>11</v>
      </c>
    </row>
    <row r="9" spans="1:76" x14ac:dyDescent="0.3">
      <c r="A9">
        <v>60</v>
      </c>
      <c r="B9">
        <v>21</v>
      </c>
      <c r="C9">
        <v>22</v>
      </c>
      <c r="D9">
        <v>35</v>
      </c>
      <c r="E9">
        <v>26</v>
      </c>
      <c r="F9">
        <v>23</v>
      </c>
      <c r="G9">
        <v>26</v>
      </c>
      <c r="H9">
        <v>29</v>
      </c>
      <c r="I9">
        <v>19</v>
      </c>
      <c r="J9">
        <v>18</v>
      </c>
      <c r="K9">
        <v>31</v>
      </c>
      <c r="L9" s="8"/>
      <c r="M9">
        <f t="shared" si="1"/>
        <v>31.304024999999989</v>
      </c>
      <c r="N9">
        <f t="shared" si="0"/>
        <v>21.114024999999991</v>
      </c>
      <c r="O9">
        <f t="shared" si="0"/>
        <v>70.644025000000013</v>
      </c>
      <c r="P9">
        <f t="shared" si="0"/>
        <v>0.35402499999999865</v>
      </c>
      <c r="Q9">
        <f t="shared" si="0"/>
        <v>12.924024999999991</v>
      </c>
      <c r="R9">
        <f t="shared" si="0"/>
        <v>0.35402499999999865</v>
      </c>
      <c r="S9">
        <f t="shared" si="0"/>
        <v>5.7840250000000051</v>
      </c>
      <c r="T9">
        <f t="shared" si="0"/>
        <v>57.684024999999984</v>
      </c>
      <c r="U9">
        <f t="shared" si="0"/>
        <v>73.874024999999975</v>
      </c>
      <c r="V9">
        <f t="shared" si="0"/>
        <v>19.404025000000011</v>
      </c>
      <c r="W9" s="8"/>
      <c r="Y9" t="s">
        <v>12</v>
      </c>
    </row>
    <row r="10" spans="1:76" x14ac:dyDescent="0.3">
      <c r="A10">
        <v>70</v>
      </c>
      <c r="B10">
        <v>25</v>
      </c>
      <c r="C10">
        <v>31</v>
      </c>
      <c r="D10">
        <v>36</v>
      </c>
      <c r="E10">
        <v>22</v>
      </c>
      <c r="F10">
        <v>27</v>
      </c>
      <c r="G10">
        <v>29</v>
      </c>
      <c r="H10">
        <v>23</v>
      </c>
      <c r="I10">
        <v>26</v>
      </c>
      <c r="J10">
        <v>29</v>
      </c>
      <c r="K10">
        <v>25</v>
      </c>
      <c r="L10" s="8"/>
      <c r="M10">
        <f t="shared" si="1"/>
        <v>2.5440249999999964</v>
      </c>
      <c r="N10">
        <f t="shared" si="0"/>
        <v>19.404025000000011</v>
      </c>
      <c r="O10">
        <f t="shared" si="0"/>
        <v>88.454025000000016</v>
      </c>
      <c r="P10">
        <f t="shared" si="0"/>
        <v>21.114024999999991</v>
      </c>
      <c r="Q10">
        <f t="shared" si="0"/>
        <v>0.16402500000000092</v>
      </c>
      <c r="R10">
        <f t="shared" si="0"/>
        <v>5.7840250000000051</v>
      </c>
      <c r="S10">
        <f t="shared" si="0"/>
        <v>12.924024999999991</v>
      </c>
      <c r="T10">
        <f t="shared" si="0"/>
        <v>0.35402499999999865</v>
      </c>
      <c r="U10">
        <f t="shared" si="0"/>
        <v>5.7840250000000051</v>
      </c>
      <c r="V10">
        <f t="shared" si="0"/>
        <v>2.5440249999999964</v>
      </c>
      <c r="W10" s="8"/>
      <c r="Y10">
        <f>COUNTIFS(B3:K22,"&gt;=22",B3:K22,"&lt;=31")</f>
        <v>138</v>
      </c>
      <c r="Z10">
        <f>Y10/200</f>
        <v>0.69</v>
      </c>
    </row>
    <row r="11" spans="1:76" x14ac:dyDescent="0.3">
      <c r="A11">
        <v>80</v>
      </c>
      <c r="B11">
        <v>22</v>
      </c>
      <c r="C11">
        <v>25</v>
      </c>
      <c r="D11">
        <v>31</v>
      </c>
      <c r="E11">
        <v>33</v>
      </c>
      <c r="F11">
        <v>19</v>
      </c>
      <c r="G11">
        <v>31</v>
      </c>
      <c r="H11">
        <v>23</v>
      </c>
      <c r="I11">
        <v>28</v>
      </c>
      <c r="J11">
        <v>29</v>
      </c>
      <c r="K11">
        <v>27</v>
      </c>
      <c r="L11" s="8"/>
      <c r="M11">
        <f t="shared" si="1"/>
        <v>21.114024999999991</v>
      </c>
      <c r="N11">
        <f t="shared" si="0"/>
        <v>2.5440249999999964</v>
      </c>
      <c r="O11">
        <f t="shared" si="0"/>
        <v>19.404025000000011</v>
      </c>
      <c r="P11">
        <f t="shared" si="0"/>
        <v>41.024025000000016</v>
      </c>
      <c r="Q11">
        <f t="shared" si="0"/>
        <v>57.684024999999984</v>
      </c>
      <c r="R11">
        <f t="shared" si="0"/>
        <v>19.404025000000011</v>
      </c>
      <c r="S11">
        <f t="shared" si="0"/>
        <v>12.924024999999991</v>
      </c>
      <c r="T11">
        <f t="shared" si="0"/>
        <v>1.9740250000000032</v>
      </c>
      <c r="U11">
        <f t="shared" si="0"/>
        <v>5.7840250000000051</v>
      </c>
      <c r="V11">
        <f t="shared" si="0"/>
        <v>0.16402500000000092</v>
      </c>
      <c r="W11" s="8"/>
      <c r="Y11">
        <f>COUNTIFS(B3:K22,"&gt;=17",B3:K22,"&lt;=36")</f>
        <v>192</v>
      </c>
      <c r="Z11">
        <f>Y11/200</f>
        <v>0.96</v>
      </c>
    </row>
    <row r="12" spans="1:76" x14ac:dyDescent="0.3">
      <c r="A12">
        <v>90</v>
      </c>
      <c r="B12">
        <v>32</v>
      </c>
      <c r="C12">
        <v>22</v>
      </c>
      <c r="D12">
        <v>23</v>
      </c>
      <c r="E12">
        <v>33</v>
      </c>
      <c r="F12">
        <v>22</v>
      </c>
      <c r="G12">
        <v>25</v>
      </c>
      <c r="H12">
        <v>29</v>
      </c>
      <c r="I12">
        <v>26</v>
      </c>
      <c r="J12">
        <v>23</v>
      </c>
      <c r="K12">
        <v>24</v>
      </c>
      <c r="L12" s="8"/>
      <c r="M12">
        <f t="shared" si="1"/>
        <v>29.214025000000014</v>
      </c>
      <c r="N12">
        <f t="shared" si="0"/>
        <v>21.114024999999991</v>
      </c>
      <c r="O12">
        <f t="shared" si="0"/>
        <v>12.924024999999991</v>
      </c>
      <c r="P12">
        <f t="shared" si="0"/>
        <v>41.024025000000016</v>
      </c>
      <c r="Q12">
        <f t="shared" si="0"/>
        <v>21.114024999999991</v>
      </c>
      <c r="R12">
        <f t="shared" si="0"/>
        <v>2.5440249999999964</v>
      </c>
      <c r="S12">
        <f t="shared" si="0"/>
        <v>5.7840250000000051</v>
      </c>
      <c r="T12">
        <f t="shared" si="0"/>
        <v>0.35402499999999865</v>
      </c>
      <c r="U12">
        <f t="shared" si="0"/>
        <v>12.924024999999991</v>
      </c>
      <c r="V12">
        <f t="shared" si="0"/>
        <v>6.7340249999999937</v>
      </c>
      <c r="W12" s="8"/>
    </row>
    <row r="13" spans="1:76" x14ac:dyDescent="0.3">
      <c r="A13">
        <v>100</v>
      </c>
      <c r="B13">
        <v>21</v>
      </c>
      <c r="C13">
        <v>35</v>
      </c>
      <c r="D13">
        <v>27</v>
      </c>
      <c r="E13">
        <v>35</v>
      </c>
      <c r="F13">
        <v>27</v>
      </c>
      <c r="G13">
        <v>25</v>
      </c>
      <c r="H13">
        <v>18</v>
      </c>
      <c r="I13">
        <v>29</v>
      </c>
      <c r="J13">
        <v>28</v>
      </c>
      <c r="K13">
        <v>32</v>
      </c>
      <c r="L13" s="8"/>
      <c r="M13">
        <f t="shared" si="1"/>
        <v>31.304024999999989</v>
      </c>
      <c r="N13">
        <f t="shared" si="0"/>
        <v>70.644025000000013</v>
      </c>
      <c r="O13">
        <f t="shared" si="0"/>
        <v>0.16402500000000092</v>
      </c>
      <c r="P13">
        <f t="shared" si="0"/>
        <v>70.644025000000013</v>
      </c>
      <c r="Q13">
        <f t="shared" si="0"/>
        <v>0.16402500000000092</v>
      </c>
      <c r="R13">
        <f t="shared" si="0"/>
        <v>2.5440249999999964</v>
      </c>
      <c r="S13">
        <f t="shared" si="0"/>
        <v>73.874024999999975</v>
      </c>
      <c r="T13">
        <f t="shared" si="0"/>
        <v>5.7840250000000051</v>
      </c>
      <c r="U13">
        <f t="shared" si="0"/>
        <v>1.9740250000000032</v>
      </c>
      <c r="V13">
        <f t="shared" si="0"/>
        <v>29.214025000000014</v>
      </c>
      <c r="W13" s="8"/>
    </row>
    <row r="14" spans="1:76" x14ac:dyDescent="0.3">
      <c r="A14">
        <v>110</v>
      </c>
      <c r="B14">
        <v>33</v>
      </c>
      <c r="C14">
        <v>39</v>
      </c>
      <c r="D14">
        <v>29</v>
      </c>
      <c r="E14">
        <v>30</v>
      </c>
      <c r="F14">
        <v>25</v>
      </c>
      <c r="G14">
        <v>28</v>
      </c>
      <c r="H14">
        <v>23</v>
      </c>
      <c r="I14">
        <v>30</v>
      </c>
      <c r="J14">
        <v>22</v>
      </c>
      <c r="K14">
        <v>25</v>
      </c>
      <c r="L14" s="8"/>
      <c r="M14">
        <f t="shared" si="1"/>
        <v>41.024025000000016</v>
      </c>
      <c r="N14">
        <f t="shared" si="0"/>
        <v>153.88402500000004</v>
      </c>
      <c r="O14">
        <f t="shared" si="0"/>
        <v>5.7840250000000051</v>
      </c>
      <c r="P14">
        <f t="shared" si="0"/>
        <v>11.594025000000007</v>
      </c>
      <c r="Q14">
        <f t="shared" si="0"/>
        <v>2.5440249999999964</v>
      </c>
      <c r="R14">
        <f t="shared" si="0"/>
        <v>1.9740250000000032</v>
      </c>
      <c r="S14">
        <f t="shared" si="0"/>
        <v>12.924024999999991</v>
      </c>
      <c r="T14">
        <f t="shared" si="0"/>
        <v>11.594025000000007</v>
      </c>
      <c r="U14">
        <f t="shared" si="0"/>
        <v>21.114024999999991</v>
      </c>
      <c r="V14">
        <f t="shared" si="0"/>
        <v>2.5440249999999964</v>
      </c>
      <c r="W14" s="8"/>
    </row>
    <row r="15" spans="1:76" x14ac:dyDescent="0.3">
      <c r="A15">
        <v>120</v>
      </c>
      <c r="B15">
        <v>21</v>
      </c>
      <c r="C15">
        <v>23</v>
      </c>
      <c r="D15">
        <v>34</v>
      </c>
      <c r="E15">
        <v>22</v>
      </c>
      <c r="F15">
        <v>19</v>
      </c>
      <c r="G15">
        <v>29</v>
      </c>
      <c r="H15">
        <v>20</v>
      </c>
      <c r="I15">
        <v>35</v>
      </c>
      <c r="J15">
        <v>17</v>
      </c>
      <c r="K15">
        <v>22</v>
      </c>
      <c r="L15" s="8"/>
      <c r="M15">
        <f t="shared" si="1"/>
        <v>31.304024999999989</v>
      </c>
      <c r="N15">
        <f t="shared" si="0"/>
        <v>12.924024999999991</v>
      </c>
      <c r="O15">
        <f t="shared" si="0"/>
        <v>54.834025000000018</v>
      </c>
      <c r="P15">
        <f t="shared" si="0"/>
        <v>21.114024999999991</v>
      </c>
      <c r="Q15">
        <f t="shared" si="0"/>
        <v>57.684024999999984</v>
      </c>
      <c r="R15">
        <f t="shared" si="0"/>
        <v>5.7840250000000051</v>
      </c>
      <c r="S15">
        <f t="shared" si="0"/>
        <v>43.494024999999986</v>
      </c>
      <c r="T15">
        <f t="shared" si="0"/>
        <v>70.644025000000013</v>
      </c>
      <c r="U15">
        <f t="shared" si="0"/>
        <v>92.064024999999972</v>
      </c>
      <c r="V15">
        <f t="shared" si="0"/>
        <v>21.114024999999991</v>
      </c>
      <c r="W15" s="8"/>
    </row>
    <row r="16" spans="1:76" x14ac:dyDescent="0.3">
      <c r="A16">
        <v>130</v>
      </c>
      <c r="B16">
        <v>21</v>
      </c>
      <c r="C16">
        <v>33</v>
      </c>
      <c r="D16">
        <v>19</v>
      </c>
      <c r="E16">
        <v>31</v>
      </c>
      <c r="F16">
        <v>23</v>
      </c>
      <c r="G16">
        <v>28</v>
      </c>
      <c r="H16">
        <v>44</v>
      </c>
      <c r="I16">
        <v>29</v>
      </c>
      <c r="J16">
        <v>23</v>
      </c>
      <c r="K16">
        <v>24</v>
      </c>
      <c r="L16" s="8"/>
      <c r="M16">
        <f t="shared" si="1"/>
        <v>31.304024999999989</v>
      </c>
      <c r="N16">
        <f t="shared" si="0"/>
        <v>41.024025000000016</v>
      </c>
      <c r="O16">
        <f t="shared" si="0"/>
        <v>57.684024999999984</v>
      </c>
      <c r="P16">
        <f t="shared" si="0"/>
        <v>19.404025000000011</v>
      </c>
      <c r="Q16">
        <f t="shared" si="0"/>
        <v>12.924024999999991</v>
      </c>
      <c r="R16">
        <f t="shared" si="0"/>
        <v>1.9740250000000032</v>
      </c>
      <c r="S16">
        <f t="shared" si="0"/>
        <v>302.93402500000002</v>
      </c>
      <c r="T16">
        <f t="shared" si="0"/>
        <v>5.7840250000000051</v>
      </c>
      <c r="U16">
        <f t="shared" si="0"/>
        <v>12.924024999999991</v>
      </c>
      <c r="V16">
        <f t="shared" si="0"/>
        <v>6.7340249999999937</v>
      </c>
      <c r="W16" s="8"/>
    </row>
    <row r="17" spans="1:160" x14ac:dyDescent="0.3">
      <c r="A17">
        <v>140</v>
      </c>
      <c r="B17">
        <v>32</v>
      </c>
      <c r="C17">
        <v>25</v>
      </c>
      <c r="D17">
        <v>26</v>
      </c>
      <c r="E17">
        <v>26</v>
      </c>
      <c r="F17">
        <v>27</v>
      </c>
      <c r="G17">
        <v>26</v>
      </c>
      <c r="H17">
        <v>21</v>
      </c>
      <c r="I17">
        <v>24</v>
      </c>
      <c r="J17">
        <v>29</v>
      </c>
      <c r="K17">
        <v>34</v>
      </c>
      <c r="L17" s="8"/>
      <c r="M17">
        <f t="shared" si="1"/>
        <v>29.214025000000014</v>
      </c>
      <c r="N17">
        <f t="shared" si="0"/>
        <v>2.5440249999999964</v>
      </c>
      <c r="O17">
        <f t="shared" si="0"/>
        <v>0.35402499999999865</v>
      </c>
      <c r="P17">
        <f t="shared" si="0"/>
        <v>0.35402499999999865</v>
      </c>
      <c r="Q17">
        <f t="shared" si="0"/>
        <v>0.16402500000000092</v>
      </c>
      <c r="R17">
        <f t="shared" si="0"/>
        <v>0.35402499999999865</v>
      </c>
      <c r="S17">
        <f t="shared" si="0"/>
        <v>31.304024999999989</v>
      </c>
      <c r="T17">
        <f t="shared" si="0"/>
        <v>6.7340249999999937</v>
      </c>
      <c r="U17">
        <f t="shared" si="0"/>
        <v>5.7840250000000051</v>
      </c>
      <c r="V17">
        <f t="shared" si="0"/>
        <v>54.834025000000018</v>
      </c>
      <c r="W17" s="8"/>
    </row>
    <row r="18" spans="1:160" x14ac:dyDescent="0.3">
      <c r="A18">
        <v>150</v>
      </c>
      <c r="B18">
        <v>34</v>
      </c>
      <c r="C18">
        <v>27</v>
      </c>
      <c r="D18">
        <v>24</v>
      </c>
      <c r="E18">
        <v>31</v>
      </c>
      <c r="F18">
        <v>23</v>
      </c>
      <c r="G18">
        <v>39</v>
      </c>
      <c r="H18">
        <v>22</v>
      </c>
      <c r="I18">
        <v>35</v>
      </c>
      <c r="J18">
        <v>23</v>
      </c>
      <c r="K18">
        <v>32</v>
      </c>
      <c r="L18" s="8"/>
      <c r="M18">
        <f t="shared" si="1"/>
        <v>54.834025000000018</v>
      </c>
      <c r="N18">
        <f t="shared" si="0"/>
        <v>0.16402500000000092</v>
      </c>
      <c r="O18">
        <f t="shared" si="0"/>
        <v>6.7340249999999937</v>
      </c>
      <c r="P18">
        <f t="shared" si="0"/>
        <v>19.404025000000011</v>
      </c>
      <c r="Q18">
        <f t="shared" si="0"/>
        <v>12.924024999999991</v>
      </c>
      <c r="R18">
        <f t="shared" si="0"/>
        <v>153.88402500000004</v>
      </c>
      <c r="S18">
        <f t="shared" si="0"/>
        <v>21.114024999999991</v>
      </c>
      <c r="T18">
        <f t="shared" si="0"/>
        <v>70.644025000000013</v>
      </c>
      <c r="U18">
        <f t="shared" si="0"/>
        <v>12.924024999999991</v>
      </c>
      <c r="V18">
        <f t="shared" si="0"/>
        <v>29.214025000000014</v>
      </c>
      <c r="W18" s="8"/>
    </row>
    <row r="19" spans="1:160" x14ac:dyDescent="0.3">
      <c r="A19">
        <v>160</v>
      </c>
      <c r="B19">
        <v>29</v>
      </c>
      <c r="C19">
        <v>17</v>
      </c>
      <c r="D19">
        <v>28</v>
      </c>
      <c r="E19">
        <v>27</v>
      </c>
      <c r="F19">
        <v>20</v>
      </c>
      <c r="G19">
        <v>30</v>
      </c>
      <c r="H19">
        <v>27</v>
      </c>
      <c r="I19">
        <v>29</v>
      </c>
      <c r="J19">
        <v>28</v>
      </c>
      <c r="K19">
        <v>19</v>
      </c>
      <c r="L19" s="8"/>
      <c r="M19">
        <f t="shared" si="1"/>
        <v>5.7840250000000051</v>
      </c>
      <c r="N19">
        <f t="shared" ref="N19:N22" si="2">(C19-AVERAGE($B$3:$K$22))*(C19-AVERAGE($B$3:$K$22))</f>
        <v>92.064024999999972</v>
      </c>
      <c r="O19">
        <f t="shared" ref="O19:O22" si="3">(D19-AVERAGE($B$3:$K$22))*(D19-AVERAGE($B$3:$K$22))</f>
        <v>1.9740250000000032</v>
      </c>
      <c r="P19">
        <f t="shared" ref="P19:P22" si="4">(E19-AVERAGE($B$3:$K$22))*(E19-AVERAGE($B$3:$K$22))</f>
        <v>0.16402500000000092</v>
      </c>
      <c r="Q19">
        <f t="shared" ref="Q19:Q22" si="5">(F19-AVERAGE($B$3:$K$22))*(F19-AVERAGE($B$3:$K$22))</f>
        <v>43.494024999999986</v>
      </c>
      <c r="R19">
        <f t="shared" ref="R19:R22" si="6">(G19-AVERAGE($B$3:$K$22))*(G19-AVERAGE($B$3:$K$22))</f>
        <v>11.594025000000007</v>
      </c>
      <c r="S19">
        <f t="shared" ref="S19:S22" si="7">(H19-AVERAGE($B$3:$K$22))*(H19-AVERAGE($B$3:$K$22))</f>
        <v>0.16402500000000092</v>
      </c>
      <c r="T19">
        <f t="shared" ref="T19:T22" si="8">(I19-AVERAGE($B$3:$K$22))*(I19-AVERAGE($B$3:$K$22))</f>
        <v>5.7840250000000051</v>
      </c>
      <c r="U19">
        <f t="shared" ref="U19:U22" si="9">(J19-AVERAGE($B$3:$K$22))*(J19-AVERAGE($B$3:$K$22))</f>
        <v>1.9740250000000032</v>
      </c>
      <c r="V19">
        <f t="shared" ref="V19:V22" si="10">(K19-AVERAGE($B$3:$K$22))*(K19-AVERAGE($B$3:$K$22))</f>
        <v>57.684024999999984</v>
      </c>
      <c r="W19" s="8"/>
    </row>
    <row r="20" spans="1:160" x14ac:dyDescent="0.3">
      <c r="A20">
        <v>170</v>
      </c>
      <c r="B20">
        <v>38</v>
      </c>
      <c r="C20">
        <v>25</v>
      </c>
      <c r="D20">
        <v>23</v>
      </c>
      <c r="E20">
        <v>25</v>
      </c>
      <c r="F20">
        <v>25</v>
      </c>
      <c r="G20">
        <v>25</v>
      </c>
      <c r="H20">
        <v>27</v>
      </c>
      <c r="I20">
        <v>23</v>
      </c>
      <c r="J20">
        <v>28</v>
      </c>
      <c r="K20">
        <v>24</v>
      </c>
      <c r="L20" s="8"/>
      <c r="M20">
        <f t="shared" si="1"/>
        <v>130.07402500000003</v>
      </c>
      <c r="N20">
        <f t="shared" si="2"/>
        <v>2.5440249999999964</v>
      </c>
      <c r="O20">
        <f t="shared" si="3"/>
        <v>12.924024999999991</v>
      </c>
      <c r="P20">
        <f t="shared" si="4"/>
        <v>2.5440249999999964</v>
      </c>
      <c r="Q20">
        <f t="shared" si="5"/>
        <v>2.5440249999999964</v>
      </c>
      <c r="R20">
        <f t="shared" si="6"/>
        <v>2.5440249999999964</v>
      </c>
      <c r="S20">
        <f t="shared" si="7"/>
        <v>0.16402500000000092</v>
      </c>
      <c r="T20">
        <f t="shared" si="8"/>
        <v>12.924024999999991</v>
      </c>
      <c r="U20">
        <f t="shared" si="9"/>
        <v>1.9740250000000032</v>
      </c>
      <c r="V20">
        <f t="shared" si="10"/>
        <v>6.7340249999999937</v>
      </c>
      <c r="W20" s="8"/>
      <c r="AF20">
        <f>AF21*AF25</f>
        <v>0</v>
      </c>
      <c r="AG20">
        <f t="shared" ref="AG20:AX20" si="11">AG21*AG25</f>
        <v>0</v>
      </c>
      <c r="AH20">
        <f t="shared" si="11"/>
        <v>0</v>
      </c>
      <c r="AI20">
        <f t="shared" si="11"/>
        <v>0</v>
      </c>
      <c r="AJ20">
        <f t="shared" si="11"/>
        <v>0</v>
      </c>
      <c r="AK20">
        <f t="shared" si="11"/>
        <v>0</v>
      </c>
      <c r="AL20">
        <f t="shared" si="11"/>
        <v>0</v>
      </c>
      <c r="AM20">
        <f t="shared" si="11"/>
        <v>0</v>
      </c>
      <c r="AN20">
        <f t="shared" si="11"/>
        <v>0</v>
      </c>
      <c r="AO20">
        <f t="shared" si="11"/>
        <v>0</v>
      </c>
      <c r="AP20">
        <f t="shared" si="11"/>
        <v>0</v>
      </c>
      <c r="AQ20">
        <f t="shared" si="11"/>
        <v>0</v>
      </c>
      <c r="AR20">
        <f t="shared" si="11"/>
        <v>0</v>
      </c>
      <c r="AS20">
        <f t="shared" si="11"/>
        <v>0</v>
      </c>
      <c r="AT20">
        <f t="shared" si="11"/>
        <v>0</v>
      </c>
      <c r="AU20">
        <f t="shared" si="11"/>
        <v>0</v>
      </c>
      <c r="AV20">
        <f t="shared" si="11"/>
        <v>0</v>
      </c>
      <c r="AW20">
        <f t="shared" si="11"/>
        <v>0</v>
      </c>
      <c r="AX20">
        <f t="shared" si="11"/>
        <v>0</v>
      </c>
    </row>
    <row r="21" spans="1:160" x14ac:dyDescent="0.3">
      <c r="A21">
        <v>180</v>
      </c>
      <c r="B21">
        <v>21</v>
      </c>
      <c r="C21">
        <v>28</v>
      </c>
      <c r="D21">
        <v>27</v>
      </c>
      <c r="E21">
        <v>23</v>
      </c>
      <c r="F21">
        <v>30</v>
      </c>
      <c r="G21">
        <v>19</v>
      </c>
      <c r="H21">
        <v>32</v>
      </c>
      <c r="I21">
        <v>22</v>
      </c>
      <c r="J21">
        <v>21</v>
      </c>
      <c r="K21">
        <v>33</v>
      </c>
      <c r="L21" s="8"/>
      <c r="M21">
        <f t="shared" si="1"/>
        <v>31.304024999999989</v>
      </c>
      <c r="N21">
        <f t="shared" si="2"/>
        <v>1.9740250000000032</v>
      </c>
      <c r="O21">
        <f t="shared" si="3"/>
        <v>0.16402500000000092</v>
      </c>
      <c r="P21">
        <f t="shared" si="4"/>
        <v>12.924024999999991</v>
      </c>
      <c r="Q21">
        <f t="shared" si="5"/>
        <v>11.594025000000007</v>
      </c>
      <c r="R21">
        <f t="shared" si="6"/>
        <v>57.684024999999984</v>
      </c>
      <c r="S21">
        <f t="shared" si="7"/>
        <v>29.214025000000014</v>
      </c>
      <c r="T21">
        <f t="shared" si="8"/>
        <v>21.114024999999991</v>
      </c>
      <c r="U21">
        <f t="shared" si="9"/>
        <v>31.304024999999989</v>
      </c>
      <c r="V21">
        <f t="shared" si="10"/>
        <v>41.024025000000016</v>
      </c>
      <c r="W21" s="8"/>
      <c r="AF21">
        <f>IF(AND(AF24&gt;=6,AF24&lt;=20),1,0)</f>
        <v>0</v>
      </c>
      <c r="AG21">
        <f t="shared" ref="AG21:AX21" si="12">IF(AND(AG24&gt;=6,AG24&lt;=20),1,0)</f>
        <v>0</v>
      </c>
      <c r="AH21">
        <f t="shared" si="12"/>
        <v>0</v>
      </c>
      <c r="AI21">
        <f t="shared" si="12"/>
        <v>0</v>
      </c>
      <c r="AJ21">
        <f t="shared" si="12"/>
        <v>0</v>
      </c>
      <c r="AK21">
        <f t="shared" si="12"/>
        <v>0</v>
      </c>
      <c r="AL21">
        <f t="shared" si="12"/>
        <v>0</v>
      </c>
      <c r="AM21">
        <f t="shared" si="12"/>
        <v>0</v>
      </c>
      <c r="AN21">
        <f t="shared" si="12"/>
        <v>0</v>
      </c>
      <c r="AO21">
        <f t="shared" si="12"/>
        <v>0</v>
      </c>
      <c r="AP21">
        <f t="shared" si="12"/>
        <v>0</v>
      </c>
      <c r="AQ21">
        <f t="shared" si="12"/>
        <v>0</v>
      </c>
      <c r="AR21">
        <f t="shared" si="12"/>
        <v>0</v>
      </c>
      <c r="AS21">
        <f t="shared" si="12"/>
        <v>0</v>
      </c>
      <c r="AT21">
        <f t="shared" si="12"/>
        <v>0</v>
      </c>
      <c r="AU21">
        <f t="shared" si="12"/>
        <v>0</v>
      </c>
      <c r="AV21">
        <f t="shared" si="12"/>
        <v>0</v>
      </c>
      <c r="AW21">
        <f t="shared" si="12"/>
        <v>0</v>
      </c>
      <c r="AX21">
        <f t="shared" si="12"/>
        <v>0</v>
      </c>
    </row>
    <row r="22" spans="1:160" x14ac:dyDescent="0.3">
      <c r="A22">
        <v>190</v>
      </c>
      <c r="B22">
        <v>26</v>
      </c>
      <c r="C22">
        <v>30</v>
      </c>
      <c r="D22">
        <v>28</v>
      </c>
      <c r="E22">
        <v>29</v>
      </c>
      <c r="F22">
        <v>28</v>
      </c>
      <c r="G22">
        <v>34</v>
      </c>
      <c r="H22">
        <v>22</v>
      </c>
      <c r="I22">
        <v>38</v>
      </c>
      <c r="J22">
        <v>21</v>
      </c>
      <c r="K22">
        <v>29</v>
      </c>
      <c r="L22" s="8"/>
      <c r="M22">
        <f t="shared" si="1"/>
        <v>0.35402499999999865</v>
      </c>
      <c r="N22">
        <f t="shared" si="2"/>
        <v>11.594025000000007</v>
      </c>
      <c r="O22">
        <f t="shared" si="3"/>
        <v>1.9740250000000032</v>
      </c>
      <c r="P22">
        <f t="shared" si="4"/>
        <v>5.7840250000000051</v>
      </c>
      <c r="Q22">
        <f t="shared" si="5"/>
        <v>1.9740250000000032</v>
      </c>
      <c r="R22">
        <f t="shared" si="6"/>
        <v>54.834025000000018</v>
      </c>
      <c r="S22">
        <f t="shared" si="7"/>
        <v>21.114024999999991</v>
      </c>
      <c r="T22">
        <f t="shared" si="8"/>
        <v>130.07402500000003</v>
      </c>
      <c r="U22">
        <f t="shared" si="9"/>
        <v>31.304024999999989</v>
      </c>
      <c r="V22">
        <f t="shared" si="10"/>
        <v>5.7840250000000051</v>
      </c>
      <c r="W22" s="8"/>
      <c r="Z22" s="5"/>
      <c r="AA22" s="5"/>
      <c r="AB22" s="5"/>
      <c r="AC22" s="5"/>
      <c r="AD22" s="5"/>
      <c r="AE22" s="5"/>
      <c r="AF22" s="4">
        <f>(($AW$28 - AF24)^2) * AF25 / (SUM($AG$25:$FD$25) - 1)</f>
        <v>9.0621482071671214E-2</v>
      </c>
      <c r="AG22" s="4">
        <f t="shared" ref="AG22:CR22" si="13">(($AW$28 - AG24)^2) * AG25 / (SUM($AG$25:$FD$25) - 1)</f>
        <v>0</v>
      </c>
      <c r="AH22" s="4">
        <f t="shared" si="13"/>
        <v>0.16914195302078439</v>
      </c>
      <c r="AI22" s="4">
        <f t="shared" si="13"/>
        <v>0</v>
      </c>
      <c r="AJ22" s="4">
        <f t="shared" si="13"/>
        <v>0</v>
      </c>
      <c r="AK22" s="4">
        <f t="shared" si="13"/>
        <v>0.15177427873236968</v>
      </c>
      <c r="AL22" s="4">
        <f t="shared" si="13"/>
        <v>0</v>
      </c>
      <c r="AM22" s="4">
        <f t="shared" si="13"/>
        <v>0</v>
      </c>
      <c r="AN22" s="4">
        <f t="shared" si="13"/>
        <v>0</v>
      </c>
      <c r="AO22" s="4">
        <f t="shared" si="13"/>
        <v>0.13008055215260514</v>
      </c>
      <c r="AP22" s="4">
        <f t="shared" si="13"/>
        <v>0.12491840130613813</v>
      </c>
      <c r="AQ22" s="4">
        <f t="shared" si="13"/>
        <v>0.17979114416859113</v>
      </c>
      <c r="AR22" s="4">
        <f t="shared" si="13"/>
        <v>0.2872690914284326</v>
      </c>
      <c r="AS22" s="4">
        <f t="shared" si="13"/>
        <v>0.11005902268307498</v>
      </c>
      <c r="AT22" s="4">
        <f t="shared" si="13"/>
        <v>0.52657460557083269</v>
      </c>
      <c r="AU22" s="4">
        <f t="shared" si="13"/>
        <v>0.40270132745859111</v>
      </c>
      <c r="AV22" s="4">
        <f t="shared" si="13"/>
        <v>0.24035063733629661</v>
      </c>
      <c r="AW22" s="4">
        <f t="shared" si="13"/>
        <v>0.50440329678078544</v>
      </c>
      <c r="AX22" s="4">
        <f t="shared" si="13"/>
        <v>0.5679936472107906</v>
      </c>
      <c r="AY22" s="4">
        <f t="shared" si="13"/>
        <v>0.99794517672562988</v>
      </c>
      <c r="AZ22" s="4">
        <f t="shared" si="13"/>
        <v>1.0275859153026818</v>
      </c>
      <c r="BA22" s="4">
        <f t="shared" si="13"/>
        <v>1.4256185464196367</v>
      </c>
      <c r="BB22" s="4">
        <f t="shared" si="13"/>
        <v>1.1024305569443604</v>
      </c>
      <c r="BC22" s="4">
        <f t="shared" si="13"/>
        <v>1.6157054727965976</v>
      </c>
      <c r="BD22" s="4">
        <f t="shared" si="13"/>
        <v>1.1133864523514767</v>
      </c>
      <c r="BE22" s="4">
        <f t="shared" si="13"/>
        <v>1.830842316544665</v>
      </c>
      <c r="BF22" s="4">
        <f t="shared" si="13"/>
        <v>2.1484312015870044</v>
      </c>
      <c r="BG22" s="4">
        <f t="shared" si="13"/>
        <v>2.0729366495297854</v>
      </c>
      <c r="BH22" s="4">
        <f t="shared" si="13"/>
        <v>2.3190151098693175</v>
      </c>
      <c r="BI22" s="4">
        <f t="shared" si="13"/>
        <v>2.7316502405769305</v>
      </c>
      <c r="BJ22" s="4">
        <f t="shared" si="13"/>
        <v>3.1408539443009214</v>
      </c>
      <c r="BK22" s="4">
        <f t="shared" si="13"/>
        <v>3.4760520309485274</v>
      </c>
      <c r="BL22" s="4">
        <f t="shared" si="13"/>
        <v>3.8170626484339194</v>
      </c>
      <c r="BM22" s="4">
        <f t="shared" si="13"/>
        <v>3.8362593527888897</v>
      </c>
      <c r="BN22" s="4">
        <f t="shared" si="13"/>
        <v>4.1285107929975817</v>
      </c>
      <c r="BO22" s="4">
        <f t="shared" si="13"/>
        <v>3.8482162790466874</v>
      </c>
      <c r="BP22" s="4">
        <f t="shared" si="13"/>
        <v>4.0942523588624473</v>
      </c>
      <c r="BQ22" s="4">
        <f t="shared" si="13"/>
        <v>3.7944667548935738</v>
      </c>
      <c r="BR22" s="4">
        <f t="shared" si="13"/>
        <v>4.1970729870156189</v>
      </c>
      <c r="BS22" s="4">
        <f t="shared" si="13"/>
        <v>4.3529054383957773</v>
      </c>
      <c r="BT22" s="4">
        <f t="shared" si="13"/>
        <v>4.2806579662980635</v>
      </c>
      <c r="BU22" s="4">
        <f t="shared" si="13"/>
        <v>4.2828378836290755</v>
      </c>
      <c r="BV22" s="4">
        <f t="shared" si="13"/>
        <v>4.4065193022221649</v>
      </c>
      <c r="BW22" s="4">
        <f t="shared" si="13"/>
        <v>3.6890742568142083</v>
      </c>
      <c r="BX22" s="4">
        <f t="shared" si="13"/>
        <v>3.7204229227551608</v>
      </c>
      <c r="BY22" s="4">
        <f t="shared" si="13"/>
        <v>3.3081695896488403</v>
      </c>
      <c r="BZ22" s="4">
        <f t="shared" si="13"/>
        <v>2.992387475883338</v>
      </c>
      <c r="CA22" s="4">
        <f t="shared" si="13"/>
        <v>2.9563922071124531</v>
      </c>
      <c r="CB22" s="4">
        <f t="shared" si="13"/>
        <v>2.5359218035213842</v>
      </c>
      <c r="CC22" s="4">
        <f t="shared" si="13"/>
        <v>2.1351481969523762</v>
      </c>
      <c r="CD22" s="4">
        <f t="shared" si="13"/>
        <v>1.8430813287481336</v>
      </c>
      <c r="CE22" s="4">
        <f t="shared" si="13"/>
        <v>1.5804596056043085</v>
      </c>
      <c r="CF22" s="4">
        <f t="shared" si="13"/>
        <v>1.2202422152991401</v>
      </c>
      <c r="CG22" s="4">
        <f t="shared" si="13"/>
        <v>0.87915870504647409</v>
      </c>
      <c r="CH22" s="4">
        <f t="shared" si="13"/>
        <v>0.6592560556187157</v>
      </c>
      <c r="CI22" s="4">
        <f t="shared" si="13"/>
        <v>0.38444986684466337</v>
      </c>
      <c r="CJ22" s="4">
        <f t="shared" si="13"/>
        <v>0.24290883383448447</v>
      </c>
      <c r="CK22" s="4">
        <f t="shared" si="13"/>
        <v>9.9220130667042883E-2</v>
      </c>
      <c r="CL22" s="4">
        <f t="shared" si="13"/>
        <v>2.192781833935499E-2</v>
      </c>
      <c r="CM22" s="4">
        <f t="shared" si="13"/>
        <v>3.2728891662488408E-4</v>
      </c>
      <c r="CN22" s="4">
        <f t="shared" si="13"/>
        <v>3.321832707919916E-2</v>
      </c>
      <c r="CO22" s="4">
        <f t="shared" si="13"/>
        <v>0.12379528567111482</v>
      </c>
      <c r="CP22" s="4">
        <f t="shared" si="13"/>
        <v>0.26185283916114754</v>
      </c>
      <c r="CQ22" s="4">
        <f t="shared" si="13"/>
        <v>0.45310924184595225</v>
      </c>
      <c r="CR22" s="4">
        <f t="shared" si="13"/>
        <v>0.64813022295493172</v>
      </c>
      <c r="CS22" s="4">
        <f t="shared" ref="CS22:FD22" si="14">(($AW$28 - CS24)^2) * CS25 / (SUM($AG$25:$FD$25) - 1)</f>
        <v>0.90826970049778888</v>
      </c>
      <c r="CT22" s="4">
        <f t="shared" si="14"/>
        <v>1.1020395338180331</v>
      </c>
      <c r="CU22" s="4">
        <f t="shared" si="14"/>
        <v>1.4803414807093913</v>
      </c>
      <c r="CV22" s="4">
        <f t="shared" si="14"/>
        <v>1.8377138111773565</v>
      </c>
      <c r="CW22" s="4">
        <f t="shared" si="14"/>
        <v>2.1540067470994217</v>
      </c>
      <c r="CX22" s="4">
        <f t="shared" si="14"/>
        <v>2.5078421554563497</v>
      </c>
      <c r="CY22" s="4">
        <f t="shared" si="14"/>
        <v>2.7039784600285519</v>
      </c>
      <c r="CZ22" s="4">
        <f t="shared" si="14"/>
        <v>2.9850548572276332</v>
      </c>
      <c r="DA22" s="4">
        <f t="shared" si="14"/>
        <v>3.4111127087848936</v>
      </c>
      <c r="DB22" s="4">
        <f t="shared" si="14"/>
        <v>3.661396039054146</v>
      </c>
      <c r="DC22" s="4">
        <f t="shared" si="14"/>
        <v>3.8096635068181919</v>
      </c>
      <c r="DD22" s="4">
        <f t="shared" si="14"/>
        <v>3.9227015959206128</v>
      </c>
      <c r="DE22" s="4">
        <f t="shared" si="14"/>
        <v>4.0777392426669925</v>
      </c>
      <c r="DF22" s="4">
        <f t="shared" si="14"/>
        <v>3.9586943446577969</v>
      </c>
      <c r="DG22" s="4">
        <f t="shared" si="14"/>
        <v>4.394466798990134</v>
      </c>
      <c r="DH22" s="4">
        <f t="shared" si="14"/>
        <v>4.1905720326100422</v>
      </c>
      <c r="DI22" s="4">
        <f t="shared" si="14"/>
        <v>4.1118079102741927</v>
      </c>
      <c r="DJ22" s="4">
        <f t="shared" si="14"/>
        <v>4.2410911889092313</v>
      </c>
      <c r="DK22" s="4">
        <f t="shared" si="14"/>
        <v>3.8720684336493871</v>
      </c>
      <c r="DL22" s="4">
        <f t="shared" si="14"/>
        <v>3.9034996094015018</v>
      </c>
      <c r="DM22" s="4">
        <f t="shared" si="14"/>
        <v>3.9178917889769806</v>
      </c>
      <c r="DN22" s="4">
        <f t="shared" si="14"/>
        <v>3.8014003673667611</v>
      </c>
      <c r="DO22" s="4">
        <f t="shared" si="14"/>
        <v>3.447153984816802</v>
      </c>
      <c r="DP22" s="4">
        <f t="shared" si="14"/>
        <v>2.9662971185215103</v>
      </c>
      <c r="DQ22" s="4">
        <f t="shared" si="14"/>
        <v>2.8183611155386394</v>
      </c>
      <c r="DR22" s="4">
        <f t="shared" si="14"/>
        <v>2.6041617931786845</v>
      </c>
      <c r="DS22" s="4">
        <f t="shared" si="14"/>
        <v>2.5049361877428944</v>
      </c>
      <c r="DT22" s="4">
        <f t="shared" si="14"/>
        <v>2.4915692828784604</v>
      </c>
      <c r="DU22" s="4">
        <f t="shared" si="14"/>
        <v>2.1580388386799583</v>
      </c>
      <c r="DV22" s="4">
        <f t="shared" si="14"/>
        <v>1.8355912470826425</v>
      </c>
      <c r="DW22" s="4">
        <f t="shared" si="14"/>
        <v>1.5669464546889253</v>
      </c>
      <c r="DX22" s="4">
        <f t="shared" si="14"/>
        <v>1.4750573146062875</v>
      </c>
      <c r="DY22" s="4">
        <f t="shared" si="14"/>
        <v>1.4797465075980702</v>
      </c>
      <c r="DZ22" s="4">
        <f t="shared" si="14"/>
        <v>1.1987905432035382</v>
      </c>
      <c r="EA22" s="4">
        <f t="shared" si="14"/>
        <v>0.67247052100891369</v>
      </c>
      <c r="EB22" s="4">
        <f t="shared" si="14"/>
        <v>1.280390208858375</v>
      </c>
      <c r="EC22" s="4">
        <f t="shared" si="14"/>
        <v>1.158140540533831</v>
      </c>
      <c r="ED22" s="4">
        <f t="shared" si="14"/>
        <v>0.67972958046060961</v>
      </c>
      <c r="EE22" s="4">
        <f t="shared" si="14"/>
        <v>0.91495548573171592</v>
      </c>
      <c r="EF22" s="4">
        <f t="shared" si="14"/>
        <v>0.10632372781301724</v>
      </c>
      <c r="EG22" s="4">
        <f t="shared" si="14"/>
        <v>0.22218049461713357</v>
      </c>
      <c r="EH22" s="4">
        <f t="shared" si="14"/>
        <v>0.40586447693227096</v>
      </c>
      <c r="EI22" s="4">
        <f t="shared" si="14"/>
        <v>0.24187364651566964</v>
      </c>
      <c r="EJ22" s="4">
        <f t="shared" si="14"/>
        <v>0.25203375942310663</v>
      </c>
      <c r="EK22" s="4">
        <f t="shared" si="14"/>
        <v>0.39360434545398443</v>
      </c>
      <c r="EL22" s="4">
        <f t="shared" si="14"/>
        <v>0.13649052957715926</v>
      </c>
      <c r="EM22" s="4">
        <f t="shared" si="14"/>
        <v>7.0942061494523354E-2</v>
      </c>
      <c r="EN22" s="4">
        <f t="shared" si="14"/>
        <v>0.14738222872032378</v>
      </c>
      <c r="EO22" s="4">
        <f t="shared" si="14"/>
        <v>7.6492423385495251E-2</v>
      </c>
      <c r="EP22" s="4">
        <f t="shared" si="14"/>
        <v>7.9345988570523454E-2</v>
      </c>
      <c r="EQ22" s="4">
        <f t="shared" si="14"/>
        <v>0</v>
      </c>
      <c r="ER22" s="4">
        <f t="shared" si="14"/>
        <v>0</v>
      </c>
      <c r="ES22" s="4">
        <f t="shared" si="14"/>
        <v>8.8220221083776973E-2</v>
      </c>
      <c r="ET22" s="4">
        <f t="shared" si="14"/>
        <v>9.1282810907584444E-2</v>
      </c>
      <c r="EU22" s="4">
        <f t="shared" si="14"/>
        <v>0</v>
      </c>
      <c r="EV22" s="4">
        <f t="shared" si="14"/>
        <v>0</v>
      </c>
      <c r="EW22" s="4">
        <f t="shared" si="14"/>
        <v>0</v>
      </c>
      <c r="EX22" s="4">
        <f t="shared" si="14"/>
        <v>0</v>
      </c>
      <c r="EY22" s="4">
        <f t="shared" si="14"/>
        <v>0</v>
      </c>
      <c r="EZ22" s="4">
        <f t="shared" si="14"/>
        <v>0</v>
      </c>
      <c r="FA22" s="4">
        <f t="shared" si="14"/>
        <v>0</v>
      </c>
      <c r="FB22" s="4">
        <f t="shared" si="14"/>
        <v>0</v>
      </c>
      <c r="FC22" s="4">
        <f t="shared" si="14"/>
        <v>0</v>
      </c>
      <c r="FD22" s="4">
        <f t="shared" si="14"/>
        <v>0.12478279792887466</v>
      </c>
    </row>
    <row r="23" spans="1:160" x14ac:dyDescent="0.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5"/>
      <c r="AA23" s="5"/>
      <c r="AB23" s="5"/>
      <c r="AC23" s="5"/>
      <c r="AD23" s="5"/>
      <c r="AE23" s="5"/>
      <c r="AF23" s="3">
        <f t="shared" ref="AF23:CQ23" si="15">AF24*AF25</f>
        <v>148</v>
      </c>
      <c r="AG23" s="3">
        <f t="shared" si="15"/>
        <v>0</v>
      </c>
      <c r="AH23" s="3">
        <f t="shared" si="15"/>
        <v>300</v>
      </c>
      <c r="AI23" s="3">
        <f t="shared" si="15"/>
        <v>0</v>
      </c>
      <c r="AJ23" s="3">
        <f t="shared" si="15"/>
        <v>0</v>
      </c>
      <c r="AK23" s="3">
        <f t="shared" si="15"/>
        <v>306</v>
      </c>
      <c r="AL23" s="3">
        <f t="shared" si="15"/>
        <v>0</v>
      </c>
      <c r="AM23" s="3">
        <f t="shared" si="15"/>
        <v>0</v>
      </c>
      <c r="AN23" s="3">
        <f t="shared" si="15"/>
        <v>0</v>
      </c>
      <c r="AO23" s="3">
        <f t="shared" si="15"/>
        <v>314</v>
      </c>
      <c r="AP23" s="3">
        <f t="shared" si="15"/>
        <v>316</v>
      </c>
      <c r="AQ23" s="3">
        <f t="shared" si="15"/>
        <v>477</v>
      </c>
      <c r="AR23" s="3">
        <f t="shared" si="15"/>
        <v>800</v>
      </c>
      <c r="AS23" s="3">
        <f t="shared" si="15"/>
        <v>322</v>
      </c>
      <c r="AT23" s="3">
        <f t="shared" si="15"/>
        <v>1620</v>
      </c>
      <c r="AU23" s="3">
        <f t="shared" si="15"/>
        <v>1304</v>
      </c>
      <c r="AV23" s="3">
        <f t="shared" si="15"/>
        <v>820</v>
      </c>
      <c r="AW23" s="3">
        <f t="shared" si="15"/>
        <v>1815</v>
      </c>
      <c r="AX23" s="3">
        <f t="shared" si="15"/>
        <v>2158</v>
      </c>
      <c r="AY23" s="3">
        <f t="shared" si="15"/>
        <v>4008</v>
      </c>
      <c r="AZ23" s="3">
        <f t="shared" si="15"/>
        <v>4368</v>
      </c>
      <c r="BA23" s="3">
        <f t="shared" si="15"/>
        <v>6422</v>
      </c>
      <c r="BB23" s="3">
        <f t="shared" si="15"/>
        <v>5270</v>
      </c>
      <c r="BC23" s="3">
        <f t="shared" si="15"/>
        <v>8208</v>
      </c>
      <c r="BD23" s="3">
        <f t="shared" si="15"/>
        <v>6020</v>
      </c>
      <c r="BE23" s="3">
        <f t="shared" si="15"/>
        <v>10553</v>
      </c>
      <c r="BF23" s="3">
        <f t="shared" si="15"/>
        <v>13224</v>
      </c>
      <c r="BG23" s="3">
        <f t="shared" si="15"/>
        <v>13650</v>
      </c>
      <c r="BH23" s="3">
        <f t="shared" si="15"/>
        <v>16368</v>
      </c>
      <c r="BI23" s="3">
        <f t="shared" si="15"/>
        <v>20709</v>
      </c>
      <c r="BJ23" s="3">
        <f t="shared" si="15"/>
        <v>25632</v>
      </c>
      <c r="BK23" s="3">
        <f t="shared" si="15"/>
        <v>30609</v>
      </c>
      <c r="BL23" s="3">
        <f t="shared" si="15"/>
        <v>36360</v>
      </c>
      <c r="BM23" s="3">
        <f t="shared" si="15"/>
        <v>39639</v>
      </c>
      <c r="BN23" s="3">
        <f t="shared" si="15"/>
        <v>46410</v>
      </c>
      <c r="BO23" s="3">
        <f t="shared" si="15"/>
        <v>47214</v>
      </c>
      <c r="BP23" s="3">
        <f t="shared" si="15"/>
        <v>55016</v>
      </c>
      <c r="BQ23" s="3">
        <f t="shared" si="15"/>
        <v>56055</v>
      </c>
      <c r="BR23" s="3">
        <f t="shared" si="15"/>
        <v>68448</v>
      </c>
      <c r="BS23" s="3">
        <f t="shared" si="15"/>
        <v>78727</v>
      </c>
      <c r="BT23" s="3">
        <f t="shared" si="15"/>
        <v>86292</v>
      </c>
      <c r="BU23" s="3">
        <f t="shared" si="15"/>
        <v>96768</v>
      </c>
      <c r="BV23" s="3">
        <f t="shared" si="15"/>
        <v>112290</v>
      </c>
      <c r="BW23" s="3">
        <f t="shared" si="15"/>
        <v>106769</v>
      </c>
      <c r="BX23" s="3">
        <f t="shared" si="15"/>
        <v>123264</v>
      </c>
      <c r="BY23" s="3">
        <f t="shared" si="15"/>
        <v>126608</v>
      </c>
      <c r="BZ23" s="3">
        <f t="shared" si="15"/>
        <v>133666</v>
      </c>
      <c r="CA23" s="3">
        <f t="shared" si="15"/>
        <v>156000</v>
      </c>
      <c r="CB23" s="3">
        <f t="shared" si="15"/>
        <v>160328</v>
      </c>
      <c r="CC23" s="3">
        <f t="shared" si="15"/>
        <v>164495</v>
      </c>
      <c r="CD23" s="3">
        <f t="shared" si="15"/>
        <v>176616</v>
      </c>
      <c r="CE23" s="3">
        <f t="shared" si="15"/>
        <v>193229</v>
      </c>
      <c r="CF23" s="3">
        <f t="shared" si="15"/>
        <v>196600</v>
      </c>
      <c r="CG23" s="3">
        <f t="shared" si="15"/>
        <v>194769</v>
      </c>
      <c r="CH23" s="3">
        <f t="shared" si="15"/>
        <v>212908</v>
      </c>
      <c r="CI23" s="3">
        <f t="shared" si="15"/>
        <v>197113</v>
      </c>
      <c r="CJ23" s="3">
        <f t="shared" si="15"/>
        <v>226644</v>
      </c>
      <c r="CK23" s="3">
        <f t="shared" si="15"/>
        <v>217300</v>
      </c>
      <c r="CL23" s="3">
        <f t="shared" si="15"/>
        <v>216918</v>
      </c>
      <c r="CM23" s="3">
        <f t="shared" si="15"/>
        <v>225423</v>
      </c>
      <c r="CN23" s="3">
        <f t="shared" si="15"/>
        <v>215696</v>
      </c>
      <c r="CO23" s="3">
        <f t="shared" si="15"/>
        <v>223003</v>
      </c>
      <c r="CP23" s="3">
        <f t="shared" si="15"/>
        <v>217980</v>
      </c>
      <c r="CQ23" s="3">
        <f t="shared" si="15"/>
        <v>216908</v>
      </c>
      <c r="CR23" s="3">
        <f t="shared" ref="CR23:FC23" si="16">CR24*CR25</f>
        <v>201612</v>
      </c>
      <c r="CS23" s="3">
        <f t="shared" si="16"/>
        <v>198516</v>
      </c>
      <c r="CT23" s="3">
        <f t="shared" si="16"/>
        <v>178690</v>
      </c>
      <c r="CU23" s="3">
        <f t="shared" si="16"/>
        <v>185330</v>
      </c>
      <c r="CV23" s="3">
        <f t="shared" si="16"/>
        <v>183168</v>
      </c>
      <c r="CW23" s="3">
        <f t="shared" si="16"/>
        <v>175119</v>
      </c>
      <c r="CX23" s="3">
        <f t="shared" si="16"/>
        <v>169604</v>
      </c>
      <c r="CY23" s="3">
        <f t="shared" si="16"/>
        <v>154614</v>
      </c>
      <c r="CZ23" s="3">
        <f t="shared" si="16"/>
        <v>146300</v>
      </c>
      <c r="DA23" s="3">
        <f t="shared" si="16"/>
        <v>144976</v>
      </c>
      <c r="DB23" s="3">
        <f t="shared" si="16"/>
        <v>136308</v>
      </c>
      <c r="DC23" s="3">
        <f t="shared" si="16"/>
        <v>125326</v>
      </c>
      <c r="DD23" s="3">
        <f t="shared" si="16"/>
        <v>114912</v>
      </c>
      <c r="DE23" s="3">
        <f t="shared" si="16"/>
        <v>107100</v>
      </c>
      <c r="DF23" s="3">
        <f t="shared" si="16"/>
        <v>93790</v>
      </c>
      <c r="DG23" s="3">
        <f t="shared" si="16"/>
        <v>94432</v>
      </c>
      <c r="DH23" s="3">
        <f t="shared" si="16"/>
        <v>82080</v>
      </c>
      <c r="DI23" s="3">
        <f t="shared" si="16"/>
        <v>73738</v>
      </c>
      <c r="DJ23" s="3">
        <f t="shared" si="16"/>
        <v>69920</v>
      </c>
      <c r="DK23" s="3">
        <f t="shared" si="16"/>
        <v>58905</v>
      </c>
      <c r="DL23" s="3">
        <f t="shared" si="16"/>
        <v>54984</v>
      </c>
      <c r="DM23" s="3">
        <f t="shared" si="16"/>
        <v>51260</v>
      </c>
      <c r="DN23" s="3">
        <f t="shared" si="16"/>
        <v>46332</v>
      </c>
      <c r="DO23" s="3">
        <f t="shared" si="16"/>
        <v>39245</v>
      </c>
      <c r="DP23" s="3">
        <f t="shared" si="16"/>
        <v>31624</v>
      </c>
      <c r="DQ23" s="3">
        <f t="shared" si="16"/>
        <v>28203</v>
      </c>
      <c r="DR23" s="3">
        <f t="shared" si="16"/>
        <v>24514</v>
      </c>
      <c r="DS23" s="3">
        <f t="shared" si="16"/>
        <v>22227</v>
      </c>
      <c r="DT23" s="3">
        <f t="shared" si="16"/>
        <v>20880</v>
      </c>
      <c r="DU23" s="3">
        <f t="shared" si="16"/>
        <v>17111</v>
      </c>
      <c r="DV23" s="3">
        <f t="shared" si="16"/>
        <v>13794</v>
      </c>
      <c r="DW23" s="3">
        <f t="shared" si="16"/>
        <v>11178</v>
      </c>
      <c r="DX23" s="3">
        <f t="shared" si="16"/>
        <v>10004</v>
      </c>
      <c r="DY23" s="3">
        <f t="shared" si="16"/>
        <v>9555</v>
      </c>
      <c r="DZ23" s="3">
        <f t="shared" si="16"/>
        <v>7380</v>
      </c>
      <c r="EA23" s="3">
        <f t="shared" si="16"/>
        <v>3952</v>
      </c>
      <c r="EB23" s="3">
        <f t="shared" si="16"/>
        <v>7192</v>
      </c>
      <c r="EC23" s="3">
        <f t="shared" si="16"/>
        <v>6225</v>
      </c>
      <c r="ED23" s="3">
        <f t="shared" si="16"/>
        <v>3500</v>
      </c>
      <c r="EE23" s="3">
        <f t="shared" si="16"/>
        <v>4518</v>
      </c>
      <c r="EF23" s="3">
        <f t="shared" si="16"/>
        <v>504</v>
      </c>
      <c r="EG23" s="3">
        <f t="shared" si="16"/>
        <v>1012</v>
      </c>
      <c r="EH23" s="3">
        <f t="shared" si="16"/>
        <v>1778</v>
      </c>
      <c r="EI23" s="3">
        <f t="shared" si="16"/>
        <v>1020</v>
      </c>
      <c r="EJ23" s="3">
        <f t="shared" si="16"/>
        <v>1024</v>
      </c>
      <c r="EK23" s="3">
        <f t="shared" si="16"/>
        <v>1542</v>
      </c>
      <c r="EL23" s="3">
        <f t="shared" si="16"/>
        <v>516</v>
      </c>
      <c r="EM23" s="3">
        <f t="shared" si="16"/>
        <v>259</v>
      </c>
      <c r="EN23" s="3">
        <f t="shared" si="16"/>
        <v>520</v>
      </c>
      <c r="EO23" s="3">
        <f t="shared" si="16"/>
        <v>261</v>
      </c>
      <c r="EP23" s="3">
        <f t="shared" si="16"/>
        <v>262</v>
      </c>
      <c r="EQ23" s="3">
        <f t="shared" si="16"/>
        <v>0</v>
      </c>
      <c r="ER23" s="3">
        <f t="shared" si="16"/>
        <v>0</v>
      </c>
      <c r="ES23" s="3">
        <f t="shared" si="16"/>
        <v>265</v>
      </c>
      <c r="ET23" s="3">
        <f t="shared" si="16"/>
        <v>266</v>
      </c>
      <c r="EU23" s="3">
        <f t="shared" si="16"/>
        <v>0</v>
      </c>
      <c r="EV23" s="3">
        <f t="shared" si="16"/>
        <v>0</v>
      </c>
      <c r="EW23" s="3">
        <f t="shared" si="16"/>
        <v>0</v>
      </c>
      <c r="EX23" s="3">
        <f t="shared" si="16"/>
        <v>0</v>
      </c>
      <c r="EY23" s="3">
        <f t="shared" si="16"/>
        <v>0</v>
      </c>
      <c r="EZ23" s="3">
        <f t="shared" si="16"/>
        <v>0</v>
      </c>
      <c r="FA23" s="3">
        <f t="shared" si="16"/>
        <v>0</v>
      </c>
      <c r="FB23" s="3">
        <f t="shared" si="16"/>
        <v>0</v>
      </c>
      <c r="FC23" s="3">
        <f t="shared" si="16"/>
        <v>0</v>
      </c>
      <c r="FD23" s="3">
        <f t="shared" ref="FD23" si="17">FD24*FD25</f>
        <v>276</v>
      </c>
    </row>
    <row r="24" spans="1:160" x14ac:dyDescent="0.3">
      <c r="A24" s="8" t="s">
        <v>6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2"/>
      <c r="AA24" s="2"/>
      <c r="AB24" s="2"/>
      <c r="AC24" s="2"/>
      <c r="AD24" s="2"/>
      <c r="AE24" s="2"/>
      <c r="AF24" s="2">
        <v>148</v>
      </c>
      <c r="AG24" s="2">
        <v>149</v>
      </c>
      <c r="AH24" s="7">
        <v>150</v>
      </c>
      <c r="AI24" s="7">
        <v>151</v>
      </c>
      <c r="AJ24" s="7">
        <v>152</v>
      </c>
      <c r="AK24" s="7">
        <v>153</v>
      </c>
      <c r="AL24" s="7">
        <v>154</v>
      </c>
      <c r="AM24" s="7">
        <v>155</v>
      </c>
      <c r="AN24" s="7">
        <v>156</v>
      </c>
      <c r="AO24" s="7">
        <v>157</v>
      </c>
      <c r="AP24" s="7">
        <v>158</v>
      </c>
      <c r="AQ24" s="7">
        <v>159</v>
      </c>
      <c r="AR24" s="7">
        <v>160</v>
      </c>
      <c r="AS24" s="7">
        <v>161</v>
      </c>
      <c r="AT24" s="7">
        <v>162</v>
      </c>
      <c r="AU24" s="7">
        <v>163</v>
      </c>
      <c r="AV24" s="7">
        <v>164</v>
      </c>
      <c r="AW24" s="7">
        <v>165</v>
      </c>
      <c r="AX24" s="7">
        <v>166</v>
      </c>
      <c r="AY24" s="7">
        <v>167</v>
      </c>
      <c r="AZ24" s="7">
        <v>168</v>
      </c>
      <c r="BA24" s="7">
        <v>169</v>
      </c>
      <c r="BB24" s="7">
        <v>170</v>
      </c>
      <c r="BC24" s="7">
        <v>171</v>
      </c>
      <c r="BD24" s="7">
        <v>172</v>
      </c>
      <c r="BE24" s="7">
        <v>173</v>
      </c>
      <c r="BF24" s="7">
        <v>174</v>
      </c>
      <c r="BG24" s="7">
        <v>175</v>
      </c>
      <c r="BH24" s="7">
        <v>176</v>
      </c>
      <c r="BI24" s="7">
        <v>177</v>
      </c>
      <c r="BJ24" s="7">
        <v>178</v>
      </c>
      <c r="BK24" s="7">
        <v>179</v>
      </c>
      <c r="BL24" s="7">
        <v>180</v>
      </c>
      <c r="BM24" s="7">
        <v>181</v>
      </c>
      <c r="BN24" s="7">
        <v>182</v>
      </c>
      <c r="BO24" s="7">
        <v>183</v>
      </c>
      <c r="BP24" s="7">
        <v>184</v>
      </c>
      <c r="BQ24" s="7">
        <v>185</v>
      </c>
      <c r="BR24" s="7">
        <v>186</v>
      </c>
      <c r="BS24" s="7">
        <v>187</v>
      </c>
      <c r="BT24" s="7">
        <v>188</v>
      </c>
      <c r="BU24" s="7">
        <v>189</v>
      </c>
      <c r="BV24" s="7">
        <v>190</v>
      </c>
      <c r="BW24" s="7">
        <v>191</v>
      </c>
      <c r="BX24" s="7">
        <v>192</v>
      </c>
      <c r="BY24" s="7">
        <v>193</v>
      </c>
      <c r="BZ24" s="7">
        <v>194</v>
      </c>
      <c r="CA24" s="7">
        <v>195</v>
      </c>
      <c r="CB24" s="7">
        <v>196</v>
      </c>
      <c r="CC24" s="7">
        <v>197</v>
      </c>
      <c r="CD24" s="7">
        <v>198</v>
      </c>
      <c r="CE24" s="7">
        <v>199</v>
      </c>
      <c r="CF24" s="7">
        <v>200</v>
      </c>
      <c r="CG24" s="7">
        <v>201</v>
      </c>
      <c r="CH24" s="7">
        <v>202</v>
      </c>
      <c r="CI24" s="7">
        <v>203</v>
      </c>
      <c r="CJ24" s="7">
        <v>204</v>
      </c>
      <c r="CK24" s="7">
        <v>205</v>
      </c>
      <c r="CL24" s="7">
        <v>206</v>
      </c>
      <c r="CM24" s="7">
        <v>207</v>
      </c>
      <c r="CN24" s="7">
        <v>208</v>
      </c>
      <c r="CO24" s="7">
        <v>209</v>
      </c>
      <c r="CP24" s="7">
        <v>210</v>
      </c>
      <c r="CQ24" s="7">
        <v>211</v>
      </c>
      <c r="CR24" s="7">
        <v>212</v>
      </c>
      <c r="CS24" s="7">
        <v>213</v>
      </c>
      <c r="CT24" s="7">
        <v>214</v>
      </c>
      <c r="CU24" s="7">
        <v>215</v>
      </c>
      <c r="CV24" s="7">
        <v>216</v>
      </c>
      <c r="CW24" s="7">
        <v>217</v>
      </c>
      <c r="CX24" s="7">
        <v>218</v>
      </c>
      <c r="CY24" s="7">
        <v>219</v>
      </c>
      <c r="CZ24" s="7">
        <v>220</v>
      </c>
      <c r="DA24" s="7">
        <v>221</v>
      </c>
      <c r="DB24" s="7">
        <v>222</v>
      </c>
      <c r="DC24" s="7">
        <v>223</v>
      </c>
      <c r="DD24" s="7">
        <v>224</v>
      </c>
      <c r="DE24" s="7">
        <v>225</v>
      </c>
      <c r="DF24" s="7">
        <v>226</v>
      </c>
      <c r="DG24" s="7">
        <v>227</v>
      </c>
      <c r="DH24" s="7">
        <v>228</v>
      </c>
      <c r="DI24" s="7">
        <v>229</v>
      </c>
      <c r="DJ24" s="7">
        <v>230</v>
      </c>
      <c r="DK24" s="7">
        <v>231</v>
      </c>
      <c r="DL24" s="7">
        <v>232</v>
      </c>
      <c r="DM24" s="7">
        <v>233</v>
      </c>
      <c r="DN24" s="7">
        <v>234</v>
      </c>
      <c r="DO24" s="7">
        <v>235</v>
      </c>
      <c r="DP24" s="7">
        <v>236</v>
      </c>
      <c r="DQ24" s="7">
        <v>237</v>
      </c>
      <c r="DR24" s="7">
        <v>238</v>
      </c>
      <c r="DS24" s="7">
        <v>239</v>
      </c>
      <c r="DT24" s="7">
        <v>240</v>
      </c>
      <c r="DU24" s="7">
        <v>241</v>
      </c>
      <c r="DV24" s="7">
        <v>242</v>
      </c>
      <c r="DW24" s="7">
        <v>243</v>
      </c>
      <c r="DX24" s="7">
        <v>244</v>
      </c>
      <c r="DY24" s="7">
        <v>245</v>
      </c>
      <c r="DZ24" s="7">
        <v>246</v>
      </c>
      <c r="EA24" s="7">
        <v>247</v>
      </c>
      <c r="EB24" s="7">
        <v>248</v>
      </c>
      <c r="EC24" s="7">
        <v>249</v>
      </c>
      <c r="ED24" s="7">
        <v>250</v>
      </c>
      <c r="EE24" s="7">
        <v>251</v>
      </c>
      <c r="EF24" s="7">
        <v>252</v>
      </c>
      <c r="EG24" s="7">
        <v>253</v>
      </c>
      <c r="EH24" s="7">
        <v>254</v>
      </c>
      <c r="EI24" s="7">
        <v>255</v>
      </c>
      <c r="EJ24" s="7">
        <v>256</v>
      </c>
      <c r="EK24" s="7">
        <v>257</v>
      </c>
      <c r="EL24" s="7">
        <v>258</v>
      </c>
      <c r="EM24" s="7">
        <v>259</v>
      </c>
      <c r="EN24" s="7">
        <v>260</v>
      </c>
      <c r="EO24" s="7">
        <v>261</v>
      </c>
      <c r="EP24" s="7">
        <v>262</v>
      </c>
      <c r="EQ24" s="7">
        <v>263</v>
      </c>
      <c r="ER24" s="7">
        <v>264</v>
      </c>
      <c r="ES24" s="7">
        <v>265</v>
      </c>
      <c r="ET24" s="7">
        <v>266</v>
      </c>
      <c r="EU24" s="7">
        <v>267</v>
      </c>
      <c r="EV24" s="7">
        <v>268</v>
      </c>
      <c r="EW24" s="7">
        <v>269</v>
      </c>
      <c r="EX24" s="7">
        <v>270</v>
      </c>
      <c r="EY24" s="7">
        <v>271</v>
      </c>
      <c r="EZ24" s="7">
        <v>272</v>
      </c>
      <c r="FA24" s="7">
        <v>273</v>
      </c>
      <c r="FB24" s="7">
        <v>274</v>
      </c>
      <c r="FC24" s="7">
        <v>275</v>
      </c>
      <c r="FD24" s="7">
        <v>276</v>
      </c>
    </row>
    <row r="25" spans="1:160" x14ac:dyDescent="0.3"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AF25">
        <v>1</v>
      </c>
      <c r="AG25">
        <v>0</v>
      </c>
      <c r="AH25">
        <v>2</v>
      </c>
      <c r="AI25">
        <v>0</v>
      </c>
      <c r="AJ25">
        <v>0</v>
      </c>
      <c r="AK25">
        <v>2</v>
      </c>
      <c r="AL25">
        <v>0</v>
      </c>
      <c r="AM25">
        <v>0</v>
      </c>
      <c r="AN25">
        <v>0</v>
      </c>
      <c r="AO25">
        <v>2</v>
      </c>
      <c r="AP25">
        <v>2</v>
      </c>
      <c r="AQ25">
        <v>3</v>
      </c>
      <c r="AR25">
        <v>5</v>
      </c>
      <c r="AS25">
        <v>2</v>
      </c>
      <c r="AT25">
        <v>10</v>
      </c>
      <c r="AU25">
        <v>8</v>
      </c>
      <c r="AV25">
        <v>5</v>
      </c>
      <c r="AW25">
        <v>11</v>
      </c>
      <c r="AX25">
        <v>13</v>
      </c>
      <c r="AY25">
        <v>24</v>
      </c>
      <c r="AZ25">
        <v>26</v>
      </c>
      <c r="BA25">
        <v>38</v>
      </c>
      <c r="BB25">
        <v>31</v>
      </c>
      <c r="BC25">
        <v>48</v>
      </c>
      <c r="BD25">
        <v>35</v>
      </c>
      <c r="BE25">
        <v>61</v>
      </c>
      <c r="BF25">
        <v>76</v>
      </c>
      <c r="BG25">
        <v>78</v>
      </c>
      <c r="BH25">
        <v>93</v>
      </c>
      <c r="BI25">
        <v>117</v>
      </c>
      <c r="BJ25">
        <v>144</v>
      </c>
      <c r="BK25">
        <v>171</v>
      </c>
      <c r="BL25">
        <v>202</v>
      </c>
      <c r="BM25">
        <v>219</v>
      </c>
      <c r="BN25">
        <v>255</v>
      </c>
      <c r="BO25">
        <v>258</v>
      </c>
      <c r="BP25">
        <v>299</v>
      </c>
      <c r="BQ25">
        <v>303</v>
      </c>
      <c r="BR25">
        <v>368</v>
      </c>
      <c r="BS25">
        <v>421</v>
      </c>
      <c r="BT25">
        <v>459</v>
      </c>
      <c r="BU25">
        <v>512</v>
      </c>
      <c r="BV25">
        <v>591</v>
      </c>
      <c r="BW25">
        <v>559</v>
      </c>
      <c r="BX25">
        <v>642</v>
      </c>
      <c r="BY25">
        <v>656</v>
      </c>
      <c r="BZ25">
        <v>689</v>
      </c>
      <c r="CA25">
        <v>800</v>
      </c>
      <c r="CB25">
        <v>818</v>
      </c>
      <c r="CC25">
        <v>835</v>
      </c>
      <c r="CD25">
        <v>892</v>
      </c>
      <c r="CE25">
        <v>971</v>
      </c>
      <c r="CF25">
        <v>983</v>
      </c>
      <c r="CG25">
        <v>969</v>
      </c>
      <c r="CH25">
        <v>1054</v>
      </c>
      <c r="CI25">
        <v>971</v>
      </c>
      <c r="CJ25">
        <v>1111</v>
      </c>
      <c r="CK25">
        <v>1060</v>
      </c>
      <c r="CL25">
        <v>1053</v>
      </c>
      <c r="CM25">
        <v>1089</v>
      </c>
      <c r="CN25">
        <v>1037</v>
      </c>
      <c r="CO25">
        <v>1067</v>
      </c>
      <c r="CP25">
        <v>1038</v>
      </c>
      <c r="CQ25">
        <v>1028</v>
      </c>
      <c r="CR25">
        <v>951</v>
      </c>
      <c r="CS25">
        <v>932</v>
      </c>
      <c r="CT25">
        <v>835</v>
      </c>
      <c r="CU25">
        <v>862</v>
      </c>
      <c r="CV25">
        <v>848</v>
      </c>
      <c r="CW25">
        <v>807</v>
      </c>
      <c r="CX25">
        <v>778</v>
      </c>
      <c r="CY25">
        <v>706</v>
      </c>
      <c r="CZ25">
        <v>665</v>
      </c>
      <c r="DA25">
        <v>656</v>
      </c>
      <c r="DB25">
        <v>614</v>
      </c>
      <c r="DC25">
        <v>562</v>
      </c>
      <c r="DD25">
        <v>513</v>
      </c>
      <c r="DE25">
        <v>476</v>
      </c>
      <c r="DF25">
        <v>415</v>
      </c>
      <c r="DG25">
        <v>416</v>
      </c>
      <c r="DH25">
        <v>360</v>
      </c>
      <c r="DI25">
        <v>322</v>
      </c>
      <c r="DJ25">
        <v>304</v>
      </c>
      <c r="DK25">
        <v>255</v>
      </c>
      <c r="DL25">
        <v>237</v>
      </c>
      <c r="DM25">
        <v>220</v>
      </c>
      <c r="DN25">
        <v>198</v>
      </c>
      <c r="DO25">
        <v>167</v>
      </c>
      <c r="DP25">
        <v>134</v>
      </c>
      <c r="DQ25">
        <v>119</v>
      </c>
      <c r="DR25">
        <v>103</v>
      </c>
      <c r="DS25">
        <v>93</v>
      </c>
      <c r="DT25">
        <v>87</v>
      </c>
      <c r="DU25">
        <v>71</v>
      </c>
      <c r="DV25">
        <v>57</v>
      </c>
      <c r="DW25">
        <v>46</v>
      </c>
      <c r="DX25">
        <v>41</v>
      </c>
      <c r="DY25">
        <v>39</v>
      </c>
      <c r="DZ25">
        <v>30</v>
      </c>
      <c r="EA25">
        <v>16</v>
      </c>
      <c r="EB25">
        <v>29</v>
      </c>
      <c r="EC25">
        <v>25</v>
      </c>
      <c r="ED25">
        <v>14</v>
      </c>
      <c r="EE25">
        <v>18</v>
      </c>
      <c r="EF25">
        <v>2</v>
      </c>
      <c r="EG25">
        <v>4</v>
      </c>
      <c r="EH25">
        <v>7</v>
      </c>
      <c r="EI25">
        <v>4</v>
      </c>
      <c r="EJ25">
        <v>4</v>
      </c>
      <c r="EK25">
        <v>6</v>
      </c>
      <c r="EL25">
        <v>2</v>
      </c>
      <c r="EM25">
        <v>1</v>
      </c>
      <c r="EN25">
        <v>2</v>
      </c>
      <c r="EO25">
        <v>1</v>
      </c>
      <c r="EP25">
        <v>1</v>
      </c>
      <c r="EQ25">
        <v>0</v>
      </c>
      <c r="ER25">
        <v>0</v>
      </c>
      <c r="ES25">
        <v>1</v>
      </c>
      <c r="ET25">
        <v>1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</v>
      </c>
    </row>
    <row r="26" spans="1:160" x14ac:dyDescent="0.3">
      <c r="L26" s="8"/>
      <c r="W26" s="8"/>
      <c r="AF26">
        <f>IF(AND(AF24&gt;=10,AF24&lt;=17),1,0)</f>
        <v>0</v>
      </c>
      <c r="AG26">
        <f t="shared" ref="AG26:AX26" si="18">IF(AND(AG24&gt;=10,AG24&lt;=17),1,0)</f>
        <v>0</v>
      </c>
      <c r="AH26">
        <f t="shared" si="18"/>
        <v>0</v>
      </c>
      <c r="AI26">
        <f t="shared" si="18"/>
        <v>0</v>
      </c>
      <c r="AJ26">
        <f t="shared" si="18"/>
        <v>0</v>
      </c>
      <c r="AK26">
        <f t="shared" si="18"/>
        <v>0</v>
      </c>
      <c r="AL26">
        <f t="shared" si="18"/>
        <v>0</v>
      </c>
      <c r="AM26">
        <f t="shared" si="18"/>
        <v>0</v>
      </c>
      <c r="AN26">
        <f t="shared" si="18"/>
        <v>0</v>
      </c>
      <c r="AO26">
        <f t="shared" si="18"/>
        <v>0</v>
      </c>
      <c r="AP26">
        <f t="shared" si="18"/>
        <v>0</v>
      </c>
      <c r="AQ26">
        <f t="shared" si="18"/>
        <v>0</v>
      </c>
      <c r="AR26">
        <f t="shared" si="18"/>
        <v>0</v>
      </c>
      <c r="AS26">
        <f t="shared" si="18"/>
        <v>0</v>
      </c>
      <c r="AT26">
        <f t="shared" si="18"/>
        <v>0</v>
      </c>
      <c r="AU26">
        <f t="shared" si="18"/>
        <v>0</v>
      </c>
      <c r="AV26">
        <f t="shared" si="18"/>
        <v>0</v>
      </c>
      <c r="AW26">
        <f t="shared" si="18"/>
        <v>0</v>
      </c>
      <c r="AX26">
        <f t="shared" si="18"/>
        <v>0</v>
      </c>
    </row>
    <row r="27" spans="1:160" x14ac:dyDescent="0.3">
      <c r="L27" s="8"/>
      <c r="W27" s="8"/>
      <c r="AJ27">
        <f>AJ25*AJ26</f>
        <v>0</v>
      </c>
      <c r="AK27">
        <f t="shared" ref="AK27:AQ27" si="19">AK25*AK26</f>
        <v>0</v>
      </c>
      <c r="AL27">
        <f t="shared" si="19"/>
        <v>0</v>
      </c>
      <c r="AM27">
        <f t="shared" si="19"/>
        <v>0</v>
      </c>
      <c r="AN27">
        <f t="shared" si="19"/>
        <v>0</v>
      </c>
      <c r="AO27">
        <f t="shared" si="19"/>
        <v>0</v>
      </c>
      <c r="AP27">
        <f t="shared" si="19"/>
        <v>0</v>
      </c>
      <c r="AQ27">
        <f t="shared" si="19"/>
        <v>0</v>
      </c>
    </row>
    <row r="28" spans="1:160" x14ac:dyDescent="0.3">
      <c r="L28" s="8"/>
      <c r="W28" s="8"/>
      <c r="AP28" s="8" t="s">
        <v>8</v>
      </c>
      <c r="AQ28" s="8"/>
      <c r="AR28" s="8"/>
      <c r="AS28" s="8"/>
      <c r="AT28" s="8"/>
      <c r="AU28" s="8"/>
      <c r="AV28" s="8"/>
      <c r="AW28" s="8">
        <f>SUM(AF23:FD23)/SUM(AF25:FD25)</f>
        <v>206.89274983670802</v>
      </c>
      <c r="AX28" s="8"/>
    </row>
    <row r="29" spans="1:160" x14ac:dyDescent="0.3">
      <c r="L29" s="8"/>
      <c r="W29" s="8"/>
      <c r="AP29" s="8" t="s">
        <v>9</v>
      </c>
      <c r="AQ29" s="8"/>
      <c r="AR29" s="8"/>
      <c r="AS29" s="8"/>
      <c r="AT29" s="8"/>
      <c r="AU29" s="8"/>
      <c r="AV29" s="8"/>
      <c r="AW29" s="8">
        <f>AW30/SQRT(AW32)</f>
        <v>7.3710656029077434E-2</v>
      </c>
      <c r="AX29" s="8"/>
    </row>
    <row r="30" spans="1:160" ht="59.4" customHeight="1" x14ac:dyDescent="0.3">
      <c r="L30" s="8"/>
      <c r="W30" s="8"/>
      <c r="AP30" s="8" t="s">
        <v>10</v>
      </c>
      <c r="AQ30" s="8"/>
      <c r="AR30" s="8"/>
      <c r="AS30" s="8"/>
      <c r="AT30" s="8"/>
      <c r="AU30" s="8"/>
      <c r="AV30" s="8"/>
      <c r="AW30" s="8">
        <f>SQRT(SUM(AF22:FD22))</f>
        <v>14.420750937047973</v>
      </c>
      <c r="AX30" s="8"/>
      <c r="BX30" t="s">
        <v>13</v>
      </c>
      <c r="BY30">
        <f>(BY32-BW32*BX32)/(BZ32-BW32*BW32)</f>
        <v>32.022797679962736</v>
      </c>
      <c r="BZ30">
        <f>(1/SQRT(2000))*SQRT((CA32-BX32*BX32)/(BZ32-BW32*BW32)-BY30*BY30)</f>
        <v>9.3646032846833815E-2</v>
      </c>
    </row>
    <row r="31" spans="1:160" ht="49.8" customHeight="1" x14ac:dyDescent="0.3">
      <c r="L31" s="8"/>
      <c r="W31" s="8"/>
      <c r="AW31" s="8"/>
      <c r="AX31" s="8"/>
      <c r="BX31" t="s">
        <v>19</v>
      </c>
      <c r="BY31">
        <f>BX32-BY30*BW32</f>
        <v>85.925225553391869</v>
      </c>
      <c r="BZ31">
        <f>BZ30*SQRT(BZ32-BW32*BW32)</f>
        <v>10.978651580089434</v>
      </c>
    </row>
    <row r="32" spans="1:160" x14ac:dyDescent="0.3">
      <c r="L32" s="8"/>
      <c r="W32" s="8"/>
      <c r="AW32">
        <f>SUM(AF25:FD25)</f>
        <v>38275</v>
      </c>
      <c r="BW32">
        <f>AVERAGE(BW34:BW2033)</f>
        <v>-1.1591156371680078</v>
      </c>
      <c r="BX32">
        <f t="shared" ref="BX32:CA32" si="20">AVERAGE(BX34:BX2033)</f>
        <v>48.807100016679655</v>
      </c>
      <c r="BY32">
        <f t="shared" si="20"/>
        <v>440070.93053641339</v>
      </c>
      <c r="BZ32">
        <f t="shared" si="20"/>
        <v>13745.536295987107</v>
      </c>
      <c r="CA32">
        <f t="shared" si="20"/>
        <v>14337557.715512039</v>
      </c>
    </row>
    <row r="33" spans="1:79" x14ac:dyDescent="0.3">
      <c r="L33" s="8"/>
      <c r="W33" s="8"/>
      <c r="BW33" t="s">
        <v>14</v>
      </c>
      <c r="BX33" t="s">
        <v>15</v>
      </c>
      <c r="BY33" t="s">
        <v>16</v>
      </c>
      <c r="BZ33" t="s">
        <v>17</v>
      </c>
      <c r="CA33" t="s">
        <v>18</v>
      </c>
    </row>
    <row r="34" spans="1:79" x14ac:dyDescent="0.3">
      <c r="L34" s="8"/>
      <c r="W34" s="8"/>
      <c r="BP34">
        <f t="shared" ref="BP34:BP97" si="21">(BQ34 - $BS$31303)*(BQ34 - $BS$31303)/31269</f>
        <v>3.6765710378371148</v>
      </c>
      <c r="BQ34">
        <v>33.0852378534398</v>
      </c>
      <c r="BR34">
        <v>1</v>
      </c>
      <c r="BS34">
        <f>SQRT(SUM(BP34:BP31303))</f>
        <v>87.274460429693562</v>
      </c>
      <c r="BT34">
        <f>BS34/SQRT(31270)</f>
        <v>0.49354099449684358</v>
      </c>
      <c r="BV34">
        <v>1</v>
      </c>
      <c r="BW34">
        <v>-163.00267813589701</v>
      </c>
      <c r="BX34">
        <v>-5731.2153099399802</v>
      </c>
      <c r="BY34">
        <f>BW34*BX34</f>
        <v>934203.44449367188</v>
      </c>
      <c r="BZ34">
        <f t="shared" ref="BZ34:CA97" si="22">BW34*BW34</f>
        <v>26569.873079474837</v>
      </c>
      <c r="CA34">
        <f t="shared" si="22"/>
        <v>32846828.928890422</v>
      </c>
    </row>
    <row r="35" spans="1:79" x14ac:dyDescent="0.3">
      <c r="L35" s="8"/>
      <c r="W35" s="8"/>
      <c r="BP35">
        <f t="shared" si="21"/>
        <v>3.5236239675323602</v>
      </c>
      <c r="BQ35">
        <v>40.212710040883501</v>
      </c>
      <c r="BR35">
        <v>2</v>
      </c>
      <c r="BV35">
        <v>2</v>
      </c>
      <c r="BW35">
        <v>-183.77796183798699</v>
      </c>
      <c r="BX35">
        <v>-6511.7287555848097</v>
      </c>
      <c r="BY35">
        <f t="shared" ref="BY35:BY98" si="23">BW35*BX35</f>
        <v>1196712.2387431876</v>
      </c>
      <c r="BZ35">
        <f t="shared" si="22"/>
        <v>33774.339257324602</v>
      </c>
      <c r="CA35">
        <f t="shared" si="22"/>
        <v>42402611.386310093</v>
      </c>
    </row>
    <row r="36" spans="1:79" x14ac:dyDescent="0.3">
      <c r="L36" s="8"/>
      <c r="W36" s="8"/>
      <c r="BP36">
        <f t="shared" si="21"/>
        <v>3.4109052672516258</v>
      </c>
      <c r="BQ36">
        <v>45.565051647674501</v>
      </c>
      <c r="BR36">
        <v>3</v>
      </c>
      <c r="BV36">
        <v>3</v>
      </c>
      <c r="BW36">
        <v>3.6142221810885</v>
      </c>
      <c r="BX36">
        <v>901.31727519882998</v>
      </c>
      <c r="BY36">
        <f t="shared" si="23"/>
        <v>3257.5608882218589</v>
      </c>
      <c r="BZ36">
        <f t="shared" si="22"/>
        <v>13.062601974272114</v>
      </c>
      <c r="CA36">
        <f t="shared" si="22"/>
        <v>812372.83057184343</v>
      </c>
    </row>
    <row r="37" spans="1:79" x14ac:dyDescent="0.3">
      <c r="L37" s="8"/>
      <c r="W37" s="8"/>
      <c r="BP37">
        <f t="shared" si="21"/>
        <v>3.3973694677566768</v>
      </c>
      <c r="BQ37">
        <v>46.213697416174398</v>
      </c>
      <c r="BR37">
        <v>4</v>
      </c>
      <c r="BV37">
        <v>4</v>
      </c>
      <c r="BW37">
        <v>157.41279337825199</v>
      </c>
      <c r="BX37">
        <v>5957.6866785061702</v>
      </c>
      <c r="BY37">
        <f t="shared" si="23"/>
        <v>937816.10213605617</v>
      </c>
      <c r="BZ37">
        <f t="shared" si="22"/>
        <v>24778.787519144254</v>
      </c>
      <c r="CA37">
        <f t="shared" si="22"/>
        <v>35494030.559249885</v>
      </c>
    </row>
    <row r="38" spans="1:79" x14ac:dyDescent="0.3">
      <c r="L38" s="8"/>
      <c r="W38" s="8"/>
      <c r="BP38">
        <f t="shared" si="21"/>
        <v>3.0015273940413607</v>
      </c>
      <c r="BQ38">
        <v>65.789493793610802</v>
      </c>
      <c r="BR38">
        <v>5</v>
      </c>
      <c r="BV38">
        <v>5</v>
      </c>
      <c r="BW38">
        <v>-77.489713195984095</v>
      </c>
      <c r="BX38">
        <v>-2038.8763534756899</v>
      </c>
      <c r="BY38">
        <f t="shared" si="23"/>
        <v>157991.9438729051</v>
      </c>
      <c r="BZ38">
        <f t="shared" si="22"/>
        <v>6004.6556511958715</v>
      </c>
      <c r="CA38">
        <f t="shared" si="22"/>
        <v>4157016.7847623266</v>
      </c>
    </row>
    <row r="39" spans="1:79" x14ac:dyDescent="0.3">
      <c r="L39" s="8"/>
      <c r="W39" s="8"/>
      <c r="BP39">
        <f t="shared" si="21"/>
        <v>2.9245734917702935</v>
      </c>
      <c r="BQ39">
        <v>69.742224980102606</v>
      </c>
      <c r="BR39">
        <v>6</v>
      </c>
      <c r="BV39">
        <v>6</v>
      </c>
      <c r="BW39">
        <v>183.29203006243699</v>
      </c>
      <c r="BX39">
        <v>6463.9298645776298</v>
      </c>
      <c r="BY39">
        <f t="shared" si="23"/>
        <v>1184786.8270596473</v>
      </c>
      <c r="BZ39">
        <f t="shared" si="22"/>
        <v>33595.968284409304</v>
      </c>
      <c r="CA39">
        <f t="shared" si="22"/>
        <v>41782389.294178575</v>
      </c>
    </row>
    <row r="40" spans="1:79" x14ac:dyDescent="0.3">
      <c r="L40" s="8"/>
      <c r="W40" s="8"/>
      <c r="BP40">
        <f t="shared" si="21"/>
        <v>2.9137928959754973</v>
      </c>
      <c r="BQ40">
        <v>70.300103029383294</v>
      </c>
      <c r="BR40">
        <v>7</v>
      </c>
      <c r="BV40">
        <v>7</v>
      </c>
      <c r="BW40">
        <v>-67.530442857962001</v>
      </c>
      <c r="BX40">
        <v>-1914.2948852955799</v>
      </c>
      <c r="BY40">
        <f t="shared" si="23"/>
        <v>129273.18136474208</v>
      </c>
      <c r="BZ40">
        <f t="shared" si="22"/>
        <v>4560.3607125924709</v>
      </c>
      <c r="CA40">
        <f t="shared" si="22"/>
        <v>3664524.9078688174</v>
      </c>
    </row>
    <row r="41" spans="1:79" x14ac:dyDescent="0.3">
      <c r="L41" s="8"/>
      <c r="W41" s="8"/>
      <c r="BP41">
        <f t="shared" si="21"/>
        <v>2.86784824408302</v>
      </c>
      <c r="BQ41">
        <v>72.689315792249204</v>
      </c>
      <c r="BR41">
        <v>8</v>
      </c>
      <c r="BV41">
        <v>8</v>
      </c>
      <c r="BW41">
        <v>47.287837739540898</v>
      </c>
      <c r="BX41">
        <v>1806.97755858036</v>
      </c>
      <c r="BY41">
        <f t="shared" si="23"/>
        <v>85448.061589139819</v>
      </c>
      <c r="BZ41">
        <f t="shared" si="22"/>
        <v>2236.1395980811485</v>
      </c>
      <c r="CA41">
        <f t="shared" si="22"/>
        <v>3265167.8972130385</v>
      </c>
    </row>
    <row r="42" spans="1:79" x14ac:dyDescent="0.3">
      <c r="L42" s="8"/>
      <c r="W42" s="8"/>
      <c r="BP42">
        <f t="shared" si="21"/>
        <v>2.8662115982243077</v>
      </c>
      <c r="BQ42">
        <v>72.774776327438005</v>
      </c>
      <c r="BR42">
        <v>9</v>
      </c>
      <c r="BV42">
        <v>9</v>
      </c>
      <c r="BW42">
        <v>-70.879208555557597</v>
      </c>
      <c r="BX42">
        <v>-2557.2027986397202</v>
      </c>
      <c r="BY42">
        <f t="shared" si="23"/>
        <v>181252.51048364028</v>
      </c>
      <c r="BZ42">
        <f t="shared" si="22"/>
        <v>5023.8622054622292</v>
      </c>
      <c r="CA42">
        <f t="shared" si="22"/>
        <v>6539286.1533708172</v>
      </c>
    </row>
    <row r="43" spans="1:79" x14ac:dyDescent="0.3">
      <c r="L43" s="8"/>
      <c r="W43" s="8"/>
      <c r="BP43">
        <f t="shared" si="21"/>
        <v>2.854042992158575</v>
      </c>
      <c r="BQ43">
        <v>73.410949567235306</v>
      </c>
      <c r="BR43">
        <v>10</v>
      </c>
      <c r="BV43">
        <v>10</v>
      </c>
      <c r="BW43">
        <v>57.084693513805199</v>
      </c>
      <c r="BX43">
        <v>1774.53313142914</v>
      </c>
      <c r="BY43">
        <f t="shared" si="23"/>
        <v>101298.67993772545</v>
      </c>
      <c r="BZ43">
        <f t="shared" si="22"/>
        <v>3258.6622335650732</v>
      </c>
      <c r="CA43">
        <f t="shared" si="22"/>
        <v>3148967.8345397096</v>
      </c>
    </row>
    <row r="44" spans="1:79" x14ac:dyDescent="0.3">
      <c r="L44" s="8"/>
      <c r="W44" s="8"/>
      <c r="BP44">
        <f t="shared" si="21"/>
        <v>2.7306093515261503</v>
      </c>
      <c r="BQ44">
        <v>79.942315103236893</v>
      </c>
      <c r="BR44">
        <v>11</v>
      </c>
      <c r="BV44">
        <v>11</v>
      </c>
      <c r="BW44">
        <v>-171.38960218567101</v>
      </c>
      <c r="BX44">
        <v>-5649.3709282719301</v>
      </c>
      <c r="BY44">
        <f t="shared" si="23"/>
        <v>968243.43599582103</v>
      </c>
      <c r="BZ44">
        <f t="shared" si="22"/>
        <v>29374.395737362564</v>
      </c>
      <c r="CA44">
        <f t="shared" si="22"/>
        <v>31915391.885204051</v>
      </c>
    </row>
    <row r="45" spans="1:79" x14ac:dyDescent="0.3">
      <c r="L45" s="8"/>
      <c r="W45" s="8"/>
      <c r="BP45">
        <f t="shared" si="21"/>
        <v>2.7300398630258651</v>
      </c>
      <c r="BQ45">
        <v>79.972787373979699</v>
      </c>
      <c r="BR45">
        <v>12</v>
      </c>
      <c r="BV45">
        <v>12</v>
      </c>
      <c r="BW45">
        <v>-133.937058604752</v>
      </c>
      <c r="BX45">
        <v>-4516.2754091130801</v>
      </c>
      <c r="BY45">
        <f t="shared" si="23"/>
        <v>604896.64414557884</v>
      </c>
      <c r="BZ45">
        <f t="shared" si="22"/>
        <v>17939.135667692772</v>
      </c>
      <c r="CA45">
        <f t="shared" si="22"/>
        <v>20396743.57095952</v>
      </c>
    </row>
    <row r="46" spans="1:79" x14ac:dyDescent="0.3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BP46">
        <f t="shared" si="21"/>
        <v>2.7260260519920561</v>
      </c>
      <c r="BQ46">
        <v>80.187649142497193</v>
      </c>
      <c r="BR46">
        <v>13</v>
      </c>
      <c r="BV46">
        <v>13</v>
      </c>
      <c r="BW46">
        <v>196.25274149981001</v>
      </c>
      <c r="BX46">
        <v>6589.6123177163699</v>
      </c>
      <c r="BY46">
        <f t="shared" si="23"/>
        <v>1293229.4827727547</v>
      </c>
      <c r="BZ46">
        <f t="shared" si="22"/>
        <v>38515.13854619125</v>
      </c>
      <c r="CA46">
        <f t="shared" si="22"/>
        <v>43422990.497799307</v>
      </c>
    </row>
    <row r="47" spans="1:79" x14ac:dyDescent="0.3">
      <c r="A47" s="8" t="s">
        <v>7</v>
      </c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B47" s="2"/>
      <c r="BC47" s="2"/>
      <c r="BD47" s="2"/>
      <c r="BE47" s="2"/>
      <c r="BF47" s="2"/>
      <c r="BH47" s="2"/>
      <c r="BI47" s="2"/>
      <c r="BJ47" s="2"/>
      <c r="BK47" s="2"/>
      <c r="BL47" s="2"/>
      <c r="BN47" s="2"/>
      <c r="BO47" s="2"/>
      <c r="BP47">
        <f t="shared" si="21"/>
        <v>2.6469556594471682</v>
      </c>
      <c r="BQ47">
        <v>84.453051158968904</v>
      </c>
      <c r="BR47">
        <v>14</v>
      </c>
      <c r="BT47" s="2"/>
      <c r="BU47" s="2"/>
      <c r="BV47">
        <v>14</v>
      </c>
      <c r="BW47" s="7">
        <v>134.455115169095</v>
      </c>
      <c r="BX47" s="7">
        <v>4489.3588234079198</v>
      </c>
      <c r="BY47">
        <f t="shared" si="23"/>
        <v>603617.2576367046</v>
      </c>
      <c r="BZ47">
        <f t="shared" si="22"/>
        <v>18078.1779951346</v>
      </c>
      <c r="CA47">
        <f t="shared" si="22"/>
        <v>20154342.645310543</v>
      </c>
    </row>
    <row r="48" spans="1:79" x14ac:dyDescent="0.3">
      <c r="A48" t="s">
        <v>0</v>
      </c>
      <c r="B48">
        <v>1</v>
      </c>
      <c r="C48">
        <v>2</v>
      </c>
      <c r="D48">
        <v>3</v>
      </c>
      <c r="E48">
        <v>4</v>
      </c>
      <c r="F48">
        <v>5</v>
      </c>
      <c r="G48">
        <v>6</v>
      </c>
      <c r="H48">
        <v>7</v>
      </c>
      <c r="I48">
        <v>8</v>
      </c>
      <c r="J48">
        <v>9</v>
      </c>
      <c r="K48">
        <v>10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BP48">
        <f t="shared" si="21"/>
        <v>2.634610345681621</v>
      </c>
      <c r="BQ48">
        <v>85.124732171401106</v>
      </c>
      <c r="BR48">
        <v>15</v>
      </c>
      <c r="BV48">
        <v>15</v>
      </c>
      <c r="BW48">
        <v>-12.508771206072099</v>
      </c>
      <c r="BX48">
        <v>-555.46888700903503</v>
      </c>
      <c r="BY48">
        <f t="shared" si="23"/>
        <v>6948.2332196875341</v>
      </c>
      <c r="BZ48">
        <f t="shared" si="22"/>
        <v>156.46935708585843</v>
      </c>
      <c r="CA48">
        <f t="shared" si="22"/>
        <v>308545.68443505612</v>
      </c>
    </row>
    <row r="49" spans="1:79" x14ac:dyDescent="0.3">
      <c r="A49">
        <v>0</v>
      </c>
      <c r="B49" s="6">
        <f>B3+C3</f>
        <v>50</v>
      </c>
      <c r="C49" s="6">
        <f>D3+E3</f>
        <v>60</v>
      </c>
      <c r="D49">
        <f>F3+G3</f>
        <v>48</v>
      </c>
      <c r="E49">
        <f>H3+I3</f>
        <v>53</v>
      </c>
      <c r="F49">
        <f>J3+K3</f>
        <v>55</v>
      </c>
      <c r="G49">
        <f>B4+C4</f>
        <v>48</v>
      </c>
      <c r="H49">
        <f>D4+E4</f>
        <v>47</v>
      </c>
      <c r="I49">
        <f>F4+G4</f>
        <v>56</v>
      </c>
      <c r="J49">
        <f>H4+I4</f>
        <v>44</v>
      </c>
      <c r="K49">
        <f>J4+K4</f>
        <v>54</v>
      </c>
      <c r="L49" s="8"/>
      <c r="M49">
        <f>(B49-AVERAGE($B$49:$K$58))*(B49-AVERAGE($B$49:$K$58))</f>
        <v>9.6720999999999968</v>
      </c>
      <c r="N49">
        <f t="shared" ref="N49:V58" si="24">(C49-AVERAGE($B$49:$K$58))*(C49-AVERAGE($B$49:$K$58))</f>
        <v>47.472100000000005</v>
      </c>
      <c r="O49">
        <f t="shared" si="24"/>
        <v>26.112099999999995</v>
      </c>
      <c r="P49">
        <f t="shared" si="24"/>
        <v>1.2099999999999875E-2</v>
      </c>
      <c r="Q49">
        <f t="shared" si="24"/>
        <v>3.5721000000000021</v>
      </c>
      <c r="R49">
        <f t="shared" si="24"/>
        <v>26.112099999999995</v>
      </c>
      <c r="S49">
        <f t="shared" si="24"/>
        <v>37.33209999999999</v>
      </c>
      <c r="T49">
        <f t="shared" si="24"/>
        <v>8.3521000000000036</v>
      </c>
      <c r="U49">
        <f t="shared" si="24"/>
        <v>82.992099999999994</v>
      </c>
      <c r="V49">
        <f t="shared" si="24"/>
        <v>0.79210000000000103</v>
      </c>
      <c r="W49" s="8"/>
      <c r="X49" t="s">
        <v>2</v>
      </c>
      <c r="Y49" t="s">
        <v>3</v>
      </c>
      <c r="AA49">
        <v>39</v>
      </c>
      <c r="AB49">
        <v>40</v>
      </c>
      <c r="AC49">
        <v>41</v>
      </c>
      <c r="AD49">
        <v>42</v>
      </c>
      <c r="AE49">
        <v>43</v>
      </c>
      <c r="AF49">
        <v>44</v>
      </c>
      <c r="AG49">
        <v>45</v>
      </c>
      <c r="AH49">
        <v>46</v>
      </c>
      <c r="AI49">
        <v>47</v>
      </c>
      <c r="AJ49">
        <v>48</v>
      </c>
      <c r="AK49">
        <v>49</v>
      </c>
      <c r="AL49">
        <v>50</v>
      </c>
      <c r="AM49">
        <v>51</v>
      </c>
      <c r="AN49">
        <v>52</v>
      </c>
      <c r="AO49">
        <v>53</v>
      </c>
      <c r="AP49">
        <v>54</v>
      </c>
      <c r="AQ49">
        <v>55</v>
      </c>
      <c r="AR49">
        <v>56</v>
      </c>
      <c r="AS49">
        <v>57</v>
      </c>
      <c r="AT49">
        <v>58</v>
      </c>
      <c r="AU49">
        <v>59</v>
      </c>
      <c r="AV49">
        <v>60</v>
      </c>
      <c r="AW49">
        <v>61</v>
      </c>
      <c r="AX49">
        <v>62</v>
      </c>
      <c r="AY49">
        <v>63</v>
      </c>
      <c r="AZ49">
        <v>64</v>
      </c>
      <c r="BA49">
        <v>65</v>
      </c>
      <c r="BB49">
        <v>66</v>
      </c>
      <c r="BC49">
        <v>67</v>
      </c>
      <c r="BD49">
        <v>68</v>
      </c>
      <c r="BE49">
        <v>69</v>
      </c>
      <c r="BF49">
        <v>70</v>
      </c>
      <c r="BG49">
        <v>71</v>
      </c>
      <c r="BH49">
        <v>72</v>
      </c>
      <c r="BI49">
        <v>73</v>
      </c>
      <c r="BP49">
        <f t="shared" si="21"/>
        <v>2.6327342670813545</v>
      </c>
      <c r="BQ49">
        <v>85.226943061084896</v>
      </c>
      <c r="BR49">
        <v>16</v>
      </c>
      <c r="BV49">
        <v>16</v>
      </c>
      <c r="BW49">
        <v>-100.640448296198</v>
      </c>
      <c r="BX49">
        <v>-3296.7207289461498</v>
      </c>
      <c r="BY49">
        <f t="shared" si="23"/>
        <v>331783.45206850918</v>
      </c>
      <c r="BZ49">
        <f t="shared" si="22"/>
        <v>10128.499833259704</v>
      </c>
      <c r="CA49">
        <f t="shared" si="22"/>
        <v>10868367.564663233</v>
      </c>
    </row>
    <row r="50" spans="1:79" x14ac:dyDescent="0.3">
      <c r="A50">
        <v>10</v>
      </c>
      <c r="B50" s="6">
        <f>B5+C5</f>
        <v>62</v>
      </c>
      <c r="C50" s="6">
        <f>D5+E5</f>
        <v>39</v>
      </c>
      <c r="D50">
        <f>F5+G5</f>
        <v>56</v>
      </c>
      <c r="E50">
        <f>H5+I5</f>
        <v>56</v>
      </c>
      <c r="F50">
        <f>J5+K5</f>
        <v>56</v>
      </c>
      <c r="G50">
        <f>B6+C6</f>
        <v>63</v>
      </c>
      <c r="H50">
        <f>D6+E6</f>
        <v>56</v>
      </c>
      <c r="I50">
        <f>F6+G6</f>
        <v>61</v>
      </c>
      <c r="J50">
        <f>H6+I6</f>
        <v>59</v>
      </c>
      <c r="K50">
        <f>J6+K6</f>
        <v>56</v>
      </c>
      <c r="L50" s="8"/>
      <c r="M50">
        <f t="shared" ref="M50:M58" si="25">(B50-AVERAGE($B$49:$K$58))*(B50-AVERAGE($B$49:$K$58))</f>
        <v>79.032100000000014</v>
      </c>
      <c r="N50">
        <f t="shared" si="24"/>
        <v>199.09209999999999</v>
      </c>
      <c r="O50">
        <f t="shared" si="24"/>
        <v>8.3521000000000036</v>
      </c>
      <c r="P50">
        <f t="shared" si="24"/>
        <v>8.3521000000000036</v>
      </c>
      <c r="Q50">
        <f t="shared" si="24"/>
        <v>8.3521000000000036</v>
      </c>
      <c r="R50">
        <f t="shared" si="24"/>
        <v>97.812100000000015</v>
      </c>
      <c r="S50">
        <f t="shared" si="24"/>
        <v>8.3521000000000036</v>
      </c>
      <c r="T50">
        <f t="shared" si="24"/>
        <v>62.252100000000006</v>
      </c>
      <c r="U50">
        <f t="shared" si="24"/>
        <v>34.692100000000003</v>
      </c>
      <c r="V50">
        <f t="shared" si="24"/>
        <v>8.3521000000000036</v>
      </c>
      <c r="W50" s="8"/>
      <c r="X50" t="s">
        <v>4</v>
      </c>
      <c r="Y50">
        <f>SQRT(SUM(M49:V58)/(99))</f>
        <v>6.0983438718883312</v>
      </c>
      <c r="AA50">
        <f>COUNTIF($B$49:$K$58,"=39")</f>
        <v>2</v>
      </c>
      <c r="AB50">
        <f>COUNTIF($B$49:$K$58,"=40")</f>
        <v>0</v>
      </c>
      <c r="AC50">
        <f>COUNTIF($B$49:$K$58,"=41")</f>
        <v>1</v>
      </c>
      <c r="AD50">
        <f>COUNTIF($B$49:$K$58,"=42")</f>
        <v>0</v>
      </c>
      <c r="AE50">
        <f>COUNTIF($B$49:$K$58,"=43")</f>
        <v>1</v>
      </c>
      <c r="AF50">
        <f>COUNTIF($B$49:$K$58,"=44")</f>
        <v>2</v>
      </c>
      <c r="AG50">
        <f>COUNTIF($B$49:$K$58,"=45")</f>
        <v>1</v>
      </c>
      <c r="AH50">
        <f>COUNTIF($B$49:$K$58,"=46")</f>
        <v>1</v>
      </c>
      <c r="AI50">
        <f>COUNTIF($B$49:$K$58,"=47")</f>
        <v>9</v>
      </c>
      <c r="AJ50">
        <f>COUNTIF($B$49:$K$58,"=48")</f>
        <v>7</v>
      </c>
      <c r="AK50">
        <f>COUNTIF($B$49:$K$58,"=49")</f>
        <v>7</v>
      </c>
      <c r="AL50">
        <f>COUNTIF($B$49:$K$58,"=50")</f>
        <v>10</v>
      </c>
      <c r="AM50">
        <f>COUNTIF($B$49:$K$58,"=51")</f>
        <v>2</v>
      </c>
      <c r="AN50">
        <f>COUNTIF($B$49:$K$58,"=52")</f>
        <v>3</v>
      </c>
      <c r="AO50">
        <f>COUNTIF($B$49:$K$58,"=53")</f>
        <v>4</v>
      </c>
      <c r="AP50">
        <f>COUNTIF($B$49:$K$58,"=54")</f>
        <v>7</v>
      </c>
      <c r="AQ50">
        <f>COUNTIF($B$49:$K$58,"=55")</f>
        <v>6</v>
      </c>
      <c r="AR50">
        <f>COUNTIF($B$49:$K$58,"=56")</f>
        <v>15</v>
      </c>
      <c r="AS50">
        <f>COUNTIF($B$49:$K$58,"=57")</f>
        <v>3</v>
      </c>
      <c r="AT50">
        <f>COUNTIF($B$49:$K$58,"=58")</f>
        <v>2</v>
      </c>
      <c r="AU50">
        <f>COUNTIF($B$49:$K$58,"=59")</f>
        <v>2</v>
      </c>
      <c r="AV50">
        <f>COUNTIF($B$49:$K$58,"=60")</f>
        <v>3</v>
      </c>
      <c r="AW50">
        <f>COUNTIF($B$49:$K$58,"=61")</f>
        <v>3</v>
      </c>
      <c r="AX50">
        <f>COUNTIF($B$49:$K$58,"=62")</f>
        <v>4</v>
      </c>
      <c r="AY50">
        <f>COUNTIF($B$49:$K$58,"=63")</f>
        <v>3</v>
      </c>
      <c r="AZ50">
        <f>COUNTIF($B$49:$K$58,"=64")</f>
        <v>0</v>
      </c>
      <c r="BA50">
        <f>COUNTIF($B$49:$K$58,"=65")</f>
        <v>0</v>
      </c>
      <c r="BB50">
        <f>COUNTIF($B$49:$K$58,"=66")</f>
        <v>0</v>
      </c>
      <c r="BC50">
        <f>COUNTIF($B$49:$K$58,"=67")</f>
        <v>0</v>
      </c>
      <c r="BD50">
        <f>COUNTIF($B$49:$K$58,"=68")</f>
        <v>0</v>
      </c>
      <c r="BE50">
        <f>COUNTIF($B$49:$K$58,"=69")</f>
        <v>0</v>
      </c>
      <c r="BF50">
        <f>COUNTIF($B$49:$K$58,"=70")</f>
        <v>0</v>
      </c>
      <c r="BG50">
        <f>COUNTIF($B$49:$K$58,"=71")</f>
        <v>0</v>
      </c>
      <c r="BH50">
        <f>COUNTIF($B$49:$K$58,"=72")</f>
        <v>1</v>
      </c>
      <c r="BI50">
        <f>COUNTIF($B$49:$K$58,"=73")</f>
        <v>1</v>
      </c>
      <c r="BP50">
        <f t="shared" si="21"/>
        <v>2.6172517168243252</v>
      </c>
      <c r="BQ50">
        <v>86.071844202829794</v>
      </c>
      <c r="BR50">
        <v>17</v>
      </c>
      <c r="BV50">
        <v>17</v>
      </c>
      <c r="BW50">
        <v>-120.90391346077099</v>
      </c>
      <c r="BX50">
        <v>-3094.70976580877</v>
      </c>
      <c r="BY50">
        <f t="shared" si="23"/>
        <v>374162.5217115464</v>
      </c>
      <c r="BZ50">
        <f t="shared" si="22"/>
        <v>14617.756290129602</v>
      </c>
      <c r="CA50">
        <f t="shared" si="22"/>
        <v>9577228.5345921721</v>
      </c>
    </row>
    <row r="51" spans="1:79" x14ac:dyDescent="0.3">
      <c r="A51">
        <v>20</v>
      </c>
      <c r="B51" s="6">
        <f>B7+C7</f>
        <v>50</v>
      </c>
      <c r="C51" s="6">
        <f>D7+E7</f>
        <v>49</v>
      </c>
      <c r="D51">
        <f>F7+G7</f>
        <v>41</v>
      </c>
      <c r="E51">
        <f>H7+I7</f>
        <v>54</v>
      </c>
      <c r="F51">
        <f>J7+K7</f>
        <v>48</v>
      </c>
      <c r="G51">
        <f>B8+C8</f>
        <v>50</v>
      </c>
      <c r="H51">
        <f>D8+E8</f>
        <v>49</v>
      </c>
      <c r="I51">
        <f>F8+G8</f>
        <v>47</v>
      </c>
      <c r="J51">
        <f>H8+I8</f>
        <v>58</v>
      </c>
      <c r="K51">
        <f>J8+K8</f>
        <v>48</v>
      </c>
      <c r="L51" s="8"/>
      <c r="M51">
        <f t="shared" si="25"/>
        <v>9.6720999999999968</v>
      </c>
      <c r="N51">
        <f t="shared" si="24"/>
        <v>16.892099999999996</v>
      </c>
      <c r="O51">
        <f t="shared" si="24"/>
        <v>146.65209999999999</v>
      </c>
      <c r="P51">
        <f t="shared" si="24"/>
        <v>0.79210000000000103</v>
      </c>
      <c r="Q51">
        <f t="shared" si="24"/>
        <v>26.112099999999995</v>
      </c>
      <c r="R51">
        <f t="shared" si="24"/>
        <v>9.6720999999999968</v>
      </c>
      <c r="S51">
        <f t="shared" si="24"/>
        <v>16.892099999999996</v>
      </c>
      <c r="T51">
        <f t="shared" si="24"/>
        <v>37.33209999999999</v>
      </c>
      <c r="U51">
        <f t="shared" si="24"/>
        <v>23.912100000000006</v>
      </c>
      <c r="V51">
        <f t="shared" si="24"/>
        <v>26.112099999999995</v>
      </c>
      <c r="W51" s="8"/>
      <c r="X51" t="s">
        <v>5</v>
      </c>
      <c r="Y51">
        <f>SQRT(Y52)</f>
        <v>7.2876608044008195</v>
      </c>
      <c r="AA51">
        <f>AA50/100</f>
        <v>0.02</v>
      </c>
      <c r="AB51">
        <f t="shared" ref="AB51:BI51" si="26">AB50/100</f>
        <v>0</v>
      </c>
      <c r="AC51">
        <f t="shared" si="26"/>
        <v>0.01</v>
      </c>
      <c r="AD51">
        <f t="shared" si="26"/>
        <v>0</v>
      </c>
      <c r="AE51">
        <f t="shared" si="26"/>
        <v>0.01</v>
      </c>
      <c r="AF51">
        <f t="shared" si="26"/>
        <v>0.02</v>
      </c>
      <c r="AG51">
        <f t="shared" si="26"/>
        <v>0.01</v>
      </c>
      <c r="AH51">
        <f t="shared" si="26"/>
        <v>0.01</v>
      </c>
      <c r="AI51">
        <f t="shared" si="26"/>
        <v>0.09</v>
      </c>
      <c r="AJ51">
        <f t="shared" si="26"/>
        <v>7.0000000000000007E-2</v>
      </c>
      <c r="AK51">
        <f t="shared" si="26"/>
        <v>7.0000000000000007E-2</v>
      </c>
      <c r="AL51">
        <f t="shared" si="26"/>
        <v>0.1</v>
      </c>
      <c r="AM51">
        <f t="shared" si="26"/>
        <v>0.02</v>
      </c>
      <c r="AN51">
        <f t="shared" si="26"/>
        <v>0.03</v>
      </c>
      <c r="AO51">
        <f t="shared" si="26"/>
        <v>0.04</v>
      </c>
      <c r="AP51">
        <f t="shared" si="26"/>
        <v>7.0000000000000007E-2</v>
      </c>
      <c r="AQ51">
        <f t="shared" si="26"/>
        <v>0.06</v>
      </c>
      <c r="AR51">
        <f t="shared" si="26"/>
        <v>0.15</v>
      </c>
      <c r="AS51">
        <f t="shared" si="26"/>
        <v>0.03</v>
      </c>
      <c r="AT51">
        <f t="shared" si="26"/>
        <v>0.02</v>
      </c>
      <c r="AU51">
        <f t="shared" si="26"/>
        <v>0.02</v>
      </c>
      <c r="AV51">
        <f t="shared" si="26"/>
        <v>0.03</v>
      </c>
      <c r="AW51">
        <f t="shared" si="26"/>
        <v>0.03</v>
      </c>
      <c r="AX51">
        <f t="shared" si="26"/>
        <v>0.04</v>
      </c>
      <c r="AY51">
        <f t="shared" si="26"/>
        <v>0.03</v>
      </c>
      <c r="AZ51">
        <f t="shared" si="26"/>
        <v>0</v>
      </c>
      <c r="BA51">
        <f t="shared" si="26"/>
        <v>0</v>
      </c>
      <c r="BB51">
        <f t="shared" si="26"/>
        <v>0</v>
      </c>
      <c r="BC51">
        <f t="shared" si="26"/>
        <v>0</v>
      </c>
      <c r="BD51">
        <f t="shared" si="26"/>
        <v>0</v>
      </c>
      <c r="BE51">
        <f t="shared" si="26"/>
        <v>0</v>
      </c>
      <c r="BF51">
        <f t="shared" si="26"/>
        <v>0</v>
      </c>
      <c r="BG51">
        <f t="shared" si="26"/>
        <v>0</v>
      </c>
      <c r="BH51">
        <f t="shared" si="26"/>
        <v>0.01</v>
      </c>
      <c r="BI51">
        <f t="shared" si="26"/>
        <v>0.01</v>
      </c>
      <c r="BP51">
        <f t="shared" si="21"/>
        <v>2.5498177637714625</v>
      </c>
      <c r="BQ51">
        <v>89.781278761403897</v>
      </c>
      <c r="BR51">
        <v>18</v>
      </c>
      <c r="BV51">
        <v>18</v>
      </c>
      <c r="BW51">
        <v>10.0859356520331</v>
      </c>
      <c r="BX51">
        <v>514.88100408970899</v>
      </c>
      <c r="BY51">
        <f t="shared" si="23"/>
        <v>5193.0566757029965</v>
      </c>
      <c r="BZ51">
        <f t="shared" si="22"/>
        <v>101.72609797695236</v>
      </c>
      <c r="CA51">
        <f t="shared" si="22"/>
        <v>265102.44837242691</v>
      </c>
    </row>
    <row r="52" spans="1:79" x14ac:dyDescent="0.3">
      <c r="A52">
        <v>30</v>
      </c>
      <c r="B52" s="6">
        <f>B9+C9</f>
        <v>43</v>
      </c>
      <c r="C52" s="6">
        <f>D9+E9</f>
        <v>61</v>
      </c>
      <c r="D52">
        <f>F9+G9</f>
        <v>49</v>
      </c>
      <c r="E52">
        <f>H9+I9</f>
        <v>48</v>
      </c>
      <c r="F52">
        <f>J9+K9</f>
        <v>49</v>
      </c>
      <c r="G52">
        <f>B10+C10</f>
        <v>56</v>
      </c>
      <c r="H52">
        <f>D10+E10</f>
        <v>58</v>
      </c>
      <c r="I52">
        <f>F10+G10</f>
        <v>56</v>
      </c>
      <c r="J52">
        <f>H10+I10</f>
        <v>49</v>
      </c>
      <c r="K52">
        <f>J10+K10</f>
        <v>54</v>
      </c>
      <c r="L52" s="8"/>
      <c r="M52">
        <f t="shared" si="25"/>
        <v>102.21209999999999</v>
      </c>
      <c r="N52">
        <f t="shared" si="24"/>
        <v>62.252100000000006</v>
      </c>
      <c r="O52">
        <f t="shared" si="24"/>
        <v>16.892099999999996</v>
      </c>
      <c r="P52">
        <f t="shared" si="24"/>
        <v>26.112099999999995</v>
      </c>
      <c r="Q52">
        <f t="shared" si="24"/>
        <v>16.892099999999996</v>
      </c>
      <c r="R52">
        <f t="shared" si="24"/>
        <v>8.3521000000000036</v>
      </c>
      <c r="S52">
        <f t="shared" si="24"/>
        <v>23.912100000000006</v>
      </c>
      <c r="T52">
        <f t="shared" si="24"/>
        <v>8.3521000000000036</v>
      </c>
      <c r="U52">
        <f t="shared" si="24"/>
        <v>16.892099999999996</v>
      </c>
      <c r="V52">
        <f t="shared" si="24"/>
        <v>0.79210000000000103</v>
      </c>
      <c r="W52" s="8"/>
      <c r="X52" t="s">
        <v>8</v>
      </c>
      <c r="Y52">
        <f>AVERAGE(B49:K58)</f>
        <v>53.11</v>
      </c>
      <c r="BP52">
        <f t="shared" si="21"/>
        <v>2.5338877311273542</v>
      </c>
      <c r="BQ52">
        <v>90.664702378879198</v>
      </c>
      <c r="BR52">
        <v>19</v>
      </c>
      <c r="BV52">
        <v>19</v>
      </c>
      <c r="BW52">
        <v>-55.745630777312101</v>
      </c>
      <c r="BX52">
        <v>-1459.65297483313</v>
      </c>
      <c r="BY52">
        <f t="shared" si="23"/>
        <v>81369.275798052899</v>
      </c>
      <c r="BZ52">
        <f t="shared" si="22"/>
        <v>3107.5753507604063</v>
      </c>
      <c r="CA52">
        <f t="shared" si="22"/>
        <v>2130586.8069392061</v>
      </c>
    </row>
    <row r="53" spans="1:79" x14ac:dyDescent="0.3">
      <c r="A53">
        <v>40</v>
      </c>
      <c r="B53" s="6">
        <f>B11+C11</f>
        <v>47</v>
      </c>
      <c r="C53" s="6">
        <f>D12+E12</f>
        <v>56</v>
      </c>
      <c r="D53">
        <f>F11+G11</f>
        <v>50</v>
      </c>
      <c r="E53">
        <f>H11+I11</f>
        <v>51</v>
      </c>
      <c r="F53">
        <f>J11+K11</f>
        <v>56</v>
      </c>
      <c r="G53">
        <f>B12+C12</f>
        <v>54</v>
      </c>
      <c r="H53">
        <f>D12+E12</f>
        <v>56</v>
      </c>
      <c r="I53">
        <f>F12+G12</f>
        <v>47</v>
      </c>
      <c r="J53">
        <f>H12+I12</f>
        <v>55</v>
      </c>
      <c r="K53">
        <f>J12+K12</f>
        <v>47</v>
      </c>
      <c r="L53" s="8"/>
      <c r="M53">
        <f t="shared" si="25"/>
        <v>37.33209999999999</v>
      </c>
      <c r="N53">
        <f t="shared" si="24"/>
        <v>8.3521000000000036</v>
      </c>
      <c r="O53">
        <f t="shared" si="24"/>
        <v>9.6720999999999968</v>
      </c>
      <c r="P53">
        <f t="shared" si="24"/>
        <v>4.4520999999999979</v>
      </c>
      <c r="Q53">
        <f t="shared" si="24"/>
        <v>8.3521000000000036</v>
      </c>
      <c r="R53">
        <f t="shared" si="24"/>
        <v>0.79210000000000103</v>
      </c>
      <c r="S53">
        <f t="shared" si="24"/>
        <v>8.3521000000000036</v>
      </c>
      <c r="T53">
        <f t="shared" si="24"/>
        <v>37.33209999999999</v>
      </c>
      <c r="U53">
        <f t="shared" si="24"/>
        <v>3.5721000000000021</v>
      </c>
      <c r="V53">
        <f t="shared" si="24"/>
        <v>37.33209999999999</v>
      </c>
      <c r="W53" s="8"/>
      <c r="Y53">
        <f>Y50/10</f>
        <v>0.60983438718883309</v>
      </c>
      <c r="BP53">
        <f t="shared" si="21"/>
        <v>2.5219521322366871</v>
      </c>
      <c r="BQ53">
        <v>91.328429954485799</v>
      </c>
      <c r="BR53">
        <v>20</v>
      </c>
      <c r="BV53">
        <v>20</v>
      </c>
      <c r="BW53">
        <v>71.435116528690997</v>
      </c>
      <c r="BX53">
        <v>3176.7295780980398</v>
      </c>
      <c r="BY53">
        <f t="shared" si="23"/>
        <v>226930.04759157286</v>
      </c>
      <c r="BZ53">
        <f t="shared" si="22"/>
        <v>5102.9758734676616</v>
      </c>
      <c r="CA53">
        <f t="shared" si="22"/>
        <v>10091610.81236295</v>
      </c>
    </row>
    <row r="54" spans="1:79" x14ac:dyDescent="0.3">
      <c r="A54">
        <v>50</v>
      </c>
      <c r="B54" s="6">
        <f>B13+C13</f>
        <v>56</v>
      </c>
      <c r="C54" s="6">
        <f>D13+E13</f>
        <v>62</v>
      </c>
      <c r="D54">
        <f>F13+G13</f>
        <v>52</v>
      </c>
      <c r="E54">
        <f>H13+I13</f>
        <v>47</v>
      </c>
      <c r="F54">
        <f>J13+K13</f>
        <v>60</v>
      </c>
      <c r="G54">
        <f>B14+C14</f>
        <v>72</v>
      </c>
      <c r="H54">
        <f>D14+E14</f>
        <v>59</v>
      </c>
      <c r="I54">
        <f>F14+G14</f>
        <v>53</v>
      </c>
      <c r="J54">
        <f>H14+I14</f>
        <v>53</v>
      </c>
      <c r="K54">
        <f>J14+K14</f>
        <v>47</v>
      </c>
      <c r="L54" s="8"/>
      <c r="M54">
        <f t="shared" si="25"/>
        <v>8.3521000000000036</v>
      </c>
      <c r="N54">
        <f t="shared" si="24"/>
        <v>79.032100000000014</v>
      </c>
      <c r="O54">
        <f t="shared" si="24"/>
        <v>1.2320999999999986</v>
      </c>
      <c r="P54">
        <f t="shared" si="24"/>
        <v>37.33209999999999</v>
      </c>
      <c r="Q54">
        <f t="shared" si="24"/>
        <v>47.472100000000005</v>
      </c>
      <c r="R54">
        <f t="shared" si="24"/>
        <v>356.83210000000003</v>
      </c>
      <c r="S54">
        <f t="shared" si="24"/>
        <v>34.692100000000003</v>
      </c>
      <c r="T54">
        <f t="shared" si="24"/>
        <v>1.2099999999999875E-2</v>
      </c>
      <c r="U54">
        <f t="shared" si="24"/>
        <v>1.2099999999999875E-2</v>
      </c>
      <c r="V54">
        <f t="shared" si="24"/>
        <v>37.33209999999999</v>
      </c>
      <c r="W54" s="8"/>
      <c r="Y54">
        <f>COUNTIFS(B49:K58,"&gt;=48",B49:K58,"&lt;=59")</f>
        <v>68</v>
      </c>
      <c r="Z54">
        <f>Y54/100</f>
        <v>0.68</v>
      </c>
      <c r="BP54">
        <f t="shared" si="21"/>
        <v>2.511342610997441</v>
      </c>
      <c r="BQ54">
        <v>91.919735353934797</v>
      </c>
      <c r="BR54">
        <v>21</v>
      </c>
      <c r="BV54">
        <v>21</v>
      </c>
      <c r="BW54">
        <v>-107.922027393947</v>
      </c>
      <c r="BX54">
        <v>-3937.09172598034</v>
      </c>
      <c r="BY54">
        <f t="shared" si="23"/>
        <v>424898.92110373237</v>
      </c>
      <c r="BZ54">
        <f t="shared" si="22"/>
        <v>11647.163996819847</v>
      </c>
      <c r="CA54">
        <f t="shared" si="22"/>
        <v>15500691.258782852</v>
      </c>
    </row>
    <row r="55" spans="1:79" x14ac:dyDescent="0.3">
      <c r="A55">
        <v>60</v>
      </c>
      <c r="B55" s="6">
        <f>B15+C15</f>
        <v>44</v>
      </c>
      <c r="C55" s="6">
        <f>D15+E15</f>
        <v>56</v>
      </c>
      <c r="D55">
        <f>F15+G15</f>
        <v>48</v>
      </c>
      <c r="E55">
        <f>H15+I15</f>
        <v>55</v>
      </c>
      <c r="F55">
        <f>J15+K15</f>
        <v>39</v>
      </c>
      <c r="G55">
        <f>B16+C16</f>
        <v>54</v>
      </c>
      <c r="H55">
        <f>D16+E16</f>
        <v>50</v>
      </c>
      <c r="I55">
        <f>F16+G16</f>
        <v>51</v>
      </c>
      <c r="J55">
        <f>H16+I16</f>
        <v>73</v>
      </c>
      <c r="K55">
        <f>J16+K16</f>
        <v>47</v>
      </c>
      <c r="L55" s="8"/>
      <c r="M55">
        <f t="shared" si="25"/>
        <v>82.992099999999994</v>
      </c>
      <c r="N55">
        <f t="shared" si="24"/>
        <v>8.3521000000000036</v>
      </c>
      <c r="O55">
        <f t="shared" si="24"/>
        <v>26.112099999999995</v>
      </c>
      <c r="P55">
        <f t="shared" si="24"/>
        <v>3.5721000000000021</v>
      </c>
      <c r="Q55">
        <f t="shared" si="24"/>
        <v>199.09209999999999</v>
      </c>
      <c r="R55">
        <f t="shared" si="24"/>
        <v>0.79210000000000103</v>
      </c>
      <c r="S55">
        <f t="shared" si="24"/>
        <v>9.6720999999999968</v>
      </c>
      <c r="T55">
        <f t="shared" si="24"/>
        <v>4.4520999999999979</v>
      </c>
      <c r="U55">
        <f t="shared" si="24"/>
        <v>395.6121</v>
      </c>
      <c r="V55">
        <f t="shared" si="24"/>
        <v>37.33209999999999</v>
      </c>
      <c r="W55" s="8"/>
      <c r="Y55">
        <f>COUNTIFS(B49:K58,"&gt;=41",B49:K58,"&lt;=65")</f>
        <v>96</v>
      </c>
      <c r="Z55">
        <f>Y55/100</f>
        <v>0.96</v>
      </c>
      <c r="BP55">
        <f t="shared" si="21"/>
        <v>2.4692686559513426</v>
      </c>
      <c r="BQ55">
        <v>94.277051808761996</v>
      </c>
      <c r="BR55">
        <v>22</v>
      </c>
      <c r="BV55">
        <v>22</v>
      </c>
      <c r="BW55">
        <v>-53.641386646706898</v>
      </c>
      <c r="BX55">
        <v>-2412.8387752368599</v>
      </c>
      <c r="BY55">
        <f t="shared" si="23"/>
        <v>129428.01765864712</v>
      </c>
      <c r="BZ55">
        <f t="shared" si="22"/>
        <v>2877.3983613815053</v>
      </c>
      <c r="CA55">
        <f t="shared" si="22"/>
        <v>5821790.9552865103</v>
      </c>
    </row>
    <row r="56" spans="1:79" x14ac:dyDescent="0.3">
      <c r="A56">
        <v>70</v>
      </c>
      <c r="B56" s="6">
        <f>B17+C17</f>
        <v>57</v>
      </c>
      <c r="C56" s="6">
        <f>D17+E17</f>
        <v>52</v>
      </c>
      <c r="D56">
        <f>F17+G17</f>
        <v>53</v>
      </c>
      <c r="E56">
        <f>H17+I17</f>
        <v>45</v>
      </c>
      <c r="F56">
        <f>J17+K17</f>
        <v>63</v>
      </c>
      <c r="G56">
        <f>B18+C18</f>
        <v>61</v>
      </c>
      <c r="H56">
        <f>D18+E18</f>
        <v>55</v>
      </c>
      <c r="I56">
        <f>F18+G18</f>
        <v>62</v>
      </c>
      <c r="J56">
        <f>H18+I18</f>
        <v>57</v>
      </c>
      <c r="K56">
        <f>J18+K18</f>
        <v>55</v>
      </c>
      <c r="L56" s="8"/>
      <c r="M56">
        <f t="shared" si="25"/>
        <v>15.132100000000005</v>
      </c>
      <c r="N56">
        <f t="shared" si="24"/>
        <v>1.2320999999999986</v>
      </c>
      <c r="O56">
        <f t="shared" si="24"/>
        <v>1.2099999999999875E-2</v>
      </c>
      <c r="P56">
        <f t="shared" si="24"/>
        <v>65.772099999999995</v>
      </c>
      <c r="Q56">
        <f t="shared" si="24"/>
        <v>97.812100000000015</v>
      </c>
      <c r="R56">
        <f t="shared" si="24"/>
        <v>62.252100000000006</v>
      </c>
      <c r="S56">
        <f t="shared" si="24"/>
        <v>3.5721000000000021</v>
      </c>
      <c r="T56">
        <f t="shared" si="24"/>
        <v>79.032100000000014</v>
      </c>
      <c r="U56">
        <f t="shared" si="24"/>
        <v>15.132100000000005</v>
      </c>
      <c r="V56">
        <f t="shared" si="24"/>
        <v>3.5721000000000021</v>
      </c>
      <c r="W56" s="8"/>
      <c r="BP56">
        <f t="shared" si="21"/>
        <v>2.435103536919959</v>
      </c>
      <c r="BQ56">
        <v>96.206067944335103</v>
      </c>
      <c r="BR56">
        <v>23</v>
      </c>
      <c r="BV56">
        <v>23</v>
      </c>
      <c r="BW56">
        <v>-171.50464289375699</v>
      </c>
      <c r="BX56">
        <v>-5658.6676850762096</v>
      </c>
      <c r="BY56">
        <f t="shared" si="23"/>
        <v>970487.78058343788</v>
      </c>
      <c r="BZ56">
        <f t="shared" si="22"/>
        <v>29413.842534115112</v>
      </c>
      <c r="CA56">
        <f t="shared" si="22"/>
        <v>32020519.97012575</v>
      </c>
    </row>
    <row r="57" spans="1:79" x14ac:dyDescent="0.3">
      <c r="A57">
        <v>80</v>
      </c>
      <c r="B57" s="6">
        <f>B19+C19</f>
        <v>46</v>
      </c>
      <c r="C57" s="6">
        <f>D19+E19</f>
        <v>55</v>
      </c>
      <c r="D57">
        <f>F19+G19</f>
        <v>50</v>
      </c>
      <c r="E57">
        <f>H19+I19</f>
        <v>56</v>
      </c>
      <c r="F57">
        <f>J19+K19</f>
        <v>47</v>
      </c>
      <c r="G57">
        <f>B20+C20</f>
        <v>63</v>
      </c>
      <c r="H57">
        <f>D20+E20</f>
        <v>48</v>
      </c>
      <c r="I57">
        <f>F20+G20</f>
        <v>50</v>
      </c>
      <c r="J57">
        <f>H20+I20</f>
        <v>50</v>
      </c>
      <c r="K57">
        <f>J20+K20</f>
        <v>52</v>
      </c>
      <c r="L57" s="8"/>
      <c r="M57">
        <f t="shared" si="25"/>
        <v>50.552099999999989</v>
      </c>
      <c r="N57">
        <f t="shared" si="24"/>
        <v>3.5721000000000021</v>
      </c>
      <c r="O57">
        <f t="shared" si="24"/>
        <v>9.6720999999999968</v>
      </c>
      <c r="P57">
        <f t="shared" si="24"/>
        <v>8.3521000000000036</v>
      </c>
      <c r="Q57">
        <f t="shared" si="24"/>
        <v>37.33209999999999</v>
      </c>
      <c r="R57">
        <f t="shared" si="24"/>
        <v>97.812100000000015</v>
      </c>
      <c r="S57">
        <f t="shared" si="24"/>
        <v>26.112099999999995</v>
      </c>
      <c r="T57">
        <f t="shared" si="24"/>
        <v>9.6720999999999968</v>
      </c>
      <c r="U57">
        <f t="shared" si="24"/>
        <v>9.6720999999999968</v>
      </c>
      <c r="V57">
        <f t="shared" si="24"/>
        <v>1.2320999999999986</v>
      </c>
      <c r="W57" s="8"/>
      <c r="BP57">
        <f t="shared" si="21"/>
        <v>2.4220185984309852</v>
      </c>
      <c r="BQ57">
        <v>96.948445042448697</v>
      </c>
      <c r="BR57">
        <v>24</v>
      </c>
      <c r="BV57">
        <v>24</v>
      </c>
      <c r="BW57">
        <v>-132.07671406358301</v>
      </c>
      <c r="BX57">
        <v>-3080.75684239883</v>
      </c>
      <c r="BY57">
        <f t="shared" si="23"/>
        <v>406896.24057293712</v>
      </c>
      <c r="BZ57">
        <f t="shared" si="22"/>
        <v>17444.258397833466</v>
      </c>
      <c r="CA57">
        <f t="shared" si="22"/>
        <v>9491062.7219872102</v>
      </c>
    </row>
    <row r="58" spans="1:79" x14ac:dyDescent="0.3">
      <c r="A58">
        <v>90</v>
      </c>
      <c r="B58" s="6">
        <f>B21+C21</f>
        <v>49</v>
      </c>
      <c r="C58" s="6">
        <f>D21+E21</f>
        <v>50</v>
      </c>
      <c r="D58">
        <f>F21+G21</f>
        <v>49</v>
      </c>
      <c r="E58">
        <f>H21+I21</f>
        <v>54</v>
      </c>
      <c r="F58">
        <f>J21+K21</f>
        <v>54</v>
      </c>
      <c r="G58">
        <f>B22+C22</f>
        <v>56</v>
      </c>
      <c r="H58">
        <f>D22+E22</f>
        <v>57</v>
      </c>
      <c r="I58">
        <f>F22+G22</f>
        <v>62</v>
      </c>
      <c r="J58">
        <f>H22+I22</f>
        <v>60</v>
      </c>
      <c r="K58">
        <f>J22+K22</f>
        <v>50</v>
      </c>
      <c r="L58" s="8"/>
      <c r="M58">
        <f t="shared" si="25"/>
        <v>16.892099999999996</v>
      </c>
      <c r="N58">
        <f t="shared" si="24"/>
        <v>9.6720999999999968</v>
      </c>
      <c r="O58">
        <f t="shared" si="24"/>
        <v>16.892099999999996</v>
      </c>
      <c r="P58">
        <f t="shared" si="24"/>
        <v>0.79210000000000103</v>
      </c>
      <c r="Q58">
        <f t="shared" si="24"/>
        <v>0.79210000000000103</v>
      </c>
      <c r="R58">
        <f t="shared" si="24"/>
        <v>8.3521000000000036</v>
      </c>
      <c r="S58">
        <f t="shared" si="24"/>
        <v>15.132100000000005</v>
      </c>
      <c r="T58">
        <f t="shared" si="24"/>
        <v>79.032100000000014</v>
      </c>
      <c r="U58">
        <f t="shared" si="24"/>
        <v>47.472100000000005</v>
      </c>
      <c r="V58">
        <f t="shared" si="24"/>
        <v>9.6720999999999968</v>
      </c>
      <c r="W58" s="8"/>
      <c r="BP58">
        <f t="shared" si="21"/>
        <v>2.4168431541664659</v>
      </c>
      <c r="BQ58">
        <v>97.242628392506106</v>
      </c>
      <c r="BR58">
        <v>25</v>
      </c>
      <c r="BV58">
        <v>25</v>
      </c>
      <c r="BW58">
        <v>-173.35731968379201</v>
      </c>
      <c r="BX58">
        <v>-5408.5606461406696</v>
      </c>
      <c r="BY58">
        <f t="shared" si="23"/>
        <v>937613.57696218474</v>
      </c>
      <c r="BZ58">
        <f t="shared" si="22"/>
        <v>30052.760287948462</v>
      </c>
      <c r="CA58">
        <f t="shared" si="22"/>
        <v>29252528.262981579</v>
      </c>
    </row>
    <row r="59" spans="1:79" x14ac:dyDescent="0.3">
      <c r="B59" s="6"/>
      <c r="C59" s="6"/>
      <c r="L59" s="8"/>
      <c r="W59" s="8"/>
      <c r="BP59">
        <f t="shared" si="21"/>
        <v>2.4128944300741666</v>
      </c>
      <c r="BQ59">
        <v>97.467294239243898</v>
      </c>
      <c r="BR59">
        <v>26</v>
      </c>
      <c r="BV59">
        <v>26</v>
      </c>
      <c r="BW59">
        <v>158.478712757518</v>
      </c>
      <c r="BX59">
        <v>5212.0436808051199</v>
      </c>
      <c r="BY59">
        <f t="shared" si="23"/>
        <v>825997.97336995148</v>
      </c>
      <c r="BZ59">
        <f t="shared" si="22"/>
        <v>25115.502397279899</v>
      </c>
      <c r="CA59">
        <f t="shared" si="22"/>
        <v>27165399.330620583</v>
      </c>
    </row>
    <row r="60" spans="1:79" x14ac:dyDescent="0.3">
      <c r="B60" s="6"/>
      <c r="C60" s="6"/>
      <c r="L60" s="8"/>
      <c r="W60" s="8"/>
      <c r="BP60">
        <f t="shared" si="21"/>
        <v>2.4073160551694173</v>
      </c>
      <c r="BQ60">
        <v>97.7849939123967</v>
      </c>
      <c r="BR60">
        <v>27</v>
      </c>
      <c r="BV60">
        <v>27</v>
      </c>
      <c r="BW60">
        <v>-44.486318305887103</v>
      </c>
      <c r="BX60">
        <v>-687.84791779031002</v>
      </c>
      <c r="BY60">
        <f t="shared" si="23"/>
        <v>30599.821416861396</v>
      </c>
      <c r="BZ60">
        <f t="shared" si="22"/>
        <v>1979.0325164127059</v>
      </c>
      <c r="CA60">
        <f t="shared" si="22"/>
        <v>473134.75800846511</v>
      </c>
    </row>
    <row r="61" spans="1:79" x14ac:dyDescent="0.3">
      <c r="B61" s="6"/>
      <c r="C61" s="6"/>
      <c r="L61" s="8"/>
      <c r="W61" s="8"/>
      <c r="BP61">
        <f t="shared" si="21"/>
        <v>2.3586304699239649</v>
      </c>
      <c r="BQ61">
        <v>100.573512065062</v>
      </c>
      <c r="BR61">
        <v>28</v>
      </c>
      <c r="BV61">
        <v>28</v>
      </c>
      <c r="BW61">
        <v>-154.12877140445499</v>
      </c>
      <c r="BX61">
        <v>-4313.5212430711999</v>
      </c>
      <c r="BY61">
        <f t="shared" si="23"/>
        <v>664837.7296215815</v>
      </c>
      <c r="BZ61">
        <f t="shared" si="22"/>
        <v>23755.678174646742</v>
      </c>
      <c r="CA61">
        <f t="shared" si="22"/>
        <v>18606465.514426511</v>
      </c>
    </row>
    <row r="62" spans="1:79" x14ac:dyDescent="0.3">
      <c r="B62" s="6"/>
      <c r="C62" s="6"/>
      <c r="L62" s="8"/>
      <c r="W62" s="8"/>
      <c r="BP62">
        <f t="shared" si="21"/>
        <v>2.3583970201075224</v>
      </c>
      <c r="BQ62">
        <v>100.586952128905</v>
      </c>
      <c r="BR62">
        <v>29</v>
      </c>
      <c r="BV62">
        <v>29</v>
      </c>
      <c r="BW62">
        <v>15.275004063343699</v>
      </c>
      <c r="BX62">
        <v>461.05638043738901</v>
      </c>
      <c r="BY62">
        <f t="shared" si="23"/>
        <v>7042.6380846116554</v>
      </c>
      <c r="BZ62">
        <f t="shared" si="22"/>
        <v>233.32574913516652</v>
      </c>
      <c r="CA62">
        <f t="shared" si="22"/>
        <v>212572.9859420264</v>
      </c>
    </row>
    <row r="63" spans="1:79" x14ac:dyDescent="0.3">
      <c r="B63" s="6"/>
      <c r="C63" s="6"/>
      <c r="L63" s="8"/>
      <c r="W63" s="8"/>
      <c r="BP63">
        <f t="shared" si="21"/>
        <v>2.3399445463893618</v>
      </c>
      <c r="BQ63">
        <v>101.651401814309</v>
      </c>
      <c r="BR63">
        <v>30</v>
      </c>
      <c r="BV63">
        <v>30</v>
      </c>
      <c r="BW63">
        <v>-160.88504990011199</v>
      </c>
      <c r="BX63">
        <v>-4967.0068683108802</v>
      </c>
      <c r="BY63">
        <f t="shared" si="23"/>
        <v>799117.14786239492</v>
      </c>
      <c r="BZ63">
        <f t="shared" si="22"/>
        <v>25883.999281361528</v>
      </c>
      <c r="CA63">
        <f t="shared" si="22"/>
        <v>24671157.229847457</v>
      </c>
    </row>
    <row r="64" spans="1:79" x14ac:dyDescent="0.3">
      <c r="B64" s="6"/>
      <c r="C64" s="6"/>
      <c r="L64" s="8"/>
      <c r="W64" s="8"/>
      <c r="BP64">
        <f t="shared" si="21"/>
        <v>2.3392090639374397</v>
      </c>
      <c r="BQ64">
        <v>101.693915686601</v>
      </c>
      <c r="BR64">
        <v>31</v>
      </c>
      <c r="BV64">
        <v>31</v>
      </c>
      <c r="BW64">
        <v>-194.17552390528101</v>
      </c>
      <c r="BX64">
        <v>-6141.0009660718697</v>
      </c>
      <c r="BY64">
        <f t="shared" si="23"/>
        <v>1192432.0798898421</v>
      </c>
      <c r="BZ64">
        <f t="shared" si="22"/>
        <v>37704.134083890356</v>
      </c>
      <c r="CA64">
        <f t="shared" si="22"/>
        <v>37711892.865295634</v>
      </c>
    </row>
    <row r="65" spans="1:79" x14ac:dyDescent="0.3">
      <c r="B65" s="6"/>
      <c r="C65" s="6"/>
      <c r="L65" s="8"/>
      <c r="W65" s="8"/>
      <c r="BP65">
        <f t="shared" si="21"/>
        <v>2.3348050567207506</v>
      </c>
      <c r="BQ65">
        <v>101.94862513686699</v>
      </c>
      <c r="BR65">
        <v>32</v>
      </c>
      <c r="BV65">
        <v>32</v>
      </c>
      <c r="BW65">
        <v>21.954016229377199</v>
      </c>
      <c r="BX65">
        <v>1539.2472645016301</v>
      </c>
      <c r="BY65">
        <f t="shared" si="23"/>
        <v>33792.659425893245</v>
      </c>
      <c r="BZ65">
        <f t="shared" si="22"/>
        <v>481.97882859975743</v>
      </c>
      <c r="CA65">
        <f t="shared" si="22"/>
        <v>2369282.1412757509</v>
      </c>
    </row>
    <row r="66" spans="1:79" x14ac:dyDescent="0.3">
      <c r="L66" s="8"/>
      <c r="W66" s="8"/>
      <c r="BP66">
        <f t="shared" si="21"/>
        <v>2.3202499039476083</v>
      </c>
      <c r="BQ66">
        <v>102.792148063241</v>
      </c>
      <c r="BR66">
        <v>33</v>
      </c>
      <c r="BV66">
        <v>33</v>
      </c>
      <c r="BW66">
        <v>-53.328547511919702</v>
      </c>
      <c r="BX66">
        <v>-1690.12536111599</v>
      </c>
      <c r="BY66">
        <f t="shared" si="23"/>
        <v>90131.930621374515</v>
      </c>
      <c r="BZ66">
        <f t="shared" si="22"/>
        <v>2843.9339797310772</v>
      </c>
      <c r="CA66">
        <f t="shared" si="22"/>
        <v>2856523.7362874555</v>
      </c>
    </row>
    <row r="67" spans="1:79" x14ac:dyDescent="0.3">
      <c r="L67" s="8"/>
      <c r="W67" s="8"/>
      <c r="BP67">
        <f t="shared" si="21"/>
        <v>2.3129038264746122</v>
      </c>
      <c r="BQ67">
        <v>103.218884064948</v>
      </c>
      <c r="BR67">
        <v>34</v>
      </c>
      <c r="BV67">
        <v>34</v>
      </c>
      <c r="BW67">
        <v>4.6153143894567803</v>
      </c>
      <c r="BX67">
        <v>19.646912928256398</v>
      </c>
      <c r="BY67">
        <f t="shared" si="23"/>
        <v>90.676679946186198</v>
      </c>
      <c r="BZ67">
        <f t="shared" si="22"/>
        <v>21.301126913526812</v>
      </c>
      <c r="CA67">
        <f t="shared" si="22"/>
        <v>386.00118761048839</v>
      </c>
    </row>
    <row r="68" spans="1:79" x14ac:dyDescent="0.3">
      <c r="L68" s="8"/>
      <c r="W68" s="8"/>
      <c r="BP68">
        <f t="shared" si="21"/>
        <v>2.2968624121755155</v>
      </c>
      <c r="BQ68">
        <v>104.153096964686</v>
      </c>
      <c r="BR68">
        <v>35</v>
      </c>
      <c r="BV68">
        <v>35</v>
      </c>
      <c r="BW68">
        <v>40.2405064136004</v>
      </c>
      <c r="BX68">
        <v>997.527079427643</v>
      </c>
      <c r="BY68">
        <f t="shared" si="23"/>
        <v>40140.994837448146</v>
      </c>
      <c r="BZ68">
        <f t="shared" si="22"/>
        <v>1619.2983564230149</v>
      </c>
      <c r="CA68">
        <f t="shared" si="22"/>
        <v>995060.27419144323</v>
      </c>
    </row>
    <row r="69" spans="1:79" x14ac:dyDescent="0.3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BP69">
        <f t="shared" si="21"/>
        <v>2.2903105847298213</v>
      </c>
      <c r="BQ69">
        <v>104.53559745886901</v>
      </c>
      <c r="BR69">
        <v>36</v>
      </c>
      <c r="BV69">
        <v>36</v>
      </c>
      <c r="BW69">
        <v>167.109950446867</v>
      </c>
      <c r="BX69">
        <v>5776.4502652905103</v>
      </c>
      <c r="BY69">
        <f t="shared" si="23"/>
        <v>965302.31759148894</v>
      </c>
      <c r="BZ69">
        <f t="shared" si="22"/>
        <v>27925.735538354344</v>
      </c>
      <c r="CA69">
        <f t="shared" si="22"/>
        <v>33367377.667374808</v>
      </c>
    </row>
    <row r="70" spans="1:79" x14ac:dyDescent="0.3">
      <c r="BP70">
        <f t="shared" si="21"/>
        <v>2.285123706208275</v>
      </c>
      <c r="BQ70">
        <v>104.838799404358</v>
      </c>
      <c r="BR70">
        <v>37</v>
      </c>
      <c r="BV70">
        <v>37</v>
      </c>
      <c r="BW70">
        <v>-52.334833544983603</v>
      </c>
      <c r="BX70">
        <v>-1644.9912373140301</v>
      </c>
      <c r="BY70">
        <f t="shared" si="23"/>
        <v>86090.342587786377</v>
      </c>
      <c r="BZ70">
        <f t="shared" si="22"/>
        <v>2738.9348021811411</v>
      </c>
      <c r="CA70">
        <f t="shared" si="22"/>
        <v>2705996.1708399435</v>
      </c>
    </row>
    <row r="71" spans="1:79" x14ac:dyDescent="0.3">
      <c r="BP71">
        <f t="shared" si="21"/>
        <v>2.2548827247769969</v>
      </c>
      <c r="BQ71">
        <v>106.61344671221801</v>
      </c>
      <c r="BR71">
        <v>38</v>
      </c>
      <c r="BV71">
        <v>38</v>
      </c>
      <c r="BW71">
        <v>-94.116243012698504</v>
      </c>
      <c r="BX71">
        <v>-3741.4677827514201</v>
      </c>
      <c r="BY71">
        <f t="shared" si="23"/>
        <v>352132.89106561494</v>
      </c>
      <c r="BZ71">
        <f t="shared" si="22"/>
        <v>8857.8671988253209</v>
      </c>
      <c r="CA71">
        <f t="shared" si="22"/>
        <v>13998581.169366827</v>
      </c>
    </row>
    <row r="72" spans="1:79" x14ac:dyDescent="0.3">
      <c r="BP72">
        <f t="shared" si="21"/>
        <v>2.2496365060807682</v>
      </c>
      <c r="BQ72">
        <v>106.922521970039</v>
      </c>
      <c r="BR72">
        <v>39</v>
      </c>
      <c r="BV72">
        <v>39</v>
      </c>
      <c r="BW72">
        <v>-170.647357490736</v>
      </c>
      <c r="BX72">
        <v>-5105.4106344050497</v>
      </c>
      <c r="BY72">
        <f t="shared" si="23"/>
        <v>871224.8336663238</v>
      </c>
      <c r="BZ72">
        <f t="shared" si="22"/>
        <v>29120.520618571052</v>
      </c>
      <c r="CA72">
        <f t="shared" si="22"/>
        <v>26065217.745896172</v>
      </c>
    </row>
    <row r="73" spans="1:79" x14ac:dyDescent="0.3">
      <c r="BP73">
        <f t="shared" si="21"/>
        <v>2.2405342582358188</v>
      </c>
      <c r="BQ73">
        <v>107.459627284155</v>
      </c>
      <c r="BR73">
        <v>40</v>
      </c>
      <c r="BV73">
        <v>40</v>
      </c>
      <c r="BW73">
        <v>102.974767334909</v>
      </c>
      <c r="BX73">
        <v>3524.8219631646198</v>
      </c>
      <c r="BY73">
        <f t="shared" si="23"/>
        <v>362967.72155385389</v>
      </c>
      <c r="BZ73">
        <f t="shared" si="22"/>
        <v>10603.802707678642</v>
      </c>
      <c r="CA73">
        <f t="shared" si="22"/>
        <v>12424369.872007685</v>
      </c>
    </row>
    <row r="74" spans="1:79" x14ac:dyDescent="0.3">
      <c r="BP74">
        <f t="shared" si="21"/>
        <v>2.2188830643113193</v>
      </c>
      <c r="BQ74">
        <v>108.74162151188099</v>
      </c>
      <c r="BR74">
        <v>41</v>
      </c>
      <c r="BV74">
        <v>41</v>
      </c>
      <c r="BW74">
        <v>-174.216130040688</v>
      </c>
      <c r="BX74">
        <v>-5816.9570359095196</v>
      </c>
      <c r="BY74">
        <f t="shared" si="23"/>
        <v>1013407.7434091079</v>
      </c>
      <c r="BZ74">
        <f t="shared" si="22"/>
        <v>30351.259966353911</v>
      </c>
      <c r="CA74">
        <f t="shared" si="22"/>
        <v>33836989.157617263</v>
      </c>
    </row>
    <row r="75" spans="1:79" x14ac:dyDescent="0.3">
      <c r="BP75">
        <f t="shared" si="21"/>
        <v>2.2170345538233724</v>
      </c>
      <c r="BQ75">
        <v>108.851363340064</v>
      </c>
      <c r="BR75">
        <v>42</v>
      </c>
      <c r="BV75">
        <v>42</v>
      </c>
      <c r="BW75">
        <v>-181.84719134544599</v>
      </c>
      <c r="BX75">
        <v>-5435.63973076604</v>
      </c>
      <c r="BY75">
        <f t="shared" si="23"/>
        <v>988455.81820552063</v>
      </c>
      <c r="BZ75">
        <f t="shared" si="22"/>
        <v>33068.401000227248</v>
      </c>
      <c r="CA75">
        <f t="shared" si="22"/>
        <v>29546179.282682307</v>
      </c>
    </row>
    <row r="76" spans="1:79" x14ac:dyDescent="0.3">
      <c r="BP76">
        <f t="shared" si="21"/>
        <v>2.2019567416831163</v>
      </c>
      <c r="BQ76">
        <v>109.748212458041</v>
      </c>
      <c r="BR76">
        <v>43</v>
      </c>
      <c r="BV76">
        <v>43</v>
      </c>
      <c r="BW76">
        <v>-132.31212192155601</v>
      </c>
      <c r="BX76">
        <v>-4261.68134138403</v>
      </c>
      <c r="BY76">
        <f t="shared" si="23"/>
        <v>563872.10123202414</v>
      </c>
      <c r="BZ76">
        <f t="shared" si="22"/>
        <v>17506.497607384703</v>
      </c>
      <c r="CA76">
        <f t="shared" si="22"/>
        <v>18161927.855500784</v>
      </c>
    </row>
    <row r="77" spans="1:79" x14ac:dyDescent="0.3">
      <c r="BP77">
        <f t="shared" si="21"/>
        <v>2.1744977627336852</v>
      </c>
      <c r="BQ77">
        <v>111.38943438512101</v>
      </c>
      <c r="BR77">
        <v>44</v>
      </c>
      <c r="BV77">
        <v>44</v>
      </c>
      <c r="BW77">
        <v>-179.63485359060701</v>
      </c>
      <c r="BX77">
        <v>-5163.9330807797496</v>
      </c>
      <c r="BY77">
        <f t="shared" si="23"/>
        <v>927622.36291756248</v>
      </c>
      <c r="BZ77">
        <f t="shared" si="22"/>
        <v>32268.680624518816</v>
      </c>
      <c r="CA77">
        <f t="shared" si="22"/>
        <v>26666204.862771437</v>
      </c>
    </row>
    <row r="78" spans="1:79" x14ac:dyDescent="0.3">
      <c r="BP78">
        <f t="shared" si="21"/>
        <v>2.1743092162986182</v>
      </c>
      <c r="BQ78">
        <v>111.400739507238</v>
      </c>
      <c r="BR78">
        <v>45</v>
      </c>
      <c r="BV78">
        <v>45</v>
      </c>
      <c r="BW78">
        <v>-144.655716461672</v>
      </c>
      <c r="BX78">
        <v>-3599.63674307571</v>
      </c>
      <c r="BY78">
        <f t="shared" si="23"/>
        <v>520708.03207137639</v>
      </c>
      <c r="BZ78">
        <f t="shared" si="22"/>
        <v>20925.276305039642</v>
      </c>
      <c r="CA78">
        <f t="shared" si="22"/>
        <v>12957384.682100706</v>
      </c>
    </row>
    <row r="79" spans="1:79" x14ac:dyDescent="0.3">
      <c r="BP79">
        <f t="shared" si="21"/>
        <v>2.1641401341837878</v>
      </c>
      <c r="BQ79">
        <v>112.011198906705</v>
      </c>
      <c r="BR79">
        <v>46</v>
      </c>
      <c r="BV79">
        <v>46</v>
      </c>
      <c r="BW79">
        <v>20.045971971617199</v>
      </c>
      <c r="BX79">
        <v>1077.8693353547301</v>
      </c>
      <c r="BY79">
        <f t="shared" si="23"/>
        <v>21606.938485586579</v>
      </c>
      <c r="BZ79">
        <f t="shared" si="22"/>
        <v>401.84099228686233</v>
      </c>
      <c r="CA79">
        <f t="shared" si="22"/>
        <v>1161802.3040980475</v>
      </c>
    </row>
    <row r="80" spans="1:79" x14ac:dyDescent="0.3">
      <c r="BP80">
        <f t="shared" si="21"/>
        <v>2.1521176438375016</v>
      </c>
      <c r="BQ80">
        <v>112.73477326750201</v>
      </c>
      <c r="BR80">
        <v>47</v>
      </c>
      <c r="BV80">
        <v>47</v>
      </c>
      <c r="BW80">
        <v>130.73043615545399</v>
      </c>
      <c r="BX80">
        <v>4421.3970732411099</v>
      </c>
      <c r="BY80">
        <f t="shared" si="23"/>
        <v>578011.16780125804</v>
      </c>
      <c r="BZ80">
        <f t="shared" si="22"/>
        <v>17090.446937395231</v>
      </c>
      <c r="CA80">
        <f t="shared" si="22"/>
        <v>19548752.079265051</v>
      </c>
    </row>
    <row r="81" spans="68:79" x14ac:dyDescent="0.3">
      <c r="BP81">
        <f t="shared" si="21"/>
        <v>2.1427211613972657</v>
      </c>
      <c r="BQ81">
        <v>113.30170939193</v>
      </c>
      <c r="BR81">
        <v>48</v>
      </c>
      <c r="BV81">
        <v>48</v>
      </c>
      <c r="BW81">
        <v>-38.091476173016801</v>
      </c>
      <c r="BX81">
        <v>-896.19094289543602</v>
      </c>
      <c r="BY81">
        <f t="shared" si="23"/>
        <v>34137.235947774963</v>
      </c>
      <c r="BZ81">
        <f t="shared" si="22"/>
        <v>1450.9605570395067</v>
      </c>
      <c r="CA81">
        <f t="shared" si="22"/>
        <v>803158.20612781064</v>
      </c>
    </row>
    <row r="82" spans="68:79" x14ac:dyDescent="0.3">
      <c r="BP82">
        <f t="shared" si="21"/>
        <v>2.1247249181430456</v>
      </c>
      <c r="BQ82">
        <v>114.390992571767</v>
      </c>
      <c r="BR82">
        <v>49</v>
      </c>
      <c r="BV82">
        <v>49</v>
      </c>
      <c r="BW82">
        <v>188.05382615753399</v>
      </c>
      <c r="BX82">
        <v>6445.69574590917</v>
      </c>
      <c r="BY82">
        <f t="shared" si="23"/>
        <v>1212137.7472655594</v>
      </c>
      <c r="BZ82">
        <f t="shared" si="22"/>
        <v>35364.241532488013</v>
      </c>
      <c r="CA82">
        <f t="shared" si="22"/>
        <v>41546993.648831569</v>
      </c>
    </row>
    <row r="83" spans="68:79" x14ac:dyDescent="0.3">
      <c r="BP83">
        <f t="shared" si="21"/>
        <v>2.1233541686551076</v>
      </c>
      <c r="BQ83">
        <v>114.47415052656299</v>
      </c>
      <c r="BR83">
        <v>50</v>
      </c>
      <c r="BV83">
        <v>50</v>
      </c>
      <c r="BW83">
        <v>61.0332150791955</v>
      </c>
      <c r="BX83">
        <v>1982.9849328964399</v>
      </c>
      <c r="BY83">
        <f t="shared" si="23"/>
        <v>121027.94590827248</v>
      </c>
      <c r="BZ83">
        <f t="shared" si="22"/>
        <v>3725.0533429033371</v>
      </c>
      <c r="CA83">
        <f t="shared" si="22"/>
        <v>3932229.2440942982</v>
      </c>
    </row>
    <row r="84" spans="68:79" x14ac:dyDescent="0.3">
      <c r="BP84">
        <f t="shared" si="21"/>
        <v>2.1042499294524091</v>
      </c>
      <c r="BQ84">
        <v>115.635935350561</v>
      </c>
      <c r="BR84">
        <v>51</v>
      </c>
      <c r="BV84">
        <v>51</v>
      </c>
      <c r="BW84">
        <v>-193.10445537659299</v>
      </c>
      <c r="BX84">
        <v>-5859.6229543218597</v>
      </c>
      <c r="BY84">
        <f t="shared" si="23"/>
        <v>1131519.2993065056</v>
      </c>
      <c r="BZ84">
        <f t="shared" si="22"/>
        <v>37289.330686290596</v>
      </c>
      <c r="CA84">
        <f t="shared" si="22"/>
        <v>34335181.166815639</v>
      </c>
    </row>
    <row r="85" spans="68:79" x14ac:dyDescent="0.3">
      <c r="BP85">
        <f t="shared" si="21"/>
        <v>2.0959617274463223</v>
      </c>
      <c r="BQ85">
        <v>116.14160507159301</v>
      </c>
      <c r="BR85">
        <v>52</v>
      </c>
      <c r="BV85">
        <v>52</v>
      </c>
      <c r="BW85">
        <v>121.335698336509</v>
      </c>
      <c r="BX85">
        <v>3479.9116103245901</v>
      </c>
      <c r="BY85">
        <f t="shared" si="23"/>
        <v>422237.50538805971</v>
      </c>
      <c r="BZ85">
        <f t="shared" si="22"/>
        <v>14722.351690808313</v>
      </c>
      <c r="CA85">
        <f t="shared" si="22"/>
        <v>12109784.815671882</v>
      </c>
    </row>
    <row r="86" spans="68:79" x14ac:dyDescent="0.3">
      <c r="BP86">
        <f t="shared" si="21"/>
        <v>2.0864325098366954</v>
      </c>
      <c r="BQ86">
        <v>116.724227288108</v>
      </c>
      <c r="BR86">
        <v>53</v>
      </c>
      <c r="BV86">
        <v>53</v>
      </c>
      <c r="BW86">
        <v>86.319026722076003</v>
      </c>
      <c r="BX86">
        <v>3394.0693051756102</v>
      </c>
      <c r="BY86">
        <f t="shared" si="23"/>
        <v>292972.75905003143</v>
      </c>
      <c r="BZ86">
        <f t="shared" si="22"/>
        <v>7450.9743742464716</v>
      </c>
      <c r="CA86">
        <f t="shared" si="22"/>
        <v>11519706.448335249</v>
      </c>
    </row>
    <row r="87" spans="68:79" x14ac:dyDescent="0.3">
      <c r="BP87">
        <f t="shared" si="21"/>
        <v>2.0816334158358951</v>
      </c>
      <c r="BQ87">
        <v>117.018150603169</v>
      </c>
      <c r="BR87">
        <v>54</v>
      </c>
      <c r="BV87">
        <v>54</v>
      </c>
      <c r="BW87">
        <v>-147.077163014143</v>
      </c>
      <c r="BX87">
        <v>-5902.2517381256403</v>
      </c>
      <c r="BY87">
        <f t="shared" si="23"/>
        <v>868086.44103881367</v>
      </c>
      <c r="BZ87">
        <f t="shared" si="22"/>
        <v>21631.691880288792</v>
      </c>
      <c r="CA87">
        <f t="shared" si="22"/>
        <v>34836575.580207139</v>
      </c>
    </row>
    <row r="88" spans="68:79" x14ac:dyDescent="0.3">
      <c r="BP88">
        <f t="shared" si="21"/>
        <v>2.0760062431631519</v>
      </c>
      <c r="BQ88">
        <v>117.36322196397499</v>
      </c>
      <c r="BR88">
        <v>55</v>
      </c>
      <c r="BV88">
        <v>55</v>
      </c>
      <c r="BW88">
        <v>-160.16711082924201</v>
      </c>
      <c r="BX88">
        <v>-5020.6777370991304</v>
      </c>
      <c r="BY88">
        <f t="shared" si="23"/>
        <v>804147.44755586435</v>
      </c>
      <c r="BZ88">
        <f t="shared" si="22"/>
        <v>25653.50339138669</v>
      </c>
      <c r="CA88">
        <f t="shared" si="22"/>
        <v>25207204.939802844</v>
      </c>
    </row>
    <row r="89" spans="68:79" x14ac:dyDescent="0.3">
      <c r="BP89">
        <f t="shared" si="21"/>
        <v>2.0753285549159068</v>
      </c>
      <c r="BQ89">
        <v>117.404810925281</v>
      </c>
      <c r="BR89">
        <v>56</v>
      </c>
      <c r="BV89">
        <v>56</v>
      </c>
      <c r="BW89">
        <v>76.318595062423498</v>
      </c>
      <c r="BX89">
        <v>1742.8203554434499</v>
      </c>
      <c r="BY89">
        <f t="shared" si="23"/>
        <v>133009.60097363763</v>
      </c>
      <c r="BZ89">
        <f t="shared" si="22"/>
        <v>5824.5279523021727</v>
      </c>
      <c r="CA89">
        <f t="shared" si="22"/>
        <v>3037422.7913480331</v>
      </c>
    </row>
    <row r="90" spans="68:79" x14ac:dyDescent="0.3">
      <c r="BP90">
        <f t="shared" si="21"/>
        <v>2.0717099425712657</v>
      </c>
      <c r="BQ90">
        <v>117.626996094551</v>
      </c>
      <c r="BR90">
        <v>57</v>
      </c>
      <c r="BV90">
        <v>57</v>
      </c>
      <c r="BW90">
        <v>-190.11526616808101</v>
      </c>
      <c r="BX90">
        <v>-5689.8958761598296</v>
      </c>
      <c r="BY90">
        <f t="shared" si="23"/>
        <v>1081736.0689647924</v>
      </c>
      <c r="BZ90">
        <f t="shared" si="22"/>
        <v>36143.814430160288</v>
      </c>
      <c r="CA90">
        <f t="shared" si="22"/>
        <v>32374915.081540637</v>
      </c>
    </row>
    <row r="91" spans="68:79" x14ac:dyDescent="0.3">
      <c r="BP91">
        <f t="shared" si="21"/>
        <v>2.0554700401248622</v>
      </c>
      <c r="BQ91">
        <v>118.626534649698</v>
      </c>
      <c r="BR91">
        <v>58</v>
      </c>
      <c r="BV91">
        <v>58</v>
      </c>
      <c r="BW91">
        <v>-180.80040279451401</v>
      </c>
      <c r="BX91">
        <v>-5968.4510400133404</v>
      </c>
      <c r="BY91">
        <f t="shared" si="23"/>
        <v>1079098.352093748</v>
      </c>
      <c r="BZ91">
        <f t="shared" si="22"/>
        <v>32688.785650658512</v>
      </c>
      <c r="CA91">
        <f t="shared" si="22"/>
        <v>35622407.817036323</v>
      </c>
    </row>
    <row r="92" spans="68:79" x14ac:dyDescent="0.3">
      <c r="BP92">
        <f t="shared" si="21"/>
        <v>2.0511382401186529</v>
      </c>
      <c r="BQ92">
        <v>118.89381609875601</v>
      </c>
      <c r="BR92">
        <v>59</v>
      </c>
      <c r="BV92">
        <v>59</v>
      </c>
      <c r="BW92">
        <v>-158.29628011381701</v>
      </c>
      <c r="BX92">
        <v>-4302.38763621002</v>
      </c>
      <c r="BY92">
        <f t="shared" si="23"/>
        <v>681051.95841972437</v>
      </c>
      <c r="BZ92">
        <f t="shared" si="22"/>
        <v>25057.712297872018</v>
      </c>
      <c r="CA92">
        <f t="shared" si="22"/>
        <v>18510539.372212842</v>
      </c>
    </row>
    <row r="93" spans="68:79" x14ac:dyDescent="0.3">
      <c r="BP93">
        <f t="shared" si="21"/>
        <v>2.0493724759676719</v>
      </c>
      <c r="BQ93">
        <v>119.00284853804401</v>
      </c>
      <c r="BR93">
        <v>60</v>
      </c>
      <c r="BV93">
        <v>60</v>
      </c>
      <c r="BW93">
        <v>-53.047970361500099</v>
      </c>
      <c r="BX93">
        <v>-1575.2274833438</v>
      </c>
      <c r="BY93">
        <f t="shared" si="23"/>
        <v>83562.620849042301</v>
      </c>
      <c r="BZ93">
        <f t="shared" si="22"/>
        <v>2814.0871594745927</v>
      </c>
      <c r="CA93">
        <f t="shared" si="22"/>
        <v>2481341.624281642</v>
      </c>
    </row>
    <row r="94" spans="68:79" x14ac:dyDescent="0.3">
      <c r="BP94">
        <f t="shared" si="21"/>
        <v>2.0441109944167501</v>
      </c>
      <c r="BQ94">
        <v>119.328013408136</v>
      </c>
      <c r="BR94">
        <v>61</v>
      </c>
      <c r="BV94">
        <v>61</v>
      </c>
      <c r="BW94">
        <v>-51.006008689318399</v>
      </c>
      <c r="BX94">
        <v>-2565.1354962918299</v>
      </c>
      <c r="BY94">
        <f t="shared" si="23"/>
        <v>130837.32341314014</v>
      </c>
      <c r="BZ94">
        <f t="shared" si="22"/>
        <v>2601.612922414824</v>
      </c>
      <c r="CA94">
        <f t="shared" si="22"/>
        <v>6579920.1143363323</v>
      </c>
    </row>
    <row r="95" spans="68:79" x14ac:dyDescent="0.3">
      <c r="BP95">
        <f t="shared" si="21"/>
        <v>2.0439144618154099</v>
      </c>
      <c r="BQ95">
        <v>119.340167424182</v>
      </c>
      <c r="BR95">
        <v>62</v>
      </c>
      <c r="BV95">
        <v>62</v>
      </c>
      <c r="BW95">
        <v>-155.946437855949</v>
      </c>
      <c r="BX95">
        <v>-5634.2904893067098</v>
      </c>
      <c r="BY95">
        <f t="shared" si="23"/>
        <v>878647.53165303334</v>
      </c>
      <c r="BZ95">
        <f t="shared" si="22"/>
        <v>24319.291479959364</v>
      </c>
      <c r="CA95">
        <f t="shared" si="22"/>
        <v>31745229.317892045</v>
      </c>
    </row>
    <row r="96" spans="68:79" x14ac:dyDescent="0.3">
      <c r="BP96">
        <f t="shared" si="21"/>
        <v>2.0364904367514973</v>
      </c>
      <c r="BQ96">
        <v>119.799714468728</v>
      </c>
      <c r="BR96">
        <v>63</v>
      </c>
      <c r="BV96">
        <v>63</v>
      </c>
      <c r="BW96">
        <v>-163.84599587509101</v>
      </c>
      <c r="BX96">
        <v>-3937.8225837784098</v>
      </c>
      <c r="BY96">
        <f t="shared" si="23"/>
        <v>645196.46281859756</v>
      </c>
      <c r="BZ96">
        <f t="shared" si="22"/>
        <v>26845.510364300339</v>
      </c>
      <c r="CA96">
        <f t="shared" si="22"/>
        <v>15506446.701315271</v>
      </c>
    </row>
    <row r="97" spans="68:79" x14ac:dyDescent="0.3">
      <c r="BP97">
        <f t="shared" si="21"/>
        <v>2.0332115598119582</v>
      </c>
      <c r="BQ97">
        <v>120.002943546496</v>
      </c>
      <c r="BR97">
        <v>64</v>
      </c>
      <c r="BV97">
        <v>64</v>
      </c>
      <c r="BW97">
        <v>146.77919305476999</v>
      </c>
      <c r="BX97">
        <v>4763.6962409288999</v>
      </c>
      <c r="BY97">
        <f t="shared" si="23"/>
        <v>699211.49020158511</v>
      </c>
      <c r="BZ97">
        <f t="shared" si="22"/>
        <v>21544.13151380944</v>
      </c>
      <c r="CA97">
        <f t="shared" si="22"/>
        <v>22692801.875840131</v>
      </c>
    </row>
    <row r="98" spans="68:79" x14ac:dyDescent="0.3">
      <c r="BP98">
        <f t="shared" ref="BP98:BP161" si="27">(BQ98 - $BS$31303)*(BQ98 - $BS$31303)/31269</f>
        <v>2.0303738540580465</v>
      </c>
      <c r="BQ98">
        <v>120.178960576733</v>
      </c>
      <c r="BR98">
        <v>65</v>
      </c>
      <c r="BV98">
        <v>65</v>
      </c>
      <c r="BW98">
        <v>-21.419700436365702</v>
      </c>
      <c r="BX98">
        <v>-101.94138958064001</v>
      </c>
      <c r="BY98">
        <f t="shared" si="23"/>
        <v>2183.5540268841605</v>
      </c>
      <c r="BZ98">
        <f t="shared" ref="BZ98:CA161" si="28">BW98*BW98</f>
        <v>458.80356678364501</v>
      </c>
      <c r="CA98">
        <f t="shared" si="28"/>
        <v>10392.046909631819</v>
      </c>
    </row>
    <row r="99" spans="68:79" x14ac:dyDescent="0.3">
      <c r="BP99">
        <f t="shared" si="27"/>
        <v>2.012888590160772</v>
      </c>
      <c r="BQ99">
        <v>121.266260203717</v>
      </c>
      <c r="BR99">
        <v>66</v>
      </c>
      <c r="BV99">
        <v>66</v>
      </c>
      <c r="BW99">
        <v>-178.012273286088</v>
      </c>
      <c r="BX99">
        <v>-6113.6212728526198</v>
      </c>
      <c r="BY99">
        <f t="shared" ref="BY99:BY162" si="29">BW99*BX99</f>
        <v>1088299.6207906818</v>
      </c>
      <c r="BZ99">
        <f t="shared" si="28"/>
        <v>31688.369440480881</v>
      </c>
      <c r="CA99">
        <f t="shared" si="28"/>
        <v>37376365.067876086</v>
      </c>
    </row>
    <row r="100" spans="68:79" x14ac:dyDescent="0.3">
      <c r="BP100">
        <f t="shared" si="27"/>
        <v>2.0113107071941272</v>
      </c>
      <c r="BQ100">
        <v>121.364610812897</v>
      </c>
      <c r="BR100">
        <v>67</v>
      </c>
      <c r="BV100">
        <v>67</v>
      </c>
      <c r="BW100">
        <v>54.726939273016598</v>
      </c>
      <c r="BX100">
        <v>2245.9686368430598</v>
      </c>
      <c r="BY100">
        <f t="shared" si="29"/>
        <v>122914.98919761</v>
      </c>
      <c r="BZ100">
        <f t="shared" si="28"/>
        <v>2995.0378821924464</v>
      </c>
      <c r="CA100">
        <f t="shared" si="28"/>
        <v>5044375.1176826721</v>
      </c>
    </row>
    <row r="101" spans="68:79" x14ac:dyDescent="0.3">
      <c r="BP101">
        <f t="shared" si="27"/>
        <v>2.0041690752578831</v>
      </c>
      <c r="BQ101">
        <v>121.810237213501</v>
      </c>
      <c r="BR101">
        <v>68</v>
      </c>
      <c r="BV101">
        <v>68</v>
      </c>
      <c r="BW101">
        <v>154.458466222157</v>
      </c>
      <c r="BX101">
        <v>5019.3443639495899</v>
      </c>
      <c r="BY101">
        <f t="shared" si="29"/>
        <v>775280.23189648183</v>
      </c>
      <c r="BZ101">
        <f t="shared" si="28"/>
        <v>23857.417787701215</v>
      </c>
      <c r="CA101">
        <f t="shared" si="28"/>
        <v>25193817.843912512</v>
      </c>
    </row>
    <row r="102" spans="68:79" x14ac:dyDescent="0.3">
      <c r="BP102">
        <f t="shared" si="27"/>
        <v>1.9939319635628852</v>
      </c>
      <c r="BQ102">
        <v>122.450403668953</v>
      </c>
      <c r="BR102">
        <v>69</v>
      </c>
      <c r="BV102">
        <v>69</v>
      </c>
      <c r="BW102">
        <v>-9.2211990483015107</v>
      </c>
      <c r="BX102">
        <v>-415.17895070230702</v>
      </c>
      <c r="BY102">
        <f t="shared" si="29"/>
        <v>3828.4477450909335</v>
      </c>
      <c r="BZ102">
        <f t="shared" si="28"/>
        <v>85.030511888396688</v>
      </c>
      <c r="CA102">
        <f t="shared" si="28"/>
        <v>172373.56110626869</v>
      </c>
    </row>
    <row r="103" spans="68:79" x14ac:dyDescent="0.3">
      <c r="BP103">
        <f t="shared" si="27"/>
        <v>1.9878643253266692</v>
      </c>
      <c r="BQ103">
        <v>122.830612574626</v>
      </c>
      <c r="BR103">
        <v>70</v>
      </c>
      <c r="BV103">
        <v>70</v>
      </c>
      <c r="BW103">
        <v>-51.564273792223297</v>
      </c>
      <c r="BX103">
        <v>-1240.89195008092</v>
      </c>
      <c r="BY103">
        <f t="shared" si="29"/>
        <v>63985.692260538439</v>
      </c>
      <c r="BZ103">
        <f t="shared" si="28"/>
        <v>2658.8743317193662</v>
      </c>
      <c r="CA103">
        <f t="shared" si="28"/>
        <v>1539812.8317756283</v>
      </c>
    </row>
    <row r="104" spans="68:79" x14ac:dyDescent="0.3">
      <c r="BP104">
        <f t="shared" si="27"/>
        <v>1.9739705445578846</v>
      </c>
      <c r="BQ104">
        <v>123.70341294691799</v>
      </c>
      <c r="BR104">
        <v>71</v>
      </c>
      <c r="BV104">
        <v>71</v>
      </c>
      <c r="BW104">
        <v>62.547695273228797</v>
      </c>
      <c r="BX104">
        <v>2348.4265965125301</v>
      </c>
      <c r="BY104">
        <f t="shared" si="29"/>
        <v>146888.67113021156</v>
      </c>
      <c r="BZ104">
        <f t="shared" si="28"/>
        <v>3912.214183992688</v>
      </c>
      <c r="CA104">
        <f t="shared" si="28"/>
        <v>5515107.4792074254</v>
      </c>
    </row>
    <row r="105" spans="68:79" x14ac:dyDescent="0.3">
      <c r="BP105">
        <f t="shared" si="27"/>
        <v>1.9719577413946647</v>
      </c>
      <c r="BQ105">
        <v>123.83011064510499</v>
      </c>
      <c r="BR105">
        <v>72</v>
      </c>
      <c r="BV105">
        <v>72</v>
      </c>
      <c r="BW105">
        <v>-81.203474519267999</v>
      </c>
      <c r="BX105">
        <v>-3236.3064832324399</v>
      </c>
      <c r="BY105">
        <f t="shared" si="29"/>
        <v>262799.33104770724</v>
      </c>
      <c r="BZ105">
        <f t="shared" si="28"/>
        <v>6594.0042740014069</v>
      </c>
      <c r="CA105">
        <f t="shared" si="28"/>
        <v>10473679.653412323</v>
      </c>
    </row>
    <row r="106" spans="68:79" x14ac:dyDescent="0.3">
      <c r="BP106">
        <f t="shared" si="27"/>
        <v>1.915430013941428</v>
      </c>
      <c r="BQ106">
        <v>127.415085164595</v>
      </c>
      <c r="BR106">
        <v>73</v>
      </c>
      <c r="BV106">
        <v>73</v>
      </c>
      <c r="BW106">
        <v>57.0278325919355</v>
      </c>
      <c r="BX106">
        <v>2301.9841797811901</v>
      </c>
      <c r="BY106">
        <f t="shared" si="29"/>
        <v>131277.16843384565</v>
      </c>
      <c r="BZ106">
        <f t="shared" si="28"/>
        <v>3252.1736901338209</v>
      </c>
      <c r="CA106">
        <f t="shared" si="28"/>
        <v>5299131.1639628783</v>
      </c>
    </row>
    <row r="107" spans="68:79" x14ac:dyDescent="0.3">
      <c r="BP107">
        <f t="shared" si="27"/>
        <v>1.9152932526829223</v>
      </c>
      <c r="BQ107">
        <v>127.423822212106</v>
      </c>
      <c r="BR107">
        <v>74</v>
      </c>
      <c r="BV107">
        <v>74</v>
      </c>
      <c r="BW107">
        <v>-71.814946959019593</v>
      </c>
      <c r="BX107">
        <v>-2370.2536109985999</v>
      </c>
      <c r="BY107">
        <f t="shared" si="29"/>
        <v>170219.63735328912</v>
      </c>
      <c r="BZ107">
        <f t="shared" si="28"/>
        <v>5157.3866067267973</v>
      </c>
      <c r="CA107">
        <f t="shared" si="28"/>
        <v>5618102.1804519026</v>
      </c>
    </row>
    <row r="108" spans="68:79" x14ac:dyDescent="0.3">
      <c r="BP108">
        <f t="shared" si="27"/>
        <v>1.9056973164118445</v>
      </c>
      <c r="BQ108">
        <v>128.03764317049999</v>
      </c>
      <c r="BR108">
        <v>75</v>
      </c>
      <c r="BV108">
        <v>75</v>
      </c>
      <c r="BW108">
        <v>-132.64167495492001</v>
      </c>
      <c r="BX108">
        <v>-3602.3175645881201</v>
      </c>
      <c r="BY108">
        <f t="shared" si="29"/>
        <v>477817.43548649648</v>
      </c>
      <c r="BZ108">
        <f t="shared" si="28"/>
        <v>17593.813934846654</v>
      </c>
      <c r="CA108">
        <f t="shared" si="28"/>
        <v>12976691.836140085</v>
      </c>
    </row>
    <row r="109" spans="68:79" x14ac:dyDescent="0.3">
      <c r="BP109">
        <f t="shared" si="27"/>
        <v>1.8959659952151886</v>
      </c>
      <c r="BQ109">
        <v>128.661704591464</v>
      </c>
      <c r="BR109">
        <v>76</v>
      </c>
      <c r="BV109">
        <v>76</v>
      </c>
      <c r="BW109">
        <v>172.719392760072</v>
      </c>
      <c r="BX109">
        <v>5933.1788792219504</v>
      </c>
      <c r="BY109">
        <f t="shared" si="29"/>
        <v>1024775.0531560999</v>
      </c>
      <c r="BZ109">
        <f t="shared" si="28"/>
        <v>29831.988635408012</v>
      </c>
      <c r="CA109">
        <f t="shared" si="28"/>
        <v>35202611.612845443</v>
      </c>
    </row>
    <row r="110" spans="68:79" x14ac:dyDescent="0.3">
      <c r="BP110">
        <f t="shared" si="27"/>
        <v>1.8941944216893372</v>
      </c>
      <c r="BQ110">
        <v>128.77548628565501</v>
      </c>
      <c r="BR110">
        <v>77</v>
      </c>
      <c r="BV110">
        <v>77</v>
      </c>
      <c r="BW110">
        <v>-139.48477835283501</v>
      </c>
      <c r="BX110">
        <v>-4593.9652395688199</v>
      </c>
      <c r="BY110">
        <f t="shared" si="29"/>
        <v>640788.22320188547</v>
      </c>
      <c r="BZ110">
        <f t="shared" si="28"/>
        <v>19456.003392139508</v>
      </c>
      <c r="CA110">
        <f t="shared" si="28"/>
        <v>21104516.622366603</v>
      </c>
    </row>
    <row r="111" spans="68:79" x14ac:dyDescent="0.3">
      <c r="BP111">
        <f t="shared" si="27"/>
        <v>1.8913039743513815</v>
      </c>
      <c r="BQ111">
        <v>128.96124344369599</v>
      </c>
      <c r="BR111">
        <v>78</v>
      </c>
      <c r="BV111">
        <v>78</v>
      </c>
      <c r="BW111">
        <v>104.53953774396101</v>
      </c>
      <c r="BX111">
        <v>2735.3022862484399</v>
      </c>
      <c r="BY111">
        <f t="shared" si="29"/>
        <v>285947.2365944116</v>
      </c>
      <c r="BZ111">
        <f t="shared" si="28"/>
        <v>10928.514951721048</v>
      </c>
      <c r="CA111">
        <f t="shared" si="28"/>
        <v>7481878.5971559426</v>
      </c>
    </row>
    <row r="112" spans="68:79" x14ac:dyDescent="0.3">
      <c r="BP112">
        <f t="shared" si="27"/>
        <v>1.8865772069291895</v>
      </c>
      <c r="BQ112">
        <v>129.26531946189201</v>
      </c>
      <c r="BR112">
        <v>79</v>
      </c>
      <c r="BV112">
        <v>79</v>
      </c>
      <c r="BW112">
        <v>-24.378427249193201</v>
      </c>
      <c r="BX112">
        <v>-341.05252013061499</v>
      </c>
      <c r="BY112">
        <f t="shared" si="29"/>
        <v>8314.3240501581968</v>
      </c>
      <c r="BZ112">
        <f t="shared" si="28"/>
        <v>594.30771514420564</v>
      </c>
      <c r="CA112">
        <f t="shared" si="28"/>
        <v>116316.82148744355</v>
      </c>
    </row>
    <row r="113" spans="68:79" x14ac:dyDescent="0.3">
      <c r="BP113">
        <f t="shared" si="27"/>
        <v>1.883620130588644</v>
      </c>
      <c r="BQ113">
        <v>129.45574383175</v>
      </c>
      <c r="BR113">
        <v>80</v>
      </c>
      <c r="BV113">
        <v>80</v>
      </c>
      <c r="BW113">
        <v>177.07002056342799</v>
      </c>
      <c r="BX113">
        <v>5259.0367949148504</v>
      </c>
      <c r="BY113">
        <f t="shared" si="29"/>
        <v>931217.75341939693</v>
      </c>
      <c r="BZ113">
        <f t="shared" si="28"/>
        <v>31353.792182332811</v>
      </c>
      <c r="CA113">
        <f t="shared" si="28"/>
        <v>27657468.010268264</v>
      </c>
    </row>
    <row r="114" spans="68:79" x14ac:dyDescent="0.3">
      <c r="BP114">
        <f t="shared" si="27"/>
        <v>1.8754481420728049</v>
      </c>
      <c r="BQ114">
        <v>129.982767228618</v>
      </c>
      <c r="BR114">
        <v>81</v>
      </c>
      <c r="BV114">
        <v>81</v>
      </c>
      <c r="BW114">
        <v>174.11045134866001</v>
      </c>
      <c r="BX114">
        <v>5739.4253613165702</v>
      </c>
      <c r="BY114">
        <f t="shared" si="29"/>
        <v>999293.94014077412</v>
      </c>
      <c r="BZ114">
        <f t="shared" si="28"/>
        <v>30314.449268834102</v>
      </c>
      <c r="CA114">
        <f t="shared" si="28"/>
        <v>32941003.478123844</v>
      </c>
    </row>
    <row r="115" spans="68:79" x14ac:dyDescent="0.3">
      <c r="BP115">
        <f t="shared" si="27"/>
        <v>1.8704122271468779</v>
      </c>
      <c r="BQ115">
        <v>130.30811264232699</v>
      </c>
      <c r="BR115">
        <v>82</v>
      </c>
      <c r="BV115">
        <v>82</v>
      </c>
      <c r="BW115">
        <v>188.12845514340901</v>
      </c>
      <c r="BX115">
        <v>5966.2064211168399</v>
      </c>
      <c r="BY115">
        <f t="shared" si="29"/>
        <v>1122413.1970713981</v>
      </c>
      <c r="BZ115">
        <f t="shared" si="28"/>
        <v>35392.31563464566</v>
      </c>
      <c r="CA115">
        <f t="shared" si="28"/>
        <v>35595619.059375815</v>
      </c>
    </row>
    <row r="116" spans="68:79" x14ac:dyDescent="0.3">
      <c r="BP116">
        <f t="shared" si="27"/>
        <v>1.8640717070764248</v>
      </c>
      <c r="BQ116">
        <v>130.71836561705999</v>
      </c>
      <c r="BR116">
        <v>83</v>
      </c>
      <c r="BV116">
        <v>83</v>
      </c>
      <c r="BW116">
        <v>-142.91961532683101</v>
      </c>
      <c r="BX116">
        <v>-4936.61878168556</v>
      </c>
      <c r="BY116">
        <f t="shared" si="29"/>
        <v>705539.65729370934</v>
      </c>
      <c r="BZ116">
        <f t="shared" si="28"/>
        <v>20426.016445169349</v>
      </c>
      <c r="CA116">
        <f t="shared" si="28"/>
        <v>24370204.995690621</v>
      </c>
    </row>
    <row r="117" spans="68:79" x14ac:dyDescent="0.3">
      <c r="BP117">
        <f t="shared" si="27"/>
        <v>1.8636948760599441</v>
      </c>
      <c r="BQ117">
        <v>130.74276980075501</v>
      </c>
      <c r="BR117">
        <v>84</v>
      </c>
      <c r="BV117">
        <v>84</v>
      </c>
      <c r="BW117">
        <v>-102.83859530970599</v>
      </c>
      <c r="BX117">
        <v>-2618.2195687375302</v>
      </c>
      <c r="BY117">
        <f t="shared" si="29"/>
        <v>269254.02266135183</v>
      </c>
      <c r="BZ117">
        <f t="shared" si="28"/>
        <v>10575.776685273484</v>
      </c>
      <c r="CA117">
        <f t="shared" si="28"/>
        <v>6855073.7101201387</v>
      </c>
    </row>
    <row r="118" spans="68:79" x14ac:dyDescent="0.3">
      <c r="BP118">
        <f t="shared" si="27"/>
        <v>1.8632130104630718</v>
      </c>
      <c r="BQ118">
        <v>130.77397978795099</v>
      </c>
      <c r="BR118">
        <v>85</v>
      </c>
      <c r="BV118">
        <v>85</v>
      </c>
      <c r="BW118">
        <v>153.223998420447</v>
      </c>
      <c r="BX118">
        <v>4782.1871055066104</v>
      </c>
      <c r="BY118">
        <f t="shared" si="29"/>
        <v>732745.82950042689</v>
      </c>
      <c r="BZ118">
        <f t="shared" si="28"/>
        <v>23477.593691949147</v>
      </c>
      <c r="CA118">
        <f t="shared" si="28"/>
        <v>22869313.512073692</v>
      </c>
    </row>
    <row r="119" spans="68:79" x14ac:dyDescent="0.3">
      <c r="BP119">
        <f t="shared" si="27"/>
        <v>1.8512849296537122</v>
      </c>
      <c r="BQ119">
        <v>131.54784098350299</v>
      </c>
      <c r="BR119">
        <v>86</v>
      </c>
      <c r="BV119">
        <v>86</v>
      </c>
      <c r="BW119">
        <v>154.877500562168</v>
      </c>
      <c r="BX119">
        <v>3979.3355941373202</v>
      </c>
      <c r="BY119">
        <f t="shared" si="29"/>
        <v>616309.5507180579</v>
      </c>
      <c r="BZ119">
        <f t="shared" si="28"/>
        <v>23987.040180384349</v>
      </c>
      <c r="CA119">
        <f t="shared" si="28"/>
        <v>15835111.77076822</v>
      </c>
    </row>
    <row r="120" spans="68:79" x14ac:dyDescent="0.3">
      <c r="BP120">
        <f t="shared" si="27"/>
        <v>1.845586266028747</v>
      </c>
      <c r="BQ120">
        <v>131.91843464782599</v>
      </c>
      <c r="BR120">
        <v>87</v>
      </c>
      <c r="BV120">
        <v>87</v>
      </c>
      <c r="BW120">
        <v>180.80604667409801</v>
      </c>
      <c r="BX120">
        <v>5363.5455548427199</v>
      </c>
      <c r="BY120">
        <f t="shared" si="29"/>
        <v>969761.46792754368</v>
      </c>
      <c r="BZ120">
        <f t="shared" si="28"/>
        <v>32690.826513916109</v>
      </c>
      <c r="CA120">
        <f t="shared" si="28"/>
        <v>28767620.918873101</v>
      </c>
    </row>
    <row r="121" spans="68:79" x14ac:dyDescent="0.3">
      <c r="BP121">
        <f t="shared" si="27"/>
        <v>1.837104761032001</v>
      </c>
      <c r="BQ121">
        <v>132.47106224226101</v>
      </c>
      <c r="BR121">
        <v>88</v>
      </c>
      <c r="BV121">
        <v>88</v>
      </c>
      <c r="BW121">
        <v>4.4280291900469102</v>
      </c>
      <c r="BX121">
        <v>85.954919866960296</v>
      </c>
      <c r="BY121">
        <f t="shared" si="29"/>
        <v>380.61089419904329</v>
      </c>
      <c r="BZ121">
        <f t="shared" si="28"/>
        <v>19.607442507907496</v>
      </c>
      <c r="CA121">
        <f t="shared" si="28"/>
        <v>7388.2482493355656</v>
      </c>
    </row>
    <row r="122" spans="68:79" x14ac:dyDescent="0.3">
      <c r="BP122">
        <f t="shared" si="27"/>
        <v>1.8355171165238038</v>
      </c>
      <c r="BQ122">
        <v>132.57464969782299</v>
      </c>
      <c r="BR122">
        <v>89</v>
      </c>
      <c r="BV122">
        <v>89</v>
      </c>
      <c r="BW122">
        <v>185.818565396015</v>
      </c>
      <c r="BX122">
        <v>6701.5424743979502</v>
      </c>
      <c r="BY122">
        <f t="shared" si="29"/>
        <v>1245271.0085330878</v>
      </c>
      <c r="BZ122">
        <f t="shared" si="28"/>
        <v>34528.539245833104</v>
      </c>
      <c r="CA122">
        <f t="shared" si="28"/>
        <v>44910671.536159799</v>
      </c>
    </row>
    <row r="123" spans="68:79" x14ac:dyDescent="0.3">
      <c r="BP123">
        <f t="shared" si="27"/>
        <v>1.8349969971771021</v>
      </c>
      <c r="BQ123">
        <v>132.608595146917</v>
      </c>
      <c r="BR123">
        <v>90</v>
      </c>
      <c r="BV123">
        <v>90</v>
      </c>
      <c r="BW123">
        <v>94.940260710429101</v>
      </c>
      <c r="BX123">
        <v>4110.8570345335302</v>
      </c>
      <c r="BY123">
        <f t="shared" si="29"/>
        <v>390285.83860191482</v>
      </c>
      <c r="BZ123">
        <f t="shared" si="28"/>
        <v>9013.6531037642471</v>
      </c>
      <c r="CA123">
        <f t="shared" si="28"/>
        <v>16899145.558373809</v>
      </c>
    </row>
    <row r="124" spans="68:79" x14ac:dyDescent="0.3">
      <c r="BP124">
        <f t="shared" si="27"/>
        <v>1.8338007425674523</v>
      </c>
      <c r="BQ124">
        <v>132.68668664307401</v>
      </c>
      <c r="BR124">
        <v>91</v>
      </c>
      <c r="BV124">
        <v>91</v>
      </c>
      <c r="BW124">
        <v>106.97747686376</v>
      </c>
      <c r="BX124">
        <v>3359.1859436867098</v>
      </c>
      <c r="BY124">
        <f t="shared" si="29"/>
        <v>359357.23657181283</v>
      </c>
      <c r="BZ124">
        <f t="shared" si="28"/>
        <v>11444.180556136307</v>
      </c>
      <c r="CA124">
        <f t="shared" si="28"/>
        <v>11284130.204262372</v>
      </c>
    </row>
    <row r="125" spans="68:79" x14ac:dyDescent="0.3">
      <c r="BP125">
        <f t="shared" si="27"/>
        <v>1.8337301597291171</v>
      </c>
      <c r="BQ125">
        <v>132.69129508613599</v>
      </c>
      <c r="BR125">
        <v>92</v>
      </c>
      <c r="BV125">
        <v>92</v>
      </c>
      <c r="BW125">
        <v>-128.828312480477</v>
      </c>
      <c r="BX125">
        <v>-4988.94435857197</v>
      </c>
      <c r="BY125">
        <f t="shared" si="29"/>
        <v>642717.28277382266</v>
      </c>
      <c r="BZ125">
        <f t="shared" si="28"/>
        <v>16596.734096567427</v>
      </c>
      <c r="CA125">
        <f t="shared" si="28"/>
        <v>24889565.812927086</v>
      </c>
    </row>
    <row r="126" spans="68:79" x14ac:dyDescent="0.3">
      <c r="BP126">
        <f t="shared" si="27"/>
        <v>1.831769512254551</v>
      </c>
      <c r="BQ126">
        <v>132.819343715983</v>
      </c>
      <c r="BR126">
        <v>93</v>
      </c>
      <c r="BV126">
        <v>93</v>
      </c>
      <c r="BW126">
        <v>-86.586232355882302</v>
      </c>
      <c r="BX126">
        <v>-2538.7686834250699</v>
      </c>
      <c r="BY126">
        <f t="shared" si="29"/>
        <v>219822.4151208805</v>
      </c>
      <c r="BZ126">
        <f t="shared" si="28"/>
        <v>7497.1756335868395</v>
      </c>
      <c r="CA126">
        <f t="shared" si="28"/>
        <v>6445346.4279398629</v>
      </c>
    </row>
    <row r="127" spans="68:79" x14ac:dyDescent="0.3">
      <c r="BP127">
        <f t="shared" si="27"/>
        <v>1.8228739200868307</v>
      </c>
      <c r="BQ127">
        <v>133.401171797404</v>
      </c>
      <c r="BR127">
        <v>94</v>
      </c>
      <c r="BV127">
        <v>94</v>
      </c>
      <c r="BW127">
        <v>76.266406341783394</v>
      </c>
      <c r="BX127">
        <v>3472.52692580544</v>
      </c>
      <c r="BY127">
        <f t="shared" si="29"/>
        <v>264837.1495562616</v>
      </c>
      <c r="BZ127">
        <f t="shared" si="28"/>
        <v>5816.5647362900181</v>
      </c>
      <c r="CA127">
        <f t="shared" si="28"/>
        <v>12058443.250443779</v>
      </c>
    </row>
    <row r="128" spans="68:79" x14ac:dyDescent="0.3">
      <c r="BP128">
        <f t="shared" si="27"/>
        <v>1.822015437768493</v>
      </c>
      <c r="BQ128">
        <v>133.457397019713</v>
      </c>
      <c r="BR128">
        <v>95</v>
      </c>
      <c r="BV128">
        <v>95</v>
      </c>
      <c r="BW128">
        <v>4.0983313385893299</v>
      </c>
      <c r="BX128">
        <v>242.406423655477</v>
      </c>
      <c r="BY128">
        <f t="shared" si="29"/>
        <v>993.46184274260327</v>
      </c>
      <c r="BZ128">
        <f t="shared" si="28"/>
        <v>16.796319760863408</v>
      </c>
      <c r="CA128">
        <f t="shared" si="28"/>
        <v>58760.874229438596</v>
      </c>
    </row>
    <row r="129" spans="68:79" x14ac:dyDescent="0.3">
      <c r="BP129">
        <f t="shared" si="27"/>
        <v>1.8154327531004779</v>
      </c>
      <c r="BQ129">
        <v>133.88896261938399</v>
      </c>
      <c r="BR129">
        <v>96</v>
      </c>
      <c r="BV129">
        <v>96</v>
      </c>
      <c r="BW129">
        <v>4.3856550193752302</v>
      </c>
      <c r="BX129">
        <v>454.747321176752</v>
      </c>
      <c r="BY129">
        <f t="shared" si="29"/>
        <v>1994.3648716662624</v>
      </c>
      <c r="BZ129">
        <f t="shared" si="28"/>
        <v>19.233969948971151</v>
      </c>
      <c r="CA129">
        <f t="shared" si="28"/>
        <v>206795.12611743202</v>
      </c>
    </row>
    <row r="130" spans="68:79" x14ac:dyDescent="0.3">
      <c r="BP130">
        <f t="shared" si="27"/>
        <v>1.8061641392783054</v>
      </c>
      <c r="BQ130">
        <v>134.49794830869999</v>
      </c>
      <c r="BR130">
        <v>97</v>
      </c>
      <c r="BV130">
        <v>97</v>
      </c>
      <c r="BW130">
        <v>-187.76626964338601</v>
      </c>
      <c r="BX130">
        <v>-6177.39559584577</v>
      </c>
      <c r="BY130">
        <f t="shared" si="29"/>
        <v>1159906.5271434421</v>
      </c>
      <c r="BZ130">
        <f t="shared" si="28"/>
        <v>35256.172015792741</v>
      </c>
      <c r="CA130">
        <f t="shared" si="28"/>
        <v>38160216.347574718</v>
      </c>
    </row>
    <row r="131" spans="68:79" x14ac:dyDescent="0.3">
      <c r="BP131">
        <f t="shared" si="27"/>
        <v>1.798211164917195</v>
      </c>
      <c r="BQ131">
        <v>135.02173787402501</v>
      </c>
      <c r="BR131">
        <v>98</v>
      </c>
      <c r="BV131">
        <v>98</v>
      </c>
      <c r="BW131">
        <v>-197.57861856446701</v>
      </c>
      <c r="BX131">
        <v>-6550.0970812355999</v>
      </c>
      <c r="BY131">
        <f t="shared" si="29"/>
        <v>1294159.1327736774</v>
      </c>
      <c r="BZ131">
        <f t="shared" si="28"/>
        <v>39037.310513843149</v>
      </c>
      <c r="CA131">
        <f t="shared" si="28"/>
        <v>42903771.773611128</v>
      </c>
    </row>
    <row r="132" spans="68:79" x14ac:dyDescent="0.3">
      <c r="BP132">
        <f t="shared" si="27"/>
        <v>1.7945551220379619</v>
      </c>
      <c r="BQ132">
        <v>135.262916519573</v>
      </c>
      <c r="BR132">
        <v>99</v>
      </c>
      <c r="BV132">
        <v>99</v>
      </c>
      <c r="BW132">
        <v>-101.49558166570399</v>
      </c>
      <c r="BX132">
        <v>-3935.0286960050898</v>
      </c>
      <c r="BY132">
        <f t="shared" si="29"/>
        <v>399388.02637227328</v>
      </c>
      <c r="BZ132">
        <f t="shared" si="28"/>
        <v>10301.353097659588</v>
      </c>
      <c r="CA132">
        <f t="shared" si="28"/>
        <v>15484450.838383518</v>
      </c>
    </row>
    <row r="133" spans="68:79" x14ac:dyDescent="0.3">
      <c r="BP133">
        <f t="shared" si="27"/>
        <v>1.7897508202546433</v>
      </c>
      <c r="BQ133">
        <v>135.58021634978999</v>
      </c>
      <c r="BR133">
        <v>100</v>
      </c>
      <c r="BV133">
        <v>100</v>
      </c>
      <c r="BW133">
        <v>155.05293259778301</v>
      </c>
      <c r="BX133">
        <v>5169.2956755956502</v>
      </c>
      <c r="BY133">
        <f t="shared" si="29"/>
        <v>801514.45396614354</v>
      </c>
      <c r="BZ133">
        <f t="shared" si="28"/>
        <v>24041.411907172642</v>
      </c>
      <c r="CA133">
        <f t="shared" si="28"/>
        <v>26721617.781731889</v>
      </c>
    </row>
    <row r="134" spans="68:79" x14ac:dyDescent="0.3">
      <c r="BP134">
        <f t="shared" si="27"/>
        <v>1.7858378484260333</v>
      </c>
      <c r="BQ134">
        <v>135.83896316232901</v>
      </c>
      <c r="BR134">
        <v>101</v>
      </c>
      <c r="BV134">
        <v>101</v>
      </c>
      <c r="BW134">
        <v>111.05400048929801</v>
      </c>
      <c r="BX134">
        <v>3764.0104382618902</v>
      </c>
      <c r="BY134">
        <f t="shared" si="29"/>
        <v>418008.41705245874</v>
      </c>
      <c r="BZ134">
        <f t="shared" si="28"/>
        <v>12332.991024677001</v>
      </c>
      <c r="CA134">
        <f t="shared" si="28"/>
        <v>14167774.579344466</v>
      </c>
    </row>
    <row r="135" spans="68:79" x14ac:dyDescent="0.3">
      <c r="BP135">
        <f t="shared" si="27"/>
        <v>1.7805826046368036</v>
      </c>
      <c r="BQ135">
        <v>136.186914662302</v>
      </c>
      <c r="BR135">
        <v>102</v>
      </c>
      <c r="BV135">
        <v>102</v>
      </c>
      <c r="BW135">
        <v>125.28274497154101</v>
      </c>
      <c r="BX135">
        <v>4498.8541452607797</v>
      </c>
      <c r="BY135">
        <f t="shared" si="29"/>
        <v>563628.7965448664</v>
      </c>
      <c r="BZ135">
        <f t="shared" si="28"/>
        <v>15695.766187604184</v>
      </c>
      <c r="CA135">
        <f t="shared" si="28"/>
        <v>20239688.620330099</v>
      </c>
    </row>
    <row r="136" spans="68:79" x14ac:dyDescent="0.3">
      <c r="BP136">
        <f t="shared" si="27"/>
        <v>1.7778174435524994</v>
      </c>
      <c r="BQ136">
        <v>136.37020310515899</v>
      </c>
      <c r="BR136">
        <v>103</v>
      </c>
      <c r="BV136">
        <v>103</v>
      </c>
      <c r="BW136">
        <v>85.6525418775623</v>
      </c>
      <c r="BX136">
        <v>2662.3665661222799</v>
      </c>
      <c r="BY136">
        <f t="shared" si="29"/>
        <v>228038.46379821032</v>
      </c>
      <c r="BZ136">
        <f t="shared" si="28"/>
        <v>7336.3579300875635</v>
      </c>
      <c r="CA136">
        <f t="shared" si="28"/>
        <v>7088195.7324057398</v>
      </c>
    </row>
    <row r="137" spans="68:79" x14ac:dyDescent="0.3">
      <c r="BP137">
        <f t="shared" si="27"/>
        <v>1.7751480476207324</v>
      </c>
      <c r="BQ137">
        <v>136.54727903403901</v>
      </c>
      <c r="BR137">
        <v>104</v>
      </c>
      <c r="BV137">
        <v>104</v>
      </c>
      <c r="BW137">
        <v>150.62870648347001</v>
      </c>
      <c r="BX137">
        <v>4791.0003083281099</v>
      </c>
      <c r="BY137">
        <f t="shared" si="29"/>
        <v>721662.1792053692</v>
      </c>
      <c r="BZ137">
        <f t="shared" si="28"/>
        <v>22689.007216883361</v>
      </c>
      <c r="CA137">
        <f t="shared" si="28"/>
        <v>22953683.954400044</v>
      </c>
    </row>
    <row r="138" spans="68:79" x14ac:dyDescent="0.3">
      <c r="BP138">
        <f t="shared" si="27"/>
        <v>1.7728264772720217</v>
      </c>
      <c r="BQ138">
        <v>136.701390028714</v>
      </c>
      <c r="BR138">
        <v>105</v>
      </c>
      <c r="BV138">
        <v>105</v>
      </c>
      <c r="BW138">
        <v>-41.589791842232898</v>
      </c>
      <c r="BX138">
        <v>-1450.8135073262099</v>
      </c>
      <c r="BY138">
        <f t="shared" si="29"/>
        <v>60339.031771596907</v>
      </c>
      <c r="BZ138">
        <f t="shared" si="28"/>
        <v>1729.7107854802621</v>
      </c>
      <c r="CA138">
        <f t="shared" si="28"/>
        <v>2104859.8330401783</v>
      </c>
    </row>
    <row r="139" spans="68:79" x14ac:dyDescent="0.3">
      <c r="BP139">
        <f t="shared" si="27"/>
        <v>1.7698123382324196</v>
      </c>
      <c r="BQ139">
        <v>136.901625899788</v>
      </c>
      <c r="BR139">
        <v>106</v>
      </c>
      <c r="BV139">
        <v>106</v>
      </c>
      <c r="BW139">
        <v>-17.214770791045598</v>
      </c>
      <c r="BX139">
        <v>-1390.3060394025299</v>
      </c>
      <c r="BY139">
        <f t="shared" si="29"/>
        <v>23933.799797720963</v>
      </c>
      <c r="BZ139">
        <f t="shared" si="28"/>
        <v>296.34833338823671</v>
      </c>
      <c r="CA139">
        <f t="shared" si="28"/>
        <v>1932950.883199149</v>
      </c>
    </row>
    <row r="140" spans="68:79" x14ac:dyDescent="0.3">
      <c r="BP140">
        <f t="shared" si="27"/>
        <v>1.7675690401547042</v>
      </c>
      <c r="BQ140">
        <v>137.05076381293401</v>
      </c>
      <c r="BR140">
        <v>107</v>
      </c>
      <c r="BV140">
        <v>107</v>
      </c>
      <c r="BW140">
        <v>-173.780017222818</v>
      </c>
      <c r="BX140">
        <v>-5051.7759785682401</v>
      </c>
      <c r="BY140">
        <f t="shared" si="29"/>
        <v>877897.71656140708</v>
      </c>
      <c r="BZ140">
        <f t="shared" si="28"/>
        <v>30199.49438596292</v>
      </c>
      <c r="CA140">
        <f t="shared" si="28"/>
        <v>25520440.5376391</v>
      </c>
    </row>
    <row r="141" spans="68:79" x14ac:dyDescent="0.3">
      <c r="BP141">
        <f t="shared" si="27"/>
        <v>1.7670177202653095</v>
      </c>
      <c r="BQ141">
        <v>137.087430893846</v>
      </c>
      <c r="BR141">
        <v>108</v>
      </c>
      <c r="BV141">
        <v>108</v>
      </c>
      <c r="BW141">
        <v>-38.952890542847499</v>
      </c>
      <c r="BX141">
        <v>-931.79645097368495</v>
      </c>
      <c r="BY141">
        <f t="shared" si="29"/>
        <v>36296.165162991718</v>
      </c>
      <c r="BZ141">
        <f t="shared" si="28"/>
        <v>1517.327681643058</v>
      </c>
      <c r="CA141">
        <f t="shared" si="28"/>
        <v>868244.62604715489</v>
      </c>
    </row>
    <row r="142" spans="68:79" x14ac:dyDescent="0.3">
      <c r="BP142">
        <f t="shared" si="27"/>
        <v>1.7625627425503281</v>
      </c>
      <c r="BQ142">
        <v>137.383931835791</v>
      </c>
      <c r="BR142">
        <v>109</v>
      </c>
      <c r="BV142">
        <v>109</v>
      </c>
      <c r="BW142">
        <v>-193.51886601202199</v>
      </c>
      <c r="BX142">
        <v>-5986.1497398460397</v>
      </c>
      <c r="BY142">
        <f t="shared" si="29"/>
        <v>1158432.909433166</v>
      </c>
      <c r="BZ142">
        <f t="shared" si="28"/>
        <v>37449.551502578921</v>
      </c>
      <c r="CA142">
        <f t="shared" si="28"/>
        <v>35833988.707858808</v>
      </c>
    </row>
    <row r="143" spans="68:79" x14ac:dyDescent="0.3">
      <c r="BP143">
        <f t="shared" si="27"/>
        <v>1.7578994445262961</v>
      </c>
      <c r="BQ143">
        <v>137.69469921344401</v>
      </c>
      <c r="BR143">
        <v>110</v>
      </c>
      <c r="BV143">
        <v>110</v>
      </c>
      <c r="BW143">
        <v>-122.29314209473699</v>
      </c>
      <c r="BX143">
        <v>-3780.09673864355</v>
      </c>
      <c r="BY143">
        <f t="shared" si="29"/>
        <v>462279.90759078757</v>
      </c>
      <c r="BZ143">
        <f t="shared" si="28"/>
        <v>14955.612603403533</v>
      </c>
      <c r="CA143">
        <f t="shared" si="28"/>
        <v>14289131.353503603</v>
      </c>
    </row>
    <row r="144" spans="68:79" x14ac:dyDescent="0.3">
      <c r="BP144">
        <f t="shared" si="27"/>
        <v>1.746967490299048</v>
      </c>
      <c r="BQ144">
        <v>138.424836561403</v>
      </c>
      <c r="BR144">
        <v>111</v>
      </c>
      <c r="BV144">
        <v>111</v>
      </c>
      <c r="BW144">
        <v>126.63232406116001</v>
      </c>
      <c r="BX144">
        <v>4729.8173583055604</v>
      </c>
      <c r="BY144">
        <f t="shared" si="29"/>
        <v>598947.76446704951</v>
      </c>
      <c r="BZ144">
        <f t="shared" si="28"/>
        <v>16035.745497130643</v>
      </c>
      <c r="CA144">
        <f t="shared" si="28"/>
        <v>22371172.242928591</v>
      </c>
    </row>
    <row r="145" spans="68:79" x14ac:dyDescent="0.3">
      <c r="BP145">
        <f t="shared" si="27"/>
        <v>1.7412358441308629</v>
      </c>
      <c r="BQ145">
        <v>138.80856202616599</v>
      </c>
      <c r="BR145">
        <v>112</v>
      </c>
      <c r="BV145">
        <v>112</v>
      </c>
      <c r="BW145">
        <v>-60.488154283402601</v>
      </c>
      <c r="BX145">
        <v>-1568.02654152632</v>
      </c>
      <c r="BY145">
        <f t="shared" si="29"/>
        <v>94847.031364314244</v>
      </c>
      <c r="BZ145">
        <f t="shared" si="28"/>
        <v>3658.8168086127166</v>
      </c>
      <c r="CA145">
        <f t="shared" si="28"/>
        <v>2458707.2349309921</v>
      </c>
    </row>
    <row r="146" spans="68:79" x14ac:dyDescent="0.3">
      <c r="BP146">
        <f t="shared" si="27"/>
        <v>1.7407206576847449</v>
      </c>
      <c r="BQ146">
        <v>138.84308393153</v>
      </c>
      <c r="BR146">
        <v>113</v>
      </c>
      <c r="BV146">
        <v>113</v>
      </c>
      <c r="BW146">
        <v>17.1999515094187</v>
      </c>
      <c r="BX146">
        <v>438.51181606308199</v>
      </c>
      <c r="BY146">
        <f t="shared" si="29"/>
        <v>7542.3819725921421</v>
      </c>
      <c r="BZ146">
        <f t="shared" si="28"/>
        <v>295.83833192635461</v>
      </c>
      <c r="CA146">
        <f t="shared" si="28"/>
        <v>192292.61282694226</v>
      </c>
    </row>
    <row r="147" spans="68:79" x14ac:dyDescent="0.3">
      <c r="BP147">
        <f t="shared" si="27"/>
        <v>1.7389252107148412</v>
      </c>
      <c r="BQ147">
        <v>138.963434202305</v>
      </c>
      <c r="BR147">
        <v>114</v>
      </c>
      <c r="BV147">
        <v>114</v>
      </c>
      <c r="BW147">
        <v>12.233755640697099</v>
      </c>
      <c r="BX147">
        <v>696.77208939447701</v>
      </c>
      <c r="BY147">
        <f t="shared" si="29"/>
        <v>8524.1394789099868</v>
      </c>
      <c r="BZ147">
        <f t="shared" si="28"/>
        <v>149.66477707628809</v>
      </c>
      <c r="CA147">
        <f t="shared" si="28"/>
        <v>485491.34455914504</v>
      </c>
    </row>
    <row r="148" spans="68:79" x14ac:dyDescent="0.3">
      <c r="BP148">
        <f t="shared" si="27"/>
        <v>1.7361927742641403</v>
      </c>
      <c r="BQ148">
        <v>139.14671093125301</v>
      </c>
      <c r="BR148">
        <v>115</v>
      </c>
      <c r="BV148">
        <v>115</v>
      </c>
      <c r="BW148">
        <v>-124.073630892978</v>
      </c>
      <c r="BX148">
        <v>-4192.2614094996898</v>
      </c>
      <c r="BY148">
        <f t="shared" si="29"/>
        <v>520149.09472914023</v>
      </c>
      <c r="BZ148">
        <f t="shared" si="28"/>
        <v>15394.265882966945</v>
      </c>
      <c r="CA148">
        <f t="shared" si="28"/>
        <v>17575055.725580327</v>
      </c>
    </row>
    <row r="149" spans="68:79" x14ac:dyDescent="0.3">
      <c r="BP149">
        <f t="shared" si="27"/>
        <v>1.7334605879115386</v>
      </c>
      <c r="BQ149">
        <v>139.33011514333501</v>
      </c>
      <c r="BR149">
        <v>116</v>
      </c>
      <c r="BV149">
        <v>116</v>
      </c>
      <c r="BW149">
        <v>131.361820789559</v>
      </c>
      <c r="BX149">
        <v>4713.4594291379199</v>
      </c>
      <c r="BY149">
        <f t="shared" si="29"/>
        <v>619168.61282927252</v>
      </c>
      <c r="BZ149">
        <f t="shared" si="28"/>
        <v>17255.927961148216</v>
      </c>
      <c r="CA149">
        <f t="shared" si="28"/>
        <v>22216699.790129166</v>
      </c>
    </row>
    <row r="150" spans="68:79" x14ac:dyDescent="0.3">
      <c r="BP150">
        <f t="shared" si="27"/>
        <v>1.7317396683802475</v>
      </c>
      <c r="BQ150">
        <v>139.44570997222399</v>
      </c>
      <c r="BR150">
        <v>117</v>
      </c>
      <c r="BV150">
        <v>117</v>
      </c>
      <c r="BW150">
        <v>-60.955322451453902</v>
      </c>
      <c r="BX150">
        <v>-428.87473632168002</v>
      </c>
      <c r="BY150">
        <f t="shared" si="29"/>
        <v>26142.197843770275</v>
      </c>
      <c r="BZ150">
        <f t="shared" si="28"/>
        <v>3715.5513351607201</v>
      </c>
      <c r="CA150">
        <f t="shared" si="28"/>
        <v>183933.53945499056</v>
      </c>
    </row>
    <row r="151" spans="68:79" x14ac:dyDescent="0.3">
      <c r="BP151">
        <f t="shared" si="27"/>
        <v>1.7272240769121183</v>
      </c>
      <c r="BQ151">
        <v>139.74929736309801</v>
      </c>
      <c r="BR151">
        <v>118</v>
      </c>
      <c r="BV151">
        <v>118</v>
      </c>
      <c r="BW151">
        <v>-190.97622851281699</v>
      </c>
      <c r="BX151">
        <v>-7144.0238961332698</v>
      </c>
      <c r="BY151">
        <f t="shared" si="29"/>
        <v>1364338.7400889725</v>
      </c>
      <c r="BZ151">
        <f t="shared" si="28"/>
        <v>36471.919856979694</v>
      </c>
      <c r="CA151">
        <f t="shared" si="28"/>
        <v>51037077.428523183</v>
      </c>
    </row>
    <row r="152" spans="68:79" x14ac:dyDescent="0.3">
      <c r="BP152">
        <f t="shared" si="27"/>
        <v>1.7209256628044123</v>
      </c>
      <c r="BQ152">
        <v>140.17340913982</v>
      </c>
      <c r="BR152">
        <v>119</v>
      </c>
      <c r="BV152">
        <v>119</v>
      </c>
      <c r="BW152">
        <v>-189.30800389316599</v>
      </c>
      <c r="BX152">
        <v>-6305.35627631639</v>
      </c>
      <c r="BY152">
        <f t="shared" si="29"/>
        <v>1193654.4105047018</v>
      </c>
      <c r="BZ152">
        <f t="shared" si="28"/>
        <v>35837.520338014947</v>
      </c>
      <c r="CA152">
        <f t="shared" si="28"/>
        <v>39757517.771282494</v>
      </c>
    </row>
    <row r="153" spans="68:79" x14ac:dyDescent="0.3">
      <c r="BP153">
        <f t="shared" si="27"/>
        <v>1.720386701132659</v>
      </c>
      <c r="BQ153">
        <v>140.20973683407701</v>
      </c>
      <c r="BR153">
        <v>120</v>
      </c>
      <c r="BV153">
        <v>120</v>
      </c>
      <c r="BW153">
        <v>-184.48948374780699</v>
      </c>
      <c r="BX153">
        <v>-5119.70000690096</v>
      </c>
      <c r="BY153">
        <f t="shared" si="29"/>
        <v>944530.81121680199</v>
      </c>
      <c r="BZ153">
        <f t="shared" si="28"/>
        <v>34036.369613532341</v>
      </c>
      <c r="CA153">
        <f t="shared" si="28"/>
        <v>26211328.16066169</v>
      </c>
    </row>
    <row r="154" spans="68:79" x14ac:dyDescent="0.3">
      <c r="BP154">
        <f t="shared" si="27"/>
        <v>1.7169863346270899</v>
      </c>
      <c r="BQ154">
        <v>140.43906344251999</v>
      </c>
      <c r="BR154">
        <v>121</v>
      </c>
      <c r="BV154">
        <v>121</v>
      </c>
      <c r="BW154">
        <v>-140.514109195103</v>
      </c>
      <c r="BX154">
        <v>-4339.8284991901901</v>
      </c>
      <c r="BY154">
        <f t="shared" si="29"/>
        <v>609807.13562323037</v>
      </c>
      <c r="BZ154">
        <f t="shared" si="28"/>
        <v>19744.214882893331</v>
      </c>
      <c r="CA154">
        <f t="shared" si="28"/>
        <v>18834111.402383376</v>
      </c>
    </row>
    <row r="155" spans="68:79" x14ac:dyDescent="0.3">
      <c r="BP155">
        <f t="shared" si="27"/>
        <v>1.7164888778823844</v>
      </c>
      <c r="BQ155">
        <v>140.472631821135</v>
      </c>
      <c r="BR155">
        <v>122</v>
      </c>
      <c r="BV155">
        <v>122</v>
      </c>
      <c r="BW155">
        <v>93.672989290975195</v>
      </c>
      <c r="BX155">
        <v>2537.3937956267</v>
      </c>
      <c r="BY155">
        <f t="shared" si="29"/>
        <v>237685.26184472677</v>
      </c>
      <c r="BZ155">
        <f t="shared" si="28"/>
        <v>8774.6289227071538</v>
      </c>
      <c r="CA155">
        <f t="shared" si="28"/>
        <v>6438367.2740848716</v>
      </c>
    </row>
    <row r="156" spans="68:79" x14ac:dyDescent="0.3">
      <c r="BP156">
        <f t="shared" si="27"/>
        <v>1.7079099108992903</v>
      </c>
      <c r="BQ156">
        <v>141.052307618604</v>
      </c>
      <c r="BR156">
        <v>123</v>
      </c>
      <c r="BV156">
        <v>123</v>
      </c>
      <c r="BW156">
        <v>-193.41539244772801</v>
      </c>
      <c r="BX156">
        <v>-6206.6987154132803</v>
      </c>
      <c r="BY156">
        <f t="shared" si="29"/>
        <v>1200471.0678464689</v>
      </c>
      <c r="BZ156">
        <f t="shared" si="28"/>
        <v>37409.514035708642</v>
      </c>
      <c r="CA156">
        <f t="shared" si="28"/>
        <v>38523108.943912864</v>
      </c>
    </row>
    <row r="157" spans="68:79" x14ac:dyDescent="0.3">
      <c r="BP157">
        <f t="shared" si="27"/>
        <v>1.7041070879096054</v>
      </c>
      <c r="BQ157">
        <v>141.30972779495801</v>
      </c>
      <c r="BR157">
        <v>124</v>
      </c>
      <c r="BV157">
        <v>124</v>
      </c>
      <c r="BW157">
        <v>71.635162220206098</v>
      </c>
      <c r="BX157">
        <v>2396.3447337554599</v>
      </c>
      <c r="BY157">
        <f t="shared" si="29"/>
        <v>171662.54373810897</v>
      </c>
      <c r="BZ157">
        <f t="shared" si="28"/>
        <v>5131.5964663152427</v>
      </c>
      <c r="CA157">
        <f t="shared" si="28"/>
        <v>5742468.082997526</v>
      </c>
    </row>
    <row r="158" spans="68:79" x14ac:dyDescent="0.3">
      <c r="BP158">
        <f t="shared" si="27"/>
        <v>1.7029601593635511</v>
      </c>
      <c r="BQ158">
        <v>141.38742189024001</v>
      </c>
      <c r="BR158">
        <v>125</v>
      </c>
      <c r="BV158">
        <v>125</v>
      </c>
      <c r="BW158">
        <v>-1.9435234054933499</v>
      </c>
      <c r="BX158">
        <v>-175.65558298646101</v>
      </c>
      <c r="BY158">
        <f t="shared" si="29"/>
        <v>341.39073683976642</v>
      </c>
      <c r="BZ158">
        <f t="shared" si="28"/>
        <v>3.777283227700468</v>
      </c>
      <c r="CA158">
        <f t="shared" si="28"/>
        <v>30854.883834313492</v>
      </c>
    </row>
    <row r="159" spans="68:79" x14ac:dyDescent="0.3">
      <c r="BP159">
        <f t="shared" si="27"/>
        <v>1.6990890736746564</v>
      </c>
      <c r="BQ159">
        <v>141.64984649777799</v>
      </c>
      <c r="BR159">
        <v>126</v>
      </c>
      <c r="BV159">
        <v>126</v>
      </c>
      <c r="BW159">
        <v>59.671239732281599</v>
      </c>
      <c r="BX159">
        <v>2379.0311630564102</v>
      </c>
      <c r="BY159">
        <f t="shared" si="29"/>
        <v>141959.73886130776</v>
      </c>
      <c r="BZ159">
        <f t="shared" si="28"/>
        <v>3560.656851187422</v>
      </c>
      <c r="CA159">
        <f t="shared" si="28"/>
        <v>5659789.2747935355</v>
      </c>
    </row>
    <row r="160" spans="68:79" x14ac:dyDescent="0.3">
      <c r="BP160">
        <f t="shared" si="27"/>
        <v>1.6977866022583312</v>
      </c>
      <c r="BQ160">
        <v>141.73820948340301</v>
      </c>
      <c r="BR160">
        <v>127</v>
      </c>
      <c r="BV160">
        <v>127</v>
      </c>
      <c r="BW160">
        <v>-86.967986609431506</v>
      </c>
      <c r="BX160">
        <v>-2263.8621941381198</v>
      </c>
      <c r="BY160">
        <f t="shared" si="29"/>
        <v>196883.53698540223</v>
      </c>
      <c r="BZ160">
        <f t="shared" si="28"/>
        <v>7563.4306948982576</v>
      </c>
      <c r="CA160">
        <f t="shared" si="28"/>
        <v>5125072.0340478616</v>
      </c>
    </row>
    <row r="161" spans="68:79" x14ac:dyDescent="0.3">
      <c r="BP161">
        <f t="shared" si="27"/>
        <v>1.6948027953042819</v>
      </c>
      <c r="BQ161">
        <v>141.940766416115</v>
      </c>
      <c r="BR161">
        <v>128</v>
      </c>
      <c r="BV161">
        <v>128</v>
      </c>
      <c r="BW161">
        <v>19.904957870846701</v>
      </c>
      <c r="BX161">
        <v>297.60044878318598</v>
      </c>
      <c r="BY161">
        <f t="shared" si="29"/>
        <v>5923.7243953743882</v>
      </c>
      <c r="BZ161">
        <f t="shared" si="28"/>
        <v>396.20734784018202</v>
      </c>
      <c r="CA161">
        <f t="shared" si="28"/>
        <v>88566.027115953708</v>
      </c>
    </row>
    <row r="162" spans="68:79" x14ac:dyDescent="0.3">
      <c r="BP162">
        <f t="shared" ref="BP162:BP225" si="30">(BQ162 - $BS$31303)*(BQ162 - $BS$31303)/31269</f>
        <v>1.6861330939806793</v>
      </c>
      <c r="BQ162">
        <v>142.530326434361</v>
      </c>
      <c r="BR162">
        <v>129</v>
      </c>
      <c r="BV162">
        <v>129</v>
      </c>
      <c r="BW162">
        <v>-148.60330386850799</v>
      </c>
      <c r="BX162">
        <v>-4583.6798918507902</v>
      </c>
      <c r="BY162">
        <f t="shared" si="29"/>
        <v>681149.97580467281</v>
      </c>
      <c r="BZ162">
        <f t="shared" ref="BZ162:CA225" si="31">BW162*BW162</f>
        <v>22082.941920636124</v>
      </c>
      <c r="CA162">
        <f t="shared" si="31"/>
        <v>21010121.350957271</v>
      </c>
    </row>
    <row r="163" spans="68:79" x14ac:dyDescent="0.3">
      <c r="BP163">
        <f t="shared" si="30"/>
        <v>1.6856711261025645</v>
      </c>
      <c r="BQ163">
        <v>142.561783818333</v>
      </c>
      <c r="BR163">
        <v>130</v>
      </c>
      <c r="BV163">
        <v>130</v>
      </c>
      <c r="BW163">
        <v>180.87768823625601</v>
      </c>
      <c r="BX163">
        <v>6392.7036915091103</v>
      </c>
      <c r="BY163">
        <f t="shared" ref="BY163:BY226" si="32">BW163*BX163</f>
        <v>1156297.4652995476</v>
      </c>
      <c r="BZ163">
        <f t="shared" si="31"/>
        <v>32716.738101692223</v>
      </c>
      <c r="CA163">
        <f t="shared" si="31"/>
        <v>40866660.487434208</v>
      </c>
    </row>
    <row r="164" spans="68:79" x14ac:dyDescent="0.3">
      <c r="BP164">
        <f t="shared" si="30"/>
        <v>1.6829052021063822</v>
      </c>
      <c r="BQ164">
        <v>142.750217737485</v>
      </c>
      <c r="BR164">
        <v>131</v>
      </c>
      <c r="BV164">
        <v>131</v>
      </c>
      <c r="BW164">
        <v>-172.12627684694201</v>
      </c>
      <c r="BX164">
        <v>-5539.5102802479296</v>
      </c>
      <c r="BY164">
        <f t="shared" si="32"/>
        <v>953495.28009443637</v>
      </c>
      <c r="BZ164">
        <f t="shared" si="31"/>
        <v>29627.455181190122</v>
      </c>
      <c r="CA164">
        <f t="shared" si="31"/>
        <v>30686174.144972496</v>
      </c>
    </row>
    <row r="165" spans="68:79" x14ac:dyDescent="0.3">
      <c r="BP165">
        <f t="shared" si="30"/>
        <v>1.677948976594454</v>
      </c>
      <c r="BQ165">
        <v>143.088257930124</v>
      </c>
      <c r="BR165">
        <v>132</v>
      </c>
      <c r="BV165">
        <v>132</v>
      </c>
      <c r="BW165">
        <v>82.402824306294505</v>
      </c>
      <c r="BX165">
        <v>2963.2493316843202</v>
      </c>
      <c r="BY165">
        <f t="shared" si="32"/>
        <v>244180.11405452766</v>
      </c>
      <c r="BZ165">
        <f t="shared" si="31"/>
        <v>6790.2254536540404</v>
      </c>
      <c r="CA165">
        <f t="shared" si="31"/>
        <v>8780846.6017275695</v>
      </c>
    </row>
    <row r="166" spans="68:79" x14ac:dyDescent="0.3">
      <c r="BP166">
        <f t="shared" si="30"/>
        <v>1.6757949719809202</v>
      </c>
      <c r="BQ166">
        <v>143.23532779687301</v>
      </c>
      <c r="BR166">
        <v>133</v>
      </c>
      <c r="BV166">
        <v>133</v>
      </c>
      <c r="BW166">
        <v>150.96798609059999</v>
      </c>
      <c r="BX166">
        <v>3876.8252188572401</v>
      </c>
      <c r="BY166">
        <f t="shared" si="32"/>
        <v>585276.4957161271</v>
      </c>
      <c r="BZ166">
        <f t="shared" si="31"/>
        <v>22791.332824251593</v>
      </c>
      <c r="CA166">
        <f t="shared" si="31"/>
        <v>15029773.777567487</v>
      </c>
    </row>
    <row r="167" spans="68:79" x14ac:dyDescent="0.3">
      <c r="BP167">
        <f t="shared" si="30"/>
        <v>1.6737864155168527</v>
      </c>
      <c r="BQ167">
        <v>143.37255202469299</v>
      </c>
      <c r="BR167">
        <v>134</v>
      </c>
      <c r="BV167">
        <v>134</v>
      </c>
      <c r="BW167">
        <v>-186.323277250628</v>
      </c>
      <c r="BX167">
        <v>-6265.0147131552603</v>
      </c>
      <c r="BY167">
        <f t="shared" si="32"/>
        <v>1167318.0733784912</v>
      </c>
      <c r="BZ167">
        <f t="shared" si="31"/>
        <v>34716.363645414385</v>
      </c>
      <c r="CA167">
        <f t="shared" si="31"/>
        <v>39250409.356051892</v>
      </c>
    </row>
    <row r="168" spans="68:79" x14ac:dyDescent="0.3">
      <c r="BP168">
        <f t="shared" si="30"/>
        <v>1.6727706879063509</v>
      </c>
      <c r="BQ168">
        <v>143.44197770457799</v>
      </c>
      <c r="BR168">
        <v>135</v>
      </c>
      <c r="BV168">
        <v>135</v>
      </c>
      <c r="BW168">
        <v>189.76079586515601</v>
      </c>
      <c r="BX168">
        <v>6593.0020960941602</v>
      </c>
      <c r="BY168">
        <f t="shared" si="32"/>
        <v>1251093.3248954697</v>
      </c>
      <c r="BZ168">
        <f t="shared" si="31"/>
        <v>36009.159647377412</v>
      </c>
      <c r="CA168">
        <f t="shared" si="31"/>
        <v>43467676.63910199</v>
      </c>
    </row>
    <row r="169" spans="68:79" x14ac:dyDescent="0.3">
      <c r="BP169">
        <f t="shared" si="30"/>
        <v>1.6607703689298468</v>
      </c>
      <c r="BQ169">
        <v>144.26380883450699</v>
      </c>
      <c r="BR169">
        <v>136</v>
      </c>
      <c r="BV169">
        <v>136</v>
      </c>
      <c r="BW169">
        <v>55.641667760284598</v>
      </c>
      <c r="BX169">
        <v>1490.3467293926601</v>
      </c>
      <c r="BY169">
        <f t="shared" si="32"/>
        <v>82925.377564493174</v>
      </c>
      <c r="BZ169">
        <f t="shared" si="31"/>
        <v>3095.9951911458943</v>
      </c>
      <c r="CA169">
        <f t="shared" si="31"/>
        <v>2221133.3738113986</v>
      </c>
    </row>
    <row r="170" spans="68:79" x14ac:dyDescent="0.3">
      <c r="BP170">
        <f t="shared" si="30"/>
        <v>1.6558014126621863</v>
      </c>
      <c r="BQ170">
        <v>144.604972360359</v>
      </c>
      <c r="BR170">
        <v>137</v>
      </c>
      <c r="BV170">
        <v>137</v>
      </c>
      <c r="BW170">
        <v>-135.29686722442901</v>
      </c>
      <c r="BX170">
        <v>-4217.1995024462503</v>
      </c>
      <c r="BY170">
        <f t="shared" si="32"/>
        <v>570573.88114139845</v>
      </c>
      <c r="BZ170">
        <f t="shared" si="31"/>
        <v>18305.242280744773</v>
      </c>
      <c r="CA170">
        <f t="shared" si="31"/>
        <v>17784771.6434329</v>
      </c>
    </row>
    <row r="171" spans="68:79" x14ac:dyDescent="0.3">
      <c r="BP171">
        <f t="shared" si="30"/>
        <v>1.6470502226944288</v>
      </c>
      <c r="BQ171">
        <v>145.207067273723</v>
      </c>
      <c r="BR171">
        <v>138</v>
      </c>
      <c r="BV171">
        <v>138</v>
      </c>
      <c r="BW171">
        <v>-171.46837681411799</v>
      </c>
      <c r="BX171">
        <v>-4794.4479424363099</v>
      </c>
      <c r="BY171">
        <f t="shared" si="32"/>
        <v>822096.20640934189</v>
      </c>
      <c r="BZ171">
        <f t="shared" si="31"/>
        <v>29401.404247268354</v>
      </c>
      <c r="CA171">
        <f t="shared" si="31"/>
        <v>22986731.072731767</v>
      </c>
    </row>
    <row r="172" spans="68:79" x14ac:dyDescent="0.3">
      <c r="BP172">
        <f t="shared" si="30"/>
        <v>1.6426283140884586</v>
      </c>
      <c r="BQ172">
        <v>145.511909502343</v>
      </c>
      <c r="BR172">
        <v>139</v>
      </c>
      <c r="BV172">
        <v>139</v>
      </c>
      <c r="BW172">
        <v>150.145671321013</v>
      </c>
      <c r="BX172">
        <v>4763.3960218676302</v>
      </c>
      <c r="BY172">
        <f t="shared" si="32"/>
        <v>715203.29347115802</v>
      </c>
      <c r="BZ172">
        <f t="shared" si="31"/>
        <v>22543.722616437666</v>
      </c>
      <c r="CA172">
        <f t="shared" si="31"/>
        <v>22689941.661144365</v>
      </c>
    </row>
    <row r="173" spans="68:79" x14ac:dyDescent="0.3">
      <c r="BP173">
        <f t="shared" si="30"/>
        <v>1.6412425268614197</v>
      </c>
      <c r="BQ173">
        <v>145.60752879539001</v>
      </c>
      <c r="BR173">
        <v>140</v>
      </c>
      <c r="BV173">
        <v>140</v>
      </c>
      <c r="BW173">
        <v>13.2501574460042</v>
      </c>
      <c r="BX173">
        <v>-891.573701927672</v>
      </c>
      <c r="BY173">
        <f t="shared" si="32"/>
        <v>-11813.491925258473</v>
      </c>
      <c r="BZ173">
        <f t="shared" si="31"/>
        <v>175.56667234390056</v>
      </c>
      <c r="CA173">
        <f t="shared" si="31"/>
        <v>794903.66596901335</v>
      </c>
    </row>
    <row r="174" spans="68:79" x14ac:dyDescent="0.3">
      <c r="BP174">
        <f t="shared" si="30"/>
        <v>1.6292826884266505</v>
      </c>
      <c r="BQ174">
        <v>146.43444077995099</v>
      </c>
      <c r="BR174">
        <v>141</v>
      </c>
      <c r="BV174">
        <v>141</v>
      </c>
      <c r="BW174">
        <v>70.581085367340506</v>
      </c>
      <c r="BX174">
        <v>2498.4299178351998</v>
      </c>
      <c r="BY174">
        <f t="shared" si="32"/>
        <v>176341.89531504377</v>
      </c>
      <c r="BZ174">
        <f t="shared" si="31"/>
        <v>4981.6896116318085</v>
      </c>
      <c r="CA174">
        <f t="shared" si="31"/>
        <v>6242152.0543340035</v>
      </c>
    </row>
    <row r="175" spans="68:79" x14ac:dyDescent="0.3">
      <c r="BP175">
        <f t="shared" si="30"/>
        <v>1.625705363613116</v>
      </c>
      <c r="BQ175">
        <v>146.68236887274</v>
      </c>
      <c r="BR175">
        <v>142</v>
      </c>
      <c r="BV175">
        <v>142</v>
      </c>
      <c r="BW175">
        <v>73.618311501444495</v>
      </c>
      <c r="BX175">
        <v>3333.2325946281298</v>
      </c>
      <c r="BY175">
        <f t="shared" si="32"/>
        <v>245386.95545810173</v>
      </c>
      <c r="BZ175">
        <f t="shared" si="31"/>
        <v>5419.6557883237147</v>
      </c>
      <c r="CA175">
        <f t="shared" si="31"/>
        <v>11110439.529891375</v>
      </c>
    </row>
    <row r="176" spans="68:79" x14ac:dyDescent="0.3">
      <c r="BP176">
        <f t="shared" si="30"/>
        <v>1.6233357269456783</v>
      </c>
      <c r="BQ176">
        <v>146.84674781698601</v>
      </c>
      <c r="BR176">
        <v>143</v>
      </c>
      <c r="BV176">
        <v>143</v>
      </c>
      <c r="BW176">
        <v>-73.858662742018694</v>
      </c>
      <c r="BX176">
        <v>-2541.32451202837</v>
      </c>
      <c r="BY176">
        <f t="shared" si="32"/>
        <v>187698.83005192861</v>
      </c>
      <c r="BZ176">
        <f t="shared" si="31"/>
        <v>5455.1020620392601</v>
      </c>
      <c r="CA176">
        <f t="shared" si="31"/>
        <v>6458330.2754362328</v>
      </c>
    </row>
    <row r="177" spans="68:79" x14ac:dyDescent="0.3">
      <c r="BP177">
        <f t="shared" si="30"/>
        <v>1.6230285808326381</v>
      </c>
      <c r="BQ177">
        <v>146.868062967079</v>
      </c>
      <c r="BR177">
        <v>144</v>
      </c>
      <c r="BV177">
        <v>144</v>
      </c>
      <c r="BW177">
        <v>-108.205752478064</v>
      </c>
      <c r="BX177">
        <v>-3569.4886192293902</v>
      </c>
      <c r="BY177">
        <f t="shared" si="32"/>
        <v>386239.20200560184</v>
      </c>
      <c r="BZ177">
        <f t="shared" si="31"/>
        <v>11708.484869344053</v>
      </c>
      <c r="CA177">
        <f t="shared" si="31"/>
        <v>12741249.002808139</v>
      </c>
    </row>
    <row r="178" spans="68:79" x14ac:dyDescent="0.3">
      <c r="BP178">
        <f t="shared" si="30"/>
        <v>1.6192635191527054</v>
      </c>
      <c r="BQ178">
        <v>147.12951263698301</v>
      </c>
      <c r="BR178">
        <v>145</v>
      </c>
      <c r="BV178">
        <v>145</v>
      </c>
      <c r="BW178">
        <v>30.891926554959099</v>
      </c>
      <c r="BX178">
        <v>1041.6324100045999</v>
      </c>
      <c r="BY178">
        <f t="shared" si="32"/>
        <v>32178.031907127144</v>
      </c>
      <c r="BZ178">
        <f t="shared" si="31"/>
        <v>954.31112627698712</v>
      </c>
      <c r="CA178">
        <f t="shared" si="31"/>
        <v>1084998.0775719909</v>
      </c>
    </row>
    <row r="179" spans="68:79" x14ac:dyDescent="0.3">
      <c r="BP179">
        <f t="shared" si="30"/>
        <v>1.6097166580460314</v>
      </c>
      <c r="BQ179">
        <v>147.79382202168699</v>
      </c>
      <c r="BR179">
        <v>146</v>
      </c>
      <c r="BV179">
        <v>146</v>
      </c>
      <c r="BW179">
        <v>-100.97800198444401</v>
      </c>
      <c r="BX179">
        <v>-3701.52774621244</v>
      </c>
      <c r="BY179">
        <f t="shared" si="32"/>
        <v>373772.87610251433</v>
      </c>
      <c r="BZ179">
        <f t="shared" si="31"/>
        <v>10196.556884770378</v>
      </c>
      <c r="CA179">
        <f t="shared" si="31"/>
        <v>13701307.655980546</v>
      </c>
    </row>
    <row r="180" spans="68:79" x14ac:dyDescent="0.3">
      <c r="BP180">
        <f t="shared" si="30"/>
        <v>1.6069483804702476</v>
      </c>
      <c r="BQ180">
        <v>147.986818219882</v>
      </c>
      <c r="BR180">
        <v>147</v>
      </c>
      <c r="BV180">
        <v>147</v>
      </c>
      <c r="BW180">
        <v>116.872292013137</v>
      </c>
      <c r="BX180">
        <v>4573.66160970493</v>
      </c>
      <c r="BY180">
        <f t="shared" si="32"/>
        <v>534534.31521870883</v>
      </c>
      <c r="BZ180">
        <f t="shared" si="31"/>
        <v>13659.132640403966</v>
      </c>
      <c r="CA180">
        <f t="shared" si="31"/>
        <v>20918380.520088691</v>
      </c>
    </row>
    <row r="181" spans="68:79" x14ac:dyDescent="0.3">
      <c r="BP181">
        <f t="shared" si="30"/>
        <v>1.6023462947830303</v>
      </c>
      <c r="BQ181">
        <v>148.30803040581799</v>
      </c>
      <c r="BR181">
        <v>148</v>
      </c>
      <c r="BV181">
        <v>148</v>
      </c>
      <c r="BW181">
        <v>50.2034638454722</v>
      </c>
      <c r="BX181">
        <v>1853.5757165264999</v>
      </c>
      <c r="BY181">
        <f t="shared" si="32"/>
        <v>93055.921469483364</v>
      </c>
      <c r="BZ181">
        <f t="shared" si="31"/>
        <v>2520.3877820836342</v>
      </c>
      <c r="CA181">
        <f t="shared" si="31"/>
        <v>3435742.9368967279</v>
      </c>
    </row>
    <row r="182" spans="68:79" x14ac:dyDescent="0.3">
      <c r="BP182">
        <f t="shared" si="30"/>
        <v>1.5994759423468576</v>
      </c>
      <c r="BQ182">
        <v>148.50860626380299</v>
      </c>
      <c r="BR182">
        <v>149</v>
      </c>
      <c r="BV182">
        <v>149</v>
      </c>
      <c r="BW182">
        <v>-94.286437824242</v>
      </c>
      <c r="BX182">
        <v>-2718.84871611172</v>
      </c>
      <c r="BY182">
        <f t="shared" si="32"/>
        <v>256350.56042518787</v>
      </c>
      <c r="BZ182">
        <f t="shared" si="31"/>
        <v>8889.932357584652</v>
      </c>
      <c r="CA182">
        <f t="shared" si="31"/>
        <v>7392138.3411023486</v>
      </c>
    </row>
    <row r="183" spans="68:79" x14ac:dyDescent="0.3">
      <c r="BP183">
        <f t="shared" si="30"/>
        <v>1.5911856121514387</v>
      </c>
      <c r="BQ183">
        <v>149.088934662627</v>
      </c>
      <c r="BR183">
        <v>150</v>
      </c>
      <c r="BV183">
        <v>150</v>
      </c>
      <c r="BW183">
        <v>-36.198310208110001</v>
      </c>
      <c r="BX183">
        <v>-661.69206049110505</v>
      </c>
      <c r="BY183">
        <f t="shared" si="32"/>
        <v>23952.134467900509</v>
      </c>
      <c r="BZ183">
        <f t="shared" si="31"/>
        <v>1310.3176619225608</v>
      </c>
      <c r="CA183">
        <f t="shared" si="31"/>
        <v>437836.38291696424</v>
      </c>
    </row>
    <row r="184" spans="68:79" x14ac:dyDescent="0.3">
      <c r="BP184">
        <f t="shared" si="30"/>
        <v>1.5884413390257095</v>
      </c>
      <c r="BQ184">
        <v>149.28136843195401</v>
      </c>
      <c r="BR184">
        <v>151</v>
      </c>
      <c r="BV184">
        <v>151</v>
      </c>
      <c r="BW184">
        <v>-178.42110629510401</v>
      </c>
      <c r="BX184">
        <v>-4747.5915328911897</v>
      </c>
      <c r="BY184">
        <f t="shared" si="32"/>
        <v>847070.53353571473</v>
      </c>
      <c r="BZ184">
        <f t="shared" si="31"/>
        <v>31834.091171568805</v>
      </c>
      <c r="CA184">
        <f t="shared" si="31"/>
        <v>22539625.363180116</v>
      </c>
    </row>
    <row r="185" spans="68:79" x14ac:dyDescent="0.3">
      <c r="BP185">
        <f t="shared" si="30"/>
        <v>1.5867635923117906</v>
      </c>
      <c r="BQ185">
        <v>149.39909718124201</v>
      </c>
      <c r="BR185">
        <v>152</v>
      </c>
      <c r="BV185">
        <v>152</v>
      </c>
      <c r="BW185">
        <v>-165.379149837249</v>
      </c>
      <c r="BX185">
        <v>-5485.8503853962402</v>
      </c>
      <c r="BY185">
        <f t="shared" si="32"/>
        <v>907245.27287117497</v>
      </c>
      <c r="BZ185">
        <f t="shared" si="31"/>
        <v>27350.263200891255</v>
      </c>
      <c r="CA185">
        <f t="shared" si="31"/>
        <v>30094554.450952075</v>
      </c>
    </row>
    <row r="186" spans="68:79" x14ac:dyDescent="0.3">
      <c r="BP186">
        <f t="shared" si="30"/>
        <v>1.5850688469256526</v>
      </c>
      <c r="BQ186">
        <v>149.51808194589401</v>
      </c>
      <c r="BR186">
        <v>153</v>
      </c>
      <c r="BV186">
        <v>153</v>
      </c>
      <c r="BW186">
        <v>148.911678778587</v>
      </c>
      <c r="BX186">
        <v>4809.1431498110396</v>
      </c>
      <c r="BY186">
        <f t="shared" si="32"/>
        <v>716137.57992490369</v>
      </c>
      <c r="BZ186">
        <f t="shared" si="31"/>
        <v>22174.688076657079</v>
      </c>
      <c r="CA186">
        <f t="shared" si="31"/>
        <v>23127857.835374448</v>
      </c>
    </row>
    <row r="187" spans="68:79" x14ac:dyDescent="0.3">
      <c r="BP187">
        <f t="shared" si="30"/>
        <v>1.5816004695481607</v>
      </c>
      <c r="BQ187">
        <v>149.76178841156599</v>
      </c>
      <c r="BR187">
        <v>154</v>
      </c>
      <c r="BV187">
        <v>154</v>
      </c>
      <c r="BW187">
        <v>68.640947698953795</v>
      </c>
      <c r="BX187">
        <v>2442.53671478761</v>
      </c>
      <c r="BY187">
        <f t="shared" si="32"/>
        <v>167658.03489251077</v>
      </c>
      <c r="BZ187">
        <f t="shared" si="31"/>
        <v>4711.5797010105107</v>
      </c>
      <c r="CA187">
        <f t="shared" si="31"/>
        <v>5965985.6030854508</v>
      </c>
    </row>
    <row r="188" spans="68:79" x14ac:dyDescent="0.3">
      <c r="BP188">
        <f t="shared" si="30"/>
        <v>1.5770342528366879</v>
      </c>
      <c r="BQ188">
        <v>150.083042696023</v>
      </c>
      <c r="BR188">
        <v>155</v>
      </c>
      <c r="BV188">
        <v>155</v>
      </c>
      <c r="BW188">
        <v>81.347213760577304</v>
      </c>
      <c r="BX188">
        <v>3275.2775373876002</v>
      </c>
      <c r="BY188">
        <f t="shared" si="32"/>
        <v>266434.70195908635</v>
      </c>
      <c r="BZ188">
        <f t="shared" si="31"/>
        <v>6617.3691866090576</v>
      </c>
      <c r="CA188">
        <f t="shared" si="31"/>
        <v>10727442.946915783</v>
      </c>
    </row>
    <row r="189" spans="68:79" x14ac:dyDescent="0.3">
      <c r="BP189">
        <f t="shared" si="30"/>
        <v>1.5752653348432875</v>
      </c>
      <c r="BQ189">
        <v>150.207619152245</v>
      </c>
      <c r="BR189">
        <v>156</v>
      </c>
      <c r="BV189">
        <v>156</v>
      </c>
      <c r="BW189">
        <v>-61.789979353932999</v>
      </c>
      <c r="BX189">
        <v>-990.95665441343203</v>
      </c>
      <c r="BY189">
        <f t="shared" si="32"/>
        <v>61231.191216848485</v>
      </c>
      <c r="BZ189">
        <f t="shared" si="31"/>
        <v>3818.0015485594663</v>
      </c>
      <c r="CA189">
        <f t="shared" si="31"/>
        <v>981995.0909262622</v>
      </c>
    </row>
    <row r="190" spans="68:79" x14ac:dyDescent="0.3">
      <c r="BP190">
        <f t="shared" si="30"/>
        <v>1.5718187039444274</v>
      </c>
      <c r="BQ190">
        <v>150.450550002656</v>
      </c>
      <c r="BR190">
        <v>157</v>
      </c>
      <c r="BV190">
        <v>157</v>
      </c>
      <c r="BW190">
        <v>-111.552310708658</v>
      </c>
      <c r="BX190">
        <v>-3340.7010769301401</v>
      </c>
      <c r="BY190">
        <f t="shared" si="32"/>
        <v>372662.92451845936</v>
      </c>
      <c r="BZ190">
        <f t="shared" si="31"/>
        <v>12443.918024440974</v>
      </c>
      <c r="CA190">
        <f t="shared" si="31"/>
        <v>11160283.685402198</v>
      </c>
    </row>
    <row r="191" spans="68:79" x14ac:dyDescent="0.3">
      <c r="BP191">
        <f t="shared" si="30"/>
        <v>1.5693529775160935</v>
      </c>
      <c r="BQ191">
        <v>150.62450667252801</v>
      </c>
      <c r="BR191">
        <v>158</v>
      </c>
      <c r="BV191">
        <v>158</v>
      </c>
      <c r="BW191">
        <v>7.2471132478268601</v>
      </c>
      <c r="BX191">
        <v>430.64971193533501</v>
      </c>
      <c r="BY191">
        <f t="shared" si="32"/>
        <v>3120.9672325393872</v>
      </c>
      <c r="BZ191">
        <f t="shared" si="31"/>
        <v>52.520650426827579</v>
      </c>
      <c r="CA191">
        <f t="shared" si="31"/>
        <v>185459.17438998702</v>
      </c>
    </row>
    <row r="192" spans="68:79" x14ac:dyDescent="0.3">
      <c r="BP192">
        <f t="shared" si="30"/>
        <v>1.5681517111018635</v>
      </c>
      <c r="BQ192">
        <v>150.70930536378</v>
      </c>
      <c r="BR192">
        <v>159</v>
      </c>
      <c r="BV192">
        <v>159</v>
      </c>
      <c r="BW192">
        <v>-109.157097187913</v>
      </c>
      <c r="BX192">
        <v>-3282.5948979219702</v>
      </c>
      <c r="BY192">
        <f t="shared" si="32"/>
        <v>358318.53030101582</v>
      </c>
      <c r="BZ192">
        <f t="shared" si="31"/>
        <v>11915.271866491483</v>
      </c>
      <c r="CA192">
        <f t="shared" si="31"/>
        <v>10775429.263863349</v>
      </c>
    </row>
    <row r="193" spans="68:79" x14ac:dyDescent="0.3">
      <c r="BP193">
        <f t="shared" si="30"/>
        <v>1.5668407831927051</v>
      </c>
      <c r="BQ193">
        <v>150.80188224900499</v>
      </c>
      <c r="BR193">
        <v>160</v>
      </c>
      <c r="BV193">
        <v>160</v>
      </c>
      <c r="BW193">
        <v>-69.273081335550998</v>
      </c>
      <c r="BX193">
        <v>-2570.7981242504602</v>
      </c>
      <c r="BY193">
        <f t="shared" si="32"/>
        <v>178087.10755848407</v>
      </c>
      <c r="BZ193">
        <f t="shared" si="31"/>
        <v>4798.7597977218638</v>
      </c>
      <c r="CA193">
        <f t="shared" si="31"/>
        <v>6609002.9956496842</v>
      </c>
    </row>
    <row r="194" spans="68:79" x14ac:dyDescent="0.3">
      <c r="BP194">
        <f t="shared" si="30"/>
        <v>1.5634670907108446</v>
      </c>
      <c r="BQ194">
        <v>151.04030847692999</v>
      </c>
      <c r="BR194">
        <v>161</v>
      </c>
      <c r="BV194">
        <v>161</v>
      </c>
      <c r="BW194">
        <v>-104.49833639299401</v>
      </c>
      <c r="BX194">
        <v>-3628.9739929503799</v>
      </c>
      <c r="BY194">
        <f t="shared" si="32"/>
        <v>379221.74507675547</v>
      </c>
      <c r="BZ194">
        <f t="shared" si="31"/>
        <v>10919.902308903336</v>
      </c>
      <c r="CA194">
        <f t="shared" si="31"/>
        <v>13169452.241510224</v>
      </c>
    </row>
    <row r="195" spans="68:79" x14ac:dyDescent="0.3">
      <c r="BP195">
        <f t="shared" si="30"/>
        <v>1.5609359661636506</v>
      </c>
      <c r="BQ195">
        <v>151.219357527607</v>
      </c>
      <c r="BR195">
        <v>162</v>
      </c>
      <c r="BV195">
        <v>162</v>
      </c>
      <c r="BW195">
        <v>9.5158818344827907</v>
      </c>
      <c r="BX195">
        <v>767.634802624195</v>
      </c>
      <c r="BY195">
        <f t="shared" si="32"/>
        <v>7304.7220738083597</v>
      </c>
      <c r="BZ195">
        <f t="shared" si="31"/>
        <v>90.552007087839556</v>
      </c>
      <c r="CA195">
        <f t="shared" si="31"/>
        <v>589263.1901998868</v>
      </c>
    </row>
    <row r="196" spans="68:79" x14ac:dyDescent="0.3">
      <c r="BP196">
        <f t="shared" si="30"/>
        <v>1.5584561060083439</v>
      </c>
      <c r="BQ196">
        <v>151.39492103210301</v>
      </c>
      <c r="BR196">
        <v>163</v>
      </c>
      <c r="BV196">
        <v>163</v>
      </c>
      <c r="BW196">
        <v>115.917911786856</v>
      </c>
      <c r="BX196">
        <v>3520.3086233860399</v>
      </c>
      <c r="BY196">
        <f t="shared" si="32"/>
        <v>408066.82446817146</v>
      </c>
      <c r="BZ196">
        <f t="shared" si="31"/>
        <v>13436.962273025329</v>
      </c>
      <c r="CA196">
        <f t="shared" si="31"/>
        <v>12392572.803886116</v>
      </c>
    </row>
    <row r="197" spans="68:79" x14ac:dyDescent="0.3">
      <c r="BP197">
        <f t="shared" si="30"/>
        <v>1.5582168100611165</v>
      </c>
      <c r="BQ197">
        <v>151.41186955008999</v>
      </c>
      <c r="BR197">
        <v>164</v>
      </c>
      <c r="BV197">
        <v>164</v>
      </c>
      <c r="BW197">
        <v>-29.632166135787202</v>
      </c>
      <c r="BX197">
        <v>-466.86050770521501</v>
      </c>
      <c r="BY197">
        <f t="shared" si="32"/>
        <v>13834.088126558892</v>
      </c>
      <c r="BZ197">
        <f t="shared" si="31"/>
        <v>878.0652698988938</v>
      </c>
      <c r="CA197">
        <f t="shared" si="31"/>
        <v>217958.73365477112</v>
      </c>
    </row>
    <row r="198" spans="68:79" x14ac:dyDescent="0.3">
      <c r="BP198">
        <f t="shared" si="30"/>
        <v>1.5580235359648789</v>
      </c>
      <c r="BQ198">
        <v>151.42555944696801</v>
      </c>
      <c r="BR198">
        <v>165</v>
      </c>
      <c r="BV198">
        <v>165</v>
      </c>
      <c r="BW198">
        <v>121.49686635953999</v>
      </c>
      <c r="BX198">
        <v>4957.52280442766</v>
      </c>
      <c r="BY198">
        <f t="shared" si="32"/>
        <v>602323.48564391932</v>
      </c>
      <c r="BZ198">
        <f t="shared" si="31"/>
        <v>14761.48853518792</v>
      </c>
      <c r="CA198">
        <f t="shared" si="31"/>
        <v>24577032.35642029</v>
      </c>
    </row>
    <row r="199" spans="68:79" x14ac:dyDescent="0.3">
      <c r="BP199">
        <f t="shared" si="30"/>
        <v>1.555783727794195</v>
      </c>
      <c r="BQ199">
        <v>151.58427043211199</v>
      </c>
      <c r="BR199">
        <v>166</v>
      </c>
      <c r="BV199">
        <v>166</v>
      </c>
      <c r="BW199">
        <v>-161.39813610369501</v>
      </c>
      <c r="BX199">
        <v>-5598.60475105776</v>
      </c>
      <c r="BY199">
        <f t="shared" si="32"/>
        <v>903604.37160201382</v>
      </c>
      <c r="BZ199">
        <f t="shared" si="31"/>
        <v>26049.358337746857</v>
      </c>
      <c r="CA199">
        <f t="shared" si="31"/>
        <v>31344375.158566523</v>
      </c>
    </row>
    <row r="200" spans="68:79" x14ac:dyDescent="0.3">
      <c r="BP200">
        <f t="shared" si="30"/>
        <v>1.555052982478347</v>
      </c>
      <c r="BQ200">
        <v>151.63607516442099</v>
      </c>
      <c r="BR200">
        <v>167</v>
      </c>
      <c r="BV200">
        <v>167</v>
      </c>
      <c r="BW200">
        <v>-0.25377347455753302</v>
      </c>
      <c r="BX200">
        <v>-407.871561728502</v>
      </c>
      <c r="BY200">
        <f t="shared" si="32"/>
        <v>103.50698339304927</v>
      </c>
      <c r="BZ200">
        <f t="shared" si="31"/>
        <v>6.4400976389002856E-2</v>
      </c>
      <c r="CA200">
        <f t="shared" si="31"/>
        <v>166359.21086684722</v>
      </c>
    </row>
    <row r="201" spans="68:79" x14ac:dyDescent="0.3">
      <c r="BP201">
        <f t="shared" si="30"/>
        <v>1.5507779498075165</v>
      </c>
      <c r="BQ201">
        <v>151.93938928834001</v>
      </c>
      <c r="BR201">
        <v>168</v>
      </c>
      <c r="BV201">
        <v>168</v>
      </c>
      <c r="BW201">
        <v>-140.70384810630901</v>
      </c>
      <c r="BX201">
        <v>-4705.6887420738003</v>
      </c>
      <c r="BY201">
        <f t="shared" si="32"/>
        <v>662108.51400032034</v>
      </c>
      <c r="BZ201">
        <f t="shared" si="31"/>
        <v>19797.572871923279</v>
      </c>
      <c r="CA201">
        <f t="shared" si="31"/>
        <v>22143506.537280105</v>
      </c>
    </row>
    <row r="202" spans="68:79" x14ac:dyDescent="0.3">
      <c r="BP202">
        <f t="shared" si="30"/>
        <v>1.5506494259436627</v>
      </c>
      <c r="BQ202">
        <v>151.948514542384</v>
      </c>
      <c r="BR202">
        <v>169</v>
      </c>
      <c r="BV202">
        <v>169</v>
      </c>
      <c r="BW202">
        <v>99.925585721668995</v>
      </c>
      <c r="BX202">
        <v>3493.53481941155</v>
      </c>
      <c r="BY202">
        <f t="shared" si="32"/>
        <v>349093.51306874427</v>
      </c>
      <c r="BZ202">
        <f t="shared" si="31"/>
        <v>9985.1226818186187</v>
      </c>
      <c r="CA202">
        <f t="shared" si="31"/>
        <v>12204785.534440892</v>
      </c>
    </row>
    <row r="203" spans="68:79" x14ac:dyDescent="0.3">
      <c r="BP203">
        <f t="shared" si="30"/>
        <v>1.5481999019836241</v>
      </c>
      <c r="BQ203">
        <v>152.122504224219</v>
      </c>
      <c r="BR203">
        <v>170</v>
      </c>
      <c r="BV203">
        <v>170</v>
      </c>
      <c r="BW203">
        <v>-26.150009652520399</v>
      </c>
      <c r="BX203">
        <v>-1847.76280636909</v>
      </c>
      <c r="BY203">
        <f t="shared" si="32"/>
        <v>48319.01522211988</v>
      </c>
      <c r="BZ203">
        <f t="shared" si="31"/>
        <v>683.82300482691005</v>
      </c>
      <c r="CA203">
        <f t="shared" si="31"/>
        <v>3414227.3886009748</v>
      </c>
    </row>
    <row r="204" spans="68:79" x14ac:dyDescent="0.3">
      <c r="BP204">
        <f t="shared" si="30"/>
        <v>1.5476416337190031</v>
      </c>
      <c r="BQ204">
        <v>152.16217727328799</v>
      </c>
      <c r="BR204">
        <v>171</v>
      </c>
      <c r="BV204">
        <v>171</v>
      </c>
      <c r="BW204">
        <v>-103.085451904057</v>
      </c>
      <c r="BX204">
        <v>-3517.1798891752101</v>
      </c>
      <c r="BY204">
        <f t="shared" si="32"/>
        <v>362570.07830348762</v>
      </c>
      <c r="BZ204">
        <f t="shared" si="31"/>
        <v>10626.610394263647</v>
      </c>
      <c r="CA204">
        <f t="shared" si="31"/>
        <v>12370554.372818543</v>
      </c>
    </row>
    <row r="205" spans="68:79" x14ac:dyDescent="0.3">
      <c r="BP205">
        <f t="shared" si="30"/>
        <v>1.5473354670108597</v>
      </c>
      <c r="BQ205">
        <v>152.18393789221599</v>
      </c>
      <c r="BR205">
        <v>172</v>
      </c>
      <c r="BV205">
        <v>172</v>
      </c>
      <c r="BW205">
        <v>173.18265504472899</v>
      </c>
      <c r="BX205">
        <v>5305.2352215564497</v>
      </c>
      <c r="BY205">
        <f t="shared" si="32"/>
        <v>918774.72130595695</v>
      </c>
      <c r="BZ205">
        <f t="shared" si="31"/>
        <v>29992.232008341594</v>
      </c>
      <c r="CA205">
        <f t="shared" si="31"/>
        <v>28145520.75604311</v>
      </c>
    </row>
    <row r="206" spans="68:79" x14ac:dyDescent="0.3">
      <c r="BP206">
        <f t="shared" si="30"/>
        <v>1.5437130278414539</v>
      </c>
      <c r="BQ206">
        <v>152.44156423289601</v>
      </c>
      <c r="BR206">
        <v>173</v>
      </c>
      <c r="BV206">
        <v>173</v>
      </c>
      <c r="BW206">
        <v>143.01767422152</v>
      </c>
      <c r="BX206">
        <v>4149.3249864810396</v>
      </c>
      <c r="BY206">
        <f t="shared" si="32"/>
        <v>593426.80915575824</v>
      </c>
      <c r="BZ206">
        <f t="shared" si="31"/>
        <v>20454.055139732824</v>
      </c>
      <c r="CA206">
        <f t="shared" si="31"/>
        <v>17216897.84343588</v>
      </c>
    </row>
    <row r="207" spans="68:79" x14ac:dyDescent="0.3">
      <c r="BP207">
        <f t="shared" si="30"/>
        <v>1.5382953933140597</v>
      </c>
      <c r="BQ207">
        <v>152.827428852937</v>
      </c>
      <c r="BR207">
        <v>174</v>
      </c>
      <c r="BV207">
        <v>174</v>
      </c>
      <c r="BW207">
        <v>-68.934932093009806</v>
      </c>
      <c r="BX207">
        <v>-2812.9249631176999</v>
      </c>
      <c r="BY207">
        <f t="shared" si="32"/>
        <v>193908.79131525077</v>
      </c>
      <c r="BZ207">
        <f t="shared" si="31"/>
        <v>4752.0248626678731</v>
      </c>
      <c r="CA207">
        <f t="shared" si="31"/>
        <v>7912546.8481307132</v>
      </c>
    </row>
    <row r="208" spans="68:79" x14ac:dyDescent="0.3">
      <c r="BP208">
        <f t="shared" si="30"/>
        <v>1.5372337231707458</v>
      </c>
      <c r="BQ208">
        <v>152.90312463626199</v>
      </c>
      <c r="BR208">
        <v>175</v>
      </c>
      <c r="BV208">
        <v>175</v>
      </c>
      <c r="BW208">
        <v>-53.193913261332199</v>
      </c>
      <c r="BX208">
        <v>-1639.7336122807999</v>
      </c>
      <c r="BY208">
        <f t="shared" si="32"/>
        <v>87223.847543355791</v>
      </c>
      <c r="BZ208">
        <f t="shared" si="31"/>
        <v>2829.5924080541336</v>
      </c>
      <c r="CA208">
        <f t="shared" si="31"/>
        <v>2688726.3192434404</v>
      </c>
    </row>
    <row r="209" spans="68:79" x14ac:dyDescent="0.3">
      <c r="BP209">
        <f t="shared" si="30"/>
        <v>1.5349147202281537</v>
      </c>
      <c r="BQ209">
        <v>153.068557668777</v>
      </c>
      <c r="BR209">
        <v>176</v>
      </c>
      <c r="BV209">
        <v>176</v>
      </c>
      <c r="BW209">
        <v>34.864552309213302</v>
      </c>
      <c r="BX209">
        <v>393.73468949471902</v>
      </c>
      <c r="BY209">
        <f t="shared" si="32"/>
        <v>13727.383677840488</v>
      </c>
      <c r="BZ209">
        <f t="shared" si="31"/>
        <v>1215.5370077218706</v>
      </c>
      <c r="CA209">
        <f t="shared" si="31"/>
        <v>155027.0057115028</v>
      </c>
    </row>
    <row r="210" spans="68:79" x14ac:dyDescent="0.3">
      <c r="BP210">
        <f t="shared" si="30"/>
        <v>1.5329060458226405</v>
      </c>
      <c r="BQ210">
        <v>153.21195351660899</v>
      </c>
      <c r="BR210">
        <v>177</v>
      </c>
      <c r="BV210">
        <v>177</v>
      </c>
      <c r="BW210">
        <v>165.613440361459</v>
      </c>
      <c r="BX210">
        <v>5604.7972451617898</v>
      </c>
      <c r="BY210">
        <f t="shared" si="32"/>
        <v>928229.75429967174</v>
      </c>
      <c r="BZ210">
        <f t="shared" si="31"/>
        <v>27427.811628358537</v>
      </c>
      <c r="CA210">
        <f t="shared" si="31"/>
        <v>31413752.159373187</v>
      </c>
    </row>
    <row r="211" spans="68:79" x14ac:dyDescent="0.3">
      <c r="BP211">
        <f t="shared" si="30"/>
        <v>1.5302580698657193</v>
      </c>
      <c r="BQ211">
        <v>153.40113165331601</v>
      </c>
      <c r="BR211">
        <v>178</v>
      </c>
      <c r="BV211">
        <v>178</v>
      </c>
      <c r="BW211">
        <v>89.047432841144499</v>
      </c>
      <c r="BX211">
        <v>3088.8876671261</v>
      </c>
      <c r="BY211">
        <f t="shared" si="32"/>
        <v>275057.51709225087</v>
      </c>
      <c r="BZ211">
        <f t="shared" si="31"/>
        <v>7929.4452955981396</v>
      </c>
      <c r="CA211">
        <f t="shared" si="31"/>
        <v>9541227.0201237202</v>
      </c>
    </row>
    <row r="212" spans="68:79" x14ac:dyDescent="0.3">
      <c r="BP212">
        <f t="shared" si="30"/>
        <v>1.5302110042880916</v>
      </c>
      <c r="BQ212">
        <v>153.40449561773701</v>
      </c>
      <c r="BR212">
        <v>179</v>
      </c>
      <c r="BV212">
        <v>179</v>
      </c>
      <c r="BW212">
        <v>141.459245283976</v>
      </c>
      <c r="BX212">
        <v>3433.45197502064</v>
      </c>
      <c r="BY212">
        <f t="shared" si="32"/>
        <v>485693.52510519658</v>
      </c>
      <c r="BZ212">
        <f t="shared" si="31"/>
        <v>20010.718076312089</v>
      </c>
      <c r="CA212">
        <f t="shared" si="31"/>
        <v>11788592.464773133</v>
      </c>
    </row>
    <row r="213" spans="68:79" x14ac:dyDescent="0.3">
      <c r="BP213">
        <f t="shared" si="30"/>
        <v>1.5260130827713423</v>
      </c>
      <c r="BQ213">
        <v>153.704746172559</v>
      </c>
      <c r="BR213">
        <v>180</v>
      </c>
      <c r="BV213">
        <v>180</v>
      </c>
      <c r="BW213">
        <v>34.875662399628197</v>
      </c>
      <c r="BX213">
        <v>1825.6076827102499</v>
      </c>
      <c r="BY213">
        <f t="shared" si="32"/>
        <v>63669.277216370225</v>
      </c>
      <c r="BZ213">
        <f t="shared" si="31"/>
        <v>1216.31182781284</v>
      </c>
      <c r="CA213">
        <f t="shared" si="31"/>
        <v>3332843.4111706885</v>
      </c>
    </row>
    <row r="214" spans="68:79" x14ac:dyDescent="0.3">
      <c r="BP214">
        <f t="shared" si="30"/>
        <v>1.522195186804234</v>
      </c>
      <c r="BQ214">
        <v>153.97817472000401</v>
      </c>
      <c r="BR214">
        <v>181</v>
      </c>
      <c r="BV214">
        <v>181</v>
      </c>
      <c r="BW214">
        <v>-132.20176318066601</v>
      </c>
      <c r="BX214">
        <v>-5153.7709710171303</v>
      </c>
      <c r="BY214">
        <f t="shared" si="32"/>
        <v>681337.60939779773</v>
      </c>
      <c r="BZ214">
        <f t="shared" si="31"/>
        <v>17477.306188076898</v>
      </c>
      <c r="CA214">
        <f t="shared" si="31"/>
        <v>26561355.221698854</v>
      </c>
    </row>
    <row r="215" spans="68:79" x14ac:dyDescent="0.3">
      <c r="BP215">
        <f t="shared" si="30"/>
        <v>1.5221195192240271</v>
      </c>
      <c r="BQ215">
        <v>153.98359731378201</v>
      </c>
      <c r="BR215">
        <v>182</v>
      </c>
      <c r="BV215">
        <v>182</v>
      </c>
      <c r="BW215">
        <v>123.37334009904001</v>
      </c>
      <c r="BX215">
        <v>3934.3848985733298</v>
      </c>
      <c r="BY215">
        <f t="shared" si="32"/>
        <v>485398.20617221441</v>
      </c>
      <c r="BZ215">
        <f t="shared" si="31"/>
        <v>15220.981047193392</v>
      </c>
      <c r="CA215">
        <f t="shared" si="31"/>
        <v>15479384.53012187</v>
      </c>
    </row>
    <row r="216" spans="68:79" x14ac:dyDescent="0.3">
      <c r="BP216">
        <f t="shared" si="30"/>
        <v>1.5216182782794843</v>
      </c>
      <c r="BQ216">
        <v>154.01952133306699</v>
      </c>
      <c r="BR216">
        <v>183</v>
      </c>
      <c r="BV216">
        <v>183</v>
      </c>
      <c r="BW216">
        <v>61.2156804626065</v>
      </c>
      <c r="BX216">
        <v>1505.0786554461499</v>
      </c>
      <c r="BY216">
        <f t="shared" si="32"/>
        <v>92134.414042880933</v>
      </c>
      <c r="BZ216">
        <f t="shared" si="31"/>
        <v>3747.359534499943</v>
      </c>
      <c r="CA216">
        <f t="shared" si="31"/>
        <v>2265261.7590795904</v>
      </c>
    </row>
    <row r="217" spans="68:79" x14ac:dyDescent="0.3">
      <c r="BP217">
        <f t="shared" si="30"/>
        <v>1.5205979317496474</v>
      </c>
      <c r="BQ217">
        <v>154.09266801967499</v>
      </c>
      <c r="BR217">
        <v>184</v>
      </c>
      <c r="BV217">
        <v>184</v>
      </c>
      <c r="BW217">
        <v>-87.532298034684601</v>
      </c>
      <c r="BX217">
        <v>-3313.7422074420801</v>
      </c>
      <c r="BY217">
        <f t="shared" si="32"/>
        <v>290059.47051193379</v>
      </c>
      <c r="BZ217">
        <f t="shared" si="31"/>
        <v>7661.9031992328501</v>
      </c>
      <c r="CA217">
        <f t="shared" si="31"/>
        <v>10980887.41738311</v>
      </c>
    </row>
    <row r="218" spans="68:79" x14ac:dyDescent="0.3">
      <c r="BP218">
        <f t="shared" si="30"/>
        <v>1.5203828282650393</v>
      </c>
      <c r="BQ218">
        <v>154.10809150797499</v>
      </c>
      <c r="BR218">
        <v>185</v>
      </c>
      <c r="BV218">
        <v>185</v>
      </c>
      <c r="BW218">
        <v>184.31409258944501</v>
      </c>
      <c r="BX218">
        <v>6536.5082397119404</v>
      </c>
      <c r="BY218">
        <f t="shared" si="32"/>
        <v>1204770.5849059368</v>
      </c>
      <c r="BZ218">
        <f t="shared" si="31"/>
        <v>33971.684727070511</v>
      </c>
      <c r="CA218">
        <f t="shared" si="31"/>
        <v>42725939.96782209</v>
      </c>
    </row>
    <row r="219" spans="68:79" x14ac:dyDescent="0.3">
      <c r="BP219">
        <f t="shared" si="30"/>
        <v>1.5201635966349383</v>
      </c>
      <c r="BQ219">
        <v>154.12381211792299</v>
      </c>
      <c r="BR219">
        <v>186</v>
      </c>
      <c r="BV219">
        <v>186</v>
      </c>
      <c r="BW219">
        <v>78.561807916671498</v>
      </c>
      <c r="BX219">
        <v>2694.8088606075898</v>
      </c>
      <c r="BY219">
        <f t="shared" si="32"/>
        <v>211709.05607919785</v>
      </c>
      <c r="BZ219">
        <f t="shared" si="31"/>
        <v>6171.9576631359887</v>
      </c>
      <c r="CA219">
        <f t="shared" si="31"/>
        <v>7261994.7952091768</v>
      </c>
    </row>
    <row r="220" spans="68:79" x14ac:dyDescent="0.3">
      <c r="BP220">
        <f t="shared" si="30"/>
        <v>1.5163779818036069</v>
      </c>
      <c r="BQ220">
        <v>154.39544909649001</v>
      </c>
      <c r="BR220">
        <v>187</v>
      </c>
      <c r="BV220">
        <v>187</v>
      </c>
      <c r="BW220">
        <v>11.9146736595868</v>
      </c>
      <c r="BX220">
        <v>501.08506631242199</v>
      </c>
      <c r="BY220">
        <f t="shared" si="32"/>
        <v>5970.2650408049194</v>
      </c>
      <c r="BZ220">
        <f t="shared" si="31"/>
        <v>141.95944841445151</v>
      </c>
      <c r="CA220">
        <f t="shared" si="31"/>
        <v>251086.24368132433</v>
      </c>
    </row>
    <row r="221" spans="68:79" x14ac:dyDescent="0.3">
      <c r="BP221">
        <f t="shared" si="30"/>
        <v>1.5154978469447671</v>
      </c>
      <c r="BQ221">
        <v>154.45865178021199</v>
      </c>
      <c r="BR221">
        <v>188</v>
      </c>
      <c r="BV221">
        <v>188</v>
      </c>
      <c r="BW221">
        <v>89.286192836677003</v>
      </c>
      <c r="BX221">
        <v>3356.5582005677202</v>
      </c>
      <c r="BY221">
        <f t="shared" si="32"/>
        <v>299694.30276341905</v>
      </c>
      <c r="BZ221">
        <f t="shared" si="31"/>
        <v>7972.0242312682722</v>
      </c>
      <c r="CA221">
        <f t="shared" si="31"/>
        <v>11266482.953798411</v>
      </c>
    </row>
    <row r="222" spans="68:79" x14ac:dyDescent="0.3">
      <c r="BP222">
        <f t="shared" si="30"/>
        <v>1.5146524589216908</v>
      </c>
      <c r="BQ222">
        <v>154.51937656825501</v>
      </c>
      <c r="BR222">
        <v>189</v>
      </c>
      <c r="BV222">
        <v>189</v>
      </c>
      <c r="BW222">
        <v>45.424816200069401</v>
      </c>
      <c r="BX222">
        <v>1539.0413438696401</v>
      </c>
      <c r="BY222">
        <f t="shared" si="32"/>
        <v>69910.670169586214</v>
      </c>
      <c r="BZ222">
        <f t="shared" si="31"/>
        <v>2063.4139268100876</v>
      </c>
      <c r="CA222">
        <f t="shared" si="31"/>
        <v>2368648.2581400676</v>
      </c>
    </row>
    <row r="223" spans="68:79" x14ac:dyDescent="0.3">
      <c r="BP223">
        <f t="shared" si="30"/>
        <v>1.5035295277003913</v>
      </c>
      <c r="BQ223">
        <v>155.31992806915099</v>
      </c>
      <c r="BR223">
        <v>190</v>
      </c>
      <c r="BV223">
        <v>190</v>
      </c>
      <c r="BW223">
        <v>53.809347540397397</v>
      </c>
      <c r="BX223">
        <v>1384.22592036233</v>
      </c>
      <c r="BY223">
        <f t="shared" si="32"/>
        <v>74484.293623203062</v>
      </c>
      <c r="BZ223">
        <f t="shared" si="31"/>
        <v>2895.4458827232716</v>
      </c>
      <c r="CA223">
        <f t="shared" si="31"/>
        <v>1916081.3986029397</v>
      </c>
    </row>
    <row r="224" spans="68:79" x14ac:dyDescent="0.3">
      <c r="BP224">
        <f t="shared" si="30"/>
        <v>1.5026911213463898</v>
      </c>
      <c r="BQ224">
        <v>155.380390574231</v>
      </c>
      <c r="BR224">
        <v>191</v>
      </c>
      <c r="BV224">
        <v>191</v>
      </c>
      <c r="BW224">
        <v>19.0909267046646</v>
      </c>
      <c r="BX224">
        <v>504.42013769843197</v>
      </c>
      <c r="BY224">
        <f t="shared" si="32"/>
        <v>9629.8478771575901</v>
      </c>
      <c r="BZ224">
        <f t="shared" si="31"/>
        <v>364.46348244287594</v>
      </c>
      <c r="CA224">
        <f t="shared" si="31"/>
        <v>254439.67531570507</v>
      </c>
    </row>
    <row r="225" spans="68:79" x14ac:dyDescent="0.3">
      <c r="BP225">
        <f t="shared" si="30"/>
        <v>1.5015313539387984</v>
      </c>
      <c r="BQ225">
        <v>155.46405616093401</v>
      </c>
      <c r="BR225">
        <v>192</v>
      </c>
      <c r="BV225">
        <v>192</v>
      </c>
      <c r="BW225">
        <v>-196.16107306525899</v>
      </c>
      <c r="BX225">
        <v>-6431.1198384226</v>
      </c>
      <c r="BY225">
        <f t="shared" si="32"/>
        <v>1261535.3685162521</v>
      </c>
      <c r="BZ225">
        <f t="shared" si="31"/>
        <v>38479.166586113875</v>
      </c>
      <c r="CA225">
        <f t="shared" si="31"/>
        <v>41359302.376152731</v>
      </c>
    </row>
    <row r="226" spans="68:79" x14ac:dyDescent="0.3">
      <c r="BP226">
        <f t="shared" ref="BP226:BP289" si="33">(BQ226 - $BS$31303)*(BQ226 - $BS$31303)/31269</f>
        <v>1.5014127556129393</v>
      </c>
      <c r="BQ226">
        <v>155.47261366141899</v>
      </c>
      <c r="BR226">
        <v>193</v>
      </c>
      <c r="BV226">
        <v>193</v>
      </c>
      <c r="BW226">
        <v>-114.373576218078</v>
      </c>
      <c r="BX226">
        <v>-3169.4124099435098</v>
      </c>
      <c r="BY226">
        <f t="shared" si="32"/>
        <v>362497.03183519631</v>
      </c>
      <c r="BZ226">
        <f t="shared" ref="BZ226:CA289" si="34">BW226*BW226</f>
        <v>13081.314936912497</v>
      </c>
      <c r="CA226">
        <f t="shared" si="34"/>
        <v>10045175.024303926</v>
      </c>
    </row>
    <row r="227" spans="68:79" x14ac:dyDescent="0.3">
      <c r="BP227">
        <f t="shared" si="33"/>
        <v>1.4964252331229044</v>
      </c>
      <c r="BQ227">
        <v>155.832796433623</v>
      </c>
      <c r="BR227">
        <v>194</v>
      </c>
      <c r="BV227">
        <v>194</v>
      </c>
      <c r="BW227">
        <v>106.516483163365</v>
      </c>
      <c r="BX227">
        <v>3269.4444655260199</v>
      </c>
      <c r="BY227">
        <f t="shared" ref="BY227:BY290" si="35">BW227*BX227</f>
        <v>348249.72636575915</v>
      </c>
      <c r="BZ227">
        <f t="shared" si="34"/>
        <v>11345.761185491419</v>
      </c>
      <c r="CA227">
        <f t="shared" si="34"/>
        <v>10689267.113158721</v>
      </c>
    </row>
    <row r="228" spans="68:79" x14ac:dyDescent="0.3">
      <c r="BP228">
        <f t="shared" si="33"/>
        <v>1.4957254810835554</v>
      </c>
      <c r="BQ228">
        <v>155.88337825244699</v>
      </c>
      <c r="BR228">
        <v>195</v>
      </c>
      <c r="BV228">
        <v>195</v>
      </c>
      <c r="BW228">
        <v>-76.358533994131093</v>
      </c>
      <c r="BX228">
        <v>-2554.3466546474501</v>
      </c>
      <c r="BY228">
        <f t="shared" si="35"/>
        <v>195046.16586169237</v>
      </c>
      <c r="BZ228">
        <f t="shared" si="34"/>
        <v>5830.6257137328739</v>
      </c>
      <c r="CA228">
        <f t="shared" si="34"/>
        <v>6524686.8321086196</v>
      </c>
    </row>
    <row r="229" spans="68:79" x14ac:dyDescent="0.3">
      <c r="BP229">
        <f t="shared" si="33"/>
        <v>1.4952828454000997</v>
      </c>
      <c r="BQ229">
        <v>155.91538043590899</v>
      </c>
      <c r="BR229">
        <v>196</v>
      </c>
      <c r="BV229">
        <v>196</v>
      </c>
      <c r="BW229">
        <v>105.058026132167</v>
      </c>
      <c r="BX229">
        <v>2878.42367739253</v>
      </c>
      <c r="BY229">
        <f t="shared" si="35"/>
        <v>302401.50991895265</v>
      </c>
      <c r="BZ229">
        <f t="shared" si="34"/>
        <v>11037.188854787084</v>
      </c>
      <c r="CA229">
        <f t="shared" si="34"/>
        <v>8285322.8665739354</v>
      </c>
    </row>
    <row r="230" spans="68:79" x14ac:dyDescent="0.3">
      <c r="BP230">
        <f t="shared" si="33"/>
        <v>1.4933326407470815</v>
      </c>
      <c r="BQ230">
        <v>156.05643501475001</v>
      </c>
      <c r="BR230">
        <v>197</v>
      </c>
      <c r="BV230">
        <v>197</v>
      </c>
      <c r="BW230">
        <v>-108.059639943728</v>
      </c>
      <c r="BX230">
        <v>-3253.4274511588301</v>
      </c>
      <c r="BY230">
        <f t="shared" si="35"/>
        <v>351564.19895526388</v>
      </c>
      <c r="BZ230">
        <f t="shared" si="34"/>
        <v>11676.885784768136</v>
      </c>
      <c r="CA230">
        <f t="shared" si="34"/>
        <v>10584790.179953841</v>
      </c>
    </row>
    <row r="231" spans="68:79" x14ac:dyDescent="0.3">
      <c r="BP231">
        <f t="shared" si="33"/>
        <v>1.4919173668291703</v>
      </c>
      <c r="BQ231">
        <v>156.15885675712599</v>
      </c>
      <c r="BR231">
        <v>198</v>
      </c>
      <c r="BV231">
        <v>198</v>
      </c>
      <c r="BW231">
        <v>-167.14280282992499</v>
      </c>
      <c r="BX231">
        <v>-6035.7774556553004</v>
      </c>
      <c r="BY231">
        <f t="shared" si="35"/>
        <v>1008836.7611959002</v>
      </c>
      <c r="BZ231">
        <f t="shared" si="34"/>
        <v>27936.716537843182</v>
      </c>
      <c r="CA231">
        <f t="shared" si="34"/>
        <v>36430609.494196773</v>
      </c>
    </row>
    <row r="232" spans="68:79" x14ac:dyDescent="0.3">
      <c r="BP232">
        <f t="shared" si="33"/>
        <v>1.4889914689005759</v>
      </c>
      <c r="BQ232">
        <v>156.37075476560599</v>
      </c>
      <c r="BR232">
        <v>199</v>
      </c>
      <c r="BV232">
        <v>199</v>
      </c>
      <c r="BW232">
        <v>159.51427625492499</v>
      </c>
      <c r="BX232">
        <v>4775.9456067028405</v>
      </c>
      <c r="BY232">
        <f t="shared" si="35"/>
        <v>761831.50688609225</v>
      </c>
      <c r="BZ232">
        <f t="shared" si="34"/>
        <v>25444.804329132527</v>
      </c>
      <c r="CA232">
        <f t="shared" si="34"/>
        <v>22809656.438184164</v>
      </c>
    </row>
    <row r="233" spans="68:79" x14ac:dyDescent="0.3">
      <c r="BP233">
        <f t="shared" si="33"/>
        <v>1.486163334128471</v>
      </c>
      <c r="BQ233">
        <v>156.57577058111099</v>
      </c>
      <c r="BR233">
        <v>200</v>
      </c>
      <c r="BV233">
        <v>200</v>
      </c>
      <c r="BW233">
        <v>80.952595178946794</v>
      </c>
      <c r="BX233">
        <v>2156.4743834168098</v>
      </c>
      <c r="BY233">
        <f t="shared" si="35"/>
        <v>174572.1977745099</v>
      </c>
      <c r="BZ233">
        <f t="shared" si="34"/>
        <v>6553.3226662064399</v>
      </c>
      <c r="CA233">
        <f t="shared" si="34"/>
        <v>4650381.7663329104</v>
      </c>
    </row>
    <row r="234" spans="68:79" x14ac:dyDescent="0.3">
      <c r="BP234">
        <f t="shared" si="33"/>
        <v>1.4817117028397031</v>
      </c>
      <c r="BQ234">
        <v>156.89887172927601</v>
      </c>
      <c r="BR234">
        <v>201</v>
      </c>
      <c r="BV234">
        <v>201</v>
      </c>
      <c r="BW234">
        <v>149.039784328206</v>
      </c>
      <c r="BX234">
        <v>5080.0897497350097</v>
      </c>
      <c r="BY234">
        <f t="shared" si="35"/>
        <v>757135.4806684358</v>
      </c>
      <c r="BZ234">
        <f t="shared" si="34"/>
        <v>22212.857312598157</v>
      </c>
      <c r="CA234">
        <f t="shared" si="34"/>
        <v>25807311.865362715</v>
      </c>
    </row>
    <row r="235" spans="68:79" x14ac:dyDescent="0.3">
      <c r="BP235">
        <f t="shared" si="33"/>
        <v>1.4790797062798424</v>
      </c>
      <c r="BQ235">
        <v>157.090131421525</v>
      </c>
      <c r="BR235">
        <v>202</v>
      </c>
      <c r="BV235">
        <v>202</v>
      </c>
      <c r="BW235">
        <v>-8.3547576222767894</v>
      </c>
      <c r="BX235">
        <v>-1443.2636108694701</v>
      </c>
      <c r="BY235">
        <f t="shared" si="35"/>
        <v>12058.117653866428</v>
      </c>
      <c r="BZ235">
        <f t="shared" si="34"/>
        <v>69.801974926992116</v>
      </c>
      <c r="CA235">
        <f t="shared" si="34"/>
        <v>2083009.8504599812</v>
      </c>
    </row>
    <row r="236" spans="68:79" x14ac:dyDescent="0.3">
      <c r="BP236">
        <f t="shared" si="33"/>
        <v>1.4782427145518218</v>
      </c>
      <c r="BQ236">
        <v>157.15098888270199</v>
      </c>
      <c r="BR236">
        <v>203</v>
      </c>
      <c r="BV236">
        <v>203</v>
      </c>
      <c r="BW236">
        <v>133.69780732085499</v>
      </c>
      <c r="BX236">
        <v>4375.7433469182097</v>
      </c>
      <c r="BY236">
        <f t="shared" si="35"/>
        <v>585027.29088178393</v>
      </c>
      <c r="BZ236">
        <f t="shared" si="34"/>
        <v>17875.103682404468</v>
      </c>
      <c r="CA236">
        <f t="shared" si="34"/>
        <v>19147129.838098977</v>
      </c>
    </row>
    <row r="237" spans="68:79" x14ac:dyDescent="0.3">
      <c r="BP237">
        <f t="shared" si="33"/>
        <v>1.4776266469668156</v>
      </c>
      <c r="BQ237">
        <v>157.19579401266299</v>
      </c>
      <c r="BR237">
        <v>204</v>
      </c>
      <c r="BV237">
        <v>204</v>
      </c>
      <c r="BW237">
        <v>191.80899553591999</v>
      </c>
      <c r="BX237">
        <v>6460.7808100291904</v>
      </c>
      <c r="BY237">
        <f t="shared" si="35"/>
        <v>1239235.8775494464</v>
      </c>
      <c r="BZ237">
        <f t="shared" si="34"/>
        <v>36790.690768498578</v>
      </c>
      <c r="CA237">
        <f t="shared" si="34"/>
        <v>41741688.675241441</v>
      </c>
    </row>
    <row r="238" spans="68:79" x14ac:dyDescent="0.3">
      <c r="BP238">
        <f t="shared" si="33"/>
        <v>1.4772484647719761</v>
      </c>
      <c r="BQ238">
        <v>157.22330293088601</v>
      </c>
      <c r="BR238">
        <v>205</v>
      </c>
      <c r="BV238">
        <v>205</v>
      </c>
      <c r="BW238">
        <v>114.829673149795</v>
      </c>
      <c r="BX238">
        <v>3948.3561839008298</v>
      </c>
      <c r="BY238">
        <f t="shared" si="35"/>
        <v>453388.45007630414</v>
      </c>
      <c r="BZ238">
        <f t="shared" si="34"/>
        <v>13185.853835688751</v>
      </c>
      <c r="CA238">
        <f t="shared" si="34"/>
        <v>15589516.554947924</v>
      </c>
    </row>
    <row r="239" spans="68:79" x14ac:dyDescent="0.3">
      <c r="BP239">
        <f t="shared" si="33"/>
        <v>1.4762213238472726</v>
      </c>
      <c r="BQ239">
        <v>157.298034787505</v>
      </c>
      <c r="BR239">
        <v>206</v>
      </c>
      <c r="BV239">
        <v>206</v>
      </c>
      <c r="BW239">
        <v>-132.57738796315701</v>
      </c>
      <c r="BX239">
        <v>-4213.6463024064496</v>
      </c>
      <c r="BY239">
        <f t="shared" si="35"/>
        <v>558634.22057366185</v>
      </c>
      <c r="BZ239">
        <f t="shared" si="34"/>
        <v>17576.763799133449</v>
      </c>
      <c r="CA239">
        <f t="shared" si="34"/>
        <v>17754815.161783546</v>
      </c>
    </row>
    <row r="240" spans="68:79" x14ac:dyDescent="0.3">
      <c r="BP240">
        <f t="shared" si="33"/>
        <v>1.4723208283529969</v>
      </c>
      <c r="BQ240">
        <v>157.58206085681499</v>
      </c>
      <c r="BR240">
        <v>207</v>
      </c>
      <c r="BV240">
        <v>207</v>
      </c>
      <c r="BW240">
        <v>57.003237986387703</v>
      </c>
      <c r="BX240">
        <v>1619.5616160188099</v>
      </c>
      <c r="BY240">
        <f t="shared" si="35"/>
        <v>92320.256231538879</v>
      </c>
      <c r="BZ240">
        <f t="shared" si="34"/>
        <v>3249.3691409327539</v>
      </c>
      <c r="CA240">
        <f t="shared" si="34"/>
        <v>2622979.8280814593</v>
      </c>
    </row>
    <row r="241" spans="68:79" x14ac:dyDescent="0.3">
      <c r="BP241">
        <f t="shared" si="33"/>
        <v>1.4689148723802001</v>
      </c>
      <c r="BQ241">
        <v>157.83038342237899</v>
      </c>
      <c r="BR241">
        <v>208</v>
      </c>
      <c r="BV241">
        <v>208</v>
      </c>
      <c r="BW241">
        <v>135.29075922289701</v>
      </c>
      <c r="BX241">
        <v>4855.8227040874199</v>
      </c>
      <c r="BY241">
        <f t="shared" si="35"/>
        <v>656947.94028776779</v>
      </c>
      <c r="BZ241">
        <f t="shared" si="34"/>
        <v>18303.589531107893</v>
      </c>
      <c r="CA241">
        <f t="shared" si="34"/>
        <v>23579014.133530863</v>
      </c>
    </row>
    <row r="242" spans="68:79" x14ac:dyDescent="0.3">
      <c r="BP242">
        <f t="shared" si="33"/>
        <v>1.4613673648874417</v>
      </c>
      <c r="BQ242">
        <v>158.38168747521999</v>
      </c>
      <c r="BR242">
        <v>209</v>
      </c>
      <c r="BV242">
        <v>209</v>
      </c>
      <c r="BW242">
        <v>-189.438231315845</v>
      </c>
      <c r="BX242">
        <v>-6334.38723740361</v>
      </c>
      <c r="BY242">
        <f t="shared" si="35"/>
        <v>1199975.1147234014</v>
      </c>
      <c r="BZ242">
        <f t="shared" si="34"/>
        <v>35886.843484075594</v>
      </c>
      <c r="CA242">
        <f t="shared" si="34"/>
        <v>40124461.673381738</v>
      </c>
    </row>
    <row r="243" spans="68:79" x14ac:dyDescent="0.3">
      <c r="BP243">
        <f t="shared" si="33"/>
        <v>1.4598696947317162</v>
      </c>
      <c r="BQ243">
        <v>158.49125321805701</v>
      </c>
      <c r="BR243">
        <v>210</v>
      </c>
      <c r="BV243">
        <v>210</v>
      </c>
      <c r="BW243">
        <v>191.56632742048899</v>
      </c>
      <c r="BX243">
        <v>5718.7809199726798</v>
      </c>
      <c r="BY243">
        <f t="shared" si="35"/>
        <v>1095525.8581615316</v>
      </c>
      <c r="BZ243">
        <f t="shared" si="34"/>
        <v>36697.657801373993</v>
      </c>
      <c r="CA243">
        <f t="shared" si="34"/>
        <v>32704455.210643571</v>
      </c>
    </row>
    <row r="244" spans="68:79" x14ac:dyDescent="0.3">
      <c r="BP244">
        <f t="shared" si="33"/>
        <v>1.4598460520049121</v>
      </c>
      <c r="BQ244">
        <v>158.492983310369</v>
      </c>
      <c r="BR244">
        <v>211</v>
      </c>
      <c r="BV244">
        <v>211</v>
      </c>
      <c r="BW244">
        <v>84.357503411801403</v>
      </c>
      <c r="BX244">
        <v>2568.9520290893902</v>
      </c>
      <c r="BY244">
        <f t="shared" si="35"/>
        <v>216710.37955866236</v>
      </c>
      <c r="BZ244">
        <f t="shared" si="34"/>
        <v>7116.1883818720853</v>
      </c>
      <c r="CA244">
        <f t="shared" si="34"/>
        <v>6599514.527762495</v>
      </c>
    </row>
    <row r="245" spans="68:79" x14ac:dyDescent="0.3">
      <c r="BP245">
        <f t="shared" si="33"/>
        <v>1.4591076588723895</v>
      </c>
      <c r="BQ245">
        <v>158.547023398269</v>
      </c>
      <c r="BR245">
        <v>212</v>
      </c>
      <c r="BV245">
        <v>212</v>
      </c>
      <c r="BW245">
        <v>180.035185681032</v>
      </c>
      <c r="BX245">
        <v>5889.1020135974704</v>
      </c>
      <c r="BY245">
        <f t="shared" si="35"/>
        <v>1060245.5745125602</v>
      </c>
      <c r="BZ245">
        <f t="shared" si="34"/>
        <v>32412.668083203673</v>
      </c>
      <c r="CA245">
        <f t="shared" si="34"/>
        <v>34681522.526557781</v>
      </c>
    </row>
    <row r="246" spans="68:79" x14ac:dyDescent="0.3">
      <c r="BP246">
        <f t="shared" si="33"/>
        <v>1.4576220947611149</v>
      </c>
      <c r="BQ246">
        <v>158.65578743442501</v>
      </c>
      <c r="BR246">
        <v>213</v>
      </c>
      <c r="BV246">
        <v>213</v>
      </c>
      <c r="BW246">
        <v>87.846438367056095</v>
      </c>
      <c r="BX246">
        <v>3227.0110511911798</v>
      </c>
      <c r="BY246">
        <f t="shared" si="35"/>
        <v>283481.42741827486</v>
      </c>
      <c r="BZ246">
        <f t="shared" si="34"/>
        <v>7716.9967337769849</v>
      </c>
      <c r="CA246">
        <f t="shared" si="34"/>
        <v>10413600.324510004</v>
      </c>
    </row>
    <row r="247" spans="68:79" x14ac:dyDescent="0.3">
      <c r="BP247">
        <f t="shared" si="33"/>
        <v>1.4567684748691978</v>
      </c>
      <c r="BQ247">
        <v>158.71830940439401</v>
      </c>
      <c r="BR247">
        <v>214</v>
      </c>
      <c r="BV247">
        <v>214</v>
      </c>
      <c r="BW247">
        <v>-40.292348795422797</v>
      </c>
      <c r="BX247">
        <v>-823.91767209631405</v>
      </c>
      <c r="BY247">
        <f t="shared" si="35"/>
        <v>33197.578222817472</v>
      </c>
      <c r="BZ247">
        <f t="shared" si="34"/>
        <v>1623.4733714520089</v>
      </c>
      <c r="CA247">
        <f t="shared" si="34"/>
        <v>678840.33039260923</v>
      </c>
    </row>
    <row r="248" spans="68:79" x14ac:dyDescent="0.3">
      <c r="BP248">
        <f t="shared" si="33"/>
        <v>1.4559246593236725</v>
      </c>
      <c r="BQ248">
        <v>158.78013127744799</v>
      </c>
      <c r="BR248">
        <v>215</v>
      </c>
      <c r="BV248">
        <v>215</v>
      </c>
      <c r="BW248">
        <v>-60.559329446680003</v>
      </c>
      <c r="BX248">
        <v>-1453.04545138091</v>
      </c>
      <c r="BY248">
        <f t="shared" si="35"/>
        <v>87995.458191176382</v>
      </c>
      <c r="BZ248">
        <f t="shared" si="34"/>
        <v>3667.4323830315238</v>
      </c>
      <c r="CA248">
        <f t="shared" si="34"/>
        <v>2111341.0837787525</v>
      </c>
    </row>
    <row r="249" spans="68:79" x14ac:dyDescent="0.3">
      <c r="BP249">
        <f t="shared" si="33"/>
        <v>1.4557589821017485</v>
      </c>
      <c r="BQ249">
        <v>158.79227166942499</v>
      </c>
      <c r="BR249">
        <v>216</v>
      </c>
      <c r="BV249">
        <v>216</v>
      </c>
      <c r="BW249">
        <v>193.01135255109401</v>
      </c>
      <c r="BX249">
        <v>5818.0888363086297</v>
      </c>
      <c r="BY249">
        <f t="shared" si="35"/>
        <v>1122957.1955583491</v>
      </c>
      <c r="BZ249">
        <f t="shared" si="34"/>
        <v>37253.382213602701</v>
      </c>
      <c r="CA249">
        <f t="shared" si="34"/>
        <v>33850157.707179107</v>
      </c>
    </row>
    <row r="250" spans="68:79" x14ac:dyDescent="0.3">
      <c r="BP250">
        <f t="shared" si="33"/>
        <v>1.4542114095454797</v>
      </c>
      <c r="BQ250">
        <v>158.905707106378</v>
      </c>
      <c r="BR250">
        <v>217</v>
      </c>
      <c r="BV250">
        <v>217</v>
      </c>
      <c r="BW250">
        <v>95.816053223671702</v>
      </c>
      <c r="BX250">
        <v>3430.3764029869099</v>
      </c>
      <c r="BY250">
        <f t="shared" si="35"/>
        <v>328685.12800582126</v>
      </c>
      <c r="BZ250">
        <f t="shared" si="34"/>
        <v>9180.7160553614885</v>
      </c>
      <c r="CA250">
        <f t="shared" si="34"/>
        <v>11767482.26616941</v>
      </c>
    </row>
    <row r="251" spans="68:79" x14ac:dyDescent="0.3">
      <c r="BP251">
        <f t="shared" si="33"/>
        <v>1.4525429689820586</v>
      </c>
      <c r="BQ251">
        <v>159.02806967598801</v>
      </c>
      <c r="BR251">
        <v>218</v>
      </c>
      <c r="BV251">
        <v>218</v>
      </c>
      <c r="BW251">
        <v>149.04689342222301</v>
      </c>
      <c r="BX251">
        <v>6170.69679493487</v>
      </c>
      <c r="BY251">
        <f t="shared" si="35"/>
        <v>919723.18753551063</v>
      </c>
      <c r="BZ251">
        <f t="shared" si="34"/>
        <v>22214.976438815505</v>
      </c>
      <c r="CA251">
        <f t="shared" si="34"/>
        <v>38077498.935019478</v>
      </c>
    </row>
    <row r="252" spans="68:79" x14ac:dyDescent="0.3">
      <c r="BP252">
        <f t="shared" si="33"/>
        <v>1.4496990382517632</v>
      </c>
      <c r="BQ252">
        <v>159.236804184037</v>
      </c>
      <c r="BR252">
        <v>219</v>
      </c>
      <c r="BV252">
        <v>219</v>
      </c>
      <c r="BW252">
        <v>14.0991769673865</v>
      </c>
      <c r="BX252">
        <v>391.227859749971</v>
      </c>
      <c r="BY252">
        <f t="shared" si="35"/>
        <v>5515.9908291867068</v>
      </c>
      <c r="BZ252">
        <f t="shared" si="34"/>
        <v>198.78679115768199</v>
      </c>
      <c r="CA252">
        <f t="shared" si="34"/>
        <v>153059.23824454297</v>
      </c>
    </row>
    <row r="253" spans="68:79" x14ac:dyDescent="0.3">
      <c r="BP253">
        <f t="shared" si="33"/>
        <v>1.4476119442461084</v>
      </c>
      <c r="BQ253">
        <v>159.390119831357</v>
      </c>
      <c r="BR253">
        <v>220</v>
      </c>
      <c r="BV253">
        <v>220</v>
      </c>
      <c r="BW253">
        <v>-193.026706646767</v>
      </c>
      <c r="BX253">
        <v>-7008.3939555455099</v>
      </c>
      <c r="BY253">
        <f t="shared" si="35"/>
        <v>1352807.2041220581</v>
      </c>
      <c r="BZ253">
        <f t="shared" si="34"/>
        <v>37259.309478897041</v>
      </c>
      <c r="CA253">
        <f t="shared" si="34"/>
        <v>49117585.836126842</v>
      </c>
    </row>
    <row r="254" spans="68:79" x14ac:dyDescent="0.3">
      <c r="BP254">
        <f t="shared" si="33"/>
        <v>1.4443756379676098</v>
      </c>
      <c r="BQ254">
        <v>159.62807408371299</v>
      </c>
      <c r="BR254">
        <v>221</v>
      </c>
      <c r="BV254">
        <v>221</v>
      </c>
      <c r="BW254">
        <v>-157.98474872595</v>
      </c>
      <c r="BX254">
        <v>-4887.8582374540301</v>
      </c>
      <c r="BY254">
        <f t="shared" si="35"/>
        <v>772207.05545223982</v>
      </c>
      <c r="BZ254">
        <f t="shared" si="34"/>
        <v>24959.180830001558</v>
      </c>
      <c r="CA254">
        <f t="shared" si="34"/>
        <v>23891158.149447218</v>
      </c>
    </row>
    <row r="255" spans="68:79" x14ac:dyDescent="0.3">
      <c r="BP255">
        <f t="shared" si="33"/>
        <v>1.4438666427034454</v>
      </c>
      <c r="BQ255">
        <v>159.665522972113</v>
      </c>
      <c r="BR255">
        <v>222</v>
      </c>
      <c r="BV255">
        <v>222</v>
      </c>
      <c r="BW255">
        <v>186.95298688124799</v>
      </c>
      <c r="BX255">
        <v>5863.3593166866804</v>
      </c>
      <c r="BY255">
        <f t="shared" si="35"/>
        <v>1096172.5374125682</v>
      </c>
      <c r="BZ255">
        <f t="shared" si="34"/>
        <v>34951.419303820083</v>
      </c>
      <c r="CA255">
        <f t="shared" si="34"/>
        <v>34378982.476576492</v>
      </c>
    </row>
    <row r="256" spans="68:79" x14ac:dyDescent="0.3">
      <c r="BP256">
        <f t="shared" si="33"/>
        <v>1.4419056153074457</v>
      </c>
      <c r="BQ256">
        <v>159.80986561648399</v>
      </c>
      <c r="BR256">
        <v>223</v>
      </c>
      <c r="BV256">
        <v>223</v>
      </c>
      <c r="BW256">
        <v>147.50256163578601</v>
      </c>
      <c r="BX256">
        <v>4913.36631228632</v>
      </c>
      <c r="BY256">
        <f t="shared" si="35"/>
        <v>724734.11731720751</v>
      </c>
      <c r="BZ256">
        <f t="shared" si="34"/>
        <v>21757.005689118851</v>
      </c>
      <c r="CA256">
        <f t="shared" si="34"/>
        <v>24141168.518710069</v>
      </c>
    </row>
    <row r="257" spans="68:79" x14ac:dyDescent="0.3">
      <c r="BP257">
        <f t="shared" si="33"/>
        <v>1.441127200898547</v>
      </c>
      <c r="BQ257">
        <v>159.86718850623501</v>
      </c>
      <c r="BR257">
        <v>224</v>
      </c>
      <c r="BV257">
        <v>224</v>
      </c>
      <c r="BW257">
        <v>194.604063857966</v>
      </c>
      <c r="BX257">
        <v>6946.8602146372295</v>
      </c>
      <c r="BY257">
        <f t="shared" si="35"/>
        <v>1351887.2288216269</v>
      </c>
      <c r="BZ257">
        <f t="shared" si="34"/>
        <v>37870.741670035306</v>
      </c>
      <c r="CA257">
        <f t="shared" si="34"/>
        <v>48258866.841709614</v>
      </c>
    </row>
    <row r="258" spans="68:79" x14ac:dyDescent="0.3">
      <c r="BP258">
        <f t="shared" si="33"/>
        <v>1.4388847552439885</v>
      </c>
      <c r="BQ258">
        <v>160.032410102124</v>
      </c>
      <c r="BR258">
        <v>225</v>
      </c>
      <c r="BV258">
        <v>225</v>
      </c>
      <c r="BW258">
        <v>50.500243782013797</v>
      </c>
      <c r="BX258">
        <v>1249.7650704341299</v>
      </c>
      <c r="BY258">
        <f t="shared" si="35"/>
        <v>63113.440727169203</v>
      </c>
      <c r="BZ258">
        <f t="shared" si="34"/>
        <v>2550.274622042823</v>
      </c>
      <c r="CA258">
        <f t="shared" si="34"/>
        <v>1561912.7312772258</v>
      </c>
    </row>
    <row r="259" spans="68:79" x14ac:dyDescent="0.3">
      <c r="BP259">
        <f t="shared" si="33"/>
        <v>1.4371212025246463</v>
      </c>
      <c r="BQ259">
        <v>160.16243771065101</v>
      </c>
      <c r="BR259">
        <v>226</v>
      </c>
      <c r="BV259">
        <v>226</v>
      </c>
      <c r="BW259">
        <v>-53.646436318600301</v>
      </c>
      <c r="BX259">
        <v>-1180.31626621637</v>
      </c>
      <c r="BY259">
        <f t="shared" si="35"/>
        <v>63319.76141138457</v>
      </c>
      <c r="BZ259">
        <f t="shared" si="34"/>
        <v>2877.9401296856377</v>
      </c>
      <c r="CA259">
        <f t="shared" si="34"/>
        <v>1393146.4882949528</v>
      </c>
    </row>
    <row r="260" spans="68:79" x14ac:dyDescent="0.3">
      <c r="BP260">
        <f t="shared" si="33"/>
        <v>1.4366590258278973</v>
      </c>
      <c r="BQ260">
        <v>160.19652741760001</v>
      </c>
      <c r="BR260">
        <v>227</v>
      </c>
      <c r="BV260">
        <v>227</v>
      </c>
      <c r="BW260">
        <v>-83.530672087960696</v>
      </c>
      <c r="BX260">
        <v>-2183.8001338786898</v>
      </c>
      <c r="BY260">
        <f t="shared" si="35"/>
        <v>182414.29288866551</v>
      </c>
      <c r="BZ260">
        <f t="shared" si="34"/>
        <v>6977.3731794664163</v>
      </c>
      <c r="CA260">
        <f t="shared" si="34"/>
        <v>4768983.0247285841</v>
      </c>
    </row>
    <row r="261" spans="68:79" x14ac:dyDescent="0.3">
      <c r="BP261">
        <f t="shared" si="33"/>
        <v>1.4349153399175147</v>
      </c>
      <c r="BQ261">
        <v>160.32518940124501</v>
      </c>
      <c r="BR261">
        <v>228</v>
      </c>
      <c r="BV261">
        <v>228</v>
      </c>
      <c r="BW261">
        <v>194.66666049164101</v>
      </c>
      <c r="BX261">
        <v>6125.3057229674396</v>
      </c>
      <c r="BY261">
        <f t="shared" si="35"/>
        <v>1192392.8095804083</v>
      </c>
      <c r="BZ261">
        <f t="shared" si="34"/>
        <v>37895.108706967825</v>
      </c>
      <c r="CA261">
        <f t="shared" si="34"/>
        <v>37519370.199817665</v>
      </c>
    </row>
    <row r="262" spans="68:79" x14ac:dyDescent="0.3">
      <c r="BP262">
        <f t="shared" si="33"/>
        <v>1.4316897615543678</v>
      </c>
      <c r="BQ262">
        <v>160.563402549958</v>
      </c>
      <c r="BR262">
        <v>229</v>
      </c>
      <c r="BV262">
        <v>229</v>
      </c>
      <c r="BW262">
        <v>20.124576566757099</v>
      </c>
      <c r="BX262">
        <v>303.24571316211097</v>
      </c>
      <c r="BY262">
        <f t="shared" si="35"/>
        <v>6102.6915730717637</v>
      </c>
      <c r="BZ262">
        <f t="shared" si="34"/>
        <v>404.99858199126896</v>
      </c>
      <c r="CA262">
        <f t="shared" si="34"/>
        <v>91957.962551197284</v>
      </c>
    </row>
    <row r="263" spans="68:79" x14ac:dyDescent="0.3">
      <c r="BP263">
        <f t="shared" si="33"/>
        <v>1.4256983877572142</v>
      </c>
      <c r="BQ263">
        <v>161.006586509421</v>
      </c>
      <c r="BR263">
        <v>230</v>
      </c>
      <c r="BV263">
        <v>230</v>
      </c>
      <c r="BW263">
        <v>-49.810638491875203</v>
      </c>
      <c r="BX263">
        <v>-1360.65135327745</v>
      </c>
      <c r="BY263">
        <f t="shared" si="35"/>
        <v>67774.912671583836</v>
      </c>
      <c r="BZ263">
        <f t="shared" si="34"/>
        <v>2481.0997069682794</v>
      </c>
      <c r="CA263">
        <f t="shared" si="34"/>
        <v>1851372.1051757559</v>
      </c>
    </row>
    <row r="264" spans="68:79" x14ac:dyDescent="0.3">
      <c r="BP264">
        <f t="shared" si="33"/>
        <v>1.4241586444051422</v>
      </c>
      <c r="BQ264">
        <v>161.120632183163</v>
      </c>
      <c r="BR264">
        <v>231</v>
      </c>
      <c r="BV264">
        <v>231</v>
      </c>
      <c r="BW264">
        <v>156.20448081866499</v>
      </c>
      <c r="BX264">
        <v>5589.5939325611298</v>
      </c>
      <c r="BY264">
        <f t="shared" si="35"/>
        <v>873119.61822287121</v>
      </c>
      <c r="BZ264">
        <f t="shared" si="34"/>
        <v>24399.83982782868</v>
      </c>
      <c r="CA264">
        <f t="shared" si="34"/>
        <v>31243560.330924194</v>
      </c>
    </row>
    <row r="265" spans="68:79" x14ac:dyDescent="0.3">
      <c r="BP265">
        <f t="shared" si="33"/>
        <v>1.4229954759408203</v>
      </c>
      <c r="BQ265">
        <v>161.20682660050099</v>
      </c>
      <c r="BR265">
        <v>232</v>
      </c>
      <c r="BV265">
        <v>232</v>
      </c>
      <c r="BW265">
        <v>121.905512995116</v>
      </c>
      <c r="BX265">
        <v>3916.6824928535102</v>
      </c>
      <c r="BY265">
        <f t="shared" si="35"/>
        <v>477465.1885302969</v>
      </c>
      <c r="BZ265">
        <f t="shared" si="34"/>
        <v>14860.954098602395</v>
      </c>
      <c r="CA265">
        <f t="shared" si="34"/>
        <v>15340401.749825187</v>
      </c>
    </row>
    <row r="266" spans="68:79" x14ac:dyDescent="0.3">
      <c r="BP266">
        <f t="shared" si="33"/>
        <v>1.4226435855023369</v>
      </c>
      <c r="BQ266">
        <v>161.23290972166501</v>
      </c>
      <c r="BR266">
        <v>233</v>
      </c>
      <c r="BV266">
        <v>233</v>
      </c>
      <c r="BW266">
        <v>-139.511197830474</v>
      </c>
      <c r="BX266">
        <v>-3275.5332189559499</v>
      </c>
      <c r="BY266">
        <f t="shared" si="35"/>
        <v>456973.56291005283</v>
      </c>
      <c r="BZ266">
        <f t="shared" si="34"/>
        <v>19463.374320093655</v>
      </c>
      <c r="CA266">
        <f t="shared" si="34"/>
        <v>10729117.868483927</v>
      </c>
    </row>
    <row r="267" spans="68:79" x14ac:dyDescent="0.3">
      <c r="BP267">
        <f t="shared" si="33"/>
        <v>1.4187049156099489</v>
      </c>
      <c r="BQ267">
        <v>161.525075559475</v>
      </c>
      <c r="BR267">
        <v>234</v>
      </c>
      <c r="BV267">
        <v>234</v>
      </c>
      <c r="BW267">
        <v>1.9165223331569901</v>
      </c>
      <c r="BX267">
        <v>203.89243558139199</v>
      </c>
      <c r="BY267">
        <f t="shared" si="35"/>
        <v>390.76440635351065</v>
      </c>
      <c r="BZ267">
        <f t="shared" si="34"/>
        <v>3.6730578534895129</v>
      </c>
      <c r="CA267">
        <f t="shared" si="34"/>
        <v>41572.125287312083</v>
      </c>
    </row>
    <row r="268" spans="68:79" x14ac:dyDescent="0.3">
      <c r="BP268">
        <f t="shared" si="33"/>
        <v>1.4164959185863892</v>
      </c>
      <c r="BQ268">
        <v>161.68911385502199</v>
      </c>
      <c r="BR268">
        <v>235</v>
      </c>
      <c r="BV268">
        <v>235</v>
      </c>
      <c r="BW268">
        <v>-57.890147984051097</v>
      </c>
      <c r="BX268">
        <v>-1319.20682828748</v>
      </c>
      <c r="BY268">
        <f t="shared" si="35"/>
        <v>76369.078511132902</v>
      </c>
      <c r="BZ268">
        <f t="shared" si="34"/>
        <v>3351.2692336153355</v>
      </c>
      <c r="CA268">
        <f t="shared" si="34"/>
        <v>1740306.6558003128</v>
      </c>
    </row>
    <row r="269" spans="68:79" x14ac:dyDescent="0.3">
      <c r="BP269">
        <f t="shared" si="33"/>
        <v>1.4155353166001707</v>
      </c>
      <c r="BQ269">
        <v>161.76048726813701</v>
      </c>
      <c r="BR269">
        <v>236</v>
      </c>
      <c r="BV269">
        <v>236</v>
      </c>
      <c r="BW269">
        <v>-44.722003281671199</v>
      </c>
      <c r="BX269">
        <v>-1514.52663560561</v>
      </c>
      <c r="BY269">
        <f t="shared" si="35"/>
        <v>67732.665167732528</v>
      </c>
      <c r="BZ269">
        <f t="shared" si="34"/>
        <v>2000.0575775258096</v>
      </c>
      <c r="CA269">
        <f t="shared" si="34"/>
        <v>2293790.9299588478</v>
      </c>
    </row>
    <row r="270" spans="68:79" x14ac:dyDescent="0.3">
      <c r="BP270">
        <f t="shared" si="33"/>
        <v>1.4144298395189661</v>
      </c>
      <c r="BQ270">
        <v>161.842654982357</v>
      </c>
      <c r="BR270">
        <v>237</v>
      </c>
      <c r="BV270">
        <v>237</v>
      </c>
      <c r="BW270">
        <v>128.98323023981499</v>
      </c>
      <c r="BX270">
        <v>4706.5220654729301</v>
      </c>
      <c r="BY270">
        <f t="shared" si="35"/>
        <v>607062.41919966449</v>
      </c>
      <c r="BZ270">
        <f t="shared" si="34"/>
        <v>16636.673683097124</v>
      </c>
      <c r="CA270">
        <f t="shared" si="34"/>
        <v>22151349.952783577</v>
      </c>
    </row>
    <row r="271" spans="68:79" x14ac:dyDescent="0.3">
      <c r="BP271">
        <f t="shared" si="33"/>
        <v>1.4142489588305334</v>
      </c>
      <c r="BQ271">
        <v>161.85610250806599</v>
      </c>
      <c r="BR271">
        <v>238</v>
      </c>
      <c r="BV271">
        <v>238</v>
      </c>
      <c r="BW271">
        <v>68.259480323663098</v>
      </c>
      <c r="BX271">
        <v>2890.1991152094301</v>
      </c>
      <c r="BY271">
        <f t="shared" si="35"/>
        <v>197283.48963610659</v>
      </c>
      <c r="BZ271">
        <f t="shared" si="34"/>
        <v>4659.3566540565498</v>
      </c>
      <c r="CA271">
        <f t="shared" si="34"/>
        <v>8353250.9255573731</v>
      </c>
    </row>
    <row r="272" spans="68:79" x14ac:dyDescent="0.3">
      <c r="BP272">
        <f t="shared" si="33"/>
        <v>1.4123042226660178</v>
      </c>
      <c r="BQ272">
        <v>162.00073775254299</v>
      </c>
      <c r="BR272">
        <v>239</v>
      </c>
      <c r="BV272">
        <v>239</v>
      </c>
      <c r="BW272">
        <v>146.24721568283999</v>
      </c>
      <c r="BX272">
        <v>6056.1460451248504</v>
      </c>
      <c r="BY272">
        <f t="shared" si="35"/>
        <v>885694.4968681524</v>
      </c>
      <c r="BZ272">
        <f t="shared" si="34"/>
        <v>21388.248094983119</v>
      </c>
      <c r="CA272">
        <f t="shared" si="34"/>
        <v>36676904.919881366</v>
      </c>
    </row>
    <row r="273" spans="68:79" x14ac:dyDescent="0.3">
      <c r="BP273">
        <f t="shared" si="33"/>
        <v>1.4090269842680572</v>
      </c>
      <c r="BQ273">
        <v>162.24470024965501</v>
      </c>
      <c r="BR273">
        <v>240</v>
      </c>
      <c r="BV273">
        <v>240</v>
      </c>
      <c r="BW273">
        <v>-74.610532538230004</v>
      </c>
      <c r="BX273">
        <v>-2460.9741480498301</v>
      </c>
      <c r="BY273">
        <f t="shared" si="35"/>
        <v>183614.59174881471</v>
      </c>
      <c r="BZ273">
        <f t="shared" si="34"/>
        <v>5566.731565638278</v>
      </c>
      <c r="CA273">
        <f t="shared" si="34"/>
        <v>6056393.7573695872</v>
      </c>
    </row>
    <row r="274" spans="68:79" x14ac:dyDescent="0.3">
      <c r="BP274">
        <f t="shared" si="33"/>
        <v>1.4087826691428154</v>
      </c>
      <c r="BQ274">
        <v>162.26289878879001</v>
      </c>
      <c r="BR274">
        <v>241</v>
      </c>
      <c r="BV274">
        <v>241</v>
      </c>
      <c r="BW274">
        <v>-173.117737541564</v>
      </c>
      <c r="BX274">
        <v>-5391.9233241218199</v>
      </c>
      <c r="BY274">
        <f t="shared" si="35"/>
        <v>933437.56686955853</v>
      </c>
      <c r="BZ274">
        <f t="shared" si="34"/>
        <v>29969.751051509837</v>
      </c>
      <c r="CA274">
        <f t="shared" si="34"/>
        <v>29072837.133208897</v>
      </c>
    </row>
    <row r="275" spans="68:79" x14ac:dyDescent="0.3">
      <c r="BP275">
        <f t="shared" si="33"/>
        <v>1.4064668489749703</v>
      </c>
      <c r="BQ275">
        <v>162.43547797648799</v>
      </c>
      <c r="BR275">
        <v>242</v>
      </c>
      <c r="BV275">
        <v>242</v>
      </c>
      <c r="BW275">
        <v>43.120122233431502</v>
      </c>
      <c r="BX275">
        <v>1715.36127076139</v>
      </c>
      <c r="BY275">
        <f t="shared" si="35"/>
        <v>73966.58766972553</v>
      </c>
      <c r="BZ275">
        <f t="shared" si="34"/>
        <v>1859.3449414260738</v>
      </c>
      <c r="CA275">
        <f t="shared" si="34"/>
        <v>2942464.2892281306</v>
      </c>
    </row>
    <row r="276" spans="68:79" x14ac:dyDescent="0.3">
      <c r="BP276">
        <f t="shared" si="33"/>
        <v>1.4061878675693591</v>
      </c>
      <c r="BQ276">
        <v>162.45627777109601</v>
      </c>
      <c r="BR276">
        <v>243</v>
      </c>
      <c r="BV276">
        <v>243</v>
      </c>
      <c r="BW276">
        <v>-92.793150142382999</v>
      </c>
      <c r="BX276">
        <v>-2986.8006272105999</v>
      </c>
      <c r="BY276">
        <f t="shared" si="35"/>
        <v>277154.63904611691</v>
      </c>
      <c r="BZ276">
        <f t="shared" si="34"/>
        <v>8610.5687133468346</v>
      </c>
      <c r="CA276">
        <f t="shared" si="34"/>
        <v>8920977.9867056329</v>
      </c>
    </row>
    <row r="277" spans="68:79" x14ac:dyDescent="0.3">
      <c r="BP277">
        <f t="shared" si="33"/>
        <v>1.4048187399107765</v>
      </c>
      <c r="BQ277">
        <v>162.55838465487199</v>
      </c>
      <c r="BR277">
        <v>244</v>
      </c>
      <c r="BV277">
        <v>244</v>
      </c>
      <c r="BW277">
        <v>24.793744126943199</v>
      </c>
      <c r="BX277">
        <v>1622.6389393264101</v>
      </c>
      <c r="BY277">
        <f t="shared" si="35"/>
        <v>40231.29467207352</v>
      </c>
      <c r="BZ277">
        <f t="shared" si="34"/>
        <v>614.72974783233042</v>
      </c>
      <c r="CA277">
        <f t="shared" si="34"/>
        <v>2632957.1274183369</v>
      </c>
    </row>
    <row r="278" spans="68:79" x14ac:dyDescent="0.3">
      <c r="BP278">
        <f t="shared" si="33"/>
        <v>1.4039997731288012</v>
      </c>
      <c r="BQ278">
        <v>162.61948539209101</v>
      </c>
      <c r="BR278">
        <v>245</v>
      </c>
      <c r="BV278">
        <v>245</v>
      </c>
      <c r="BW278">
        <v>160.746449803031</v>
      </c>
      <c r="BX278">
        <v>5105.4521550157197</v>
      </c>
      <c r="BY278">
        <f t="shared" si="35"/>
        <v>820683.30855801085</v>
      </c>
      <c r="BZ278">
        <f t="shared" si="34"/>
        <v>25839.421124278364</v>
      </c>
      <c r="CA278">
        <f t="shared" si="34"/>
        <v>26065641.707154658</v>
      </c>
    </row>
    <row r="279" spans="68:79" x14ac:dyDescent="0.3">
      <c r="BP279">
        <f t="shared" si="33"/>
        <v>1.402775939746824</v>
      </c>
      <c r="BQ279">
        <v>162.71082527464799</v>
      </c>
      <c r="BR279">
        <v>246</v>
      </c>
      <c r="BV279">
        <v>246</v>
      </c>
      <c r="BW279">
        <v>-139.20807281721099</v>
      </c>
      <c r="BX279">
        <v>-3942.4689543552399</v>
      </c>
      <c r="BY279">
        <f t="shared" si="35"/>
        <v>548823.5052774779</v>
      </c>
      <c r="BZ279">
        <f t="shared" si="34"/>
        <v>19378.887537481918</v>
      </c>
      <c r="CA279">
        <f t="shared" si="34"/>
        <v>15543061.456054898</v>
      </c>
    </row>
    <row r="280" spans="68:79" x14ac:dyDescent="0.3">
      <c r="BP280">
        <f t="shared" si="33"/>
        <v>1.4012343645201901</v>
      </c>
      <c r="BQ280">
        <v>162.825936303259</v>
      </c>
      <c r="BR280">
        <v>247</v>
      </c>
      <c r="BV280">
        <v>247</v>
      </c>
      <c r="BW280">
        <v>-176.01905775140199</v>
      </c>
      <c r="BX280">
        <v>-5222.2339001635501</v>
      </c>
      <c r="BY280">
        <f t="shared" si="35"/>
        <v>919212.69046421722</v>
      </c>
      <c r="BZ280">
        <f t="shared" si="34"/>
        <v>30982.708691691387</v>
      </c>
      <c r="CA280">
        <f t="shared" si="34"/>
        <v>27271726.908017404</v>
      </c>
    </row>
    <row r="281" spans="68:79" x14ac:dyDescent="0.3">
      <c r="BP281">
        <f t="shared" si="33"/>
        <v>1.4011791199371111</v>
      </c>
      <c r="BQ281">
        <v>162.83006264878799</v>
      </c>
      <c r="BR281">
        <v>248</v>
      </c>
      <c r="BV281">
        <v>248</v>
      </c>
      <c r="BW281">
        <v>151.195722503144</v>
      </c>
      <c r="BX281">
        <v>5503.9877071539904</v>
      </c>
      <c r="BY281">
        <f t="shared" si="35"/>
        <v>832179.39803157048</v>
      </c>
      <c r="BZ281">
        <f t="shared" si="34"/>
        <v>22860.146503247724</v>
      </c>
      <c r="CA281">
        <f t="shared" si="34"/>
        <v>30293880.68050224</v>
      </c>
    </row>
    <row r="282" spans="68:79" x14ac:dyDescent="0.3">
      <c r="BP282">
        <f t="shared" si="33"/>
        <v>1.400636016662254</v>
      </c>
      <c r="BQ282">
        <v>162.870632618493</v>
      </c>
      <c r="BR282">
        <v>249</v>
      </c>
      <c r="BV282">
        <v>249</v>
      </c>
      <c r="BW282">
        <v>-195.159284567886</v>
      </c>
      <c r="BX282">
        <v>-6271.2135555662198</v>
      </c>
      <c r="BY282">
        <f t="shared" si="35"/>
        <v>1223885.550876732</v>
      </c>
      <c r="BZ282">
        <f t="shared" si="34"/>
        <v>38087.146353049109</v>
      </c>
      <c r="CA282">
        <f t="shared" si="34"/>
        <v>39328119.459517509</v>
      </c>
    </row>
    <row r="283" spans="68:79" x14ac:dyDescent="0.3">
      <c r="BP283">
        <f t="shared" si="33"/>
        <v>1.3978234971606494</v>
      </c>
      <c r="BQ283">
        <v>163.08085457883001</v>
      </c>
      <c r="BR283">
        <v>250</v>
      </c>
      <c r="BV283">
        <v>250</v>
      </c>
      <c r="BW283">
        <v>62.447359423045498</v>
      </c>
      <c r="BX283">
        <v>2548.6797630408801</v>
      </c>
      <c r="BY283">
        <f t="shared" si="35"/>
        <v>159158.32121685627</v>
      </c>
      <c r="BZ283">
        <f t="shared" si="34"/>
        <v>3899.6726989110293</v>
      </c>
      <c r="CA283">
        <f t="shared" si="34"/>
        <v>6495768.5345341163</v>
      </c>
    </row>
    <row r="284" spans="68:79" x14ac:dyDescent="0.3">
      <c r="BP284">
        <f t="shared" si="33"/>
        <v>1.3955055937482055</v>
      </c>
      <c r="BQ284">
        <v>163.25426544938799</v>
      </c>
      <c r="BR284">
        <v>251</v>
      </c>
      <c r="BV284">
        <v>251</v>
      </c>
      <c r="BW284">
        <v>-51.066960381170901</v>
      </c>
      <c r="BX284">
        <v>-2382.5310404286602</v>
      </c>
      <c r="BY284">
        <f t="shared" si="35"/>
        <v>121668.61824848027</v>
      </c>
      <c r="BZ284">
        <f t="shared" si="34"/>
        <v>2607.8344425720784</v>
      </c>
      <c r="CA284">
        <f t="shared" si="34"/>
        <v>5676454.1586060738</v>
      </c>
    </row>
    <row r="285" spans="68:79" x14ac:dyDescent="0.3">
      <c r="BP285">
        <f t="shared" si="33"/>
        <v>1.3934585709144696</v>
      </c>
      <c r="BQ285">
        <v>163.40753054049301</v>
      </c>
      <c r="BR285">
        <v>252</v>
      </c>
      <c r="BV285">
        <v>252</v>
      </c>
      <c r="BW285">
        <v>3.1142606177511398</v>
      </c>
      <c r="BX285">
        <v>-143.60891883508901</v>
      </c>
      <c r="BY285">
        <f t="shared" si="35"/>
        <v>-447.23560028593761</v>
      </c>
      <c r="BZ285">
        <f t="shared" si="34"/>
        <v>9.698619195275711</v>
      </c>
      <c r="CA285">
        <f t="shared" si="34"/>
        <v>20623.521568983186</v>
      </c>
    </row>
    <row r="286" spans="68:79" x14ac:dyDescent="0.3">
      <c r="BP286">
        <f t="shared" si="33"/>
        <v>1.3915512193989028</v>
      </c>
      <c r="BQ286">
        <v>163.55043948101999</v>
      </c>
      <c r="BR286">
        <v>253</v>
      </c>
      <c r="BV286">
        <v>253</v>
      </c>
      <c r="BW286">
        <v>138.27912869373901</v>
      </c>
      <c r="BX286">
        <v>4884.9729441927302</v>
      </c>
      <c r="BY286">
        <f t="shared" si="35"/>
        <v>675489.80241545965</v>
      </c>
      <c r="BZ286">
        <f t="shared" si="34"/>
        <v>19121.117432299634</v>
      </c>
      <c r="CA286">
        <f t="shared" si="34"/>
        <v>23862960.66549499</v>
      </c>
    </row>
    <row r="287" spans="68:79" x14ac:dyDescent="0.3">
      <c r="BP287">
        <f t="shared" si="33"/>
        <v>1.3906983154148589</v>
      </c>
      <c r="BQ287">
        <v>163.61437528156</v>
      </c>
      <c r="BR287">
        <v>254</v>
      </c>
      <c r="BV287">
        <v>254</v>
      </c>
      <c r="BW287">
        <v>143.65292397922099</v>
      </c>
      <c r="BX287">
        <v>4474.8841066177902</v>
      </c>
      <c r="BY287">
        <f t="shared" si="35"/>
        <v>642830.18638378964</v>
      </c>
      <c r="BZ287">
        <f t="shared" si="34"/>
        <v>20636.162567779844</v>
      </c>
      <c r="CA287">
        <f t="shared" si="34"/>
        <v>20024587.767660499</v>
      </c>
    </row>
    <row r="288" spans="68:79" x14ac:dyDescent="0.3">
      <c r="BP288">
        <f t="shared" si="33"/>
        <v>1.3898805543663391</v>
      </c>
      <c r="BQ288">
        <v>163.67569509353299</v>
      </c>
      <c r="BR288">
        <v>255</v>
      </c>
      <c r="BV288">
        <v>255</v>
      </c>
      <c r="BW288">
        <v>149.738636266154</v>
      </c>
      <c r="BX288">
        <v>4825.9957362662699</v>
      </c>
      <c r="BY288">
        <f t="shared" si="35"/>
        <v>722638.02017478505</v>
      </c>
      <c r="BZ288">
        <f t="shared" si="34"/>
        <v>22421.659190847571</v>
      </c>
      <c r="CA288">
        <f t="shared" si="34"/>
        <v>23290234.846460216</v>
      </c>
    </row>
    <row r="289" spans="68:79" x14ac:dyDescent="0.3">
      <c r="BP289">
        <f t="shared" si="33"/>
        <v>1.3892471427568729</v>
      </c>
      <c r="BQ289">
        <v>163.723203861603</v>
      </c>
      <c r="BR289">
        <v>256</v>
      </c>
      <c r="BV289">
        <v>256</v>
      </c>
      <c r="BW289">
        <v>-183.76763936258101</v>
      </c>
      <c r="BX289">
        <v>-5338.1534256568502</v>
      </c>
      <c r="BY289">
        <f t="shared" si="35"/>
        <v>980979.8535882344</v>
      </c>
      <c r="BZ289">
        <f t="shared" si="34"/>
        <v>33770.545276895631</v>
      </c>
      <c r="CA289">
        <f t="shared" si="34"/>
        <v>28495881.995851964</v>
      </c>
    </row>
    <row r="290" spans="68:79" x14ac:dyDescent="0.3">
      <c r="BP290">
        <f t="shared" ref="BP290:BP353" si="36">(BQ290 - $BS$31303)*(BQ290 - $BS$31303)/31269</f>
        <v>1.3885746524231581</v>
      </c>
      <c r="BQ290">
        <v>163.77365556771699</v>
      </c>
      <c r="BR290">
        <v>257</v>
      </c>
      <c r="BV290">
        <v>257</v>
      </c>
      <c r="BW290">
        <v>77.065205515072194</v>
      </c>
      <c r="BX290">
        <v>2778.3516743288101</v>
      </c>
      <c r="BY290">
        <f t="shared" si="35"/>
        <v>214114.24277529467</v>
      </c>
      <c r="BZ290">
        <f t="shared" ref="BZ290:CA353" si="37">BW290*BW290</f>
        <v>5939.0459010803133</v>
      </c>
      <c r="CA290">
        <f t="shared" si="37"/>
        <v>7719238.0262457021</v>
      </c>
    </row>
    <row r="291" spans="68:79" x14ac:dyDescent="0.3">
      <c r="BP291">
        <f t="shared" si="36"/>
        <v>1.3873806028262636</v>
      </c>
      <c r="BQ291">
        <v>163.86326591161</v>
      </c>
      <c r="BR291">
        <v>258</v>
      </c>
      <c r="BV291">
        <v>258</v>
      </c>
      <c r="BW291">
        <v>1.32479615766862</v>
      </c>
      <c r="BX291">
        <v>196.88305792503601</v>
      </c>
      <c r="BY291">
        <f t="shared" ref="BY291:BY354" si="38">BW291*BX291</f>
        <v>260.82991864913606</v>
      </c>
      <c r="BZ291">
        <f t="shared" si="37"/>
        <v>1.7550848593735391</v>
      </c>
      <c r="CA291">
        <f t="shared" si="37"/>
        <v>38762.938497913085</v>
      </c>
    </row>
    <row r="292" spans="68:79" x14ac:dyDescent="0.3">
      <c r="BP292">
        <f t="shared" si="36"/>
        <v>1.3858165647355276</v>
      </c>
      <c r="BQ292">
        <v>163.980701294309</v>
      </c>
      <c r="BR292">
        <v>259</v>
      </c>
      <c r="BV292">
        <v>259</v>
      </c>
      <c r="BW292">
        <v>-144.08676418447601</v>
      </c>
      <c r="BX292">
        <v>-4256.4604310879304</v>
      </c>
      <c r="BY292">
        <f t="shared" si="38"/>
        <v>613299.61039471976</v>
      </c>
      <c r="BZ292">
        <f t="shared" si="37"/>
        <v>20760.995613152798</v>
      </c>
      <c r="CA292">
        <f t="shared" si="37"/>
        <v>18117455.401417252</v>
      </c>
    </row>
    <row r="293" spans="68:79" x14ac:dyDescent="0.3">
      <c r="BP293">
        <f t="shared" si="36"/>
        <v>1.3844379546087422</v>
      </c>
      <c r="BQ293">
        <v>164.084268829405</v>
      </c>
      <c r="BR293">
        <v>260</v>
      </c>
      <c r="BV293">
        <v>260</v>
      </c>
      <c r="BW293">
        <v>-192.33160782786399</v>
      </c>
      <c r="BX293">
        <v>-5918.1031379793903</v>
      </c>
      <c r="BY293">
        <f t="shared" si="38"/>
        <v>1138238.2918187033</v>
      </c>
      <c r="BZ293">
        <f t="shared" si="37"/>
        <v>36991.447369651272</v>
      </c>
      <c r="CA293">
        <f t="shared" si="37"/>
        <v>35023944.751761504</v>
      </c>
    </row>
    <row r="294" spans="68:79" x14ac:dyDescent="0.3">
      <c r="BP294">
        <f t="shared" si="36"/>
        <v>1.3840045721171548</v>
      </c>
      <c r="BQ294">
        <v>164.116837168101</v>
      </c>
      <c r="BR294">
        <v>261</v>
      </c>
      <c r="BV294">
        <v>261</v>
      </c>
      <c r="BW294">
        <v>-62.7990444386554</v>
      </c>
      <c r="BX294">
        <v>-2351.6686556003001</v>
      </c>
      <c r="BY294">
        <f t="shared" si="38"/>
        <v>147682.54440803625</v>
      </c>
      <c r="BZ294">
        <f t="shared" si="37"/>
        <v>3943.7199824082159</v>
      </c>
      <c r="CA294">
        <f t="shared" si="37"/>
        <v>5530345.4657329228</v>
      </c>
    </row>
    <row r="295" spans="68:79" x14ac:dyDescent="0.3">
      <c r="BP295">
        <f t="shared" si="36"/>
        <v>1.3838025428130385</v>
      </c>
      <c r="BQ295">
        <v>164.13202124714601</v>
      </c>
      <c r="BR295">
        <v>262</v>
      </c>
      <c r="BV295">
        <v>262</v>
      </c>
      <c r="BW295">
        <v>47.689738579966203</v>
      </c>
      <c r="BX295">
        <v>1391.45112343702</v>
      </c>
      <c r="BY295">
        <f t="shared" si="38"/>
        <v>66357.940323511764</v>
      </c>
      <c r="BZ295">
        <f t="shared" si="37"/>
        <v>2274.311165825517</v>
      </c>
      <c r="CA295">
        <f t="shared" si="37"/>
        <v>1936136.2289141451</v>
      </c>
    </row>
    <row r="296" spans="68:79" x14ac:dyDescent="0.3">
      <c r="BP296">
        <f t="shared" si="36"/>
        <v>1.3834878300017999</v>
      </c>
      <c r="BQ296">
        <v>164.15567657956601</v>
      </c>
      <c r="BR296">
        <v>263</v>
      </c>
      <c r="BV296">
        <v>263</v>
      </c>
      <c r="BW296">
        <v>130.18055766212299</v>
      </c>
      <c r="BX296">
        <v>3994.0601098443499</v>
      </c>
      <c r="BY296">
        <f t="shared" si="38"/>
        <v>519948.97243557771</v>
      </c>
      <c r="BZ296">
        <f t="shared" si="37"/>
        <v>16946.977593221331</v>
      </c>
      <c r="CA296">
        <f t="shared" si="37"/>
        <v>15952516.16104986</v>
      </c>
    </row>
    <row r="297" spans="68:79" x14ac:dyDescent="0.3">
      <c r="BP297">
        <f t="shared" si="36"/>
        <v>1.3820911034806114</v>
      </c>
      <c r="BQ297">
        <v>164.26069376213599</v>
      </c>
      <c r="BR297">
        <v>264</v>
      </c>
      <c r="BV297">
        <v>264</v>
      </c>
      <c r="BW297">
        <v>-144.80759073037299</v>
      </c>
      <c r="BX297">
        <v>-3998.0429163000399</v>
      </c>
      <c r="BY297">
        <f t="shared" si="38"/>
        <v>578946.96234604309</v>
      </c>
      <c r="BZ297">
        <f t="shared" si="37"/>
        <v>20969.238333135207</v>
      </c>
      <c r="CA297">
        <f t="shared" si="37"/>
        <v>15984347.160576928</v>
      </c>
    </row>
    <row r="298" spans="68:79" x14ac:dyDescent="0.3">
      <c r="BP298">
        <f t="shared" si="36"/>
        <v>1.3809264223883353</v>
      </c>
      <c r="BQ298">
        <v>164.34830447484401</v>
      </c>
      <c r="BR298">
        <v>265</v>
      </c>
      <c r="BV298">
        <v>265</v>
      </c>
      <c r="BW298">
        <v>-139.37028680055499</v>
      </c>
      <c r="BX298">
        <v>-3861.4266087791798</v>
      </c>
      <c r="BY298">
        <f t="shared" si="38"/>
        <v>538168.13392484875</v>
      </c>
      <c r="BZ298">
        <f t="shared" si="37"/>
        <v>19424.076842868952</v>
      </c>
      <c r="CA298">
        <f t="shared" si="37"/>
        <v>14910615.454987876</v>
      </c>
    </row>
    <row r="299" spans="68:79" x14ac:dyDescent="0.3">
      <c r="BP299">
        <f t="shared" si="36"/>
        <v>1.3797277089063631</v>
      </c>
      <c r="BQ299">
        <v>164.43851379270399</v>
      </c>
      <c r="BR299">
        <v>266</v>
      </c>
      <c r="BV299">
        <v>266</v>
      </c>
      <c r="BW299">
        <v>131.59837699857201</v>
      </c>
      <c r="BX299">
        <v>4884.6537470945595</v>
      </c>
      <c r="BY299">
        <f t="shared" si="38"/>
        <v>642812.50531763723</v>
      </c>
      <c r="BZ299">
        <f t="shared" si="37"/>
        <v>17318.132828658287</v>
      </c>
      <c r="CA299">
        <f t="shared" si="37"/>
        <v>23859842.22900492</v>
      </c>
    </row>
    <row r="300" spans="68:79" x14ac:dyDescent="0.3">
      <c r="BP300">
        <f t="shared" si="36"/>
        <v>1.3784608768727895</v>
      </c>
      <c r="BQ300">
        <v>164.53389198082601</v>
      </c>
      <c r="BR300">
        <v>267</v>
      </c>
      <c r="BV300">
        <v>267</v>
      </c>
      <c r="BW300">
        <v>196.30780057779899</v>
      </c>
      <c r="BX300">
        <v>6338.2551913253901</v>
      </c>
      <c r="BY300">
        <f t="shared" si="38"/>
        <v>1244248.9361099037</v>
      </c>
      <c r="BZ300">
        <f t="shared" si="37"/>
        <v>38536.752567692893</v>
      </c>
      <c r="CA300">
        <f t="shared" si="37"/>
        <v>40173478.870363258</v>
      </c>
    </row>
    <row r="301" spans="68:79" x14ac:dyDescent="0.3">
      <c r="BP301">
        <f t="shared" si="36"/>
        <v>1.3766773342060239</v>
      </c>
      <c r="BQ301">
        <v>164.66824697960899</v>
      </c>
      <c r="BR301">
        <v>268</v>
      </c>
      <c r="BV301">
        <v>268</v>
      </c>
      <c r="BW301">
        <v>195.63300781743101</v>
      </c>
      <c r="BX301">
        <v>5485.2130635725698</v>
      </c>
      <c r="BY301">
        <f t="shared" si="38"/>
        <v>1073088.7301461673</v>
      </c>
      <c r="BZ301">
        <f t="shared" si="37"/>
        <v>38272.273747695021</v>
      </c>
      <c r="CA301">
        <f t="shared" si="37"/>
        <v>30087562.352787178</v>
      </c>
    </row>
    <row r="302" spans="68:79" x14ac:dyDescent="0.3">
      <c r="BP302">
        <f t="shared" si="36"/>
        <v>1.3765309664172907</v>
      </c>
      <c r="BQ302">
        <v>164.67927678818299</v>
      </c>
      <c r="BR302">
        <v>269</v>
      </c>
      <c r="BV302">
        <v>269</v>
      </c>
      <c r="BW302">
        <v>-93.139600466930801</v>
      </c>
      <c r="BX302">
        <v>-2845.5329896284602</v>
      </c>
      <c r="BY302">
        <f t="shared" si="38"/>
        <v>265031.80576946592</v>
      </c>
      <c r="BZ302">
        <f t="shared" si="37"/>
        <v>8674.9851751394963</v>
      </c>
      <c r="CA302">
        <f t="shared" si="37"/>
        <v>8097057.9950638823</v>
      </c>
    </row>
    <row r="303" spans="68:79" x14ac:dyDescent="0.3">
      <c r="BP303">
        <f t="shared" si="36"/>
        <v>1.3759536628210465</v>
      </c>
      <c r="BQ303">
        <v>164.722786260128</v>
      </c>
      <c r="BR303">
        <v>270</v>
      </c>
      <c r="BV303">
        <v>270</v>
      </c>
      <c r="BW303">
        <v>-108.730076601855</v>
      </c>
      <c r="BX303">
        <v>-3647.2435726311901</v>
      </c>
      <c r="BY303">
        <f t="shared" si="38"/>
        <v>396565.0730378126</v>
      </c>
      <c r="BZ303">
        <f t="shared" si="37"/>
        <v>11822.229557845258</v>
      </c>
      <c r="CA303">
        <f t="shared" si="37"/>
        <v>13302385.678099528</v>
      </c>
    </row>
    <row r="304" spans="68:79" x14ac:dyDescent="0.3">
      <c r="BP304">
        <f t="shared" si="36"/>
        <v>1.3741725333371786</v>
      </c>
      <c r="BQ304">
        <v>164.857081680351</v>
      </c>
      <c r="BR304">
        <v>271</v>
      </c>
      <c r="BV304">
        <v>271</v>
      </c>
      <c r="BW304">
        <v>63.647041673578499</v>
      </c>
      <c r="BX304">
        <v>1879.4415130837201</v>
      </c>
      <c r="BY304">
        <f t="shared" si="38"/>
        <v>119620.89230629297</v>
      </c>
      <c r="BZ304">
        <f t="shared" si="37"/>
        <v>4050.9459137982381</v>
      </c>
      <c r="CA304">
        <f t="shared" si="37"/>
        <v>3532300.4011024232</v>
      </c>
    </row>
    <row r="305" spans="68:79" x14ac:dyDescent="0.3">
      <c r="BP305">
        <f t="shared" si="36"/>
        <v>1.3740943666062888</v>
      </c>
      <c r="BQ305">
        <v>164.86297736837</v>
      </c>
      <c r="BR305">
        <v>272</v>
      </c>
      <c r="BV305">
        <v>272</v>
      </c>
      <c r="BW305">
        <v>-193.688976160088</v>
      </c>
      <c r="BX305">
        <v>-6057.2676811691799</v>
      </c>
      <c r="BY305">
        <f t="shared" si="38"/>
        <v>1173225.9754932488</v>
      </c>
      <c r="BZ305">
        <f t="shared" si="37"/>
        <v>37515.419485943137</v>
      </c>
      <c r="CA305">
        <f t="shared" si="37"/>
        <v>36690491.761336654</v>
      </c>
    </row>
    <row r="306" spans="68:79" x14ac:dyDescent="0.3">
      <c r="BP306">
        <f t="shared" si="36"/>
        <v>1.3711201419647059</v>
      </c>
      <c r="BQ306">
        <v>165.087431542779</v>
      </c>
      <c r="BR306">
        <v>273</v>
      </c>
      <c r="BV306">
        <v>273</v>
      </c>
      <c r="BW306">
        <v>130.521197995996</v>
      </c>
      <c r="BX306">
        <v>4235.0905344662897</v>
      </c>
      <c r="BY306">
        <f t="shared" si="38"/>
        <v>552769.09018004313</v>
      </c>
      <c r="BZ306">
        <f t="shared" si="37"/>
        <v>17035.783126309991</v>
      </c>
      <c r="CA306">
        <f t="shared" si="37"/>
        <v>17935991.835125964</v>
      </c>
    </row>
    <row r="307" spans="68:79" x14ac:dyDescent="0.3">
      <c r="BP307">
        <f t="shared" si="36"/>
        <v>1.3710750963101763</v>
      </c>
      <c r="BQ307">
        <v>165.09083284884801</v>
      </c>
      <c r="BR307">
        <v>274</v>
      </c>
      <c r="BV307">
        <v>274</v>
      </c>
      <c r="BW307">
        <v>-63.473946733674403</v>
      </c>
      <c r="BX307">
        <v>-1559.0302039334499</v>
      </c>
      <c r="BY307">
        <f t="shared" si="38"/>
        <v>98957.800120661341</v>
      </c>
      <c r="BZ307">
        <f t="shared" si="37"/>
        <v>4028.9419139493352</v>
      </c>
      <c r="CA307">
        <f t="shared" si="37"/>
        <v>2430575.1767767742</v>
      </c>
    </row>
    <row r="308" spans="68:79" x14ac:dyDescent="0.3">
      <c r="BP308">
        <f t="shared" si="36"/>
        <v>1.3707404384567841</v>
      </c>
      <c r="BQ308">
        <v>165.11610393474101</v>
      </c>
      <c r="BR308">
        <v>275</v>
      </c>
      <c r="BV308">
        <v>275</v>
      </c>
      <c r="BW308">
        <v>64.540298020660302</v>
      </c>
      <c r="BX308">
        <v>1483.7548505131499</v>
      </c>
      <c r="BY308">
        <f t="shared" si="38"/>
        <v>95761.980241718964</v>
      </c>
      <c r="BZ308">
        <f t="shared" si="37"/>
        <v>4165.4500685956482</v>
      </c>
      <c r="CA308">
        <f t="shared" si="37"/>
        <v>2201528.4564212998</v>
      </c>
    </row>
    <row r="309" spans="68:79" x14ac:dyDescent="0.3">
      <c r="BP309">
        <f t="shared" si="36"/>
        <v>1.3689166187613846</v>
      </c>
      <c r="BQ309">
        <v>165.25388064875901</v>
      </c>
      <c r="BR309">
        <v>276</v>
      </c>
      <c r="BV309">
        <v>276</v>
      </c>
      <c r="BW309">
        <v>-59.695911754336798</v>
      </c>
      <c r="BX309">
        <v>-1227.6299652333601</v>
      </c>
      <c r="BY309">
        <f t="shared" si="38"/>
        <v>73284.490071550215</v>
      </c>
      <c r="BZ309">
        <f t="shared" si="37"/>
        <v>3563.6018801815662</v>
      </c>
      <c r="CA309">
        <f t="shared" si="37"/>
        <v>1507075.3315388609</v>
      </c>
    </row>
    <row r="310" spans="68:79" x14ac:dyDescent="0.3">
      <c r="BP310">
        <f t="shared" si="36"/>
        <v>1.3683589802058376</v>
      </c>
      <c r="BQ310">
        <v>165.296024627213</v>
      </c>
      <c r="BR310">
        <v>277</v>
      </c>
      <c r="BV310">
        <v>277</v>
      </c>
      <c r="BW310">
        <v>-142.52838632848901</v>
      </c>
      <c r="BX310">
        <v>-4335.1538534850997</v>
      </c>
      <c r="BY310">
        <f t="shared" si="38"/>
        <v>617882.48322296212</v>
      </c>
      <c r="BZ310">
        <f t="shared" si="37"/>
        <v>20314.34090940301</v>
      </c>
      <c r="CA310">
        <f t="shared" si="37"/>
        <v>18793558.93338671</v>
      </c>
    </row>
    <row r="311" spans="68:79" x14ac:dyDescent="0.3">
      <c r="BP311">
        <f t="shared" si="36"/>
        <v>1.3677600840936204</v>
      </c>
      <c r="BQ311">
        <v>165.34129624337899</v>
      </c>
      <c r="BR311">
        <v>278</v>
      </c>
      <c r="BV311">
        <v>278</v>
      </c>
      <c r="BW311">
        <v>142.32137488061201</v>
      </c>
      <c r="BX311">
        <v>4113.9071186147603</v>
      </c>
      <c r="BY311">
        <f t="shared" si="38"/>
        <v>585496.91725238971</v>
      </c>
      <c r="BZ311">
        <f t="shared" si="37"/>
        <v>20255.373747907699</v>
      </c>
      <c r="CA311">
        <f t="shared" si="37"/>
        <v>16924231.780589201</v>
      </c>
    </row>
    <row r="312" spans="68:79" x14ac:dyDescent="0.3">
      <c r="BP312">
        <f t="shared" si="36"/>
        <v>1.3627136818378562</v>
      </c>
      <c r="BQ312">
        <v>165.72315701474199</v>
      </c>
      <c r="BR312">
        <v>279</v>
      </c>
      <c r="BV312">
        <v>279</v>
      </c>
      <c r="BW312">
        <v>71.258129929942896</v>
      </c>
      <c r="BX312">
        <v>2421.4278612145099</v>
      </c>
      <c r="BY312">
        <f t="shared" si="38"/>
        <v>172546.42115040729</v>
      </c>
      <c r="BZ312">
        <f t="shared" si="37"/>
        <v>5077.7210811126233</v>
      </c>
      <c r="CA312">
        <f t="shared" si="37"/>
        <v>5863312.8870658763</v>
      </c>
    </row>
    <row r="313" spans="68:79" x14ac:dyDescent="0.3">
      <c r="BP313">
        <f t="shared" si="36"/>
        <v>1.3616145159215101</v>
      </c>
      <c r="BQ313">
        <v>165.806424518923</v>
      </c>
      <c r="BR313">
        <v>280</v>
      </c>
      <c r="BV313">
        <v>280</v>
      </c>
      <c r="BW313">
        <v>-105.735117384259</v>
      </c>
      <c r="BX313">
        <v>-3031.41729292837</v>
      </c>
      <c r="BY313">
        <f t="shared" si="38"/>
        <v>320527.26330845384</v>
      </c>
      <c r="BZ313">
        <f t="shared" si="37"/>
        <v>11179.91504826303</v>
      </c>
      <c r="CA313">
        <f t="shared" si="37"/>
        <v>9189490.8038651664</v>
      </c>
    </row>
    <row r="314" spans="68:79" x14ac:dyDescent="0.3">
      <c r="BP314">
        <f t="shared" si="36"/>
        <v>1.3609474599309332</v>
      </c>
      <c r="BQ314">
        <v>165.85697384885299</v>
      </c>
      <c r="BR314">
        <v>281</v>
      </c>
      <c r="BV314">
        <v>281</v>
      </c>
      <c r="BW314">
        <v>154.884814569501</v>
      </c>
      <c r="BX314">
        <v>4891.9838291353899</v>
      </c>
      <c r="BY314">
        <f t="shared" si="38"/>
        <v>757694.00825263234</v>
      </c>
      <c r="BZ314">
        <f t="shared" si="37"/>
        <v>23989.305784228709</v>
      </c>
      <c r="CA314">
        <f t="shared" si="37"/>
        <v>23931505.784522153</v>
      </c>
    </row>
    <row r="315" spans="68:79" x14ac:dyDescent="0.3">
      <c r="BP315">
        <f t="shared" si="36"/>
        <v>1.3605230759383393</v>
      </c>
      <c r="BQ315">
        <v>165.889140005727</v>
      </c>
      <c r="BR315">
        <v>282</v>
      </c>
      <c r="BV315">
        <v>282</v>
      </c>
      <c r="BW315">
        <v>129.85513737170299</v>
      </c>
      <c r="BX315">
        <v>4589.1556349677403</v>
      </c>
      <c r="BY315">
        <f t="shared" si="38"/>
        <v>595925.43539886083</v>
      </c>
      <c r="BZ315">
        <f t="shared" si="37"/>
        <v>16862.356701823857</v>
      </c>
      <c r="CA315">
        <f t="shared" si="37"/>
        <v>21060349.441956162</v>
      </c>
    </row>
    <row r="316" spans="68:79" x14ac:dyDescent="0.3">
      <c r="BP316">
        <f t="shared" si="36"/>
        <v>1.3597697931793715</v>
      </c>
      <c r="BQ316">
        <v>165.946247380817</v>
      </c>
      <c r="BR316">
        <v>283</v>
      </c>
      <c r="BV316">
        <v>283</v>
      </c>
      <c r="BW316">
        <v>-41.026885615439397</v>
      </c>
      <c r="BX316">
        <v>-1482.0418138436801</v>
      </c>
      <c r="BY316">
        <f t="shared" si="38"/>
        <v>60803.55997386299</v>
      </c>
      <c r="BZ316">
        <f t="shared" si="37"/>
        <v>1683.2053433023482</v>
      </c>
      <c r="CA316">
        <f t="shared" si="37"/>
        <v>2196447.9379810654</v>
      </c>
    </row>
    <row r="317" spans="68:79" x14ac:dyDescent="0.3">
      <c r="BP317">
        <f t="shared" si="36"/>
        <v>1.3570538099905105</v>
      </c>
      <c r="BQ317">
        <v>166.15228115081399</v>
      </c>
      <c r="BR317">
        <v>284</v>
      </c>
      <c r="BV317">
        <v>284</v>
      </c>
      <c r="BW317">
        <v>191.12178738010201</v>
      </c>
      <c r="BX317">
        <v>5881.1720012078003</v>
      </c>
      <c r="BY317">
        <f t="shared" si="38"/>
        <v>1124020.1047606461</v>
      </c>
      <c r="BZ317">
        <f t="shared" si="37"/>
        <v>36527.537611364918</v>
      </c>
      <c r="CA317">
        <f t="shared" si="37"/>
        <v>34588184.10779056</v>
      </c>
    </row>
    <row r="318" spans="68:79" x14ac:dyDescent="0.3">
      <c r="BP318">
        <f t="shared" si="36"/>
        <v>1.3560558873851551</v>
      </c>
      <c r="BQ318">
        <v>166.22803508450801</v>
      </c>
      <c r="BR318">
        <v>285</v>
      </c>
      <c r="BV318">
        <v>285</v>
      </c>
      <c r="BW318">
        <v>-87.489147866543306</v>
      </c>
      <c r="BX318">
        <v>-3123.5374666902098</v>
      </c>
      <c r="BY318">
        <f t="shared" si="38"/>
        <v>273275.63128994784</v>
      </c>
      <c r="BZ318">
        <f t="shared" si="37"/>
        <v>7654.3509944138787</v>
      </c>
      <c r="CA318">
        <f t="shared" si="37"/>
        <v>9756486.3058174942</v>
      </c>
    </row>
    <row r="319" spans="68:79" x14ac:dyDescent="0.3">
      <c r="BP319">
        <f t="shared" si="36"/>
        <v>1.3552649632975367</v>
      </c>
      <c r="BQ319">
        <v>166.28809522562401</v>
      </c>
      <c r="BR319">
        <v>286</v>
      </c>
      <c r="BV319">
        <v>286</v>
      </c>
      <c r="BW319">
        <v>-127.143386184709</v>
      </c>
      <c r="BX319">
        <v>-3253.8223646002498</v>
      </c>
      <c r="BY319">
        <f t="shared" si="38"/>
        <v>413701.99347881257</v>
      </c>
      <c r="BZ319">
        <f t="shared" si="37"/>
        <v>16165.440650514052</v>
      </c>
      <c r="CA319">
        <f t="shared" si="37"/>
        <v>10587359.98037276</v>
      </c>
    </row>
    <row r="320" spans="68:79" x14ac:dyDescent="0.3">
      <c r="BP320">
        <f t="shared" si="36"/>
        <v>1.3512919247721908</v>
      </c>
      <c r="BQ320">
        <v>166.590060019741</v>
      </c>
      <c r="BR320">
        <v>287</v>
      </c>
      <c r="BV320">
        <v>287</v>
      </c>
      <c r="BW320">
        <v>-93.198124065262704</v>
      </c>
      <c r="BX320">
        <v>-2341.7581251430101</v>
      </c>
      <c r="BY320">
        <f t="shared" si="38"/>
        <v>218247.46427791525</v>
      </c>
      <c r="BZ320">
        <f t="shared" si="37"/>
        <v>8685.8903292840987</v>
      </c>
      <c r="CA320">
        <f t="shared" si="37"/>
        <v>5483831.1166733056</v>
      </c>
    </row>
    <row r="321" spans="68:79" x14ac:dyDescent="0.3">
      <c r="BP321">
        <f t="shared" si="36"/>
        <v>1.3495784779170592</v>
      </c>
      <c r="BQ321">
        <v>166.72042495285399</v>
      </c>
      <c r="BR321">
        <v>288</v>
      </c>
      <c r="BV321">
        <v>288</v>
      </c>
      <c r="BW321">
        <v>-96.218461070200803</v>
      </c>
      <c r="BX321">
        <v>-3549.38908628237</v>
      </c>
      <c r="BY321">
        <f t="shared" si="38"/>
        <v>341516.75562145584</v>
      </c>
      <c r="BZ321">
        <f t="shared" si="37"/>
        <v>9257.9922507177471</v>
      </c>
      <c r="CA321">
        <f t="shared" si="37"/>
        <v>12598162.885820398</v>
      </c>
    </row>
    <row r="322" spans="68:79" x14ac:dyDescent="0.3">
      <c r="BP322">
        <f t="shared" si="36"/>
        <v>1.3493287956301263</v>
      </c>
      <c r="BQ322">
        <v>166.739428547166</v>
      </c>
      <c r="BR322">
        <v>289</v>
      </c>
      <c r="BV322">
        <v>289</v>
      </c>
      <c r="BW322">
        <v>35.472396017096102</v>
      </c>
      <c r="BX322">
        <v>942.80442950757697</v>
      </c>
      <c r="BY322">
        <f t="shared" si="38"/>
        <v>33443.532090165136</v>
      </c>
      <c r="BZ322">
        <f t="shared" si="37"/>
        <v>1258.2908791936954</v>
      </c>
      <c r="CA322">
        <f t="shared" si="37"/>
        <v>888880.19229910767</v>
      </c>
    </row>
    <row r="323" spans="68:79" x14ac:dyDescent="0.3">
      <c r="BP323">
        <f t="shared" si="36"/>
        <v>1.3455854919475969</v>
      </c>
      <c r="BQ323">
        <v>167.02454658015699</v>
      </c>
      <c r="BR323">
        <v>290</v>
      </c>
      <c r="BV323">
        <v>290</v>
      </c>
      <c r="BW323">
        <v>29.692894342816999</v>
      </c>
      <c r="BX323">
        <v>960.19056753598204</v>
      </c>
      <c r="BY323">
        <f t="shared" si="38"/>
        <v>28510.837070815403</v>
      </c>
      <c r="BZ323">
        <f t="shared" si="37"/>
        <v>881.66797445369377</v>
      </c>
      <c r="CA323">
        <f t="shared" si="37"/>
        <v>921965.92598507134</v>
      </c>
    </row>
    <row r="324" spans="68:79" x14ac:dyDescent="0.3">
      <c r="BP324">
        <f t="shared" si="36"/>
        <v>1.3423131463602735</v>
      </c>
      <c r="BQ324">
        <v>167.27411797014</v>
      </c>
      <c r="BR324">
        <v>291</v>
      </c>
      <c r="BV324">
        <v>291</v>
      </c>
      <c r="BW324">
        <v>-120.238684990899</v>
      </c>
      <c r="BX324">
        <v>-4105.7116901783302</v>
      </c>
      <c r="BY324">
        <f t="shared" si="38"/>
        <v>493665.37457880378</v>
      </c>
      <c r="BZ324">
        <f t="shared" si="37"/>
        <v>14457.341368340642</v>
      </c>
      <c r="CA324">
        <f t="shared" si="37"/>
        <v>16856868.482867002</v>
      </c>
    </row>
    <row r="325" spans="68:79" x14ac:dyDescent="0.3">
      <c r="BP325">
        <f t="shared" si="36"/>
        <v>1.3422204845187042</v>
      </c>
      <c r="BQ325">
        <v>167.28118942056599</v>
      </c>
      <c r="BR325">
        <v>292</v>
      </c>
      <c r="BV325">
        <v>292</v>
      </c>
      <c r="BW325">
        <v>-56.280789022355599</v>
      </c>
      <c r="BX325">
        <v>-1145.11534756028</v>
      </c>
      <c r="BY325">
        <f t="shared" si="38"/>
        <v>64447.995282301526</v>
      </c>
      <c r="BZ325">
        <f t="shared" si="37"/>
        <v>3167.5272129789023</v>
      </c>
      <c r="CA325">
        <f t="shared" si="37"/>
        <v>1311289.1592181011</v>
      </c>
    </row>
    <row r="326" spans="68:79" x14ac:dyDescent="0.3">
      <c r="BP326">
        <f t="shared" si="36"/>
        <v>1.3411987043025966</v>
      </c>
      <c r="BQ326">
        <v>167.359182350439</v>
      </c>
      <c r="BR326">
        <v>293</v>
      </c>
      <c r="BV326">
        <v>293</v>
      </c>
      <c r="BW326">
        <v>32.274002802827198</v>
      </c>
      <c r="BX326">
        <v>1427.4389417577199</v>
      </c>
      <c r="BY326">
        <f t="shared" si="38"/>
        <v>46069.168407153345</v>
      </c>
      <c r="BZ326">
        <f t="shared" si="37"/>
        <v>1041.6112569168979</v>
      </c>
      <c r="CA326">
        <f t="shared" si="37"/>
        <v>2037581.9324463992</v>
      </c>
    </row>
    <row r="327" spans="68:79" x14ac:dyDescent="0.3">
      <c r="BP327">
        <f t="shared" si="36"/>
        <v>1.3406886686605857</v>
      </c>
      <c r="BQ327">
        <v>167.39812470968801</v>
      </c>
      <c r="BR327">
        <v>294</v>
      </c>
      <c r="BV327">
        <v>294</v>
      </c>
      <c r="BW327">
        <v>-48.577276500863398</v>
      </c>
      <c r="BX327">
        <v>-1333.2907978972</v>
      </c>
      <c r="BY327">
        <f t="shared" si="38"/>
        <v>64767.635745509069</v>
      </c>
      <c r="BZ327">
        <f t="shared" si="37"/>
        <v>2359.7517922413354</v>
      </c>
      <c r="CA327">
        <f t="shared" si="37"/>
        <v>1777664.3517573522</v>
      </c>
    </row>
    <row r="328" spans="68:79" x14ac:dyDescent="0.3">
      <c r="BP328">
        <f t="shared" si="36"/>
        <v>1.3388614151891653</v>
      </c>
      <c r="BQ328">
        <v>167.537700430651</v>
      </c>
      <c r="BR328">
        <v>295</v>
      </c>
      <c r="BV328">
        <v>295</v>
      </c>
      <c r="BW328">
        <v>-21.720011172323598</v>
      </c>
      <c r="BX328">
        <v>-1373.9955536421201</v>
      </c>
      <c r="BY328">
        <f t="shared" si="38"/>
        <v>29843.198775829795</v>
      </c>
      <c r="BZ328">
        <f t="shared" si="37"/>
        <v>471.75888532586191</v>
      </c>
      <c r="CA328">
        <f t="shared" si="37"/>
        <v>1887863.7814283159</v>
      </c>
    </row>
    <row r="329" spans="68:79" x14ac:dyDescent="0.3">
      <c r="BP329">
        <f t="shared" si="36"/>
        <v>1.3373607989158567</v>
      </c>
      <c r="BQ329">
        <v>167.652397040566</v>
      </c>
      <c r="BR329">
        <v>296</v>
      </c>
      <c r="BV329">
        <v>296</v>
      </c>
      <c r="BW329">
        <v>72.392389725988096</v>
      </c>
      <c r="BX329">
        <v>1816.8773625496001</v>
      </c>
      <c r="BY329">
        <f t="shared" si="38"/>
        <v>131528.09411401601</v>
      </c>
      <c r="BZ329">
        <f t="shared" si="37"/>
        <v>5240.6580902393471</v>
      </c>
      <c r="CA329">
        <f t="shared" si="37"/>
        <v>3301043.3505451912</v>
      </c>
    </row>
    <row r="330" spans="68:79" x14ac:dyDescent="0.3">
      <c r="BP330">
        <f t="shared" si="36"/>
        <v>1.3364169739122733</v>
      </c>
      <c r="BQ330">
        <v>167.724569387684</v>
      </c>
      <c r="BR330">
        <v>297</v>
      </c>
      <c r="BV330">
        <v>297</v>
      </c>
      <c r="BW330">
        <v>154.256611075683</v>
      </c>
      <c r="BX330">
        <v>4870.3427991664303</v>
      </c>
      <c r="BY330">
        <f t="shared" si="38"/>
        <v>751282.57497626927</v>
      </c>
      <c r="BZ330">
        <f t="shared" si="37"/>
        <v>23795.102060554527</v>
      </c>
      <c r="CA330">
        <f t="shared" si="37"/>
        <v>23720238.981392298</v>
      </c>
    </row>
    <row r="331" spans="68:79" x14ac:dyDescent="0.3">
      <c r="BP331">
        <f t="shared" si="36"/>
        <v>1.3362903828727768</v>
      </c>
      <c r="BQ331">
        <v>167.73425148091101</v>
      </c>
      <c r="BR331">
        <v>298</v>
      </c>
      <c r="BV331">
        <v>298</v>
      </c>
      <c r="BW331">
        <v>-180.01137970783</v>
      </c>
      <c r="BX331">
        <v>-6339.0887008687296</v>
      </c>
      <c r="BY331">
        <f t="shared" si="38"/>
        <v>1141108.1031336957</v>
      </c>
      <c r="BZ331">
        <f t="shared" si="37"/>
        <v>32404.096824316552</v>
      </c>
      <c r="CA331">
        <f t="shared" si="37"/>
        <v>40184045.557481594</v>
      </c>
    </row>
    <row r="332" spans="68:79" x14ac:dyDescent="0.3">
      <c r="BP332">
        <f t="shared" si="36"/>
        <v>1.3359519249407721</v>
      </c>
      <c r="BQ332">
        <v>167.760140093589</v>
      </c>
      <c r="BR332">
        <v>299</v>
      </c>
      <c r="BV332">
        <v>299</v>
      </c>
      <c r="BW332">
        <v>-105.889535014573</v>
      </c>
      <c r="BX332">
        <v>-3193.9496564167698</v>
      </c>
      <c r="BY332">
        <f t="shared" si="38"/>
        <v>338205.84397792694</v>
      </c>
      <c r="BZ332">
        <f t="shared" si="37"/>
        <v>11212.593625602482</v>
      </c>
      <c r="CA332">
        <f t="shared" si="37"/>
        <v>10201314.407724801</v>
      </c>
    </row>
    <row r="333" spans="68:79" x14ac:dyDescent="0.3">
      <c r="BP333">
        <f t="shared" si="36"/>
        <v>1.3352094554523497</v>
      </c>
      <c r="BQ333">
        <v>167.81694299902799</v>
      </c>
      <c r="BR333">
        <v>300</v>
      </c>
      <c r="BV333">
        <v>300</v>
      </c>
      <c r="BW333">
        <v>96.4861995148663</v>
      </c>
      <c r="BX333">
        <v>3054.0052201505</v>
      </c>
      <c r="BY333">
        <f t="shared" si="38"/>
        <v>294669.35699088435</v>
      </c>
      <c r="BZ333">
        <f t="shared" si="37"/>
        <v>9309.5866968225855</v>
      </c>
      <c r="CA333">
        <f t="shared" si="37"/>
        <v>9326947.8847065046</v>
      </c>
    </row>
    <row r="334" spans="68:79" x14ac:dyDescent="0.3">
      <c r="BP334">
        <f t="shared" si="36"/>
        <v>1.333314059823449</v>
      </c>
      <c r="BQ334">
        <v>167.96202261035901</v>
      </c>
      <c r="BR334">
        <v>301</v>
      </c>
      <c r="BV334">
        <v>301</v>
      </c>
      <c r="BW334">
        <v>135.88483555215799</v>
      </c>
      <c r="BX334">
        <v>4218.3835753415797</v>
      </c>
      <c r="BY334">
        <f t="shared" si="38"/>
        <v>573214.35843121482</v>
      </c>
      <c r="BZ334">
        <f t="shared" si="37"/>
        <v>18464.688533037021</v>
      </c>
      <c r="CA334">
        <f t="shared" si="37"/>
        <v>17794759.98871161</v>
      </c>
    </row>
    <row r="335" spans="68:79" x14ac:dyDescent="0.3">
      <c r="BP335">
        <f t="shared" si="36"/>
        <v>1.3268978351089331</v>
      </c>
      <c r="BQ335">
        <v>168.45390782044899</v>
      </c>
      <c r="BR335">
        <v>302</v>
      </c>
      <c r="BV335">
        <v>302</v>
      </c>
      <c r="BW335">
        <v>-71.226590423746103</v>
      </c>
      <c r="BX335">
        <v>-1885.10890297372</v>
      </c>
      <c r="BY335">
        <f t="shared" si="38"/>
        <v>134269.87973626648</v>
      </c>
      <c r="BZ335">
        <f t="shared" si="37"/>
        <v>5073.2271833920804</v>
      </c>
      <c r="CA335">
        <f t="shared" si="37"/>
        <v>3553635.5760707818</v>
      </c>
    </row>
    <row r="336" spans="68:79" x14ac:dyDescent="0.3">
      <c r="BP336">
        <f t="shared" si="36"/>
        <v>1.3262619016334081</v>
      </c>
      <c r="BQ336">
        <v>168.50272492190601</v>
      </c>
      <c r="BR336">
        <v>303</v>
      </c>
      <c r="BV336">
        <v>303</v>
      </c>
      <c r="BW336">
        <v>-57.338980018646303</v>
      </c>
      <c r="BX336">
        <v>-795.88224985656598</v>
      </c>
      <c r="BY336">
        <f t="shared" si="38"/>
        <v>45635.0764217209</v>
      </c>
      <c r="BZ336">
        <f t="shared" si="37"/>
        <v>3287.75862957872</v>
      </c>
      <c r="CA336">
        <f t="shared" si="37"/>
        <v>633428.55563674937</v>
      </c>
    </row>
    <row r="337" spans="68:79" x14ac:dyDescent="0.3">
      <c r="BP337">
        <f t="shared" si="36"/>
        <v>1.3231131956663178</v>
      </c>
      <c r="BQ337">
        <v>168.74460631283799</v>
      </c>
      <c r="BR337">
        <v>304</v>
      </c>
      <c r="BV337">
        <v>304</v>
      </c>
      <c r="BW337">
        <v>138.41046338458199</v>
      </c>
      <c r="BX337">
        <v>4873.8005395052696</v>
      </c>
      <c r="BY337">
        <f t="shared" si="38"/>
        <v>674584.99111695006</v>
      </c>
      <c r="BZ337">
        <f t="shared" si="37"/>
        <v>19157.45637433471</v>
      </c>
      <c r="CA337">
        <f t="shared" si="37"/>
        <v>23753931.698881857</v>
      </c>
    </row>
    <row r="338" spans="68:79" x14ac:dyDescent="0.3">
      <c r="BP338">
        <f t="shared" si="36"/>
        <v>1.3212473787877466</v>
      </c>
      <c r="BQ338">
        <v>168.888072879813</v>
      </c>
      <c r="BR338">
        <v>305</v>
      </c>
      <c r="BV338">
        <v>305</v>
      </c>
      <c r="BW338">
        <v>-151.74761889274399</v>
      </c>
      <c r="BX338">
        <v>-4953.5191836747099</v>
      </c>
      <c r="BY338">
        <f t="shared" si="38"/>
        <v>751684.74126216618</v>
      </c>
      <c r="BZ338">
        <f t="shared" si="37"/>
        <v>23027.339839617471</v>
      </c>
      <c r="CA338">
        <f t="shared" si="37"/>
        <v>24537352.303033363</v>
      </c>
    </row>
    <row r="339" spans="68:79" x14ac:dyDescent="0.3">
      <c r="BP339">
        <f t="shared" si="36"/>
        <v>1.3189310183517671</v>
      </c>
      <c r="BQ339">
        <v>169.066323702142</v>
      </c>
      <c r="BR339">
        <v>306</v>
      </c>
      <c r="BV339">
        <v>306</v>
      </c>
      <c r="BW339">
        <v>113.870236895177</v>
      </c>
      <c r="BX339">
        <v>4407.5059578271903</v>
      </c>
      <c r="BY339">
        <f t="shared" si="38"/>
        <v>501883.74753468618</v>
      </c>
      <c r="BZ339">
        <f t="shared" si="37"/>
        <v>12966.430850563729</v>
      </c>
      <c r="CA339">
        <f t="shared" si="37"/>
        <v>19426108.768282179</v>
      </c>
    </row>
    <row r="340" spans="68:79" x14ac:dyDescent="0.3">
      <c r="BP340">
        <f t="shared" si="36"/>
        <v>1.3133011270988679</v>
      </c>
      <c r="BQ340">
        <v>169.50021421931501</v>
      </c>
      <c r="BR340">
        <v>307</v>
      </c>
      <c r="BV340">
        <v>307</v>
      </c>
      <c r="BW340">
        <v>175.58792106497401</v>
      </c>
      <c r="BX340">
        <v>5197.8823266857999</v>
      </c>
      <c r="BY340">
        <f t="shared" si="38"/>
        <v>912685.35168312967</v>
      </c>
      <c r="BZ340">
        <f t="shared" si="37"/>
        <v>30831.118023919546</v>
      </c>
      <c r="CA340">
        <f t="shared" si="37"/>
        <v>27017980.682072584</v>
      </c>
    </row>
    <row r="341" spans="68:79" x14ac:dyDescent="0.3">
      <c r="BP341">
        <f t="shared" si="36"/>
        <v>1.3123272405966881</v>
      </c>
      <c r="BQ341">
        <v>169.57536503946699</v>
      </c>
      <c r="BR341">
        <v>308</v>
      </c>
      <c r="BV341">
        <v>308</v>
      </c>
      <c r="BW341">
        <v>128.565416262535</v>
      </c>
      <c r="BX341">
        <v>4202.5341476638596</v>
      </c>
      <c r="BY341">
        <f t="shared" si="38"/>
        <v>540300.55205192184</v>
      </c>
      <c r="BZ341">
        <f t="shared" si="37"/>
        <v>16529.066258758899</v>
      </c>
      <c r="CA341">
        <f t="shared" si="37"/>
        <v>17661293.262280803</v>
      </c>
    </row>
    <row r="342" spans="68:79" x14ac:dyDescent="0.3">
      <c r="BP342">
        <f t="shared" si="36"/>
        <v>1.3120604335525279</v>
      </c>
      <c r="BQ342">
        <v>169.59595830862301</v>
      </c>
      <c r="BR342">
        <v>309</v>
      </c>
      <c r="BV342">
        <v>309</v>
      </c>
      <c r="BW342">
        <v>84.391984517113301</v>
      </c>
      <c r="BX342">
        <v>2876.3255234737398</v>
      </c>
      <c r="BY342">
        <f t="shared" si="38"/>
        <v>242738.81904317366</v>
      </c>
      <c r="BZ342">
        <f t="shared" si="37"/>
        <v>7122.0070507366909</v>
      </c>
      <c r="CA342">
        <f t="shared" si="37"/>
        <v>8273248.5169864837</v>
      </c>
    </row>
    <row r="343" spans="68:79" x14ac:dyDescent="0.3">
      <c r="BP343">
        <f t="shared" si="36"/>
        <v>1.3103060484069367</v>
      </c>
      <c r="BQ343">
        <v>169.73142117830301</v>
      </c>
      <c r="BR343">
        <v>310</v>
      </c>
      <c r="BV343">
        <v>310</v>
      </c>
      <c r="BW343">
        <v>121.535390274573</v>
      </c>
      <c r="BX343">
        <v>4024.42955194367</v>
      </c>
      <c r="BY343">
        <f t="shared" si="38"/>
        <v>489110.61622799892</v>
      </c>
      <c r="BZ343">
        <f t="shared" si="37"/>
        <v>14770.851089192774</v>
      </c>
      <c r="CA343">
        <f t="shared" si="37"/>
        <v>16196033.218557529</v>
      </c>
    </row>
    <row r="344" spans="68:79" x14ac:dyDescent="0.3">
      <c r="BP344">
        <f t="shared" si="36"/>
        <v>1.3098881100851607</v>
      </c>
      <c r="BQ344">
        <v>169.763705187119</v>
      </c>
      <c r="BR344">
        <v>311</v>
      </c>
      <c r="BV344">
        <v>311</v>
      </c>
      <c r="BW344">
        <v>113.867177782017</v>
      </c>
      <c r="BX344">
        <v>3016.2257562981299</v>
      </c>
      <c r="BY344">
        <f t="shared" si="38"/>
        <v>343449.11442309781</v>
      </c>
      <c r="BZ344">
        <f t="shared" si="37"/>
        <v>12965.734176041466</v>
      </c>
      <c r="CA344">
        <f t="shared" si="37"/>
        <v>9097617.8129562251</v>
      </c>
    </row>
    <row r="345" spans="68:79" x14ac:dyDescent="0.3">
      <c r="BP345">
        <f t="shared" si="36"/>
        <v>1.309357084137371</v>
      </c>
      <c r="BQ345">
        <v>169.80473217806201</v>
      </c>
      <c r="BR345">
        <v>312</v>
      </c>
      <c r="BV345">
        <v>312</v>
      </c>
      <c r="BW345">
        <v>-138.18309381857199</v>
      </c>
      <c r="BX345">
        <v>-4313.0758188766404</v>
      </c>
      <c r="BY345">
        <f t="shared" si="38"/>
        <v>595994.16052644502</v>
      </c>
      <c r="BZ345">
        <f t="shared" si="37"/>
        <v>19094.567417272268</v>
      </c>
      <c r="CA345">
        <f t="shared" si="37"/>
        <v>18602623.019378401</v>
      </c>
    </row>
    <row r="346" spans="68:79" x14ac:dyDescent="0.3">
      <c r="BP346">
        <f t="shared" si="36"/>
        <v>1.3066174154505654</v>
      </c>
      <c r="BQ346">
        <v>170.01653090766399</v>
      </c>
      <c r="BR346">
        <v>313</v>
      </c>
      <c r="BV346">
        <v>313</v>
      </c>
      <c r="BW346">
        <v>-84.905502041309305</v>
      </c>
      <c r="BX346">
        <v>-2016.43539091393</v>
      </c>
      <c r="BY346">
        <f t="shared" si="38"/>
        <v>171206.45919941101</v>
      </c>
      <c r="BZ346">
        <f t="shared" si="37"/>
        <v>7208.9442768867784</v>
      </c>
      <c r="CA346">
        <f t="shared" si="37"/>
        <v>4066011.6857302133</v>
      </c>
    </row>
    <row r="347" spans="68:79" x14ac:dyDescent="0.3">
      <c r="BP347">
        <f t="shared" si="36"/>
        <v>1.3055787893205517</v>
      </c>
      <c r="BQ347">
        <v>170.09688321541799</v>
      </c>
      <c r="BR347">
        <v>314</v>
      </c>
      <c r="BV347">
        <v>314</v>
      </c>
      <c r="BW347">
        <v>142.17399236057901</v>
      </c>
      <c r="BX347">
        <v>4378.4415450256301</v>
      </c>
      <c r="BY347">
        <f t="shared" si="38"/>
        <v>622500.51477371564</v>
      </c>
      <c r="BZ347">
        <f t="shared" si="37"/>
        <v>20213.444103745976</v>
      </c>
      <c r="CA347">
        <f t="shared" si="37"/>
        <v>19170750.363206428</v>
      </c>
    </row>
    <row r="348" spans="68:79" x14ac:dyDescent="0.3">
      <c r="BP348">
        <f t="shared" si="36"/>
        <v>1.3050698314709013</v>
      </c>
      <c r="BQ348">
        <v>170.13626991643201</v>
      </c>
      <c r="BR348">
        <v>315</v>
      </c>
      <c r="BV348">
        <v>315</v>
      </c>
      <c r="BW348">
        <v>32.398117657964001</v>
      </c>
      <c r="BX348">
        <v>1676.2155797768801</v>
      </c>
      <c r="BY348">
        <f t="shared" si="38"/>
        <v>54306.2295737237</v>
      </c>
      <c r="BZ348">
        <f t="shared" si="37"/>
        <v>1049.6380277792787</v>
      </c>
      <c r="CA348">
        <f t="shared" si="37"/>
        <v>2809698.6698867423</v>
      </c>
    </row>
    <row r="349" spans="68:79" x14ac:dyDescent="0.3">
      <c r="BP349">
        <f t="shared" si="36"/>
        <v>1.303439825016931</v>
      </c>
      <c r="BQ349">
        <v>170.26246287406599</v>
      </c>
      <c r="BR349">
        <v>316</v>
      </c>
      <c r="BV349">
        <v>316</v>
      </c>
      <c r="BW349">
        <v>96.044428987265107</v>
      </c>
      <c r="BX349">
        <v>3156.1619823029901</v>
      </c>
      <c r="BY349">
        <f t="shared" si="38"/>
        <v>303131.77538160537</v>
      </c>
      <c r="BZ349">
        <f t="shared" si="37"/>
        <v>9224.5323394898096</v>
      </c>
      <c r="CA349">
        <f t="shared" si="37"/>
        <v>9961358.4585347399</v>
      </c>
    </row>
    <row r="350" spans="68:79" x14ac:dyDescent="0.3">
      <c r="BP350">
        <f t="shared" si="36"/>
        <v>1.2995148156747185</v>
      </c>
      <c r="BQ350">
        <v>170.56665608460901</v>
      </c>
      <c r="BR350">
        <v>317</v>
      </c>
      <c r="BV350">
        <v>317</v>
      </c>
      <c r="BW350">
        <v>96.6089605529762</v>
      </c>
      <c r="BX350">
        <v>3684.1755593344901</v>
      </c>
      <c r="BY350">
        <f t="shared" si="38"/>
        <v>355924.37128198479</v>
      </c>
      <c r="BZ350">
        <f t="shared" si="37"/>
        <v>9333.2912591265122</v>
      </c>
      <c r="CA350">
        <f t="shared" si="37"/>
        <v>13573149.551997604</v>
      </c>
    </row>
    <row r="351" spans="68:79" x14ac:dyDescent="0.3">
      <c r="BP351">
        <f t="shared" si="36"/>
        <v>1.2943121647382387</v>
      </c>
      <c r="BQ351">
        <v>170.970577057474</v>
      </c>
      <c r="BR351">
        <v>318</v>
      </c>
      <c r="BV351">
        <v>318</v>
      </c>
      <c r="BW351">
        <v>16.7810243839991</v>
      </c>
      <c r="BX351">
        <v>1112.2797818597101</v>
      </c>
      <c r="BY351">
        <f t="shared" si="38"/>
        <v>18665.194141216994</v>
      </c>
      <c r="BZ351">
        <f t="shared" si="37"/>
        <v>281.60277937637238</v>
      </c>
      <c r="CA351">
        <f t="shared" si="37"/>
        <v>1237166.3131338842</v>
      </c>
    </row>
    <row r="352" spans="68:79" x14ac:dyDescent="0.3">
      <c r="BP352">
        <f t="shared" si="36"/>
        <v>1.2921681072267595</v>
      </c>
      <c r="BQ352">
        <v>171.13727255942399</v>
      </c>
      <c r="BR352">
        <v>319</v>
      </c>
      <c r="BV352">
        <v>319</v>
      </c>
      <c r="BW352">
        <v>-74.240227864058596</v>
      </c>
      <c r="BX352">
        <v>-2922.8721780005599</v>
      </c>
      <c r="BY352">
        <f t="shared" si="38"/>
        <v>216994.69651227881</v>
      </c>
      <c r="BZ352">
        <f t="shared" si="37"/>
        <v>5511.6114333073419</v>
      </c>
      <c r="CA352">
        <f t="shared" si="37"/>
        <v>8543181.7689297367</v>
      </c>
    </row>
    <row r="353" spans="68:79" x14ac:dyDescent="0.3">
      <c r="BP353">
        <f t="shared" si="36"/>
        <v>1.2916443476023274</v>
      </c>
      <c r="BQ353">
        <v>171.17801467003099</v>
      </c>
      <c r="BR353">
        <v>320</v>
      </c>
      <c r="BV353">
        <v>320</v>
      </c>
      <c r="BW353">
        <v>-96.418348823270193</v>
      </c>
      <c r="BX353">
        <v>-3274.7454981494302</v>
      </c>
      <c r="BY353">
        <f t="shared" si="38"/>
        <v>315745.55374800548</v>
      </c>
      <c r="BZ353">
        <f t="shared" si="37"/>
        <v>9296.4979898058082</v>
      </c>
      <c r="CA353">
        <f t="shared" si="37"/>
        <v>10723958.07764996</v>
      </c>
    </row>
    <row r="354" spans="68:79" x14ac:dyDescent="0.3">
      <c r="BP354">
        <f t="shared" ref="BP354:BP417" si="39">(BQ354 - $BS$31303)*(BQ354 - $BS$31303)/31269</f>
        <v>1.2870157064165255</v>
      </c>
      <c r="BQ354">
        <v>171.538426172025</v>
      </c>
      <c r="BR354">
        <v>321</v>
      </c>
      <c r="BV354">
        <v>321</v>
      </c>
      <c r="BW354">
        <v>-88.679788283159695</v>
      </c>
      <c r="BX354">
        <v>-3169.51459859023</v>
      </c>
      <c r="BY354">
        <f t="shared" si="38"/>
        <v>281071.8835633655</v>
      </c>
      <c r="BZ354">
        <f t="shared" ref="BZ354:CA417" si="40">BW354*BW354</f>
        <v>7864.1048499460276</v>
      </c>
      <c r="CA354">
        <f t="shared" si="40"/>
        <v>10045822.790676586</v>
      </c>
    </row>
    <row r="355" spans="68:79" x14ac:dyDescent="0.3">
      <c r="BP355">
        <f t="shared" si="39"/>
        <v>1.2869661642420092</v>
      </c>
      <c r="BQ355">
        <v>171.542287301112</v>
      </c>
      <c r="BR355">
        <v>322</v>
      </c>
      <c r="BV355">
        <v>322</v>
      </c>
      <c r="BW355">
        <v>-165.07670213053001</v>
      </c>
      <c r="BX355">
        <v>-4574.4872488060801</v>
      </c>
      <c r="BY355">
        <f t="shared" ref="BY355:BY418" si="41">BW355*BX355</f>
        <v>755141.26897106902</v>
      </c>
      <c r="BZ355">
        <f t="shared" si="40"/>
        <v>27250.317586291731</v>
      </c>
      <c r="CA355">
        <f t="shared" si="40"/>
        <v>20925933.589489419</v>
      </c>
    </row>
    <row r="356" spans="68:79" x14ac:dyDescent="0.3">
      <c r="BP356">
        <f t="shared" si="39"/>
        <v>1.2866953660733456</v>
      </c>
      <c r="BQ356">
        <v>171.563393596238</v>
      </c>
      <c r="BR356">
        <v>323</v>
      </c>
      <c r="BV356">
        <v>323</v>
      </c>
      <c r="BW356">
        <v>0.73579210633761205</v>
      </c>
      <c r="BX356">
        <v>-1.1032879596610501</v>
      </c>
      <c r="BY356">
        <f t="shared" si="41"/>
        <v>-0.81179057173593039</v>
      </c>
      <c r="BZ356">
        <f t="shared" si="40"/>
        <v>0.54139002374873979</v>
      </c>
      <c r="CA356">
        <f t="shared" si="40"/>
        <v>1.2172443219330429</v>
      </c>
    </row>
    <row r="357" spans="68:79" x14ac:dyDescent="0.3">
      <c r="BP357">
        <f t="shared" si="39"/>
        <v>1.2866176808157794</v>
      </c>
      <c r="BQ357">
        <v>171.56944887717901</v>
      </c>
      <c r="BR357">
        <v>324</v>
      </c>
      <c r="BV357">
        <v>324</v>
      </c>
      <c r="BW357">
        <v>163.079449735617</v>
      </c>
      <c r="BX357">
        <v>5269.7454208611298</v>
      </c>
      <c r="BY357">
        <f t="shared" si="41"/>
        <v>859387.1834808205</v>
      </c>
      <c r="BZ357">
        <f t="shared" si="40"/>
        <v>26594.906926071631</v>
      </c>
      <c r="CA357">
        <f t="shared" si="40"/>
        <v>27770216.800686847</v>
      </c>
    </row>
    <row r="358" spans="68:79" x14ac:dyDescent="0.3">
      <c r="BP358">
        <f t="shared" si="39"/>
        <v>1.2858576821946219</v>
      </c>
      <c r="BQ358">
        <v>171.62869762761201</v>
      </c>
      <c r="BR358">
        <v>325</v>
      </c>
      <c r="BV358">
        <v>325</v>
      </c>
      <c r="BW358">
        <v>12.592540582900099</v>
      </c>
      <c r="BX358">
        <v>-97.9351305689664</v>
      </c>
      <c r="BY358">
        <f t="shared" si="41"/>
        <v>-1233.2521061813295</v>
      </c>
      <c r="BZ358">
        <f t="shared" si="40"/>
        <v>158.57207833198598</v>
      </c>
      <c r="CA358">
        <f t="shared" si="40"/>
        <v>9591.2897995604962</v>
      </c>
    </row>
    <row r="359" spans="68:79" x14ac:dyDescent="0.3">
      <c r="BP359">
        <f t="shared" si="39"/>
        <v>1.284280559730705</v>
      </c>
      <c r="BQ359">
        <v>171.751704448618</v>
      </c>
      <c r="BR359">
        <v>326</v>
      </c>
      <c r="BV359">
        <v>326</v>
      </c>
      <c r="BW359">
        <v>110.357903244469</v>
      </c>
      <c r="BX359">
        <v>3242.2287847500802</v>
      </c>
      <c r="BY359">
        <f t="shared" si="41"/>
        <v>357805.57052388164</v>
      </c>
      <c r="BZ359">
        <f t="shared" si="40"/>
        <v>12178.866808515582</v>
      </c>
      <c r="CA359">
        <f t="shared" si="40"/>
        <v>10512047.492661983</v>
      </c>
    </row>
    <row r="360" spans="68:79" x14ac:dyDescent="0.3">
      <c r="BP360">
        <f t="shared" si="39"/>
        <v>1.2840962267702538</v>
      </c>
      <c r="BQ360">
        <v>171.76608632755801</v>
      </c>
      <c r="BR360">
        <v>327</v>
      </c>
      <c r="BV360">
        <v>327</v>
      </c>
      <c r="BW360">
        <v>169.145689223864</v>
      </c>
      <c r="BX360">
        <v>5595.0853452436404</v>
      </c>
      <c r="BY360">
        <f t="shared" si="41"/>
        <v>946384.56698757655</v>
      </c>
      <c r="BZ360">
        <f t="shared" si="40"/>
        <v>28610.264183015981</v>
      </c>
      <c r="CA360">
        <f t="shared" si="40"/>
        <v>31304980.020560145</v>
      </c>
    </row>
    <row r="361" spans="68:79" x14ac:dyDescent="0.3">
      <c r="BP361">
        <f t="shared" si="39"/>
        <v>1.2829680815345708</v>
      </c>
      <c r="BQ361">
        <v>171.85412807389099</v>
      </c>
      <c r="BR361">
        <v>328</v>
      </c>
      <c r="BV361">
        <v>328</v>
      </c>
      <c r="BW361">
        <v>67.5848593079034</v>
      </c>
      <c r="BX361">
        <v>2079.6674710933598</v>
      </c>
      <c r="BY361">
        <f t="shared" si="41"/>
        <v>140554.03344106799</v>
      </c>
      <c r="BZ361">
        <f t="shared" si="40"/>
        <v>4567.7132076690968</v>
      </c>
      <c r="CA361">
        <f t="shared" si="40"/>
        <v>4325016.7903238507</v>
      </c>
    </row>
    <row r="362" spans="68:79" x14ac:dyDescent="0.3">
      <c r="BP362">
        <f t="shared" si="39"/>
        <v>1.282939055069404</v>
      </c>
      <c r="BQ362">
        <v>171.856393843159</v>
      </c>
      <c r="BR362">
        <v>329</v>
      </c>
      <c r="BV362">
        <v>329</v>
      </c>
      <c r="BW362">
        <v>132.341073549746</v>
      </c>
      <c r="BX362">
        <v>4541.2602281323298</v>
      </c>
      <c r="BY362">
        <f t="shared" si="41"/>
        <v>600995.25385979691</v>
      </c>
      <c r="BZ362">
        <f t="shared" si="40"/>
        <v>17514.15974829928</v>
      </c>
      <c r="CA362">
        <f t="shared" si="40"/>
        <v>20623044.459616501</v>
      </c>
    </row>
    <row r="363" spans="68:79" x14ac:dyDescent="0.3">
      <c r="BP363">
        <f t="shared" si="39"/>
        <v>1.2822535976092742</v>
      </c>
      <c r="BQ363">
        <v>171.90990723959399</v>
      </c>
      <c r="BR363">
        <v>330</v>
      </c>
      <c r="BV363">
        <v>330</v>
      </c>
      <c r="BW363">
        <v>-59.099858277509</v>
      </c>
      <c r="BX363">
        <v>-1933.15862489397</v>
      </c>
      <c r="BY363">
        <f t="shared" si="41"/>
        <v>114249.40075917781</v>
      </c>
      <c r="BZ363">
        <f t="shared" si="40"/>
        <v>3492.793248421649</v>
      </c>
      <c r="CA363">
        <f t="shared" si="40"/>
        <v>3737102.2690019449</v>
      </c>
    </row>
    <row r="364" spans="68:79" x14ac:dyDescent="0.3">
      <c r="BP364">
        <f t="shared" si="39"/>
        <v>1.2821358409343764</v>
      </c>
      <c r="BQ364">
        <v>171.919101896803</v>
      </c>
      <c r="BR364">
        <v>331</v>
      </c>
      <c r="BV364">
        <v>331</v>
      </c>
      <c r="BW364">
        <v>-199.79860989526301</v>
      </c>
      <c r="BX364">
        <v>-6751.4874823577702</v>
      </c>
      <c r="BY364">
        <f t="shared" si="41"/>
        <v>1348937.8137003516</v>
      </c>
      <c r="BZ364">
        <f t="shared" si="40"/>
        <v>39919.484516079494</v>
      </c>
      <c r="CA364">
        <f t="shared" si="40"/>
        <v>45582583.224433661</v>
      </c>
    </row>
    <row r="365" spans="68:79" x14ac:dyDescent="0.3">
      <c r="BP365">
        <f t="shared" si="39"/>
        <v>1.2790012640142574</v>
      </c>
      <c r="BQ365">
        <v>172.16401081346299</v>
      </c>
      <c r="BR365">
        <v>332</v>
      </c>
      <c r="BV365">
        <v>332</v>
      </c>
      <c r="BW365">
        <v>189.131110551858</v>
      </c>
      <c r="BX365">
        <v>5114.6779971266296</v>
      </c>
      <c r="BY365">
        <f t="shared" si="41"/>
        <v>967344.72971171222</v>
      </c>
      <c r="BZ365">
        <f t="shared" si="40"/>
        <v>35770.576978579134</v>
      </c>
      <c r="CA365">
        <f t="shared" si="40"/>
        <v>26159931.014291272</v>
      </c>
    </row>
    <row r="366" spans="68:79" x14ac:dyDescent="0.3">
      <c r="BP366">
        <f t="shared" si="39"/>
        <v>1.2782197837007334</v>
      </c>
      <c r="BQ366">
        <v>172.22511569554999</v>
      </c>
      <c r="BR366">
        <v>333</v>
      </c>
      <c r="BV366">
        <v>333</v>
      </c>
      <c r="BW366">
        <v>-45.059647678151102</v>
      </c>
      <c r="BX366">
        <v>-961.38829195075095</v>
      </c>
      <c r="BY366">
        <f t="shared" si="41"/>
        <v>43319.817717200305</v>
      </c>
      <c r="BZ366">
        <f t="shared" si="40"/>
        <v>2030.371848879108</v>
      </c>
      <c r="CA366">
        <f t="shared" si="40"/>
        <v>924267.44789998233</v>
      </c>
    </row>
    <row r="367" spans="68:79" x14ac:dyDescent="0.3">
      <c r="BP367">
        <f t="shared" si="39"/>
        <v>1.2781369999569763</v>
      </c>
      <c r="BQ367">
        <v>172.23158974970201</v>
      </c>
      <c r="BR367">
        <v>334</v>
      </c>
      <c r="BV367">
        <v>334</v>
      </c>
      <c r="BW367">
        <v>131.76229635534699</v>
      </c>
      <c r="BX367">
        <v>4819.0596862140201</v>
      </c>
      <c r="BY367">
        <f t="shared" si="41"/>
        <v>634970.3705290372</v>
      </c>
      <c r="BZ367">
        <f t="shared" si="40"/>
        <v>17361.302740834286</v>
      </c>
      <c r="CA367">
        <f t="shared" si="40"/>
        <v>23223336.259293169</v>
      </c>
    </row>
    <row r="368" spans="68:79" x14ac:dyDescent="0.3">
      <c r="BP368">
        <f t="shared" si="39"/>
        <v>1.276633913782127</v>
      </c>
      <c r="BQ368">
        <v>172.349174206154</v>
      </c>
      <c r="BR368">
        <v>335</v>
      </c>
      <c r="BV368">
        <v>335</v>
      </c>
      <c r="BW368">
        <v>-190.62524839620801</v>
      </c>
      <c r="BX368">
        <v>-6207.3506762583402</v>
      </c>
      <c r="BY368">
        <f t="shared" si="41"/>
        <v>1183277.7645441159</v>
      </c>
      <c r="BZ368">
        <f t="shared" si="40"/>
        <v>36337.985326116002</v>
      </c>
      <c r="CA368">
        <f t="shared" si="40"/>
        <v>38531202.418044873</v>
      </c>
    </row>
    <row r="369" spans="68:79" x14ac:dyDescent="0.3">
      <c r="BP369">
        <f t="shared" si="39"/>
        <v>1.276469883036627</v>
      </c>
      <c r="BQ369">
        <v>172.36201030407901</v>
      </c>
      <c r="BR369">
        <v>336</v>
      </c>
      <c r="BV369">
        <v>336</v>
      </c>
      <c r="BW369">
        <v>-197.681159010264</v>
      </c>
      <c r="BX369">
        <v>-5600.6471358627296</v>
      </c>
      <c r="BY369">
        <f t="shared" si="41"/>
        <v>1107142.4170248599</v>
      </c>
      <c r="BZ369">
        <f t="shared" si="40"/>
        <v>39077.840627641279</v>
      </c>
      <c r="CA369">
        <f t="shared" si="40"/>
        <v>31367248.340447396</v>
      </c>
    </row>
    <row r="370" spans="68:79" x14ac:dyDescent="0.3">
      <c r="BP370">
        <f t="shared" si="39"/>
        <v>1.2760315076555742</v>
      </c>
      <c r="BQ370">
        <v>172.396319075203</v>
      </c>
      <c r="BR370">
        <v>337</v>
      </c>
      <c r="BV370">
        <v>337</v>
      </c>
      <c r="BW370">
        <v>-134.348731543502</v>
      </c>
      <c r="BX370">
        <v>-4200.0841516980799</v>
      </c>
      <c r="BY370">
        <f t="shared" si="41"/>
        <v>564275.97815660271</v>
      </c>
      <c r="BZ370">
        <f t="shared" si="40"/>
        <v>18049.581667347968</v>
      </c>
      <c r="CA370">
        <f t="shared" si="40"/>
        <v>17640706.88134538</v>
      </c>
    </row>
    <row r="371" spans="68:79" x14ac:dyDescent="0.3">
      <c r="BP371">
        <f t="shared" si="39"/>
        <v>1.2734182104552381</v>
      </c>
      <c r="BQ371">
        <v>172.600967135742</v>
      </c>
      <c r="BR371">
        <v>338</v>
      </c>
      <c r="BV371">
        <v>338</v>
      </c>
      <c r="BW371">
        <v>-175.48592843246499</v>
      </c>
      <c r="BX371">
        <v>-5645.0305125045898</v>
      </c>
      <c r="BY371">
        <f t="shared" si="41"/>
        <v>990623.4205164616</v>
      </c>
      <c r="BZ371">
        <f t="shared" si="40"/>
        <v>30795.311077804225</v>
      </c>
      <c r="CA371">
        <f t="shared" si="40"/>
        <v>31866369.487107832</v>
      </c>
    </row>
    <row r="372" spans="68:79" x14ac:dyDescent="0.3">
      <c r="BP372">
        <f t="shared" si="39"/>
        <v>1.2705643218638483</v>
      </c>
      <c r="BQ372">
        <v>172.82469600082399</v>
      </c>
      <c r="BR372">
        <v>339</v>
      </c>
      <c r="BV372">
        <v>339</v>
      </c>
      <c r="BW372">
        <v>-181.72366204169199</v>
      </c>
      <c r="BX372">
        <v>-5771.2481852034098</v>
      </c>
      <c r="BY372">
        <f t="shared" si="41"/>
        <v>1048772.3547666327</v>
      </c>
      <c r="BZ372">
        <f t="shared" si="40"/>
        <v>33023.489345843089</v>
      </c>
      <c r="CA372">
        <f t="shared" si="40"/>
        <v>33307305.615213651</v>
      </c>
    </row>
    <row r="373" spans="68:79" x14ac:dyDescent="0.3">
      <c r="BP373">
        <f t="shared" si="39"/>
        <v>1.2686476342358348</v>
      </c>
      <c r="BQ373">
        <v>172.97509463480301</v>
      </c>
      <c r="BR373">
        <v>340</v>
      </c>
      <c r="BV373">
        <v>340</v>
      </c>
      <c r="BW373">
        <v>26.012438206412</v>
      </c>
      <c r="BX373">
        <v>1340.3123529080499</v>
      </c>
      <c r="BY373">
        <f t="shared" si="41"/>
        <v>34864.792257311317</v>
      </c>
      <c r="BZ373">
        <f t="shared" si="40"/>
        <v>676.64694144240275</v>
      </c>
      <c r="CA373">
        <f t="shared" si="40"/>
        <v>1796437.2033579128</v>
      </c>
    </row>
    <row r="374" spans="68:79" x14ac:dyDescent="0.3">
      <c r="BP374">
        <f t="shared" si="39"/>
        <v>1.2679498315467563</v>
      </c>
      <c r="BQ374">
        <v>173.02987801991</v>
      </c>
      <c r="BR374">
        <v>341</v>
      </c>
      <c r="BV374">
        <v>341</v>
      </c>
      <c r="BW374">
        <v>-116.060791862348</v>
      </c>
      <c r="BX374">
        <v>-3442.7697223517298</v>
      </c>
      <c r="BY374">
        <f t="shared" si="41"/>
        <v>399570.5801758577</v>
      </c>
      <c r="BZ374">
        <f t="shared" si="40"/>
        <v>13470.107407715263</v>
      </c>
      <c r="CA374">
        <f t="shared" si="40"/>
        <v>11852663.361141806</v>
      </c>
    </row>
    <row r="375" spans="68:79" x14ac:dyDescent="0.3">
      <c r="BP375">
        <f t="shared" si="39"/>
        <v>1.2657313392261633</v>
      </c>
      <c r="BQ375">
        <v>173.20414856427101</v>
      </c>
      <c r="BR375">
        <v>342</v>
      </c>
      <c r="BV375">
        <v>342</v>
      </c>
      <c r="BW375">
        <v>-32.102601947012502</v>
      </c>
      <c r="BX375">
        <v>-1162.7146265164999</v>
      </c>
      <c r="BY375">
        <f t="shared" si="41"/>
        <v>37326.164833028502</v>
      </c>
      <c r="BZ375">
        <f t="shared" si="40"/>
        <v>1030.5770517683309</v>
      </c>
      <c r="CA375">
        <f t="shared" si="40"/>
        <v>1351905.302715404</v>
      </c>
    </row>
    <row r="376" spans="68:79" x14ac:dyDescent="0.3">
      <c r="BP376">
        <f t="shared" si="39"/>
        <v>1.2624875938851603</v>
      </c>
      <c r="BQ376">
        <v>173.459231554582</v>
      </c>
      <c r="BR376">
        <v>343</v>
      </c>
      <c r="BV376">
        <v>343</v>
      </c>
      <c r="BW376">
        <v>-190.638858416766</v>
      </c>
      <c r="BX376">
        <v>-5340.5465085168598</v>
      </c>
      <c r="BY376">
        <f t="shared" si="41"/>
        <v>1018115.6897052997</v>
      </c>
      <c r="BZ376">
        <f t="shared" si="40"/>
        <v>36343.174338447752</v>
      </c>
      <c r="CA376">
        <f t="shared" si="40"/>
        <v>28521437.009631623</v>
      </c>
    </row>
    <row r="377" spans="68:79" x14ac:dyDescent="0.3">
      <c r="BP377">
        <f t="shared" si="39"/>
        <v>1.2594912836005439</v>
      </c>
      <c r="BQ377">
        <v>173.69514795738201</v>
      </c>
      <c r="BR377">
        <v>344</v>
      </c>
      <c r="BV377">
        <v>344</v>
      </c>
      <c r="BW377">
        <v>-97.121991532368597</v>
      </c>
      <c r="BX377">
        <v>-3183.8529392896698</v>
      </c>
      <c r="BY377">
        <f t="shared" si="41"/>
        <v>309222.1382099982</v>
      </c>
      <c r="BZ377">
        <f t="shared" si="40"/>
        <v>9432.681239213478</v>
      </c>
      <c r="CA377">
        <f t="shared" si="40"/>
        <v>10136919.53902347</v>
      </c>
    </row>
    <row r="378" spans="68:79" x14ac:dyDescent="0.3">
      <c r="BP378">
        <f t="shared" si="39"/>
        <v>1.2554965514323486</v>
      </c>
      <c r="BQ378">
        <v>174.01011263948101</v>
      </c>
      <c r="BR378">
        <v>345</v>
      </c>
      <c r="BV378">
        <v>345</v>
      </c>
      <c r="BW378">
        <v>-13.206652183512499</v>
      </c>
      <c r="BX378">
        <v>-737.445488069102</v>
      </c>
      <c r="BY378">
        <f t="shared" si="41"/>
        <v>9739.1860652292471</v>
      </c>
      <c r="BZ378">
        <f t="shared" si="40"/>
        <v>174.41566189627548</v>
      </c>
      <c r="CA378">
        <f t="shared" si="40"/>
        <v>543825.8478734761</v>
      </c>
    </row>
    <row r="379" spans="68:79" x14ac:dyDescent="0.3">
      <c r="BP379">
        <f t="shared" si="39"/>
        <v>1.2538441975281025</v>
      </c>
      <c r="BQ379">
        <v>174.14053896926299</v>
      </c>
      <c r="BR379">
        <v>346</v>
      </c>
      <c r="BV379">
        <v>346</v>
      </c>
      <c r="BW379">
        <v>-97.993824280385496</v>
      </c>
      <c r="BX379">
        <v>-3037.9826976081999</v>
      </c>
      <c r="BY379">
        <f t="shared" si="41"/>
        <v>297703.54263626947</v>
      </c>
      <c r="BZ379">
        <f t="shared" si="40"/>
        <v>9602.7895970950703</v>
      </c>
      <c r="CA379">
        <f t="shared" si="40"/>
        <v>9229338.8709667958</v>
      </c>
    </row>
    <row r="380" spans="68:79" x14ac:dyDescent="0.3">
      <c r="BP380">
        <f t="shared" si="39"/>
        <v>1.2526676741729377</v>
      </c>
      <c r="BQ380">
        <v>174.23345864384899</v>
      </c>
      <c r="BR380">
        <v>347</v>
      </c>
      <c r="BV380">
        <v>347</v>
      </c>
      <c r="BW380">
        <v>128.62405588148101</v>
      </c>
      <c r="BX380">
        <v>5793.7864149474599</v>
      </c>
      <c r="BY380">
        <f t="shared" si="41"/>
        <v>745220.30760156759</v>
      </c>
      <c r="BZ380">
        <f t="shared" si="40"/>
        <v>16544.14775140235</v>
      </c>
      <c r="CA380">
        <f t="shared" si="40"/>
        <v>33567961.022029743</v>
      </c>
    </row>
    <row r="381" spans="68:79" x14ac:dyDescent="0.3">
      <c r="BP381">
        <f t="shared" si="39"/>
        <v>1.2524130512775884</v>
      </c>
      <c r="BQ381">
        <v>174.253574039933</v>
      </c>
      <c r="BR381">
        <v>348</v>
      </c>
      <c r="BV381">
        <v>348</v>
      </c>
      <c r="BW381">
        <v>197.76689248821401</v>
      </c>
      <c r="BX381">
        <v>5816.5564536388001</v>
      </c>
      <c r="BY381">
        <f t="shared" si="41"/>
        <v>1150322.294818412</v>
      </c>
      <c r="BZ381">
        <f t="shared" si="40"/>
        <v>39111.7437644448</v>
      </c>
      <c r="CA381">
        <f t="shared" si="40"/>
        <v>33832328.978367172</v>
      </c>
    </row>
    <row r="382" spans="68:79" x14ac:dyDescent="0.3">
      <c r="BP382">
        <f t="shared" si="39"/>
        <v>1.251667252984219</v>
      </c>
      <c r="BQ382">
        <v>174.312504422746</v>
      </c>
      <c r="BR382">
        <v>349</v>
      </c>
      <c r="BV382">
        <v>349</v>
      </c>
      <c r="BW382">
        <v>-170.991806698772</v>
      </c>
      <c r="BX382">
        <v>-5089.7483860297898</v>
      </c>
      <c r="BY382">
        <f t="shared" si="41"/>
        <v>870305.27216939256</v>
      </c>
      <c r="BZ382">
        <f t="shared" si="40"/>
        <v>29238.197958110206</v>
      </c>
      <c r="CA382">
        <f t="shared" si="40"/>
        <v>25905538.63309285</v>
      </c>
    </row>
    <row r="383" spans="68:79" x14ac:dyDescent="0.3">
      <c r="BP383">
        <f t="shared" si="39"/>
        <v>1.2487930668597964</v>
      </c>
      <c r="BQ383">
        <v>174.53977696765699</v>
      </c>
      <c r="BR383">
        <v>350</v>
      </c>
      <c r="BV383">
        <v>350</v>
      </c>
      <c r="BW383">
        <v>198.936812638058</v>
      </c>
      <c r="BX383">
        <v>6611.5921248303202</v>
      </c>
      <c r="BY383">
        <f t="shared" si="41"/>
        <v>1315289.0637766293</v>
      </c>
      <c r="BZ383">
        <f t="shared" si="40"/>
        <v>39575.855422589797</v>
      </c>
      <c r="CA383">
        <f t="shared" si="40"/>
        <v>43713150.425118312</v>
      </c>
    </row>
    <row r="384" spans="68:79" x14ac:dyDescent="0.3">
      <c r="BP384">
        <f t="shared" si="39"/>
        <v>1.248654406156221</v>
      </c>
      <c r="BQ384">
        <v>174.55074799296</v>
      </c>
      <c r="BR384">
        <v>351</v>
      </c>
      <c r="BV384">
        <v>351</v>
      </c>
      <c r="BW384">
        <v>-110.53962986223701</v>
      </c>
      <c r="BX384">
        <v>-2909.9408259583902</v>
      </c>
      <c r="BY384">
        <f t="shared" si="41"/>
        <v>321663.78182245267</v>
      </c>
      <c r="BZ384">
        <f t="shared" si="40"/>
        <v>12219.00977008036</v>
      </c>
      <c r="CA384">
        <f t="shared" si="40"/>
        <v>8467755.6105793975</v>
      </c>
    </row>
    <row r="385" spans="68:79" x14ac:dyDescent="0.3">
      <c r="BP385">
        <f t="shared" si="39"/>
        <v>1.2485058533103623</v>
      </c>
      <c r="BQ385">
        <v>174.56250237405999</v>
      </c>
      <c r="BR385">
        <v>352</v>
      </c>
      <c r="BV385">
        <v>352</v>
      </c>
      <c r="BW385">
        <v>132.202179845697</v>
      </c>
      <c r="BX385">
        <v>4922.5982564648502</v>
      </c>
      <c r="BY385">
        <f t="shared" si="41"/>
        <v>650778.2200092806</v>
      </c>
      <c r="BZ385">
        <f t="shared" si="40"/>
        <v>17477.416355954014</v>
      </c>
      <c r="CA385">
        <f t="shared" si="40"/>
        <v>24231973.594550785</v>
      </c>
    </row>
    <row r="386" spans="68:79" x14ac:dyDescent="0.3">
      <c r="BP386">
        <f t="shared" si="39"/>
        <v>1.2475913268103549</v>
      </c>
      <c r="BQ386">
        <v>174.63488053690099</v>
      </c>
      <c r="BR386">
        <v>353</v>
      </c>
      <c r="BV386">
        <v>353</v>
      </c>
      <c r="BW386">
        <v>-40.890614686807197</v>
      </c>
      <c r="BX386">
        <v>-776.67038260840002</v>
      </c>
      <c r="BY386">
        <f t="shared" si="41"/>
        <v>31758.529353895206</v>
      </c>
      <c r="BZ386">
        <f t="shared" si="40"/>
        <v>1672.0423694649326</v>
      </c>
      <c r="CA386">
        <f t="shared" si="40"/>
        <v>603216.88322107843</v>
      </c>
    </row>
    <row r="387" spans="68:79" x14ac:dyDescent="0.3">
      <c r="BP387">
        <f t="shared" si="39"/>
        <v>1.2458636032275852</v>
      </c>
      <c r="BQ387">
        <v>174.77168980654099</v>
      </c>
      <c r="BR387">
        <v>354</v>
      </c>
      <c r="BV387">
        <v>354</v>
      </c>
      <c r="BW387">
        <v>115.791414455866</v>
      </c>
      <c r="BX387">
        <v>4481.6995093844498</v>
      </c>
      <c r="BY387">
        <f t="shared" si="41"/>
        <v>518942.32535778615</v>
      </c>
      <c r="BZ387">
        <f t="shared" si="40"/>
        <v>13407.651661690135</v>
      </c>
      <c r="CA387">
        <f t="shared" si="40"/>
        <v>20085630.492416818</v>
      </c>
    </row>
    <row r="388" spans="68:79" x14ac:dyDescent="0.3">
      <c r="BP388">
        <f t="shared" si="39"/>
        <v>1.245713325770176</v>
      </c>
      <c r="BQ388">
        <v>174.78359396465601</v>
      </c>
      <c r="BR388">
        <v>355</v>
      </c>
      <c r="BV388">
        <v>355</v>
      </c>
      <c r="BW388">
        <v>106.88564708771101</v>
      </c>
      <c r="BX388">
        <v>3000.0534732279798</v>
      </c>
      <c r="BY388">
        <f t="shared" si="41"/>
        <v>320662.6567837075</v>
      </c>
      <c r="BZ388">
        <f t="shared" si="40"/>
        <v>11424.541553358704</v>
      </c>
      <c r="CA388">
        <f t="shared" si="40"/>
        <v>9000320.8422272652</v>
      </c>
    </row>
    <row r="389" spans="68:79" x14ac:dyDescent="0.3">
      <c r="BP389">
        <f t="shared" si="39"/>
        <v>1.244929920526096</v>
      </c>
      <c r="BQ389">
        <v>174.845662674148</v>
      </c>
      <c r="BR389">
        <v>356</v>
      </c>
      <c r="BV389">
        <v>356</v>
      </c>
      <c r="BW389">
        <v>-40.608619948936003</v>
      </c>
      <c r="BX389">
        <v>-1194.7191843830001</v>
      </c>
      <c r="BY389">
        <f t="shared" si="41"/>
        <v>48515.89730431205</v>
      </c>
      <c r="BZ389">
        <f t="shared" si="40"/>
        <v>1649.0600141571231</v>
      </c>
      <c r="CA389">
        <f t="shared" si="40"/>
        <v>1427353.929532781</v>
      </c>
    </row>
    <row r="390" spans="68:79" x14ac:dyDescent="0.3">
      <c r="BP390">
        <f t="shared" si="39"/>
        <v>1.2437593467478023</v>
      </c>
      <c r="BQ390">
        <v>174.93844290832999</v>
      </c>
      <c r="BR390">
        <v>357</v>
      </c>
      <c r="BV390">
        <v>357</v>
      </c>
      <c r="BW390">
        <v>115.30429184107599</v>
      </c>
      <c r="BX390">
        <v>3379.6473150770598</v>
      </c>
      <c r="BY390">
        <f t="shared" si="41"/>
        <v>389687.84033755423</v>
      </c>
      <c r="BZ390">
        <f t="shared" si="40"/>
        <v>13295.079716972024</v>
      </c>
      <c r="CA390">
        <f t="shared" si="40"/>
        <v>11422015.97430758</v>
      </c>
    </row>
    <row r="391" spans="68:79" x14ac:dyDescent="0.3">
      <c r="BP391">
        <f t="shared" si="39"/>
        <v>1.2436082727126898</v>
      </c>
      <c r="BQ391">
        <v>174.95042028863801</v>
      </c>
      <c r="BR391">
        <v>358</v>
      </c>
      <c r="BV391">
        <v>358</v>
      </c>
      <c r="BW391">
        <v>-68.603323021302401</v>
      </c>
      <c r="BX391">
        <v>-1510.0666030654299</v>
      </c>
      <c r="BY391">
        <f t="shared" si="41"/>
        <v>103595.58695377852</v>
      </c>
      <c r="BZ391">
        <f t="shared" si="40"/>
        <v>4706.4159295651598</v>
      </c>
      <c r="CA391">
        <f t="shared" si="40"/>
        <v>2280301.1456935667</v>
      </c>
    </row>
    <row r="392" spans="68:79" x14ac:dyDescent="0.3">
      <c r="BP392">
        <f t="shared" si="39"/>
        <v>1.2421141261239219</v>
      </c>
      <c r="BQ392">
        <v>175.06891771356601</v>
      </c>
      <c r="BR392">
        <v>359</v>
      </c>
      <c r="BV392">
        <v>359</v>
      </c>
      <c r="BW392">
        <v>139.15272540285301</v>
      </c>
      <c r="BX392">
        <v>4518.4348456337802</v>
      </c>
      <c r="BY392">
        <f t="shared" si="41"/>
        <v>628752.52332515991</v>
      </c>
      <c r="BZ392">
        <f t="shared" si="40"/>
        <v>19363.480987041814</v>
      </c>
      <c r="CA392">
        <f t="shared" si="40"/>
        <v>20416253.454237562</v>
      </c>
    </row>
    <row r="393" spans="68:79" x14ac:dyDescent="0.3">
      <c r="BP393">
        <f t="shared" si="39"/>
        <v>1.2420774739737548</v>
      </c>
      <c r="BQ393">
        <v>175.07182540897799</v>
      </c>
      <c r="BR393">
        <v>360</v>
      </c>
      <c r="BV393">
        <v>360</v>
      </c>
      <c r="BW393">
        <v>-35.387224664911699</v>
      </c>
      <c r="BX393">
        <v>-1482.21454574787</v>
      </c>
      <c r="BY393">
        <f t="shared" si="41"/>
        <v>52451.459131979915</v>
      </c>
      <c r="BZ393">
        <f t="shared" si="40"/>
        <v>1252.255669484935</v>
      </c>
      <c r="CA393">
        <f t="shared" si="40"/>
        <v>2196959.9596265648</v>
      </c>
    </row>
    <row r="394" spans="68:79" x14ac:dyDescent="0.3">
      <c r="BP394">
        <f t="shared" si="39"/>
        <v>1.2414721491508844</v>
      </c>
      <c r="BQ394">
        <v>175.119853360576</v>
      </c>
      <c r="BR394">
        <v>361</v>
      </c>
      <c r="BV394">
        <v>361</v>
      </c>
      <c r="BW394">
        <v>-126.38098602103599</v>
      </c>
      <c r="BX394">
        <v>-3494.3094477774298</v>
      </c>
      <c r="BY394">
        <f t="shared" si="41"/>
        <v>441614.27347273339</v>
      </c>
      <c r="BZ394">
        <f t="shared" si="40"/>
        <v>15972.153627649295</v>
      </c>
      <c r="CA394">
        <f t="shared" si="40"/>
        <v>12210198.516826607</v>
      </c>
    </row>
    <row r="395" spans="68:79" x14ac:dyDescent="0.3">
      <c r="BP395">
        <f t="shared" si="39"/>
        <v>1.2401109211707035</v>
      </c>
      <c r="BQ395">
        <v>175.22789930584599</v>
      </c>
      <c r="BR395">
        <v>362</v>
      </c>
      <c r="BV395">
        <v>362</v>
      </c>
      <c r="BW395">
        <v>-196.29182459572101</v>
      </c>
      <c r="BX395">
        <v>-6480.1475316769502</v>
      </c>
      <c r="BY395">
        <f t="shared" si="41"/>
        <v>1271999.9826423263</v>
      </c>
      <c r="BZ395">
        <f t="shared" si="40"/>
        <v>38530.480403117304</v>
      </c>
      <c r="CA395">
        <f t="shared" si="40"/>
        <v>41992312.03229887</v>
      </c>
    </row>
    <row r="396" spans="68:79" x14ac:dyDescent="0.3">
      <c r="BP396">
        <f t="shared" si="39"/>
        <v>1.2383193979308358</v>
      </c>
      <c r="BQ396">
        <v>175.37018987496199</v>
      </c>
      <c r="BR396">
        <v>363</v>
      </c>
      <c r="BV396">
        <v>363</v>
      </c>
      <c r="BW396">
        <v>77.022833106519997</v>
      </c>
      <c r="BX396">
        <v>1615.6304129722</v>
      </c>
      <c r="BY396">
        <f t="shared" si="41"/>
        <v>124440.43166017575</v>
      </c>
      <c r="BZ396">
        <f t="shared" si="40"/>
        <v>5932.5168197548328</v>
      </c>
      <c r="CA396">
        <f t="shared" si="40"/>
        <v>2610261.6313207215</v>
      </c>
    </row>
    <row r="397" spans="68:79" x14ac:dyDescent="0.3">
      <c r="BP397">
        <f t="shared" si="39"/>
        <v>1.237906632511135</v>
      </c>
      <c r="BQ397">
        <v>175.40298808659</v>
      </c>
      <c r="BR397">
        <v>364</v>
      </c>
      <c r="BV397">
        <v>364</v>
      </c>
      <c r="BW397">
        <v>152.86686380571399</v>
      </c>
      <c r="BX397">
        <v>4915.1921110883604</v>
      </c>
      <c r="BY397">
        <f t="shared" si="41"/>
        <v>751370.00302466424</v>
      </c>
      <c r="BZ397">
        <f t="shared" si="40"/>
        <v>23368.27804979471</v>
      </c>
      <c r="CA397">
        <f t="shared" si="40"/>
        <v>24159113.488905255</v>
      </c>
    </row>
    <row r="398" spans="68:79" x14ac:dyDescent="0.3">
      <c r="BP398">
        <f t="shared" si="39"/>
        <v>1.2374103506625549</v>
      </c>
      <c r="BQ398">
        <v>175.44242972806799</v>
      </c>
      <c r="BR398">
        <v>365</v>
      </c>
      <c r="BV398">
        <v>365</v>
      </c>
      <c r="BW398">
        <v>-174.57959692580499</v>
      </c>
      <c r="BX398">
        <v>-5236.8290736428098</v>
      </c>
      <c r="BY398">
        <f t="shared" si="41"/>
        <v>914243.50884589844</v>
      </c>
      <c r="BZ398">
        <f t="shared" si="40"/>
        <v>30478.03566277654</v>
      </c>
      <c r="CA398">
        <f t="shared" si="40"/>
        <v>27424378.746550608</v>
      </c>
    </row>
    <row r="399" spans="68:79" x14ac:dyDescent="0.3">
      <c r="BP399">
        <f t="shared" si="39"/>
        <v>1.2364516989273793</v>
      </c>
      <c r="BQ399">
        <v>175.51864028407101</v>
      </c>
      <c r="BR399">
        <v>366</v>
      </c>
      <c r="BV399">
        <v>366</v>
      </c>
      <c r="BW399">
        <v>78.517212329974797</v>
      </c>
      <c r="BX399">
        <v>2143.0346478005199</v>
      </c>
      <c r="BY399">
        <f t="shared" si="41"/>
        <v>168265.10647184617</v>
      </c>
      <c r="BZ399">
        <f t="shared" si="40"/>
        <v>6164.9526320703462</v>
      </c>
      <c r="CA399">
        <f t="shared" si="40"/>
        <v>4592597.5016734982</v>
      </c>
    </row>
    <row r="400" spans="68:79" x14ac:dyDescent="0.3">
      <c r="BP400">
        <f t="shared" si="39"/>
        <v>1.2363453767863948</v>
      </c>
      <c r="BQ400">
        <v>175.527094463727</v>
      </c>
      <c r="BR400">
        <v>367</v>
      </c>
      <c r="BV400">
        <v>367</v>
      </c>
      <c r="BW400">
        <v>131.414005994104</v>
      </c>
      <c r="BX400">
        <v>4103.7810026787502</v>
      </c>
      <c r="BY400">
        <f t="shared" si="41"/>
        <v>539294.30128451542</v>
      </c>
      <c r="BZ400">
        <f t="shared" si="40"/>
        <v>17269.640971418401</v>
      </c>
      <c r="CA400">
        <f t="shared" si="40"/>
        <v>16841018.517947007</v>
      </c>
    </row>
    <row r="401" spans="68:79" x14ac:dyDescent="0.3">
      <c r="BP401">
        <f t="shared" si="39"/>
        <v>1.2346671108729399</v>
      </c>
      <c r="BQ401">
        <v>175.660589564416</v>
      </c>
      <c r="BR401">
        <v>368</v>
      </c>
      <c r="BV401">
        <v>368</v>
      </c>
      <c r="BW401">
        <v>-41.0002853367968</v>
      </c>
      <c r="BX401">
        <v>-895.697249184528</v>
      </c>
      <c r="BY401">
        <f t="shared" si="41"/>
        <v>36723.842791949632</v>
      </c>
      <c r="BZ401">
        <f t="shared" si="40"/>
        <v>1681.0233976987547</v>
      </c>
      <c r="CA401">
        <f t="shared" si="40"/>
        <v>802273.5621967304</v>
      </c>
    </row>
    <row r="402" spans="68:79" x14ac:dyDescent="0.3">
      <c r="BP402">
        <f t="shared" si="39"/>
        <v>1.2340991242853032</v>
      </c>
      <c r="BQ402">
        <v>175.70578973743699</v>
      </c>
      <c r="BR402">
        <v>369</v>
      </c>
      <c r="BV402">
        <v>369</v>
      </c>
      <c r="BW402">
        <v>-15.388737165019499</v>
      </c>
      <c r="BX402">
        <v>-95.559762646071903</v>
      </c>
      <c r="BY402">
        <f t="shared" si="41"/>
        <v>1470.5440709120487</v>
      </c>
      <c r="BZ402">
        <f t="shared" si="40"/>
        <v>236.81323153405236</v>
      </c>
      <c r="CA402">
        <f t="shared" si="40"/>
        <v>9131.6682369735991</v>
      </c>
    </row>
    <row r="403" spans="68:79" x14ac:dyDescent="0.3">
      <c r="BP403">
        <f t="shared" si="39"/>
        <v>1.2287392545290372</v>
      </c>
      <c r="BQ403">
        <v>176.13283955016701</v>
      </c>
      <c r="BR403">
        <v>370</v>
      </c>
      <c r="BV403">
        <v>370</v>
      </c>
      <c r="BW403">
        <v>161.13647291851399</v>
      </c>
      <c r="BX403">
        <v>4941.3847777350402</v>
      </c>
      <c r="BY403">
        <f t="shared" si="41"/>
        <v>796237.31441745954</v>
      </c>
      <c r="BZ403">
        <f t="shared" si="40"/>
        <v>25964.962904618991</v>
      </c>
      <c r="CA403">
        <f t="shared" si="40"/>
        <v>24417283.521631572</v>
      </c>
    </row>
    <row r="404" spans="68:79" x14ac:dyDescent="0.3">
      <c r="BP404">
        <f t="shared" si="39"/>
        <v>1.2285913243782727</v>
      </c>
      <c r="BQ404">
        <v>176.14463913986299</v>
      </c>
      <c r="BR404">
        <v>371</v>
      </c>
      <c r="BV404">
        <v>371</v>
      </c>
      <c r="BW404">
        <v>-38.526581750735197</v>
      </c>
      <c r="BX404">
        <v>-978.92507209623898</v>
      </c>
      <c r="BY404">
        <f t="shared" si="41"/>
        <v>37714.636817960098</v>
      </c>
      <c r="BZ404">
        <f t="shared" si="40"/>
        <v>1484.2975013960822</v>
      </c>
      <c r="CA404">
        <f t="shared" si="40"/>
        <v>958294.29677862662</v>
      </c>
    </row>
    <row r="405" spans="68:79" x14ac:dyDescent="0.3">
      <c r="BP405">
        <f t="shared" si="39"/>
        <v>1.2276102998074374</v>
      </c>
      <c r="BQ405">
        <v>176.22290815784001</v>
      </c>
      <c r="BR405">
        <v>372</v>
      </c>
      <c r="BV405">
        <v>372</v>
      </c>
      <c r="BW405">
        <v>125.924982363469</v>
      </c>
      <c r="BX405">
        <v>4515.7769344644903</v>
      </c>
      <c r="BY405">
        <f t="shared" si="41"/>
        <v>568649.13082980108</v>
      </c>
      <c r="BZ405">
        <f t="shared" si="40"/>
        <v>15857.101183239978</v>
      </c>
      <c r="CA405">
        <f t="shared" si="40"/>
        <v>20392241.321841508</v>
      </c>
    </row>
    <row r="406" spans="68:79" x14ac:dyDescent="0.3">
      <c r="BP406">
        <f t="shared" si="39"/>
        <v>1.2268337662663491</v>
      </c>
      <c r="BQ406">
        <v>176.28488445898401</v>
      </c>
      <c r="BR406">
        <v>373</v>
      </c>
      <c r="BV406">
        <v>373</v>
      </c>
      <c r="BW406">
        <v>195.82953091700901</v>
      </c>
      <c r="BX406">
        <v>6135.6600964646304</v>
      </c>
      <c r="BY406">
        <f t="shared" si="41"/>
        <v>1201543.4385568788</v>
      </c>
      <c r="BZ406">
        <f t="shared" si="40"/>
        <v>38349.205179175784</v>
      </c>
      <c r="CA406">
        <f t="shared" si="40"/>
        <v>37646324.819348358</v>
      </c>
    </row>
    <row r="407" spans="68:79" x14ac:dyDescent="0.3">
      <c r="BP407">
        <f t="shared" si="39"/>
        <v>1.2267892790715507</v>
      </c>
      <c r="BQ407">
        <v>176.28843564236001</v>
      </c>
      <c r="BR407">
        <v>374</v>
      </c>
      <c r="BV407">
        <v>374</v>
      </c>
      <c r="BW407">
        <v>-128.86278953201901</v>
      </c>
      <c r="BX407">
        <v>-4379.3122190883596</v>
      </c>
      <c r="BY407">
        <f t="shared" si="41"/>
        <v>564330.38878338237</v>
      </c>
      <c r="BZ407">
        <f t="shared" si="40"/>
        <v>16605.618525973427</v>
      </c>
      <c r="CA407">
        <f t="shared" si="40"/>
        <v>19178375.512256611</v>
      </c>
    </row>
    <row r="408" spans="68:79" x14ac:dyDescent="0.3">
      <c r="BP408">
        <f t="shared" si="39"/>
        <v>1.224151024250226</v>
      </c>
      <c r="BQ408">
        <v>176.49914917835</v>
      </c>
      <c r="BR408">
        <v>375</v>
      </c>
      <c r="BV408">
        <v>375</v>
      </c>
      <c r="BW408">
        <v>181.11754253925599</v>
      </c>
      <c r="BX408">
        <v>6102.3481647522303</v>
      </c>
      <c r="BY408">
        <f t="shared" si="41"/>
        <v>1105242.3033188628</v>
      </c>
      <c r="BZ408">
        <f t="shared" si="40"/>
        <v>32803.564215459206</v>
      </c>
      <c r="CA408">
        <f t="shared" si="40"/>
        <v>37238653.123854913</v>
      </c>
    </row>
    <row r="409" spans="68:79" x14ac:dyDescent="0.3">
      <c r="BP409">
        <f t="shared" si="39"/>
        <v>1.2236162365902332</v>
      </c>
      <c r="BQ409">
        <v>176.54188955230299</v>
      </c>
      <c r="BR409">
        <v>376</v>
      </c>
      <c r="BV409">
        <v>376</v>
      </c>
      <c r="BW409">
        <v>109.813175469546</v>
      </c>
      <c r="BX409">
        <v>3986.4529157173802</v>
      </c>
      <c r="BY409">
        <f t="shared" si="41"/>
        <v>437765.05353475595</v>
      </c>
      <c r="BZ409">
        <f t="shared" si="40"/>
        <v>12058.933506705298</v>
      </c>
      <c r="CA409">
        <f t="shared" si="40"/>
        <v>15891806.849231603</v>
      </c>
    </row>
    <row r="410" spans="68:79" x14ac:dyDescent="0.3">
      <c r="BP410">
        <f t="shared" si="39"/>
        <v>1.2231743968671178</v>
      </c>
      <c r="BQ410">
        <v>176.57720854863101</v>
      </c>
      <c r="BR410">
        <v>377</v>
      </c>
      <c r="BV410">
        <v>377</v>
      </c>
      <c r="BW410">
        <v>188.91813911927599</v>
      </c>
      <c r="BX410">
        <v>5940.18737433769</v>
      </c>
      <c r="BY410">
        <f t="shared" si="41"/>
        <v>1122209.1447796945</v>
      </c>
      <c r="BZ410">
        <f t="shared" si="40"/>
        <v>35690.063288290119</v>
      </c>
      <c r="CA410">
        <f t="shared" si="40"/>
        <v>35285826.042240903</v>
      </c>
    </row>
    <row r="411" spans="68:79" x14ac:dyDescent="0.3">
      <c r="BP411">
        <f t="shared" si="39"/>
        <v>1.2199269611310717</v>
      </c>
      <c r="BQ411">
        <v>176.83699226017001</v>
      </c>
      <c r="BR411">
        <v>378</v>
      </c>
      <c r="BV411">
        <v>378</v>
      </c>
      <c r="BW411">
        <v>-134.361475485081</v>
      </c>
      <c r="BX411">
        <v>-3887.0290828918801</v>
      </c>
      <c r="BY411">
        <f t="shared" si="41"/>
        <v>522266.96283077425</v>
      </c>
      <c r="BZ411">
        <f t="shared" si="40"/>
        <v>18053.006094528024</v>
      </c>
      <c r="CA411">
        <f t="shared" si="40"/>
        <v>15108995.09124729</v>
      </c>
    </row>
    <row r="412" spans="68:79" x14ac:dyDescent="0.3">
      <c r="BP412">
        <f t="shared" si="39"/>
        <v>1.219796791755535</v>
      </c>
      <c r="BQ412">
        <v>176.84741256665501</v>
      </c>
      <c r="BR412">
        <v>379</v>
      </c>
      <c r="BV412">
        <v>379</v>
      </c>
      <c r="BW412">
        <v>-103.49223964241</v>
      </c>
      <c r="BX412">
        <v>-3519.3476821251602</v>
      </c>
      <c r="BY412">
        <f t="shared" si="41"/>
        <v>364225.17370345723</v>
      </c>
      <c r="BZ412">
        <f t="shared" si="40"/>
        <v>10710.643666202021</v>
      </c>
      <c r="CA412">
        <f t="shared" si="40"/>
        <v>12385808.107679738</v>
      </c>
    </row>
    <row r="413" spans="68:79" x14ac:dyDescent="0.3">
      <c r="BP413">
        <f t="shared" si="39"/>
        <v>1.2193331470229187</v>
      </c>
      <c r="BQ413">
        <v>176.884532728588</v>
      </c>
      <c r="BR413">
        <v>380</v>
      </c>
      <c r="BV413">
        <v>380</v>
      </c>
      <c r="BW413">
        <v>-155.82774977437899</v>
      </c>
      <c r="BX413">
        <v>-5395.2640832394</v>
      </c>
      <c r="BY413">
        <f t="shared" si="41"/>
        <v>840731.86152972351</v>
      </c>
      <c r="BZ413">
        <f t="shared" si="40"/>
        <v>24282.287599746469</v>
      </c>
      <c r="CA413">
        <f t="shared" si="40"/>
        <v>29108874.527893081</v>
      </c>
    </row>
    <row r="414" spans="68:79" x14ac:dyDescent="0.3">
      <c r="BP414">
        <f t="shared" si="39"/>
        <v>1.2168442308094962</v>
      </c>
      <c r="BQ414">
        <v>177.08392020601099</v>
      </c>
      <c r="BR414">
        <v>381</v>
      </c>
      <c r="BV414">
        <v>381</v>
      </c>
      <c r="BW414">
        <v>-143.210670339399</v>
      </c>
      <c r="BX414">
        <v>-4178.8778808232801</v>
      </c>
      <c r="BY414">
        <f t="shared" si="41"/>
        <v>598459.90257918905</v>
      </c>
      <c r="BZ414">
        <f t="shared" si="40"/>
        <v>20509.296099060019</v>
      </c>
      <c r="CA414">
        <f t="shared" si="40"/>
        <v>17463020.342834067</v>
      </c>
    </row>
    <row r="415" spans="68:79" x14ac:dyDescent="0.3">
      <c r="BP415">
        <f t="shared" si="39"/>
        <v>1.2147959861401734</v>
      </c>
      <c r="BQ415">
        <v>177.24815841914901</v>
      </c>
      <c r="BR415">
        <v>382</v>
      </c>
      <c r="BV415">
        <v>382</v>
      </c>
      <c r="BW415">
        <v>52.439649665789602</v>
      </c>
      <c r="BX415">
        <v>1819.95601874111</v>
      </c>
      <c r="BY415">
        <f t="shared" si="41"/>
        <v>95437.856029929026</v>
      </c>
      <c r="BZ415">
        <f t="shared" si="40"/>
        <v>2749.9168570707475</v>
      </c>
      <c r="CA415">
        <f t="shared" si="40"/>
        <v>3312239.9101519915</v>
      </c>
    </row>
    <row r="416" spans="68:79" x14ac:dyDescent="0.3">
      <c r="BP416">
        <f t="shared" si="39"/>
        <v>1.2130772141824666</v>
      </c>
      <c r="BQ416">
        <v>177.38608478215801</v>
      </c>
      <c r="BR416">
        <v>383</v>
      </c>
      <c r="BV416">
        <v>383</v>
      </c>
      <c r="BW416">
        <v>163.98280558005399</v>
      </c>
      <c r="BX416">
        <v>5044.3740106967498</v>
      </c>
      <c r="BY416">
        <f t="shared" si="41"/>
        <v>827190.60266916233</v>
      </c>
      <c r="BZ416">
        <f t="shared" si="40"/>
        <v>26890.360525905788</v>
      </c>
      <c r="CA416">
        <f t="shared" si="40"/>
        <v>25445709.159792814</v>
      </c>
    </row>
    <row r="417" spans="68:79" x14ac:dyDescent="0.3">
      <c r="BP417">
        <f t="shared" si="39"/>
        <v>1.2122844998902238</v>
      </c>
      <c r="BQ417">
        <v>177.44973068239901</v>
      </c>
      <c r="BR417">
        <v>384</v>
      </c>
      <c r="BV417">
        <v>384</v>
      </c>
      <c r="BW417">
        <v>87.905915560157595</v>
      </c>
      <c r="BX417">
        <v>2733.7449094517501</v>
      </c>
      <c r="BY417">
        <f t="shared" si="41"/>
        <v>240312.34917327622</v>
      </c>
      <c r="BZ417">
        <f t="shared" si="40"/>
        <v>7727.4499904695576</v>
      </c>
      <c r="CA417">
        <f t="shared" si="40"/>
        <v>7473361.229953357</v>
      </c>
    </row>
    <row r="418" spans="68:79" x14ac:dyDescent="0.3">
      <c r="BP418">
        <f t="shared" ref="BP418:BP481" si="42">(BQ418 - $BS$31303)*(BQ418 - $BS$31303)/31269</f>
        <v>1.2117650581991244</v>
      </c>
      <c r="BQ418">
        <v>177.491447200968</v>
      </c>
      <c r="BR418">
        <v>385</v>
      </c>
      <c r="BV418">
        <v>385</v>
      </c>
      <c r="BW418">
        <v>82.045850931923695</v>
      </c>
      <c r="BX418">
        <v>2628.2527082873498</v>
      </c>
      <c r="BY418">
        <f t="shared" si="41"/>
        <v>215637.22991556863</v>
      </c>
      <c r="BZ418">
        <f t="shared" ref="BZ418:CA481" si="43">BW418*BW418</f>
        <v>6731.5216551434441</v>
      </c>
      <c r="CA418">
        <f t="shared" si="43"/>
        <v>6907712.2986197891</v>
      </c>
    </row>
    <row r="419" spans="68:79" x14ac:dyDescent="0.3">
      <c r="BP419">
        <f t="shared" si="42"/>
        <v>1.2108034939182704</v>
      </c>
      <c r="BQ419">
        <v>177.568694320074</v>
      </c>
      <c r="BR419">
        <v>386</v>
      </c>
      <c r="BV419">
        <v>386</v>
      </c>
      <c r="BW419">
        <v>-107.638971586483</v>
      </c>
      <c r="BX419">
        <v>-2922.4018639118099</v>
      </c>
      <c r="BY419">
        <f t="shared" ref="BY419:BY482" si="44">BW419*BX419</f>
        <v>314564.33119388827</v>
      </c>
      <c r="BZ419">
        <f t="shared" si="43"/>
        <v>11586.148204195693</v>
      </c>
      <c r="CA419">
        <f t="shared" si="43"/>
        <v>8540432.6541952211</v>
      </c>
    </row>
    <row r="420" spans="68:79" x14ac:dyDescent="0.3">
      <c r="BP420">
        <f t="shared" si="42"/>
        <v>1.2100750060995293</v>
      </c>
      <c r="BQ420">
        <v>177.62723770115301</v>
      </c>
      <c r="BR420">
        <v>387</v>
      </c>
      <c r="BV420">
        <v>387</v>
      </c>
      <c r="BW420">
        <v>-155.67564783265701</v>
      </c>
      <c r="BX420">
        <v>-5266.0728510219396</v>
      </c>
      <c r="BY420">
        <f t="shared" si="44"/>
        <v>819799.30261680752</v>
      </c>
      <c r="BZ420">
        <f t="shared" si="43"/>
        <v>24234.907328117446</v>
      </c>
      <c r="CA420">
        <f t="shared" si="43"/>
        <v>27731523.27227034</v>
      </c>
    </row>
    <row r="421" spans="68:79" x14ac:dyDescent="0.3">
      <c r="BP421">
        <f t="shared" si="42"/>
        <v>1.2075388290411493</v>
      </c>
      <c r="BQ421">
        <v>177.831189791903</v>
      </c>
      <c r="BR421">
        <v>388</v>
      </c>
      <c r="BV421">
        <v>388</v>
      </c>
      <c r="BW421">
        <v>-33.547147206770497</v>
      </c>
      <c r="BX421">
        <v>-455.06138772121801</v>
      </c>
      <c r="BY421">
        <f t="shared" si="44"/>
        <v>15266.011362000965</v>
      </c>
      <c r="BZ421">
        <f t="shared" si="43"/>
        <v>1125.4110857127296</v>
      </c>
      <c r="CA421">
        <f t="shared" si="43"/>
        <v>207080.86659476071</v>
      </c>
    </row>
    <row r="422" spans="68:79" x14ac:dyDescent="0.3">
      <c r="BP422">
        <f t="shared" si="42"/>
        <v>1.206579074182381</v>
      </c>
      <c r="BQ422">
        <v>177.908426381298</v>
      </c>
      <c r="BR422">
        <v>389</v>
      </c>
      <c r="BV422">
        <v>389</v>
      </c>
      <c r="BW422">
        <v>-152.958606508565</v>
      </c>
      <c r="BX422">
        <v>-3930.7670395308101</v>
      </c>
      <c r="BY422">
        <f t="shared" si="44"/>
        <v>601244.64887643012</v>
      </c>
      <c r="BZ422">
        <f t="shared" si="43"/>
        <v>23396.335305042023</v>
      </c>
      <c r="CA422">
        <f t="shared" si="43"/>
        <v>15450929.519061809</v>
      </c>
    </row>
    <row r="423" spans="68:79" x14ac:dyDescent="0.3">
      <c r="BP423">
        <f t="shared" si="42"/>
        <v>1.2064219529371842</v>
      </c>
      <c r="BQ423">
        <v>177.92107369111699</v>
      </c>
      <c r="BR423">
        <v>390</v>
      </c>
      <c r="BV423">
        <v>390</v>
      </c>
      <c r="BW423">
        <v>119.401835847082</v>
      </c>
      <c r="BX423">
        <v>3844.4657732369301</v>
      </c>
      <c r="BY423">
        <f t="shared" si="44"/>
        <v>459036.27117576107</v>
      </c>
      <c r="BZ423">
        <f t="shared" si="43"/>
        <v>14256.798403653516</v>
      </c>
      <c r="CA423">
        <f t="shared" si="43"/>
        <v>14779917.081590226</v>
      </c>
    </row>
    <row r="424" spans="68:79" x14ac:dyDescent="0.3">
      <c r="BP424">
        <f t="shared" si="42"/>
        <v>1.2060482611510268</v>
      </c>
      <c r="BQ424">
        <v>177.95115692857601</v>
      </c>
      <c r="BR424">
        <v>391</v>
      </c>
      <c r="BV424">
        <v>391</v>
      </c>
      <c r="BW424">
        <v>39.669085162584899</v>
      </c>
      <c r="BX424">
        <v>607.293611218161</v>
      </c>
      <c r="BY424">
        <f t="shared" si="44"/>
        <v>24090.781982106953</v>
      </c>
      <c r="BZ424">
        <f t="shared" si="43"/>
        <v>1573.6363176364134</v>
      </c>
      <c r="CA424">
        <f t="shared" si="43"/>
        <v>368805.53022639488</v>
      </c>
    </row>
    <row r="425" spans="68:79" x14ac:dyDescent="0.3">
      <c r="BP425">
        <f t="shared" si="42"/>
        <v>1.205187031841956</v>
      </c>
      <c r="BQ425">
        <v>178.02050605753999</v>
      </c>
      <c r="BR425">
        <v>392</v>
      </c>
      <c r="BV425">
        <v>392</v>
      </c>
      <c r="BW425">
        <v>152.51494504277699</v>
      </c>
      <c r="BX425">
        <v>4734.7345135545002</v>
      </c>
      <c r="BY425">
        <f t="shared" si="44"/>
        <v>722117.77412690397</v>
      </c>
      <c r="BZ425">
        <f t="shared" si="43"/>
        <v>23260.808461401284</v>
      </c>
      <c r="CA425">
        <f t="shared" si="43"/>
        <v>22417710.913844168</v>
      </c>
    </row>
    <row r="426" spans="68:79" x14ac:dyDescent="0.3">
      <c r="BP426">
        <f t="shared" si="42"/>
        <v>1.2021306234984934</v>
      </c>
      <c r="BQ426">
        <v>178.266818733235</v>
      </c>
      <c r="BR426">
        <v>393</v>
      </c>
      <c r="BV426">
        <v>393</v>
      </c>
      <c r="BW426">
        <v>-89.009778364042901</v>
      </c>
      <c r="BX426">
        <v>-2493.86068313635</v>
      </c>
      <c r="BY426">
        <f t="shared" si="44"/>
        <v>221977.98667676712</v>
      </c>
      <c r="BZ426">
        <f t="shared" si="43"/>
        <v>7922.7406444160397</v>
      </c>
      <c r="CA426">
        <f t="shared" si="43"/>
        <v>6219341.1068933019</v>
      </c>
    </row>
    <row r="427" spans="68:79" x14ac:dyDescent="0.3">
      <c r="BP427">
        <f t="shared" si="42"/>
        <v>1.199265864539558</v>
      </c>
      <c r="BQ427">
        <v>178.49797103710199</v>
      </c>
      <c r="BR427">
        <v>394</v>
      </c>
      <c r="BV427">
        <v>394</v>
      </c>
      <c r="BW427">
        <v>-29.546058647070101</v>
      </c>
      <c r="BX427">
        <v>-246.85164497654799</v>
      </c>
      <c r="BY427">
        <f t="shared" si="44"/>
        <v>7293.4931796028141</v>
      </c>
      <c r="BZ427">
        <f t="shared" si="43"/>
        <v>872.96958157610584</v>
      </c>
      <c r="CA427">
        <f t="shared" si="43"/>
        <v>60935.734627627688</v>
      </c>
    </row>
    <row r="428" spans="68:79" x14ac:dyDescent="0.3">
      <c r="BP428">
        <f t="shared" si="42"/>
        <v>1.1975367592893627</v>
      </c>
      <c r="BQ428">
        <v>178.637623088765</v>
      </c>
      <c r="BR428">
        <v>395</v>
      </c>
      <c r="BV428">
        <v>395</v>
      </c>
      <c r="BW428">
        <v>28.378735818650199</v>
      </c>
      <c r="BX428">
        <v>212.07296126388201</v>
      </c>
      <c r="BY428">
        <f t="shared" si="44"/>
        <v>6018.3625419865448</v>
      </c>
      <c r="BZ428">
        <f t="shared" si="43"/>
        <v>805.35264666473984</v>
      </c>
      <c r="CA428">
        <f t="shared" si="43"/>
        <v>44974.940899231995</v>
      </c>
    </row>
    <row r="429" spans="68:79" x14ac:dyDescent="0.3">
      <c r="BP429">
        <f t="shared" si="42"/>
        <v>1.196196292309571</v>
      </c>
      <c r="BQ429">
        <v>178.74595596593699</v>
      </c>
      <c r="BR429">
        <v>396</v>
      </c>
      <c r="BV429">
        <v>396</v>
      </c>
      <c r="BW429">
        <v>89.338786061383104</v>
      </c>
      <c r="BX429">
        <v>3315.2838371441399</v>
      </c>
      <c r="BY429">
        <f t="shared" si="44"/>
        <v>296183.43345938157</v>
      </c>
      <c r="BZ429">
        <f t="shared" si="43"/>
        <v>7981.41869492158</v>
      </c>
      <c r="CA429">
        <f t="shared" si="43"/>
        <v>10991106.920829171</v>
      </c>
    </row>
    <row r="430" spans="68:79" x14ac:dyDescent="0.3">
      <c r="BP430">
        <f t="shared" si="42"/>
        <v>1.195957456808791</v>
      </c>
      <c r="BQ430">
        <v>178.76526436808601</v>
      </c>
      <c r="BR430">
        <v>397</v>
      </c>
      <c r="BV430">
        <v>397</v>
      </c>
      <c r="BW430">
        <v>65.330803844737304</v>
      </c>
      <c r="BX430">
        <v>1935.59695641389</v>
      </c>
      <c r="BY430">
        <f t="shared" si="44"/>
        <v>126454.10508194639</v>
      </c>
      <c r="BZ430">
        <f t="shared" si="43"/>
        <v>4268.1139309995424</v>
      </c>
      <c r="CA430">
        <f t="shared" si="43"/>
        <v>3746535.5776787144</v>
      </c>
    </row>
    <row r="431" spans="68:79" x14ac:dyDescent="0.3">
      <c r="BP431">
        <f t="shared" si="42"/>
        <v>1.1939245670115992</v>
      </c>
      <c r="BQ431">
        <v>178.92968928936199</v>
      </c>
      <c r="BR431">
        <v>398</v>
      </c>
      <c r="BV431">
        <v>398</v>
      </c>
      <c r="BW431">
        <v>87.205568943531404</v>
      </c>
      <c r="BX431">
        <v>2964.7953781511901</v>
      </c>
      <c r="BY431">
        <f t="shared" si="44"/>
        <v>258546.66775282688</v>
      </c>
      <c r="BZ431">
        <f t="shared" si="43"/>
        <v>7604.8112547650089</v>
      </c>
      <c r="CA431">
        <f t="shared" si="43"/>
        <v>8790011.6343066581</v>
      </c>
    </row>
    <row r="432" spans="68:79" x14ac:dyDescent="0.3">
      <c r="BP432">
        <f t="shared" si="42"/>
        <v>1.19348486969919</v>
      </c>
      <c r="BQ432">
        <v>178.96527145345999</v>
      </c>
      <c r="BR432">
        <v>399</v>
      </c>
      <c r="BV432">
        <v>399</v>
      </c>
      <c r="BW432">
        <v>-22.400781050496199</v>
      </c>
      <c r="BX432">
        <v>-362.03313799809598</v>
      </c>
      <c r="BY432">
        <f t="shared" si="44"/>
        <v>8109.8250573194236</v>
      </c>
      <c r="BZ432">
        <f t="shared" si="43"/>
        <v>501.79499167226959</v>
      </c>
      <c r="CA432">
        <f t="shared" si="43"/>
        <v>131067.99300874841</v>
      </c>
    </row>
    <row r="433" spans="68:79" x14ac:dyDescent="0.3">
      <c r="BP433">
        <f t="shared" si="42"/>
        <v>1.1929164756911077</v>
      </c>
      <c r="BQ433">
        <v>179.01127801223899</v>
      </c>
      <c r="BR433">
        <v>400</v>
      </c>
      <c r="BV433">
        <v>400</v>
      </c>
      <c r="BW433">
        <v>-166.94944477652899</v>
      </c>
      <c r="BX433">
        <v>-5818.9563716829698</v>
      </c>
      <c r="BY433">
        <f t="shared" si="44"/>
        <v>971471.53543131752</v>
      </c>
      <c r="BZ433">
        <f t="shared" si="43"/>
        <v>27872.117111191303</v>
      </c>
      <c r="CA433">
        <f t="shared" si="43"/>
        <v>33860253.255549833</v>
      </c>
    </row>
    <row r="434" spans="68:79" x14ac:dyDescent="0.3">
      <c r="BP434">
        <f t="shared" si="42"/>
        <v>1.1925715058999222</v>
      </c>
      <c r="BQ434">
        <v>179.039205665829</v>
      </c>
      <c r="BR434">
        <v>401</v>
      </c>
      <c r="BV434">
        <v>401</v>
      </c>
      <c r="BW434">
        <v>-19.502422306003599</v>
      </c>
      <c r="BX434">
        <v>-300.60923403158802</v>
      </c>
      <c r="BY434">
        <f t="shared" si="44"/>
        <v>5862.6082311682985</v>
      </c>
      <c r="BZ434">
        <f t="shared" si="43"/>
        <v>380.34447580170672</v>
      </c>
      <c r="CA434">
        <f t="shared" si="43"/>
        <v>90365.911585058057</v>
      </c>
    </row>
    <row r="435" spans="68:79" x14ac:dyDescent="0.3">
      <c r="BP435">
        <f t="shared" si="42"/>
        <v>1.1906697740388632</v>
      </c>
      <c r="BQ435">
        <v>179.193236372976</v>
      </c>
      <c r="BR435">
        <v>402</v>
      </c>
      <c r="BV435">
        <v>402</v>
      </c>
      <c r="BW435">
        <v>142.49512703640599</v>
      </c>
      <c r="BX435">
        <v>4627.4989199371003</v>
      </c>
      <c r="BY435">
        <f t="shared" si="44"/>
        <v>659396.04645726865</v>
      </c>
      <c r="BZ435">
        <f t="shared" si="43"/>
        <v>20304.861229121481</v>
      </c>
      <c r="CA435">
        <f t="shared" si="43"/>
        <v>21413746.254019029</v>
      </c>
    </row>
    <row r="436" spans="68:79" x14ac:dyDescent="0.3">
      <c r="BP436">
        <f t="shared" si="42"/>
        <v>1.1897430867336511</v>
      </c>
      <c r="BQ436">
        <v>179.26833795339101</v>
      </c>
      <c r="BR436">
        <v>403</v>
      </c>
      <c r="BV436">
        <v>403</v>
      </c>
      <c r="BW436">
        <v>-148.18494541675099</v>
      </c>
      <c r="BX436">
        <v>-4992.7434716647804</v>
      </c>
      <c r="BY436">
        <f t="shared" si="44"/>
        <v>739849.4188284853</v>
      </c>
      <c r="BZ436">
        <f t="shared" si="43"/>
        <v>21958.77804816547</v>
      </c>
      <c r="CA436">
        <f t="shared" si="43"/>
        <v>24927487.373851284</v>
      </c>
    </row>
    <row r="437" spans="68:79" x14ac:dyDescent="0.3">
      <c r="BP437">
        <f t="shared" si="42"/>
        <v>1.1887589493748103</v>
      </c>
      <c r="BQ437">
        <v>179.34812749357701</v>
      </c>
      <c r="BR437">
        <v>404</v>
      </c>
      <c r="BV437">
        <v>404</v>
      </c>
      <c r="BW437">
        <v>111.430963281261</v>
      </c>
      <c r="BX437">
        <v>3811.4414298443198</v>
      </c>
      <c r="BY437">
        <f t="shared" si="44"/>
        <v>424712.59001765936</v>
      </c>
      <c r="BZ437">
        <f t="shared" si="43"/>
        <v>12416.859577789737</v>
      </c>
      <c r="CA437">
        <f t="shared" si="43"/>
        <v>14527085.773133714</v>
      </c>
    </row>
    <row r="438" spans="68:79" x14ac:dyDescent="0.3">
      <c r="BP438">
        <f t="shared" si="42"/>
        <v>1.1849971550357452</v>
      </c>
      <c r="BQ438">
        <v>179.65342210298201</v>
      </c>
      <c r="BR438">
        <v>405</v>
      </c>
      <c r="BV438">
        <v>405</v>
      </c>
      <c r="BW438">
        <v>-84.473725961762</v>
      </c>
      <c r="BX438">
        <v>-2669.5102946994298</v>
      </c>
      <c r="BY438">
        <f t="shared" si="44"/>
        <v>225503.48108654216</v>
      </c>
      <c r="BZ438">
        <f t="shared" si="43"/>
        <v>7135.8103778628629</v>
      </c>
      <c r="CA438">
        <f t="shared" si="43"/>
        <v>7126285.2135062367</v>
      </c>
    </row>
    <row r="439" spans="68:79" x14ac:dyDescent="0.3">
      <c r="BP439">
        <f t="shared" si="42"/>
        <v>1.1848468237116339</v>
      </c>
      <c r="BQ439">
        <v>179.665632551138</v>
      </c>
      <c r="BR439">
        <v>406</v>
      </c>
      <c r="BV439">
        <v>406</v>
      </c>
      <c r="BW439">
        <v>-71.820345606875094</v>
      </c>
      <c r="BX439">
        <v>-2548.4670173110899</v>
      </c>
      <c r="BY439">
        <f t="shared" si="44"/>
        <v>183031.78195100461</v>
      </c>
      <c r="BZ439">
        <f t="shared" si="43"/>
        <v>5158.1620430909825</v>
      </c>
      <c r="CA439">
        <f t="shared" si="43"/>
        <v>6494684.1383224828</v>
      </c>
    </row>
    <row r="440" spans="68:79" x14ac:dyDescent="0.3">
      <c r="BP440">
        <f t="shared" si="42"/>
        <v>1.1837992455305573</v>
      </c>
      <c r="BQ440">
        <v>179.75074211548099</v>
      </c>
      <c r="BR440">
        <v>407</v>
      </c>
      <c r="BV440">
        <v>407</v>
      </c>
      <c r="BW440">
        <v>-180.73021836559101</v>
      </c>
      <c r="BX440">
        <v>-5739.71911318602</v>
      </c>
      <c r="BY440">
        <f t="shared" si="44"/>
        <v>1037340.6886832658</v>
      </c>
      <c r="BZ440">
        <f t="shared" si="43"/>
        <v>32663.411830474211</v>
      </c>
      <c r="CA440">
        <f t="shared" si="43"/>
        <v>32944375.498272911</v>
      </c>
    </row>
    <row r="441" spans="68:79" x14ac:dyDescent="0.3">
      <c r="BP441">
        <f t="shared" si="42"/>
        <v>1.1813279474771476</v>
      </c>
      <c r="BQ441">
        <v>179.951669871517</v>
      </c>
      <c r="BR441">
        <v>408</v>
      </c>
      <c r="BV441">
        <v>408</v>
      </c>
      <c r="BW441">
        <v>6.7721945435455302</v>
      </c>
      <c r="BX441">
        <v>1081.72547292065</v>
      </c>
      <c r="BY441">
        <f t="shared" si="44"/>
        <v>7325.6553453274337</v>
      </c>
      <c r="BZ441">
        <f t="shared" si="43"/>
        <v>45.86261893562785</v>
      </c>
      <c r="CA441">
        <f t="shared" si="43"/>
        <v>1170129.9987654039</v>
      </c>
    </row>
    <row r="442" spans="68:79" x14ac:dyDescent="0.3">
      <c r="BP442">
        <f t="shared" si="42"/>
        <v>1.1803352426143199</v>
      </c>
      <c r="BQ442">
        <v>180.03244044696899</v>
      </c>
      <c r="BR442">
        <v>409</v>
      </c>
      <c r="BV442">
        <v>409</v>
      </c>
      <c r="BW442">
        <v>96.081999033959804</v>
      </c>
      <c r="BX442">
        <v>2544.8035427427999</v>
      </c>
      <c r="BY442">
        <f t="shared" si="44"/>
        <v>244509.81153543119</v>
      </c>
      <c r="BZ442">
        <f t="shared" si="43"/>
        <v>9231.7505383618518</v>
      </c>
      <c r="CA442">
        <f t="shared" si="43"/>
        <v>6476025.0711563053</v>
      </c>
    </row>
    <row r="443" spans="68:79" x14ac:dyDescent="0.3">
      <c r="BP443">
        <f t="shared" si="42"/>
        <v>1.1796878316662411</v>
      </c>
      <c r="BQ443">
        <v>180.085134780647</v>
      </c>
      <c r="BR443">
        <v>410</v>
      </c>
      <c r="BV443">
        <v>410</v>
      </c>
      <c r="BW443">
        <v>79.040716265245095</v>
      </c>
      <c r="BX443">
        <v>2545.7423284329302</v>
      </c>
      <c r="BY443">
        <f t="shared" si="44"/>
        <v>201217.29706609162</v>
      </c>
      <c r="BZ443">
        <f t="shared" si="43"/>
        <v>6247.4348277229801</v>
      </c>
      <c r="CA443">
        <f t="shared" si="43"/>
        <v>6480804.0027751168</v>
      </c>
    </row>
    <row r="444" spans="68:79" x14ac:dyDescent="0.3">
      <c r="BP444">
        <f t="shared" si="42"/>
        <v>1.1791520165334322</v>
      </c>
      <c r="BQ444">
        <v>180.12875699910799</v>
      </c>
      <c r="BR444">
        <v>411</v>
      </c>
      <c r="BV444">
        <v>411</v>
      </c>
      <c r="BW444">
        <v>-187.72764784560101</v>
      </c>
      <c r="BX444">
        <v>-5625.3082952326304</v>
      </c>
      <c r="BY444">
        <f t="shared" si="44"/>
        <v>1056025.8946703693</v>
      </c>
      <c r="BZ444">
        <f t="shared" si="43"/>
        <v>35241.669765641986</v>
      </c>
      <c r="CA444">
        <f t="shared" si="43"/>
        <v>31644093.416413043</v>
      </c>
    </row>
    <row r="445" spans="68:79" x14ac:dyDescent="0.3">
      <c r="BP445">
        <f t="shared" si="42"/>
        <v>1.1782600896403206</v>
      </c>
      <c r="BQ445">
        <v>180.20139326509201</v>
      </c>
      <c r="BR445">
        <v>412</v>
      </c>
      <c r="BV445">
        <v>412</v>
      </c>
      <c r="BW445">
        <v>-59.682411731895399</v>
      </c>
      <c r="BX445">
        <v>-1380.46651000104</v>
      </c>
      <c r="BY445">
        <f t="shared" si="44"/>
        <v>82389.57063197477</v>
      </c>
      <c r="BZ445">
        <f t="shared" si="43"/>
        <v>3561.9902701354858</v>
      </c>
      <c r="CA445">
        <f t="shared" si="43"/>
        <v>1905687.7852344515</v>
      </c>
    </row>
    <row r="446" spans="68:79" x14ac:dyDescent="0.3">
      <c r="BP446">
        <f t="shared" si="42"/>
        <v>1.1778349526002456</v>
      </c>
      <c r="BQ446">
        <v>180.236025023407</v>
      </c>
      <c r="BR446">
        <v>413</v>
      </c>
      <c r="BV446">
        <v>413</v>
      </c>
      <c r="BW446">
        <v>156.06575249748099</v>
      </c>
      <c r="BX446">
        <v>5345.3808135699601</v>
      </c>
      <c r="BY446">
        <f t="shared" si="44"/>
        <v>834230.87905539293</v>
      </c>
      <c r="BZ446">
        <f t="shared" si="43"/>
        <v>24356.519102604994</v>
      </c>
      <c r="CA446">
        <f t="shared" si="43"/>
        <v>28573096.042081848</v>
      </c>
    </row>
    <row r="447" spans="68:79" x14ac:dyDescent="0.3">
      <c r="BP447">
        <f t="shared" si="42"/>
        <v>1.1767948590472381</v>
      </c>
      <c r="BQ447">
        <v>180.32077763592301</v>
      </c>
      <c r="BR447">
        <v>414</v>
      </c>
      <c r="BV447">
        <v>414</v>
      </c>
      <c r="BW447">
        <v>-41.823690792152</v>
      </c>
      <c r="BX447">
        <v>-622.90499434368098</v>
      </c>
      <c r="BY447">
        <f t="shared" si="44"/>
        <v>26052.185876317304</v>
      </c>
      <c r="BZ447">
        <f t="shared" si="43"/>
        <v>1749.22111147754</v>
      </c>
      <c r="CA447">
        <f t="shared" si="43"/>
        <v>388010.63197830121</v>
      </c>
    </row>
    <row r="448" spans="68:79" x14ac:dyDescent="0.3">
      <c r="BP448">
        <f t="shared" si="42"/>
        <v>1.1766331010356055</v>
      </c>
      <c r="BQ448">
        <v>180.333961944045</v>
      </c>
      <c r="BR448">
        <v>415</v>
      </c>
      <c r="BV448">
        <v>415</v>
      </c>
      <c r="BW448">
        <v>153.71435505924001</v>
      </c>
      <c r="BX448">
        <v>5096.2482840415396</v>
      </c>
      <c r="BY448">
        <f t="shared" si="44"/>
        <v>783366.5182032038</v>
      </c>
      <c r="BZ448">
        <f t="shared" si="43"/>
        <v>23628.102951278102</v>
      </c>
      <c r="CA448">
        <f t="shared" si="43"/>
        <v>25971746.572596338</v>
      </c>
    </row>
    <row r="449" spans="68:79" x14ac:dyDescent="0.3">
      <c r="BP449">
        <f t="shared" si="42"/>
        <v>1.1751882172102062</v>
      </c>
      <c r="BQ449">
        <v>180.45176940255999</v>
      </c>
      <c r="BR449">
        <v>416</v>
      </c>
      <c r="BV449">
        <v>416</v>
      </c>
      <c r="BW449">
        <v>-3.1468795219149102</v>
      </c>
      <c r="BX449">
        <v>-872.05203831173105</v>
      </c>
      <c r="BY449">
        <f t="shared" si="44"/>
        <v>2744.2427014073432</v>
      </c>
      <c r="BZ449">
        <f t="shared" si="43"/>
        <v>9.9028507254474132</v>
      </c>
      <c r="CA449">
        <f t="shared" si="43"/>
        <v>760474.75752364483</v>
      </c>
    </row>
    <row r="450" spans="68:79" x14ac:dyDescent="0.3">
      <c r="BP450">
        <f t="shared" si="42"/>
        <v>1.1750270684124711</v>
      </c>
      <c r="BQ450">
        <v>180.464913030144</v>
      </c>
      <c r="BR450">
        <v>417</v>
      </c>
      <c r="BV450">
        <v>417</v>
      </c>
      <c r="BW450">
        <v>154.52313752859499</v>
      </c>
      <c r="BX450">
        <v>5871.0871699751096</v>
      </c>
      <c r="BY450">
        <f t="shared" si="44"/>
        <v>907218.81020843342</v>
      </c>
      <c r="BZ450">
        <f t="shared" si="43"/>
        <v>23877.400031681082</v>
      </c>
      <c r="CA450">
        <f t="shared" si="43"/>
        <v>34469664.557446346</v>
      </c>
    </row>
    <row r="451" spans="68:79" x14ac:dyDescent="0.3">
      <c r="BP451">
        <f t="shared" si="42"/>
        <v>1.1737870297577473</v>
      </c>
      <c r="BQ451">
        <v>180.56608330137999</v>
      </c>
      <c r="BR451">
        <v>418</v>
      </c>
      <c r="BV451">
        <v>418</v>
      </c>
      <c r="BW451">
        <v>11.031673817681</v>
      </c>
      <c r="BX451">
        <v>371.32215698576101</v>
      </c>
      <c r="BY451">
        <f t="shared" si="44"/>
        <v>4096.3049171446537</v>
      </c>
      <c r="BZ451">
        <f t="shared" si="43"/>
        <v>121.69782721970849</v>
      </c>
      <c r="CA451">
        <f t="shared" si="43"/>
        <v>137880.14426855816</v>
      </c>
    </row>
    <row r="452" spans="68:79" x14ac:dyDescent="0.3">
      <c r="BP452">
        <f t="shared" si="42"/>
        <v>1.1737336851123059</v>
      </c>
      <c r="BQ452">
        <v>180.570436696787</v>
      </c>
      <c r="BR452">
        <v>419</v>
      </c>
      <c r="BV452">
        <v>419</v>
      </c>
      <c r="BW452">
        <v>-3.3578825416556102</v>
      </c>
      <c r="BX452">
        <v>-184.141227305531</v>
      </c>
      <c r="BY452">
        <f t="shared" si="44"/>
        <v>618.32461236827987</v>
      </c>
      <c r="BZ452">
        <f t="shared" si="43"/>
        <v>11.275375163555541</v>
      </c>
      <c r="CA452">
        <f t="shared" si="43"/>
        <v>33907.991593587234</v>
      </c>
    </row>
    <row r="453" spans="68:79" x14ac:dyDescent="0.3">
      <c r="BP453">
        <f t="shared" si="42"/>
        <v>1.1727307037916426</v>
      </c>
      <c r="BQ453">
        <v>180.652307277229</v>
      </c>
      <c r="BR453">
        <v>420</v>
      </c>
      <c r="BV453">
        <v>420</v>
      </c>
      <c r="BW453">
        <v>-16.781271292295202</v>
      </c>
      <c r="BX453">
        <v>-515.07102670109396</v>
      </c>
      <c r="BY453">
        <f t="shared" si="44"/>
        <v>8643.5466338720835</v>
      </c>
      <c r="BZ453">
        <f t="shared" si="43"/>
        <v>281.61106618561109</v>
      </c>
      <c r="CA453">
        <f t="shared" si="43"/>
        <v>265298.16254691902</v>
      </c>
    </row>
    <row r="454" spans="68:79" x14ac:dyDescent="0.3">
      <c r="BP454">
        <f t="shared" si="42"/>
        <v>1.1720271045257054</v>
      </c>
      <c r="BQ454">
        <v>180.70976102792901</v>
      </c>
      <c r="BR454">
        <v>421</v>
      </c>
      <c r="BV454">
        <v>421</v>
      </c>
      <c r="BW454">
        <v>-44.249349360625303</v>
      </c>
      <c r="BX454">
        <v>-1409.64276200892</v>
      </c>
      <c r="BY454">
        <f t="shared" si="44"/>
        <v>62375.77504980949</v>
      </c>
      <c r="BZ454">
        <f t="shared" si="43"/>
        <v>1958.0049188386708</v>
      </c>
      <c r="CA454">
        <f t="shared" si="43"/>
        <v>1987092.7164841369</v>
      </c>
    </row>
    <row r="455" spans="68:79" x14ac:dyDescent="0.3">
      <c r="BP455">
        <f t="shared" si="42"/>
        <v>1.1715058381027148</v>
      </c>
      <c r="BQ455">
        <v>180.75233716160901</v>
      </c>
      <c r="BR455">
        <v>422</v>
      </c>
      <c r="BV455">
        <v>422</v>
      </c>
      <c r="BW455">
        <v>122.414623666506</v>
      </c>
      <c r="BX455">
        <v>4612.7061004779398</v>
      </c>
      <c r="BY455">
        <f t="shared" si="44"/>
        <v>564662.68137420341</v>
      </c>
      <c r="BZ455">
        <f t="shared" si="43"/>
        <v>14985.340087412291</v>
      </c>
      <c r="CA455">
        <f t="shared" si="43"/>
        <v>21277057.5693864</v>
      </c>
    </row>
    <row r="456" spans="68:79" x14ac:dyDescent="0.3">
      <c r="BP456">
        <f t="shared" si="42"/>
        <v>1.1713896189430553</v>
      </c>
      <c r="BQ456">
        <v>180.76183103147099</v>
      </c>
      <c r="BR456">
        <v>423</v>
      </c>
      <c r="BV456">
        <v>423</v>
      </c>
      <c r="BW456">
        <v>5.41881708477512</v>
      </c>
      <c r="BX456">
        <v>1137.70244124803</v>
      </c>
      <c r="BY456">
        <f t="shared" si="44"/>
        <v>6165.0014260251874</v>
      </c>
      <c r="BZ456">
        <f t="shared" si="43"/>
        <v>29.363578598250729</v>
      </c>
      <c r="CA456">
        <f t="shared" si="43"/>
        <v>1294366.8448217271</v>
      </c>
    </row>
    <row r="457" spans="68:79" x14ac:dyDescent="0.3">
      <c r="BP457">
        <f t="shared" si="42"/>
        <v>1.1713387851261305</v>
      </c>
      <c r="BQ457">
        <v>180.76598376196901</v>
      </c>
      <c r="BR457">
        <v>424</v>
      </c>
      <c r="BV457">
        <v>424</v>
      </c>
      <c r="BW457">
        <v>139.763345950238</v>
      </c>
      <c r="BX457">
        <v>5035.0084947865998</v>
      </c>
      <c r="BY457">
        <f t="shared" si="44"/>
        <v>703709.63411924674</v>
      </c>
      <c r="BZ457">
        <f t="shared" si="43"/>
        <v>19533.792871205911</v>
      </c>
      <c r="CA457">
        <f t="shared" si="43"/>
        <v>25351310.542573221</v>
      </c>
    </row>
    <row r="458" spans="68:79" x14ac:dyDescent="0.3">
      <c r="BP458">
        <f t="shared" si="42"/>
        <v>1.1710781734056701</v>
      </c>
      <c r="BQ458">
        <v>180.78727514341301</v>
      </c>
      <c r="BR458">
        <v>425</v>
      </c>
      <c r="BV458">
        <v>425</v>
      </c>
      <c r="BW458">
        <v>-9.3225619370879205</v>
      </c>
      <c r="BX458">
        <v>1052.67052155243</v>
      </c>
      <c r="BY458">
        <f t="shared" si="44"/>
        <v>-9813.586136519174</v>
      </c>
      <c r="BZ458">
        <f t="shared" si="43"/>
        <v>86.910161070840473</v>
      </c>
      <c r="CA458">
        <f t="shared" si="43"/>
        <v>1108115.2269454652</v>
      </c>
    </row>
    <row r="459" spans="68:79" x14ac:dyDescent="0.3">
      <c r="BP459">
        <f t="shared" si="42"/>
        <v>1.1710302584427816</v>
      </c>
      <c r="BQ459">
        <v>180.79118994409899</v>
      </c>
      <c r="BR459">
        <v>426</v>
      </c>
      <c r="BV459">
        <v>426</v>
      </c>
      <c r="BW459">
        <v>-193.58024536886899</v>
      </c>
      <c r="BX459">
        <v>-6471.5409227727696</v>
      </c>
      <c r="BY459">
        <f t="shared" si="44"/>
        <v>1252762.4797450295</v>
      </c>
      <c r="BZ459">
        <f t="shared" si="43"/>
        <v>37473.31139707152</v>
      </c>
      <c r="CA459">
        <f t="shared" si="43"/>
        <v>41880841.915122628</v>
      </c>
    </row>
    <row r="460" spans="68:79" x14ac:dyDescent="0.3">
      <c r="BP460">
        <f t="shared" si="42"/>
        <v>1.1706933711059371</v>
      </c>
      <c r="BQ460">
        <v>180.81871694310101</v>
      </c>
      <c r="BR460">
        <v>427</v>
      </c>
      <c r="BV460">
        <v>427</v>
      </c>
      <c r="BW460">
        <v>-199.875365540041</v>
      </c>
      <c r="BX460">
        <v>-5836.4305710332401</v>
      </c>
      <c r="BY460">
        <f t="shared" si="44"/>
        <v>1166558.693834339</v>
      </c>
      <c r="BZ460">
        <f t="shared" si="43"/>
        <v>39950.161749765008</v>
      </c>
      <c r="CA460">
        <f t="shared" si="43"/>
        <v>34063921.810491391</v>
      </c>
    </row>
    <row r="461" spans="68:79" x14ac:dyDescent="0.3">
      <c r="BP461">
        <f t="shared" si="42"/>
        <v>1.1706765913196897</v>
      </c>
      <c r="BQ461">
        <v>180.82008811972699</v>
      </c>
      <c r="BR461">
        <v>428</v>
      </c>
      <c r="BV461">
        <v>428</v>
      </c>
      <c r="BW461">
        <v>-157.77993500135301</v>
      </c>
      <c r="BX461">
        <v>-4044.3512225549298</v>
      </c>
      <c r="BY461">
        <f t="shared" si="44"/>
        <v>638117.47301735939</v>
      </c>
      <c r="BZ461">
        <f t="shared" si="43"/>
        <v>24894.507889031182</v>
      </c>
      <c r="CA461">
        <f t="shared" si="43"/>
        <v>16356776.811381556</v>
      </c>
    </row>
    <row r="462" spans="68:79" x14ac:dyDescent="0.3">
      <c r="BP462">
        <f t="shared" si="42"/>
        <v>1.170621639991239</v>
      </c>
      <c r="BQ462">
        <v>180.82457859000201</v>
      </c>
      <c r="BR462">
        <v>429</v>
      </c>
      <c r="BV462">
        <v>429</v>
      </c>
      <c r="BW462">
        <v>138.961638679998</v>
      </c>
      <c r="BX462">
        <v>4770.0820066802999</v>
      </c>
      <c r="BY462">
        <f t="shared" si="44"/>
        <v>662858.41228626762</v>
      </c>
      <c r="BZ462">
        <f t="shared" si="43"/>
        <v>19310.337024630317</v>
      </c>
      <c r="CA462">
        <f t="shared" si="43"/>
        <v>22753682.350455157</v>
      </c>
    </row>
    <row r="463" spans="68:79" x14ac:dyDescent="0.3">
      <c r="BP463">
        <f t="shared" si="42"/>
        <v>1.1704131589014772</v>
      </c>
      <c r="BQ463">
        <v>180.841616045428</v>
      </c>
      <c r="BR463">
        <v>430</v>
      </c>
      <c r="BV463">
        <v>430</v>
      </c>
      <c r="BW463">
        <v>119.576609503951</v>
      </c>
      <c r="BX463">
        <v>3675.3259502450201</v>
      </c>
      <c r="BY463">
        <f t="shared" si="44"/>
        <v>439483.01595218643</v>
      </c>
      <c r="BZ463">
        <f t="shared" si="43"/>
        <v>14298.565540460386</v>
      </c>
      <c r="CA463">
        <f t="shared" si="43"/>
        <v>13508020.84054446</v>
      </c>
    </row>
    <row r="464" spans="68:79" x14ac:dyDescent="0.3">
      <c r="BP464">
        <f t="shared" si="42"/>
        <v>1.170148167268737</v>
      </c>
      <c r="BQ464">
        <v>180.86327383589801</v>
      </c>
      <c r="BR464">
        <v>431</v>
      </c>
      <c r="BV464">
        <v>431</v>
      </c>
      <c r="BW464">
        <v>157.652126774474</v>
      </c>
      <c r="BX464">
        <v>5593.87727096852</v>
      </c>
      <c r="BY464">
        <f t="shared" si="44"/>
        <v>881886.64868357778</v>
      </c>
      <c r="BZ464">
        <f t="shared" si="43"/>
        <v>24854.193076514821</v>
      </c>
      <c r="CA464">
        <f t="shared" si="43"/>
        <v>31291462.922658216</v>
      </c>
    </row>
    <row r="465" spans="68:79" x14ac:dyDescent="0.3">
      <c r="BP465">
        <f t="shared" si="42"/>
        <v>1.1687456143304837</v>
      </c>
      <c r="BQ465">
        <v>180.97794547773401</v>
      </c>
      <c r="BR465">
        <v>432</v>
      </c>
      <c r="BV465">
        <v>432</v>
      </c>
      <c r="BW465">
        <v>-122.04217957898101</v>
      </c>
      <c r="BX465">
        <v>-3695.9643105615901</v>
      </c>
      <c r="BY465">
        <f t="shared" si="44"/>
        <v>451063.54010706232</v>
      </c>
      <c r="BZ465">
        <f t="shared" si="43"/>
        <v>14894.293596388248</v>
      </c>
      <c r="CA465">
        <f t="shared" si="43"/>
        <v>13660152.18494501</v>
      </c>
    </row>
    <row r="466" spans="68:79" x14ac:dyDescent="0.3">
      <c r="BP466">
        <f t="shared" si="42"/>
        <v>1.1685430119493601</v>
      </c>
      <c r="BQ466">
        <v>180.99451577772999</v>
      </c>
      <c r="BR466">
        <v>433</v>
      </c>
      <c r="BV466">
        <v>433</v>
      </c>
      <c r="BW466">
        <v>149.49280497785799</v>
      </c>
      <c r="BX466">
        <v>5039.43574753744</v>
      </c>
      <c r="BY466">
        <f t="shared" si="44"/>
        <v>753359.38540506049</v>
      </c>
      <c r="BZ466">
        <f t="shared" si="43"/>
        <v>22348.098740147881</v>
      </c>
      <c r="CA466">
        <f t="shared" si="43"/>
        <v>25395912.653558236</v>
      </c>
    </row>
    <row r="467" spans="68:79" x14ac:dyDescent="0.3">
      <c r="BP467">
        <f t="shared" si="42"/>
        <v>1.1685158887640394</v>
      </c>
      <c r="BQ467">
        <v>180.99673421861601</v>
      </c>
      <c r="BR467">
        <v>434</v>
      </c>
      <c r="BV467">
        <v>434</v>
      </c>
      <c r="BW467">
        <v>94.362776439737402</v>
      </c>
      <c r="BX467">
        <v>3007.4950495387502</v>
      </c>
      <c r="BY467">
        <f t="shared" si="44"/>
        <v>283795.58300324203</v>
      </c>
      <c r="BZ467">
        <f t="shared" si="43"/>
        <v>8904.3335774158604</v>
      </c>
      <c r="CA467">
        <f t="shared" si="43"/>
        <v>9045026.4730000887</v>
      </c>
    </row>
    <row r="468" spans="68:79" x14ac:dyDescent="0.3">
      <c r="BP468">
        <f t="shared" si="42"/>
        <v>1.1672398341706067</v>
      </c>
      <c r="BQ468">
        <v>181.101133511955</v>
      </c>
      <c r="BR468">
        <v>435</v>
      </c>
      <c r="BV468">
        <v>435</v>
      </c>
      <c r="BW468">
        <v>-87.246516654592099</v>
      </c>
      <c r="BX468">
        <v>-3715.8414480630099</v>
      </c>
      <c r="BY468">
        <f t="shared" si="44"/>
        <v>324194.22278425301</v>
      </c>
      <c r="BZ468">
        <f t="shared" si="43"/>
        <v>7611.9546683600165</v>
      </c>
      <c r="CA468">
        <f t="shared" si="43"/>
        <v>13807477.667143006</v>
      </c>
    </row>
    <row r="469" spans="68:79" x14ac:dyDescent="0.3">
      <c r="BP469">
        <f t="shared" si="42"/>
        <v>1.1665003569203012</v>
      </c>
      <c r="BQ469">
        <v>181.16165931617601</v>
      </c>
      <c r="BR469">
        <v>436</v>
      </c>
      <c r="BV469">
        <v>436</v>
      </c>
      <c r="BW469">
        <v>1.1975230079466399</v>
      </c>
      <c r="BX469">
        <v>-106.244177809715</v>
      </c>
      <c r="BY469">
        <f t="shared" si="44"/>
        <v>-127.22984738750756</v>
      </c>
      <c r="BZ469">
        <f t="shared" si="43"/>
        <v>1.4340613545615681</v>
      </c>
      <c r="CA469">
        <f t="shared" si="43"/>
        <v>11287.825318462337</v>
      </c>
    </row>
    <row r="470" spans="68:79" x14ac:dyDescent="0.3">
      <c r="BP470">
        <f t="shared" si="42"/>
        <v>1.1639033118130087</v>
      </c>
      <c r="BQ470">
        <v>181.37437816840199</v>
      </c>
      <c r="BR470">
        <v>437</v>
      </c>
      <c r="BV470">
        <v>437</v>
      </c>
      <c r="BW470">
        <v>55.573395022085201</v>
      </c>
      <c r="BX470">
        <v>2454.5431183918399</v>
      </c>
      <c r="BY470">
        <f t="shared" si="44"/>
        <v>136407.29431713055</v>
      </c>
      <c r="BZ470">
        <f t="shared" si="43"/>
        <v>3088.4022342807243</v>
      </c>
      <c r="CA470">
        <f t="shared" si="43"/>
        <v>6024781.9200447379</v>
      </c>
    </row>
    <row r="471" spans="68:79" x14ac:dyDescent="0.3">
      <c r="BP471">
        <f t="shared" si="42"/>
        <v>1.1623439181785371</v>
      </c>
      <c r="BQ471">
        <v>181.502219076046</v>
      </c>
      <c r="BR471">
        <v>438</v>
      </c>
      <c r="BV471">
        <v>438</v>
      </c>
      <c r="BW471">
        <v>-30.5957696915216</v>
      </c>
      <c r="BX471">
        <v>-1182.0274083251099</v>
      </c>
      <c r="BY471">
        <f t="shared" si="44"/>
        <v>36165.038354181226</v>
      </c>
      <c r="BZ471">
        <f t="shared" si="43"/>
        <v>936.10112301663173</v>
      </c>
      <c r="CA471">
        <f t="shared" si="43"/>
        <v>1397188.7940317763</v>
      </c>
    </row>
    <row r="472" spans="68:79" x14ac:dyDescent="0.3">
      <c r="BP472">
        <f t="shared" si="42"/>
        <v>1.1618889556864156</v>
      </c>
      <c r="BQ472">
        <v>181.53953358878499</v>
      </c>
      <c r="BR472">
        <v>439</v>
      </c>
      <c r="BV472">
        <v>439</v>
      </c>
      <c r="BW472">
        <v>167.93311650393699</v>
      </c>
      <c r="BX472">
        <v>5181.4292270381802</v>
      </c>
      <c r="BY472">
        <f t="shared" si="44"/>
        <v>870133.55804110691</v>
      </c>
      <c r="BZ472">
        <f t="shared" si="43"/>
        <v>28201.531618724872</v>
      </c>
      <c r="CA472">
        <f t="shared" si="43"/>
        <v>26847208.834805474</v>
      </c>
    </row>
    <row r="473" spans="68:79" x14ac:dyDescent="0.3">
      <c r="BP473">
        <f t="shared" si="42"/>
        <v>1.1616057471117669</v>
      </c>
      <c r="BQ473">
        <v>181.56276510494601</v>
      </c>
      <c r="BR473">
        <v>440</v>
      </c>
      <c r="BV473">
        <v>440</v>
      </c>
      <c r="BW473">
        <v>81.657742658094605</v>
      </c>
      <c r="BX473">
        <v>2972.4007271332398</v>
      </c>
      <c r="BY473">
        <f t="shared" si="44"/>
        <v>242719.53365297939</v>
      </c>
      <c r="BZ473">
        <f t="shared" si="43"/>
        <v>6667.9869360156035</v>
      </c>
      <c r="CA473">
        <f t="shared" si="43"/>
        <v>8835166.0826622136</v>
      </c>
    </row>
    <row r="474" spans="68:79" x14ac:dyDescent="0.3">
      <c r="BP474">
        <f t="shared" si="42"/>
        <v>1.1605073032641899</v>
      </c>
      <c r="BQ474">
        <v>181.65289693551699</v>
      </c>
      <c r="BR474">
        <v>441</v>
      </c>
      <c r="BV474">
        <v>441</v>
      </c>
      <c r="BW474">
        <v>-153.67968075992101</v>
      </c>
      <c r="BX474">
        <v>-3526.97307044024</v>
      </c>
      <c r="BY474">
        <f t="shared" si="44"/>
        <v>542024.09551409446</v>
      </c>
      <c r="BZ474">
        <f t="shared" si="43"/>
        <v>23617.444278471237</v>
      </c>
      <c r="CA474">
        <f t="shared" si="43"/>
        <v>12439539.039610654</v>
      </c>
    </row>
    <row r="475" spans="68:79" x14ac:dyDescent="0.3">
      <c r="BP475">
        <f t="shared" si="42"/>
        <v>1.1600171662598495</v>
      </c>
      <c r="BQ475">
        <v>181.69312845326201</v>
      </c>
      <c r="BR475">
        <v>442</v>
      </c>
      <c r="BV475">
        <v>442</v>
      </c>
      <c r="BW475">
        <v>-1.01538300415984</v>
      </c>
      <c r="BX475">
        <v>188.722682167042</v>
      </c>
      <c r="BY475">
        <f t="shared" si="44"/>
        <v>-191.62580397187375</v>
      </c>
      <c r="BZ475">
        <f t="shared" si="43"/>
        <v>1.0310026451366616</v>
      </c>
      <c r="CA475">
        <f t="shared" si="43"/>
        <v>35616.250764322351</v>
      </c>
    </row>
    <row r="476" spans="68:79" x14ac:dyDescent="0.3">
      <c r="BP476">
        <f t="shared" si="42"/>
        <v>1.1593073264752471</v>
      </c>
      <c r="BQ476">
        <v>181.75140872701701</v>
      </c>
      <c r="BR476">
        <v>443</v>
      </c>
      <c r="BV476">
        <v>443</v>
      </c>
      <c r="BW476">
        <v>87.0177417636488</v>
      </c>
      <c r="BX476">
        <v>2999.7460616901499</v>
      </c>
      <c r="BY476">
        <f t="shared" si="44"/>
        <v>261031.12815267596</v>
      </c>
      <c r="BZ476">
        <f t="shared" si="43"/>
        <v>7572.0873816450685</v>
      </c>
      <c r="CA476">
        <f t="shared" si="43"/>
        <v>8998476.4346255641</v>
      </c>
    </row>
    <row r="477" spans="68:79" x14ac:dyDescent="0.3">
      <c r="BP477">
        <f t="shared" si="42"/>
        <v>1.1578514271932854</v>
      </c>
      <c r="BQ477">
        <v>181.870998889802</v>
      </c>
      <c r="BR477">
        <v>444</v>
      </c>
      <c r="BV477">
        <v>444</v>
      </c>
      <c r="BW477">
        <v>158.49685593147899</v>
      </c>
      <c r="BX477">
        <v>5062.5894997709202</v>
      </c>
      <c r="BY477">
        <f t="shared" si="44"/>
        <v>802404.51858540985</v>
      </c>
      <c r="BZ477">
        <f t="shared" si="43"/>
        <v>25121.253340164007</v>
      </c>
      <c r="CA477">
        <f t="shared" si="43"/>
        <v>25629812.443190776</v>
      </c>
    </row>
    <row r="478" spans="68:79" x14ac:dyDescent="0.3">
      <c r="BP478">
        <f t="shared" si="42"/>
        <v>1.1572861517774133</v>
      </c>
      <c r="BQ478">
        <v>181.91745188242399</v>
      </c>
      <c r="BR478">
        <v>445</v>
      </c>
      <c r="BV478">
        <v>445</v>
      </c>
      <c r="BW478">
        <v>-140.99919655501401</v>
      </c>
      <c r="BX478">
        <v>-4423.2025939413898</v>
      </c>
      <c r="BY478">
        <f t="shared" si="44"/>
        <v>623668.0119457898</v>
      </c>
      <c r="BZ478">
        <f t="shared" si="43"/>
        <v>19880.773429159475</v>
      </c>
      <c r="CA478">
        <f t="shared" si="43"/>
        <v>19564721.18704984</v>
      </c>
    </row>
    <row r="479" spans="68:79" x14ac:dyDescent="0.3">
      <c r="BP479">
        <f t="shared" si="42"/>
        <v>1.1554478720950472</v>
      </c>
      <c r="BQ479">
        <v>182.06859583492999</v>
      </c>
      <c r="BR479">
        <v>446</v>
      </c>
      <c r="BV479">
        <v>446</v>
      </c>
      <c r="BW479">
        <v>57.865235554035699</v>
      </c>
      <c r="BX479">
        <v>1553.6099646074199</v>
      </c>
      <c r="BY479">
        <f t="shared" si="44"/>
        <v>89900.006561105416</v>
      </c>
      <c r="BZ479">
        <f t="shared" si="43"/>
        <v>3348.3854857240372</v>
      </c>
      <c r="CA479">
        <f t="shared" si="43"/>
        <v>2413703.9221274685</v>
      </c>
    </row>
    <row r="480" spans="68:79" x14ac:dyDescent="0.3">
      <c r="BP480">
        <f t="shared" si="42"/>
        <v>1.1549069217991668</v>
      </c>
      <c r="BQ480">
        <v>182.11309583636</v>
      </c>
      <c r="BR480">
        <v>447</v>
      </c>
      <c r="BV480">
        <v>447</v>
      </c>
      <c r="BW480">
        <v>163.18701806887199</v>
      </c>
      <c r="BX480">
        <v>5423.6894133013602</v>
      </c>
      <c r="BY480">
        <f t="shared" si="44"/>
        <v>885075.70228835882</v>
      </c>
      <c r="BZ480">
        <f t="shared" si="43"/>
        <v>26630.002866210354</v>
      </c>
      <c r="CA480">
        <f t="shared" si="43"/>
        <v>29416406.851957254</v>
      </c>
    </row>
    <row r="481" spans="68:79" x14ac:dyDescent="0.3">
      <c r="BP481">
        <f t="shared" si="42"/>
        <v>1.1546777005711133</v>
      </c>
      <c r="BQ481">
        <v>182.13195532418499</v>
      </c>
      <c r="BR481">
        <v>448</v>
      </c>
      <c r="BV481">
        <v>448</v>
      </c>
      <c r="BW481">
        <v>102.398473780616</v>
      </c>
      <c r="BX481">
        <v>4389.37764837339</v>
      </c>
      <c r="BY481">
        <f t="shared" si="44"/>
        <v>449465.57204018452</v>
      </c>
      <c r="BZ481">
        <f t="shared" si="43"/>
        <v>10485.447432599503</v>
      </c>
      <c r="CA481">
        <f t="shared" si="43"/>
        <v>19266636.14003991</v>
      </c>
    </row>
    <row r="482" spans="68:79" x14ac:dyDescent="0.3">
      <c r="BP482">
        <f t="shared" ref="BP482:BP545" si="45">(BQ482 - $BS$31303)*(BQ482 - $BS$31303)/31269</f>
        <v>1.1546454159024944</v>
      </c>
      <c r="BQ482">
        <v>182.134611739528</v>
      </c>
      <c r="BR482">
        <v>449</v>
      </c>
      <c r="BV482">
        <v>449</v>
      </c>
      <c r="BW482">
        <v>77.697292333631793</v>
      </c>
      <c r="BX482">
        <v>2143.8618775363798</v>
      </c>
      <c r="BY482">
        <f t="shared" si="44"/>
        <v>166572.26302187282</v>
      </c>
      <c r="BZ482">
        <f t="shared" ref="BZ482:CA545" si="46">BW482*BW482</f>
        <v>6036.8692359778379</v>
      </c>
      <c r="CA482">
        <f t="shared" si="46"/>
        <v>4596143.7499538111</v>
      </c>
    </row>
    <row r="483" spans="68:79" x14ac:dyDescent="0.3">
      <c r="BP483">
        <f t="shared" si="45"/>
        <v>1.1539382524479569</v>
      </c>
      <c r="BQ483">
        <v>182.19280718577099</v>
      </c>
      <c r="BR483">
        <v>450</v>
      </c>
      <c r="BV483">
        <v>450</v>
      </c>
      <c r="BW483">
        <v>51.925541893862203</v>
      </c>
      <c r="BX483">
        <v>1671.37183553463</v>
      </c>
      <c r="BY483">
        <f t="shared" ref="BY483:BY546" si="47">BW483*BX483</f>
        <v>86786.888266274793</v>
      </c>
      <c r="BZ483">
        <f t="shared" si="46"/>
        <v>2696.2619009712389</v>
      </c>
      <c r="CA483">
        <f t="shared" si="46"/>
        <v>2793483.8126183981</v>
      </c>
    </row>
    <row r="484" spans="68:79" x14ac:dyDescent="0.3">
      <c r="BP484">
        <f t="shared" si="45"/>
        <v>1.1539262015985716</v>
      </c>
      <c r="BQ484">
        <v>182.19379905520699</v>
      </c>
      <c r="BR484">
        <v>451</v>
      </c>
      <c r="BV484">
        <v>451</v>
      </c>
      <c r="BW484">
        <v>-109.84982233837501</v>
      </c>
      <c r="BX484">
        <v>-3374.3482518769702</v>
      </c>
      <c r="BY484">
        <f t="shared" si="47"/>
        <v>370671.55597649142</v>
      </c>
      <c r="BZ484">
        <f t="shared" si="46"/>
        <v>12066.983467772552</v>
      </c>
      <c r="CA484">
        <f t="shared" si="46"/>
        <v>11386226.124945164</v>
      </c>
    </row>
    <row r="485" spans="68:79" x14ac:dyDescent="0.3">
      <c r="BP485">
        <f t="shared" si="45"/>
        <v>1.153674629431982</v>
      </c>
      <c r="BQ485">
        <v>182.21450639193401</v>
      </c>
      <c r="BR485">
        <v>452</v>
      </c>
      <c r="BV485">
        <v>452</v>
      </c>
      <c r="BW485">
        <v>86.982387250019499</v>
      </c>
      <c r="BX485">
        <v>2705.30445745413</v>
      </c>
      <c r="BY485">
        <f t="shared" si="47"/>
        <v>235313.83994747905</v>
      </c>
      <c r="BZ485">
        <f t="shared" si="46"/>
        <v>7565.935691712355</v>
      </c>
      <c r="CA485">
        <f t="shared" si="46"/>
        <v>7318672.2075211843</v>
      </c>
    </row>
    <row r="486" spans="68:79" x14ac:dyDescent="0.3">
      <c r="BP486">
        <f t="shared" si="45"/>
        <v>1.1529799266996885</v>
      </c>
      <c r="BQ486">
        <v>182.271700294412</v>
      </c>
      <c r="BR486">
        <v>453</v>
      </c>
      <c r="BV486">
        <v>453</v>
      </c>
      <c r="BW486">
        <v>57.170786563590198</v>
      </c>
      <c r="BX486">
        <v>2017.6017138125001</v>
      </c>
      <c r="BY486">
        <f t="shared" si="47"/>
        <v>115347.87695070823</v>
      </c>
      <c r="BZ486">
        <f t="shared" si="46"/>
        <v>3268.4988362995855</v>
      </c>
      <c r="CA486">
        <f t="shared" si="46"/>
        <v>4070716.6755791376</v>
      </c>
    </row>
    <row r="487" spans="68:79" x14ac:dyDescent="0.3">
      <c r="BP487">
        <f t="shared" si="45"/>
        <v>1.1524921338824503</v>
      </c>
      <c r="BQ487">
        <v>182.31186989098799</v>
      </c>
      <c r="BR487">
        <v>454</v>
      </c>
      <c r="BV487">
        <v>454</v>
      </c>
      <c r="BW487">
        <v>-67.868314434765793</v>
      </c>
      <c r="BX487">
        <v>-1524.263153851</v>
      </c>
      <c r="BY487">
        <f t="shared" si="47"/>
        <v>103449.17100688745</v>
      </c>
      <c r="BZ487">
        <f t="shared" si="46"/>
        <v>4606.1081042162386</v>
      </c>
      <c r="CA487">
        <f t="shared" si="46"/>
        <v>2323378.162187797</v>
      </c>
    </row>
    <row r="488" spans="68:79" x14ac:dyDescent="0.3">
      <c r="BP488">
        <f t="shared" si="45"/>
        <v>1.1523797333798331</v>
      </c>
      <c r="BQ488">
        <v>182.32112724470801</v>
      </c>
      <c r="BR488">
        <v>455</v>
      </c>
      <c r="BV488">
        <v>455</v>
      </c>
      <c r="BW488">
        <v>65.782970269990898</v>
      </c>
      <c r="BX488">
        <v>2518.78721212863</v>
      </c>
      <c r="BY488">
        <f t="shared" si="47"/>
        <v>165693.30429189093</v>
      </c>
      <c r="BZ488">
        <f t="shared" si="46"/>
        <v>4327.3991775425065</v>
      </c>
      <c r="CA488">
        <f t="shared" si="46"/>
        <v>6344289.0199827161</v>
      </c>
    </row>
    <row r="489" spans="68:79" x14ac:dyDescent="0.3">
      <c r="BP489">
        <f t="shared" si="45"/>
        <v>1.1511810571640935</v>
      </c>
      <c r="BQ489">
        <v>182.419878826847</v>
      </c>
      <c r="BR489">
        <v>456</v>
      </c>
      <c r="BV489">
        <v>456</v>
      </c>
      <c r="BW489">
        <v>-30.995526781993</v>
      </c>
      <c r="BX489">
        <v>-639.02781278360499</v>
      </c>
      <c r="BY489">
        <f t="shared" si="47"/>
        <v>19807.003685572636</v>
      </c>
      <c r="BZ489">
        <f t="shared" si="46"/>
        <v>960.72268049324532</v>
      </c>
      <c r="CA489">
        <f t="shared" si="46"/>
        <v>408356.54551099811</v>
      </c>
    </row>
    <row r="490" spans="68:79" x14ac:dyDescent="0.3">
      <c r="BP490">
        <f t="shared" si="45"/>
        <v>1.1501901555740963</v>
      </c>
      <c r="BQ490">
        <v>182.50155195609599</v>
      </c>
      <c r="BR490">
        <v>457</v>
      </c>
      <c r="BV490">
        <v>457</v>
      </c>
      <c r="BW490">
        <v>-55.301283661094601</v>
      </c>
      <c r="BX490">
        <v>-1440.2144448643501</v>
      </c>
      <c r="BY490">
        <f t="shared" si="47"/>
        <v>79645.707548249309</v>
      </c>
      <c r="BZ490">
        <f t="shared" si="46"/>
        <v>3058.2319745648488</v>
      </c>
      <c r="CA490">
        <f t="shared" si="46"/>
        <v>2074217.647195928</v>
      </c>
    </row>
    <row r="491" spans="68:79" x14ac:dyDescent="0.3">
      <c r="BP491">
        <f t="shared" si="45"/>
        <v>1.1496270580107864</v>
      </c>
      <c r="BQ491">
        <v>182.54797985066699</v>
      </c>
      <c r="BR491">
        <v>458</v>
      </c>
      <c r="BV491">
        <v>458</v>
      </c>
      <c r="BW491">
        <v>158.27410606031401</v>
      </c>
      <c r="BX491">
        <v>5156.6116220713102</v>
      </c>
      <c r="BY491">
        <f t="shared" si="47"/>
        <v>816158.09478356247</v>
      </c>
      <c r="BZ491">
        <f t="shared" si="46"/>
        <v>25050.692649191529</v>
      </c>
      <c r="CA491">
        <f t="shared" si="46"/>
        <v>26590643.42088091</v>
      </c>
    </row>
    <row r="492" spans="68:79" x14ac:dyDescent="0.3">
      <c r="BP492">
        <f t="shared" si="45"/>
        <v>1.1487929112138551</v>
      </c>
      <c r="BQ492">
        <v>182.61677689792799</v>
      </c>
      <c r="BR492">
        <v>459</v>
      </c>
      <c r="BV492">
        <v>459</v>
      </c>
      <c r="BW492">
        <v>-76.686335945958405</v>
      </c>
      <c r="BX492">
        <v>-2006.51139738816</v>
      </c>
      <c r="BY492">
        <f t="shared" si="47"/>
        <v>153872.00709950289</v>
      </c>
      <c r="BZ492">
        <f t="shared" si="46"/>
        <v>5880.794120816392</v>
      </c>
      <c r="CA492">
        <f t="shared" si="46"/>
        <v>4026087.9878485869</v>
      </c>
    </row>
    <row r="493" spans="68:79" x14ac:dyDescent="0.3">
      <c r="BP493">
        <f t="shared" si="45"/>
        <v>1.1484279555370416</v>
      </c>
      <c r="BQ493">
        <v>182.64688481747899</v>
      </c>
      <c r="BR493">
        <v>460</v>
      </c>
      <c r="BV493">
        <v>460</v>
      </c>
      <c r="BW493">
        <v>124.767567772852</v>
      </c>
      <c r="BX493">
        <v>4245.9159295004301</v>
      </c>
      <c r="BY493">
        <f t="shared" si="47"/>
        <v>529752.60349177686</v>
      </c>
      <c r="BZ493">
        <f t="shared" si="46"/>
        <v>15566.945967953217</v>
      </c>
      <c r="CA493">
        <f t="shared" si="46"/>
        <v>18027802.080385502</v>
      </c>
    </row>
    <row r="494" spans="68:79" x14ac:dyDescent="0.3">
      <c r="BP494">
        <f t="shared" si="45"/>
        <v>1.1473847308702887</v>
      </c>
      <c r="BQ494">
        <v>182.73297460405999</v>
      </c>
      <c r="BR494">
        <v>461</v>
      </c>
      <c r="BV494">
        <v>461</v>
      </c>
      <c r="BW494">
        <v>-145.04141859905599</v>
      </c>
      <c r="BX494">
        <v>-4800.4200553690398</v>
      </c>
      <c r="BY494">
        <f t="shared" si="47"/>
        <v>696259.73470208445</v>
      </c>
      <c r="BZ494">
        <f t="shared" si="46"/>
        <v>21037.013109226584</v>
      </c>
      <c r="CA494">
        <f t="shared" si="46"/>
        <v>23044032.707989294</v>
      </c>
    </row>
    <row r="495" spans="68:79" x14ac:dyDescent="0.3">
      <c r="BP495">
        <f t="shared" si="45"/>
        <v>1.147094576705906</v>
      </c>
      <c r="BQ495">
        <v>182.756925884434</v>
      </c>
      <c r="BR495">
        <v>462</v>
      </c>
      <c r="BV495">
        <v>462</v>
      </c>
      <c r="BW495">
        <v>36.196226366086499</v>
      </c>
      <c r="BX495">
        <v>1477.8888004842599</v>
      </c>
      <c r="BY495">
        <f t="shared" si="47"/>
        <v>53493.99756623232</v>
      </c>
      <c r="BZ495">
        <f t="shared" si="46"/>
        <v>1310.1668031449753</v>
      </c>
      <c r="CA495">
        <f t="shared" si="46"/>
        <v>2184155.3065968049</v>
      </c>
    </row>
    <row r="496" spans="68:79" x14ac:dyDescent="0.3">
      <c r="BP496">
        <f t="shared" si="45"/>
        <v>1.1462552329374638</v>
      </c>
      <c r="BQ496">
        <v>182.82622803700301</v>
      </c>
      <c r="BR496">
        <v>463</v>
      </c>
      <c r="BV496">
        <v>463</v>
      </c>
      <c r="BW496">
        <v>86.590698973559597</v>
      </c>
      <c r="BX496">
        <v>3018.58394587661</v>
      </c>
      <c r="BY496">
        <f t="shared" si="47"/>
        <v>261381.29378382125</v>
      </c>
      <c r="BZ496">
        <f t="shared" si="46"/>
        <v>7497.9491487296154</v>
      </c>
      <c r="CA496">
        <f t="shared" si="46"/>
        <v>9111849.0383040048</v>
      </c>
    </row>
    <row r="497" spans="68:79" x14ac:dyDescent="0.3">
      <c r="BP497">
        <f t="shared" si="45"/>
        <v>1.1456514309637438</v>
      </c>
      <c r="BQ497">
        <v>182.87609788756399</v>
      </c>
      <c r="BR497">
        <v>464</v>
      </c>
      <c r="BV497">
        <v>464</v>
      </c>
      <c r="BW497">
        <v>-142.45963275797001</v>
      </c>
      <c r="BX497">
        <v>-4123.22388151215</v>
      </c>
      <c r="BY497">
        <f t="shared" si="47"/>
        <v>587392.95993911254</v>
      </c>
      <c r="BZ497">
        <f t="shared" si="46"/>
        <v>20294.746965535684</v>
      </c>
      <c r="CA497">
        <f t="shared" si="46"/>
        <v>17000975.177072119</v>
      </c>
    </row>
    <row r="498" spans="68:79" x14ac:dyDescent="0.3">
      <c r="BP498">
        <f t="shared" si="45"/>
        <v>1.1452001919860868</v>
      </c>
      <c r="BQ498">
        <v>182.913375674912</v>
      </c>
      <c r="BR498">
        <v>465</v>
      </c>
      <c r="BV498">
        <v>465</v>
      </c>
      <c r="BW498">
        <v>197.652564528515</v>
      </c>
      <c r="BX498">
        <v>5977.3297889223704</v>
      </c>
      <c r="BY498">
        <f t="shared" si="47"/>
        <v>1181434.5618131938</v>
      </c>
      <c r="BZ498">
        <f t="shared" si="46"/>
        <v>39066.536264698785</v>
      </c>
      <c r="CA498">
        <f t="shared" si="46"/>
        <v>35728471.405538753</v>
      </c>
    </row>
    <row r="499" spans="68:79" x14ac:dyDescent="0.3">
      <c r="BP499">
        <f t="shared" si="45"/>
        <v>1.144989671907523</v>
      </c>
      <c r="BQ499">
        <v>182.93076968742599</v>
      </c>
      <c r="BR499">
        <v>466</v>
      </c>
      <c r="BV499">
        <v>466</v>
      </c>
      <c r="BW499">
        <v>125.206753965494</v>
      </c>
      <c r="BX499">
        <v>3716.0594788379899</v>
      </c>
      <c r="BY499">
        <f t="shared" si="47"/>
        <v>465275.74488801009</v>
      </c>
      <c r="BZ499">
        <f t="shared" si="46"/>
        <v>15676.731238575749</v>
      </c>
      <c r="CA499">
        <f t="shared" si="46"/>
        <v>13809098.050261673</v>
      </c>
    </row>
    <row r="500" spans="68:79" x14ac:dyDescent="0.3">
      <c r="BP500">
        <f t="shared" si="45"/>
        <v>1.1447111434705715</v>
      </c>
      <c r="BQ500">
        <v>182.95378528057299</v>
      </c>
      <c r="BR500">
        <v>467</v>
      </c>
      <c r="BV500">
        <v>467</v>
      </c>
      <c r="BW500">
        <v>-20.5312069734353</v>
      </c>
      <c r="BX500">
        <v>-328.15699460870002</v>
      </c>
      <c r="BY500">
        <f t="shared" si="47"/>
        <v>6737.4591760917119</v>
      </c>
      <c r="BZ500">
        <f t="shared" si="46"/>
        <v>421.53045978603825</v>
      </c>
      <c r="CA500">
        <f t="shared" si="46"/>
        <v>107687.01311061437</v>
      </c>
    </row>
    <row r="501" spans="68:79" x14ac:dyDescent="0.3">
      <c r="BP501">
        <f t="shared" si="45"/>
        <v>1.1441912266380072</v>
      </c>
      <c r="BQ501">
        <v>182.99675497298901</v>
      </c>
      <c r="BR501">
        <v>468</v>
      </c>
      <c r="BV501">
        <v>468</v>
      </c>
      <c r="BW501">
        <v>128.40436789866101</v>
      </c>
      <c r="BX501">
        <v>4088.5855482914599</v>
      </c>
      <c r="BY501">
        <f t="shared" si="47"/>
        <v>524992.24292796524</v>
      </c>
      <c r="BZ501">
        <f t="shared" si="46"/>
        <v>16487.681695454685</v>
      </c>
      <c r="CA501">
        <f t="shared" si="46"/>
        <v>16716531.785697777</v>
      </c>
    </row>
    <row r="502" spans="68:79" x14ac:dyDescent="0.3">
      <c r="BP502">
        <f t="shared" si="45"/>
        <v>1.1432074267448149</v>
      </c>
      <c r="BQ502">
        <v>183.078090043776</v>
      </c>
      <c r="BR502">
        <v>469</v>
      </c>
      <c r="BV502">
        <v>469</v>
      </c>
      <c r="BW502">
        <v>-71.395964974570802</v>
      </c>
      <c r="BX502">
        <v>-1802.7389552164</v>
      </c>
      <c r="BY502">
        <f t="shared" si="47"/>
        <v>128708.28730492445</v>
      </c>
      <c r="BZ502">
        <f t="shared" si="46"/>
        <v>5097.3838146501412</v>
      </c>
      <c r="CA502">
        <f t="shared" si="46"/>
        <v>3249867.7406547172</v>
      </c>
    </row>
    <row r="503" spans="68:79" x14ac:dyDescent="0.3">
      <c r="BP503">
        <f t="shared" si="45"/>
        <v>1.1424980404157115</v>
      </c>
      <c r="BQ503">
        <v>183.13675985418999</v>
      </c>
      <c r="BR503">
        <v>470</v>
      </c>
      <c r="BV503">
        <v>470</v>
      </c>
      <c r="BW503">
        <v>-123.684453945249</v>
      </c>
      <c r="BX503">
        <v>-3958.1087731672701</v>
      </c>
      <c r="BY503">
        <f t="shared" si="47"/>
        <v>489556.52226509323</v>
      </c>
      <c r="BZ503">
        <f t="shared" si="46"/>
        <v>15297.844147734422</v>
      </c>
      <c r="CA503">
        <f t="shared" si="46"/>
        <v>15666625.060223712</v>
      </c>
    </row>
    <row r="504" spans="68:79" x14ac:dyDescent="0.3">
      <c r="BP504">
        <f t="shared" si="45"/>
        <v>1.1392897534834687</v>
      </c>
      <c r="BQ504">
        <v>183.40232903980299</v>
      </c>
      <c r="BR504">
        <v>471</v>
      </c>
      <c r="BV504">
        <v>471</v>
      </c>
      <c r="BW504">
        <v>110.911793752618</v>
      </c>
      <c r="BX504">
        <v>3916.8478748555399</v>
      </c>
      <c r="BY504">
        <f t="shared" si="47"/>
        <v>434424.62365635775</v>
      </c>
      <c r="BZ504">
        <f t="shared" si="46"/>
        <v>12301.425993423272</v>
      </c>
      <c r="CA504">
        <f t="shared" si="46"/>
        <v>15341697.27476036</v>
      </c>
    </row>
    <row r="505" spans="68:79" x14ac:dyDescent="0.3">
      <c r="BP505">
        <f t="shared" si="45"/>
        <v>1.1361953734184704</v>
      </c>
      <c r="BQ505">
        <v>183.65882395071699</v>
      </c>
      <c r="BR505">
        <v>472</v>
      </c>
      <c r="BV505">
        <v>472</v>
      </c>
      <c r="BW505">
        <v>27.036869957638601</v>
      </c>
      <c r="BX505">
        <v>584.97660482832998</v>
      </c>
      <c r="BY505">
        <f t="shared" si="47"/>
        <v>15815.936393004502</v>
      </c>
      <c r="BZ505">
        <f t="shared" si="46"/>
        <v>730.99233710626072</v>
      </c>
      <c r="CA505">
        <f t="shared" si="46"/>
        <v>342197.62819648016</v>
      </c>
    </row>
    <row r="506" spans="68:79" x14ac:dyDescent="0.3">
      <c r="BP506">
        <f t="shared" si="45"/>
        <v>1.1355220442323761</v>
      </c>
      <c r="BQ506">
        <v>183.714682839131</v>
      </c>
      <c r="BR506">
        <v>473</v>
      </c>
      <c r="BV506">
        <v>473</v>
      </c>
      <c r="BW506">
        <v>161.971872807647</v>
      </c>
      <c r="BX506">
        <v>4424.3567910889897</v>
      </c>
      <c r="BY506">
        <f t="shared" si="47"/>
        <v>716621.35542191507</v>
      </c>
      <c r="BZ506">
        <f t="shared" si="46"/>
        <v>26234.887580816579</v>
      </c>
      <c r="CA506">
        <f t="shared" si="46"/>
        <v>19574933.014855262</v>
      </c>
    </row>
    <row r="507" spans="68:79" x14ac:dyDescent="0.3">
      <c r="BP507">
        <f t="shared" si="45"/>
        <v>1.134785896217708</v>
      </c>
      <c r="BQ507">
        <v>183.77577208518599</v>
      </c>
      <c r="BR507">
        <v>474</v>
      </c>
      <c r="BV507">
        <v>474</v>
      </c>
      <c r="BW507">
        <v>156.799198141369</v>
      </c>
      <c r="BX507">
        <v>4773.2758997613901</v>
      </c>
      <c r="BY507">
        <f t="shared" si="47"/>
        <v>748445.83359010762</v>
      </c>
      <c r="BZ507">
        <f t="shared" si="46"/>
        <v>24585.988537776298</v>
      </c>
      <c r="CA507">
        <f t="shared" si="46"/>
        <v>22784162.815242909</v>
      </c>
    </row>
    <row r="508" spans="68:79" x14ac:dyDescent="0.3">
      <c r="BP508">
        <f t="shared" si="45"/>
        <v>1.1346214619077422</v>
      </c>
      <c r="BQ508">
        <v>183.78942037417099</v>
      </c>
      <c r="BR508">
        <v>475</v>
      </c>
      <c r="BV508">
        <v>475</v>
      </c>
      <c r="BW508">
        <v>38.281733991607197</v>
      </c>
      <c r="BX508">
        <v>995.34038255833605</v>
      </c>
      <c r="BY508">
        <f t="shared" si="47"/>
        <v>38103.355756202764</v>
      </c>
      <c r="BZ508">
        <f t="shared" si="46"/>
        <v>1465.4911574041739</v>
      </c>
      <c r="CA508">
        <f t="shared" si="46"/>
        <v>990702.4771513748</v>
      </c>
    </row>
    <row r="509" spans="68:79" x14ac:dyDescent="0.3">
      <c r="BP509">
        <f t="shared" si="45"/>
        <v>1.1330377357498216</v>
      </c>
      <c r="BQ509">
        <v>183.92092263574401</v>
      </c>
      <c r="BR509">
        <v>476</v>
      </c>
      <c r="BV509">
        <v>476</v>
      </c>
      <c r="BW509">
        <v>164.323533149941</v>
      </c>
      <c r="BX509">
        <v>5665.1190461535898</v>
      </c>
      <c r="BY509">
        <f t="shared" si="47"/>
        <v>930912.37737898156</v>
      </c>
      <c r="BZ509">
        <f t="shared" si="46"/>
        <v>27002.223546879759</v>
      </c>
      <c r="CA509">
        <f t="shared" si="46"/>
        <v>32093573.80709216</v>
      </c>
    </row>
    <row r="510" spans="68:79" x14ac:dyDescent="0.3">
      <c r="BP510">
        <f t="shared" si="45"/>
        <v>1.1323616517991366</v>
      </c>
      <c r="BQ510">
        <v>183.977088214752</v>
      </c>
      <c r="BR510">
        <v>477</v>
      </c>
      <c r="BV510">
        <v>477</v>
      </c>
      <c r="BW510">
        <v>-190.21722012025899</v>
      </c>
      <c r="BX510">
        <v>-6115.3246208119999</v>
      </c>
      <c r="BY510">
        <f t="shared" si="47"/>
        <v>1163240.0495038356</v>
      </c>
      <c r="BZ510">
        <f t="shared" si="46"/>
        <v>36182.590830279063</v>
      </c>
      <c r="CA510">
        <f t="shared" si="46"/>
        <v>37397195.217909433</v>
      </c>
    </row>
    <row r="511" spans="68:79" x14ac:dyDescent="0.3">
      <c r="BP511">
        <f t="shared" si="45"/>
        <v>1.1323472715300149</v>
      </c>
      <c r="BQ511">
        <v>183.978283035668</v>
      </c>
      <c r="BR511">
        <v>478</v>
      </c>
      <c r="BV511">
        <v>478</v>
      </c>
      <c r="BW511">
        <v>-124.28255260883201</v>
      </c>
      <c r="BX511">
        <v>-4749.1742517720704</v>
      </c>
      <c r="BY511">
        <f t="shared" si="47"/>
        <v>590239.49879437278</v>
      </c>
      <c r="BZ511">
        <f t="shared" si="46"/>
        <v>15446.152882967095</v>
      </c>
      <c r="CA511">
        <f t="shared" si="46"/>
        <v>22554656.073694807</v>
      </c>
    </row>
    <row r="512" spans="68:79" x14ac:dyDescent="0.3">
      <c r="BP512">
        <f t="shared" si="45"/>
        <v>1.1314972299991299</v>
      </c>
      <c r="BQ512">
        <v>184.048924363569</v>
      </c>
      <c r="BR512">
        <v>479</v>
      </c>
      <c r="BV512">
        <v>479</v>
      </c>
      <c r="BW512">
        <v>-128.692316232569</v>
      </c>
      <c r="BX512">
        <v>-4446.2898068428303</v>
      </c>
      <c r="BY512">
        <f t="shared" si="47"/>
        <v>572203.33388386562</v>
      </c>
      <c r="BZ512">
        <f t="shared" si="46"/>
        <v>16561.712257303541</v>
      </c>
      <c r="CA512">
        <f t="shared" si="46"/>
        <v>19769493.046434455</v>
      </c>
    </row>
    <row r="513" spans="68:79" x14ac:dyDescent="0.3">
      <c r="BP513">
        <f t="shared" si="45"/>
        <v>1.1306670663412686</v>
      </c>
      <c r="BQ513">
        <v>184.117939388819</v>
      </c>
      <c r="BR513">
        <v>480</v>
      </c>
      <c r="BV513">
        <v>480</v>
      </c>
      <c r="BW513">
        <v>3.1626518169005</v>
      </c>
      <c r="BX513">
        <v>49.198290582632403</v>
      </c>
      <c r="BY513">
        <f t="shared" si="47"/>
        <v>155.59706309956113</v>
      </c>
      <c r="BZ513">
        <f t="shared" si="46"/>
        <v>10.002366514944034</v>
      </c>
      <c r="CA513">
        <f t="shared" si="46"/>
        <v>2420.4717962531363</v>
      </c>
    </row>
    <row r="514" spans="68:79" x14ac:dyDescent="0.3">
      <c r="BP514">
        <f t="shared" si="45"/>
        <v>1.128655763001158</v>
      </c>
      <c r="BQ514">
        <v>184.28525269106399</v>
      </c>
      <c r="BR514">
        <v>481</v>
      </c>
      <c r="BV514">
        <v>481</v>
      </c>
      <c r="BW514">
        <v>118.01738895096599</v>
      </c>
      <c r="BX514">
        <v>3768.9152445218101</v>
      </c>
      <c r="BY514">
        <f t="shared" si="47"/>
        <v>444797.53633595555</v>
      </c>
      <c r="BZ514">
        <f t="shared" si="46"/>
        <v>13928.10409480359</v>
      </c>
      <c r="CA514">
        <f t="shared" si="46"/>
        <v>14204722.120388895</v>
      </c>
    </row>
    <row r="515" spans="68:79" x14ac:dyDescent="0.3">
      <c r="BP515">
        <f t="shared" si="45"/>
        <v>1.1281197571581028</v>
      </c>
      <c r="BQ515">
        <v>184.32986629879099</v>
      </c>
      <c r="BR515">
        <v>482</v>
      </c>
      <c r="BV515">
        <v>482</v>
      </c>
      <c r="BW515">
        <v>60.192073572176</v>
      </c>
      <c r="BX515">
        <v>2316.7268664562498</v>
      </c>
      <c r="BY515">
        <f t="shared" si="47"/>
        <v>139448.59399237134</v>
      </c>
      <c r="BZ515">
        <f t="shared" si="46"/>
        <v>3623.0857209182486</v>
      </c>
      <c r="CA515">
        <f t="shared" si="46"/>
        <v>5367223.3737601945</v>
      </c>
    </row>
    <row r="516" spans="68:79" x14ac:dyDescent="0.3">
      <c r="BP516">
        <f t="shared" si="45"/>
        <v>1.1276768434695239</v>
      </c>
      <c r="BQ516">
        <v>184.36673952470801</v>
      </c>
      <c r="BR516">
        <v>483</v>
      </c>
      <c r="BV516">
        <v>483</v>
      </c>
      <c r="BW516">
        <v>-67.839272183023397</v>
      </c>
      <c r="BX516">
        <v>-2661.0453404319801</v>
      </c>
      <c r="BY516">
        <f t="shared" si="47"/>
        <v>180523.37914093124</v>
      </c>
      <c r="BZ516">
        <f t="shared" si="46"/>
        <v>4602.1668503223318</v>
      </c>
      <c r="CA516">
        <f t="shared" si="46"/>
        <v>7081162.3038347531</v>
      </c>
    </row>
    <row r="517" spans="68:79" x14ac:dyDescent="0.3">
      <c r="BP517">
        <f t="shared" si="45"/>
        <v>1.1274611825647669</v>
      </c>
      <c r="BQ517">
        <v>184.38469623838199</v>
      </c>
      <c r="BR517">
        <v>484</v>
      </c>
      <c r="BV517">
        <v>484</v>
      </c>
      <c r="BW517">
        <v>-67.2341531503494</v>
      </c>
      <c r="BX517">
        <v>-2279.0590199204398</v>
      </c>
      <c r="BY517">
        <f t="shared" si="47"/>
        <v>153230.60318401604</v>
      </c>
      <c r="BZ517">
        <f t="shared" si="46"/>
        <v>4520.4313498446381</v>
      </c>
      <c r="CA517">
        <f t="shared" si="46"/>
        <v>5194110.0162807154</v>
      </c>
    </row>
    <row r="518" spans="68:79" x14ac:dyDescent="0.3">
      <c r="BP518">
        <f t="shared" si="45"/>
        <v>1.1262021091092622</v>
      </c>
      <c r="BQ518">
        <v>184.48956558639</v>
      </c>
      <c r="BR518">
        <v>485</v>
      </c>
      <c r="BV518">
        <v>485</v>
      </c>
      <c r="BW518">
        <v>4.9949581342671001</v>
      </c>
      <c r="BX518">
        <v>202.293480335818</v>
      </c>
      <c r="BY518">
        <f t="shared" si="47"/>
        <v>1010.4474651125958</v>
      </c>
      <c r="BZ518">
        <f t="shared" si="46"/>
        <v>24.949606763081071</v>
      </c>
      <c r="CA518">
        <f t="shared" si="46"/>
        <v>40922.652186377985</v>
      </c>
    </row>
    <row r="519" spans="68:79" x14ac:dyDescent="0.3">
      <c r="BP519">
        <f t="shared" si="45"/>
        <v>1.1235639695234616</v>
      </c>
      <c r="BQ519">
        <v>184.70948884485</v>
      </c>
      <c r="BR519">
        <v>486</v>
      </c>
      <c r="BV519">
        <v>486</v>
      </c>
      <c r="BW519">
        <v>-52.529719261015202</v>
      </c>
      <c r="BX519">
        <v>-939.57067031058705</v>
      </c>
      <c r="BY519">
        <f t="shared" si="47"/>
        <v>49355.383537299007</v>
      </c>
      <c r="BZ519">
        <f t="shared" si="46"/>
        <v>2759.3714056410718</v>
      </c>
      <c r="CA519">
        <f t="shared" si="46"/>
        <v>882793.04450788582</v>
      </c>
    </row>
    <row r="520" spans="68:79" x14ac:dyDescent="0.3">
      <c r="BP520">
        <f t="shared" si="45"/>
        <v>1.123015619004343</v>
      </c>
      <c r="BQ520">
        <v>184.75523339448401</v>
      </c>
      <c r="BR520">
        <v>487</v>
      </c>
      <c r="BV520">
        <v>487</v>
      </c>
      <c r="BW520">
        <v>-80.939926341832106</v>
      </c>
      <c r="BX520">
        <v>-3180.0185755211701</v>
      </c>
      <c r="BY520">
        <f t="shared" si="47"/>
        <v>257390.46926834137</v>
      </c>
      <c r="BZ520">
        <f t="shared" si="46"/>
        <v>6551.2716762212067</v>
      </c>
      <c r="CA520">
        <f t="shared" si="46"/>
        <v>10112518.140659692</v>
      </c>
    </row>
    <row r="521" spans="68:79" x14ac:dyDescent="0.3">
      <c r="BP521">
        <f t="shared" si="45"/>
        <v>1.1222459368203057</v>
      </c>
      <c r="BQ521">
        <v>184.819460739324</v>
      </c>
      <c r="BR521">
        <v>488</v>
      </c>
      <c r="BV521">
        <v>488</v>
      </c>
      <c r="BW521">
        <v>-103.54998251873501</v>
      </c>
      <c r="BX521">
        <v>-2645.1662517592599</v>
      </c>
      <c r="BY521">
        <f t="shared" si="47"/>
        <v>273906.91912881919</v>
      </c>
      <c r="BZ521">
        <f t="shared" si="46"/>
        <v>10722.598879630326</v>
      </c>
      <c r="CA521">
        <f t="shared" si="46"/>
        <v>6996904.4994461322</v>
      </c>
    </row>
    <row r="522" spans="68:79" x14ac:dyDescent="0.3">
      <c r="BP522">
        <f t="shared" si="45"/>
        <v>1.1218977728367605</v>
      </c>
      <c r="BQ522">
        <v>184.84852106720999</v>
      </c>
      <c r="BR522">
        <v>489</v>
      </c>
      <c r="BV522">
        <v>489</v>
      </c>
      <c r="BW522">
        <v>184.92271449304999</v>
      </c>
      <c r="BX522">
        <v>5846.8242292305404</v>
      </c>
      <c r="BY522">
        <f t="shared" si="47"/>
        <v>1081210.6076330463</v>
      </c>
      <c r="BZ522">
        <f t="shared" si="46"/>
        <v>34196.410335478082</v>
      </c>
      <c r="CA522">
        <f t="shared" si="46"/>
        <v>34185353.567517303</v>
      </c>
    </row>
    <row r="523" spans="68:79" x14ac:dyDescent="0.3">
      <c r="BP523">
        <f t="shared" si="45"/>
        <v>1.1218009438129641</v>
      </c>
      <c r="BQ523">
        <v>184.85660393140799</v>
      </c>
      <c r="BR523">
        <v>490</v>
      </c>
      <c r="BV523">
        <v>490</v>
      </c>
      <c r="BW523">
        <v>77.565345935719805</v>
      </c>
      <c r="BX523">
        <v>2361.7327825370799</v>
      </c>
      <c r="BY523">
        <f t="shared" si="47"/>
        <v>183188.6202852187</v>
      </c>
      <c r="BZ523">
        <f t="shared" si="46"/>
        <v>6016.3828901278848</v>
      </c>
      <c r="CA523">
        <f t="shared" si="46"/>
        <v>5577781.736110338</v>
      </c>
    </row>
    <row r="524" spans="68:79" x14ac:dyDescent="0.3">
      <c r="BP524">
        <f t="shared" si="45"/>
        <v>1.1215130630082868</v>
      </c>
      <c r="BQ524">
        <v>184.88063702475199</v>
      </c>
      <c r="BR524">
        <v>491</v>
      </c>
      <c r="BV524">
        <v>491</v>
      </c>
      <c r="BW524">
        <v>-59.130877827302797</v>
      </c>
      <c r="BX524">
        <v>-1663.42602280816</v>
      </c>
      <c r="BY524">
        <f t="shared" si="47"/>
        <v>98359.840929425511</v>
      </c>
      <c r="BZ524">
        <f t="shared" si="46"/>
        <v>3496.4607126274095</v>
      </c>
      <c r="CA524">
        <f t="shared" si="46"/>
        <v>2766986.1333553735</v>
      </c>
    </row>
    <row r="525" spans="68:79" x14ac:dyDescent="0.3">
      <c r="BP525">
        <f t="shared" si="45"/>
        <v>1.1200301768594008</v>
      </c>
      <c r="BQ525">
        <v>185.00448139535001</v>
      </c>
      <c r="BR525">
        <v>492</v>
      </c>
      <c r="BV525">
        <v>492</v>
      </c>
      <c r="BW525">
        <v>-117.663062788975</v>
      </c>
      <c r="BX525">
        <v>-3302.3504866529502</v>
      </c>
      <c r="BY525">
        <f t="shared" si="47"/>
        <v>388564.67266224819</v>
      </c>
      <c r="BZ525">
        <f t="shared" si="46"/>
        <v>13844.596344882273</v>
      </c>
      <c r="CA525">
        <f t="shared" si="46"/>
        <v>10905518.736696977</v>
      </c>
    </row>
    <row r="526" spans="68:79" x14ac:dyDescent="0.3">
      <c r="BP526">
        <f t="shared" si="45"/>
        <v>1.117271725264263</v>
      </c>
      <c r="BQ526">
        <v>185.23507388188099</v>
      </c>
      <c r="BR526">
        <v>493</v>
      </c>
      <c r="BV526">
        <v>493</v>
      </c>
      <c r="BW526">
        <v>-154.20608991974001</v>
      </c>
      <c r="BX526">
        <v>-4677.7737908079398</v>
      </c>
      <c r="BY526">
        <f t="shared" si="47"/>
        <v>721341.2058095322</v>
      </c>
      <c r="BZ526">
        <f t="shared" si="46"/>
        <v>23779.51816833494</v>
      </c>
      <c r="CA526">
        <f t="shared" si="46"/>
        <v>21881567.637969684</v>
      </c>
    </row>
    <row r="527" spans="68:79" x14ac:dyDescent="0.3">
      <c r="BP527">
        <f t="shared" si="45"/>
        <v>1.1169895767772007</v>
      </c>
      <c r="BQ527">
        <v>185.25867609585899</v>
      </c>
      <c r="BR527">
        <v>494</v>
      </c>
      <c r="BV527">
        <v>494</v>
      </c>
      <c r="BW527">
        <v>-141.54349583660499</v>
      </c>
      <c r="BX527">
        <v>-4333.6926179601596</v>
      </c>
      <c r="BY527">
        <f t="shared" si="47"/>
        <v>613406.00302736962</v>
      </c>
      <c r="BZ527">
        <f t="shared" si="46"/>
        <v>20034.561213647015</v>
      </c>
      <c r="CA527">
        <f t="shared" si="46"/>
        <v>18780891.706962381</v>
      </c>
    </row>
    <row r="528" spans="68:79" x14ac:dyDescent="0.3">
      <c r="BP528">
        <f t="shared" si="45"/>
        <v>1.1160582445819032</v>
      </c>
      <c r="BQ528">
        <v>185.33660482832599</v>
      </c>
      <c r="BR528">
        <v>495</v>
      </c>
      <c r="BV528">
        <v>495</v>
      </c>
      <c r="BW528">
        <v>94.4191929883104</v>
      </c>
      <c r="BX528">
        <v>3003.4508594020499</v>
      </c>
      <c r="BY528">
        <f t="shared" si="47"/>
        <v>283583.40632478887</v>
      </c>
      <c r="BZ528">
        <f t="shared" si="46"/>
        <v>8914.984004563803</v>
      </c>
      <c r="CA528">
        <f t="shared" si="46"/>
        <v>9020717.0648429114</v>
      </c>
    </row>
    <row r="529" spans="68:79" x14ac:dyDescent="0.3">
      <c r="BP529">
        <f t="shared" si="45"/>
        <v>1.1159317243188254</v>
      </c>
      <c r="BQ529">
        <v>185.34719385313099</v>
      </c>
      <c r="BR529">
        <v>496</v>
      </c>
      <c r="BV529">
        <v>496</v>
      </c>
      <c r="BW529">
        <v>119.993027349027</v>
      </c>
      <c r="BX529">
        <v>3675.3130668938302</v>
      </c>
      <c r="BY529">
        <f t="shared" si="47"/>
        <v>441011.9413520277</v>
      </c>
      <c r="BZ529">
        <f t="shared" si="46"/>
        <v>14398.326612384342</v>
      </c>
      <c r="CA529">
        <f t="shared" si="46"/>
        <v>13507926.139680533</v>
      </c>
    </row>
    <row r="530" spans="68:79" x14ac:dyDescent="0.3">
      <c r="BP530">
        <f t="shared" si="45"/>
        <v>1.1152085590045835</v>
      </c>
      <c r="BQ530">
        <v>185.40773019212199</v>
      </c>
      <c r="BR530">
        <v>497</v>
      </c>
      <c r="BV530">
        <v>497</v>
      </c>
      <c r="BW530">
        <v>8.7903305183925795</v>
      </c>
      <c r="BX530">
        <v>158.22329354705201</v>
      </c>
      <c r="BY530">
        <f t="shared" si="47"/>
        <v>1390.835045987239</v>
      </c>
      <c r="BZ530">
        <f t="shared" si="46"/>
        <v>77.26991062258395</v>
      </c>
      <c r="CA530">
        <f t="shared" si="46"/>
        <v>25034.610620876589</v>
      </c>
    </row>
    <row r="531" spans="68:79" x14ac:dyDescent="0.3">
      <c r="BP531">
        <f t="shared" si="45"/>
        <v>1.1149955881214464</v>
      </c>
      <c r="BQ531">
        <v>185.425561776016</v>
      </c>
      <c r="BR531">
        <v>498</v>
      </c>
      <c r="BV531">
        <v>498</v>
      </c>
      <c r="BW531">
        <v>-153.67935791201199</v>
      </c>
      <c r="BX531">
        <v>-5206.9204117300396</v>
      </c>
      <c r="BY531">
        <f t="shared" si="47"/>
        <v>800196.18557362165</v>
      </c>
      <c r="BZ531">
        <f t="shared" si="46"/>
        <v>23617.345048248284</v>
      </c>
      <c r="CA531">
        <f t="shared" si="46"/>
        <v>27112020.174090926</v>
      </c>
    </row>
    <row r="532" spans="68:79" x14ac:dyDescent="0.3">
      <c r="BP532">
        <f t="shared" si="45"/>
        <v>1.1149019113800926</v>
      </c>
      <c r="BQ532">
        <v>185.433405662919</v>
      </c>
      <c r="BR532">
        <v>499</v>
      </c>
      <c r="BV532">
        <v>499</v>
      </c>
      <c r="BW532">
        <v>-70.6799057990699</v>
      </c>
      <c r="BX532">
        <v>-1909.0226108521799</v>
      </c>
      <c r="BY532">
        <f t="shared" si="47"/>
        <v>134929.53830332655</v>
      </c>
      <c r="BZ532">
        <f t="shared" si="46"/>
        <v>4995.6490837653946</v>
      </c>
      <c r="CA532">
        <f t="shared" si="46"/>
        <v>3644367.3287448734</v>
      </c>
    </row>
    <row r="533" spans="68:79" x14ac:dyDescent="0.3">
      <c r="BP533">
        <f t="shared" si="45"/>
        <v>1.1132417379945669</v>
      </c>
      <c r="BQ533">
        <v>185.57247259779001</v>
      </c>
      <c r="BR533">
        <v>500</v>
      </c>
      <c r="BV533">
        <v>500</v>
      </c>
      <c r="BW533">
        <v>-20.753763102175501</v>
      </c>
      <c r="BX533">
        <v>-769.53331613910404</v>
      </c>
      <c r="BY533">
        <f t="shared" si="47"/>
        <v>15970.712142382492</v>
      </c>
      <c r="BZ533">
        <f t="shared" si="46"/>
        <v>430.71868290122126</v>
      </c>
      <c r="CA533">
        <f t="shared" si="46"/>
        <v>592181.52464804624</v>
      </c>
    </row>
    <row r="534" spans="68:79" x14ac:dyDescent="0.3">
      <c r="BP534">
        <f t="shared" si="45"/>
        <v>1.1132123192732519</v>
      </c>
      <c r="BQ534">
        <v>185.57493783617701</v>
      </c>
      <c r="BR534">
        <v>501</v>
      </c>
      <c r="BV534">
        <v>501</v>
      </c>
      <c r="BW534">
        <v>118.71122657266901</v>
      </c>
      <c r="BX534">
        <v>3824.4205154073502</v>
      </c>
      <c r="BY534">
        <f t="shared" si="47"/>
        <v>454001.65031368553</v>
      </c>
      <c r="BZ534">
        <f t="shared" si="46"/>
        <v>14092.355314387556</v>
      </c>
      <c r="CA534">
        <f t="shared" si="46"/>
        <v>14626192.278668622</v>
      </c>
    </row>
    <row r="535" spans="68:79" x14ac:dyDescent="0.3">
      <c r="BP535">
        <f t="shared" si="45"/>
        <v>1.1128687623897406</v>
      </c>
      <c r="BQ535">
        <v>185.60372972553901</v>
      </c>
      <c r="BR535">
        <v>502</v>
      </c>
      <c r="BV535">
        <v>502</v>
      </c>
      <c r="BW535">
        <v>-99.648505975814103</v>
      </c>
      <c r="BX535">
        <v>-2424.3861160790798</v>
      </c>
      <c r="BY535">
        <f t="shared" si="47"/>
        <v>241586.45437578694</v>
      </c>
      <c r="BZ535">
        <f t="shared" si="46"/>
        <v>9929.8247432118587</v>
      </c>
      <c r="CA535">
        <f t="shared" si="46"/>
        <v>5877648.0398370055</v>
      </c>
    </row>
    <row r="536" spans="68:79" x14ac:dyDescent="0.3">
      <c r="BP536">
        <f t="shared" si="45"/>
        <v>1.1126637174664427</v>
      </c>
      <c r="BQ536">
        <v>185.620915695625</v>
      </c>
      <c r="BR536">
        <v>503</v>
      </c>
      <c r="BV536">
        <v>503</v>
      </c>
      <c r="BW536">
        <v>97.0755809209939</v>
      </c>
      <c r="BX536">
        <v>2797.3427616437398</v>
      </c>
      <c r="BY536">
        <f t="shared" si="47"/>
        <v>271553.6736217034</v>
      </c>
      <c r="BZ536">
        <f t="shared" si="46"/>
        <v>9423.6684111484356</v>
      </c>
      <c r="CA536">
        <f t="shared" si="46"/>
        <v>7825126.5261206245</v>
      </c>
    </row>
    <row r="537" spans="68:79" x14ac:dyDescent="0.3">
      <c r="BP537">
        <f t="shared" si="45"/>
        <v>1.1118290092203698</v>
      </c>
      <c r="BQ537">
        <v>185.69089364549899</v>
      </c>
      <c r="BR537">
        <v>504</v>
      </c>
      <c r="BV537">
        <v>504</v>
      </c>
      <c r="BW537">
        <v>171.19179456225501</v>
      </c>
      <c r="BX537">
        <v>5677.3868928985203</v>
      </c>
      <c r="BY537">
        <f t="shared" si="47"/>
        <v>971922.05061952281</v>
      </c>
      <c r="BZ537">
        <f t="shared" si="46"/>
        <v>29306.630525445325</v>
      </c>
      <c r="CA537">
        <f t="shared" si="46"/>
        <v>32232721.931655914</v>
      </c>
    </row>
    <row r="538" spans="68:79" x14ac:dyDescent="0.3">
      <c r="BP538">
        <f t="shared" si="45"/>
        <v>1.1111936816476482</v>
      </c>
      <c r="BQ538">
        <v>185.744174080118</v>
      </c>
      <c r="BR538">
        <v>505</v>
      </c>
      <c r="BV538">
        <v>505</v>
      </c>
      <c r="BW538">
        <v>97.3446416860006</v>
      </c>
      <c r="BX538">
        <v>3073.8684734781</v>
      </c>
      <c r="BY538">
        <f t="shared" si="47"/>
        <v>299224.62514061929</v>
      </c>
      <c r="BZ538">
        <f t="shared" si="46"/>
        <v>9475.9792649758456</v>
      </c>
      <c r="CA538">
        <f t="shared" si="46"/>
        <v>9448667.3922425844</v>
      </c>
    </row>
    <row r="539" spans="68:79" x14ac:dyDescent="0.3">
      <c r="BP539">
        <f t="shared" si="45"/>
        <v>1.1110282660235318</v>
      </c>
      <c r="BQ539">
        <v>185.75804881873501</v>
      </c>
      <c r="BR539">
        <v>506</v>
      </c>
      <c r="BV539">
        <v>506</v>
      </c>
      <c r="BW539">
        <v>-24.7760389066237</v>
      </c>
      <c r="BX539">
        <v>-750.78063122404899</v>
      </c>
      <c r="BY539">
        <f t="shared" si="47"/>
        <v>18601.37012954654</v>
      </c>
      <c r="BZ539">
        <f t="shared" si="46"/>
        <v>613.85210390253133</v>
      </c>
      <c r="CA539">
        <f t="shared" si="46"/>
        <v>563671.55622118141</v>
      </c>
    </row>
    <row r="540" spans="68:79" x14ac:dyDescent="0.3">
      <c r="BP540">
        <f t="shared" si="45"/>
        <v>1.1103299507267064</v>
      </c>
      <c r="BQ540">
        <v>185.816633525431</v>
      </c>
      <c r="BR540">
        <v>507</v>
      </c>
      <c r="BV540">
        <v>507</v>
      </c>
      <c r="BW540">
        <v>127.358632703875</v>
      </c>
      <c r="BX540">
        <v>4327.3813347257401</v>
      </c>
      <c r="BY540">
        <f t="shared" si="47"/>
        <v>551129.36997893988</v>
      </c>
      <c r="BZ540">
        <f t="shared" si="46"/>
        <v>16220.22132420054</v>
      </c>
      <c r="CA540">
        <f t="shared" si="46"/>
        <v>18726229.216132727</v>
      </c>
    </row>
    <row r="541" spans="68:79" x14ac:dyDescent="0.3">
      <c r="BP541">
        <f t="shared" si="45"/>
        <v>1.109967240566943</v>
      </c>
      <c r="BQ541">
        <v>185.84707012745801</v>
      </c>
      <c r="BR541">
        <v>508</v>
      </c>
      <c r="BV541">
        <v>508</v>
      </c>
      <c r="BW541">
        <v>127.353259136099</v>
      </c>
      <c r="BX541">
        <v>4314.0415182271099</v>
      </c>
      <c r="BY541">
        <f t="shared" si="47"/>
        <v>549407.24739466712</v>
      </c>
      <c r="BZ541">
        <f t="shared" si="46"/>
        <v>16218.852612586383</v>
      </c>
      <c r="CA541">
        <f t="shared" si="46"/>
        <v>18610954.220987268</v>
      </c>
    </row>
    <row r="542" spans="68:79" x14ac:dyDescent="0.3">
      <c r="BP542">
        <f t="shared" si="45"/>
        <v>1.1097240233597809</v>
      </c>
      <c r="BQ542">
        <v>185.86748233662101</v>
      </c>
      <c r="BR542">
        <v>509</v>
      </c>
      <c r="BV542">
        <v>509</v>
      </c>
      <c r="BW542">
        <v>-74.298387885954497</v>
      </c>
      <c r="BX542">
        <v>-2438.2513634820202</v>
      </c>
      <c r="BY542">
        <f t="shared" si="47"/>
        <v>181158.14556744456</v>
      </c>
      <c r="BZ542">
        <f t="shared" si="46"/>
        <v>5520.2504424517501</v>
      </c>
      <c r="CA542">
        <f t="shared" si="46"/>
        <v>5945069.711521931</v>
      </c>
    </row>
    <row r="543" spans="68:79" x14ac:dyDescent="0.3">
      <c r="BP543">
        <f t="shared" si="45"/>
        <v>1.1096935773466214</v>
      </c>
      <c r="BQ543">
        <v>185.87003770146899</v>
      </c>
      <c r="BR543">
        <v>510</v>
      </c>
      <c r="BV543">
        <v>510</v>
      </c>
      <c r="BW543">
        <v>-168.09139809141101</v>
      </c>
      <c r="BX543">
        <v>-5739.3552669656801</v>
      </c>
      <c r="BY543">
        <f t="shared" si="47"/>
        <v>964736.25096756464</v>
      </c>
      <c r="BZ543">
        <f t="shared" si="46"/>
        <v>28254.718112325212</v>
      </c>
      <c r="CA543">
        <f t="shared" si="46"/>
        <v>32940198.880446695</v>
      </c>
    </row>
    <row r="544" spans="68:79" x14ac:dyDescent="0.3">
      <c r="BP544">
        <f t="shared" si="45"/>
        <v>1.1095454278020067</v>
      </c>
      <c r="BQ544">
        <v>185.88247254374599</v>
      </c>
      <c r="BR544">
        <v>511</v>
      </c>
      <c r="BV544">
        <v>511</v>
      </c>
      <c r="BW544">
        <v>-8.4235264873758506</v>
      </c>
      <c r="BX544">
        <v>797.94135097840206</v>
      </c>
      <c r="BY544">
        <f t="shared" si="47"/>
        <v>-6721.4801053390402</v>
      </c>
      <c r="BZ544">
        <f t="shared" si="46"/>
        <v>70.955798483522543</v>
      </c>
      <c r="CA544">
        <f t="shared" si="46"/>
        <v>636710.39960123738</v>
      </c>
    </row>
    <row r="545" spans="68:79" x14ac:dyDescent="0.3">
      <c r="BP545">
        <f t="shared" si="45"/>
        <v>1.1076416790423087</v>
      </c>
      <c r="BQ545">
        <v>186.04233647904601</v>
      </c>
      <c r="BR545">
        <v>512</v>
      </c>
      <c r="BV545">
        <v>512</v>
      </c>
      <c r="BW545">
        <v>114.67211491726501</v>
      </c>
      <c r="BX545">
        <v>3736.6658547132902</v>
      </c>
      <c r="BY545">
        <f t="shared" si="47"/>
        <v>428491.37629910267</v>
      </c>
      <c r="BZ545">
        <f t="shared" si="46"/>
        <v>13149.693939598432</v>
      </c>
      <c r="CA545">
        <f t="shared" si="46"/>
        <v>13962671.709780203</v>
      </c>
    </row>
    <row r="546" spans="68:79" x14ac:dyDescent="0.3">
      <c r="BP546">
        <f t="shared" ref="BP546:BP609" si="48">(BQ546 - $BS$31303)*(BQ546 - $BS$31303)/31269</f>
        <v>1.1072237352107284</v>
      </c>
      <c r="BQ546">
        <v>186.07745095969099</v>
      </c>
      <c r="BR546">
        <v>513</v>
      </c>
      <c r="BV546">
        <v>513</v>
      </c>
      <c r="BW546">
        <v>43.334030283715201</v>
      </c>
      <c r="BX546">
        <v>1411.8281588540201</v>
      </c>
      <c r="BY546">
        <f t="shared" si="47"/>
        <v>61180.204191181983</v>
      </c>
      <c r="BZ546">
        <f t="shared" ref="BZ546:CA609" si="49">BW546*BW546</f>
        <v>1877.8381806299462</v>
      </c>
      <c r="CA546">
        <f t="shared" si="49"/>
        <v>1993258.7501331323</v>
      </c>
    </row>
    <row r="547" spans="68:79" x14ac:dyDescent="0.3">
      <c r="BP547">
        <f t="shared" si="48"/>
        <v>1.1063977044337556</v>
      </c>
      <c r="BQ547">
        <v>186.14687127128801</v>
      </c>
      <c r="BR547">
        <v>514</v>
      </c>
      <c r="BV547">
        <v>514</v>
      </c>
      <c r="BW547">
        <v>163.018949657429</v>
      </c>
      <c r="BX547">
        <v>5874.5534690941304</v>
      </c>
      <c r="BY547">
        <f t="shared" ref="BY547:BY610" si="50">BW547*BX547</f>
        <v>957663.536238131</v>
      </c>
      <c r="BZ547">
        <f t="shared" si="49"/>
        <v>26575.177947411372</v>
      </c>
      <c r="CA547">
        <f t="shared" si="49"/>
        <v>34510378.46124588</v>
      </c>
    </row>
    <row r="548" spans="68:79" x14ac:dyDescent="0.3">
      <c r="BP548">
        <f t="shared" si="48"/>
        <v>1.1063726918753614</v>
      </c>
      <c r="BQ548">
        <v>186.14897375160001</v>
      </c>
      <c r="BR548">
        <v>515</v>
      </c>
      <c r="BV548">
        <v>515</v>
      </c>
      <c r="BW548">
        <v>44.001452186647299</v>
      </c>
      <c r="BX548">
        <v>1418.73220659668</v>
      </c>
      <c r="BY548">
        <f t="shared" si="50"/>
        <v>62426.277354220438</v>
      </c>
      <c r="BZ548">
        <f t="shared" si="49"/>
        <v>1936.1277945338084</v>
      </c>
      <c r="CA548">
        <f t="shared" si="49"/>
        <v>2012801.0740346848</v>
      </c>
    </row>
    <row r="549" spans="68:79" x14ac:dyDescent="0.3">
      <c r="BP549">
        <f t="shared" si="48"/>
        <v>1.1062481029397364</v>
      </c>
      <c r="BQ549">
        <v>186.15944667626101</v>
      </c>
      <c r="BR549">
        <v>516</v>
      </c>
      <c r="BV549">
        <v>516</v>
      </c>
      <c r="BW549">
        <v>150.34253271853399</v>
      </c>
      <c r="BX549">
        <v>5221.2210260459497</v>
      </c>
      <c r="BY549">
        <f t="shared" si="50"/>
        <v>784971.59293901082</v>
      </c>
      <c r="BZ549">
        <f t="shared" si="49"/>
        <v>22602.877144223461</v>
      </c>
      <c r="CA549">
        <f t="shared" si="49"/>
        <v>27261149.002824318</v>
      </c>
    </row>
    <row r="550" spans="68:79" x14ac:dyDescent="0.3">
      <c r="BP550">
        <f t="shared" si="48"/>
        <v>1.1055062756254335</v>
      </c>
      <c r="BQ550">
        <v>186.221816767132</v>
      </c>
      <c r="BR550">
        <v>517</v>
      </c>
      <c r="BV550">
        <v>517</v>
      </c>
      <c r="BW550">
        <v>-101.689732807987</v>
      </c>
      <c r="BX550">
        <v>-3841.8511671317301</v>
      </c>
      <c r="BY550">
        <f t="shared" si="50"/>
        <v>390676.81867367862</v>
      </c>
      <c r="BZ550">
        <f t="shared" si="49"/>
        <v>10340.801758559788</v>
      </c>
      <c r="CA550">
        <f t="shared" si="49"/>
        <v>14759820.390391437</v>
      </c>
    </row>
    <row r="551" spans="68:79" x14ac:dyDescent="0.3">
      <c r="BP551">
        <f t="shared" si="48"/>
        <v>1.105339394533128</v>
      </c>
      <c r="BQ551">
        <v>186.23585039379401</v>
      </c>
      <c r="BR551">
        <v>518</v>
      </c>
      <c r="BV551">
        <v>518</v>
      </c>
      <c r="BW551">
        <v>78.608879642523306</v>
      </c>
      <c r="BX551">
        <v>2050.2366503217399</v>
      </c>
      <c r="BY551">
        <f t="shared" si="50"/>
        <v>161166.80608383179</v>
      </c>
      <c r="BZ551">
        <f t="shared" si="49"/>
        <v>6179.3559586527153</v>
      </c>
      <c r="CA551">
        <f t="shared" si="49"/>
        <v>4203470.3223225083</v>
      </c>
    </row>
    <row r="552" spans="68:79" x14ac:dyDescent="0.3">
      <c r="BP552">
        <f t="shared" si="48"/>
        <v>1.1048273426624797</v>
      </c>
      <c r="BQ552">
        <v>186.27891727665801</v>
      </c>
      <c r="BR552">
        <v>519</v>
      </c>
      <c r="BV552">
        <v>519</v>
      </c>
      <c r="BW552">
        <v>85.518495034530204</v>
      </c>
      <c r="BX552">
        <v>2458.57532628943</v>
      </c>
      <c r="BY552">
        <f t="shared" si="50"/>
        <v>210253.6618333011</v>
      </c>
      <c r="BZ552">
        <f t="shared" si="49"/>
        <v>7313.412992970967</v>
      </c>
      <c r="CA552">
        <f t="shared" si="49"/>
        <v>6044592.6350391768</v>
      </c>
    </row>
    <row r="553" spans="68:79" x14ac:dyDescent="0.3">
      <c r="BP553">
        <f t="shared" si="48"/>
        <v>1.1043775160716951</v>
      </c>
      <c r="BQ553">
        <v>186.316758845251</v>
      </c>
      <c r="BR553">
        <v>520</v>
      </c>
      <c r="BV553">
        <v>520</v>
      </c>
      <c r="BW553">
        <v>-9.6729722023026099</v>
      </c>
      <c r="BX553">
        <v>-448.76661268774399</v>
      </c>
      <c r="BY553">
        <f t="shared" si="50"/>
        <v>4340.9069698500489</v>
      </c>
      <c r="BZ553">
        <f t="shared" si="49"/>
        <v>93.566391226519002</v>
      </c>
      <c r="CA553">
        <f t="shared" si="49"/>
        <v>201391.47266323163</v>
      </c>
    </row>
    <row r="554" spans="68:79" x14ac:dyDescent="0.3">
      <c r="BP554">
        <f t="shared" si="48"/>
        <v>1.103468625965726</v>
      </c>
      <c r="BQ554">
        <v>186.39324256133301</v>
      </c>
      <c r="BR554">
        <v>521</v>
      </c>
      <c r="BV554">
        <v>521</v>
      </c>
      <c r="BW554">
        <v>119.073261135853</v>
      </c>
      <c r="BX554">
        <v>4904.1340521012698</v>
      </c>
      <c r="BY554">
        <f t="shared" si="50"/>
        <v>583951.23463108344</v>
      </c>
      <c r="BZ554">
        <f t="shared" si="49"/>
        <v>14178.441517527041</v>
      </c>
      <c r="CA554">
        <f t="shared" si="49"/>
        <v>24050530.800979219</v>
      </c>
    </row>
    <row r="555" spans="68:79" x14ac:dyDescent="0.3">
      <c r="BP555">
        <f t="shared" si="48"/>
        <v>1.1028673041832753</v>
      </c>
      <c r="BQ555">
        <v>186.44386150988399</v>
      </c>
      <c r="BR555">
        <v>522</v>
      </c>
      <c r="BV555">
        <v>522</v>
      </c>
      <c r="BW555">
        <v>164.10583712406699</v>
      </c>
      <c r="BX555">
        <v>4967.1256964742097</v>
      </c>
      <c r="BY555">
        <f t="shared" si="50"/>
        <v>815134.32052036445</v>
      </c>
      <c r="BZ555">
        <f t="shared" si="49"/>
        <v>26930.725778190805</v>
      </c>
      <c r="CA555">
        <f t="shared" si="49"/>
        <v>24672337.684574403</v>
      </c>
    </row>
    <row r="556" spans="68:79" x14ac:dyDescent="0.3">
      <c r="BP556">
        <f t="shared" si="48"/>
        <v>1.1020907294047377</v>
      </c>
      <c r="BQ556">
        <v>186.509253585507</v>
      </c>
      <c r="BR556">
        <v>523</v>
      </c>
      <c r="BV556">
        <v>523</v>
      </c>
      <c r="BW556">
        <v>-82.233577157065199</v>
      </c>
      <c r="BX556">
        <v>-2523.2011993759002</v>
      </c>
      <c r="BY556">
        <f t="shared" si="50"/>
        <v>207491.86051167754</v>
      </c>
      <c r="BZ556">
        <f t="shared" si="49"/>
        <v>6762.3612120469952</v>
      </c>
      <c r="CA556">
        <f t="shared" si="49"/>
        <v>6366544.2925319811</v>
      </c>
    </row>
    <row r="557" spans="68:79" x14ac:dyDescent="0.3">
      <c r="BP557">
        <f t="shared" si="48"/>
        <v>1.1009996629251342</v>
      </c>
      <c r="BQ557">
        <v>186.601166612019</v>
      </c>
      <c r="BR557">
        <v>524</v>
      </c>
      <c r="BV557">
        <v>524</v>
      </c>
      <c r="BW557">
        <v>-125.0126687523</v>
      </c>
      <c r="BX557">
        <v>-4242.7358468311504</v>
      </c>
      <c r="BY557">
        <f t="shared" si="50"/>
        <v>530395.73102341162</v>
      </c>
      <c r="BZ557">
        <f t="shared" si="49"/>
        <v>15628.167348572286</v>
      </c>
      <c r="CA557">
        <f t="shared" si="49"/>
        <v>18000807.465986039</v>
      </c>
    </row>
    <row r="558" spans="68:79" x14ac:dyDescent="0.3">
      <c r="BP558">
        <f t="shared" si="48"/>
        <v>1.1002652266264603</v>
      </c>
      <c r="BQ558">
        <v>186.663062241543</v>
      </c>
      <c r="BR558">
        <v>525</v>
      </c>
      <c r="BV558">
        <v>525</v>
      </c>
      <c r="BW558">
        <v>104.156804362892</v>
      </c>
      <c r="BX558">
        <v>2456.4133181860602</v>
      </c>
      <c r="BY558">
        <f t="shared" si="50"/>
        <v>255852.16141670785</v>
      </c>
      <c r="BZ558">
        <f t="shared" si="49"/>
        <v>10848.639895089758</v>
      </c>
      <c r="CA558">
        <f t="shared" si="49"/>
        <v>6033966.3897618512</v>
      </c>
    </row>
    <row r="559" spans="68:79" x14ac:dyDescent="0.3">
      <c r="BP559">
        <f t="shared" si="48"/>
        <v>1.0997832983803315</v>
      </c>
      <c r="BQ559">
        <v>186.70368863333201</v>
      </c>
      <c r="BR559">
        <v>526</v>
      </c>
      <c r="BV559">
        <v>526</v>
      </c>
      <c r="BW559">
        <v>-33.579119906622601</v>
      </c>
      <c r="BX559">
        <v>-857.27731954061596</v>
      </c>
      <c r="BY559">
        <f t="shared" si="50"/>
        <v>28786.617906082363</v>
      </c>
      <c r="BZ559">
        <f t="shared" si="49"/>
        <v>1127.5572937033382</v>
      </c>
      <c r="CA559">
        <f t="shared" si="49"/>
        <v>734924.40259874333</v>
      </c>
    </row>
    <row r="560" spans="68:79" x14ac:dyDescent="0.3">
      <c r="BP560">
        <f t="shared" si="48"/>
        <v>1.0992700580776642</v>
      </c>
      <c r="BQ560">
        <v>186.74696440994401</v>
      </c>
      <c r="BR560">
        <v>527</v>
      </c>
      <c r="BV560">
        <v>527</v>
      </c>
      <c r="BW560">
        <v>-97.769383520476495</v>
      </c>
      <c r="BX560">
        <v>-3510.5387303364701</v>
      </c>
      <c r="BY560">
        <f t="shared" si="50"/>
        <v>343223.20748975297</v>
      </c>
      <c r="BZ560">
        <f t="shared" si="49"/>
        <v>9558.8523539740218</v>
      </c>
      <c r="CA560">
        <f t="shared" si="49"/>
        <v>12323882.177192396</v>
      </c>
    </row>
    <row r="561" spans="68:79" x14ac:dyDescent="0.3">
      <c r="BP561">
        <f t="shared" si="48"/>
        <v>1.0987921947344677</v>
      </c>
      <c r="BQ561">
        <v>186.78726632877701</v>
      </c>
      <c r="BR561">
        <v>528</v>
      </c>
      <c r="BV561">
        <v>528</v>
      </c>
      <c r="BW561">
        <v>122.38720613829101</v>
      </c>
      <c r="BX561">
        <v>4260.7317856167501</v>
      </c>
      <c r="BY561">
        <f t="shared" si="50"/>
        <v>521459.05934624589</v>
      </c>
      <c r="BZ561">
        <f t="shared" si="49"/>
        <v>14978.628226336536</v>
      </c>
      <c r="CA561">
        <f t="shared" si="49"/>
        <v>18153835.3489649</v>
      </c>
    </row>
    <row r="562" spans="68:79" x14ac:dyDescent="0.3">
      <c r="BP562">
        <f t="shared" si="48"/>
        <v>1.0985624619976391</v>
      </c>
      <c r="BQ562">
        <v>186.806644590009</v>
      </c>
      <c r="BR562">
        <v>529</v>
      </c>
      <c r="BV562">
        <v>529</v>
      </c>
      <c r="BW562">
        <v>-62.423497504308898</v>
      </c>
      <c r="BX562">
        <v>-1543.1966621023601</v>
      </c>
      <c r="BY562">
        <f t="shared" si="50"/>
        <v>96331.732985404495</v>
      </c>
      <c r="BZ562">
        <f t="shared" si="49"/>
        <v>3896.6930406704591</v>
      </c>
      <c r="CA562">
        <f t="shared" si="49"/>
        <v>2381455.9379238654</v>
      </c>
    </row>
    <row r="563" spans="68:79" x14ac:dyDescent="0.3">
      <c r="BP563">
        <f t="shared" si="48"/>
        <v>1.0982452957101487</v>
      </c>
      <c r="BQ563">
        <v>186.833401317251</v>
      </c>
      <c r="BR563">
        <v>530</v>
      </c>
      <c r="BV563">
        <v>530</v>
      </c>
      <c r="BW563">
        <v>-98.272118087586705</v>
      </c>
      <c r="BX563">
        <v>-3237.3679008460999</v>
      </c>
      <c r="BY563">
        <f t="shared" si="50"/>
        <v>318143.00064491061</v>
      </c>
      <c r="BZ563">
        <f t="shared" si="49"/>
        <v>9657.4091934205862</v>
      </c>
      <c r="CA563">
        <f t="shared" si="49"/>
        <v>10480550.925428683</v>
      </c>
    </row>
    <row r="564" spans="68:79" x14ac:dyDescent="0.3">
      <c r="BP564">
        <f t="shared" si="48"/>
        <v>1.0974698642906828</v>
      </c>
      <c r="BQ564">
        <v>186.898834402614</v>
      </c>
      <c r="BR564">
        <v>531</v>
      </c>
      <c r="BV564">
        <v>531</v>
      </c>
      <c r="BW564">
        <v>83.704674556700795</v>
      </c>
      <c r="BX564">
        <v>2255.57618288813</v>
      </c>
      <c r="BY564">
        <f t="shared" si="50"/>
        <v>188802.27032649636</v>
      </c>
      <c r="BZ564">
        <f t="shared" si="49"/>
        <v>7006.4725426431933</v>
      </c>
      <c r="CA564">
        <f t="shared" si="49"/>
        <v>5087623.9168121871</v>
      </c>
    </row>
    <row r="565" spans="68:79" x14ac:dyDescent="0.3">
      <c r="BP565">
        <f t="shared" si="48"/>
        <v>1.0972464558041874</v>
      </c>
      <c r="BQ565">
        <v>186.917690528495</v>
      </c>
      <c r="BR565">
        <v>532</v>
      </c>
      <c r="BV565">
        <v>532</v>
      </c>
      <c r="BW565">
        <v>24.569247312458</v>
      </c>
      <c r="BX565">
        <v>1408.5650512936099</v>
      </c>
      <c r="BY565">
        <f t="shared" si="50"/>
        <v>34607.383100917788</v>
      </c>
      <c r="BZ565">
        <f t="shared" si="49"/>
        <v>603.6479135007246</v>
      </c>
      <c r="CA565">
        <f t="shared" si="49"/>
        <v>1984055.5037257699</v>
      </c>
    </row>
    <row r="566" spans="68:79" x14ac:dyDescent="0.3">
      <c r="BP566">
        <f t="shared" si="48"/>
        <v>1.09658587606915</v>
      </c>
      <c r="BQ566">
        <v>186.97345601988999</v>
      </c>
      <c r="BR566">
        <v>533</v>
      </c>
      <c r="BV566">
        <v>533</v>
      </c>
      <c r="BW566">
        <v>54.763047994475102</v>
      </c>
      <c r="BX566">
        <v>1333.1751494855801</v>
      </c>
      <c r="BY566">
        <f t="shared" si="50"/>
        <v>73008.734696320345</v>
      </c>
      <c r="BZ566">
        <f t="shared" si="49"/>
        <v>2998.9914256451834</v>
      </c>
      <c r="CA566">
        <f t="shared" si="49"/>
        <v>1777355.9792058987</v>
      </c>
    </row>
    <row r="567" spans="68:79" x14ac:dyDescent="0.3">
      <c r="BP567">
        <f t="shared" si="48"/>
        <v>1.0963385309601705</v>
      </c>
      <c r="BQ567">
        <v>186.994340972565</v>
      </c>
      <c r="BR567">
        <v>534</v>
      </c>
      <c r="BV567">
        <v>534</v>
      </c>
      <c r="BW567">
        <v>-160.11895648094301</v>
      </c>
      <c r="BX567">
        <v>-5437.5317400907898</v>
      </c>
      <c r="BY567">
        <f t="shared" si="50"/>
        <v>870651.90805534355</v>
      </c>
      <c r="BZ567">
        <f t="shared" si="49"/>
        <v>25638.080224546124</v>
      </c>
      <c r="CA567">
        <f t="shared" si="49"/>
        <v>29566751.424494773</v>
      </c>
    </row>
    <row r="568" spans="68:79" x14ac:dyDescent="0.3">
      <c r="BP568">
        <f t="shared" si="48"/>
        <v>1.0949432396188923</v>
      </c>
      <c r="BQ568">
        <v>187.11219863052901</v>
      </c>
      <c r="BR568">
        <v>535</v>
      </c>
      <c r="BV568">
        <v>535</v>
      </c>
      <c r="BW568">
        <v>112.81782839265099</v>
      </c>
      <c r="BX568">
        <v>3351.1674206848702</v>
      </c>
      <c r="BY568">
        <f t="shared" si="50"/>
        <v>378071.43098186853</v>
      </c>
      <c r="BZ568">
        <f t="shared" si="49"/>
        <v>12727.862403233648</v>
      </c>
      <c r="CA568">
        <f t="shared" si="49"/>
        <v>11230323.081459686</v>
      </c>
    </row>
    <row r="569" spans="68:79" x14ac:dyDescent="0.3">
      <c r="BP569">
        <f t="shared" si="48"/>
        <v>1.093277307679716</v>
      </c>
      <c r="BQ569">
        <v>187.25301519306001</v>
      </c>
      <c r="BR569">
        <v>536</v>
      </c>
      <c r="BV569">
        <v>536</v>
      </c>
      <c r="BW569">
        <v>126.830789981051</v>
      </c>
      <c r="BX569">
        <v>5125.5818839633803</v>
      </c>
      <c r="BY569">
        <f t="shared" si="50"/>
        <v>650081.59945563914</v>
      </c>
      <c r="BZ569">
        <f t="shared" si="49"/>
        <v>16086.049287217465</v>
      </c>
      <c r="CA569">
        <f t="shared" si="49"/>
        <v>26271589.649213593</v>
      </c>
    </row>
    <row r="570" spans="68:79" x14ac:dyDescent="0.3">
      <c r="BP570">
        <f t="shared" si="48"/>
        <v>1.0932050772487398</v>
      </c>
      <c r="BQ570">
        <v>187.25912305501899</v>
      </c>
      <c r="BR570">
        <v>537</v>
      </c>
      <c r="BV570">
        <v>537</v>
      </c>
      <c r="BW570">
        <v>-4.9121716105503301</v>
      </c>
      <c r="BX570">
        <v>-646.07272979953495</v>
      </c>
      <c r="BY570">
        <f t="shared" si="50"/>
        <v>3173.6201216720301</v>
      </c>
      <c r="BZ570">
        <f t="shared" si="49"/>
        <v>24.129429931496624</v>
      </c>
      <c r="CA570">
        <f t="shared" si="49"/>
        <v>417409.97219062288</v>
      </c>
    </row>
    <row r="571" spans="68:79" x14ac:dyDescent="0.3">
      <c r="BP571">
        <f t="shared" si="48"/>
        <v>1.0926873865206175</v>
      </c>
      <c r="BQ571">
        <v>187.30290529648801</v>
      </c>
      <c r="BR571">
        <v>538</v>
      </c>
      <c r="BV571">
        <v>538</v>
      </c>
      <c r="BW571">
        <v>-59.576422996383101</v>
      </c>
      <c r="BX571">
        <v>-2607.6720180052898</v>
      </c>
      <c r="BY571">
        <f t="shared" si="50"/>
        <v>155355.77118051509</v>
      </c>
      <c r="BZ571">
        <f t="shared" si="49"/>
        <v>3549.3501770439652</v>
      </c>
      <c r="CA571">
        <f t="shared" si="49"/>
        <v>6799953.3534877803</v>
      </c>
    </row>
    <row r="572" spans="68:79" x14ac:dyDescent="0.3">
      <c r="BP572">
        <f t="shared" si="48"/>
        <v>1.0924157398908658</v>
      </c>
      <c r="BQ572">
        <v>187.325883197346</v>
      </c>
      <c r="BR572">
        <v>539</v>
      </c>
      <c r="BV572">
        <v>539</v>
      </c>
      <c r="BW572">
        <v>-179.05825077974399</v>
      </c>
      <c r="BX572">
        <v>-5521.9179859470296</v>
      </c>
      <c r="BY572">
        <f t="shared" si="50"/>
        <v>988744.975512882</v>
      </c>
      <c r="BZ572">
        <f t="shared" si="49"/>
        <v>32061.857172301687</v>
      </c>
      <c r="CA572">
        <f t="shared" si="49"/>
        <v>30491578.2435253</v>
      </c>
    </row>
    <row r="573" spans="68:79" x14ac:dyDescent="0.3">
      <c r="BP573">
        <f t="shared" si="48"/>
        <v>1.0921914047367793</v>
      </c>
      <c r="BQ573">
        <v>187.34486129419099</v>
      </c>
      <c r="BR573">
        <v>540</v>
      </c>
      <c r="BV573">
        <v>540</v>
      </c>
      <c r="BW573">
        <v>-64.707119596055804</v>
      </c>
      <c r="BX573">
        <v>-1686.9148326649099</v>
      </c>
      <c r="BY573">
        <f t="shared" si="50"/>
        <v>109155.39982560879</v>
      </c>
      <c r="BZ573">
        <f t="shared" si="49"/>
        <v>4187.0113264182692</v>
      </c>
      <c r="CA573">
        <f t="shared" si="49"/>
        <v>2845681.6526648812</v>
      </c>
    </row>
    <row r="574" spans="68:79" x14ac:dyDescent="0.3">
      <c r="BP574">
        <f t="shared" si="48"/>
        <v>1.091954969902688</v>
      </c>
      <c r="BQ574">
        <v>187.3648650982</v>
      </c>
      <c r="BR574">
        <v>541</v>
      </c>
      <c r="BV574">
        <v>541</v>
      </c>
      <c r="BW574">
        <v>97.336100548762801</v>
      </c>
      <c r="BX574">
        <v>3085.3581760564898</v>
      </c>
      <c r="BY574">
        <f t="shared" si="50"/>
        <v>300316.73365358188</v>
      </c>
      <c r="BZ574">
        <f t="shared" si="49"/>
        <v>9474.3164700388625</v>
      </c>
      <c r="CA574">
        <f t="shared" si="49"/>
        <v>9519435.0745586287</v>
      </c>
    </row>
    <row r="575" spans="68:79" x14ac:dyDescent="0.3">
      <c r="BP575">
        <f t="shared" si="48"/>
        <v>1.0918192078445519</v>
      </c>
      <c r="BQ575">
        <v>187.376352360786</v>
      </c>
      <c r="BR575">
        <v>542</v>
      </c>
      <c r="BV575">
        <v>542</v>
      </c>
      <c r="BW575">
        <v>-142.777871767286</v>
      </c>
      <c r="BX575">
        <v>-4693.9017493758001</v>
      </c>
      <c r="BY575">
        <f t="shared" si="50"/>
        <v>670185.30206061748</v>
      </c>
      <c r="BZ575">
        <f t="shared" si="49"/>
        <v>20385.520666395565</v>
      </c>
      <c r="CA575">
        <f t="shared" si="49"/>
        <v>22032713.632793196</v>
      </c>
    </row>
    <row r="576" spans="68:79" x14ac:dyDescent="0.3">
      <c r="BP576">
        <f t="shared" si="48"/>
        <v>1.0910710878360428</v>
      </c>
      <c r="BQ576">
        <v>187.43966600622801</v>
      </c>
      <c r="BR576">
        <v>543</v>
      </c>
      <c r="BV576">
        <v>543</v>
      </c>
      <c r="BW576">
        <v>176.378151178689</v>
      </c>
      <c r="BX576">
        <v>5742.4774673571701</v>
      </c>
      <c r="BY576">
        <f t="shared" si="50"/>
        <v>1012847.5588777381</v>
      </c>
      <c r="BZ576">
        <f t="shared" si="49"/>
        <v>31109.252213212469</v>
      </c>
      <c r="CA576">
        <f t="shared" si="49"/>
        <v>32976047.463104818</v>
      </c>
    </row>
    <row r="577" spans="68:79" x14ac:dyDescent="0.3">
      <c r="BP577">
        <f t="shared" si="48"/>
        <v>1.0903459185022129</v>
      </c>
      <c r="BQ577">
        <v>187.50105804941501</v>
      </c>
      <c r="BR577">
        <v>544</v>
      </c>
      <c r="BV577">
        <v>544</v>
      </c>
      <c r="BW577">
        <v>-176.21064543651701</v>
      </c>
      <c r="BX577">
        <v>-5919.8847938470099</v>
      </c>
      <c r="BY577">
        <f t="shared" si="50"/>
        <v>1043146.7204336041</v>
      </c>
      <c r="BZ577">
        <f t="shared" si="49"/>
        <v>31050.191565153913</v>
      </c>
      <c r="CA577">
        <f t="shared" si="49"/>
        <v>35045035.972421058</v>
      </c>
    </row>
    <row r="578" spans="68:79" x14ac:dyDescent="0.3">
      <c r="BP578">
        <f t="shared" si="48"/>
        <v>1.0901142209955887</v>
      </c>
      <c r="BQ578">
        <v>187.520677610315</v>
      </c>
      <c r="BR578">
        <v>545</v>
      </c>
      <c r="BV578">
        <v>545</v>
      </c>
      <c r="BW578">
        <v>-123.438147497397</v>
      </c>
      <c r="BX578">
        <v>-3312.7414182826901</v>
      </c>
      <c r="BY578">
        <f t="shared" si="50"/>
        <v>408918.66381071485</v>
      </c>
      <c r="BZ578">
        <f t="shared" si="49"/>
        <v>15236.976257589136</v>
      </c>
      <c r="CA578">
        <f t="shared" si="49"/>
        <v>10974255.70440561</v>
      </c>
    </row>
    <row r="579" spans="68:79" x14ac:dyDescent="0.3">
      <c r="BP579">
        <f t="shared" si="48"/>
        <v>1.0890211898117836</v>
      </c>
      <c r="BQ579">
        <v>187.613260867451</v>
      </c>
      <c r="BR579">
        <v>546</v>
      </c>
      <c r="BV579">
        <v>546</v>
      </c>
      <c r="BW579">
        <v>124.116625186215</v>
      </c>
      <c r="BX579">
        <v>4033.2253701365498</v>
      </c>
      <c r="BY579">
        <f t="shared" si="50"/>
        <v>500590.32155677141</v>
      </c>
      <c r="BZ579">
        <f t="shared" si="49"/>
        <v>15404.936647615381</v>
      </c>
      <c r="CA579">
        <f t="shared" si="49"/>
        <v>16266906.886313109</v>
      </c>
    </row>
    <row r="580" spans="68:79" x14ac:dyDescent="0.3">
      <c r="BP580">
        <f t="shared" si="48"/>
        <v>1.0880641204509696</v>
      </c>
      <c r="BQ580">
        <v>187.69436588046699</v>
      </c>
      <c r="BR580">
        <v>547</v>
      </c>
      <c r="BV580">
        <v>547</v>
      </c>
      <c r="BW580">
        <v>118.91811545274599</v>
      </c>
      <c r="BX580">
        <v>3590.9963842216898</v>
      </c>
      <c r="BY580">
        <f t="shared" si="50"/>
        <v>427034.52260926832</v>
      </c>
      <c r="BZ580">
        <f t="shared" si="49"/>
        <v>14141.518182832626</v>
      </c>
      <c r="CA580">
        <f t="shared" si="49"/>
        <v>12895255.03149325</v>
      </c>
    </row>
    <row r="581" spans="68:79" x14ac:dyDescent="0.3">
      <c r="BP581">
        <f t="shared" si="48"/>
        <v>1.0863398005788991</v>
      </c>
      <c r="BQ581">
        <v>187.84058014853599</v>
      </c>
      <c r="BR581">
        <v>548</v>
      </c>
      <c r="BV581">
        <v>548</v>
      </c>
      <c r="BW581">
        <v>73.148105161415799</v>
      </c>
      <c r="BX581">
        <v>2696.82761986574</v>
      </c>
      <c r="BY581">
        <f t="shared" si="50"/>
        <v>197267.83034014981</v>
      </c>
      <c r="BZ581">
        <f t="shared" si="49"/>
        <v>5350.6452887055448</v>
      </c>
      <c r="CA581">
        <f t="shared" si="49"/>
        <v>7272879.2112707123</v>
      </c>
    </row>
    <row r="582" spans="68:79" x14ac:dyDescent="0.3">
      <c r="BP582">
        <f t="shared" si="48"/>
        <v>1.0851871573032874</v>
      </c>
      <c r="BQ582">
        <v>187.93838363172901</v>
      </c>
      <c r="BR582">
        <v>549</v>
      </c>
      <c r="BV582">
        <v>549</v>
      </c>
      <c r="BW582">
        <v>-198.53757762243299</v>
      </c>
      <c r="BX582">
        <v>-6802.55896596604</v>
      </c>
      <c r="BY582">
        <f t="shared" si="50"/>
        <v>1350563.5787366601</v>
      </c>
      <c r="BZ582">
        <f t="shared" si="49"/>
        <v>39417.169728183602</v>
      </c>
      <c r="CA582">
        <f t="shared" si="49"/>
        <v>46274808.485444956</v>
      </c>
    </row>
    <row r="583" spans="68:79" x14ac:dyDescent="0.3">
      <c r="BP583">
        <f t="shared" si="48"/>
        <v>1.0842657681864154</v>
      </c>
      <c r="BQ583">
        <v>188.01660221957599</v>
      </c>
      <c r="BR583">
        <v>550</v>
      </c>
      <c r="BV583">
        <v>550</v>
      </c>
      <c r="BW583">
        <v>55.624680639528698</v>
      </c>
      <c r="BX583">
        <v>2105.14415546399</v>
      </c>
      <c r="BY583">
        <f t="shared" si="50"/>
        <v>117097.97134785479</v>
      </c>
      <c r="BZ583">
        <f t="shared" si="49"/>
        <v>3094.1050962495588</v>
      </c>
      <c r="CA583">
        <f t="shared" si="49"/>
        <v>4431631.9152841959</v>
      </c>
    </row>
    <row r="584" spans="68:79" x14ac:dyDescent="0.3">
      <c r="BP584">
        <f t="shared" si="48"/>
        <v>1.0811714780766062</v>
      </c>
      <c r="BQ584">
        <v>188.279526283987</v>
      </c>
      <c r="BR584">
        <v>551</v>
      </c>
      <c r="BV584">
        <v>551</v>
      </c>
      <c r="BW584">
        <v>-176.81884683834801</v>
      </c>
      <c r="BX584">
        <v>-5832.5912263840801</v>
      </c>
      <c r="BY584">
        <f t="shared" si="50"/>
        <v>1031312.054728699</v>
      </c>
      <c r="BZ584">
        <f t="shared" si="49"/>
        <v>31264.90459724317</v>
      </c>
      <c r="CA584">
        <f t="shared" si="49"/>
        <v>34019120.414092548</v>
      </c>
    </row>
    <row r="585" spans="68:79" x14ac:dyDescent="0.3">
      <c r="BP585">
        <f t="shared" si="48"/>
        <v>1.0798248273172224</v>
      </c>
      <c r="BQ585">
        <v>188.39406966221901</v>
      </c>
      <c r="BR585">
        <v>552</v>
      </c>
      <c r="BV585">
        <v>552</v>
      </c>
      <c r="BW585">
        <v>-107.955199097199</v>
      </c>
      <c r="BX585">
        <v>-3658.9390391946799</v>
      </c>
      <c r="BY585">
        <f t="shared" si="50"/>
        <v>395001.49246077571</v>
      </c>
      <c r="BZ585">
        <f t="shared" si="49"/>
        <v>11654.325012115876</v>
      </c>
      <c r="CA585">
        <f t="shared" si="49"/>
        <v>13387834.892542887</v>
      </c>
    </row>
    <row r="586" spans="68:79" x14ac:dyDescent="0.3">
      <c r="BP586">
        <f t="shared" si="48"/>
        <v>1.0777252092766139</v>
      </c>
      <c r="BQ586">
        <v>188.572801494397</v>
      </c>
      <c r="BR586">
        <v>553</v>
      </c>
      <c r="BV586">
        <v>553</v>
      </c>
      <c r="BW586">
        <v>9.4029247210722797</v>
      </c>
      <c r="BX586">
        <v>120.432599623096</v>
      </c>
      <c r="BY586">
        <f t="shared" si="50"/>
        <v>1132.4186682190095</v>
      </c>
      <c r="BZ586">
        <f t="shared" si="49"/>
        <v>88.414993310152212</v>
      </c>
      <c r="CA586">
        <f t="shared" si="49"/>
        <v>14504.011051976942</v>
      </c>
    </row>
    <row r="587" spans="68:79" x14ac:dyDescent="0.3">
      <c r="BP587">
        <f t="shared" si="48"/>
        <v>1.0774375435698107</v>
      </c>
      <c r="BQ587">
        <v>188.59730284669399</v>
      </c>
      <c r="BR587">
        <v>554</v>
      </c>
      <c r="BV587">
        <v>554</v>
      </c>
      <c r="BW587">
        <v>182.900723305605</v>
      </c>
      <c r="BX587">
        <v>5761.7767245759796</v>
      </c>
      <c r="BY587">
        <f t="shared" si="50"/>
        <v>1053833.1304503463</v>
      </c>
      <c r="BZ587">
        <f t="shared" si="49"/>
        <v>33452.674585713481</v>
      </c>
      <c r="CA587">
        <f t="shared" si="49"/>
        <v>33198071.023865506</v>
      </c>
    </row>
    <row r="588" spans="68:79" x14ac:dyDescent="0.3">
      <c r="BP588">
        <f t="shared" si="48"/>
        <v>1.0769464104064794</v>
      </c>
      <c r="BQ588">
        <v>188.63914169380399</v>
      </c>
      <c r="BR588">
        <v>555</v>
      </c>
      <c r="BV588">
        <v>555</v>
      </c>
      <c r="BW588">
        <v>65.284678180007901</v>
      </c>
      <c r="BX588">
        <v>2468.2569257749801</v>
      </c>
      <c r="BY588">
        <f t="shared" si="50"/>
        <v>161139.35906479522</v>
      </c>
      <c r="BZ588">
        <f t="shared" si="49"/>
        <v>4262.0892050672001</v>
      </c>
      <c r="CA588">
        <f t="shared" si="49"/>
        <v>6092292.2516361559</v>
      </c>
    </row>
    <row r="589" spans="68:79" x14ac:dyDescent="0.3">
      <c r="BP589">
        <f t="shared" si="48"/>
        <v>1.0764699924870804</v>
      </c>
      <c r="BQ589">
        <v>188.679736089508</v>
      </c>
      <c r="BR589">
        <v>556</v>
      </c>
      <c r="BV589">
        <v>556</v>
      </c>
      <c r="BW589">
        <v>-148.44469545590101</v>
      </c>
      <c r="BX589">
        <v>-5330.9647518310503</v>
      </c>
      <c r="BY589">
        <f t="shared" si="50"/>
        <v>791353.43907170324</v>
      </c>
      <c r="BZ589">
        <f t="shared" si="49"/>
        <v>22035.827608995198</v>
      </c>
      <c r="CA589">
        <f t="shared" si="49"/>
        <v>28419185.18526509</v>
      </c>
    </row>
    <row r="590" spans="68:79" x14ac:dyDescent="0.3">
      <c r="BP590">
        <f t="shared" si="48"/>
        <v>1.0764248333858057</v>
      </c>
      <c r="BQ590">
        <v>188.68358445119</v>
      </c>
      <c r="BR590">
        <v>557</v>
      </c>
      <c r="BV590">
        <v>557</v>
      </c>
      <c r="BW590">
        <v>46.0684969259475</v>
      </c>
      <c r="BX590">
        <v>821.96345791823796</v>
      </c>
      <c r="BY590">
        <f t="shared" si="50"/>
        <v>37866.621034347525</v>
      </c>
      <c r="BZ590">
        <f t="shared" si="49"/>
        <v>2122.3064090160342</v>
      </c>
      <c r="CA590">
        <f t="shared" si="49"/>
        <v>675623.92615290696</v>
      </c>
    </row>
    <row r="591" spans="68:79" x14ac:dyDescent="0.3">
      <c r="BP591">
        <f t="shared" si="48"/>
        <v>1.0753836083781168</v>
      </c>
      <c r="BQ591">
        <v>188.77233781005799</v>
      </c>
      <c r="BR591">
        <v>558</v>
      </c>
      <c r="BV591">
        <v>558</v>
      </c>
      <c r="BW591">
        <v>1.71556959562235</v>
      </c>
      <c r="BX591">
        <v>519.02031993412595</v>
      </c>
      <c r="BY591">
        <f t="shared" si="50"/>
        <v>890.41548038917119</v>
      </c>
      <c r="BZ591">
        <f t="shared" si="49"/>
        <v>2.9431790374238336</v>
      </c>
      <c r="CA591">
        <f t="shared" si="49"/>
        <v>269382.09250452247</v>
      </c>
    </row>
    <row r="592" spans="68:79" x14ac:dyDescent="0.3">
      <c r="BP592">
        <f t="shared" si="48"/>
        <v>1.0749591780768346</v>
      </c>
      <c r="BQ592">
        <v>188.808528305968</v>
      </c>
      <c r="BR592">
        <v>559</v>
      </c>
      <c r="BV592">
        <v>559</v>
      </c>
      <c r="BW592">
        <v>-199.432947464687</v>
      </c>
      <c r="BX592">
        <v>-5994.6334108607198</v>
      </c>
      <c r="BY592">
        <f t="shared" si="50"/>
        <v>1195527.4100982435</v>
      </c>
      <c r="BZ592">
        <f t="shared" si="49"/>
        <v>39773.500534452607</v>
      </c>
      <c r="CA592">
        <f t="shared" si="49"/>
        <v>35935629.730607629</v>
      </c>
    </row>
    <row r="593" spans="68:79" x14ac:dyDescent="0.3">
      <c r="BP593">
        <f t="shared" si="48"/>
        <v>1.0746693915764747</v>
      </c>
      <c r="BQ593">
        <v>188.83324204388401</v>
      </c>
      <c r="BR593">
        <v>560</v>
      </c>
      <c r="BV593">
        <v>560</v>
      </c>
      <c r="BW593">
        <v>113.122181452248</v>
      </c>
      <c r="BX593">
        <v>3509.9147906386202</v>
      </c>
      <c r="BY593">
        <f t="shared" si="50"/>
        <v>397049.21782855102</v>
      </c>
      <c r="BZ593">
        <f t="shared" si="49"/>
        <v>12796.627936515322</v>
      </c>
      <c r="CA593">
        <f t="shared" si="49"/>
        <v>12319501.837543748</v>
      </c>
    </row>
    <row r="594" spans="68:79" x14ac:dyDescent="0.3">
      <c r="BP594">
        <f t="shared" si="48"/>
        <v>1.0734688142878259</v>
      </c>
      <c r="BQ594">
        <v>188.935665878029</v>
      </c>
      <c r="BR594">
        <v>561</v>
      </c>
      <c r="BV594">
        <v>561</v>
      </c>
      <c r="BW594">
        <v>162.86277391778</v>
      </c>
      <c r="BX594">
        <v>4956.3414763045103</v>
      </c>
      <c r="BY594">
        <f t="shared" si="50"/>
        <v>807203.52131469746</v>
      </c>
      <c r="BZ594">
        <f t="shared" si="49"/>
        <v>26524.283128193922</v>
      </c>
      <c r="CA594">
        <f t="shared" si="49"/>
        <v>24565320.829736371</v>
      </c>
    </row>
    <row r="595" spans="68:79" x14ac:dyDescent="0.3">
      <c r="BP595">
        <f t="shared" si="48"/>
        <v>1.0727347764189332</v>
      </c>
      <c r="BQ595">
        <v>188.998316445905</v>
      </c>
      <c r="BR595">
        <v>562</v>
      </c>
      <c r="BV595">
        <v>562</v>
      </c>
      <c r="BW595">
        <v>143.64332546349499</v>
      </c>
      <c r="BX595">
        <v>5183.7999317027197</v>
      </c>
      <c r="BY595">
        <f t="shared" si="50"/>
        <v>744618.26072721684</v>
      </c>
      <c r="BZ595">
        <f t="shared" si="49"/>
        <v>20633.404950211549</v>
      </c>
      <c r="CA595">
        <f t="shared" si="49"/>
        <v>26871781.731921121</v>
      </c>
    </row>
    <row r="596" spans="68:79" x14ac:dyDescent="0.3">
      <c r="BP596">
        <f t="shared" si="48"/>
        <v>1.0724764711218524</v>
      </c>
      <c r="BQ596">
        <v>189.02036805467901</v>
      </c>
      <c r="BR596">
        <v>563</v>
      </c>
      <c r="BV596">
        <v>563</v>
      </c>
      <c r="BW596">
        <v>63.180204446970997</v>
      </c>
      <c r="BX596">
        <v>1389.5625170298999</v>
      </c>
      <c r="BY596">
        <f t="shared" si="50"/>
        <v>87792.843917796694</v>
      </c>
      <c r="BZ596">
        <f t="shared" si="49"/>
        <v>3991.7382339610535</v>
      </c>
      <c r="CA596">
        <f t="shared" si="49"/>
        <v>1930883.9887344709</v>
      </c>
    </row>
    <row r="597" spans="68:79" x14ac:dyDescent="0.3">
      <c r="BP597">
        <f t="shared" si="48"/>
        <v>1.0723994813686071</v>
      </c>
      <c r="BQ597">
        <v>189.02694120911499</v>
      </c>
      <c r="BR597">
        <v>564</v>
      </c>
      <c r="BV597">
        <v>564</v>
      </c>
      <c r="BW597">
        <v>-123.529738069121</v>
      </c>
      <c r="BX597">
        <v>-5110.77536302505</v>
      </c>
      <c r="BY597">
        <f t="shared" si="50"/>
        <v>631332.74192460114</v>
      </c>
      <c r="BZ597">
        <f t="shared" si="49"/>
        <v>15259.596187425641</v>
      </c>
      <c r="CA597">
        <f t="shared" si="49"/>
        <v>26120024.811303832</v>
      </c>
    </row>
    <row r="598" spans="68:79" x14ac:dyDescent="0.3">
      <c r="BP598">
        <f t="shared" si="48"/>
        <v>1.0708266895109742</v>
      </c>
      <c r="BQ598">
        <v>189.16127314635901</v>
      </c>
      <c r="BR598">
        <v>565</v>
      </c>
      <c r="BV598">
        <v>565</v>
      </c>
      <c r="BW598">
        <v>-88.291190517590607</v>
      </c>
      <c r="BX598">
        <v>-3234.9756551111</v>
      </c>
      <c r="BY598">
        <f t="shared" si="50"/>
        <v>285619.85188518162</v>
      </c>
      <c r="BZ598">
        <f t="shared" si="49"/>
        <v>7795.3343230134815</v>
      </c>
      <c r="CA598">
        <f t="shared" si="49"/>
        <v>10465067.48916149</v>
      </c>
    </row>
    <row r="599" spans="68:79" x14ac:dyDescent="0.3">
      <c r="BP599">
        <f t="shared" si="48"/>
        <v>1.0707641335682381</v>
      </c>
      <c r="BQ599">
        <v>189.16661808006899</v>
      </c>
      <c r="BR599">
        <v>566</v>
      </c>
      <c r="BV599">
        <v>566</v>
      </c>
      <c r="BW599">
        <v>-62.794658911692899</v>
      </c>
      <c r="BX599">
        <v>-1265.3527384967899</v>
      </c>
      <c r="BY599">
        <f t="shared" si="50"/>
        <v>79457.393616882458</v>
      </c>
      <c r="BZ599">
        <f t="shared" si="49"/>
        <v>3943.1691878358524</v>
      </c>
      <c r="CA599">
        <f t="shared" si="49"/>
        <v>1601117.5528213256</v>
      </c>
    </row>
    <row r="600" spans="68:79" x14ac:dyDescent="0.3">
      <c r="BP600">
        <f t="shared" si="48"/>
        <v>1.0699928337502924</v>
      </c>
      <c r="BQ600">
        <v>189.232532669492</v>
      </c>
      <c r="BR600">
        <v>567</v>
      </c>
      <c r="BV600">
        <v>567</v>
      </c>
      <c r="BW600">
        <v>17.183953362154501</v>
      </c>
      <c r="BX600">
        <v>-175.559940853748</v>
      </c>
      <c r="BY600">
        <f t="shared" si="50"/>
        <v>-3016.8138358934084</v>
      </c>
      <c r="BZ600">
        <f t="shared" si="49"/>
        <v>295.28825315270097</v>
      </c>
      <c r="CA600">
        <f t="shared" si="49"/>
        <v>30821.292832571497</v>
      </c>
    </row>
    <row r="601" spans="68:79" x14ac:dyDescent="0.3">
      <c r="BP601">
        <f t="shared" si="48"/>
        <v>1.0698825647863934</v>
      </c>
      <c r="BQ601">
        <v>189.24195809682601</v>
      </c>
      <c r="BR601">
        <v>568</v>
      </c>
      <c r="BV601">
        <v>568</v>
      </c>
      <c r="BW601">
        <v>-96.570951149834698</v>
      </c>
      <c r="BX601">
        <v>-2546.9896719590902</v>
      </c>
      <c r="BY601">
        <f t="shared" si="50"/>
        <v>245965.21518989481</v>
      </c>
      <c r="BZ601">
        <f t="shared" si="49"/>
        <v>9325.94860598376</v>
      </c>
      <c r="CA601">
        <f t="shared" si="49"/>
        <v>6487156.3890662733</v>
      </c>
    </row>
    <row r="602" spans="68:79" x14ac:dyDescent="0.3">
      <c r="BP602">
        <f t="shared" si="48"/>
        <v>1.0690400762829397</v>
      </c>
      <c r="BQ602">
        <v>189.313987273604</v>
      </c>
      <c r="BR602">
        <v>569</v>
      </c>
      <c r="BV602">
        <v>569</v>
      </c>
      <c r="BW602">
        <v>-31.251365589676698</v>
      </c>
      <c r="BX602">
        <v>-481.50560676756203</v>
      </c>
      <c r="BY602">
        <f t="shared" si="50"/>
        <v>15047.707750572188</v>
      </c>
      <c r="BZ602">
        <f t="shared" si="49"/>
        <v>976.64785121962882</v>
      </c>
      <c r="CA602">
        <f t="shared" si="49"/>
        <v>231847.64934859809</v>
      </c>
    </row>
    <row r="603" spans="68:79" x14ac:dyDescent="0.3">
      <c r="BP603">
        <f t="shared" si="48"/>
        <v>1.0684469086211037</v>
      </c>
      <c r="BQ603">
        <v>189.36471760850199</v>
      </c>
      <c r="BR603">
        <v>570</v>
      </c>
      <c r="BV603">
        <v>570</v>
      </c>
      <c r="BW603">
        <v>99.729688739417796</v>
      </c>
      <c r="BX603">
        <v>2753.4496824552698</v>
      </c>
      <c r="BY603">
        <f t="shared" si="50"/>
        <v>274600.67979091284</v>
      </c>
      <c r="BZ603">
        <f t="shared" si="49"/>
        <v>9946.0108160611562</v>
      </c>
      <c r="CA603">
        <f t="shared" si="49"/>
        <v>7581485.1538130259</v>
      </c>
    </row>
    <row r="604" spans="68:79" x14ac:dyDescent="0.3">
      <c r="BP604">
        <f t="shared" si="48"/>
        <v>1.067334765800084</v>
      </c>
      <c r="BQ604">
        <v>189.45987097278601</v>
      </c>
      <c r="BR604">
        <v>571</v>
      </c>
      <c r="BV604">
        <v>571</v>
      </c>
      <c r="BW604">
        <v>-163.26747185425199</v>
      </c>
      <c r="BX604">
        <v>-4099.55001468296</v>
      </c>
      <c r="BY604">
        <f t="shared" si="50"/>
        <v>669323.16663734848</v>
      </c>
      <c r="BZ604">
        <f t="shared" si="49"/>
        <v>26656.267365678967</v>
      </c>
      <c r="CA604">
        <f t="shared" si="49"/>
        <v>16806310.322887056</v>
      </c>
    </row>
    <row r="605" spans="68:79" x14ac:dyDescent="0.3">
      <c r="BP605">
        <f t="shared" si="48"/>
        <v>1.0668340121704505</v>
      </c>
      <c r="BQ605">
        <v>189.502730929319</v>
      </c>
      <c r="BR605">
        <v>572</v>
      </c>
      <c r="BV605">
        <v>572</v>
      </c>
      <c r="BW605">
        <v>5.6652370454785297</v>
      </c>
      <c r="BX605">
        <v>510.26981118751502</v>
      </c>
      <c r="BY605">
        <f t="shared" si="50"/>
        <v>2890.7994375288449</v>
      </c>
      <c r="BZ605">
        <f t="shared" si="49"/>
        <v>32.094910781462303</v>
      </c>
      <c r="CA605">
        <f t="shared" si="49"/>
        <v>260375.28020934222</v>
      </c>
    </row>
    <row r="606" spans="68:79" x14ac:dyDescent="0.3">
      <c r="BP606">
        <f t="shared" si="48"/>
        <v>1.0663799111809771</v>
      </c>
      <c r="BQ606">
        <v>189.54160654179299</v>
      </c>
      <c r="BR606">
        <v>573</v>
      </c>
      <c r="BV606">
        <v>573</v>
      </c>
      <c r="BW606">
        <v>-71.110836429204596</v>
      </c>
      <c r="BX606">
        <v>-2269.4508375922501</v>
      </c>
      <c r="BY606">
        <f t="shared" si="50"/>
        <v>161382.54729614386</v>
      </c>
      <c r="BZ606">
        <f t="shared" si="49"/>
        <v>5056.7510576610912</v>
      </c>
      <c r="CA606">
        <f t="shared" si="49"/>
        <v>5150407.1042481652</v>
      </c>
    </row>
    <row r="607" spans="68:79" x14ac:dyDescent="0.3">
      <c r="BP607">
        <f t="shared" si="48"/>
        <v>1.0662665498319059</v>
      </c>
      <c r="BQ607">
        <v>189.551312704585</v>
      </c>
      <c r="BR607">
        <v>574</v>
      </c>
      <c r="BV607">
        <v>574</v>
      </c>
      <c r="BW607">
        <v>-142.98154230903199</v>
      </c>
      <c r="BX607">
        <v>-4566.3340877602996</v>
      </c>
      <c r="BY607">
        <f t="shared" si="50"/>
        <v>652901.49056627427</v>
      </c>
      <c r="BZ607">
        <f t="shared" si="49"/>
        <v>20443.721441069505</v>
      </c>
      <c r="CA607">
        <f t="shared" si="49"/>
        <v>20851407.001041688</v>
      </c>
    </row>
    <row r="608" spans="68:79" x14ac:dyDescent="0.3">
      <c r="BP608">
        <f t="shared" si="48"/>
        <v>1.0662372143422225</v>
      </c>
      <c r="BQ608">
        <v>189.553824535708</v>
      </c>
      <c r="BR608">
        <v>575</v>
      </c>
      <c r="BV608">
        <v>575</v>
      </c>
      <c r="BW608">
        <v>-148.90133065624801</v>
      </c>
      <c r="BX608">
        <v>-4665.9195781219696</v>
      </c>
      <c r="BY608">
        <f t="shared" si="50"/>
        <v>694761.63391740061</v>
      </c>
      <c r="BZ608">
        <f t="shared" si="49"/>
        <v>22171.606271201301</v>
      </c>
      <c r="CA608">
        <f t="shared" si="49"/>
        <v>21770805.509501901</v>
      </c>
    </row>
    <row r="609" spans="68:79" x14ac:dyDescent="0.3">
      <c r="BP609">
        <f t="shared" si="48"/>
        <v>1.0662177847206473</v>
      </c>
      <c r="BQ609">
        <v>189.55548820271099</v>
      </c>
      <c r="BR609">
        <v>576</v>
      </c>
      <c r="BV609">
        <v>576</v>
      </c>
      <c r="BW609">
        <v>99.271716180908797</v>
      </c>
      <c r="BX609">
        <v>3192.7493712450801</v>
      </c>
      <c r="BY609">
        <f t="shared" si="50"/>
        <v>316949.70941901661</v>
      </c>
      <c r="BZ609">
        <f t="shared" si="49"/>
        <v>9854.8736335029098</v>
      </c>
      <c r="CA609">
        <f t="shared" si="49"/>
        <v>10193648.547585854</v>
      </c>
    </row>
    <row r="610" spans="68:79" x14ac:dyDescent="0.3">
      <c r="BP610">
        <f t="shared" ref="BP610:BP673" si="51">(BQ610 - $BS$31303)*(BQ610 - $BS$31303)/31269</f>
        <v>1.0659892888985769</v>
      </c>
      <c r="BQ610">
        <v>189.57505436145701</v>
      </c>
      <c r="BR610">
        <v>577</v>
      </c>
      <c r="BV610">
        <v>577</v>
      </c>
      <c r="BW610">
        <v>154.569500428461</v>
      </c>
      <c r="BX610">
        <v>4651.5455667297801</v>
      </c>
      <c r="BY610">
        <f t="shared" si="50"/>
        <v>718987.07446964458</v>
      </c>
      <c r="BZ610">
        <f t="shared" ref="BZ610:CA673" si="52">BW610*BW610</f>
        <v>23891.730462704003</v>
      </c>
      <c r="CA610">
        <f t="shared" si="52"/>
        <v>21636876.159363471</v>
      </c>
    </row>
    <row r="611" spans="68:79" x14ac:dyDescent="0.3">
      <c r="BP611">
        <f t="shared" si="51"/>
        <v>1.0658861279072154</v>
      </c>
      <c r="BQ611">
        <v>189.58388875200899</v>
      </c>
      <c r="BR611">
        <v>578</v>
      </c>
      <c r="BV611">
        <v>578</v>
      </c>
      <c r="BW611">
        <v>11.078832634412599</v>
      </c>
      <c r="BX611">
        <v>762.34364899236004</v>
      </c>
      <c r="BY611">
        <f t="shared" ref="BY611:BY674" si="53">BW611*BX611</f>
        <v>8445.8776970937415</v>
      </c>
      <c r="BZ611">
        <f t="shared" si="52"/>
        <v>122.74053254132561</v>
      </c>
      <c r="CA611">
        <f t="shared" si="52"/>
        <v>581167.8391589867</v>
      </c>
    </row>
    <row r="612" spans="68:79" x14ac:dyDescent="0.3">
      <c r="BP612">
        <f t="shared" si="51"/>
        <v>1.0658056377317977</v>
      </c>
      <c r="BQ612">
        <v>189.590781980408</v>
      </c>
      <c r="BR612">
        <v>579</v>
      </c>
      <c r="BV612">
        <v>579</v>
      </c>
      <c r="BW612">
        <v>79.525386297189499</v>
      </c>
      <c r="BX612">
        <v>2709.34671078169</v>
      </c>
      <c r="BY612">
        <f t="shared" si="53"/>
        <v>215461.84378793364</v>
      </c>
      <c r="BZ612">
        <f t="shared" si="52"/>
        <v>6324.2870657172152</v>
      </c>
      <c r="CA612">
        <f t="shared" si="52"/>
        <v>7340559.5992235625</v>
      </c>
    </row>
    <row r="613" spans="68:79" x14ac:dyDescent="0.3">
      <c r="BP613">
        <f t="shared" si="51"/>
        <v>1.0651327421727947</v>
      </c>
      <c r="BQ613">
        <v>189.648419358962</v>
      </c>
      <c r="BR613">
        <v>580</v>
      </c>
      <c r="BV613">
        <v>580</v>
      </c>
      <c r="BW613">
        <v>178.32450677688001</v>
      </c>
      <c r="BX613">
        <v>5624.0000779206403</v>
      </c>
      <c r="BY613">
        <f t="shared" si="53"/>
        <v>1002897.0400083329</v>
      </c>
      <c r="BZ613">
        <f t="shared" si="52"/>
        <v>31799.629717217525</v>
      </c>
      <c r="CA613">
        <f t="shared" si="52"/>
        <v>31629376.876451369</v>
      </c>
    </row>
    <row r="614" spans="68:79" x14ac:dyDescent="0.3">
      <c r="BP614">
        <f t="shared" si="51"/>
        <v>1.0644799013507431</v>
      </c>
      <c r="BQ614">
        <v>189.70435633674799</v>
      </c>
      <c r="BR614">
        <v>581</v>
      </c>
      <c r="BV614">
        <v>581</v>
      </c>
      <c r="BW614">
        <v>-120.24238574962899</v>
      </c>
      <c r="BX614">
        <v>-3540.0977511599899</v>
      </c>
      <c r="BY614">
        <f t="shared" si="53"/>
        <v>425669.7993863736</v>
      </c>
      <c r="BZ614">
        <f t="shared" si="52"/>
        <v>14458.231330762581</v>
      </c>
      <c r="CA614">
        <f t="shared" si="52"/>
        <v>12532292.087768018</v>
      </c>
    </row>
    <row r="615" spans="68:79" x14ac:dyDescent="0.3">
      <c r="BP615">
        <f t="shared" si="51"/>
        <v>1.0643362774979295</v>
      </c>
      <c r="BQ615">
        <v>189.716664676915</v>
      </c>
      <c r="BR615">
        <v>582</v>
      </c>
      <c r="BV615">
        <v>582</v>
      </c>
      <c r="BW615">
        <v>105.017723643343</v>
      </c>
      <c r="BX615">
        <v>3988.4148541172499</v>
      </c>
      <c r="BY615">
        <f t="shared" si="53"/>
        <v>418854.24892468954</v>
      </c>
      <c r="BZ615">
        <f t="shared" si="52"/>
        <v>11028.722279229563</v>
      </c>
      <c r="CA615">
        <f t="shared" si="52"/>
        <v>15907453.048543124</v>
      </c>
    </row>
    <row r="616" spans="68:79" x14ac:dyDescent="0.3">
      <c r="BP616">
        <f t="shared" si="51"/>
        <v>1.0641203011058729</v>
      </c>
      <c r="BQ616">
        <v>189.73517508031301</v>
      </c>
      <c r="BR616">
        <v>583</v>
      </c>
      <c r="BV616">
        <v>583</v>
      </c>
      <c r="BW616">
        <v>128.112965805171</v>
      </c>
      <c r="BX616">
        <v>4256.9996002646703</v>
      </c>
      <c r="BY616">
        <f t="shared" si="53"/>
        <v>545376.84422133432</v>
      </c>
      <c r="BZ616">
        <f t="shared" si="52"/>
        <v>16412.932007396914</v>
      </c>
      <c r="CA616">
        <f t="shared" si="52"/>
        <v>18122045.596653562</v>
      </c>
    </row>
    <row r="617" spans="68:79" x14ac:dyDescent="0.3">
      <c r="BP617">
        <f t="shared" si="51"/>
        <v>1.0626587197884687</v>
      </c>
      <c r="BQ617">
        <v>189.86049030099599</v>
      </c>
      <c r="BR617">
        <v>584</v>
      </c>
      <c r="BV617">
        <v>584</v>
      </c>
      <c r="BW617">
        <v>68.849673171040394</v>
      </c>
      <c r="BX617">
        <v>2523.35313382104</v>
      </c>
      <c r="BY617">
        <f t="shared" si="53"/>
        <v>173732.03855869916</v>
      </c>
      <c r="BZ617">
        <f t="shared" si="52"/>
        <v>4740.2774957590791</v>
      </c>
      <c r="CA617">
        <f t="shared" si="52"/>
        <v>6367311.0379644632</v>
      </c>
    </row>
    <row r="618" spans="68:79" x14ac:dyDescent="0.3">
      <c r="BP618">
        <f t="shared" si="51"/>
        <v>1.0624198882038316</v>
      </c>
      <c r="BQ618">
        <v>189.88097578642299</v>
      </c>
      <c r="BR618">
        <v>585</v>
      </c>
      <c r="BV618">
        <v>585</v>
      </c>
      <c r="BW618">
        <v>51.059372668987002</v>
      </c>
      <c r="BX618">
        <v>1213.6121185459399</v>
      </c>
      <c r="BY618">
        <f t="shared" si="53"/>
        <v>61966.273436435979</v>
      </c>
      <c r="BZ618">
        <f t="shared" si="52"/>
        <v>2607.0595373504971</v>
      </c>
      <c r="CA618">
        <f t="shared" si="52"/>
        <v>1472854.3742815645</v>
      </c>
    </row>
    <row r="619" spans="68:79" x14ac:dyDescent="0.3">
      <c r="BP619">
        <f t="shared" si="51"/>
        <v>1.0615022589514536</v>
      </c>
      <c r="BQ619">
        <v>189.95970573384699</v>
      </c>
      <c r="BR619">
        <v>586</v>
      </c>
      <c r="BV619">
        <v>586</v>
      </c>
      <c r="BW619">
        <v>141.299037750612</v>
      </c>
      <c r="BX619">
        <v>4882.9316520838402</v>
      </c>
      <c r="BY619">
        <f t="shared" si="53"/>
        <v>689953.5438414528</v>
      </c>
      <c r="BZ619">
        <f t="shared" si="52"/>
        <v>19965.418069248877</v>
      </c>
      <c r="CA619">
        <f t="shared" si="52"/>
        <v>23843021.518922221</v>
      </c>
    </row>
    <row r="620" spans="68:79" x14ac:dyDescent="0.3">
      <c r="BP620">
        <f t="shared" si="51"/>
        <v>1.0613573056496564</v>
      </c>
      <c r="BQ620">
        <v>189.97214542157801</v>
      </c>
      <c r="BR620">
        <v>587</v>
      </c>
      <c r="BV620">
        <v>587</v>
      </c>
      <c r="BW620">
        <v>64.728416547701698</v>
      </c>
      <c r="BX620">
        <v>2026.6987370092099</v>
      </c>
      <c r="BY620">
        <f t="shared" si="53"/>
        <v>131185.00006583307</v>
      </c>
      <c r="BZ620">
        <f t="shared" si="52"/>
        <v>4189.7679087727829</v>
      </c>
      <c r="CA620">
        <f t="shared" si="52"/>
        <v>4107507.7705947268</v>
      </c>
    </row>
    <row r="621" spans="68:79" x14ac:dyDescent="0.3">
      <c r="BP621">
        <f t="shared" si="51"/>
        <v>1.0597926837357341</v>
      </c>
      <c r="BQ621">
        <v>190.10647317363799</v>
      </c>
      <c r="BR621">
        <v>588</v>
      </c>
      <c r="BV621">
        <v>588</v>
      </c>
      <c r="BW621">
        <v>10.9594224649663</v>
      </c>
      <c r="BX621">
        <v>-359.16956770339101</v>
      </c>
      <c r="BY621">
        <f t="shared" si="53"/>
        <v>-3936.2910290207778</v>
      </c>
      <c r="BZ621">
        <f t="shared" si="52"/>
        <v>120.10894076560801</v>
      </c>
      <c r="CA621">
        <f t="shared" si="52"/>
        <v>129002.77836424077</v>
      </c>
    </row>
    <row r="622" spans="68:79" x14ac:dyDescent="0.3">
      <c r="BP622">
        <f t="shared" si="51"/>
        <v>1.058287724529805</v>
      </c>
      <c r="BQ622">
        <v>190.23577228264</v>
      </c>
      <c r="BR622">
        <v>589</v>
      </c>
      <c r="BV622">
        <v>589</v>
      </c>
      <c r="BW622">
        <v>-147.55596827871599</v>
      </c>
      <c r="BX622">
        <v>-4662.8725281369998</v>
      </c>
      <c r="BY622">
        <f t="shared" si="53"/>
        <v>688034.67084947939</v>
      </c>
      <c r="BZ622">
        <f t="shared" si="52"/>
        <v>21772.763774669442</v>
      </c>
      <c r="CA622">
        <f t="shared" si="52"/>
        <v>21742380.213654734</v>
      </c>
    </row>
    <row r="623" spans="68:79" x14ac:dyDescent="0.3">
      <c r="BP623">
        <f t="shared" si="51"/>
        <v>1.0577572986852057</v>
      </c>
      <c r="BQ623">
        <v>190.28136591850699</v>
      </c>
      <c r="BR623">
        <v>590</v>
      </c>
      <c r="BV623">
        <v>590</v>
      </c>
      <c r="BW623">
        <v>134.656574256391</v>
      </c>
      <c r="BX623">
        <v>4638.9505777063596</v>
      </c>
      <c r="BY623">
        <f t="shared" si="53"/>
        <v>624665.19293864432</v>
      </c>
      <c r="BZ623">
        <f t="shared" si="52"/>
        <v>18132.392990466942</v>
      </c>
      <c r="CA623">
        <f t="shared" si="52"/>
        <v>21519862.462402169</v>
      </c>
    </row>
    <row r="624" spans="68:79" x14ac:dyDescent="0.3">
      <c r="BP624">
        <f t="shared" si="51"/>
        <v>1.0571747732287244</v>
      </c>
      <c r="BQ624">
        <v>190.331451036338</v>
      </c>
      <c r="BR624">
        <v>591</v>
      </c>
      <c r="BV624">
        <v>591</v>
      </c>
      <c r="BW624">
        <v>-9.8612168287578399</v>
      </c>
      <c r="BX624">
        <v>209.99737305286899</v>
      </c>
      <c r="BY624">
        <f t="shared" si="53"/>
        <v>-2070.8296291438896</v>
      </c>
      <c r="BZ624">
        <f t="shared" si="52"/>
        <v>97.243597343776827</v>
      </c>
      <c r="CA624">
        <f t="shared" si="52"/>
        <v>44098.89668910583</v>
      </c>
    </row>
    <row r="625" spans="68:79" x14ac:dyDescent="0.3">
      <c r="BP625">
        <f t="shared" si="51"/>
        <v>1.0571159204546392</v>
      </c>
      <c r="BQ625">
        <v>190.336511922726</v>
      </c>
      <c r="BR625">
        <v>592</v>
      </c>
      <c r="BV625">
        <v>592</v>
      </c>
      <c r="BW625">
        <v>55.782642681379201</v>
      </c>
      <c r="BX625">
        <v>3203.75098214528</v>
      </c>
      <c r="BY625">
        <f t="shared" si="53"/>
        <v>178713.69627712783</v>
      </c>
      <c r="BZ625">
        <f t="shared" si="52"/>
        <v>3111.7032245184287</v>
      </c>
      <c r="CA625">
        <f t="shared" si="52"/>
        <v>10264020.355596846</v>
      </c>
    </row>
    <row r="626" spans="68:79" x14ac:dyDescent="0.3">
      <c r="BP626">
        <f t="shared" si="51"/>
        <v>1.0566137311680841</v>
      </c>
      <c r="BQ626">
        <v>190.379702073988</v>
      </c>
      <c r="BR626">
        <v>593</v>
      </c>
      <c r="BV626">
        <v>593</v>
      </c>
      <c r="BW626">
        <v>1.4884060850885099</v>
      </c>
      <c r="BX626">
        <v>163.08965836198399</v>
      </c>
      <c r="BY626">
        <f t="shared" si="53"/>
        <v>242.74363992098316</v>
      </c>
      <c r="BZ626">
        <f t="shared" si="52"/>
        <v>2.2153526741285048</v>
      </c>
      <c r="CA626">
        <f t="shared" si="52"/>
        <v>26598.236664628654</v>
      </c>
    </row>
    <row r="627" spans="68:79" x14ac:dyDescent="0.3">
      <c r="BP627">
        <f t="shared" si="51"/>
        <v>1.0565051676257091</v>
      </c>
      <c r="BQ627">
        <v>190.389040292609</v>
      </c>
      <c r="BR627">
        <v>594</v>
      </c>
      <c r="BV627">
        <v>594</v>
      </c>
      <c r="BW627">
        <v>-61.266387961414999</v>
      </c>
      <c r="BX627">
        <v>-1716.9822916068699</v>
      </c>
      <c r="BY627">
        <f t="shared" si="53"/>
        <v>105193.30320046587</v>
      </c>
      <c r="BZ627">
        <f t="shared" si="52"/>
        <v>3753.5702938386166</v>
      </c>
      <c r="CA627">
        <f t="shared" si="52"/>
        <v>2948028.1896915785</v>
      </c>
    </row>
    <row r="628" spans="68:79" x14ac:dyDescent="0.3">
      <c r="BP628">
        <f t="shared" si="51"/>
        <v>1.0563789570245381</v>
      </c>
      <c r="BQ628">
        <v>190.39989704652399</v>
      </c>
      <c r="BR628">
        <v>595</v>
      </c>
      <c r="BV628">
        <v>595</v>
      </c>
      <c r="BW628">
        <v>-181.68031321075199</v>
      </c>
      <c r="BX628">
        <v>-6449.8994374699296</v>
      </c>
      <c r="BY628">
        <f t="shared" si="53"/>
        <v>1171819.7499773898</v>
      </c>
      <c r="BZ628">
        <f t="shared" si="52"/>
        <v>33007.736208356946</v>
      </c>
      <c r="CA628">
        <f t="shared" si="52"/>
        <v>41601202.753474914</v>
      </c>
    </row>
    <row r="629" spans="68:79" x14ac:dyDescent="0.3">
      <c r="BP629">
        <f t="shared" si="51"/>
        <v>1.0559821685596242</v>
      </c>
      <c r="BQ629">
        <v>190.43403338651399</v>
      </c>
      <c r="BR629">
        <v>596</v>
      </c>
      <c r="BV629">
        <v>596</v>
      </c>
      <c r="BW629">
        <v>120.700928257561</v>
      </c>
      <c r="BX629">
        <v>2996.28506020956</v>
      </c>
      <c r="BY629">
        <f t="shared" si="53"/>
        <v>361654.38809155597</v>
      </c>
      <c r="BZ629">
        <f t="shared" si="52"/>
        <v>14568.714082236887</v>
      </c>
      <c r="CA629">
        <f t="shared" si="52"/>
        <v>8977724.162035007</v>
      </c>
    </row>
    <row r="630" spans="68:79" x14ac:dyDescent="0.3">
      <c r="BP630">
        <f t="shared" si="51"/>
        <v>1.0554304097483351</v>
      </c>
      <c r="BQ630">
        <v>190.48151273241101</v>
      </c>
      <c r="BR630">
        <v>597</v>
      </c>
      <c r="BV630">
        <v>597</v>
      </c>
      <c r="BW630">
        <v>-179.05045314048999</v>
      </c>
      <c r="BX630">
        <v>-5949.0239511121399</v>
      </c>
      <c r="BY630">
        <f t="shared" si="53"/>
        <v>1065175.4341902568</v>
      </c>
      <c r="BZ630">
        <f t="shared" si="52"/>
        <v>32059.064769814802</v>
      </c>
      <c r="CA630">
        <f t="shared" si="52"/>
        <v>35390885.9709059</v>
      </c>
    </row>
    <row r="631" spans="68:79" x14ac:dyDescent="0.3">
      <c r="BP631">
        <f t="shared" si="51"/>
        <v>1.055041082729725</v>
      </c>
      <c r="BQ631">
        <v>190.51502214379201</v>
      </c>
      <c r="BR631">
        <v>598</v>
      </c>
      <c r="BV631">
        <v>598</v>
      </c>
      <c r="BW631">
        <v>153.75233859912399</v>
      </c>
      <c r="BX631">
        <v>4077.09944130039</v>
      </c>
      <c r="BY631">
        <f t="shared" si="53"/>
        <v>626863.57380111679</v>
      </c>
      <c r="BZ631">
        <f t="shared" si="52"/>
        <v>23639.781624699674</v>
      </c>
      <c r="CA631">
        <f t="shared" si="52"/>
        <v>16622739.854251953</v>
      </c>
    </row>
    <row r="632" spans="68:79" x14ac:dyDescent="0.3">
      <c r="BP632">
        <f t="shared" si="51"/>
        <v>1.0519027898780782</v>
      </c>
      <c r="BQ632">
        <v>190.78536139291899</v>
      </c>
      <c r="BR632">
        <v>599</v>
      </c>
      <c r="BV632">
        <v>599</v>
      </c>
      <c r="BW632">
        <v>46.252288692635197</v>
      </c>
      <c r="BX632">
        <v>1332.47828709908</v>
      </c>
      <c r="BY632">
        <f t="shared" si="53"/>
        <v>61630.170411574698</v>
      </c>
      <c r="BZ632">
        <f t="shared" si="52"/>
        <v>2139.2742093068696</v>
      </c>
      <c r="CA632">
        <f t="shared" si="52"/>
        <v>1775498.3855904983</v>
      </c>
    </row>
    <row r="633" spans="68:79" x14ac:dyDescent="0.3">
      <c r="BP633">
        <f t="shared" si="51"/>
        <v>1.0515188074810606</v>
      </c>
      <c r="BQ633">
        <v>190.81846613062001</v>
      </c>
      <c r="BR633">
        <v>600</v>
      </c>
      <c r="BV633">
        <v>600</v>
      </c>
      <c r="BW633">
        <v>23.727589095911</v>
      </c>
      <c r="BX633">
        <v>1381.9239988491199</v>
      </c>
      <c r="BY633">
        <f t="shared" si="53"/>
        <v>32789.724806470105</v>
      </c>
      <c r="BZ633">
        <f t="shared" si="52"/>
        <v>562.99848430439454</v>
      </c>
      <c r="CA633">
        <f t="shared" si="52"/>
        <v>1909713.9385951424</v>
      </c>
    </row>
    <row r="634" spans="68:79" x14ac:dyDescent="0.3">
      <c r="BP634">
        <f t="shared" si="51"/>
        <v>1.0512772465646096</v>
      </c>
      <c r="BQ634">
        <v>190.83929521076499</v>
      </c>
      <c r="BR634">
        <v>601</v>
      </c>
      <c r="BV634">
        <v>601</v>
      </c>
      <c r="BW634">
        <v>-124.360955652253</v>
      </c>
      <c r="BX634">
        <v>-4236.0280680283904</v>
      </c>
      <c r="BY634">
        <f t="shared" si="53"/>
        <v>526796.4987097776</v>
      </c>
      <c r="BZ634">
        <f t="shared" si="52"/>
        <v>15465.647290741637</v>
      </c>
      <c r="CA634">
        <f t="shared" si="52"/>
        <v>17943933.793124337</v>
      </c>
    </row>
    <row r="635" spans="68:79" x14ac:dyDescent="0.3">
      <c r="BP635">
        <f t="shared" si="51"/>
        <v>1.0512327054789139</v>
      </c>
      <c r="BQ635">
        <v>190.843136117548</v>
      </c>
      <c r="BR635">
        <v>602</v>
      </c>
      <c r="BV635">
        <v>602</v>
      </c>
      <c r="BW635">
        <v>-98.738473359840199</v>
      </c>
      <c r="BX635">
        <v>-3113.6341628247001</v>
      </c>
      <c r="BY635">
        <f t="shared" si="53"/>
        <v>307435.48383835499</v>
      </c>
      <c r="BZ635">
        <f t="shared" si="52"/>
        <v>9749.2861214318727</v>
      </c>
      <c r="CA635">
        <f t="shared" si="52"/>
        <v>9694717.6999090705</v>
      </c>
    </row>
    <row r="636" spans="68:79" x14ac:dyDescent="0.3">
      <c r="BP636">
        <f t="shared" si="51"/>
        <v>1.0506325134069292</v>
      </c>
      <c r="BQ636">
        <v>190.89490035556699</v>
      </c>
      <c r="BR636">
        <v>603</v>
      </c>
      <c r="BV636">
        <v>603</v>
      </c>
      <c r="BW636">
        <v>193.614043820511</v>
      </c>
      <c r="BX636">
        <v>6053.6924869484201</v>
      </c>
      <c r="BY636">
        <f t="shared" si="53"/>
        <v>1172079.8824439296</v>
      </c>
      <c r="BZ636">
        <f t="shared" si="52"/>
        <v>37486.397964530755</v>
      </c>
      <c r="CA636">
        <f t="shared" si="52"/>
        <v>36647192.726535745</v>
      </c>
    </row>
    <row r="637" spans="68:79" x14ac:dyDescent="0.3">
      <c r="BP637">
        <f t="shared" si="51"/>
        <v>1.0503935747052244</v>
      </c>
      <c r="BQ637">
        <v>190.91551200637201</v>
      </c>
      <c r="BR637">
        <v>604</v>
      </c>
      <c r="BV637">
        <v>604</v>
      </c>
      <c r="BW637">
        <v>155.91569600411901</v>
      </c>
      <c r="BX637">
        <v>4895.8771708947697</v>
      </c>
      <c r="BY637">
        <f t="shared" si="53"/>
        <v>763344.09665073513</v>
      </c>
      <c r="BZ637">
        <f t="shared" si="52"/>
        <v>24309.704260448852</v>
      </c>
      <c r="CA637">
        <f t="shared" si="52"/>
        <v>23969613.272488575</v>
      </c>
    </row>
    <row r="638" spans="68:79" x14ac:dyDescent="0.3">
      <c r="BP638">
        <f t="shared" si="51"/>
        <v>1.0487432524828668</v>
      </c>
      <c r="BQ638">
        <v>191.05793837638799</v>
      </c>
      <c r="BR638">
        <v>605</v>
      </c>
      <c r="BV638">
        <v>605</v>
      </c>
      <c r="BW638">
        <v>198.54873505069301</v>
      </c>
      <c r="BX638">
        <v>6249.9956359113303</v>
      </c>
      <c r="BY638">
        <f t="shared" si="53"/>
        <v>1240928.7275825462</v>
      </c>
      <c r="BZ638">
        <f t="shared" si="52"/>
        <v>39421.600190230289</v>
      </c>
      <c r="CA638">
        <f t="shared" si="52"/>
        <v>39062445.448910676</v>
      </c>
    </row>
    <row r="639" spans="68:79" x14ac:dyDescent="0.3">
      <c r="BP639">
        <f t="shared" si="51"/>
        <v>1.0474407891131015</v>
      </c>
      <c r="BQ639">
        <v>191.17042291527201</v>
      </c>
      <c r="BR639">
        <v>606</v>
      </c>
      <c r="BV639">
        <v>606</v>
      </c>
      <c r="BW639">
        <v>61.083187855266601</v>
      </c>
      <c r="BX639">
        <v>2236.0242801992099</v>
      </c>
      <c r="BY639">
        <f t="shared" si="53"/>
        <v>136583.49115634561</v>
      </c>
      <c r="BZ639">
        <f t="shared" si="52"/>
        <v>3731.1558385617891</v>
      </c>
      <c r="CA639">
        <f t="shared" si="52"/>
        <v>4999804.5816403944</v>
      </c>
    </row>
    <row r="640" spans="68:79" x14ac:dyDescent="0.3">
      <c r="BP640">
        <f t="shared" si="51"/>
        <v>1.0474279212471518</v>
      </c>
      <c r="BQ640">
        <v>191.171534570517</v>
      </c>
      <c r="BR640">
        <v>607</v>
      </c>
      <c r="BV640">
        <v>607</v>
      </c>
      <c r="BW640">
        <v>96.101467621059598</v>
      </c>
      <c r="BX640">
        <v>4281.2244805966102</v>
      </c>
      <c r="BY640">
        <f t="shared" si="53"/>
        <v>411431.95580054284</v>
      </c>
      <c r="BZ640">
        <f t="shared" si="52"/>
        <v>9235.4920789215666</v>
      </c>
      <c r="CA640">
        <f t="shared" si="52"/>
        <v>18328883.053259715</v>
      </c>
    </row>
    <row r="641" spans="68:79" x14ac:dyDescent="0.3">
      <c r="BP641">
        <f t="shared" si="51"/>
        <v>1.0470567043320071</v>
      </c>
      <c r="BQ641">
        <v>191.203606949056</v>
      </c>
      <c r="BR641">
        <v>608</v>
      </c>
      <c r="BV641">
        <v>608</v>
      </c>
      <c r="BW641">
        <v>-123.96509751795701</v>
      </c>
      <c r="BX641">
        <v>-3595.2734856156098</v>
      </c>
      <c r="BY641">
        <f t="shared" si="53"/>
        <v>445688.42824806424</v>
      </c>
      <c r="BZ641">
        <f t="shared" si="52"/>
        <v>15367.345402636591</v>
      </c>
      <c r="CA641">
        <f t="shared" si="52"/>
        <v>12925991.436370617</v>
      </c>
    </row>
    <row r="642" spans="68:79" x14ac:dyDescent="0.3">
      <c r="BP642">
        <f t="shared" si="51"/>
        <v>1.0463733469846004</v>
      </c>
      <c r="BQ642">
        <v>191.262662489104</v>
      </c>
      <c r="BR642">
        <v>609</v>
      </c>
      <c r="BV642">
        <v>609</v>
      </c>
      <c r="BW642">
        <v>130.456078288074</v>
      </c>
      <c r="BX642">
        <v>3573.4883920346501</v>
      </c>
      <c r="BY642">
        <f t="shared" si="53"/>
        <v>466183.28143279598</v>
      </c>
      <c r="BZ642">
        <f t="shared" si="52"/>
        <v>17018.788362304091</v>
      </c>
      <c r="CA642">
        <f t="shared" si="52"/>
        <v>12769819.28800639</v>
      </c>
    </row>
    <row r="643" spans="68:79" x14ac:dyDescent="0.3">
      <c r="BP643">
        <f t="shared" si="51"/>
        <v>1.0461511434286839</v>
      </c>
      <c r="BQ643">
        <v>191.281869409167</v>
      </c>
      <c r="BR643">
        <v>610</v>
      </c>
      <c r="BV643">
        <v>610</v>
      </c>
      <c r="BW643">
        <v>157.62253314645099</v>
      </c>
      <c r="BX643">
        <v>4826.8102395267697</v>
      </c>
      <c r="BY643">
        <f t="shared" si="53"/>
        <v>760814.0569714373</v>
      </c>
      <c r="BZ643">
        <f t="shared" si="52"/>
        <v>24844.862955504042</v>
      </c>
      <c r="CA643">
        <f t="shared" si="52"/>
        <v>23298097.088400472</v>
      </c>
    </row>
    <row r="644" spans="68:79" x14ac:dyDescent="0.3">
      <c r="BP644">
        <f t="shared" si="51"/>
        <v>1.045445740634936</v>
      </c>
      <c r="BQ644">
        <v>191.342856818694</v>
      </c>
      <c r="BR644">
        <v>611</v>
      </c>
      <c r="BV644">
        <v>611</v>
      </c>
      <c r="BW644">
        <v>184.81265659925401</v>
      </c>
      <c r="BX644">
        <v>5423.67137504942</v>
      </c>
      <c r="BY644">
        <f t="shared" si="53"/>
        <v>1002363.1153442123</v>
      </c>
      <c r="BZ644">
        <f t="shared" si="52"/>
        <v>34155.718039273786</v>
      </c>
      <c r="CA644">
        <f t="shared" si="52"/>
        <v>29416211.184530467</v>
      </c>
    </row>
    <row r="645" spans="68:79" x14ac:dyDescent="0.3">
      <c r="BP645">
        <f t="shared" si="51"/>
        <v>1.045431777985232</v>
      </c>
      <c r="BQ645">
        <v>191.34406420305001</v>
      </c>
      <c r="BR645">
        <v>612</v>
      </c>
      <c r="BV645">
        <v>612</v>
      </c>
      <c r="BW645">
        <v>-188.725565700798</v>
      </c>
      <c r="BX645">
        <v>-5938.5361167124402</v>
      </c>
      <c r="BY645">
        <f t="shared" si="53"/>
        <v>1120753.5880611755</v>
      </c>
      <c r="BZ645">
        <f t="shared" si="52"/>
        <v>35617.33914908622</v>
      </c>
      <c r="CA645">
        <f t="shared" si="52"/>
        <v>35266211.20949807</v>
      </c>
    </row>
    <row r="646" spans="68:79" x14ac:dyDescent="0.3">
      <c r="BP646">
        <f t="shared" si="51"/>
        <v>1.045406752856556</v>
      </c>
      <c r="BQ646">
        <v>191.34622820710501</v>
      </c>
      <c r="BR646">
        <v>613</v>
      </c>
      <c r="BV646">
        <v>613</v>
      </c>
      <c r="BW646">
        <v>-130.554419943802</v>
      </c>
      <c r="BX646">
        <v>-4014.7515770322898</v>
      </c>
      <c r="BY646">
        <f t="shared" si="53"/>
        <v>524143.56335791491</v>
      </c>
      <c r="BZ646">
        <f t="shared" si="52"/>
        <v>17044.456566862606</v>
      </c>
      <c r="CA646">
        <f t="shared" si="52"/>
        <v>16118230.225283258</v>
      </c>
    </row>
    <row r="647" spans="68:79" x14ac:dyDescent="0.3">
      <c r="BP647">
        <f t="shared" si="51"/>
        <v>1.0425322522512748</v>
      </c>
      <c r="BQ647">
        <v>191.59496819106801</v>
      </c>
      <c r="BR647">
        <v>614</v>
      </c>
      <c r="BV647">
        <v>614</v>
      </c>
      <c r="BW647">
        <v>147.41202975487201</v>
      </c>
      <c r="BX647">
        <v>5199.5043205457196</v>
      </c>
      <c r="BY647">
        <f t="shared" si="53"/>
        <v>766469.48561087123</v>
      </c>
      <c r="BZ647">
        <f t="shared" si="52"/>
        <v>21730.30651645127</v>
      </c>
      <c r="CA647">
        <f t="shared" si="52"/>
        <v>27034845.179373603</v>
      </c>
    </row>
    <row r="648" spans="68:79" x14ac:dyDescent="0.3">
      <c r="BP648">
        <f t="shared" si="51"/>
        <v>1.0419552711002338</v>
      </c>
      <c r="BQ648">
        <v>191.644937573069</v>
      </c>
      <c r="BR648">
        <v>615</v>
      </c>
      <c r="BV648">
        <v>615</v>
      </c>
      <c r="BW648">
        <v>90.007163360343895</v>
      </c>
      <c r="BX648">
        <v>2800.7508510566299</v>
      </c>
      <c r="BY648">
        <f t="shared" si="53"/>
        <v>252087.63938267628</v>
      </c>
      <c r="BZ648">
        <f t="shared" si="52"/>
        <v>8101.2894561756329</v>
      </c>
      <c r="CA648">
        <f t="shared" si="52"/>
        <v>7844205.3296944369</v>
      </c>
    </row>
    <row r="649" spans="68:79" x14ac:dyDescent="0.3">
      <c r="BP649">
        <f t="shared" si="51"/>
        <v>1.040983664710007</v>
      </c>
      <c r="BQ649">
        <v>191.729114700959</v>
      </c>
      <c r="BR649">
        <v>616</v>
      </c>
      <c r="BV649">
        <v>616</v>
      </c>
      <c r="BW649">
        <v>-73.484689580140895</v>
      </c>
      <c r="BX649">
        <v>-2850.95228912126</v>
      </c>
      <c r="BY649">
        <f t="shared" si="53"/>
        <v>209501.34397386789</v>
      </c>
      <c r="BZ649">
        <f t="shared" si="52"/>
        <v>5399.9996026896679</v>
      </c>
      <c r="CA649">
        <f t="shared" si="52"/>
        <v>8127928.9548457526</v>
      </c>
    </row>
    <row r="650" spans="68:79" x14ac:dyDescent="0.3">
      <c r="BP650">
        <f t="shared" si="51"/>
        <v>1.040729429404855</v>
      </c>
      <c r="BQ650">
        <v>191.75114738579899</v>
      </c>
      <c r="BR650">
        <v>617</v>
      </c>
      <c r="BV650">
        <v>617</v>
      </c>
      <c r="BW650">
        <v>-83.546351765380393</v>
      </c>
      <c r="BX650">
        <v>-3130.3784512114798</v>
      </c>
      <c r="BY650">
        <f t="shared" si="53"/>
        <v>261531.69924368095</v>
      </c>
      <c r="BZ650">
        <f t="shared" si="52"/>
        <v>6979.9928933046795</v>
      </c>
      <c r="CA650">
        <f t="shared" si="52"/>
        <v>9799269.2478091829</v>
      </c>
    </row>
    <row r="651" spans="68:79" x14ac:dyDescent="0.3">
      <c r="BP651">
        <f t="shared" si="51"/>
        <v>1.0396579116271125</v>
      </c>
      <c r="BQ651">
        <v>191.84403745629501</v>
      </c>
      <c r="BR651">
        <v>618</v>
      </c>
      <c r="BV651">
        <v>618</v>
      </c>
      <c r="BW651">
        <v>52.316317994098902</v>
      </c>
      <c r="BX651">
        <v>2131.2658302066102</v>
      </c>
      <c r="BY651">
        <f t="shared" si="53"/>
        <v>111499.98090304622</v>
      </c>
      <c r="BZ651">
        <f t="shared" si="52"/>
        <v>2736.9971284596768</v>
      </c>
      <c r="CA651">
        <f t="shared" si="52"/>
        <v>4542294.0390062714</v>
      </c>
    </row>
    <row r="652" spans="68:79" x14ac:dyDescent="0.3">
      <c r="BP652">
        <f t="shared" si="51"/>
        <v>1.0396401659321295</v>
      </c>
      <c r="BQ652">
        <v>191.845576236656</v>
      </c>
      <c r="BR652">
        <v>619</v>
      </c>
      <c r="BV652">
        <v>619</v>
      </c>
      <c r="BW652">
        <v>-50.273133284859298</v>
      </c>
      <c r="BX652">
        <v>-2448.5761027220301</v>
      </c>
      <c r="BY652">
        <f t="shared" si="53"/>
        <v>123097.59277026595</v>
      </c>
      <c r="BZ652">
        <f t="shared" si="52"/>
        <v>2527.387930277228</v>
      </c>
      <c r="CA652">
        <f t="shared" si="52"/>
        <v>5995524.9308214057</v>
      </c>
    </row>
    <row r="653" spans="68:79" x14ac:dyDescent="0.3">
      <c r="BP653">
        <f t="shared" si="51"/>
        <v>1.038746561339676</v>
      </c>
      <c r="BQ653">
        <v>191.92308025507799</v>
      </c>
      <c r="BR653">
        <v>620</v>
      </c>
      <c r="BV653">
        <v>620</v>
      </c>
      <c r="BW653">
        <v>75.180661218047206</v>
      </c>
      <c r="BX653">
        <v>2709.4387121351601</v>
      </c>
      <c r="BY653">
        <f t="shared" si="53"/>
        <v>203697.3939080956</v>
      </c>
      <c r="BZ653">
        <f t="shared" si="52"/>
        <v>5652.1318211827875</v>
      </c>
      <c r="CA653">
        <f t="shared" si="52"/>
        <v>7341058.1348166354</v>
      </c>
    </row>
    <row r="654" spans="68:79" x14ac:dyDescent="0.3">
      <c r="BP654">
        <f t="shared" si="51"/>
        <v>1.0377421446699009</v>
      </c>
      <c r="BQ654">
        <v>192.01023502009599</v>
      </c>
      <c r="BR654">
        <v>621</v>
      </c>
      <c r="BV654">
        <v>621</v>
      </c>
      <c r="BW654">
        <v>-16.761502768766899</v>
      </c>
      <c r="BX654">
        <v>228.595130051018</v>
      </c>
      <c r="BY654">
        <f t="shared" si="53"/>
        <v>-3831.5979052767675</v>
      </c>
      <c r="BZ654">
        <f t="shared" si="52"/>
        <v>280.94797506738041</v>
      </c>
      <c r="CA654">
        <f t="shared" si="52"/>
        <v>52255.733483041833</v>
      </c>
    </row>
    <row r="655" spans="68:79" x14ac:dyDescent="0.3">
      <c r="BP655">
        <f t="shared" si="51"/>
        <v>1.0376487438225146</v>
      </c>
      <c r="BQ655">
        <v>192.018341696958</v>
      </c>
      <c r="BR655">
        <v>622</v>
      </c>
      <c r="BV655">
        <v>622</v>
      </c>
      <c r="BW655">
        <v>-25.088041054781002</v>
      </c>
      <c r="BX655">
        <v>-1460.8081471037699</v>
      </c>
      <c r="BY655">
        <f t="shared" si="53"/>
        <v>36648.814767697942</v>
      </c>
      <c r="BZ655">
        <f t="shared" si="52"/>
        <v>629.40980396637701</v>
      </c>
      <c r="CA655">
        <f t="shared" si="52"/>
        <v>2133960.4426447493</v>
      </c>
    </row>
    <row r="656" spans="68:79" x14ac:dyDescent="0.3">
      <c r="BP656">
        <f t="shared" si="51"/>
        <v>1.0371193240322327</v>
      </c>
      <c r="BQ656">
        <v>192.06429930279</v>
      </c>
      <c r="BR656">
        <v>623</v>
      </c>
      <c r="BV656">
        <v>623</v>
      </c>
      <c r="BW656">
        <v>150.20376674953499</v>
      </c>
      <c r="BX656">
        <v>5220.3316446523404</v>
      </c>
      <c r="BY656">
        <f t="shared" si="53"/>
        <v>784113.47670857655</v>
      </c>
      <c r="BZ656">
        <f t="shared" si="52"/>
        <v>22561.171545748715</v>
      </c>
      <c r="CA656">
        <f t="shared" si="52"/>
        <v>27251862.480158608</v>
      </c>
    </row>
    <row r="657" spans="68:79" x14ac:dyDescent="0.3">
      <c r="BP657">
        <f t="shared" si="51"/>
        <v>1.0363169807517514</v>
      </c>
      <c r="BQ657">
        <v>192.13397107812</v>
      </c>
      <c r="BR657">
        <v>624</v>
      </c>
      <c r="BV657">
        <v>624</v>
      </c>
      <c r="BW657">
        <v>91.487701804973298</v>
      </c>
      <c r="BX657">
        <v>3430.4795188047701</v>
      </c>
      <c r="BY657">
        <f t="shared" si="53"/>
        <v>313846.68726447911</v>
      </c>
      <c r="BZ657">
        <f t="shared" si="52"/>
        <v>8369.999581555714</v>
      </c>
      <c r="CA657">
        <f t="shared" si="52"/>
        <v>11768189.728939008</v>
      </c>
    </row>
    <row r="658" spans="68:79" x14ac:dyDescent="0.3">
      <c r="BP658">
        <f t="shared" si="51"/>
        <v>1.0354710115925141</v>
      </c>
      <c r="BQ658">
        <v>192.20746033947199</v>
      </c>
      <c r="BR658">
        <v>625</v>
      </c>
      <c r="BV658">
        <v>625</v>
      </c>
      <c r="BW658">
        <v>-4.4956723386529802</v>
      </c>
      <c r="BX658">
        <v>-84.742819135804197</v>
      </c>
      <c r="BY658">
        <f t="shared" si="53"/>
        <v>380.97594788830736</v>
      </c>
      <c r="BZ658">
        <f t="shared" si="52"/>
        <v>20.211069776529555</v>
      </c>
      <c r="CA658">
        <f t="shared" si="52"/>
        <v>7181.345395083622</v>
      </c>
    </row>
    <row r="659" spans="68:79" x14ac:dyDescent="0.3">
      <c r="BP659">
        <f t="shared" si="51"/>
        <v>1.0346994269221463</v>
      </c>
      <c r="BQ659">
        <v>192.27451400830799</v>
      </c>
      <c r="BR659">
        <v>626</v>
      </c>
      <c r="BV659">
        <v>626</v>
      </c>
      <c r="BW659">
        <v>106.99605583998699</v>
      </c>
      <c r="BX659">
        <v>2838.6904619450602</v>
      </c>
      <c r="BY659">
        <f t="shared" si="53"/>
        <v>303728.68317871215</v>
      </c>
      <c r="BZ659">
        <f t="shared" si="52"/>
        <v>11448.155965313616</v>
      </c>
      <c r="CA659">
        <f t="shared" si="52"/>
        <v>8058163.5387378596</v>
      </c>
    </row>
    <row r="660" spans="68:79" x14ac:dyDescent="0.3">
      <c r="BP660">
        <f t="shared" si="51"/>
        <v>1.0332116673528351</v>
      </c>
      <c r="BQ660">
        <v>192.403876641544</v>
      </c>
      <c r="BR660">
        <v>627</v>
      </c>
      <c r="BV660">
        <v>627</v>
      </c>
      <c r="BW660">
        <v>-103.158466735391</v>
      </c>
      <c r="BX660">
        <v>-3803.4285391469298</v>
      </c>
      <c r="BY660">
        <f t="shared" si="53"/>
        <v>392355.85643602535</v>
      </c>
      <c r="BZ660">
        <f t="shared" si="52"/>
        <v>10641.669259196771</v>
      </c>
      <c r="CA660">
        <f t="shared" si="52"/>
        <v>14466068.652397348</v>
      </c>
    </row>
    <row r="661" spans="68:79" x14ac:dyDescent="0.3">
      <c r="BP661">
        <f t="shared" si="51"/>
        <v>1.032570593041287</v>
      </c>
      <c r="BQ661">
        <v>192.45964759978099</v>
      </c>
      <c r="BR661">
        <v>628</v>
      </c>
      <c r="BV661">
        <v>628</v>
      </c>
      <c r="BW661">
        <v>123.91909451288301</v>
      </c>
      <c r="BX661">
        <v>3134.9691893631398</v>
      </c>
      <c r="BY661">
        <f t="shared" si="53"/>
        <v>388482.54327166715</v>
      </c>
      <c r="BZ661">
        <f t="shared" si="52"/>
        <v>15355.941984892832</v>
      </c>
      <c r="CA661">
        <f t="shared" si="52"/>
        <v>9828031.8182561826</v>
      </c>
    </row>
    <row r="662" spans="68:79" x14ac:dyDescent="0.3">
      <c r="BP662">
        <f t="shared" si="51"/>
        <v>1.031297319502932</v>
      </c>
      <c r="BQ662">
        <v>192.57046878308401</v>
      </c>
      <c r="BR662">
        <v>629</v>
      </c>
      <c r="BV662">
        <v>629</v>
      </c>
      <c r="BW662">
        <v>-186.188024808926</v>
      </c>
      <c r="BX662">
        <v>-5611.5035948983796</v>
      </c>
      <c r="BY662">
        <f t="shared" si="53"/>
        <v>1044794.770542317</v>
      </c>
      <c r="BZ662">
        <f t="shared" si="52"/>
        <v>34665.980582249242</v>
      </c>
      <c r="CA662">
        <f t="shared" si="52"/>
        <v>31488972.595557436</v>
      </c>
    </row>
    <row r="663" spans="68:79" x14ac:dyDescent="0.3">
      <c r="BP663">
        <f t="shared" si="51"/>
        <v>1.0312744474088218</v>
      </c>
      <c r="BQ663">
        <v>192.572460113803</v>
      </c>
      <c r="BR663">
        <v>630</v>
      </c>
      <c r="BV663">
        <v>630</v>
      </c>
      <c r="BW663">
        <v>-98.639381815859394</v>
      </c>
      <c r="BX663">
        <v>-3556.1764284746901</v>
      </c>
      <c r="BY663">
        <f t="shared" si="53"/>
        <v>350779.04453287413</v>
      </c>
      <c r="BZ663">
        <f t="shared" si="52"/>
        <v>9729.7276450148929</v>
      </c>
      <c r="CA663">
        <f t="shared" si="52"/>
        <v>12646390.790439002</v>
      </c>
    </row>
    <row r="664" spans="68:79" x14ac:dyDescent="0.3">
      <c r="BP664">
        <f t="shared" si="51"/>
        <v>1.0310555193534019</v>
      </c>
      <c r="BQ664">
        <v>192.59152193284601</v>
      </c>
      <c r="BR664">
        <v>631</v>
      </c>
      <c r="BV664">
        <v>631</v>
      </c>
      <c r="BW664">
        <v>117.205422465902</v>
      </c>
      <c r="BX664">
        <v>3449.53043348852</v>
      </c>
      <c r="BY664">
        <f t="shared" si="53"/>
        <v>404303.67176600808</v>
      </c>
      <c r="BZ664">
        <f t="shared" si="52"/>
        <v>13737.111055410565</v>
      </c>
      <c r="CA664">
        <f t="shared" si="52"/>
        <v>11899260.211563496</v>
      </c>
    </row>
    <row r="665" spans="68:79" x14ac:dyDescent="0.3">
      <c r="BP665">
        <f t="shared" si="51"/>
        <v>1.031032684326894</v>
      </c>
      <c r="BQ665">
        <v>192.593510269413</v>
      </c>
      <c r="BR665">
        <v>632</v>
      </c>
      <c r="BV665">
        <v>632</v>
      </c>
      <c r="BW665">
        <v>130.959592664827</v>
      </c>
      <c r="BX665">
        <v>4391.1370550083102</v>
      </c>
      <c r="BY665">
        <f t="shared" si="53"/>
        <v>575061.5200593163</v>
      </c>
      <c r="BZ665">
        <f t="shared" si="52"/>
        <v>17150.414910937408</v>
      </c>
      <c r="CA665">
        <f t="shared" si="52"/>
        <v>19282084.635867056</v>
      </c>
    </row>
    <row r="666" spans="68:79" x14ac:dyDescent="0.3">
      <c r="BP666">
        <f t="shared" si="51"/>
        <v>1.0309655244524081</v>
      </c>
      <c r="BQ666">
        <v>192.59935827437499</v>
      </c>
      <c r="BR666">
        <v>633</v>
      </c>
      <c r="BV666">
        <v>633</v>
      </c>
      <c r="BW666">
        <v>-177.623617994196</v>
      </c>
      <c r="BX666">
        <v>-5864.3297686617298</v>
      </c>
      <c r="BY666">
        <f t="shared" si="53"/>
        <v>1041643.4706207629</v>
      </c>
      <c r="BZ666">
        <f t="shared" si="52"/>
        <v>31550.149669348069</v>
      </c>
      <c r="CA666">
        <f t="shared" si="52"/>
        <v>34390363.635612138</v>
      </c>
    </row>
    <row r="667" spans="68:79" x14ac:dyDescent="0.3">
      <c r="BP667">
        <f t="shared" si="51"/>
        <v>1.0300418453615874</v>
      </c>
      <c r="BQ667">
        <v>192.67980777444001</v>
      </c>
      <c r="BR667">
        <v>634</v>
      </c>
      <c r="BV667">
        <v>634</v>
      </c>
      <c r="BW667">
        <v>-28.6292971662991</v>
      </c>
      <c r="BX667">
        <v>-1013.03345443719</v>
      </c>
      <c r="BY667">
        <f t="shared" si="53"/>
        <v>29002.435806484831</v>
      </c>
      <c r="BZ667">
        <f t="shared" si="52"/>
        <v>819.63665623626173</v>
      </c>
      <c r="CA667">
        <f t="shared" si="52"/>
        <v>1026236.7798089463</v>
      </c>
    </row>
    <row r="668" spans="68:79" x14ac:dyDescent="0.3">
      <c r="BP668">
        <f t="shared" si="51"/>
        <v>1.0299697324607442</v>
      </c>
      <c r="BQ668">
        <v>192.68609009559401</v>
      </c>
      <c r="BR668">
        <v>635</v>
      </c>
      <c r="BV668">
        <v>635</v>
      </c>
      <c r="BW668">
        <v>155.812469816251</v>
      </c>
      <c r="BX668">
        <v>6741.7623091629403</v>
      </c>
      <c r="BY668">
        <f t="shared" si="53"/>
        <v>1050450.6363047892</v>
      </c>
      <c r="BZ668">
        <f t="shared" si="52"/>
        <v>24277.525750240129</v>
      </c>
      <c r="CA668">
        <f t="shared" si="52"/>
        <v>45451359.033250019</v>
      </c>
    </row>
    <row r="669" spans="68:79" x14ac:dyDescent="0.3">
      <c r="BP669">
        <f t="shared" si="51"/>
        <v>1.0287223467425788</v>
      </c>
      <c r="BQ669">
        <v>192.79479448698601</v>
      </c>
      <c r="BR669">
        <v>636</v>
      </c>
      <c r="BV669">
        <v>636</v>
      </c>
      <c r="BW669">
        <v>16.852428102249199</v>
      </c>
      <c r="BX669">
        <v>747.16180797506001</v>
      </c>
      <c r="BY669">
        <f t="shared" si="53"/>
        <v>12591.490649646221</v>
      </c>
      <c r="BZ669">
        <f t="shared" si="52"/>
        <v>284.00433294147854</v>
      </c>
      <c r="CA669">
        <f t="shared" si="52"/>
        <v>558250.76729656046</v>
      </c>
    </row>
    <row r="670" spans="68:79" x14ac:dyDescent="0.3">
      <c r="BP670">
        <f t="shared" si="51"/>
        <v>1.0284695348149793</v>
      </c>
      <c r="BQ670">
        <v>192.81683400833501</v>
      </c>
      <c r="BR670">
        <v>637</v>
      </c>
      <c r="BV670">
        <v>637</v>
      </c>
      <c r="BW670">
        <v>20.606664209236101</v>
      </c>
      <c r="BX670">
        <v>767.79342271465202</v>
      </c>
      <c r="BY670">
        <f t="shared" si="53"/>
        <v>15821.661243940904</v>
      </c>
      <c r="BZ670">
        <f t="shared" si="52"/>
        <v>424.63460983221211</v>
      </c>
      <c r="CA670">
        <f t="shared" si="52"/>
        <v>589506.73996388027</v>
      </c>
    </row>
    <row r="671" spans="68:79" x14ac:dyDescent="0.3">
      <c r="BP671">
        <f t="shared" si="51"/>
        <v>1.0284462522840276</v>
      </c>
      <c r="BQ671">
        <v>192.818863858268</v>
      </c>
      <c r="BR671">
        <v>638</v>
      </c>
      <c r="BV671">
        <v>638</v>
      </c>
      <c r="BW671">
        <v>100.19357729968399</v>
      </c>
      <c r="BX671">
        <v>4283.4796131297398</v>
      </c>
      <c r="BY671">
        <f t="shared" si="53"/>
        <v>429177.14572973509</v>
      </c>
      <c r="BZ671">
        <f t="shared" si="52"/>
        <v>10038.752932107753</v>
      </c>
      <c r="CA671">
        <f t="shared" si="52"/>
        <v>18348197.596098106</v>
      </c>
    </row>
    <row r="672" spans="68:79" x14ac:dyDescent="0.3">
      <c r="BP672">
        <f t="shared" si="51"/>
        <v>1.0282050480390723</v>
      </c>
      <c r="BQ672">
        <v>192.83989421374301</v>
      </c>
      <c r="BR672">
        <v>639</v>
      </c>
      <c r="BV672">
        <v>639</v>
      </c>
      <c r="BW672">
        <v>157.96558442133599</v>
      </c>
      <c r="BX672">
        <v>4405.7771293082797</v>
      </c>
      <c r="BY672">
        <f t="shared" si="53"/>
        <v>695961.1590613384</v>
      </c>
      <c r="BZ672">
        <f t="shared" si="52"/>
        <v>24953.125861574226</v>
      </c>
      <c r="CA672">
        <f t="shared" si="52"/>
        <v>19410872.113135904</v>
      </c>
    </row>
    <row r="673" spans="68:79" x14ac:dyDescent="0.3">
      <c r="BP673">
        <f t="shared" si="51"/>
        <v>1.0280270847909339</v>
      </c>
      <c r="BQ673">
        <v>192.85541223176099</v>
      </c>
      <c r="BR673">
        <v>640</v>
      </c>
      <c r="BV673">
        <v>640</v>
      </c>
      <c r="BW673">
        <v>-136.67034081596699</v>
      </c>
      <c r="BX673">
        <v>-4759.9433869348004</v>
      </c>
      <c r="BY673">
        <f t="shared" si="53"/>
        <v>650543.08495708741</v>
      </c>
      <c r="BZ673">
        <f t="shared" si="52"/>
        <v>18678.782058752575</v>
      </c>
      <c r="CA673">
        <f t="shared" si="52"/>
        <v>22657061.04682434</v>
      </c>
    </row>
    <row r="674" spans="68:79" x14ac:dyDescent="0.3">
      <c r="BP674">
        <f t="shared" ref="BP674:BP737" si="54">(BQ674 - $BS$31303)*(BQ674 - $BS$31303)/31269</f>
        <v>1.0279617947131225</v>
      </c>
      <c r="BQ674">
        <v>192.86110572493101</v>
      </c>
      <c r="BR674">
        <v>641</v>
      </c>
      <c r="BV674">
        <v>641</v>
      </c>
      <c r="BW674">
        <v>-132.939911683547</v>
      </c>
      <c r="BX674">
        <v>-4532.9836140184198</v>
      </c>
      <c r="BY674">
        <f t="shared" si="53"/>
        <v>602614.44131057442</v>
      </c>
      <c r="BZ674">
        <f t="shared" ref="BZ674:CA737" si="55">BW674*BW674</f>
        <v>17673.020118429275</v>
      </c>
      <c r="CA674">
        <f t="shared" si="55"/>
        <v>20547940.444959495</v>
      </c>
    </row>
    <row r="675" spans="68:79" x14ac:dyDescent="0.3">
      <c r="BP675">
        <f t="shared" si="54"/>
        <v>1.0277013964583934</v>
      </c>
      <c r="BQ675">
        <v>192.88381504276799</v>
      </c>
      <c r="BR675">
        <v>642</v>
      </c>
      <c r="BV675">
        <v>642</v>
      </c>
      <c r="BW675">
        <v>-23.602043552633098</v>
      </c>
      <c r="BX675">
        <v>-403.73589458852001</v>
      </c>
      <c r="BY675">
        <f t="shared" ref="BY675:BY738" si="56">BW675*BX675</f>
        <v>9528.9921678395349</v>
      </c>
      <c r="BZ675">
        <f t="shared" si="55"/>
        <v>557.05645986038962</v>
      </c>
      <c r="CA675">
        <f t="shared" si="55"/>
        <v>163002.67257919256</v>
      </c>
    </row>
    <row r="676" spans="68:79" x14ac:dyDescent="0.3">
      <c r="BP676">
        <f t="shared" si="54"/>
        <v>1.0267897068420313</v>
      </c>
      <c r="BQ676">
        <v>192.96334612369199</v>
      </c>
      <c r="BR676">
        <v>643</v>
      </c>
      <c r="BV676">
        <v>643</v>
      </c>
      <c r="BW676">
        <v>34.395938857206303</v>
      </c>
      <c r="BX676">
        <v>1617.8231115834899</v>
      </c>
      <c r="BY676">
        <f t="shared" si="56"/>
        <v>55646.544827800972</v>
      </c>
      <c r="BZ676">
        <f t="shared" si="55"/>
        <v>1183.0806098686744</v>
      </c>
      <c r="CA676">
        <f t="shared" si="55"/>
        <v>2617351.6203736854</v>
      </c>
    </row>
    <row r="677" spans="68:79" x14ac:dyDescent="0.3">
      <c r="BP677">
        <f t="shared" si="54"/>
        <v>1.0266722153078758</v>
      </c>
      <c r="BQ677">
        <v>192.97359804458199</v>
      </c>
      <c r="BR677">
        <v>644</v>
      </c>
      <c r="BV677">
        <v>644</v>
      </c>
      <c r="BW677">
        <v>119.81699897004501</v>
      </c>
      <c r="BX677">
        <v>3971.9695650229401</v>
      </c>
      <c r="BY677">
        <f t="shared" si="56"/>
        <v>475909.47328140371</v>
      </c>
      <c r="BZ677">
        <f t="shared" si="55"/>
        <v>14356.113242187766</v>
      </c>
      <c r="CA677">
        <f t="shared" si="55"/>
        <v>15776542.225468524</v>
      </c>
    </row>
    <row r="678" spans="68:79" x14ac:dyDescent="0.3">
      <c r="BP678">
        <f t="shared" si="54"/>
        <v>1.026567766396528</v>
      </c>
      <c r="BQ678">
        <v>192.982712402099</v>
      </c>
      <c r="BR678">
        <v>645</v>
      </c>
      <c r="BV678">
        <v>645</v>
      </c>
      <c r="BW678">
        <v>180.48083525343</v>
      </c>
      <c r="BX678">
        <v>5592.0423222630398</v>
      </c>
      <c r="BY678">
        <f t="shared" si="56"/>
        <v>1009256.4690945637</v>
      </c>
      <c r="BZ678">
        <f t="shared" si="55"/>
        <v>32573.331893775743</v>
      </c>
      <c r="CA678">
        <f t="shared" si="55"/>
        <v>31270937.333981011</v>
      </c>
    </row>
    <row r="679" spans="68:79" x14ac:dyDescent="0.3">
      <c r="BP679">
        <f t="shared" si="54"/>
        <v>1.0253721568911121</v>
      </c>
      <c r="BQ679">
        <v>193.087076002994</v>
      </c>
      <c r="BR679">
        <v>646</v>
      </c>
      <c r="BV679">
        <v>646</v>
      </c>
      <c r="BW679">
        <v>-141.67030337318499</v>
      </c>
      <c r="BX679">
        <v>-3832.7332760310301</v>
      </c>
      <c r="BY679">
        <f t="shared" si="56"/>
        <v>542984.48596381722</v>
      </c>
      <c r="BZ679">
        <f t="shared" si="55"/>
        <v>20070.474857850269</v>
      </c>
      <c r="CA679">
        <f t="shared" si="55"/>
        <v>14689844.365195552</v>
      </c>
    </row>
    <row r="680" spans="68:79" x14ac:dyDescent="0.3">
      <c r="BP680">
        <f t="shared" si="54"/>
        <v>1.0253432120518298</v>
      </c>
      <c r="BQ680">
        <v>193.089603324237</v>
      </c>
      <c r="BR680">
        <v>647</v>
      </c>
      <c r="BV680">
        <v>647</v>
      </c>
      <c r="BW680">
        <v>196.35937690805</v>
      </c>
      <c r="BX680">
        <v>6828.3424748789503</v>
      </c>
      <c r="BY680">
        <f t="shared" si="56"/>
        <v>1340809.0736820027</v>
      </c>
      <c r="BZ680">
        <f t="shared" si="55"/>
        <v>38557.004899717635</v>
      </c>
      <c r="CA680">
        <f t="shared" si="55"/>
        <v>46626260.954235986</v>
      </c>
    </row>
    <row r="681" spans="68:79" x14ac:dyDescent="0.3">
      <c r="BP681">
        <f t="shared" si="54"/>
        <v>1.0248882817982927</v>
      </c>
      <c r="BQ681">
        <v>193.1293302876</v>
      </c>
      <c r="BR681">
        <v>648</v>
      </c>
      <c r="BV681">
        <v>648</v>
      </c>
      <c r="BW681">
        <v>-109.53310725260501</v>
      </c>
      <c r="BX681">
        <v>-2730.3331527755099</v>
      </c>
      <c r="BY681">
        <f t="shared" si="56"/>
        <v>299061.87405830307</v>
      </c>
      <c r="BZ681">
        <f t="shared" si="55"/>
        <v>11997.501584410671</v>
      </c>
      <c r="CA681">
        <f t="shared" si="55"/>
        <v>7454719.1251450563</v>
      </c>
    </row>
    <row r="682" spans="68:79" x14ac:dyDescent="0.3">
      <c r="BP682">
        <f t="shared" si="54"/>
        <v>1.024633331088705</v>
      </c>
      <c r="BQ682">
        <v>193.151597813856</v>
      </c>
      <c r="BR682">
        <v>649</v>
      </c>
      <c r="BV682">
        <v>649</v>
      </c>
      <c r="BW682">
        <v>30.072392078089699</v>
      </c>
      <c r="BX682">
        <v>1454.1133088976201</v>
      </c>
      <c r="BY682">
        <f t="shared" si="56"/>
        <v>43728.665551137587</v>
      </c>
      <c r="BZ682">
        <f t="shared" si="55"/>
        <v>904.34876529835208</v>
      </c>
      <c r="CA682">
        <f t="shared" si="55"/>
        <v>2114445.5151131856</v>
      </c>
    </row>
    <row r="683" spans="68:79" x14ac:dyDescent="0.3">
      <c r="BP683">
        <f t="shared" si="54"/>
        <v>1.0237400187120671</v>
      </c>
      <c r="BQ683">
        <v>193.229642044082</v>
      </c>
      <c r="BR683">
        <v>650</v>
      </c>
      <c r="BV683">
        <v>650</v>
      </c>
      <c r="BW683">
        <v>-117.67054461903101</v>
      </c>
      <c r="BX683">
        <v>-3049.31868659779</v>
      </c>
      <c r="BY683">
        <f t="shared" si="56"/>
        <v>358814.99056895025</v>
      </c>
      <c r="BZ683">
        <f t="shared" si="55"/>
        <v>13846.357070939366</v>
      </c>
      <c r="CA683">
        <f t="shared" si="55"/>
        <v>9298344.4524344709</v>
      </c>
    </row>
    <row r="684" spans="68:79" x14ac:dyDescent="0.3">
      <c r="BP684">
        <f t="shared" si="54"/>
        <v>1.0236642560867131</v>
      </c>
      <c r="BQ684">
        <v>193.236262611482</v>
      </c>
      <c r="BR684">
        <v>651</v>
      </c>
      <c r="BV684">
        <v>651</v>
      </c>
      <c r="BW684">
        <v>91.599992544816502</v>
      </c>
      <c r="BX684">
        <v>3432.2411782048598</v>
      </c>
      <c r="BY684">
        <f t="shared" si="56"/>
        <v>314393.26633557735</v>
      </c>
      <c r="BZ684">
        <f t="shared" si="55"/>
        <v>8390.558634210438</v>
      </c>
      <c r="CA684">
        <f t="shared" si="55"/>
        <v>11780279.505365085</v>
      </c>
    </row>
    <row r="685" spans="68:79" x14ac:dyDescent="0.3">
      <c r="BP685">
        <f t="shared" si="54"/>
        <v>1.0235987709500227</v>
      </c>
      <c r="BQ685">
        <v>193.241985271103</v>
      </c>
      <c r="BR685">
        <v>652</v>
      </c>
      <c r="BV685">
        <v>652</v>
      </c>
      <c r="BW685">
        <v>124.330696276653</v>
      </c>
      <c r="BX685">
        <v>3721.5131280083001</v>
      </c>
      <c r="BY685">
        <f t="shared" si="56"/>
        <v>462698.31840797683</v>
      </c>
      <c r="BZ685">
        <f t="shared" si="55"/>
        <v>15458.122036637336</v>
      </c>
      <c r="CA685">
        <f t="shared" si="55"/>
        <v>13849659.961938122</v>
      </c>
    </row>
    <row r="686" spans="68:79" x14ac:dyDescent="0.3">
      <c r="BP686">
        <f t="shared" si="54"/>
        <v>1.023505591311265</v>
      </c>
      <c r="BQ686">
        <v>193.25012843224701</v>
      </c>
      <c r="BR686">
        <v>653</v>
      </c>
      <c r="BV686">
        <v>653</v>
      </c>
      <c r="BW686">
        <v>113.77102642814999</v>
      </c>
      <c r="BX686">
        <v>3420.91315340549</v>
      </c>
      <c r="BY686">
        <f t="shared" si="56"/>
        <v>389200.80078450195</v>
      </c>
      <c r="BZ686">
        <f t="shared" si="55"/>
        <v>12943.846454514805</v>
      </c>
      <c r="CA686">
        <f t="shared" si="55"/>
        <v>11702646.803142693</v>
      </c>
    </row>
    <row r="687" spans="68:79" x14ac:dyDescent="0.3">
      <c r="BP687">
        <f t="shared" si="54"/>
        <v>1.0233074109285945</v>
      </c>
      <c r="BQ687">
        <v>193.26744905800101</v>
      </c>
      <c r="BR687">
        <v>654</v>
      </c>
      <c r="BV687">
        <v>654</v>
      </c>
      <c r="BW687">
        <v>171.278620744074</v>
      </c>
      <c r="BX687">
        <v>5505.9649179015096</v>
      </c>
      <c r="BY687">
        <f t="shared" si="56"/>
        <v>943054.07700342918</v>
      </c>
      <c r="BZ687">
        <f t="shared" si="55"/>
        <v>29336.365923992336</v>
      </c>
      <c r="CA687">
        <f t="shared" si="55"/>
        <v>30315649.677162178</v>
      </c>
    </row>
    <row r="688" spans="68:79" x14ac:dyDescent="0.3">
      <c r="BP688">
        <f t="shared" si="54"/>
        <v>1.021711129734965</v>
      </c>
      <c r="BQ688">
        <v>193.40702250481701</v>
      </c>
      <c r="BR688">
        <v>655</v>
      </c>
      <c r="BV688">
        <v>655</v>
      </c>
      <c r="BW688">
        <v>199.45518129422601</v>
      </c>
      <c r="BX688">
        <v>6276.9155279172201</v>
      </c>
      <c r="BY688">
        <f t="shared" si="56"/>
        <v>1251963.3245892716</v>
      </c>
      <c r="BZ688">
        <f t="shared" si="55"/>
        <v>39782.369345112565</v>
      </c>
      <c r="CA688">
        <f t="shared" si="55"/>
        <v>39399668.54460831</v>
      </c>
    </row>
    <row r="689" spans="68:79" x14ac:dyDescent="0.3">
      <c r="BP689">
        <f t="shared" si="54"/>
        <v>1.0212046112590167</v>
      </c>
      <c r="BQ689">
        <v>193.451333557326</v>
      </c>
      <c r="BR689">
        <v>656</v>
      </c>
      <c r="BV689">
        <v>656</v>
      </c>
      <c r="BW689">
        <v>-4.7851684151486298</v>
      </c>
      <c r="BX689">
        <v>80.849111192802695</v>
      </c>
      <c r="BY689">
        <f t="shared" si="56"/>
        <v>-386.87661327263902</v>
      </c>
      <c r="BZ689">
        <f t="shared" si="55"/>
        <v>22.897836761336048</v>
      </c>
      <c r="CA689">
        <f t="shared" si="55"/>
        <v>6536.5787806661738</v>
      </c>
    </row>
    <row r="690" spans="68:79" x14ac:dyDescent="0.3">
      <c r="BP690">
        <f t="shared" si="54"/>
        <v>1.0204733039847347</v>
      </c>
      <c r="BQ690">
        <v>193.51532888737</v>
      </c>
      <c r="BR690">
        <v>657</v>
      </c>
      <c r="BV690">
        <v>657</v>
      </c>
      <c r="BW690">
        <v>36.578088030521997</v>
      </c>
      <c r="BX690">
        <v>704.32016500319605</v>
      </c>
      <c r="BY690">
        <f t="shared" si="56"/>
        <v>25762.684997158682</v>
      </c>
      <c r="BZ690">
        <f t="shared" si="55"/>
        <v>1337.9565239686165</v>
      </c>
      <c r="CA690">
        <f t="shared" si="55"/>
        <v>496066.89483012934</v>
      </c>
    </row>
    <row r="691" spans="68:79" x14ac:dyDescent="0.3">
      <c r="BP691">
        <f t="shared" si="54"/>
        <v>1.0195602041125882</v>
      </c>
      <c r="BQ691">
        <v>193.59526474536</v>
      </c>
      <c r="BR691">
        <v>658</v>
      </c>
      <c r="BV691">
        <v>658</v>
      </c>
      <c r="BW691">
        <v>139.484982678542</v>
      </c>
      <c r="BX691">
        <v>5356.9166256599401</v>
      </c>
      <c r="BY691">
        <f t="shared" si="56"/>
        <v>747209.42274057039</v>
      </c>
      <c r="BZ691">
        <f t="shared" si="55"/>
        <v>19456.060392833162</v>
      </c>
      <c r="CA691">
        <f t="shared" si="55"/>
        <v>28696555.73427188</v>
      </c>
    </row>
    <row r="692" spans="68:79" x14ac:dyDescent="0.3">
      <c r="BP692">
        <f t="shared" si="54"/>
        <v>1.0195343571483979</v>
      </c>
      <c r="BQ692">
        <v>193.59752799706601</v>
      </c>
      <c r="BR692">
        <v>659</v>
      </c>
      <c r="BV692">
        <v>659</v>
      </c>
      <c r="BW692">
        <v>91.371295778098201</v>
      </c>
      <c r="BX692">
        <v>3835.71756821692</v>
      </c>
      <c r="BY692">
        <f t="shared" si="56"/>
        <v>350474.48444679577</v>
      </c>
      <c r="BZ692">
        <f t="shared" si="55"/>
        <v>8348.713692168707</v>
      </c>
      <c r="CA692">
        <f t="shared" si="55"/>
        <v>14712729.263127923</v>
      </c>
    </row>
    <row r="693" spans="68:79" x14ac:dyDescent="0.3">
      <c r="BP693">
        <f t="shared" si="54"/>
        <v>1.0194519899443217</v>
      </c>
      <c r="BQ693">
        <v>193.60474055249699</v>
      </c>
      <c r="BR693">
        <v>660</v>
      </c>
      <c r="BV693">
        <v>660</v>
      </c>
      <c r="BW693">
        <v>-32.321978227334</v>
      </c>
      <c r="BX693">
        <v>-699.97613059156697</v>
      </c>
      <c r="BY693">
        <f t="shared" si="56"/>
        <v>22624.613252634128</v>
      </c>
      <c r="BZ693">
        <f t="shared" si="55"/>
        <v>1044.7102765282532</v>
      </c>
      <c r="CA693">
        <f t="shared" si="55"/>
        <v>489966.58339794242</v>
      </c>
    </row>
    <row r="694" spans="68:79" x14ac:dyDescent="0.3">
      <c r="BP694">
        <f t="shared" si="54"/>
        <v>1.0191684675615644</v>
      </c>
      <c r="BQ694">
        <v>193.629569662954</v>
      </c>
      <c r="BR694">
        <v>661</v>
      </c>
      <c r="BV694">
        <v>661</v>
      </c>
      <c r="BW694">
        <v>-132.296932753493</v>
      </c>
      <c r="BX694">
        <v>-4293.9986990293801</v>
      </c>
      <c r="BY694">
        <f t="shared" si="56"/>
        <v>568082.85712907626</v>
      </c>
      <c r="BZ694">
        <f t="shared" si="55"/>
        <v>17502.478415982248</v>
      </c>
      <c r="CA694">
        <f t="shared" si="55"/>
        <v>18438424.827266008</v>
      </c>
    </row>
    <row r="695" spans="68:79" x14ac:dyDescent="0.3">
      <c r="BP695">
        <f t="shared" si="54"/>
        <v>1.0185608442981759</v>
      </c>
      <c r="BQ695">
        <v>193.682793128545</v>
      </c>
      <c r="BR695">
        <v>662</v>
      </c>
      <c r="BV695">
        <v>662</v>
      </c>
      <c r="BW695">
        <v>103.104629122605</v>
      </c>
      <c r="BX695">
        <v>2648.9741088811402</v>
      </c>
      <c r="BY695">
        <f t="shared" si="56"/>
        <v>273121.49305157305</v>
      </c>
      <c r="BZ695">
        <f t="shared" si="55"/>
        <v>10630.564546509928</v>
      </c>
      <c r="CA695">
        <f t="shared" si="55"/>
        <v>7017063.8295226311</v>
      </c>
    </row>
    <row r="696" spans="68:79" x14ac:dyDescent="0.3">
      <c r="BP696">
        <f t="shared" si="54"/>
        <v>1.0177421389991599</v>
      </c>
      <c r="BQ696">
        <v>193.754530987322</v>
      </c>
      <c r="BR696">
        <v>663</v>
      </c>
      <c r="BV696">
        <v>663</v>
      </c>
      <c r="BW696">
        <v>-157.978944354091</v>
      </c>
      <c r="BX696">
        <v>-5168.3457339179904</v>
      </c>
      <c r="BY696">
        <f t="shared" si="56"/>
        <v>816489.80310133379</v>
      </c>
      <c r="BZ696">
        <f t="shared" si="55"/>
        <v>24957.346859232981</v>
      </c>
      <c r="CA696">
        <f t="shared" si="55"/>
        <v>26711797.62530829</v>
      </c>
    </row>
    <row r="697" spans="68:79" x14ac:dyDescent="0.3">
      <c r="BP697">
        <f t="shared" si="54"/>
        <v>1.0160259099926392</v>
      </c>
      <c r="BQ697">
        <v>193.90500675402799</v>
      </c>
      <c r="BR697">
        <v>664</v>
      </c>
      <c r="BV697">
        <v>664</v>
      </c>
      <c r="BW697">
        <v>-58.541884623032097</v>
      </c>
      <c r="BX697">
        <v>-1253.1345884838399</v>
      </c>
      <c r="BY697">
        <f t="shared" si="56"/>
        <v>73360.86049615177</v>
      </c>
      <c r="BZ697">
        <f t="shared" si="55"/>
        <v>3427.152255216402</v>
      </c>
      <c r="CA697">
        <f t="shared" si="55"/>
        <v>1570346.2968545628</v>
      </c>
    </row>
    <row r="698" spans="68:79" x14ac:dyDescent="0.3">
      <c r="BP698">
        <f t="shared" si="54"/>
        <v>1.0148667698568454</v>
      </c>
      <c r="BQ698">
        <v>194.00670992005001</v>
      </c>
      <c r="BR698">
        <v>665</v>
      </c>
      <c r="BV698">
        <v>665</v>
      </c>
      <c r="BW698">
        <v>152.545319690301</v>
      </c>
      <c r="BX698">
        <v>4563.8545394012799</v>
      </c>
      <c r="BY698">
        <f t="shared" si="56"/>
        <v>696194.64973299962</v>
      </c>
      <c r="BZ698">
        <f t="shared" si="55"/>
        <v>23270.074559416134</v>
      </c>
      <c r="CA698">
        <f t="shared" si="55"/>
        <v>20828768.256813668</v>
      </c>
    </row>
    <row r="699" spans="68:79" x14ac:dyDescent="0.3">
      <c r="BP699">
        <f t="shared" si="54"/>
        <v>1.0128848413427214</v>
      </c>
      <c r="BQ699">
        <v>194.180739334376</v>
      </c>
      <c r="BR699">
        <v>666</v>
      </c>
      <c r="BV699">
        <v>666</v>
      </c>
      <c r="BW699">
        <v>-117.57534479124401</v>
      </c>
      <c r="BX699">
        <v>-2907.9334134696801</v>
      </c>
      <c r="BY699">
        <f t="shared" si="56"/>
        <v>341901.27371867676</v>
      </c>
      <c r="BZ699">
        <f t="shared" si="55"/>
        <v>13823.961702779909</v>
      </c>
      <c r="CA699">
        <f t="shared" si="55"/>
        <v>8456076.737173425</v>
      </c>
    </row>
    <row r="700" spans="68:79" x14ac:dyDescent="0.3">
      <c r="BP700">
        <f t="shared" si="54"/>
        <v>1.0111731234832277</v>
      </c>
      <c r="BQ700">
        <v>194.331179134032</v>
      </c>
      <c r="BR700">
        <v>667</v>
      </c>
      <c r="BV700">
        <v>667</v>
      </c>
      <c r="BW700">
        <v>-54.244501435083798</v>
      </c>
      <c r="BX700">
        <v>-1544.4192277118</v>
      </c>
      <c r="BY700">
        <f t="shared" si="56"/>
        <v>83776.25101398374</v>
      </c>
      <c r="BZ700">
        <f t="shared" si="55"/>
        <v>2942.4659359408083</v>
      </c>
      <c r="CA700">
        <f t="shared" si="55"/>
        <v>2385230.7509259125</v>
      </c>
    </row>
    <row r="701" spans="68:79" x14ac:dyDescent="0.3">
      <c r="BP701">
        <f t="shared" si="54"/>
        <v>1.0110027718382437</v>
      </c>
      <c r="BQ701">
        <v>194.346157997625</v>
      </c>
      <c r="BR701">
        <v>668</v>
      </c>
      <c r="BV701">
        <v>668</v>
      </c>
      <c r="BW701">
        <v>139.291981301964</v>
      </c>
      <c r="BX701">
        <v>5316.9443299607501</v>
      </c>
      <c r="BY701">
        <f t="shared" si="56"/>
        <v>740607.71019247628</v>
      </c>
      <c r="BZ701">
        <f t="shared" si="55"/>
        <v>19402.25605502669</v>
      </c>
      <c r="CA701">
        <f t="shared" si="55"/>
        <v>28269897.007901769</v>
      </c>
    </row>
    <row r="702" spans="68:79" x14ac:dyDescent="0.3">
      <c r="BP702">
        <f t="shared" si="54"/>
        <v>1.0109307785896358</v>
      </c>
      <c r="BQ702">
        <v>194.352488677167</v>
      </c>
      <c r="BR702">
        <v>669</v>
      </c>
      <c r="BV702">
        <v>669</v>
      </c>
      <c r="BW702">
        <v>13.3102756947573</v>
      </c>
      <c r="BX702">
        <v>1621.23266258647</v>
      </c>
      <c r="BY702">
        <f t="shared" si="56"/>
        <v>21579.053704371356</v>
      </c>
      <c r="BZ702">
        <f t="shared" si="55"/>
        <v>177.16343907044691</v>
      </c>
      <c r="CA702">
        <f t="shared" si="55"/>
        <v>2628395.3462372152</v>
      </c>
    </row>
    <row r="703" spans="68:79" x14ac:dyDescent="0.3">
      <c r="BP703">
        <f t="shared" si="54"/>
        <v>1.0106947519424485</v>
      </c>
      <c r="BQ703">
        <v>194.37324510814199</v>
      </c>
      <c r="BR703">
        <v>670</v>
      </c>
      <c r="BV703">
        <v>670</v>
      </c>
      <c r="BW703">
        <v>-11.843803713638</v>
      </c>
      <c r="BX703">
        <v>-636.10470973870804</v>
      </c>
      <c r="BY703">
        <f t="shared" si="56"/>
        <v>7533.899323465932</v>
      </c>
      <c r="BZ703">
        <f t="shared" si="55"/>
        <v>140.27568640718528</v>
      </c>
      <c r="CA703">
        <f t="shared" si="55"/>
        <v>404629.20175176603</v>
      </c>
    </row>
    <row r="704" spans="68:79" x14ac:dyDescent="0.3">
      <c r="BP704">
        <f t="shared" si="54"/>
        <v>1.0092422807475769</v>
      </c>
      <c r="BQ704">
        <v>194.501030332281</v>
      </c>
      <c r="BR704">
        <v>671</v>
      </c>
      <c r="BV704">
        <v>671</v>
      </c>
      <c r="BW704">
        <v>28.042709366283699</v>
      </c>
      <c r="BX704">
        <v>734.015120783989</v>
      </c>
      <c r="BY704">
        <f t="shared" si="56"/>
        <v>20583.77270260303</v>
      </c>
      <c r="BZ704">
        <f t="shared" si="55"/>
        <v>786.39354860185551</v>
      </c>
      <c r="CA704">
        <f t="shared" si="55"/>
        <v>538778.19753953395</v>
      </c>
    </row>
    <row r="705" spans="68:79" x14ac:dyDescent="0.3">
      <c r="BP705">
        <f t="shared" si="54"/>
        <v>1.0084430725686122</v>
      </c>
      <c r="BQ705">
        <v>194.57138213103801</v>
      </c>
      <c r="BR705">
        <v>672</v>
      </c>
      <c r="BV705">
        <v>672</v>
      </c>
      <c r="BW705">
        <v>105.312994164359</v>
      </c>
      <c r="BX705">
        <v>3684.95601436588</v>
      </c>
      <c r="BY705">
        <f t="shared" si="56"/>
        <v>388073.75123683352</v>
      </c>
      <c r="BZ705">
        <f t="shared" si="55"/>
        <v>11090.826739862312</v>
      </c>
      <c r="CA705">
        <f t="shared" si="55"/>
        <v>13578900.827811271</v>
      </c>
    </row>
    <row r="706" spans="68:79" x14ac:dyDescent="0.3">
      <c r="BP706">
        <f t="shared" si="54"/>
        <v>1.0082247368442814</v>
      </c>
      <c r="BQ706">
        <v>194.59060639040999</v>
      </c>
      <c r="BR706">
        <v>673</v>
      </c>
      <c r="BV706">
        <v>673</v>
      </c>
      <c r="BW706">
        <v>-145.31558103970801</v>
      </c>
      <c r="BX706">
        <v>-4776.0465598982901</v>
      </c>
      <c r="BY706">
        <f t="shared" si="56"/>
        <v>694033.98092431866</v>
      </c>
      <c r="BZ706">
        <f t="shared" si="55"/>
        <v>21116.618092907946</v>
      </c>
      <c r="CA706">
        <f t="shared" si="55"/>
        <v>22810620.742316291</v>
      </c>
    </row>
    <row r="707" spans="68:79" x14ac:dyDescent="0.3">
      <c r="BP707">
        <f t="shared" si="54"/>
        <v>1.0073270029608423</v>
      </c>
      <c r="BQ707">
        <v>194.66967291522801</v>
      </c>
      <c r="BR707">
        <v>674</v>
      </c>
      <c r="BV707">
        <v>674</v>
      </c>
      <c r="BW707">
        <v>-40.455809835224798</v>
      </c>
      <c r="BX707">
        <v>-1024.4319386224799</v>
      </c>
      <c r="BY707">
        <f t="shared" si="56"/>
        <v>41444.223698041729</v>
      </c>
      <c r="BZ707">
        <f t="shared" si="55"/>
        <v>1636.6725494238715</v>
      </c>
      <c r="CA707">
        <f t="shared" si="55"/>
        <v>1049460.7968698125</v>
      </c>
    </row>
    <row r="708" spans="68:79" x14ac:dyDescent="0.3">
      <c r="BP708">
        <f t="shared" si="54"/>
        <v>1.006878964972862</v>
      </c>
      <c r="BQ708">
        <v>194.70914634837101</v>
      </c>
      <c r="BR708">
        <v>675</v>
      </c>
      <c r="BV708">
        <v>675</v>
      </c>
      <c r="BW708">
        <v>165.668196470449</v>
      </c>
      <c r="BX708">
        <v>5406.4110206542</v>
      </c>
      <c r="BY708">
        <f t="shared" si="56"/>
        <v>895670.36316974077</v>
      </c>
      <c r="BZ708">
        <f t="shared" si="55"/>
        <v>27445.951321771292</v>
      </c>
      <c r="CA708">
        <f t="shared" si="55"/>
        <v>29229280.124251187</v>
      </c>
    </row>
    <row r="709" spans="68:79" x14ac:dyDescent="0.3">
      <c r="BP709">
        <f t="shared" si="54"/>
        <v>1.0066806991710533</v>
      </c>
      <c r="BQ709">
        <v>194.72661693782501</v>
      </c>
      <c r="BR709">
        <v>676</v>
      </c>
      <c r="BV709">
        <v>676</v>
      </c>
      <c r="BW709">
        <v>95.777840713937493</v>
      </c>
      <c r="BX709">
        <v>3035.6327405141201</v>
      </c>
      <c r="BY709">
        <f t="shared" si="56"/>
        <v>290746.34908697492</v>
      </c>
      <c r="BZ709">
        <f t="shared" si="55"/>
        <v>9173.3947718243817</v>
      </c>
      <c r="CA709">
        <f t="shared" si="55"/>
        <v>9215066.1352812666</v>
      </c>
    </row>
    <row r="710" spans="68:79" x14ac:dyDescent="0.3">
      <c r="BP710">
        <f t="shared" si="54"/>
        <v>1.0066633375702518</v>
      </c>
      <c r="BQ710">
        <v>194.72814687207901</v>
      </c>
      <c r="BR710">
        <v>677</v>
      </c>
      <c r="BV710">
        <v>677</v>
      </c>
      <c r="BW710">
        <v>-18.765277309564201</v>
      </c>
      <c r="BX710">
        <v>-911.60067171711</v>
      </c>
      <c r="BY710">
        <f t="shared" si="56"/>
        <v>17106.439400356569</v>
      </c>
      <c r="BZ710">
        <f t="shared" si="55"/>
        <v>352.13563250484509</v>
      </c>
      <c r="CA710">
        <f t="shared" si="55"/>
        <v>831015.78467508615</v>
      </c>
    </row>
    <row r="711" spans="68:79" x14ac:dyDescent="0.3">
      <c r="BP711">
        <f t="shared" si="54"/>
        <v>1.005949953307703</v>
      </c>
      <c r="BQ711">
        <v>194.79102293813099</v>
      </c>
      <c r="BR711">
        <v>678</v>
      </c>
      <c r="BV711">
        <v>678</v>
      </c>
      <c r="BW711">
        <v>50.939593939576099</v>
      </c>
      <c r="BX711">
        <v>1354.7192902024101</v>
      </c>
      <c r="BY711">
        <f t="shared" si="56"/>
        <v>69008.850545021531</v>
      </c>
      <c r="BZ711">
        <f t="shared" si="55"/>
        <v>2594.8422307288979</v>
      </c>
      <c r="CA711">
        <f t="shared" si="55"/>
        <v>1835264.3552465218</v>
      </c>
    </row>
    <row r="712" spans="68:79" x14ac:dyDescent="0.3">
      <c r="BP712">
        <f t="shared" si="54"/>
        <v>1.0056621855265544</v>
      </c>
      <c r="BQ712">
        <v>194.81639244607101</v>
      </c>
      <c r="BR712">
        <v>679</v>
      </c>
      <c r="BV712">
        <v>679</v>
      </c>
      <c r="BW712">
        <v>-48.849840707182103</v>
      </c>
      <c r="BX712">
        <v>-2111.0568070106201</v>
      </c>
      <c r="BY712">
        <f t="shared" si="56"/>
        <v>103124.78874628127</v>
      </c>
      <c r="BZ712">
        <f t="shared" si="55"/>
        <v>2386.3069371170659</v>
      </c>
      <c r="CA712">
        <f t="shared" si="55"/>
        <v>4456560.8424258744</v>
      </c>
    </row>
    <row r="713" spans="68:79" x14ac:dyDescent="0.3">
      <c r="BP713">
        <f t="shared" si="54"/>
        <v>1.0052887860813557</v>
      </c>
      <c r="BQ713">
        <v>194.84931662304601</v>
      </c>
      <c r="BR713">
        <v>680</v>
      </c>
      <c r="BV713">
        <v>680</v>
      </c>
      <c r="BW713">
        <v>189.84557732053199</v>
      </c>
      <c r="BX713">
        <v>5898.20768028975</v>
      </c>
      <c r="BY713">
        <f t="shared" si="56"/>
        <v>1119748.6422210033</v>
      </c>
      <c r="BZ713">
        <f t="shared" si="55"/>
        <v>36041.343228166086</v>
      </c>
      <c r="CA713">
        <f t="shared" si="55"/>
        <v>34788853.83982899</v>
      </c>
    </row>
    <row r="714" spans="68:79" x14ac:dyDescent="0.3">
      <c r="BP714">
        <f t="shared" si="54"/>
        <v>1.0050255955069456</v>
      </c>
      <c r="BQ714">
        <v>194.87252690100601</v>
      </c>
      <c r="BR714">
        <v>681</v>
      </c>
      <c r="BV714">
        <v>681</v>
      </c>
      <c r="BW714">
        <v>41.213130005074603</v>
      </c>
      <c r="BX714">
        <v>2383.3520746234499</v>
      </c>
      <c r="BY714">
        <f t="shared" si="56"/>
        <v>98225.398899320513</v>
      </c>
      <c r="BZ714">
        <f t="shared" si="55"/>
        <v>1698.5220848151805</v>
      </c>
      <c r="CA714">
        <f t="shared" si="55"/>
        <v>5680367.1116119027</v>
      </c>
    </row>
    <row r="715" spans="68:79" x14ac:dyDescent="0.3">
      <c r="BP715">
        <f t="shared" si="54"/>
        <v>1.0049920748892025</v>
      </c>
      <c r="BQ715">
        <v>194.87548323892801</v>
      </c>
      <c r="BR715">
        <v>682</v>
      </c>
      <c r="BV715">
        <v>682</v>
      </c>
      <c r="BW715">
        <v>153.05335640804199</v>
      </c>
      <c r="BX715">
        <v>5017.1122098679598</v>
      </c>
      <c r="BY715">
        <f t="shared" si="56"/>
        <v>767885.86319606006</v>
      </c>
      <c r="BZ715">
        <f t="shared" si="55"/>
        <v>23425.329907767129</v>
      </c>
      <c r="CA715">
        <f t="shared" si="55"/>
        <v>25171414.926406164</v>
      </c>
    </row>
    <row r="716" spans="68:79" x14ac:dyDescent="0.3">
      <c r="BP716">
        <f t="shared" si="54"/>
        <v>1.003562863989832</v>
      </c>
      <c r="BQ716">
        <v>195.001577838782</v>
      </c>
      <c r="BR716">
        <v>683</v>
      </c>
      <c r="BV716">
        <v>683</v>
      </c>
      <c r="BW716">
        <v>-180.99167614202099</v>
      </c>
      <c r="BX716">
        <v>-5301.8101735706095</v>
      </c>
      <c r="BY716">
        <f t="shared" si="56"/>
        <v>959583.50990136387</v>
      </c>
      <c r="BZ716">
        <f t="shared" si="55"/>
        <v>32757.98683269821</v>
      </c>
      <c r="CA716">
        <f t="shared" si="55"/>
        <v>28109191.116576817</v>
      </c>
    </row>
    <row r="717" spans="68:79" x14ac:dyDescent="0.3">
      <c r="BP717">
        <f t="shared" si="54"/>
        <v>1.0034217517102297</v>
      </c>
      <c r="BQ717">
        <v>195.01403258219099</v>
      </c>
      <c r="BR717">
        <v>684</v>
      </c>
      <c r="BV717">
        <v>684</v>
      </c>
      <c r="BW717">
        <v>46.901693862423201</v>
      </c>
      <c r="BX717">
        <v>2311.1776919600402</v>
      </c>
      <c r="BY717">
        <f t="shared" si="56"/>
        <v>108398.14856997164</v>
      </c>
      <c r="BZ717">
        <f t="shared" si="55"/>
        <v>2199.7688871644664</v>
      </c>
      <c r="CA717">
        <f t="shared" si="55"/>
        <v>5341542.3238137383</v>
      </c>
    </row>
    <row r="718" spans="68:79" x14ac:dyDescent="0.3">
      <c r="BP718">
        <f t="shared" si="54"/>
        <v>1.0032619313829951</v>
      </c>
      <c r="BQ718">
        <v>195.02813957856301</v>
      </c>
      <c r="BR718">
        <v>685</v>
      </c>
      <c r="BV718">
        <v>685</v>
      </c>
      <c r="BW718">
        <v>40.169597133639101</v>
      </c>
      <c r="BX718">
        <v>1017.24096966584</v>
      </c>
      <c r="BY718">
        <f t="shared" si="56"/>
        <v>40862.159939309189</v>
      </c>
      <c r="BZ718">
        <f t="shared" si="55"/>
        <v>1613.5965338788667</v>
      </c>
      <c r="CA718">
        <f t="shared" si="55"/>
        <v>1034779.1903666984</v>
      </c>
    </row>
    <row r="719" spans="68:79" x14ac:dyDescent="0.3">
      <c r="BP719">
        <f t="shared" si="54"/>
        <v>1.002969343850119</v>
      </c>
      <c r="BQ719">
        <v>195.05396856227</v>
      </c>
      <c r="BR719">
        <v>686</v>
      </c>
      <c r="BV719">
        <v>686</v>
      </c>
      <c r="BW719">
        <v>-164.35624935119799</v>
      </c>
      <c r="BX719">
        <v>-5347.5761337188496</v>
      </c>
      <c r="BY719">
        <f t="shared" si="56"/>
        <v>878907.55645801057</v>
      </c>
      <c r="BZ719">
        <f t="shared" si="55"/>
        <v>27012.97670079317</v>
      </c>
      <c r="CA719">
        <f t="shared" si="55"/>
        <v>28596570.505919442</v>
      </c>
    </row>
    <row r="720" spans="68:79" x14ac:dyDescent="0.3">
      <c r="BP720">
        <f t="shared" si="54"/>
        <v>1.0017339896306732</v>
      </c>
      <c r="BQ720">
        <v>195.16306447138501</v>
      </c>
      <c r="BR720">
        <v>687</v>
      </c>
      <c r="BV720">
        <v>687</v>
      </c>
      <c r="BW720">
        <v>65.794292203741904</v>
      </c>
      <c r="BX720">
        <v>1455.88048847497</v>
      </c>
      <c r="BY720">
        <f t="shared" si="56"/>
        <v>95788.626272448673</v>
      </c>
      <c r="BZ720">
        <f t="shared" si="55"/>
        <v>4328.8888865913723</v>
      </c>
      <c r="CA720">
        <f t="shared" si="55"/>
        <v>2119587.9967221171</v>
      </c>
    </row>
    <row r="721" spans="68:79" x14ac:dyDescent="0.3">
      <c r="BP721">
        <f t="shared" si="54"/>
        <v>1.0013316914126493</v>
      </c>
      <c r="BQ721">
        <v>195.19860652473201</v>
      </c>
      <c r="BR721">
        <v>688</v>
      </c>
      <c r="BV721">
        <v>688</v>
      </c>
      <c r="BW721">
        <v>18.575250086663502</v>
      </c>
      <c r="BX721">
        <v>1292.5175279746099</v>
      </c>
      <c r="BY721">
        <f t="shared" si="56"/>
        <v>24008.836323524469</v>
      </c>
      <c r="BZ721">
        <f t="shared" si="55"/>
        <v>345.03991578209241</v>
      </c>
      <c r="CA721">
        <f t="shared" si="55"/>
        <v>1670601.5601215966</v>
      </c>
    </row>
    <row r="722" spans="68:79" x14ac:dyDescent="0.3">
      <c r="BP722">
        <f t="shared" si="54"/>
        <v>1.0007481977304995</v>
      </c>
      <c r="BQ722">
        <v>195.25016943951499</v>
      </c>
      <c r="BR722">
        <v>689</v>
      </c>
      <c r="BV722">
        <v>689</v>
      </c>
      <c r="BW722">
        <v>47.784198654256897</v>
      </c>
      <c r="BX722">
        <v>1419.19858916322</v>
      </c>
      <c r="BY722">
        <f t="shared" si="56"/>
        <v>67815.267314416429</v>
      </c>
      <c r="BZ722">
        <f t="shared" si="55"/>
        <v>2283.3296410294865</v>
      </c>
      <c r="CA722">
        <f t="shared" si="55"/>
        <v>2014124.6354828742</v>
      </c>
    </row>
    <row r="723" spans="68:79" x14ac:dyDescent="0.3">
      <c r="BP723">
        <f t="shared" si="54"/>
        <v>1.0007123582924375</v>
      </c>
      <c r="BQ723">
        <v>195.25333703468601</v>
      </c>
      <c r="BR723">
        <v>690</v>
      </c>
      <c r="BV723">
        <v>690</v>
      </c>
      <c r="BW723">
        <v>194.629063747982</v>
      </c>
      <c r="BX723">
        <v>5516.3094961321704</v>
      </c>
      <c r="BY723">
        <f t="shared" si="56"/>
        <v>1073634.1525763066</v>
      </c>
      <c r="BZ723">
        <f t="shared" si="55"/>
        <v>37880.472455416042</v>
      </c>
      <c r="CA723">
        <f t="shared" si="55"/>
        <v>30429670.45711796</v>
      </c>
    </row>
    <row r="724" spans="68:79" x14ac:dyDescent="0.3">
      <c r="BP724">
        <f t="shared" si="54"/>
        <v>1.0000916104310742</v>
      </c>
      <c r="BQ724">
        <v>195.30820956227399</v>
      </c>
      <c r="BR724">
        <v>691</v>
      </c>
      <c r="BV724">
        <v>691</v>
      </c>
      <c r="BW724">
        <v>-87.972707740432099</v>
      </c>
      <c r="BX724">
        <v>-2638.9488304727302</v>
      </c>
      <c r="BY724">
        <f t="shared" si="56"/>
        <v>232155.47420513257</v>
      </c>
      <c r="BZ724">
        <f t="shared" si="55"/>
        <v>7739.1973071834818</v>
      </c>
      <c r="CA724">
        <f t="shared" si="55"/>
        <v>6964050.92985339</v>
      </c>
    </row>
    <row r="725" spans="68:79" x14ac:dyDescent="0.3">
      <c r="BP725">
        <f t="shared" si="54"/>
        <v>0.99969810180746854</v>
      </c>
      <c r="BQ725">
        <v>195.343003540696</v>
      </c>
      <c r="BR725">
        <v>692</v>
      </c>
      <c r="BV725">
        <v>692</v>
      </c>
      <c r="BW725">
        <v>-53.222008921486498</v>
      </c>
      <c r="BX725">
        <v>-2351.1046925319902</v>
      </c>
      <c r="BY725">
        <f t="shared" si="56"/>
        <v>125130.51492128635</v>
      </c>
      <c r="BZ725">
        <f t="shared" si="55"/>
        <v>2832.5822336387882</v>
      </c>
      <c r="CA725">
        <f t="shared" si="55"/>
        <v>5527693.275245944</v>
      </c>
    </row>
    <row r="726" spans="68:79" x14ac:dyDescent="0.3">
      <c r="BP726">
        <f t="shared" si="54"/>
        <v>0.99810741085637777</v>
      </c>
      <c r="BQ726">
        <v>195.48372205452799</v>
      </c>
      <c r="BR726">
        <v>693</v>
      </c>
      <c r="BV726">
        <v>693</v>
      </c>
      <c r="BW726">
        <v>-61.121878129617301</v>
      </c>
      <c r="BX726">
        <v>-1974.13534913331</v>
      </c>
      <c r="BY726">
        <f t="shared" si="56"/>
        <v>120662.86022109567</v>
      </c>
      <c r="BZ726">
        <f t="shared" si="55"/>
        <v>3735.8839860917897</v>
      </c>
      <c r="CA726">
        <f t="shared" si="55"/>
        <v>3897210.3766976958</v>
      </c>
    </row>
    <row r="727" spans="68:79" x14ac:dyDescent="0.3">
      <c r="BP727">
        <f t="shared" si="54"/>
        <v>0.99735143966213546</v>
      </c>
      <c r="BQ727">
        <v>195.55063742170199</v>
      </c>
      <c r="BR727">
        <v>694</v>
      </c>
      <c r="BV727">
        <v>694</v>
      </c>
      <c r="BW727">
        <v>-179.521419051431</v>
      </c>
      <c r="BX727">
        <v>-5714.6241689728904</v>
      </c>
      <c r="BY727">
        <f t="shared" si="56"/>
        <v>1025897.4401596179</v>
      </c>
      <c r="BZ727">
        <f t="shared" si="55"/>
        <v>32227.939898239492</v>
      </c>
      <c r="CA727">
        <f t="shared" si="55"/>
        <v>32656929.392609097</v>
      </c>
    </row>
    <row r="728" spans="68:79" x14ac:dyDescent="0.3">
      <c r="BP728">
        <f t="shared" si="54"/>
        <v>0.99622946812320268</v>
      </c>
      <c r="BQ728">
        <v>195.64999635560801</v>
      </c>
      <c r="BR728">
        <v>695</v>
      </c>
      <c r="BV728">
        <v>695</v>
      </c>
      <c r="BW728">
        <v>-3.1049406015107399</v>
      </c>
      <c r="BX728">
        <v>-544.01501638664797</v>
      </c>
      <c r="BY728">
        <f t="shared" si="56"/>
        <v>1689.1343122104338</v>
      </c>
      <c r="BZ728">
        <f t="shared" si="55"/>
        <v>9.6406561389098755</v>
      </c>
      <c r="CA728">
        <f t="shared" si="55"/>
        <v>295952.33805416484</v>
      </c>
    </row>
    <row r="729" spans="68:79" x14ac:dyDescent="0.3">
      <c r="BP729">
        <f t="shared" si="54"/>
        <v>0.99600118410982585</v>
      </c>
      <c r="BQ729">
        <v>195.67021945374299</v>
      </c>
      <c r="BR729">
        <v>696</v>
      </c>
      <c r="BV729">
        <v>696</v>
      </c>
      <c r="BW729">
        <v>177.094191399501</v>
      </c>
      <c r="BX729">
        <v>6072.9692031326304</v>
      </c>
      <c r="BY729">
        <f t="shared" si="56"/>
        <v>1075487.5704228452</v>
      </c>
      <c r="BZ729">
        <f t="shared" si="55"/>
        <v>31362.352627443095</v>
      </c>
      <c r="CA729">
        <f t="shared" si="55"/>
        <v>36880954.942197375</v>
      </c>
    </row>
    <row r="730" spans="68:79" x14ac:dyDescent="0.3">
      <c r="BP730">
        <f t="shared" si="54"/>
        <v>0.99589048310608752</v>
      </c>
      <c r="BQ730">
        <v>195.680027007559</v>
      </c>
      <c r="BR730">
        <v>697</v>
      </c>
      <c r="BV730">
        <v>697</v>
      </c>
      <c r="BW730">
        <v>-113.16391486526599</v>
      </c>
      <c r="BX730">
        <v>-3108.8282132301701</v>
      </c>
      <c r="BY730">
        <f t="shared" si="56"/>
        <v>351807.17125271598</v>
      </c>
      <c r="BZ730">
        <f t="shared" si="55"/>
        <v>12806.07162763317</v>
      </c>
      <c r="CA730">
        <f t="shared" si="55"/>
        <v>9664812.8593758922</v>
      </c>
    </row>
    <row r="731" spans="68:79" x14ac:dyDescent="0.3">
      <c r="BP731">
        <f t="shared" si="54"/>
        <v>0.99542850413368356</v>
      </c>
      <c r="BQ731">
        <v>195.72096191308901</v>
      </c>
      <c r="BR731">
        <v>698</v>
      </c>
      <c r="BV731">
        <v>698</v>
      </c>
      <c r="BW731">
        <v>-58.695570759886301</v>
      </c>
      <c r="BX731">
        <v>-1539.2980314301701</v>
      </c>
      <c r="BY731">
        <f t="shared" si="56"/>
        <v>90349.976524363243</v>
      </c>
      <c r="BZ731">
        <f t="shared" si="55"/>
        <v>3445.1700268288196</v>
      </c>
      <c r="CA731">
        <f t="shared" si="55"/>
        <v>2369438.4295647969</v>
      </c>
    </row>
    <row r="732" spans="68:79" x14ac:dyDescent="0.3">
      <c r="BP732">
        <f t="shared" si="54"/>
        <v>0.99529290203885301</v>
      </c>
      <c r="BQ732">
        <v>195.732979109355</v>
      </c>
      <c r="BR732">
        <v>699</v>
      </c>
      <c r="BV732">
        <v>699</v>
      </c>
      <c r="BW732">
        <v>-195.42943362365901</v>
      </c>
      <c r="BX732">
        <v>-4930.3979099877497</v>
      </c>
      <c r="BY732">
        <f t="shared" si="56"/>
        <v>963544.87108817801</v>
      </c>
      <c r="BZ732">
        <f t="shared" si="55"/>
        <v>38192.663526464145</v>
      </c>
      <c r="CA732">
        <f t="shared" si="55"/>
        <v>24308823.55081157</v>
      </c>
    </row>
    <row r="733" spans="68:79" x14ac:dyDescent="0.3">
      <c r="BP733">
        <f t="shared" si="54"/>
        <v>0.99493908361454275</v>
      </c>
      <c r="BQ733">
        <v>195.764338715051</v>
      </c>
      <c r="BR733">
        <v>700</v>
      </c>
      <c r="BV733">
        <v>700</v>
      </c>
      <c r="BW733">
        <v>103.396955700145</v>
      </c>
      <c r="BX733">
        <v>3583.84145388859</v>
      </c>
      <c r="BY733">
        <f t="shared" si="56"/>
        <v>370558.29604406178</v>
      </c>
      <c r="BZ733">
        <f t="shared" si="55"/>
        <v>10690.930448057748</v>
      </c>
      <c r="CA733">
        <f t="shared" si="55"/>
        <v>12843919.566610282</v>
      </c>
    </row>
    <row r="734" spans="68:79" x14ac:dyDescent="0.3">
      <c r="BP734">
        <f t="shared" si="54"/>
        <v>0.99445389573948806</v>
      </c>
      <c r="BQ734">
        <v>195.807350914441</v>
      </c>
      <c r="BR734">
        <v>701</v>
      </c>
      <c r="BV734">
        <v>701</v>
      </c>
      <c r="BW734">
        <v>171.94566698055701</v>
      </c>
      <c r="BX734">
        <v>4912.1989415398602</v>
      </c>
      <c r="BY734">
        <f t="shared" si="56"/>
        <v>844631.32334425743</v>
      </c>
      <c r="BZ734">
        <f t="shared" si="55"/>
        <v>29565.312393388613</v>
      </c>
      <c r="CA734">
        <f t="shared" si="55"/>
        <v>24129698.441265322</v>
      </c>
    </row>
    <row r="735" spans="68:79" x14ac:dyDescent="0.3">
      <c r="BP735">
        <f t="shared" si="54"/>
        <v>0.99392142058368893</v>
      </c>
      <c r="BQ735">
        <v>195.85456723819101</v>
      </c>
      <c r="BR735">
        <v>702</v>
      </c>
      <c r="BV735">
        <v>702</v>
      </c>
      <c r="BW735">
        <v>17.692114347171898</v>
      </c>
      <c r="BX735">
        <v>342.70381747460902</v>
      </c>
      <c r="BY735">
        <f t="shared" si="56"/>
        <v>6063.1551259731095</v>
      </c>
      <c r="BZ735">
        <f t="shared" si="55"/>
        <v>313.01091007340574</v>
      </c>
      <c r="CA735">
        <f t="shared" si="55"/>
        <v>117445.90651167014</v>
      </c>
    </row>
    <row r="736" spans="68:79" x14ac:dyDescent="0.3">
      <c r="BP736">
        <f t="shared" si="54"/>
        <v>0.99389508914892633</v>
      </c>
      <c r="BQ736">
        <v>195.856902461278</v>
      </c>
      <c r="BR736">
        <v>703</v>
      </c>
      <c r="BV736">
        <v>703</v>
      </c>
      <c r="BW736">
        <v>176.762525444776</v>
      </c>
      <c r="BX736">
        <v>5377.0709897178904</v>
      </c>
      <c r="BY736">
        <f t="shared" si="56"/>
        <v>950464.64763837552</v>
      </c>
      <c r="BZ736">
        <f t="shared" si="55"/>
        <v>31244.990401615083</v>
      </c>
      <c r="CA736">
        <f t="shared" si="55"/>
        <v>28912892.428465731</v>
      </c>
    </row>
    <row r="737" spans="68:79" x14ac:dyDescent="0.3">
      <c r="BP737">
        <f t="shared" si="54"/>
        <v>0.99373614875990357</v>
      </c>
      <c r="BQ737">
        <v>195.87099886610901</v>
      </c>
      <c r="BR737">
        <v>704</v>
      </c>
      <c r="BV737">
        <v>704</v>
      </c>
      <c r="BW737">
        <v>11.4617021080787</v>
      </c>
      <c r="BX737">
        <v>611.18301071291296</v>
      </c>
      <c r="BY737">
        <f t="shared" si="56"/>
        <v>7005.1976023100815</v>
      </c>
      <c r="BZ737">
        <f t="shared" si="55"/>
        <v>131.37061521433571</v>
      </c>
      <c r="CA737">
        <f t="shared" si="55"/>
        <v>373544.67258410068</v>
      </c>
    </row>
    <row r="738" spans="68:79" x14ac:dyDescent="0.3">
      <c r="BP738">
        <f t="shared" ref="BP738:BP801" si="57">(BQ738 - $BS$31303)*(BQ738 - $BS$31303)/31269</f>
        <v>0.99328044065719845</v>
      </c>
      <c r="BQ738">
        <v>195.91142181619699</v>
      </c>
      <c r="BR738">
        <v>705</v>
      </c>
      <c r="BV738">
        <v>705</v>
      </c>
      <c r="BW738">
        <v>154.24059171083101</v>
      </c>
      <c r="BX738">
        <v>4737.4187105851697</v>
      </c>
      <c r="BY738">
        <f t="shared" si="56"/>
        <v>730702.26510261872</v>
      </c>
      <c r="BZ738">
        <f t="shared" ref="BZ738:CA801" si="58">BW738*BW738</f>
        <v>23790.160131307272</v>
      </c>
      <c r="CA738">
        <f t="shared" si="58"/>
        <v>22443136.039402451</v>
      </c>
    </row>
    <row r="739" spans="68:79" x14ac:dyDescent="0.3">
      <c r="BP739">
        <f t="shared" si="57"/>
        <v>0.99291671490589428</v>
      </c>
      <c r="BQ739">
        <v>195.94369225509001</v>
      </c>
      <c r="BR739">
        <v>706</v>
      </c>
      <c r="BV739">
        <v>706</v>
      </c>
      <c r="BW739">
        <v>-44.017581553648</v>
      </c>
      <c r="BX739">
        <v>-853.41850139527799</v>
      </c>
      <c r="BY739">
        <f t="shared" ref="BY739:BY802" si="59">BW739*BX739</f>
        <v>37565.418484558708</v>
      </c>
      <c r="BZ739">
        <f t="shared" si="58"/>
        <v>1937.5474858320526</v>
      </c>
      <c r="CA739">
        <f t="shared" si="58"/>
        <v>728323.13852376211</v>
      </c>
    </row>
    <row r="740" spans="68:79" x14ac:dyDescent="0.3">
      <c r="BP740">
        <f t="shared" si="57"/>
        <v>0.99272639148888453</v>
      </c>
      <c r="BQ740">
        <v>195.96058046541501</v>
      </c>
      <c r="BR740">
        <v>707</v>
      </c>
      <c r="BV740">
        <v>707</v>
      </c>
      <c r="BW740">
        <v>19.399608161487301</v>
      </c>
      <c r="BX740">
        <v>311.36590776593499</v>
      </c>
      <c r="BY740">
        <f t="shared" si="59"/>
        <v>6040.3766055049346</v>
      </c>
      <c r="BZ740">
        <f t="shared" si="58"/>
        <v>376.34479681924466</v>
      </c>
      <c r="CA740">
        <f t="shared" si="58"/>
        <v>96948.72851890474</v>
      </c>
    </row>
    <row r="741" spans="68:79" x14ac:dyDescent="0.3">
      <c r="BP741">
        <f t="shared" si="57"/>
        <v>0.99271395149603481</v>
      </c>
      <c r="BQ741">
        <v>195.96168437551799</v>
      </c>
      <c r="BR741">
        <v>708</v>
      </c>
      <c r="BV741">
        <v>708</v>
      </c>
      <c r="BW741">
        <v>-151.89288939594999</v>
      </c>
      <c r="BX741">
        <v>-4708.2485693584003</v>
      </c>
      <c r="BY741">
        <f t="shared" si="59"/>
        <v>715149.47919419524</v>
      </c>
      <c r="BZ741">
        <f t="shared" si="58"/>
        <v>23071.449849050299</v>
      </c>
      <c r="CA741">
        <f t="shared" si="58"/>
        <v>22167604.590865422</v>
      </c>
    </row>
    <row r="742" spans="68:79" x14ac:dyDescent="0.3">
      <c r="BP742">
        <f t="shared" si="57"/>
        <v>0.99170140254933681</v>
      </c>
      <c r="BQ742">
        <v>196.05155996449599</v>
      </c>
      <c r="BR742">
        <v>709</v>
      </c>
      <c r="BV742">
        <v>709</v>
      </c>
      <c r="BW742">
        <v>-186.71203128066901</v>
      </c>
      <c r="BX742">
        <v>-6118.9989207570397</v>
      </c>
      <c r="BY742">
        <f t="shared" si="59"/>
        <v>1142490.7178987684</v>
      </c>
      <c r="BZ742">
        <f t="shared" si="58"/>
        <v>34861.38262495352</v>
      </c>
      <c r="CA742">
        <f t="shared" si="58"/>
        <v>37442147.792225815</v>
      </c>
    </row>
    <row r="743" spans="68:79" x14ac:dyDescent="0.3">
      <c r="BP743">
        <f t="shared" si="57"/>
        <v>0.99163012906758408</v>
      </c>
      <c r="BQ743">
        <v>196.05788804965701</v>
      </c>
      <c r="BR743">
        <v>710</v>
      </c>
      <c r="BV743">
        <v>710</v>
      </c>
      <c r="BW743">
        <v>71.324802612663504</v>
      </c>
      <c r="BX743">
        <v>1540.72094825503</v>
      </c>
      <c r="BY743">
        <f t="shared" si="59"/>
        <v>109891.61751548575</v>
      </c>
      <c r="BZ743">
        <f t="shared" si="58"/>
        <v>5087.2274677354108</v>
      </c>
      <c r="CA743">
        <f t="shared" si="58"/>
        <v>2373821.0403918787</v>
      </c>
    </row>
    <row r="744" spans="68:79" x14ac:dyDescent="0.3">
      <c r="BP744">
        <f t="shared" si="57"/>
        <v>0.98936614728405514</v>
      </c>
      <c r="BQ744">
        <v>196.25901634270801</v>
      </c>
      <c r="BR744">
        <v>711</v>
      </c>
      <c r="BV744">
        <v>711</v>
      </c>
      <c r="BW744">
        <v>-169.87043059048901</v>
      </c>
      <c r="BX744">
        <v>-5906.8808593296799</v>
      </c>
      <c r="BY744">
        <f t="shared" si="59"/>
        <v>1003404.3950210505</v>
      </c>
      <c r="BZ744">
        <f t="shared" si="58"/>
        <v>28855.963188998143</v>
      </c>
      <c r="CA744">
        <f t="shared" si="58"/>
        <v>34891241.48631534</v>
      </c>
    </row>
    <row r="745" spans="68:79" x14ac:dyDescent="0.3">
      <c r="BP745">
        <f t="shared" si="57"/>
        <v>0.98823193518875652</v>
      </c>
      <c r="BQ745">
        <v>196.359864339143</v>
      </c>
      <c r="BR745">
        <v>712</v>
      </c>
      <c r="BV745">
        <v>712</v>
      </c>
      <c r="BW745">
        <v>116.15235866185</v>
      </c>
      <c r="BX745">
        <v>4055.2609075529899</v>
      </c>
      <c r="BY745">
        <f t="shared" si="59"/>
        <v>471028.11940147425</v>
      </c>
      <c r="BZ745">
        <f t="shared" si="58"/>
        <v>13491.370422711041</v>
      </c>
      <c r="CA745">
        <f t="shared" si="58"/>
        <v>16445141.028327499</v>
      </c>
    </row>
    <row r="746" spans="68:79" x14ac:dyDescent="0.3">
      <c r="BP746">
        <f t="shared" si="57"/>
        <v>0.98812371133776522</v>
      </c>
      <c r="BQ746">
        <v>196.36949004159601</v>
      </c>
      <c r="BR746">
        <v>713</v>
      </c>
      <c r="BV746">
        <v>713</v>
      </c>
      <c r="BW746">
        <v>-46.4704388699231</v>
      </c>
      <c r="BX746">
        <v>-1580.3074736648</v>
      </c>
      <c r="BY746">
        <f t="shared" si="59"/>
        <v>73437.581850622693</v>
      </c>
      <c r="BZ746">
        <f t="shared" si="58"/>
        <v>2159.5016887632596</v>
      </c>
      <c r="CA746">
        <f t="shared" si="58"/>
        <v>2497371.7113208226</v>
      </c>
    </row>
    <row r="747" spans="68:79" x14ac:dyDescent="0.3">
      <c r="BP747">
        <f t="shared" si="57"/>
        <v>0.98781380551460074</v>
      </c>
      <c r="BQ747">
        <v>196.39705676399799</v>
      </c>
      <c r="BR747">
        <v>714</v>
      </c>
      <c r="BV747">
        <v>714</v>
      </c>
      <c r="BW747">
        <v>-66.197772269859897</v>
      </c>
      <c r="BX747">
        <v>-1175.63846291398</v>
      </c>
      <c r="BY747">
        <f t="shared" si="59"/>
        <v>77824.647239667771</v>
      </c>
      <c r="BZ747">
        <f t="shared" si="58"/>
        <v>4382.1450534922315</v>
      </c>
      <c r="CA747">
        <f t="shared" si="58"/>
        <v>1382125.7954827454</v>
      </c>
    </row>
    <row r="748" spans="68:79" x14ac:dyDescent="0.3">
      <c r="BP748">
        <f t="shared" si="57"/>
        <v>0.98567286455619085</v>
      </c>
      <c r="BQ748">
        <v>196.58761584706301</v>
      </c>
      <c r="BR748">
        <v>715</v>
      </c>
      <c r="BV748">
        <v>715</v>
      </c>
      <c r="BW748">
        <v>-153.49890410526899</v>
      </c>
      <c r="BX748">
        <v>-4657.3085236125198</v>
      </c>
      <c r="BY748">
        <f t="shared" si="59"/>
        <v>714891.7544546501</v>
      </c>
      <c r="BZ748">
        <f t="shared" si="58"/>
        <v>23561.913561518566</v>
      </c>
      <c r="CA748">
        <f t="shared" si="58"/>
        <v>21690522.68411383</v>
      </c>
    </row>
    <row r="749" spans="68:79" x14ac:dyDescent="0.3">
      <c r="BP749">
        <f t="shared" si="57"/>
        <v>0.98396866849106746</v>
      </c>
      <c r="BQ749">
        <v>196.73944948593299</v>
      </c>
      <c r="BR749">
        <v>716</v>
      </c>
      <c r="BV749">
        <v>716</v>
      </c>
      <c r="BW749">
        <v>-197.57532106687401</v>
      </c>
      <c r="BX749">
        <v>-6000.2767013498196</v>
      </c>
      <c r="BY749">
        <f t="shared" si="59"/>
        <v>1185506.5957592742</v>
      </c>
      <c r="BZ749">
        <f t="shared" si="58"/>
        <v>39036.00749467835</v>
      </c>
      <c r="CA749">
        <f t="shared" si="58"/>
        <v>36003320.49276147</v>
      </c>
    </row>
    <row r="750" spans="68:79" x14ac:dyDescent="0.3">
      <c r="BP750">
        <f t="shared" si="57"/>
        <v>0.98339393520729113</v>
      </c>
      <c r="BQ750">
        <v>196.79068441575501</v>
      </c>
      <c r="BR750">
        <v>717</v>
      </c>
      <c r="BV750">
        <v>717</v>
      </c>
      <c r="BW750">
        <v>85.800437105281304</v>
      </c>
      <c r="BX750">
        <v>3180.8446429364299</v>
      </c>
      <c r="BY750">
        <f t="shared" si="59"/>
        <v>272917.86072793812</v>
      </c>
      <c r="BZ750">
        <f t="shared" si="58"/>
        <v>7361.7150074573328</v>
      </c>
      <c r="CA750">
        <f t="shared" si="58"/>
        <v>10117772.642497385</v>
      </c>
    </row>
    <row r="751" spans="68:79" x14ac:dyDescent="0.3">
      <c r="BP751">
        <f t="shared" si="57"/>
        <v>0.98335356726683376</v>
      </c>
      <c r="BQ751">
        <v>196.79428360172599</v>
      </c>
      <c r="BR751">
        <v>718</v>
      </c>
      <c r="BV751">
        <v>718</v>
      </c>
      <c r="BW751">
        <v>199.83654670001101</v>
      </c>
      <c r="BX751">
        <v>6302.7341963461504</v>
      </c>
      <c r="BY751">
        <f t="shared" si="59"/>
        <v>1259516.6365658839</v>
      </c>
      <c r="BZ751">
        <f t="shared" si="58"/>
        <v>39934.645396985681</v>
      </c>
      <c r="CA751">
        <f t="shared" si="58"/>
        <v>39724458.349791154</v>
      </c>
    </row>
    <row r="752" spans="68:79" x14ac:dyDescent="0.3">
      <c r="BP752">
        <f t="shared" si="57"/>
        <v>0.98298535729268355</v>
      </c>
      <c r="BQ752">
        <v>196.827116434955</v>
      </c>
      <c r="BR752">
        <v>719</v>
      </c>
      <c r="BV752">
        <v>719</v>
      </c>
      <c r="BW752">
        <v>3.6547717940982198</v>
      </c>
      <c r="BX752">
        <v>139.13420929667299</v>
      </c>
      <c r="BY752">
        <f t="shared" si="59"/>
        <v>508.50378373163875</v>
      </c>
      <c r="BZ752">
        <f t="shared" si="58"/>
        <v>13.357356866935922</v>
      </c>
      <c r="CA752">
        <f t="shared" si="58"/>
        <v>19358.328196610404</v>
      </c>
    </row>
    <row r="753" spans="68:79" x14ac:dyDescent="0.3">
      <c r="BP753">
        <f t="shared" si="57"/>
        <v>0.98182179609448883</v>
      </c>
      <c r="BQ753">
        <v>196.93091020391401</v>
      </c>
      <c r="BR753">
        <v>720</v>
      </c>
      <c r="BV753">
        <v>720</v>
      </c>
      <c r="BW753">
        <v>63.405098077079103</v>
      </c>
      <c r="BX753">
        <v>2197.25459102173</v>
      </c>
      <c r="BY753">
        <f t="shared" si="59"/>
        <v>139317.14284404513</v>
      </c>
      <c r="BZ753">
        <f t="shared" si="58"/>
        <v>4020.2064621640202</v>
      </c>
      <c r="CA753">
        <f t="shared" si="58"/>
        <v>4827927.7377660703</v>
      </c>
    </row>
    <row r="754" spans="68:79" x14ac:dyDescent="0.3">
      <c r="BP754">
        <f t="shared" si="57"/>
        <v>0.98074876429181779</v>
      </c>
      <c r="BQ754">
        <v>197.02668295626901</v>
      </c>
      <c r="BR754">
        <v>721</v>
      </c>
      <c r="BV754">
        <v>721</v>
      </c>
      <c r="BW754">
        <v>11.1259064491798</v>
      </c>
      <c r="BX754">
        <v>-134.53365861638699</v>
      </c>
      <c r="BY754">
        <f t="shared" si="59"/>
        <v>-1496.8089000318134</v>
      </c>
      <c r="BZ754">
        <f t="shared" si="58"/>
        <v>123.78579431590066</v>
      </c>
      <c r="CA754">
        <f t="shared" si="58"/>
        <v>18099.305300710555</v>
      </c>
    </row>
    <row r="755" spans="68:79" x14ac:dyDescent="0.3">
      <c r="BP755">
        <f t="shared" si="57"/>
        <v>0.9801002051594313</v>
      </c>
      <c r="BQ755">
        <v>197.08459508263201</v>
      </c>
      <c r="BR755">
        <v>722</v>
      </c>
      <c r="BV755">
        <v>722</v>
      </c>
      <c r="BW755">
        <v>27.578288053472601</v>
      </c>
      <c r="BX755">
        <v>1159.7414637496599</v>
      </c>
      <c r="BY755">
        <f t="shared" si="59"/>
        <v>31983.684154844075</v>
      </c>
      <c r="BZ755">
        <f t="shared" si="58"/>
        <v>760.56197196030962</v>
      </c>
      <c r="CA755">
        <f t="shared" si="58"/>
        <v>1345000.2627402039</v>
      </c>
    </row>
    <row r="756" spans="68:79" x14ac:dyDescent="0.3">
      <c r="BP756">
        <f t="shared" si="57"/>
        <v>0.9794936069135044</v>
      </c>
      <c r="BQ756">
        <v>197.13877771792201</v>
      </c>
      <c r="BR756">
        <v>723</v>
      </c>
      <c r="BV756">
        <v>723</v>
      </c>
      <c r="BW756">
        <v>-144.64299774860501</v>
      </c>
      <c r="BX756">
        <v>-4913.3997894508402</v>
      </c>
      <c r="BY756">
        <f t="shared" si="59"/>
        <v>710688.87468353426</v>
      </c>
      <c r="BZ756">
        <f t="shared" si="58"/>
        <v>20921.596797702954</v>
      </c>
      <c r="CA756">
        <f t="shared" si="58"/>
        <v>24141497.490975562</v>
      </c>
    </row>
    <row r="757" spans="68:79" x14ac:dyDescent="0.3">
      <c r="BP757">
        <f t="shared" si="57"/>
        <v>0.97896310595102709</v>
      </c>
      <c r="BQ757">
        <v>197.18617693738801</v>
      </c>
      <c r="BR757">
        <v>724</v>
      </c>
      <c r="BV757">
        <v>724</v>
      </c>
      <c r="BW757">
        <v>157.44014748580199</v>
      </c>
      <c r="BX757">
        <v>4973.6051968333004</v>
      </c>
      <c r="BY757">
        <f t="shared" si="59"/>
        <v>783045.13572558598</v>
      </c>
      <c r="BZ757">
        <f t="shared" si="58"/>
        <v>24787.40004035108</v>
      </c>
      <c r="CA757">
        <f t="shared" si="58"/>
        <v>24736748.653967213</v>
      </c>
    </row>
    <row r="758" spans="68:79" x14ac:dyDescent="0.3">
      <c r="BP758">
        <f t="shared" si="57"/>
        <v>0.97865766932316167</v>
      </c>
      <c r="BQ758">
        <v>197.21347292631901</v>
      </c>
      <c r="BR758">
        <v>725</v>
      </c>
      <c r="BV758">
        <v>725</v>
      </c>
      <c r="BW758">
        <v>53.302121166934</v>
      </c>
      <c r="BX758">
        <v>1474.9093131225</v>
      </c>
      <c r="BY758">
        <f t="shared" si="59"/>
        <v>78615.794918294894</v>
      </c>
      <c r="BZ758">
        <f t="shared" si="58"/>
        <v>2841.1161208945136</v>
      </c>
      <c r="CA758">
        <f t="shared" si="58"/>
        <v>2175357.4819354848</v>
      </c>
    </row>
    <row r="759" spans="68:79" x14ac:dyDescent="0.3">
      <c r="BP759">
        <f t="shared" si="57"/>
        <v>0.97813922907258011</v>
      </c>
      <c r="BQ759">
        <v>197.259814186374</v>
      </c>
      <c r="BR759">
        <v>726</v>
      </c>
      <c r="BV759">
        <v>726</v>
      </c>
      <c r="BW759">
        <v>30.706118702532098</v>
      </c>
      <c r="BX759">
        <v>951.85035645892196</v>
      </c>
      <c r="BY759">
        <f t="shared" si="59"/>
        <v>29227.630032475146</v>
      </c>
      <c r="BZ759">
        <f t="shared" si="58"/>
        <v>942.86572577399147</v>
      </c>
      <c r="CA759">
        <f t="shared" si="58"/>
        <v>906019.10109097685</v>
      </c>
    </row>
    <row r="760" spans="68:79" x14ac:dyDescent="0.3">
      <c r="BP760">
        <f t="shared" si="57"/>
        <v>0.97766235012621605</v>
      </c>
      <c r="BQ760">
        <v>197.302451295856</v>
      </c>
      <c r="BR760">
        <v>727</v>
      </c>
      <c r="BV760">
        <v>727</v>
      </c>
      <c r="BW760">
        <v>184.294620824628</v>
      </c>
      <c r="BX760">
        <v>5924.62925500659</v>
      </c>
      <c r="BY760">
        <f t="shared" si="59"/>
        <v>1091877.3020779379</v>
      </c>
      <c r="BZ760">
        <f t="shared" si="58"/>
        <v>33964.507264893407</v>
      </c>
      <c r="CA760">
        <f t="shared" si="58"/>
        <v>35101231.809279941</v>
      </c>
    </row>
    <row r="761" spans="68:79" x14ac:dyDescent="0.3">
      <c r="BP761">
        <f t="shared" si="57"/>
        <v>0.97737881444047048</v>
      </c>
      <c r="BQ761">
        <v>197.327806772169</v>
      </c>
      <c r="BR761">
        <v>728</v>
      </c>
      <c r="BV761">
        <v>728</v>
      </c>
      <c r="BW761">
        <v>-139.482259743881</v>
      </c>
      <c r="BX761">
        <v>-4317.9274394325003</v>
      </c>
      <c r="BY761">
        <f t="shared" si="59"/>
        <v>602274.27666215505</v>
      </c>
      <c r="BZ761">
        <f t="shared" si="58"/>
        <v>19455.300783259489</v>
      </c>
      <c r="CA761">
        <f t="shared" si="58"/>
        <v>18644497.372204106</v>
      </c>
    </row>
    <row r="762" spans="68:79" x14ac:dyDescent="0.3">
      <c r="BP762">
        <f t="shared" si="57"/>
        <v>0.97735184444237344</v>
      </c>
      <c r="BQ762">
        <v>197.33021878410099</v>
      </c>
      <c r="BR762">
        <v>729</v>
      </c>
      <c r="BV762">
        <v>729</v>
      </c>
      <c r="BW762">
        <v>-168.13833579450099</v>
      </c>
      <c r="BX762">
        <v>-5748.9198402667198</v>
      </c>
      <c r="BY762">
        <f t="shared" si="59"/>
        <v>966613.81455843477</v>
      </c>
      <c r="BZ762">
        <f t="shared" si="58"/>
        <v>28270.499963744373</v>
      </c>
      <c r="CA762">
        <f t="shared" si="58"/>
        <v>33050079.329812326</v>
      </c>
    </row>
    <row r="763" spans="68:79" x14ac:dyDescent="0.3">
      <c r="BP763">
        <f t="shared" si="57"/>
        <v>0.97673070762318326</v>
      </c>
      <c r="BQ763">
        <v>197.38577821955201</v>
      </c>
      <c r="BR763">
        <v>730</v>
      </c>
      <c r="BV763">
        <v>730</v>
      </c>
      <c r="BW763">
        <v>47.337407579817899</v>
      </c>
      <c r="BX763">
        <v>1463.2304160009</v>
      </c>
      <c r="BY763">
        <f t="shared" si="59"/>
        <v>69265.534585421105</v>
      </c>
      <c r="BZ763">
        <f t="shared" si="58"/>
        <v>2240.8301563778009</v>
      </c>
      <c r="CA763">
        <f t="shared" si="58"/>
        <v>2141043.2503101672</v>
      </c>
    </row>
    <row r="764" spans="68:79" x14ac:dyDescent="0.3">
      <c r="BP764">
        <f t="shared" si="57"/>
        <v>0.97642301911854978</v>
      </c>
      <c r="BQ764">
        <v>197.41330687864101</v>
      </c>
      <c r="BR764">
        <v>731</v>
      </c>
      <c r="BV764">
        <v>731</v>
      </c>
      <c r="BW764">
        <v>1.0163441410077201</v>
      </c>
      <c r="BX764">
        <v>-404.21545036256299</v>
      </c>
      <c r="BY764">
        <f t="shared" si="59"/>
        <v>-410.82200468078781</v>
      </c>
      <c r="BZ764">
        <f t="shared" si="58"/>
        <v>1.0329554129607204</v>
      </c>
      <c r="CA764">
        <f t="shared" si="58"/>
        <v>163390.13031180963</v>
      </c>
    </row>
    <row r="765" spans="68:79" x14ac:dyDescent="0.3">
      <c r="BP765">
        <f t="shared" si="57"/>
        <v>0.97633225928820522</v>
      </c>
      <c r="BQ765">
        <v>197.42142792077499</v>
      </c>
      <c r="BR765">
        <v>732</v>
      </c>
      <c r="BV765">
        <v>732</v>
      </c>
      <c r="BW765">
        <v>-167.98428968590699</v>
      </c>
      <c r="BX765">
        <v>-5293.7002363786596</v>
      </c>
      <c r="BY765">
        <f t="shared" si="59"/>
        <v>889258.47401818703</v>
      </c>
      <c r="BZ765">
        <f t="shared" si="58"/>
        <v>28218.721581278718</v>
      </c>
      <c r="CA765">
        <f t="shared" si="58"/>
        <v>28023262.192635477</v>
      </c>
    </row>
    <row r="766" spans="68:79" x14ac:dyDescent="0.3">
      <c r="BP766">
        <f t="shared" si="57"/>
        <v>0.97610023411828639</v>
      </c>
      <c r="BQ766">
        <v>197.44219087206801</v>
      </c>
      <c r="BR766">
        <v>733</v>
      </c>
      <c r="BV766">
        <v>733</v>
      </c>
      <c r="BW766">
        <v>163.17055804280599</v>
      </c>
      <c r="BX766">
        <v>4793.5221943350098</v>
      </c>
      <c r="BY766">
        <f t="shared" si="59"/>
        <v>782161.69144021941</v>
      </c>
      <c r="BZ766">
        <f t="shared" si="58"/>
        <v>26624.631012000718</v>
      </c>
      <c r="CA766">
        <f t="shared" si="58"/>
        <v>22977855.027582329</v>
      </c>
    </row>
    <row r="767" spans="68:79" x14ac:dyDescent="0.3">
      <c r="BP767">
        <f t="shared" si="57"/>
        <v>0.97556932281066078</v>
      </c>
      <c r="BQ767">
        <v>197.489709165362</v>
      </c>
      <c r="BR767">
        <v>734</v>
      </c>
      <c r="BV767">
        <v>734</v>
      </c>
      <c r="BW767">
        <v>159.89377487791199</v>
      </c>
      <c r="BX767">
        <v>4811.78651975088</v>
      </c>
      <c r="BY767">
        <f t="shared" si="59"/>
        <v>769374.71054961882</v>
      </c>
      <c r="BZ767">
        <f t="shared" si="58"/>
        <v>25566.019244708401</v>
      </c>
      <c r="CA767">
        <f t="shared" si="58"/>
        <v>23153289.511656284</v>
      </c>
    </row>
    <row r="768" spans="68:79" x14ac:dyDescent="0.3">
      <c r="BP768">
        <f t="shared" si="57"/>
        <v>0.97538411487814869</v>
      </c>
      <c r="BQ768">
        <v>197.50628892119099</v>
      </c>
      <c r="BR768">
        <v>735</v>
      </c>
      <c r="BV768">
        <v>735</v>
      </c>
      <c r="BW768">
        <v>-106.835596110206</v>
      </c>
      <c r="BX768">
        <v>-3869.6005274204199</v>
      </c>
      <c r="BY768">
        <f t="shared" si="59"/>
        <v>413411.0790553281</v>
      </c>
      <c r="BZ768">
        <f t="shared" si="58"/>
        <v>11413.844596223063</v>
      </c>
      <c r="CA768">
        <f t="shared" si="58"/>
        <v>14973808.241812391</v>
      </c>
    </row>
    <row r="769" spans="68:79" x14ac:dyDescent="0.3">
      <c r="BP769">
        <f t="shared" si="57"/>
        <v>0.97469150922295589</v>
      </c>
      <c r="BQ769">
        <v>197.56830471565999</v>
      </c>
      <c r="BR769">
        <v>736</v>
      </c>
      <c r="BV769">
        <v>736</v>
      </c>
      <c r="BW769">
        <v>153.99029065600399</v>
      </c>
      <c r="BX769">
        <v>5086.6746715632498</v>
      </c>
      <c r="BY769">
        <f t="shared" si="59"/>
        <v>783298.51114655845</v>
      </c>
      <c r="BZ769">
        <f t="shared" si="58"/>
        <v>23713.009616320589</v>
      </c>
      <c r="CA769">
        <f t="shared" si="58"/>
        <v>25874259.214323096</v>
      </c>
    </row>
    <row r="770" spans="68:79" x14ac:dyDescent="0.3">
      <c r="BP770">
        <f t="shared" si="57"/>
        <v>0.97368764765789295</v>
      </c>
      <c r="BQ770">
        <v>197.65822943727201</v>
      </c>
      <c r="BR770">
        <v>737</v>
      </c>
      <c r="BV770">
        <v>737</v>
      </c>
      <c r="BW770">
        <v>-118.47729659309699</v>
      </c>
      <c r="BX770">
        <v>-3648.91197472262</v>
      </c>
      <c r="BY770">
        <f t="shared" si="59"/>
        <v>432313.22627131507</v>
      </c>
      <c r="BZ770">
        <f t="shared" si="58"/>
        <v>14036.869808008672</v>
      </c>
      <c r="CA770">
        <f t="shared" si="58"/>
        <v>13314558.599274131</v>
      </c>
    </row>
    <row r="771" spans="68:79" x14ac:dyDescent="0.3">
      <c r="BP771">
        <f t="shared" si="57"/>
        <v>0.97367077844892125</v>
      </c>
      <c r="BQ771">
        <v>197.659740956825</v>
      </c>
      <c r="BR771">
        <v>738</v>
      </c>
      <c r="BV771">
        <v>738</v>
      </c>
      <c r="BW771">
        <v>-174.76528774200199</v>
      </c>
      <c r="BX771">
        <v>-5103.5020693052902</v>
      </c>
      <c r="BY771">
        <f t="shared" si="59"/>
        <v>891915.0076340416</v>
      </c>
      <c r="BZ771">
        <f t="shared" si="58"/>
        <v>30542.905799544751</v>
      </c>
      <c r="CA771">
        <f t="shared" si="58"/>
        <v>26045733.371403378</v>
      </c>
    </row>
    <row r="772" spans="68:79" x14ac:dyDescent="0.3">
      <c r="BP772">
        <f t="shared" si="57"/>
        <v>0.9734510294198303</v>
      </c>
      <c r="BQ772">
        <v>197.679432166814</v>
      </c>
      <c r="BR772">
        <v>739</v>
      </c>
      <c r="BV772">
        <v>739</v>
      </c>
      <c r="BW772">
        <v>-157.86561455984</v>
      </c>
      <c r="BX772">
        <v>-4197.1824409740102</v>
      </c>
      <c r="BY772">
        <f t="shared" si="59"/>
        <v>662590.78546413151</v>
      </c>
      <c r="BZ772">
        <f t="shared" si="58"/>
        <v>24921.552260355966</v>
      </c>
      <c r="CA772">
        <f t="shared" si="58"/>
        <v>17616340.442820549</v>
      </c>
    </row>
    <row r="773" spans="68:79" x14ac:dyDescent="0.3">
      <c r="BP773">
        <f t="shared" si="57"/>
        <v>0.97224043266408611</v>
      </c>
      <c r="BQ773">
        <v>197.78795085583801</v>
      </c>
      <c r="BR773">
        <v>740</v>
      </c>
      <c r="BV773">
        <v>740</v>
      </c>
      <c r="BW773">
        <v>-85.949320261829797</v>
      </c>
      <c r="BX773">
        <v>-1991.3090272218401</v>
      </c>
      <c r="BY773">
        <f t="shared" si="59"/>
        <v>171151.65732096269</v>
      </c>
      <c r="BZ773">
        <f t="shared" si="58"/>
        <v>7387.2856534705861</v>
      </c>
      <c r="CA773">
        <f t="shared" si="58"/>
        <v>3965311.6418951913</v>
      </c>
    </row>
    <row r="774" spans="68:79" x14ac:dyDescent="0.3">
      <c r="BP774">
        <f t="shared" si="57"/>
        <v>0.97220415819977002</v>
      </c>
      <c r="BQ774">
        <v>197.79120356490401</v>
      </c>
      <c r="BR774">
        <v>741</v>
      </c>
      <c r="BV774">
        <v>741</v>
      </c>
      <c r="BW774">
        <v>113.54689268276501</v>
      </c>
      <c r="BX774">
        <v>3338.5008447980999</v>
      </c>
      <c r="BY774">
        <f t="shared" si="59"/>
        <v>379076.39714561019</v>
      </c>
      <c r="BZ774">
        <f t="shared" si="58"/>
        <v>12892.896837911354</v>
      </c>
      <c r="CA774">
        <f t="shared" si="58"/>
        <v>11145587.890717627</v>
      </c>
    </row>
    <row r="775" spans="68:79" x14ac:dyDescent="0.3">
      <c r="BP775">
        <f t="shared" si="57"/>
        <v>0.97205651431954476</v>
      </c>
      <c r="BQ775">
        <v>197.804443327668</v>
      </c>
      <c r="BR775">
        <v>742</v>
      </c>
      <c r="BV775">
        <v>742</v>
      </c>
      <c r="BW775">
        <v>-34.2933991329433</v>
      </c>
      <c r="BX775">
        <v>-333.42603009121802</v>
      </c>
      <c r="BY775">
        <f t="shared" si="59"/>
        <v>11434.311931230903</v>
      </c>
      <c r="BZ775">
        <f t="shared" si="58"/>
        <v>1176.0372240913562</v>
      </c>
      <c r="CA775">
        <f t="shared" si="58"/>
        <v>111172.91754238983</v>
      </c>
    </row>
    <row r="776" spans="68:79" x14ac:dyDescent="0.3">
      <c r="BP776">
        <f t="shared" si="57"/>
        <v>0.97202846375512908</v>
      </c>
      <c r="BQ776">
        <v>197.806958837276</v>
      </c>
      <c r="BR776">
        <v>743</v>
      </c>
      <c r="BV776">
        <v>743</v>
      </c>
      <c r="BW776">
        <v>158.668238082448</v>
      </c>
      <c r="BX776">
        <v>4221.7132427284796</v>
      </c>
      <c r="BY776">
        <f t="shared" si="59"/>
        <v>669851.80191306595</v>
      </c>
      <c r="BZ776">
        <f t="shared" si="58"/>
        <v>25175.609776188401</v>
      </c>
      <c r="CA776">
        <f t="shared" si="58"/>
        <v>17822862.703829013</v>
      </c>
    </row>
    <row r="777" spans="68:79" x14ac:dyDescent="0.3">
      <c r="BP777">
        <f t="shared" si="57"/>
        <v>0.97201749807199267</v>
      </c>
      <c r="BQ777">
        <v>197.80794222419399</v>
      </c>
      <c r="BR777">
        <v>744</v>
      </c>
      <c r="BV777">
        <v>744</v>
      </c>
      <c r="BW777">
        <v>0.381267145415222</v>
      </c>
      <c r="BX777">
        <v>-303.04634834742501</v>
      </c>
      <c r="BY777">
        <f t="shared" si="59"/>
        <v>-115.54161616292971</v>
      </c>
      <c r="BZ777">
        <f t="shared" si="58"/>
        <v>0.14536463617307205</v>
      </c>
      <c r="CA777">
        <f t="shared" si="58"/>
        <v>91837.089246708871</v>
      </c>
    </row>
    <row r="778" spans="68:79" x14ac:dyDescent="0.3">
      <c r="BP778">
        <f t="shared" si="57"/>
        <v>0.97163521541423015</v>
      </c>
      <c r="BQ778">
        <v>197.84222825908299</v>
      </c>
      <c r="BR778">
        <v>745</v>
      </c>
      <c r="BV778">
        <v>745</v>
      </c>
      <c r="BW778">
        <v>183.68812594058599</v>
      </c>
      <c r="BX778">
        <v>5641.4347255602397</v>
      </c>
      <c r="BY778">
        <f t="shared" si="59"/>
        <v>1036264.5723543045</v>
      </c>
      <c r="BZ778">
        <f t="shared" si="58"/>
        <v>33741.327611564579</v>
      </c>
      <c r="CA778">
        <f t="shared" si="58"/>
        <v>31825785.762756936</v>
      </c>
    </row>
    <row r="779" spans="68:79" x14ac:dyDescent="0.3">
      <c r="BP779">
        <f t="shared" si="57"/>
        <v>0.97159973326991422</v>
      </c>
      <c r="BQ779">
        <v>197.84541091141901</v>
      </c>
      <c r="BR779">
        <v>746</v>
      </c>
      <c r="BV779">
        <v>746</v>
      </c>
      <c r="BW779">
        <v>-100.01688066669099</v>
      </c>
      <c r="BX779">
        <v>-3199.8727529973999</v>
      </c>
      <c r="BY779">
        <f t="shared" si="59"/>
        <v>320041.29128513695</v>
      </c>
      <c r="BZ779">
        <f t="shared" si="58"/>
        <v>10003.376418295107</v>
      </c>
      <c r="CA779">
        <f t="shared" si="58"/>
        <v>10239185.635375159</v>
      </c>
    </row>
    <row r="780" spans="68:79" x14ac:dyDescent="0.3">
      <c r="BP780">
        <f t="shared" si="57"/>
        <v>0.97152453983300102</v>
      </c>
      <c r="BQ780">
        <v>197.85215575132599</v>
      </c>
      <c r="BR780">
        <v>747</v>
      </c>
      <c r="BV780">
        <v>747</v>
      </c>
      <c r="BW780">
        <v>-117.22857830785</v>
      </c>
      <c r="BX780">
        <v>-3725.2103366514002</v>
      </c>
      <c r="BY780">
        <f t="shared" si="59"/>
        <v>436701.11166335095</v>
      </c>
      <c r="BZ780">
        <f t="shared" si="58"/>
        <v>13742.539572079721</v>
      </c>
      <c r="CA780">
        <f t="shared" si="58"/>
        <v>13877192.052294439</v>
      </c>
    </row>
    <row r="781" spans="68:79" x14ac:dyDescent="0.3">
      <c r="BP781">
        <f t="shared" si="57"/>
        <v>0.97068437394216689</v>
      </c>
      <c r="BQ781">
        <v>197.92753626335201</v>
      </c>
      <c r="BR781">
        <v>748</v>
      </c>
      <c r="BV781">
        <v>748</v>
      </c>
      <c r="BW781">
        <v>102.114464178362</v>
      </c>
      <c r="BX781">
        <v>3441.5543948058398</v>
      </c>
      <c r="BY781">
        <f t="shared" si="59"/>
        <v>351432.48296628526</v>
      </c>
      <c r="BZ781">
        <f t="shared" si="58"/>
        <v>10427.363794433975</v>
      </c>
      <c r="CA781">
        <f t="shared" si="58"/>
        <v>11844296.652407391</v>
      </c>
    </row>
    <row r="782" spans="68:79" x14ac:dyDescent="0.3">
      <c r="BP782">
        <f t="shared" si="57"/>
        <v>0.97066286906597588</v>
      </c>
      <c r="BQ782">
        <v>197.92946613014499</v>
      </c>
      <c r="BR782">
        <v>749</v>
      </c>
      <c r="BV782">
        <v>749</v>
      </c>
      <c r="BW782">
        <v>-182.441206401964</v>
      </c>
      <c r="BX782">
        <v>-6158.8253655154003</v>
      </c>
      <c r="BY782">
        <f t="shared" si="59"/>
        <v>1123623.5297036464</v>
      </c>
      <c r="BZ782">
        <f t="shared" si="58"/>
        <v>33284.793793404031</v>
      </c>
      <c r="CA782">
        <f t="shared" si="58"/>
        <v>37931129.882915907</v>
      </c>
    </row>
    <row r="783" spans="68:79" x14ac:dyDescent="0.3">
      <c r="BP783">
        <f t="shared" si="57"/>
        <v>0.96998255771314834</v>
      </c>
      <c r="BQ783">
        <v>197.990528917793</v>
      </c>
      <c r="BR783">
        <v>750</v>
      </c>
      <c r="BV783">
        <v>750</v>
      </c>
      <c r="BW783">
        <v>119.003249546655</v>
      </c>
      <c r="BX783">
        <v>4025.3185931571702</v>
      </c>
      <c r="BY783">
        <f t="shared" si="59"/>
        <v>479025.99304627295</v>
      </c>
      <c r="BZ783">
        <f t="shared" si="58"/>
        <v>14161.773402663443</v>
      </c>
      <c r="CA783">
        <f t="shared" si="58"/>
        <v>16203189.77641682</v>
      </c>
    </row>
    <row r="784" spans="68:79" x14ac:dyDescent="0.3">
      <c r="BP784">
        <f t="shared" si="57"/>
        <v>0.96965838349794231</v>
      </c>
      <c r="BQ784">
        <v>198.01963339461199</v>
      </c>
      <c r="BR784">
        <v>751</v>
      </c>
      <c r="BV784">
        <v>751</v>
      </c>
      <c r="BW784">
        <v>161.716458629551</v>
      </c>
      <c r="BX784">
        <v>5768.05544169328</v>
      </c>
      <c r="BY784">
        <f t="shared" si="59"/>
        <v>932789.49920954788</v>
      </c>
      <c r="BZ784">
        <f t="shared" si="58"/>
        <v>26152.212991683278</v>
      </c>
      <c r="CA784">
        <f t="shared" si="58"/>
        <v>33270463.578447461</v>
      </c>
    </row>
    <row r="785" spans="68:79" x14ac:dyDescent="0.3">
      <c r="BP785">
        <f t="shared" si="57"/>
        <v>0.96935610674811623</v>
      </c>
      <c r="BQ785">
        <v>198.046776292717</v>
      </c>
      <c r="BR785">
        <v>752</v>
      </c>
      <c r="BV785">
        <v>752</v>
      </c>
      <c r="BW785">
        <v>101.78519854131</v>
      </c>
      <c r="BX785">
        <v>3119.2928670677002</v>
      </c>
      <c r="BY785">
        <f t="shared" si="59"/>
        <v>317497.84378297796</v>
      </c>
      <c r="BZ785">
        <f t="shared" si="58"/>
        <v>10360.226642093894</v>
      </c>
      <c r="CA785">
        <f t="shared" si="58"/>
        <v>9729987.9905394334</v>
      </c>
    </row>
    <row r="786" spans="68:79" x14ac:dyDescent="0.3">
      <c r="BP786">
        <f t="shared" si="57"/>
        <v>0.96871908624573888</v>
      </c>
      <c r="BQ786">
        <v>198.103991319183</v>
      </c>
      <c r="BR786">
        <v>753</v>
      </c>
      <c r="BV786">
        <v>753</v>
      </c>
      <c r="BW786">
        <v>-41.809517769843701</v>
      </c>
      <c r="BX786">
        <v>-920.44796739967205</v>
      </c>
      <c r="BY786">
        <f t="shared" si="59"/>
        <v>38483.485649213108</v>
      </c>
      <c r="BZ786">
        <f t="shared" si="58"/>
        <v>1748.0357761468763</v>
      </c>
      <c r="CA786">
        <f t="shared" si="58"/>
        <v>847224.46069018776</v>
      </c>
    </row>
    <row r="787" spans="68:79" x14ac:dyDescent="0.3">
      <c r="BP787">
        <f t="shared" si="57"/>
        <v>0.96838595693648644</v>
      </c>
      <c r="BQ787">
        <v>198.13391935799601</v>
      </c>
      <c r="BR787">
        <v>754</v>
      </c>
      <c r="BV787">
        <v>754</v>
      </c>
      <c r="BW787">
        <v>-127.25010240600901</v>
      </c>
      <c r="BX787">
        <v>-3769.7293026536199</v>
      </c>
      <c r="BY787">
        <f t="shared" si="59"/>
        <v>479698.43980560603</v>
      </c>
      <c r="BZ787">
        <f t="shared" si="58"/>
        <v>16192.588562339779</v>
      </c>
      <c r="CA787">
        <f t="shared" si="58"/>
        <v>14210859.015285347</v>
      </c>
    </row>
    <row r="788" spans="68:79" x14ac:dyDescent="0.3">
      <c r="BP788">
        <f t="shared" si="57"/>
        <v>0.96835370401633469</v>
      </c>
      <c r="BQ788">
        <v>198.136817204761</v>
      </c>
      <c r="BR788">
        <v>755</v>
      </c>
      <c r="BV788">
        <v>755</v>
      </c>
      <c r="BW788">
        <v>-21.176512932299801</v>
      </c>
      <c r="BX788">
        <v>-682.45748672627201</v>
      </c>
      <c r="BY788">
        <f t="shared" si="59"/>
        <v>14452.069793403718</v>
      </c>
      <c r="BZ788">
        <f t="shared" si="58"/>
        <v>448.4446999718607</v>
      </c>
      <c r="CA788">
        <f t="shared" si="58"/>
        <v>465748.22118873976</v>
      </c>
    </row>
    <row r="789" spans="68:79" x14ac:dyDescent="0.3">
      <c r="BP789">
        <f t="shared" si="57"/>
        <v>0.96817701718730853</v>
      </c>
      <c r="BQ789">
        <v>198.15269294484</v>
      </c>
      <c r="BR789">
        <v>756</v>
      </c>
      <c r="BV789">
        <v>756</v>
      </c>
      <c r="BW789">
        <v>-111.285404379702</v>
      </c>
      <c r="BX789">
        <v>-4111.4650776469898</v>
      </c>
      <c r="BY789">
        <f t="shared" si="59"/>
        <v>457546.05375896813</v>
      </c>
      <c r="BZ789">
        <f t="shared" si="58"/>
        <v>12384.441227953797</v>
      </c>
      <c r="CA789">
        <f t="shared" si="58"/>
        <v>16904145.084710769</v>
      </c>
    </row>
    <row r="790" spans="68:79" x14ac:dyDescent="0.3">
      <c r="BP790">
        <f t="shared" si="57"/>
        <v>0.96815416580856051</v>
      </c>
      <c r="BQ790">
        <v>198.15474630242699</v>
      </c>
      <c r="BR790">
        <v>757</v>
      </c>
      <c r="BV790">
        <v>757</v>
      </c>
      <c r="BW790">
        <v>-19.9496208936737</v>
      </c>
      <c r="BX790">
        <v>-1823.0039021668399</v>
      </c>
      <c r="BY790">
        <f t="shared" si="59"/>
        <v>36368.236735916274</v>
      </c>
      <c r="BZ790">
        <f t="shared" si="58"/>
        <v>397.98737380130223</v>
      </c>
      <c r="CA790">
        <f t="shared" si="58"/>
        <v>3323343.2273155251</v>
      </c>
    </row>
    <row r="791" spans="68:79" x14ac:dyDescent="0.3">
      <c r="BP791">
        <f t="shared" si="57"/>
        <v>0.96808222586055703</v>
      </c>
      <c r="BQ791">
        <v>198.161210772494</v>
      </c>
      <c r="BR791">
        <v>758</v>
      </c>
      <c r="BV791">
        <v>758</v>
      </c>
      <c r="BW791">
        <v>-168.48585408857201</v>
      </c>
      <c r="BX791">
        <v>-4961.9387635601197</v>
      </c>
      <c r="BY791">
        <f t="shared" si="59"/>
        <v>836016.49051361973</v>
      </c>
      <c r="BZ791">
        <f t="shared" si="58"/>
        <v>28387.483027955579</v>
      </c>
      <c r="CA791">
        <f t="shared" si="58"/>
        <v>24620836.293320529</v>
      </c>
    </row>
    <row r="792" spans="68:79" x14ac:dyDescent="0.3">
      <c r="BP792">
        <f t="shared" si="57"/>
        <v>0.96799470384481012</v>
      </c>
      <c r="BQ792">
        <v>198.16907575942</v>
      </c>
      <c r="BR792">
        <v>759</v>
      </c>
      <c r="BV792">
        <v>759</v>
      </c>
      <c r="BW792">
        <v>-142.94761502327299</v>
      </c>
      <c r="BX792">
        <v>-4661.4345458683601</v>
      </c>
      <c r="BY792">
        <f t="shared" si="59"/>
        <v>666340.95091897575</v>
      </c>
      <c r="BZ792">
        <f t="shared" si="58"/>
        <v>20434.02064084186</v>
      </c>
      <c r="CA792">
        <f t="shared" si="58"/>
        <v>21728972.025414966</v>
      </c>
    </row>
    <row r="793" spans="68:79" x14ac:dyDescent="0.3">
      <c r="BP793">
        <f t="shared" si="57"/>
        <v>0.9673271830276603</v>
      </c>
      <c r="BQ793">
        <v>198.229072853324</v>
      </c>
      <c r="BR793">
        <v>760</v>
      </c>
      <c r="BV793">
        <v>760</v>
      </c>
      <c r="BW793">
        <v>18.3467585029702</v>
      </c>
      <c r="BX793">
        <v>535.74401781445704</v>
      </c>
      <c r="BY793">
        <f t="shared" si="59"/>
        <v>9829.1661142528083</v>
      </c>
      <c r="BZ793">
        <f t="shared" si="58"/>
        <v>336.60354756630932</v>
      </c>
      <c r="CA793">
        <f t="shared" si="58"/>
        <v>287021.65262397728</v>
      </c>
    </row>
    <row r="794" spans="68:79" x14ac:dyDescent="0.3">
      <c r="BP794">
        <f t="shared" si="57"/>
        <v>0.9668616830208081</v>
      </c>
      <c r="BQ794">
        <v>198.27092447143201</v>
      </c>
      <c r="BR794">
        <v>761</v>
      </c>
      <c r="BV794">
        <v>761</v>
      </c>
      <c r="BW794">
        <v>-142.458434401115</v>
      </c>
      <c r="BX794">
        <v>-4781.9376056936999</v>
      </c>
      <c r="BY794">
        <f t="shared" si="59"/>
        <v>681227.34471094084</v>
      </c>
      <c r="BZ794">
        <f t="shared" si="58"/>
        <v>20294.405532016786</v>
      </c>
      <c r="CA794">
        <f t="shared" si="58"/>
        <v>22866927.264747594</v>
      </c>
    </row>
    <row r="795" spans="68:79" x14ac:dyDescent="0.3">
      <c r="BP795">
        <f t="shared" si="57"/>
        <v>0.96623830108262265</v>
      </c>
      <c r="BQ795">
        <v>198.32698653252601</v>
      </c>
      <c r="BR795">
        <v>762</v>
      </c>
      <c r="BV795">
        <v>762</v>
      </c>
      <c r="BW795">
        <v>-6.6163624957741796</v>
      </c>
      <c r="BX795">
        <v>-1139.1119467942201</v>
      </c>
      <c r="BY795">
        <f t="shared" si="59"/>
        <v>7536.7775632575904</v>
      </c>
      <c r="BZ795">
        <f t="shared" si="58"/>
        <v>43.776252675487129</v>
      </c>
      <c r="CA795">
        <f t="shared" si="58"/>
        <v>1297576.0273293182</v>
      </c>
    </row>
    <row r="796" spans="68:79" x14ac:dyDescent="0.3">
      <c r="BP796">
        <f t="shared" si="57"/>
        <v>0.96612042307625534</v>
      </c>
      <c r="BQ796">
        <v>198.337589584852</v>
      </c>
      <c r="BR796">
        <v>763</v>
      </c>
      <c r="BV796">
        <v>763</v>
      </c>
      <c r="BW796">
        <v>-17.813583737441999</v>
      </c>
      <c r="BX796">
        <v>-694.24474440611198</v>
      </c>
      <c r="BY796">
        <f t="shared" si="59"/>
        <v>12366.986888757294</v>
      </c>
      <c r="BZ796">
        <f t="shared" si="58"/>
        <v>317.32376557085803</v>
      </c>
      <c r="CA796">
        <f t="shared" si="58"/>
        <v>481975.76513550774</v>
      </c>
    </row>
    <row r="797" spans="68:79" x14ac:dyDescent="0.3">
      <c r="BP797">
        <f t="shared" si="57"/>
        <v>0.96606026169248027</v>
      </c>
      <c r="BQ797">
        <v>198.34300131268901</v>
      </c>
      <c r="BR797">
        <v>764</v>
      </c>
      <c r="BV797">
        <v>764</v>
      </c>
      <c r="BW797">
        <v>163.35897692635399</v>
      </c>
      <c r="BX797">
        <v>4426.4113258673997</v>
      </c>
      <c r="BY797">
        <f t="shared" si="59"/>
        <v>723094.02564892452</v>
      </c>
      <c r="BZ797">
        <f t="shared" si="58"/>
        <v>26686.155342425056</v>
      </c>
      <c r="CA797">
        <f t="shared" si="58"/>
        <v>19593117.225767191</v>
      </c>
    </row>
    <row r="798" spans="68:79" x14ac:dyDescent="0.3">
      <c r="BP798">
        <f t="shared" si="57"/>
        <v>0.964295954011824</v>
      </c>
      <c r="BQ798">
        <v>198.501781986038</v>
      </c>
      <c r="BR798">
        <v>765</v>
      </c>
      <c r="BV798">
        <v>765</v>
      </c>
      <c r="BW798">
        <v>-41.694921472335402</v>
      </c>
      <c r="BX798">
        <v>-709.90645052706395</v>
      </c>
      <c r="BY798">
        <f t="shared" si="59"/>
        <v>29599.493707430287</v>
      </c>
      <c r="BZ798">
        <f t="shared" si="58"/>
        <v>1738.4664765842158</v>
      </c>
      <c r="CA798">
        <f t="shared" si="58"/>
        <v>503967.16849993472</v>
      </c>
    </row>
    <row r="799" spans="68:79" x14ac:dyDescent="0.3">
      <c r="BP799">
        <f t="shared" si="57"/>
        <v>0.96331871348366027</v>
      </c>
      <c r="BQ799">
        <v>198.58979225961701</v>
      </c>
      <c r="BR799">
        <v>766</v>
      </c>
      <c r="BV799">
        <v>766</v>
      </c>
      <c r="BW799">
        <v>-83.5868772121283</v>
      </c>
      <c r="BX799">
        <v>-2170.7744950954402</v>
      </c>
      <c r="BY799">
        <f t="shared" si="59"/>
        <v>181448.26117676237</v>
      </c>
      <c r="BZ799">
        <f t="shared" si="58"/>
        <v>6986.7660420754137</v>
      </c>
      <c r="CA799">
        <f t="shared" si="58"/>
        <v>4712261.9085568637</v>
      </c>
    </row>
    <row r="800" spans="68:79" x14ac:dyDescent="0.3">
      <c r="BP800">
        <f t="shared" si="57"/>
        <v>0.96324190395356268</v>
      </c>
      <c r="BQ800">
        <v>198.596711617083</v>
      </c>
      <c r="BR800">
        <v>767</v>
      </c>
      <c r="BV800">
        <v>767</v>
      </c>
      <c r="BW800">
        <v>-18.764007100780098</v>
      </c>
      <c r="BX800">
        <v>-867.59800649525198</v>
      </c>
      <c r="BY800">
        <f t="shared" si="59"/>
        <v>16279.615154499566</v>
      </c>
      <c r="BZ800">
        <f t="shared" si="58"/>
        <v>352.08796247812597</v>
      </c>
      <c r="CA800">
        <f t="shared" si="58"/>
        <v>752726.30087453534</v>
      </c>
    </row>
    <row r="801" spans="68:79" x14ac:dyDescent="0.3">
      <c r="BP801">
        <f t="shared" si="57"/>
        <v>0.9611868663727382</v>
      </c>
      <c r="BQ801">
        <v>198.78194143854199</v>
      </c>
      <c r="BR801">
        <v>768</v>
      </c>
      <c r="BV801">
        <v>768</v>
      </c>
      <c r="BW801">
        <v>-168.71688257720001</v>
      </c>
      <c r="BX801">
        <v>-5373.4411549606402</v>
      </c>
      <c r="BY801">
        <f t="shared" si="59"/>
        <v>906590.24037698831</v>
      </c>
      <c r="BZ801">
        <f t="shared" si="58"/>
        <v>28465.386466568696</v>
      </c>
      <c r="CA801">
        <f t="shared" si="58"/>
        <v>28873869.845824741</v>
      </c>
    </row>
    <row r="802" spans="68:79" x14ac:dyDescent="0.3">
      <c r="BP802">
        <f t="shared" ref="BP802:BP865" si="60">(BQ802 - $BS$31303)*(BQ802 - $BS$31303)/31269</f>
        <v>0.96061543276938022</v>
      </c>
      <c r="BQ802">
        <v>198.83348250785599</v>
      </c>
      <c r="BR802">
        <v>769</v>
      </c>
      <c r="BV802">
        <v>769</v>
      </c>
      <c r="BW802">
        <v>-57.873096346746202</v>
      </c>
      <c r="BX802">
        <v>-1657.1588304301799</v>
      </c>
      <c r="BY802">
        <f t="shared" si="59"/>
        <v>95904.912655347056</v>
      </c>
      <c r="BZ802">
        <f t="shared" ref="BZ802:CA865" si="61">BW802*BW802</f>
        <v>3349.2952807597685</v>
      </c>
      <c r="CA802">
        <f t="shared" si="61"/>
        <v>2746175.3892727219</v>
      </c>
    </row>
    <row r="803" spans="68:79" x14ac:dyDescent="0.3">
      <c r="BP803">
        <f t="shared" si="60"/>
        <v>0.96033408306207213</v>
      </c>
      <c r="BQ803">
        <v>198.85886477972801</v>
      </c>
      <c r="BR803">
        <v>770</v>
      </c>
      <c r="BV803">
        <v>770</v>
      </c>
      <c r="BW803">
        <v>-164.397388874912</v>
      </c>
      <c r="BX803">
        <v>-5262.5503103201299</v>
      </c>
      <c r="BY803">
        <f t="shared" ref="BY803:BY866" si="62">BW803*BX803</f>
        <v>865149.52983948716</v>
      </c>
      <c r="BZ803">
        <f t="shared" si="61"/>
        <v>27026.501468889037</v>
      </c>
      <c r="CA803">
        <f t="shared" si="61"/>
        <v>27694435.768650495</v>
      </c>
    </row>
    <row r="804" spans="68:79" x14ac:dyDescent="0.3">
      <c r="BP804">
        <f t="shared" si="60"/>
        <v>0.96005107772415998</v>
      </c>
      <c r="BQ804">
        <v>198.88440016742001</v>
      </c>
      <c r="BR804">
        <v>771</v>
      </c>
      <c r="BV804">
        <v>771</v>
      </c>
      <c r="BW804">
        <v>180.29606072870499</v>
      </c>
      <c r="BX804">
        <v>5333.4706629254797</v>
      </c>
      <c r="BY804">
        <f t="shared" si="62"/>
        <v>961603.75053757872</v>
      </c>
      <c r="BZ804">
        <f t="shared" si="61"/>
        <v>32506.669514288875</v>
      </c>
      <c r="CA804">
        <f t="shared" si="61"/>
        <v>28445909.312286757</v>
      </c>
    </row>
    <row r="805" spans="68:79" x14ac:dyDescent="0.3">
      <c r="BP805">
        <f t="shared" si="60"/>
        <v>0.95941641745457173</v>
      </c>
      <c r="BQ805">
        <v>198.94167883873999</v>
      </c>
      <c r="BR805">
        <v>772</v>
      </c>
      <c r="BV805">
        <v>772</v>
      </c>
      <c r="BW805">
        <v>-130.247021108952</v>
      </c>
      <c r="BX805">
        <v>-4582.1888084672501</v>
      </c>
      <c r="BY805">
        <f t="shared" si="62"/>
        <v>596816.44246163755</v>
      </c>
      <c r="BZ805">
        <f t="shared" si="61"/>
        <v>16964.286507755787</v>
      </c>
      <c r="CA805">
        <f t="shared" si="61"/>
        <v>20996454.276442517</v>
      </c>
    </row>
    <row r="806" spans="68:79" x14ac:dyDescent="0.3">
      <c r="BP806">
        <f t="shared" si="60"/>
        <v>0.9591106309808769</v>
      </c>
      <c r="BQ806">
        <v>198.969283111322</v>
      </c>
      <c r="BR806">
        <v>773</v>
      </c>
      <c r="BV806">
        <v>773</v>
      </c>
      <c r="BW806">
        <v>-64.087438734381905</v>
      </c>
      <c r="BX806">
        <v>-1766.73498272296</v>
      </c>
      <c r="BY806">
        <f t="shared" si="62"/>
        <v>113225.51996514697</v>
      </c>
      <c r="BZ806">
        <f t="shared" si="61"/>
        <v>4107.1998035331544</v>
      </c>
      <c r="CA806">
        <f t="shared" si="61"/>
        <v>3121352.4991770978</v>
      </c>
    </row>
    <row r="807" spans="68:79" x14ac:dyDescent="0.3">
      <c r="BP807">
        <f t="shared" si="60"/>
        <v>0.95887800536604628</v>
      </c>
      <c r="BQ807">
        <v>198.99028587851001</v>
      </c>
      <c r="BR807">
        <v>774</v>
      </c>
      <c r="BV807">
        <v>774</v>
      </c>
      <c r="BW807">
        <v>126.51618172388</v>
      </c>
      <c r="BX807">
        <v>4416.72537639652</v>
      </c>
      <c r="BY807">
        <f t="shared" si="62"/>
        <v>558787.23034465441</v>
      </c>
      <c r="BZ807">
        <f t="shared" si="61"/>
        <v>16006.344237989826</v>
      </c>
      <c r="CA807">
        <f t="shared" si="61"/>
        <v>19507463.050504982</v>
      </c>
    </row>
    <row r="808" spans="68:79" x14ac:dyDescent="0.3">
      <c r="BP808">
        <f t="shared" si="60"/>
        <v>0.95865960396901562</v>
      </c>
      <c r="BQ808">
        <v>199.010006721065</v>
      </c>
      <c r="BR808">
        <v>775</v>
      </c>
      <c r="BV808">
        <v>775</v>
      </c>
      <c r="BW808">
        <v>-141.854966439946</v>
      </c>
      <c r="BX808">
        <v>-4477.8482500762602</v>
      </c>
      <c r="BY808">
        <f t="shared" si="62"/>
        <v>635205.01323773875</v>
      </c>
      <c r="BZ808">
        <f t="shared" si="61"/>
        <v>20122.831503678204</v>
      </c>
      <c r="CA808">
        <f t="shared" si="61"/>
        <v>20051124.950711027</v>
      </c>
    </row>
    <row r="809" spans="68:79" x14ac:dyDescent="0.3">
      <c r="BP809">
        <f t="shared" si="60"/>
        <v>0.95828022229584064</v>
      </c>
      <c r="BQ809">
        <v>199.044268831289</v>
      </c>
      <c r="BR809">
        <v>776</v>
      </c>
      <c r="BV809">
        <v>776</v>
      </c>
      <c r="BW809">
        <v>-110.098825657872</v>
      </c>
      <c r="BX809">
        <v>-3477.09915812801</v>
      </c>
      <c r="BY809">
        <f t="shared" si="62"/>
        <v>382824.5340058693</v>
      </c>
      <c r="BZ809">
        <f t="shared" si="61"/>
        <v>12121.751411242494</v>
      </c>
      <c r="CA809">
        <f t="shared" si="61"/>
        <v>12090218.555454517</v>
      </c>
    </row>
    <row r="810" spans="68:79" x14ac:dyDescent="0.3">
      <c r="BP810">
        <f t="shared" si="60"/>
        <v>0.95725279436551303</v>
      </c>
      <c r="BQ810">
        <v>199.13709032666901</v>
      </c>
      <c r="BR810">
        <v>777</v>
      </c>
      <c r="BV810">
        <v>777</v>
      </c>
      <c r="BW810">
        <v>-110.63391005594499</v>
      </c>
      <c r="BX810">
        <v>-3580.5074182968701</v>
      </c>
      <c r="BY810">
        <f t="shared" si="62"/>
        <v>396125.53567049972</v>
      </c>
      <c r="BZ810">
        <f t="shared" si="61"/>
        <v>12239.862054266927</v>
      </c>
      <c r="CA810">
        <f t="shared" si="61"/>
        <v>12820033.372478917</v>
      </c>
    </row>
    <row r="811" spans="68:79" x14ac:dyDescent="0.3">
      <c r="BP811">
        <f t="shared" si="60"/>
        <v>0.9571452108861177</v>
      </c>
      <c r="BQ811">
        <v>199.146812681515</v>
      </c>
      <c r="BR811">
        <v>778</v>
      </c>
      <c r="BV811">
        <v>778</v>
      </c>
      <c r="BW811">
        <v>-142.258118016265</v>
      </c>
      <c r="BX811">
        <v>-4732.4341979942401</v>
      </c>
      <c r="BY811">
        <f t="shared" si="62"/>
        <v>673227.18264247302</v>
      </c>
      <c r="BZ811">
        <f t="shared" si="61"/>
        <v>20237.37214152958</v>
      </c>
      <c r="CA811">
        <f t="shared" si="61"/>
        <v>22395933.438345388</v>
      </c>
    </row>
    <row r="812" spans="68:79" x14ac:dyDescent="0.3">
      <c r="BP812">
        <f t="shared" si="60"/>
        <v>0.95621540878381639</v>
      </c>
      <c r="BQ812">
        <v>199.23086198512399</v>
      </c>
      <c r="BR812">
        <v>779</v>
      </c>
      <c r="BV812">
        <v>779</v>
      </c>
      <c r="BW812">
        <v>-39.6502051280359</v>
      </c>
      <c r="BX812">
        <v>-1666.5547512144001</v>
      </c>
      <c r="BY812">
        <f t="shared" si="62"/>
        <v>66079.237742753801</v>
      </c>
      <c r="BZ812">
        <f t="shared" si="61"/>
        <v>1572.1387666953244</v>
      </c>
      <c r="CA812">
        <f t="shared" si="61"/>
        <v>2777404.7387952912</v>
      </c>
    </row>
    <row r="813" spans="68:79" x14ac:dyDescent="0.3">
      <c r="BP813">
        <f t="shared" si="60"/>
        <v>0.95605536506661259</v>
      </c>
      <c r="BQ813">
        <v>199.24533323141</v>
      </c>
      <c r="BR813">
        <v>780</v>
      </c>
      <c r="BV813">
        <v>780</v>
      </c>
      <c r="BW813">
        <v>-40.071244962653502</v>
      </c>
      <c r="BX813">
        <v>-683.93038922948301</v>
      </c>
      <c r="BY813">
        <f t="shared" si="62"/>
        <v>27405.942164217569</v>
      </c>
      <c r="BZ813">
        <f t="shared" si="61"/>
        <v>1605.7046728569837</v>
      </c>
      <c r="CA813">
        <f t="shared" si="61"/>
        <v>467760.77731159213</v>
      </c>
    </row>
    <row r="814" spans="68:79" x14ac:dyDescent="0.3">
      <c r="BP814">
        <f t="shared" si="60"/>
        <v>0.95489922211666034</v>
      </c>
      <c r="BQ814">
        <v>199.34990835110099</v>
      </c>
      <c r="BR814">
        <v>781</v>
      </c>
      <c r="BV814">
        <v>781</v>
      </c>
      <c r="BW814">
        <v>-38.4711458844086</v>
      </c>
      <c r="BX814">
        <v>-640.34225184367699</v>
      </c>
      <c r="BY814">
        <f t="shared" si="62"/>
        <v>24634.700186628808</v>
      </c>
      <c r="BZ814">
        <f t="shared" si="61"/>
        <v>1480.0290656594486</v>
      </c>
      <c r="CA814">
        <f t="shared" si="61"/>
        <v>410038.19949623104</v>
      </c>
    </row>
    <row r="815" spans="68:79" x14ac:dyDescent="0.3">
      <c r="BP815">
        <f t="shared" si="60"/>
        <v>0.95424501695690089</v>
      </c>
      <c r="BQ815">
        <v>199.40911038118</v>
      </c>
      <c r="BR815">
        <v>782</v>
      </c>
      <c r="BV815">
        <v>782</v>
      </c>
      <c r="BW815">
        <v>-11.5940320183445</v>
      </c>
      <c r="BX815">
        <v>600.42532901932805</v>
      </c>
      <c r="BY815">
        <f t="shared" si="62"/>
        <v>-6961.3504892751198</v>
      </c>
      <c r="BZ815">
        <f t="shared" si="61"/>
        <v>134.42157844239742</v>
      </c>
      <c r="CA815">
        <f t="shared" si="61"/>
        <v>360510.57572796836</v>
      </c>
    </row>
    <row r="816" spans="68:79" x14ac:dyDescent="0.3">
      <c r="BP816">
        <f t="shared" si="60"/>
        <v>0.95404961876836036</v>
      </c>
      <c r="BQ816">
        <v>199.42679679643399</v>
      </c>
      <c r="BR816">
        <v>783</v>
      </c>
      <c r="BV816">
        <v>783</v>
      </c>
      <c r="BW816">
        <v>-5.1421131299597302</v>
      </c>
      <c r="BX816">
        <v>-730.483760377321</v>
      </c>
      <c r="BY816">
        <f t="shared" si="62"/>
        <v>3756.2301354585798</v>
      </c>
      <c r="BZ816">
        <f t="shared" si="61"/>
        <v>26.441327441304253</v>
      </c>
      <c r="CA816">
        <f t="shared" si="61"/>
        <v>533606.5241749913</v>
      </c>
    </row>
    <row r="817" spans="68:79" x14ac:dyDescent="0.3">
      <c r="BP817">
        <f t="shared" si="60"/>
        <v>0.9539592056009355</v>
      </c>
      <c r="BQ817">
        <v>199.434981133235</v>
      </c>
      <c r="BR817">
        <v>784</v>
      </c>
      <c r="BV817">
        <v>784</v>
      </c>
      <c r="BW817">
        <v>-196.82664265998599</v>
      </c>
      <c r="BX817">
        <v>-6510.6516562353099</v>
      </c>
      <c r="BY817">
        <f t="shared" si="62"/>
        <v>1281469.7070254732</v>
      </c>
      <c r="BZ817">
        <f t="shared" si="61"/>
        <v>38740.727260801817</v>
      </c>
      <c r="CA817">
        <f t="shared" si="61"/>
        <v>42388584.988839582</v>
      </c>
    </row>
    <row r="818" spans="68:79" x14ac:dyDescent="0.3">
      <c r="BP818">
        <f t="shared" si="60"/>
        <v>0.95325840142119234</v>
      </c>
      <c r="BQ818">
        <v>199.498432147025</v>
      </c>
      <c r="BR818">
        <v>785</v>
      </c>
      <c r="BV818">
        <v>785</v>
      </c>
      <c r="BW818">
        <v>54.028942746877398</v>
      </c>
      <c r="BX818">
        <v>614.976932396802</v>
      </c>
      <c r="BY818">
        <f t="shared" si="62"/>
        <v>33226.553471117106</v>
      </c>
      <c r="BZ818">
        <f t="shared" si="61"/>
        <v>2919.1266543453557</v>
      </c>
      <c r="CA818">
        <f t="shared" si="61"/>
        <v>378196.62738018075</v>
      </c>
    </row>
    <row r="819" spans="68:79" x14ac:dyDescent="0.3">
      <c r="BP819">
        <f t="shared" si="60"/>
        <v>0.9528503517962037</v>
      </c>
      <c r="BQ819">
        <v>199.53538782261799</v>
      </c>
      <c r="BR819">
        <v>786</v>
      </c>
      <c r="BV819">
        <v>786</v>
      </c>
      <c r="BW819">
        <v>162.12929267513701</v>
      </c>
      <c r="BX819">
        <v>5194.2829749654202</v>
      </c>
      <c r="BY819">
        <f t="shared" si="62"/>
        <v>842145.42468564992</v>
      </c>
      <c r="BZ819">
        <f t="shared" si="61"/>
        <v>26285.907543340236</v>
      </c>
      <c r="CA819">
        <f t="shared" si="61"/>
        <v>26980575.624015614</v>
      </c>
    </row>
    <row r="820" spans="68:79" x14ac:dyDescent="0.3">
      <c r="BP820">
        <f t="shared" si="60"/>
        <v>0.95279874459255509</v>
      </c>
      <c r="BQ820">
        <v>199.54006227628199</v>
      </c>
      <c r="BR820">
        <v>787</v>
      </c>
      <c r="BV820">
        <v>787</v>
      </c>
      <c r="BW820">
        <v>106.26884356286401</v>
      </c>
      <c r="BX820">
        <v>2957.84710637533</v>
      </c>
      <c r="BY820">
        <f t="shared" si="62"/>
        <v>314326.9914302699</v>
      </c>
      <c r="BZ820">
        <f t="shared" si="61"/>
        <v>11293.067112188462</v>
      </c>
      <c r="CA820">
        <f t="shared" si="61"/>
        <v>8748859.5046929121</v>
      </c>
    </row>
    <row r="821" spans="68:79" x14ac:dyDescent="0.3">
      <c r="BP821">
        <f t="shared" si="60"/>
        <v>0.95246128036075084</v>
      </c>
      <c r="BQ821">
        <v>199.57063207791899</v>
      </c>
      <c r="BR821">
        <v>788</v>
      </c>
      <c r="BV821">
        <v>788</v>
      </c>
      <c r="BW821">
        <v>175.90460444584201</v>
      </c>
      <c r="BX821">
        <v>5479.85439765297</v>
      </c>
      <c r="BY821">
        <f t="shared" si="62"/>
        <v>963931.62023995351</v>
      </c>
      <c r="BZ821">
        <f t="shared" si="61"/>
        <v>30942.429865248141</v>
      </c>
      <c r="CA821">
        <f t="shared" si="61"/>
        <v>30028804.219476596</v>
      </c>
    </row>
    <row r="822" spans="68:79" x14ac:dyDescent="0.3">
      <c r="BP822">
        <f t="shared" si="60"/>
        <v>0.95242905424802327</v>
      </c>
      <c r="BQ822">
        <v>199.57355162128999</v>
      </c>
      <c r="BR822">
        <v>789</v>
      </c>
      <c r="BV822">
        <v>789</v>
      </c>
      <c r="BW822">
        <v>-86.192145263979896</v>
      </c>
      <c r="BX822">
        <v>-3255.5020514472899</v>
      </c>
      <c r="BY822">
        <f t="shared" si="62"/>
        <v>280598.70572552935</v>
      </c>
      <c r="BZ822">
        <f t="shared" si="61"/>
        <v>7429.0859052070118</v>
      </c>
      <c r="CA822">
        <f t="shared" si="61"/>
        <v>10598293.606977513</v>
      </c>
    </row>
    <row r="823" spans="68:79" x14ac:dyDescent="0.3">
      <c r="BP823">
        <f t="shared" si="60"/>
        <v>0.9523598002762762</v>
      </c>
      <c r="BQ823">
        <v>199.57982589215101</v>
      </c>
      <c r="BR823">
        <v>790</v>
      </c>
      <c r="BV823">
        <v>790</v>
      </c>
      <c r="BW823">
        <v>112.122465367327</v>
      </c>
      <c r="BX823">
        <v>4015.8344866460402</v>
      </c>
      <c r="BY823">
        <f t="shared" si="62"/>
        <v>450265.26314988802</v>
      </c>
      <c r="BZ823">
        <f t="shared" si="61"/>
        <v>12571.447240047442</v>
      </c>
      <c r="CA823">
        <f t="shared" si="61"/>
        <v>16126926.624135666</v>
      </c>
    </row>
    <row r="824" spans="68:79" x14ac:dyDescent="0.3">
      <c r="BP824">
        <f t="shared" si="60"/>
        <v>0.95168464673177144</v>
      </c>
      <c r="BQ824">
        <v>199.64100540523501</v>
      </c>
      <c r="BR824">
        <v>791</v>
      </c>
      <c r="BV824">
        <v>791</v>
      </c>
      <c r="BW824">
        <v>-108.593133977175</v>
      </c>
      <c r="BX824">
        <v>-4381.3583119331297</v>
      </c>
      <c r="BY824">
        <f t="shared" si="62"/>
        <v>475785.43016976363</v>
      </c>
      <c r="BZ824">
        <f t="shared" si="61"/>
        <v>11792.468746984679</v>
      </c>
      <c r="CA824">
        <f t="shared" si="61"/>
        <v>19196300.657545526</v>
      </c>
    </row>
    <row r="825" spans="68:79" x14ac:dyDescent="0.3">
      <c r="BP825">
        <f t="shared" si="60"/>
        <v>0.95131260826932407</v>
      </c>
      <c r="BQ825">
        <v>199.67472720617599</v>
      </c>
      <c r="BR825">
        <v>792</v>
      </c>
      <c r="BV825">
        <v>792</v>
      </c>
      <c r="BW825">
        <v>-56.866659443402398</v>
      </c>
      <c r="BX825">
        <v>-1696.37123015774</v>
      </c>
      <c r="BY825">
        <f t="shared" si="62"/>
        <v>96466.96503496579</v>
      </c>
      <c r="BZ825">
        <f t="shared" si="61"/>
        <v>3233.816956251907</v>
      </c>
      <c r="CA825">
        <f t="shared" si="61"/>
        <v>2877675.350506884</v>
      </c>
    </row>
    <row r="826" spans="68:79" x14ac:dyDescent="0.3">
      <c r="BP826">
        <f t="shared" si="60"/>
        <v>0.94922438854562774</v>
      </c>
      <c r="BQ826">
        <v>199.86412725791001</v>
      </c>
      <c r="BR826">
        <v>793</v>
      </c>
      <c r="BV826">
        <v>793</v>
      </c>
      <c r="BW826">
        <v>170.15851160584299</v>
      </c>
      <c r="BX826">
        <v>5076.4588083079097</v>
      </c>
      <c r="BY826">
        <f t="shared" si="62"/>
        <v>863802.67505004536</v>
      </c>
      <c r="BZ826">
        <f t="shared" si="61"/>
        <v>28953.919071915803</v>
      </c>
      <c r="CA826">
        <f t="shared" si="61"/>
        <v>25770434.032446962</v>
      </c>
    </row>
    <row r="827" spans="68:79" x14ac:dyDescent="0.3">
      <c r="BP827">
        <f t="shared" si="60"/>
        <v>0.94661977069771619</v>
      </c>
      <c r="BQ827">
        <v>200.100656475726</v>
      </c>
      <c r="BR827">
        <v>794</v>
      </c>
      <c r="BV827">
        <v>794</v>
      </c>
      <c r="BW827">
        <v>-93.2127154377132</v>
      </c>
      <c r="BX827">
        <v>-3429.68786870848</v>
      </c>
      <c r="BY827">
        <f t="shared" si="62"/>
        <v>319690.51934610063</v>
      </c>
      <c r="BZ827">
        <f t="shared" si="61"/>
        <v>8688.6103192720966</v>
      </c>
      <c r="CA827">
        <f t="shared" si="61"/>
        <v>11762758.876766115</v>
      </c>
    </row>
    <row r="828" spans="68:79" x14ac:dyDescent="0.3">
      <c r="BP828">
        <f t="shared" si="60"/>
        <v>0.94639316363913684</v>
      </c>
      <c r="BQ828">
        <v>200.121250377742</v>
      </c>
      <c r="BR828">
        <v>795</v>
      </c>
      <c r="BV828">
        <v>795</v>
      </c>
      <c r="BW828">
        <v>-60.3701049446165</v>
      </c>
      <c r="BX828">
        <v>-2370.2690431000801</v>
      </c>
      <c r="BY828">
        <f t="shared" si="62"/>
        <v>143093.39087892757</v>
      </c>
      <c r="BZ828">
        <f t="shared" si="61"/>
        <v>3644.5495710240098</v>
      </c>
      <c r="CA828">
        <f t="shared" si="61"/>
        <v>5618175.3366785692</v>
      </c>
    </row>
    <row r="829" spans="68:79" x14ac:dyDescent="0.3">
      <c r="BP829">
        <f t="shared" si="60"/>
        <v>0.94628632999022699</v>
      </c>
      <c r="BQ829">
        <v>200.130960205414</v>
      </c>
      <c r="BR829">
        <v>796</v>
      </c>
      <c r="BV829">
        <v>796</v>
      </c>
      <c r="BW829">
        <v>-36.241844011071898</v>
      </c>
      <c r="BX829">
        <v>-1379.4745660402</v>
      </c>
      <c r="BY829">
        <f t="shared" si="62"/>
        <v>49994.702039670025</v>
      </c>
      <c r="BZ829">
        <f t="shared" si="61"/>
        <v>1313.471257322868</v>
      </c>
      <c r="CA829">
        <f t="shared" si="61"/>
        <v>1902950.078351798</v>
      </c>
    </row>
    <row r="830" spans="68:79" x14ac:dyDescent="0.3">
      <c r="BP830">
        <f t="shared" si="60"/>
        <v>0.94601408937253528</v>
      </c>
      <c r="BQ830">
        <v>200.15570591308699</v>
      </c>
      <c r="BR830">
        <v>797</v>
      </c>
      <c r="BV830">
        <v>797</v>
      </c>
      <c r="BW830">
        <v>-58.655082936795601</v>
      </c>
      <c r="BX830">
        <v>-855.23075270528898</v>
      </c>
      <c r="BY830">
        <f t="shared" si="62"/>
        <v>50163.630730026853</v>
      </c>
      <c r="BZ830">
        <f t="shared" si="61"/>
        <v>3440.4187543223707</v>
      </c>
      <c r="CA830">
        <f t="shared" si="61"/>
        <v>731419.64037285512</v>
      </c>
    </row>
    <row r="831" spans="68:79" x14ac:dyDescent="0.3">
      <c r="BP831">
        <f t="shared" si="60"/>
        <v>0.94479364777132746</v>
      </c>
      <c r="BQ831">
        <v>200.26668351567801</v>
      </c>
      <c r="BR831">
        <v>798</v>
      </c>
      <c r="BV831">
        <v>798</v>
      </c>
      <c r="BW831">
        <v>189.93330460527099</v>
      </c>
      <c r="BX831">
        <v>5479.1855712144597</v>
      </c>
      <c r="BY831">
        <f t="shared" si="62"/>
        <v>1040679.8220862817</v>
      </c>
      <c r="BZ831">
        <f t="shared" si="61"/>
        <v>36074.660198278652</v>
      </c>
      <c r="CA831">
        <f t="shared" si="61"/>
        <v>30021474.523804724</v>
      </c>
    </row>
    <row r="832" spans="68:79" x14ac:dyDescent="0.3">
      <c r="BP832">
        <f t="shared" si="60"/>
        <v>0.94460623098588892</v>
      </c>
      <c r="BQ832">
        <v>200.28373210863799</v>
      </c>
      <c r="BR832">
        <v>799</v>
      </c>
      <c r="BV832">
        <v>799</v>
      </c>
      <c r="BW832">
        <v>-81.622025334304595</v>
      </c>
      <c r="BX832">
        <v>-2098.3474944599502</v>
      </c>
      <c r="BY832">
        <f t="shared" si="62"/>
        <v>171271.37235298462</v>
      </c>
      <c r="BZ832">
        <f t="shared" si="61"/>
        <v>6662.1550196738608</v>
      </c>
      <c r="CA832">
        <f t="shared" si="61"/>
        <v>4403062.2075063512</v>
      </c>
    </row>
    <row r="833" spans="68:79" x14ac:dyDescent="0.3">
      <c r="BP833">
        <f t="shared" si="60"/>
        <v>0.94443440996687911</v>
      </c>
      <c r="BQ833">
        <v>200.29936350006699</v>
      </c>
      <c r="BR833">
        <v>800</v>
      </c>
      <c r="BV833">
        <v>800</v>
      </c>
      <c r="BW833">
        <v>-26.088491587040298</v>
      </c>
      <c r="BX833">
        <v>-1396.4110219305701</v>
      </c>
      <c r="BY833">
        <f t="shared" si="62"/>
        <v>36430.25719768602</v>
      </c>
      <c r="BZ833">
        <f t="shared" si="61"/>
        <v>680.60939328707241</v>
      </c>
      <c r="CA833">
        <f t="shared" si="61"/>
        <v>1949963.742169179</v>
      </c>
    </row>
    <row r="834" spans="68:79" x14ac:dyDescent="0.3">
      <c r="BP834">
        <f t="shared" si="60"/>
        <v>0.94298916114567566</v>
      </c>
      <c r="BQ834">
        <v>200.430901116201</v>
      </c>
      <c r="BR834">
        <v>801</v>
      </c>
      <c r="BV834">
        <v>801</v>
      </c>
      <c r="BW834">
        <v>-186.971998425913</v>
      </c>
      <c r="BX834">
        <v>-5222.7752112836897</v>
      </c>
      <c r="BY834">
        <f t="shared" si="62"/>
        <v>976512.71858303144</v>
      </c>
      <c r="BZ834">
        <f t="shared" si="61"/>
        <v>34958.528195379615</v>
      </c>
      <c r="CA834">
        <f t="shared" si="61"/>
        <v>27277380.90759939</v>
      </c>
    </row>
    <row r="835" spans="68:79" x14ac:dyDescent="0.3">
      <c r="BP835">
        <f t="shared" si="60"/>
        <v>0.94281631676432898</v>
      </c>
      <c r="BQ835">
        <v>200.44663909003401</v>
      </c>
      <c r="BR835">
        <v>802</v>
      </c>
      <c r="BV835">
        <v>802</v>
      </c>
      <c r="BW835">
        <v>-72.508447284069305</v>
      </c>
      <c r="BX835">
        <v>-2574.23599645575</v>
      </c>
      <c r="BY835">
        <f t="shared" si="62"/>
        <v>186653.85504576538</v>
      </c>
      <c r="BZ835">
        <f t="shared" si="61"/>
        <v>5257.4749275466575</v>
      </c>
      <c r="CA835">
        <f t="shared" si="61"/>
        <v>6626690.9654485276</v>
      </c>
    </row>
    <row r="836" spans="68:79" x14ac:dyDescent="0.3">
      <c r="BP836">
        <f t="shared" si="60"/>
        <v>0.94217132003795889</v>
      </c>
      <c r="BQ836">
        <v>200.505380621119</v>
      </c>
      <c r="BR836">
        <v>803</v>
      </c>
      <c r="BV836">
        <v>803</v>
      </c>
      <c r="BW836">
        <v>-105.62769579540399</v>
      </c>
      <c r="BX836">
        <v>-3429.9408434099</v>
      </c>
      <c r="BY836">
        <f t="shared" si="62"/>
        <v>362296.7480039323</v>
      </c>
      <c r="BZ836">
        <f t="shared" si="61"/>
        <v>11157.210119046407</v>
      </c>
      <c r="CA836">
        <f t="shared" si="61"/>
        <v>11764494.189291416</v>
      </c>
    </row>
    <row r="837" spans="68:79" x14ac:dyDescent="0.3">
      <c r="BP837">
        <f t="shared" si="60"/>
        <v>0.94119389420886623</v>
      </c>
      <c r="BQ837">
        <v>200.594435671159</v>
      </c>
      <c r="BR837">
        <v>804</v>
      </c>
      <c r="BV837">
        <v>804</v>
      </c>
      <c r="BW837">
        <v>-96.553413323923607</v>
      </c>
      <c r="BX837">
        <v>-3335.46602255775</v>
      </c>
      <c r="BY837">
        <f t="shared" si="62"/>
        <v>322050.62950392195</v>
      </c>
      <c r="BZ837">
        <f t="shared" si="61"/>
        <v>9322.5616245004294</v>
      </c>
      <c r="CA837">
        <f t="shared" si="61"/>
        <v>11125333.587637216</v>
      </c>
    </row>
    <row r="838" spans="68:79" x14ac:dyDescent="0.3">
      <c r="BP838">
        <f t="shared" si="60"/>
        <v>0.94115581887331146</v>
      </c>
      <c r="BQ838">
        <v>200.59790571995401</v>
      </c>
      <c r="BR838">
        <v>805</v>
      </c>
      <c r="BV838">
        <v>805</v>
      </c>
      <c r="BW838">
        <v>-3.4037553391264002</v>
      </c>
      <c r="BX838">
        <v>-411.20884842871999</v>
      </c>
      <c r="BY838">
        <f t="shared" si="62"/>
        <v>1399.6543133352743</v>
      </c>
      <c r="BZ838">
        <f t="shared" si="61"/>
        <v>11.585550408631475</v>
      </c>
      <c r="CA838">
        <f t="shared" si="61"/>
        <v>169092.71702607401</v>
      </c>
    </row>
    <row r="839" spans="68:79" x14ac:dyDescent="0.3">
      <c r="BP839">
        <f t="shared" si="60"/>
        <v>0.9409720547326208</v>
      </c>
      <c r="BQ839">
        <v>200.614654308121</v>
      </c>
      <c r="BR839">
        <v>806</v>
      </c>
      <c r="BV839">
        <v>806</v>
      </c>
      <c r="BW839">
        <v>56.742986860375701</v>
      </c>
      <c r="BX839">
        <v>1267.0414032495601</v>
      </c>
      <c r="BY839">
        <f t="shared" si="62"/>
        <v>71895.713696141771</v>
      </c>
      <c r="BZ839">
        <f t="shared" si="61"/>
        <v>3219.7665578367696</v>
      </c>
      <c r="CA839">
        <f t="shared" si="61"/>
        <v>1605393.9175486143</v>
      </c>
    </row>
    <row r="840" spans="68:79" x14ac:dyDescent="0.3">
      <c r="BP840">
        <f t="shared" si="60"/>
        <v>0.94052692731085485</v>
      </c>
      <c r="BQ840">
        <v>200.65523078697501</v>
      </c>
      <c r="BR840">
        <v>807</v>
      </c>
      <c r="BV840">
        <v>807</v>
      </c>
      <c r="BW840">
        <v>146.57077922056001</v>
      </c>
      <c r="BX840">
        <v>4294.4552554231204</v>
      </c>
      <c r="BY840">
        <f t="shared" si="62"/>
        <v>629441.6531151958</v>
      </c>
      <c r="BZ840">
        <f t="shared" si="61"/>
        <v>21482.993321322148</v>
      </c>
      <c r="CA840">
        <f t="shared" si="61"/>
        <v>18442345.940831259</v>
      </c>
    </row>
    <row r="841" spans="68:79" x14ac:dyDescent="0.3">
      <c r="BP841">
        <f t="shared" si="60"/>
        <v>0.94014102674137501</v>
      </c>
      <c r="BQ841">
        <v>200.69041609505001</v>
      </c>
      <c r="BR841">
        <v>808</v>
      </c>
      <c r="BV841">
        <v>808</v>
      </c>
      <c r="BW841">
        <v>146.13469048668</v>
      </c>
      <c r="BX841">
        <v>4669.1153705643701</v>
      </c>
      <c r="BY841">
        <f t="shared" si="62"/>
        <v>682319.72952402441</v>
      </c>
      <c r="BZ841">
        <f t="shared" si="61"/>
        <v>21355.347763637761</v>
      </c>
      <c r="CA841">
        <f t="shared" si="61"/>
        <v>21800638.343640454</v>
      </c>
    </row>
    <row r="842" spans="68:79" x14ac:dyDescent="0.3">
      <c r="BP842">
        <f t="shared" si="60"/>
        <v>0.94000559181619969</v>
      </c>
      <c r="BQ842">
        <v>200.702766375278</v>
      </c>
      <c r="BR842">
        <v>809</v>
      </c>
      <c r="BV842">
        <v>809</v>
      </c>
      <c r="BW842">
        <v>11.935655096197801</v>
      </c>
      <c r="BX842">
        <v>679.05864437217599</v>
      </c>
      <c r="BY842">
        <f t="shared" si="62"/>
        <v>8105.0097693179323</v>
      </c>
      <c r="BZ842">
        <f t="shared" si="61"/>
        <v>142.45986257539252</v>
      </c>
      <c r="CA842">
        <f t="shared" si="61"/>
        <v>461120.64249657741</v>
      </c>
    </row>
    <row r="843" spans="68:79" x14ac:dyDescent="0.3">
      <c r="BP843">
        <f t="shared" si="60"/>
        <v>0.93994705696007674</v>
      </c>
      <c r="BQ843">
        <v>200.70810443094399</v>
      </c>
      <c r="BR843">
        <v>810</v>
      </c>
      <c r="BV843">
        <v>810</v>
      </c>
      <c r="BW843">
        <v>134.342332494098</v>
      </c>
      <c r="BX843">
        <v>4906.2903344564902</v>
      </c>
      <c r="BY843">
        <f t="shared" si="62"/>
        <v>659122.48742413311</v>
      </c>
      <c r="BZ843">
        <f t="shared" si="61"/>
        <v>18047.862299954781</v>
      </c>
      <c r="CA843">
        <f t="shared" si="61"/>
        <v>24071684.845981177</v>
      </c>
    </row>
    <row r="844" spans="68:79" x14ac:dyDescent="0.3">
      <c r="BP844">
        <f t="shared" si="60"/>
        <v>0.93949163592735008</v>
      </c>
      <c r="BQ844">
        <v>200.74964199304301</v>
      </c>
      <c r="BR844">
        <v>811</v>
      </c>
      <c r="BV844">
        <v>811</v>
      </c>
      <c r="BW844">
        <v>157.875687495737</v>
      </c>
      <c r="BX844">
        <v>5389.99287700076</v>
      </c>
      <c r="BY844">
        <f t="shared" si="62"/>
        <v>850948.83105362032</v>
      </c>
      <c r="BZ844">
        <f t="shared" si="61"/>
        <v>24924.732702251607</v>
      </c>
      <c r="CA844">
        <f t="shared" si="61"/>
        <v>29052023.214118931</v>
      </c>
    </row>
    <row r="845" spans="68:79" x14ac:dyDescent="0.3">
      <c r="BP845">
        <f t="shared" si="60"/>
        <v>0.93911994815087974</v>
      </c>
      <c r="BQ845">
        <v>200.78354996235399</v>
      </c>
      <c r="BR845">
        <v>812</v>
      </c>
      <c r="BV845">
        <v>812</v>
      </c>
      <c r="BW845">
        <v>-20.2960529824927</v>
      </c>
      <c r="BX845">
        <v>-555.90224133713502</v>
      </c>
      <c r="BY845">
        <f t="shared" si="62"/>
        <v>11282.621343264937</v>
      </c>
      <c r="BZ845">
        <f t="shared" si="61"/>
        <v>411.92976666815082</v>
      </c>
      <c r="CA845">
        <f t="shared" si="61"/>
        <v>309027.30192365032</v>
      </c>
    </row>
    <row r="846" spans="68:79" x14ac:dyDescent="0.3">
      <c r="BP846">
        <f t="shared" si="60"/>
        <v>0.93783743538666253</v>
      </c>
      <c r="BQ846">
        <v>200.900601335777</v>
      </c>
      <c r="BR846">
        <v>813</v>
      </c>
      <c r="BV846">
        <v>813</v>
      </c>
      <c r="BW846">
        <v>-71.435106902729601</v>
      </c>
      <c r="BX846">
        <v>-2547.7019147415299</v>
      </c>
      <c r="BY846">
        <f t="shared" si="62"/>
        <v>181995.35863585008</v>
      </c>
      <c r="BZ846">
        <f t="shared" si="61"/>
        <v>5102.9744982044058</v>
      </c>
      <c r="CA846">
        <f t="shared" si="61"/>
        <v>6490785.0463776579</v>
      </c>
    </row>
    <row r="847" spans="68:79" x14ac:dyDescent="0.3">
      <c r="BP847">
        <f t="shared" si="60"/>
        <v>0.93755901330290448</v>
      </c>
      <c r="BQ847">
        <v>200.92602271647399</v>
      </c>
      <c r="BR847">
        <v>814</v>
      </c>
      <c r="BV847">
        <v>814</v>
      </c>
      <c r="BW847">
        <v>123.772285337184</v>
      </c>
      <c r="BX847">
        <v>3964.7615748695998</v>
      </c>
      <c r="BY847">
        <f t="shared" si="62"/>
        <v>490727.60093866312</v>
      </c>
      <c r="BZ847">
        <f t="shared" si="61"/>
        <v>15319.578617589294</v>
      </c>
      <c r="CA847">
        <f t="shared" si="61"/>
        <v>15719334.345562469</v>
      </c>
    </row>
    <row r="848" spans="68:79" x14ac:dyDescent="0.3">
      <c r="BP848">
        <f t="shared" si="60"/>
        <v>0.93748188886898465</v>
      </c>
      <c r="BQ848">
        <v>200.93306524500301</v>
      </c>
      <c r="BR848">
        <v>815</v>
      </c>
      <c r="BV848">
        <v>815</v>
      </c>
      <c r="BW848">
        <v>63.029397427951203</v>
      </c>
      <c r="BX848">
        <v>2533.7680472058501</v>
      </c>
      <c r="BY848">
        <f t="shared" si="62"/>
        <v>159701.87323758134</v>
      </c>
      <c r="BZ848">
        <f t="shared" si="61"/>
        <v>3972.7049401306217</v>
      </c>
      <c r="CA848">
        <f t="shared" si="61"/>
        <v>6419980.517041347</v>
      </c>
    </row>
    <row r="849" spans="68:79" x14ac:dyDescent="0.3">
      <c r="BP849">
        <f t="shared" si="60"/>
        <v>0.93711436485762001</v>
      </c>
      <c r="BQ849">
        <v>200.96662925533599</v>
      </c>
      <c r="BR849">
        <v>816</v>
      </c>
      <c r="BV849">
        <v>816</v>
      </c>
      <c r="BW849">
        <v>-163.42359826068201</v>
      </c>
      <c r="BX849">
        <v>-5277.79853905856</v>
      </c>
      <c r="BY849">
        <f t="shared" si="62"/>
        <v>862516.82814792055</v>
      </c>
      <c r="BZ849">
        <f t="shared" si="61"/>
        <v>26707.272468468789</v>
      </c>
      <c r="CA849">
        <f t="shared" si="61"/>
        <v>27855157.418888669</v>
      </c>
    </row>
    <row r="850" spans="68:79" x14ac:dyDescent="0.3">
      <c r="BP850">
        <f t="shared" si="60"/>
        <v>0.93706068628836814</v>
      </c>
      <c r="BQ850">
        <v>200.97153198395</v>
      </c>
      <c r="BR850">
        <v>817</v>
      </c>
      <c r="BV850">
        <v>817</v>
      </c>
      <c r="BW850">
        <v>-24.118498340049701</v>
      </c>
      <c r="BX850">
        <v>-74.019508789522405</v>
      </c>
      <c r="BY850">
        <f t="shared" si="62"/>
        <v>1785.2393998713903</v>
      </c>
      <c r="BZ850">
        <f t="shared" si="61"/>
        <v>581.70196217898024</v>
      </c>
      <c r="CA850">
        <f t="shared" si="61"/>
        <v>5478.8876814421847</v>
      </c>
    </row>
    <row r="851" spans="68:79" x14ac:dyDescent="0.3">
      <c r="BP851">
        <f t="shared" si="60"/>
        <v>0.93677033666978915</v>
      </c>
      <c r="BQ851">
        <v>200.998053481749</v>
      </c>
      <c r="BR851">
        <v>818</v>
      </c>
      <c r="BV851">
        <v>818</v>
      </c>
      <c r="BW851">
        <v>-103.429527922934</v>
      </c>
      <c r="BX851">
        <v>-4021.42940746363</v>
      </c>
      <c r="BY851">
        <f t="shared" si="62"/>
        <v>415934.54518936743</v>
      </c>
      <c r="BZ851">
        <f t="shared" si="61"/>
        <v>10697.667246360985</v>
      </c>
      <c r="CA851">
        <f t="shared" si="61"/>
        <v>16171894.479213282</v>
      </c>
    </row>
    <row r="852" spans="68:79" x14ac:dyDescent="0.3">
      <c r="BP852">
        <f t="shared" si="60"/>
        <v>0.93668086807524709</v>
      </c>
      <c r="BQ852">
        <v>201.00622666846701</v>
      </c>
      <c r="BR852">
        <v>819</v>
      </c>
      <c r="BV852">
        <v>819</v>
      </c>
      <c r="BW852">
        <v>-172.667117092936</v>
      </c>
      <c r="BX852">
        <v>-6821.8414956780398</v>
      </c>
      <c r="BY852">
        <f t="shared" si="62"/>
        <v>1177907.7043236897</v>
      </c>
      <c r="BZ852">
        <f t="shared" si="61"/>
        <v>29813.93332518567</v>
      </c>
      <c r="CA852">
        <f t="shared" si="61"/>
        <v>46537521.392154798</v>
      </c>
    </row>
    <row r="853" spans="68:79" x14ac:dyDescent="0.3">
      <c r="BP853">
        <f t="shared" si="60"/>
        <v>0.93530303487239597</v>
      </c>
      <c r="BQ853">
        <v>201.132144611043</v>
      </c>
      <c r="BR853">
        <v>820</v>
      </c>
      <c r="BV853">
        <v>820</v>
      </c>
      <c r="BW853">
        <v>72.882791562816095</v>
      </c>
      <c r="BX853">
        <v>2358.6205104412102</v>
      </c>
      <c r="BY853">
        <f t="shared" si="62"/>
        <v>171902.84703826963</v>
      </c>
      <c r="BZ853">
        <f t="shared" si="61"/>
        <v>5311.9013059888966</v>
      </c>
      <c r="CA853">
        <f t="shared" si="61"/>
        <v>5563090.7122739544</v>
      </c>
    </row>
    <row r="854" spans="68:79" x14ac:dyDescent="0.3">
      <c r="BP854">
        <f t="shared" si="60"/>
        <v>0.93472535887968067</v>
      </c>
      <c r="BQ854">
        <v>201.184965076335</v>
      </c>
      <c r="BR854">
        <v>821</v>
      </c>
      <c r="BV854">
        <v>821</v>
      </c>
      <c r="BW854">
        <v>109.857255857407</v>
      </c>
      <c r="BX854">
        <v>3952.5094236887198</v>
      </c>
      <c r="BY854">
        <f t="shared" si="62"/>
        <v>434211.83903698396</v>
      </c>
      <c r="BZ854">
        <f t="shared" si="61"/>
        <v>12068.616664519785</v>
      </c>
      <c r="CA854">
        <f t="shared" si="61"/>
        <v>15622330.744348137</v>
      </c>
    </row>
    <row r="855" spans="68:79" x14ac:dyDescent="0.3">
      <c r="BP855">
        <f t="shared" si="60"/>
        <v>0.93448474451591468</v>
      </c>
      <c r="BQ855">
        <v>201.20697074091299</v>
      </c>
      <c r="BR855">
        <v>822</v>
      </c>
      <c r="BV855">
        <v>822</v>
      </c>
      <c r="BW855">
        <v>-107.96110343356099</v>
      </c>
      <c r="BX855">
        <v>-3843.9532882252902</v>
      </c>
      <c r="BY855">
        <f t="shared" si="62"/>
        <v>414997.43854386744</v>
      </c>
      <c r="BZ855">
        <f t="shared" si="61"/>
        <v>11655.599854592056</v>
      </c>
      <c r="CA855">
        <f t="shared" si="61"/>
        <v>14775976.882058021</v>
      </c>
    </row>
    <row r="856" spans="68:79" x14ac:dyDescent="0.3">
      <c r="BP856">
        <f t="shared" si="60"/>
        <v>0.9343683997238148</v>
      </c>
      <c r="BQ856">
        <v>201.21761220438799</v>
      </c>
      <c r="BR856">
        <v>823</v>
      </c>
      <c r="BV856">
        <v>823</v>
      </c>
      <c r="BW856">
        <v>181.77930269797801</v>
      </c>
      <c r="BX856">
        <v>5409.3812839232396</v>
      </c>
      <c r="BY856">
        <f t="shared" si="62"/>
        <v>983313.55781905947</v>
      </c>
      <c r="BZ856">
        <f t="shared" si="61"/>
        <v>33043.714889363117</v>
      </c>
      <c r="CA856">
        <f t="shared" si="61"/>
        <v>29261405.874859035</v>
      </c>
    </row>
    <row r="857" spans="68:79" x14ac:dyDescent="0.3">
      <c r="BP857">
        <f t="shared" si="60"/>
        <v>0.93411505952309426</v>
      </c>
      <c r="BQ857">
        <v>201.24078622990899</v>
      </c>
      <c r="BR857">
        <v>824</v>
      </c>
      <c r="BV857">
        <v>824</v>
      </c>
      <c r="BW857">
        <v>-64.038935616562497</v>
      </c>
      <c r="BX857">
        <v>-1325.5886729609699</v>
      </c>
      <c r="BY857">
        <f t="shared" si="62"/>
        <v>84889.287681792077</v>
      </c>
      <c r="BZ857">
        <f t="shared" si="61"/>
        <v>4100.9852749022366</v>
      </c>
      <c r="CA857">
        <f t="shared" si="61"/>
        <v>1757185.3298824253</v>
      </c>
    </row>
    <row r="858" spans="68:79" x14ac:dyDescent="0.3">
      <c r="BP858">
        <f t="shared" si="60"/>
        <v>0.93194996338969305</v>
      </c>
      <c r="BQ858">
        <v>201.43896442538301</v>
      </c>
      <c r="BR858">
        <v>825</v>
      </c>
      <c r="BV858">
        <v>825</v>
      </c>
      <c r="BW858">
        <v>82.301833020272596</v>
      </c>
      <c r="BX858">
        <v>2027.7130980158699</v>
      </c>
      <c r="BY858">
        <f t="shared" si="62"/>
        <v>166884.50480592178</v>
      </c>
      <c r="BZ858">
        <f t="shared" si="61"/>
        <v>6773.591718496833</v>
      </c>
      <c r="CA858">
        <f t="shared" si="61"/>
        <v>4111620.4078651168</v>
      </c>
    </row>
    <row r="859" spans="68:79" x14ac:dyDescent="0.3">
      <c r="BP859">
        <f t="shared" si="60"/>
        <v>0.92850589407994122</v>
      </c>
      <c r="BQ859">
        <v>201.754686088732</v>
      </c>
      <c r="BR859">
        <v>826</v>
      </c>
      <c r="BV859">
        <v>826</v>
      </c>
      <c r="BW859">
        <v>-4.1137762264119102</v>
      </c>
      <c r="BX859">
        <v>-262.22694939295098</v>
      </c>
      <c r="BY859">
        <f t="shared" si="62"/>
        <v>1078.7429903372408</v>
      </c>
      <c r="BZ859">
        <f t="shared" si="61"/>
        <v>16.923154840991817</v>
      </c>
      <c r="CA859">
        <f t="shared" si="61"/>
        <v>68762.972987933274</v>
      </c>
    </row>
    <row r="860" spans="68:79" x14ac:dyDescent="0.3">
      <c r="BP860">
        <f t="shared" si="60"/>
        <v>0.9284658773882607</v>
      </c>
      <c r="BQ860">
        <v>201.75835790150799</v>
      </c>
      <c r="BR860">
        <v>827</v>
      </c>
      <c r="BV860">
        <v>827</v>
      </c>
      <c r="BW860">
        <v>-41.0451325817276</v>
      </c>
      <c r="BX860">
        <v>-925.86464109704195</v>
      </c>
      <c r="BY860">
        <f t="shared" si="62"/>
        <v>38002.23694656173</v>
      </c>
      <c r="BZ860">
        <f t="shared" si="61"/>
        <v>1684.7029086515965</v>
      </c>
      <c r="CA860">
        <f t="shared" si="61"/>
        <v>857225.33363375429</v>
      </c>
    </row>
    <row r="861" spans="68:79" x14ac:dyDescent="0.3">
      <c r="BP861">
        <f t="shared" si="60"/>
        <v>0.92793467451686318</v>
      </c>
      <c r="BQ861">
        <v>201.807106998156</v>
      </c>
      <c r="BR861">
        <v>828</v>
      </c>
      <c r="BV861">
        <v>828</v>
      </c>
      <c r="BW861">
        <v>11.6413781161593</v>
      </c>
      <c r="BX861">
        <v>-256.87179315018801</v>
      </c>
      <c r="BY861">
        <f t="shared" si="62"/>
        <v>-2990.3416714371974</v>
      </c>
      <c r="BZ861">
        <f t="shared" si="61"/>
        <v>135.52168444339267</v>
      </c>
      <c r="CA861">
        <f t="shared" si="61"/>
        <v>65983.118116192971</v>
      </c>
    </row>
    <row r="862" spans="68:79" x14ac:dyDescent="0.3">
      <c r="BP862">
        <f t="shared" si="60"/>
        <v>0.92778377640110554</v>
      </c>
      <c r="BQ862">
        <v>201.82095763596399</v>
      </c>
      <c r="BR862">
        <v>829</v>
      </c>
      <c r="BV862">
        <v>829</v>
      </c>
      <c r="BW862">
        <v>127.914603193133</v>
      </c>
      <c r="BX862">
        <v>4650.4111768619296</v>
      </c>
      <c r="BY862">
        <f t="shared" si="62"/>
        <v>594855.50037320436</v>
      </c>
      <c r="BZ862">
        <f t="shared" si="61"/>
        <v>16362.145710056671</v>
      </c>
      <c r="CA862">
        <f t="shared" si="61"/>
        <v>21626324.113882355</v>
      </c>
    </row>
    <row r="863" spans="68:79" x14ac:dyDescent="0.3">
      <c r="BP863">
        <f t="shared" si="60"/>
        <v>0.927728987663205</v>
      </c>
      <c r="BQ863">
        <v>201.825986863927</v>
      </c>
      <c r="BR863">
        <v>830</v>
      </c>
      <c r="BV863">
        <v>830</v>
      </c>
      <c r="BW863">
        <v>-192.991945715913</v>
      </c>
      <c r="BX863">
        <v>-6238.9762604699499</v>
      </c>
      <c r="BY863">
        <f t="shared" si="62"/>
        <v>1204072.1677834864</v>
      </c>
      <c r="BZ863">
        <f t="shared" si="61"/>
        <v>37245.89111121391</v>
      </c>
      <c r="CA863">
        <f t="shared" si="61"/>
        <v>38924824.778707601</v>
      </c>
    </row>
    <row r="864" spans="68:79" x14ac:dyDescent="0.3">
      <c r="BP864">
        <f t="shared" si="60"/>
        <v>0.92765110039333776</v>
      </c>
      <c r="BQ864">
        <v>201.833136633311</v>
      </c>
      <c r="BR864">
        <v>831</v>
      </c>
      <c r="BV864">
        <v>831</v>
      </c>
      <c r="BW864">
        <v>44.853851733247602</v>
      </c>
      <c r="BX864">
        <v>1607.9193355351299</v>
      </c>
      <c r="BY864">
        <f t="shared" si="62"/>
        <v>72121.375475114721</v>
      </c>
      <c r="BZ864">
        <f t="shared" si="61"/>
        <v>2011.8680153081589</v>
      </c>
      <c r="CA864">
        <f t="shared" si="61"/>
        <v>2585404.5895877336</v>
      </c>
    </row>
    <row r="865" spans="68:79" x14ac:dyDescent="0.3">
      <c r="BP865">
        <f t="shared" si="60"/>
        <v>0.92707410955632485</v>
      </c>
      <c r="BQ865">
        <v>201.88611165369201</v>
      </c>
      <c r="BR865">
        <v>832</v>
      </c>
      <c r="BV865">
        <v>832</v>
      </c>
      <c r="BW865">
        <v>-77.091407444409498</v>
      </c>
      <c r="BX865">
        <v>-3157.9777638184401</v>
      </c>
      <c r="BY865">
        <f t="shared" si="62"/>
        <v>243452.95049091254</v>
      </c>
      <c r="BZ865">
        <f t="shared" si="61"/>
        <v>5943.0851017599562</v>
      </c>
      <c r="CA865">
        <f t="shared" si="61"/>
        <v>9972823.5567717142</v>
      </c>
    </row>
    <row r="866" spans="68:79" x14ac:dyDescent="0.3">
      <c r="BP866">
        <f t="shared" ref="BP866:BP929" si="63">(BQ866 - $BS$31303)*(BQ866 - $BS$31303)/31269</f>
        <v>0.92664311904326402</v>
      </c>
      <c r="BQ866">
        <v>201.92569276364901</v>
      </c>
      <c r="BR866">
        <v>833</v>
      </c>
      <c r="BV866">
        <v>833</v>
      </c>
      <c r="BW866">
        <v>75.482333810129404</v>
      </c>
      <c r="BX866">
        <v>1825.4314714172399</v>
      </c>
      <c r="BY866">
        <f t="shared" si="62"/>
        <v>137787.8276730318</v>
      </c>
      <c r="BZ866">
        <f t="shared" ref="BZ866:CA929" si="64">BW866*BW866</f>
        <v>5697.5827174238048</v>
      </c>
      <c r="CA866">
        <f t="shared" si="64"/>
        <v>3332200.0568405096</v>
      </c>
    </row>
    <row r="867" spans="68:79" x14ac:dyDescent="0.3">
      <c r="BP867">
        <f t="shared" si="63"/>
        <v>0.92658588757281835</v>
      </c>
      <c r="BQ867">
        <v>201.93094945355099</v>
      </c>
      <c r="BR867">
        <v>834</v>
      </c>
      <c r="BV867">
        <v>834</v>
      </c>
      <c r="BW867">
        <v>181.68588221927101</v>
      </c>
      <c r="BX867">
        <v>4821.9106691795996</v>
      </c>
      <c r="BY867">
        <f t="shared" ref="BY867:BY930" si="65">BW867*BX867</f>
        <v>876073.09391241102</v>
      </c>
      <c r="BZ867">
        <f t="shared" si="64"/>
        <v>33009.759797794817</v>
      </c>
      <c r="CA867">
        <f t="shared" si="64"/>
        <v>23250822.501548056</v>
      </c>
    </row>
    <row r="868" spans="68:79" x14ac:dyDescent="0.3">
      <c r="BP868">
        <f t="shared" si="63"/>
        <v>0.92629971355495433</v>
      </c>
      <c r="BQ868">
        <v>201.95723686952601</v>
      </c>
      <c r="BR868">
        <v>835</v>
      </c>
      <c r="BV868">
        <v>835</v>
      </c>
      <c r="BW868">
        <v>54.6650879128279</v>
      </c>
      <c r="BX868">
        <v>1497.11035160651</v>
      </c>
      <c r="BY868">
        <f t="shared" si="65"/>
        <v>81839.668985774551</v>
      </c>
      <c r="BZ868">
        <f t="shared" si="64"/>
        <v>2988.2718365172032</v>
      </c>
      <c r="CA868">
        <f t="shared" si="64"/>
        <v>2241339.404887368</v>
      </c>
    </row>
    <row r="869" spans="68:79" x14ac:dyDescent="0.3">
      <c r="BP869">
        <f t="shared" si="63"/>
        <v>0.92517862513873483</v>
      </c>
      <c r="BQ869">
        <v>202.06025711154501</v>
      </c>
      <c r="BR869">
        <v>836</v>
      </c>
      <c r="BV869">
        <v>836</v>
      </c>
      <c r="BW869">
        <v>-130.820995593969</v>
      </c>
      <c r="BX869">
        <v>-4464.51584401114</v>
      </c>
      <c r="BY869">
        <f t="shared" si="65"/>
        <v>584052.4075585861</v>
      </c>
      <c r="BZ869">
        <f t="shared" si="64"/>
        <v>17114.132888197259</v>
      </c>
      <c r="CA869">
        <f t="shared" si="64"/>
        <v>19931901.721426502</v>
      </c>
    </row>
    <row r="870" spans="68:79" x14ac:dyDescent="0.3">
      <c r="BP870">
        <f t="shared" si="63"/>
        <v>0.92515768457259373</v>
      </c>
      <c r="BQ870">
        <v>202.06218199784601</v>
      </c>
      <c r="BR870">
        <v>837</v>
      </c>
      <c r="BV870">
        <v>837</v>
      </c>
      <c r="BW870">
        <v>-158.76215003622599</v>
      </c>
      <c r="BX870">
        <v>-4611.65965974555</v>
      </c>
      <c r="BY870">
        <f t="shared" si="65"/>
        <v>732157.0028165339</v>
      </c>
      <c r="BZ870">
        <f t="shared" si="64"/>
        <v>25205.420284125132</v>
      </c>
      <c r="CA870">
        <f t="shared" si="64"/>
        <v>21267404.817324441</v>
      </c>
    </row>
    <row r="871" spans="68:79" x14ac:dyDescent="0.3">
      <c r="BP871">
        <f t="shared" si="63"/>
        <v>0.92508402910590226</v>
      </c>
      <c r="BQ871">
        <v>202.06895268504499</v>
      </c>
      <c r="BR871">
        <v>838</v>
      </c>
      <c r="BV871">
        <v>838</v>
      </c>
      <c r="BW871">
        <v>32.6135231193038</v>
      </c>
      <c r="BX871">
        <v>518.21103604606503</v>
      </c>
      <c r="BY871">
        <f t="shared" si="65"/>
        <v>16900.687604766717</v>
      </c>
      <c r="BZ871">
        <f t="shared" si="64"/>
        <v>1063.6418902533635</v>
      </c>
      <c r="CA871">
        <f t="shared" si="64"/>
        <v>268542.67787993612</v>
      </c>
    </row>
    <row r="872" spans="68:79" x14ac:dyDescent="0.3">
      <c r="BP872">
        <f t="shared" si="63"/>
        <v>0.92466487827577992</v>
      </c>
      <c r="BQ872">
        <v>202.10748773639801</v>
      </c>
      <c r="BR872">
        <v>839</v>
      </c>
      <c r="BV872">
        <v>839</v>
      </c>
      <c r="BW872">
        <v>136.795334296085</v>
      </c>
      <c r="BX872">
        <v>4628.27413459335</v>
      </c>
      <c r="BY872">
        <f t="shared" si="65"/>
        <v>633126.30745562084</v>
      </c>
      <c r="BZ872">
        <f t="shared" si="64"/>
        <v>18712.96348517765</v>
      </c>
      <c r="CA872">
        <f t="shared" si="64"/>
        <v>21420921.464945823</v>
      </c>
    </row>
    <row r="873" spans="68:79" x14ac:dyDescent="0.3">
      <c r="BP873">
        <f t="shared" si="63"/>
        <v>0.92429262622223562</v>
      </c>
      <c r="BQ873">
        <v>202.14171842518101</v>
      </c>
      <c r="BR873">
        <v>840</v>
      </c>
      <c r="BV873">
        <v>840</v>
      </c>
      <c r="BW873">
        <v>39.1170558286165</v>
      </c>
      <c r="BX873">
        <v>1089.38730110608</v>
      </c>
      <c r="BY873">
        <f t="shared" si="65"/>
        <v>42613.623876352387</v>
      </c>
      <c r="BZ873">
        <f t="shared" si="64"/>
        <v>1530.1440566991</v>
      </c>
      <c r="CA873">
        <f t="shared" si="64"/>
        <v>1186764.6918111891</v>
      </c>
    </row>
    <row r="874" spans="68:79" x14ac:dyDescent="0.3">
      <c r="BP874">
        <f t="shared" si="63"/>
        <v>0.92336909268386835</v>
      </c>
      <c r="BQ874">
        <v>202.226672351037</v>
      </c>
      <c r="BR874">
        <v>841</v>
      </c>
      <c r="BV874">
        <v>841</v>
      </c>
      <c r="BW874">
        <v>-46.828980573219901</v>
      </c>
      <c r="BX874">
        <v>-1023.42994446877</v>
      </c>
      <c r="BY874">
        <f t="shared" si="65"/>
        <v>47926.180987579552</v>
      </c>
      <c r="BZ874">
        <f t="shared" si="64"/>
        <v>2192.9534215270069</v>
      </c>
      <c r="CA874">
        <f t="shared" si="64"/>
        <v>1047408.8512353497</v>
      </c>
    </row>
    <row r="875" spans="68:79" x14ac:dyDescent="0.3">
      <c r="BP875">
        <f t="shared" si="63"/>
        <v>0.92312518278200995</v>
      </c>
      <c r="BQ875">
        <v>202.24911620571501</v>
      </c>
      <c r="BR875">
        <v>842</v>
      </c>
      <c r="BV875">
        <v>842</v>
      </c>
      <c r="BW875">
        <v>-91.278380290337395</v>
      </c>
      <c r="BX875">
        <v>-2579.3412186867799</v>
      </c>
      <c r="BY875">
        <f t="shared" si="65"/>
        <v>235438.08865783422</v>
      </c>
      <c r="BZ875">
        <f t="shared" si="64"/>
        <v>8331.742708427455</v>
      </c>
      <c r="CA875">
        <f t="shared" si="64"/>
        <v>6653001.1224166034</v>
      </c>
    </row>
    <row r="876" spans="68:79" x14ac:dyDescent="0.3">
      <c r="BP876">
        <f t="shared" si="63"/>
        <v>0.92248920758095454</v>
      </c>
      <c r="BQ876">
        <v>202.30765067731599</v>
      </c>
      <c r="BR876">
        <v>843</v>
      </c>
      <c r="BV876">
        <v>843</v>
      </c>
      <c r="BW876">
        <v>170.16423827481</v>
      </c>
      <c r="BX876">
        <v>4615.4977696125698</v>
      </c>
      <c r="BY876">
        <f t="shared" si="65"/>
        <v>785392.66222520743</v>
      </c>
      <c r="BZ876">
        <f t="shared" si="64"/>
        <v>28955.867987646314</v>
      </c>
      <c r="CA876">
        <f t="shared" si="64"/>
        <v>21302819.661298607</v>
      </c>
    </row>
    <row r="877" spans="68:79" x14ac:dyDescent="0.3">
      <c r="BP877">
        <f t="shared" si="63"/>
        <v>0.9215937771149747</v>
      </c>
      <c r="BQ877">
        <v>202.39009934603101</v>
      </c>
      <c r="BR877">
        <v>844</v>
      </c>
      <c r="BV877">
        <v>844</v>
      </c>
      <c r="BW877">
        <v>-137.83751360290699</v>
      </c>
      <c r="BX877">
        <v>-3801.9866052504499</v>
      </c>
      <c r="BY877">
        <f t="shared" si="65"/>
        <v>524056.3804192791</v>
      </c>
      <c r="BZ877">
        <f t="shared" si="64"/>
        <v>18999.18015623157</v>
      </c>
      <c r="CA877">
        <f t="shared" si="64"/>
        <v>14455102.14650384</v>
      </c>
    </row>
    <row r="878" spans="68:79" x14ac:dyDescent="0.3">
      <c r="BP878">
        <f t="shared" si="63"/>
        <v>0.92134025379972428</v>
      </c>
      <c r="BQ878">
        <v>202.41345032055301</v>
      </c>
      <c r="BR878">
        <v>845</v>
      </c>
      <c r="BV878">
        <v>845</v>
      </c>
      <c r="BW878">
        <v>-130.167570831197</v>
      </c>
      <c r="BX878">
        <v>-4193.9609181702799</v>
      </c>
      <c r="BY878">
        <f t="shared" si="65"/>
        <v>545917.70487920195</v>
      </c>
      <c r="BZ878">
        <f t="shared" si="64"/>
        <v>16943.596496094688</v>
      </c>
      <c r="CA878">
        <f t="shared" si="64"/>
        <v>17589308.183139697</v>
      </c>
    </row>
    <row r="879" spans="68:79" x14ac:dyDescent="0.3">
      <c r="BP879">
        <f t="shared" si="63"/>
        <v>0.92090053961520035</v>
      </c>
      <c r="BQ879">
        <v>202.453958178622</v>
      </c>
      <c r="BR879">
        <v>846</v>
      </c>
      <c r="BV879">
        <v>846</v>
      </c>
      <c r="BW879">
        <v>185.468261255367</v>
      </c>
      <c r="BX879">
        <v>4977.3099487157097</v>
      </c>
      <c r="BY879">
        <f t="shared" si="65"/>
        <v>923133.02191734256</v>
      </c>
      <c r="BZ879">
        <f t="shared" si="64"/>
        <v>34398.475933089067</v>
      </c>
      <c r="CA879">
        <f t="shared" si="64"/>
        <v>24773614.325584382</v>
      </c>
    </row>
    <row r="880" spans="68:79" x14ac:dyDescent="0.3">
      <c r="BP880">
        <f t="shared" si="63"/>
        <v>0.91924048951594139</v>
      </c>
      <c r="BQ880">
        <v>202.60697447398601</v>
      </c>
      <c r="BR880">
        <v>847</v>
      </c>
      <c r="BV880">
        <v>847</v>
      </c>
      <c r="BW880">
        <v>5.5860053967720598</v>
      </c>
      <c r="BX880">
        <v>-161.49332922181</v>
      </c>
      <c r="BY880">
        <f t="shared" si="65"/>
        <v>-902.10260857571768</v>
      </c>
      <c r="BZ880">
        <f t="shared" si="64"/>
        <v>31.203456292766578</v>
      </c>
      <c r="CA880">
        <f t="shared" si="64"/>
        <v>26080.095383143911</v>
      </c>
    </row>
    <row r="881" spans="68:79" x14ac:dyDescent="0.3">
      <c r="BP881">
        <f t="shared" si="63"/>
        <v>0.91889458304798488</v>
      </c>
      <c r="BQ881">
        <v>202.63887603776899</v>
      </c>
      <c r="BR881">
        <v>848</v>
      </c>
      <c r="BV881">
        <v>848</v>
      </c>
      <c r="BW881">
        <v>-184.367287142577</v>
      </c>
      <c r="BX881">
        <v>-5835.3866196190202</v>
      </c>
      <c r="BY881">
        <f t="shared" si="65"/>
        <v>1075854.4004872516</v>
      </c>
      <c r="BZ881">
        <f t="shared" si="64"/>
        <v>33991.296568313439</v>
      </c>
      <c r="CA881">
        <f t="shared" si="64"/>
        <v>34051737.000428692</v>
      </c>
    </row>
    <row r="882" spans="68:79" x14ac:dyDescent="0.3">
      <c r="BP882">
        <f t="shared" si="63"/>
        <v>0.91883317958053012</v>
      </c>
      <c r="BQ882">
        <v>202.644539660378</v>
      </c>
      <c r="BR882">
        <v>849</v>
      </c>
      <c r="BV882">
        <v>849</v>
      </c>
      <c r="BW882">
        <v>190.103331050761</v>
      </c>
      <c r="BX882">
        <v>5976.6409682823196</v>
      </c>
      <c r="BY882">
        <f t="shared" si="65"/>
        <v>1136179.3565649146</v>
      </c>
      <c r="BZ882">
        <f t="shared" si="64"/>
        <v>36139.276476595231</v>
      </c>
      <c r="CA882">
        <f t="shared" si="64"/>
        <v>35720237.26375062</v>
      </c>
    </row>
    <row r="883" spans="68:79" x14ac:dyDescent="0.3">
      <c r="BP883">
        <f t="shared" si="63"/>
        <v>0.91879066478636695</v>
      </c>
      <c r="BQ883">
        <v>202.64846117438401</v>
      </c>
      <c r="BR883">
        <v>850</v>
      </c>
      <c r="BV883">
        <v>850</v>
      </c>
      <c r="BW883">
        <v>147.02132417553699</v>
      </c>
      <c r="BX883">
        <v>4550.2847325727498</v>
      </c>
      <c r="BY883">
        <f t="shared" si="65"/>
        <v>668988.88675857487</v>
      </c>
      <c r="BZ883">
        <f t="shared" si="64"/>
        <v>21615.269762328338</v>
      </c>
      <c r="CA883">
        <f t="shared" si="64"/>
        <v>20705091.14748466</v>
      </c>
    </row>
    <row r="884" spans="68:79" x14ac:dyDescent="0.3">
      <c r="BP884">
        <f t="shared" si="63"/>
        <v>0.9187222903109139</v>
      </c>
      <c r="BQ884">
        <v>202.654768144907</v>
      </c>
      <c r="BR884">
        <v>851</v>
      </c>
      <c r="BV884">
        <v>851</v>
      </c>
      <c r="BW884">
        <v>140.8370262416</v>
      </c>
      <c r="BX884">
        <v>4593.0772594154196</v>
      </c>
      <c r="BY884">
        <f t="shared" si="65"/>
        <v>646875.3425139857</v>
      </c>
      <c r="BZ884">
        <f t="shared" si="64"/>
        <v>19835.067960577126</v>
      </c>
      <c r="CA884">
        <f t="shared" si="64"/>
        <v>21096358.710959062</v>
      </c>
    </row>
    <row r="885" spans="68:79" x14ac:dyDescent="0.3">
      <c r="BP885">
        <f t="shared" si="63"/>
        <v>0.91843754510969211</v>
      </c>
      <c r="BQ885">
        <v>202.68103601998999</v>
      </c>
      <c r="BR885">
        <v>852</v>
      </c>
      <c r="BV885">
        <v>852</v>
      </c>
      <c r="BW885">
        <v>-152.20768067772599</v>
      </c>
      <c r="BX885">
        <v>-5450.2345806088197</v>
      </c>
      <c r="BY885">
        <f t="shared" si="65"/>
        <v>829567.56466400705</v>
      </c>
      <c r="BZ885">
        <f t="shared" si="64"/>
        <v>23167.1780572926</v>
      </c>
      <c r="CA885">
        <f t="shared" si="64"/>
        <v>29705056.983664196</v>
      </c>
    </row>
    <row r="886" spans="68:79" x14ac:dyDescent="0.3">
      <c r="BP886">
        <f t="shared" si="63"/>
        <v>0.91766607455750804</v>
      </c>
      <c r="BQ886">
        <v>202.75222499957701</v>
      </c>
      <c r="BR886">
        <v>853</v>
      </c>
      <c r="BV886">
        <v>853</v>
      </c>
      <c r="BW886">
        <v>-24.008007009407201</v>
      </c>
      <c r="BX886">
        <v>-1469.0383859472599</v>
      </c>
      <c r="BY886">
        <f t="shared" si="65"/>
        <v>35268.683866910062</v>
      </c>
      <c r="BZ886">
        <f t="shared" si="64"/>
        <v>576.38440056374532</v>
      </c>
      <c r="CA886">
        <f t="shared" si="64"/>
        <v>2158073.7793865306</v>
      </c>
    </row>
    <row r="887" spans="68:79" x14ac:dyDescent="0.3">
      <c r="BP887">
        <f t="shared" si="63"/>
        <v>0.91762829355735398</v>
      </c>
      <c r="BQ887">
        <v>202.755712084973</v>
      </c>
      <c r="BR887">
        <v>854</v>
      </c>
      <c r="BV887">
        <v>854</v>
      </c>
      <c r="BW887">
        <v>169.35419858732101</v>
      </c>
      <c r="BX887">
        <v>5001.7108725051503</v>
      </c>
      <c r="BY887">
        <f t="shared" si="65"/>
        <v>847060.73637859989</v>
      </c>
      <c r="BZ887">
        <f t="shared" si="64"/>
        <v>28680.84457915376</v>
      </c>
      <c r="CA887">
        <f t="shared" si="64"/>
        <v>25017111.652136233</v>
      </c>
    </row>
    <row r="888" spans="68:79" x14ac:dyDescent="0.3">
      <c r="BP888">
        <f t="shared" si="63"/>
        <v>0.91702810709081373</v>
      </c>
      <c r="BQ888">
        <v>202.81111732394899</v>
      </c>
      <c r="BR888">
        <v>855</v>
      </c>
      <c r="BV888">
        <v>855</v>
      </c>
      <c r="BW888">
        <v>-71.682179282747398</v>
      </c>
      <c r="BX888">
        <v>-1332.52937231127</v>
      </c>
      <c r="BY888">
        <f t="shared" si="65"/>
        <v>95518.609365543307</v>
      </c>
      <c r="BZ888">
        <f t="shared" si="64"/>
        <v>5138.3348267239408</v>
      </c>
      <c r="CA888">
        <f t="shared" si="64"/>
        <v>1775634.5280722671</v>
      </c>
    </row>
    <row r="889" spans="68:79" x14ac:dyDescent="0.3">
      <c r="BP889">
        <f t="shared" si="63"/>
        <v>0.91693983256235867</v>
      </c>
      <c r="BQ889">
        <v>202.81926777296701</v>
      </c>
      <c r="BR889">
        <v>856</v>
      </c>
      <c r="BV889">
        <v>856</v>
      </c>
      <c r="BW889">
        <v>-115.301094156669</v>
      </c>
      <c r="BX889">
        <v>-3296.2735931318398</v>
      </c>
      <c r="BY889">
        <f t="shared" si="65"/>
        <v>380063.95192783588</v>
      </c>
      <c r="BZ889">
        <f t="shared" si="64"/>
        <v>13294.342313725048</v>
      </c>
      <c r="CA889">
        <f t="shared" si="64"/>
        <v>10865419.600778289</v>
      </c>
    </row>
    <row r="890" spans="68:79" x14ac:dyDescent="0.3">
      <c r="BP890">
        <f t="shared" si="63"/>
        <v>0.91623016305474758</v>
      </c>
      <c r="BQ890">
        <v>202.884806315877</v>
      </c>
      <c r="BR890">
        <v>857</v>
      </c>
      <c r="BV890">
        <v>857</v>
      </c>
      <c r="BW890">
        <v>-101.022848226167</v>
      </c>
      <c r="BX890">
        <v>-2752.0503265499601</v>
      </c>
      <c r="BY890">
        <f t="shared" si="65"/>
        <v>278019.96244982997</v>
      </c>
      <c r="BZ890">
        <f t="shared" si="64"/>
        <v>10205.615863727173</v>
      </c>
      <c r="CA890">
        <f t="shared" si="64"/>
        <v>7573780.9998637419</v>
      </c>
    </row>
    <row r="891" spans="68:79" x14ac:dyDescent="0.3">
      <c r="BP891">
        <f t="shared" si="63"/>
        <v>0.9139719412891617</v>
      </c>
      <c r="BQ891">
        <v>203.09352395076701</v>
      </c>
      <c r="BR891">
        <v>858</v>
      </c>
      <c r="BV891">
        <v>858</v>
      </c>
      <c r="BW891">
        <v>-10.5596756650032</v>
      </c>
      <c r="BX891">
        <v>25.414400222575399</v>
      </c>
      <c r="BY891">
        <f t="shared" si="65"/>
        <v>-268.36782357098133</v>
      </c>
      <c r="BZ891">
        <f t="shared" si="64"/>
        <v>111.50675015006077</v>
      </c>
      <c r="CA891">
        <f t="shared" si="64"/>
        <v>645.89173867324052</v>
      </c>
    </row>
    <row r="892" spans="68:79" x14ac:dyDescent="0.3">
      <c r="BP892">
        <f t="shared" si="63"/>
        <v>0.91358077171353824</v>
      </c>
      <c r="BQ892">
        <v>203.129704246599</v>
      </c>
      <c r="BR892">
        <v>859</v>
      </c>
      <c r="BV892">
        <v>859</v>
      </c>
      <c r="BW892">
        <v>-153.93811195391601</v>
      </c>
      <c r="BX892">
        <v>-5080.6972601151501</v>
      </c>
      <c r="BY892">
        <f t="shared" si="65"/>
        <v>782112.94363156031</v>
      </c>
      <c r="BZ892">
        <f t="shared" si="64"/>
        <v>23696.942311936378</v>
      </c>
      <c r="CA892">
        <f t="shared" si="64"/>
        <v>25813484.648941595</v>
      </c>
    </row>
    <row r="893" spans="68:79" x14ac:dyDescent="0.3">
      <c r="BP893">
        <f t="shared" si="63"/>
        <v>0.91222747396977988</v>
      </c>
      <c r="BQ893">
        <v>203.25493408032301</v>
      </c>
      <c r="BR893">
        <v>860</v>
      </c>
      <c r="BV893">
        <v>860</v>
      </c>
      <c r="BW893">
        <v>-54.203589782709898</v>
      </c>
      <c r="BX893">
        <v>-1206.8385502543599</v>
      </c>
      <c r="BY893">
        <f t="shared" si="65"/>
        <v>65414.98171194765</v>
      </c>
      <c r="BZ893">
        <f t="shared" si="64"/>
        <v>2938.029145332293</v>
      </c>
      <c r="CA893">
        <f t="shared" si="64"/>
        <v>1456459.2863800451</v>
      </c>
    </row>
    <row r="894" spans="68:79" x14ac:dyDescent="0.3">
      <c r="BP894">
        <f t="shared" si="63"/>
        <v>0.91170059233164902</v>
      </c>
      <c r="BQ894">
        <v>203.30371513810701</v>
      </c>
      <c r="BR894">
        <v>861</v>
      </c>
      <c r="BV894">
        <v>861</v>
      </c>
      <c r="BW894">
        <v>192.67092968930299</v>
      </c>
      <c r="BX894">
        <v>6578.7069206485203</v>
      </c>
      <c r="BY894">
        <f t="shared" si="65"/>
        <v>1267525.5785548021</v>
      </c>
      <c r="BZ894">
        <f t="shared" si="64"/>
        <v>37122.087147340339</v>
      </c>
      <c r="CA894">
        <f t="shared" si="64"/>
        <v>43279384.747788735</v>
      </c>
    </row>
    <row r="895" spans="68:79" x14ac:dyDescent="0.3">
      <c r="BP895">
        <f t="shared" si="63"/>
        <v>0.91059443347842184</v>
      </c>
      <c r="BQ895">
        <v>203.40617415233501</v>
      </c>
      <c r="BR895">
        <v>862</v>
      </c>
      <c r="BV895">
        <v>862</v>
      </c>
      <c r="BW895">
        <v>26.8763289489155</v>
      </c>
      <c r="BX895">
        <v>1254.10905570981</v>
      </c>
      <c r="BY895">
        <f t="shared" si="65"/>
        <v>33705.847519070652</v>
      </c>
      <c r="BZ895">
        <f t="shared" si="64"/>
        <v>722.33705777031332</v>
      </c>
      <c r="CA895">
        <f t="shared" si="64"/>
        <v>1572789.5236133514</v>
      </c>
    </row>
    <row r="896" spans="68:79" x14ac:dyDescent="0.3">
      <c r="BP896">
        <f t="shared" si="63"/>
        <v>0.91044445961026643</v>
      </c>
      <c r="BQ896">
        <v>203.420070413932</v>
      </c>
      <c r="BR896">
        <v>863</v>
      </c>
      <c r="BV896">
        <v>863</v>
      </c>
      <c r="BW896">
        <v>-183.124795039036</v>
      </c>
      <c r="BX896">
        <v>-5680.8334993606504</v>
      </c>
      <c r="BY896">
        <f t="shared" si="65"/>
        <v>1040301.4702213088</v>
      </c>
      <c r="BZ896">
        <f t="shared" si="64"/>
        <v>33534.690558088943</v>
      </c>
      <c r="CA896">
        <f t="shared" si="64"/>
        <v>32271869.247458175</v>
      </c>
    </row>
    <row r="897" spans="68:79" x14ac:dyDescent="0.3">
      <c r="BP897">
        <f t="shared" si="63"/>
        <v>0.91012417672131307</v>
      </c>
      <c r="BQ897">
        <v>203.449750982008</v>
      </c>
      <c r="BR897">
        <v>864</v>
      </c>
      <c r="BV897">
        <v>864</v>
      </c>
      <c r="BW897">
        <v>-158.108426607442</v>
      </c>
      <c r="BX897">
        <v>-5082.06509200044</v>
      </c>
      <c r="BY897">
        <f t="shared" si="65"/>
        <v>803517.31561279448</v>
      </c>
      <c r="BZ897">
        <f t="shared" si="64"/>
        <v>24998.274564280873</v>
      </c>
      <c r="CA897">
        <f t="shared" si="64"/>
        <v>25827385.599329442</v>
      </c>
    </row>
    <row r="898" spans="68:79" x14ac:dyDescent="0.3">
      <c r="BP898">
        <f t="shared" si="63"/>
        <v>0.90989591067670272</v>
      </c>
      <c r="BQ898">
        <v>203.47090755019599</v>
      </c>
      <c r="BR898">
        <v>865</v>
      </c>
      <c r="BV898">
        <v>865</v>
      </c>
      <c r="BW898">
        <v>72.860076245627994</v>
      </c>
      <c r="BX898">
        <v>2750.49662359786</v>
      </c>
      <c r="BY898">
        <f t="shared" si="65"/>
        <v>200401.39370868244</v>
      </c>
      <c r="BZ898">
        <f t="shared" si="64"/>
        <v>5308.5907105187243</v>
      </c>
      <c r="CA898">
        <f t="shared" si="64"/>
        <v>7565231.6764232274</v>
      </c>
    </row>
    <row r="899" spans="68:79" x14ac:dyDescent="0.3">
      <c r="BP899">
        <f t="shared" si="63"/>
        <v>0.90848548653159766</v>
      </c>
      <c r="BQ899">
        <v>203.60168994188101</v>
      </c>
      <c r="BR899">
        <v>866</v>
      </c>
      <c r="BV899">
        <v>866</v>
      </c>
      <c r="BW899">
        <v>-37.794641425491498</v>
      </c>
      <c r="BX899">
        <v>-962.84248560852302</v>
      </c>
      <c r="BY899">
        <f t="shared" si="65"/>
        <v>36390.286492803083</v>
      </c>
      <c r="BZ899">
        <f t="shared" si="64"/>
        <v>1428.434920481478</v>
      </c>
      <c r="CA899">
        <f t="shared" si="64"/>
        <v>927065.65209279885</v>
      </c>
    </row>
    <row r="900" spans="68:79" x14ac:dyDescent="0.3">
      <c r="BP900">
        <f t="shared" si="63"/>
        <v>0.90803915491580078</v>
      </c>
      <c r="BQ900">
        <v>203.64309744145001</v>
      </c>
      <c r="BR900">
        <v>867</v>
      </c>
      <c r="BV900">
        <v>867</v>
      </c>
      <c r="BW900">
        <v>-23.999736922078199</v>
      </c>
      <c r="BX900">
        <v>-172.62399029933599</v>
      </c>
      <c r="BY900">
        <f t="shared" si="65"/>
        <v>4142.9303536234429</v>
      </c>
      <c r="BZ900">
        <f t="shared" si="64"/>
        <v>575.9873723289636</v>
      </c>
      <c r="CA900">
        <f t="shared" si="64"/>
        <v>29799.042026865245</v>
      </c>
    </row>
    <row r="901" spans="68:79" x14ac:dyDescent="0.3">
      <c r="BP901">
        <f t="shared" si="63"/>
        <v>0.9067363106553975</v>
      </c>
      <c r="BQ901">
        <v>203.764024386297</v>
      </c>
      <c r="BR901">
        <v>868</v>
      </c>
      <c r="BV901">
        <v>868</v>
      </c>
      <c r="BW901">
        <v>-163.67790459024201</v>
      </c>
      <c r="BX901">
        <v>-4741.2303749451803</v>
      </c>
      <c r="BY901">
        <f t="shared" si="65"/>
        <v>776034.6529506346</v>
      </c>
      <c r="BZ901">
        <f t="shared" si="64"/>
        <v>26790.456451052367</v>
      </c>
      <c r="CA901">
        <f t="shared" si="64"/>
        <v>22479265.468302816</v>
      </c>
    </row>
    <row r="902" spans="68:79" x14ac:dyDescent="0.3">
      <c r="BP902">
        <f t="shared" si="63"/>
        <v>0.90663062707956377</v>
      </c>
      <c r="BQ902">
        <v>203.773837495941</v>
      </c>
      <c r="BR902">
        <v>869</v>
      </c>
      <c r="BV902">
        <v>869</v>
      </c>
      <c r="BW902">
        <v>-110.41894260214001</v>
      </c>
      <c r="BX902">
        <v>-3709.64673379026</v>
      </c>
      <c r="BY902">
        <f t="shared" si="65"/>
        <v>409615.26977260289</v>
      </c>
      <c r="BZ902">
        <f t="shared" si="64"/>
        <v>12192.34288537469</v>
      </c>
      <c r="CA902">
        <f t="shared" si="64"/>
        <v>13761478.889520744</v>
      </c>
    </row>
    <row r="903" spans="68:79" x14ac:dyDescent="0.3">
      <c r="BP903">
        <f t="shared" si="63"/>
        <v>0.90642836702618101</v>
      </c>
      <c r="BQ903">
        <v>203.79261968245001</v>
      </c>
      <c r="BR903">
        <v>870</v>
      </c>
      <c r="BV903">
        <v>870</v>
      </c>
      <c r="BW903">
        <v>-155.54108904472599</v>
      </c>
      <c r="BX903">
        <v>-5032.3779134819497</v>
      </c>
      <c r="BY903">
        <f t="shared" si="65"/>
        <v>782741.54114760831</v>
      </c>
      <c r="BZ903">
        <f t="shared" si="64"/>
        <v>24193.030381219382</v>
      </c>
      <c r="CA903">
        <f t="shared" si="64"/>
        <v>25324827.464100942</v>
      </c>
    </row>
    <row r="904" spans="68:79" x14ac:dyDescent="0.3">
      <c r="BP904">
        <f t="shared" si="63"/>
        <v>0.90546467117000695</v>
      </c>
      <c r="BQ904">
        <v>203.882138786551</v>
      </c>
      <c r="BR904">
        <v>871</v>
      </c>
      <c r="BV904">
        <v>871</v>
      </c>
      <c r="BW904">
        <v>72.609691115474902</v>
      </c>
      <c r="BX904">
        <v>2603.7877099821098</v>
      </c>
      <c r="BY904">
        <f t="shared" si="65"/>
        <v>189060.22135207074</v>
      </c>
      <c r="BZ904">
        <f t="shared" si="64"/>
        <v>5272.1672438846754</v>
      </c>
      <c r="CA904">
        <f t="shared" si="64"/>
        <v>6779710.4386538798</v>
      </c>
    </row>
    <row r="905" spans="68:79" x14ac:dyDescent="0.3">
      <c r="BP905">
        <f t="shared" si="63"/>
        <v>0.90503069647258438</v>
      </c>
      <c r="BQ905">
        <v>203.92246688100201</v>
      </c>
      <c r="BR905">
        <v>872</v>
      </c>
      <c r="BV905">
        <v>872</v>
      </c>
      <c r="BW905">
        <v>-148.40251318245501</v>
      </c>
      <c r="BX905">
        <v>-4323.3122662872202</v>
      </c>
      <c r="BY905">
        <f t="shared" si="65"/>
        <v>641590.40558955865</v>
      </c>
      <c r="BZ905">
        <f t="shared" si="64"/>
        <v>22023.305918868733</v>
      </c>
      <c r="CA905">
        <f t="shared" si="64"/>
        <v>18691028.951829538</v>
      </c>
    </row>
    <row r="906" spans="68:79" x14ac:dyDescent="0.3">
      <c r="BP906">
        <f t="shared" si="63"/>
        <v>0.90489473264323061</v>
      </c>
      <c r="BQ906">
        <v>203.93510362087301</v>
      </c>
      <c r="BR906">
        <v>873</v>
      </c>
      <c r="BV906">
        <v>873</v>
      </c>
      <c r="BW906">
        <v>-189.89623856724799</v>
      </c>
      <c r="BX906">
        <v>-5483.3284782962</v>
      </c>
      <c r="BY906">
        <f t="shared" si="65"/>
        <v>1041263.4528571201</v>
      </c>
      <c r="BZ906">
        <f t="shared" si="64"/>
        <v>36060.581421989162</v>
      </c>
      <c r="CA906">
        <f t="shared" si="64"/>
        <v>30066891.200894121</v>
      </c>
    </row>
    <row r="907" spans="68:79" x14ac:dyDescent="0.3">
      <c r="BP907">
        <f t="shared" si="63"/>
        <v>0.9042136996988146</v>
      </c>
      <c r="BQ907">
        <v>203.998414424792</v>
      </c>
      <c r="BR907">
        <v>874</v>
      </c>
      <c r="BV907">
        <v>874</v>
      </c>
      <c r="BW907">
        <v>8.5658629160504898</v>
      </c>
      <c r="BX907">
        <v>-543.13193089544802</v>
      </c>
      <c r="BY907">
        <f t="shared" si="65"/>
        <v>-4652.3936653802157</v>
      </c>
      <c r="BZ907">
        <f t="shared" si="64"/>
        <v>73.374007496569007</v>
      </c>
      <c r="CA907">
        <f t="shared" si="64"/>
        <v>294992.29435821774</v>
      </c>
    </row>
    <row r="908" spans="68:79" x14ac:dyDescent="0.3">
      <c r="BP908">
        <f t="shared" si="63"/>
        <v>0.90250612209378034</v>
      </c>
      <c r="BQ908">
        <v>204.15726072089799</v>
      </c>
      <c r="BR908">
        <v>875</v>
      </c>
      <c r="BV908">
        <v>875</v>
      </c>
      <c r="BW908">
        <v>-190.35242003364101</v>
      </c>
      <c r="BX908">
        <v>-6763.3568651429196</v>
      </c>
      <c r="BY908">
        <f t="shared" si="65"/>
        <v>1287421.3468310945</v>
      </c>
      <c r="BZ908">
        <f t="shared" si="64"/>
        <v>36234.043812663695</v>
      </c>
      <c r="CA908">
        <f t="shared" si="64"/>
        <v>45742996.085275859</v>
      </c>
    </row>
    <row r="909" spans="68:79" x14ac:dyDescent="0.3">
      <c r="BP909">
        <f t="shared" si="63"/>
        <v>0.9024392165836993</v>
      </c>
      <c r="BQ909">
        <v>204.16348762041301</v>
      </c>
      <c r="BR909">
        <v>876</v>
      </c>
      <c r="BV909">
        <v>876</v>
      </c>
      <c r="BW909">
        <v>-190.69169046887501</v>
      </c>
      <c r="BX909">
        <v>-6519.3283361098302</v>
      </c>
      <c r="BY909">
        <f t="shared" si="65"/>
        <v>1243181.7411344217</v>
      </c>
      <c r="BZ909">
        <f t="shared" si="64"/>
        <v>36363.320813877239</v>
      </c>
      <c r="CA909">
        <f t="shared" si="64"/>
        <v>42501641.954004563</v>
      </c>
    </row>
    <row r="910" spans="68:79" x14ac:dyDescent="0.3">
      <c r="BP910">
        <f t="shared" si="63"/>
        <v>0.90232725890334942</v>
      </c>
      <c r="BQ910">
        <v>204.17390804422899</v>
      </c>
      <c r="BR910">
        <v>877</v>
      </c>
      <c r="BV910">
        <v>877</v>
      </c>
      <c r="BW910">
        <v>93.4667709614004</v>
      </c>
      <c r="BX910">
        <v>3775.2347866209502</v>
      </c>
      <c r="BY910">
        <f t="shared" si="65"/>
        <v>352859.00512661168</v>
      </c>
      <c r="BZ910">
        <f t="shared" si="64"/>
        <v>8736.0372739508803</v>
      </c>
      <c r="CA910">
        <f t="shared" si="64"/>
        <v>14252397.694112932</v>
      </c>
    </row>
    <row r="911" spans="68:79" x14ac:dyDescent="0.3">
      <c r="BP911">
        <f t="shared" si="63"/>
        <v>0.90138102490327709</v>
      </c>
      <c r="BQ911">
        <v>204.26200429226699</v>
      </c>
      <c r="BR911">
        <v>878</v>
      </c>
      <c r="BV911">
        <v>878</v>
      </c>
      <c r="BW911">
        <v>189.66420514722699</v>
      </c>
      <c r="BX911">
        <v>6386.9849651569202</v>
      </c>
      <c r="BY911">
        <f t="shared" si="65"/>
        <v>1211382.4267037765</v>
      </c>
      <c r="BZ911">
        <f t="shared" si="64"/>
        <v>35972.510714129407</v>
      </c>
      <c r="CA911">
        <f t="shared" si="64"/>
        <v>40793576.945140548</v>
      </c>
    </row>
    <row r="912" spans="68:79" x14ac:dyDescent="0.3">
      <c r="BP912">
        <f t="shared" si="63"/>
        <v>0.90126526664280737</v>
      </c>
      <c r="BQ912">
        <v>204.27278478797001</v>
      </c>
      <c r="BR912">
        <v>879</v>
      </c>
      <c r="BV912">
        <v>879</v>
      </c>
      <c r="BW912">
        <v>-199.741063651394</v>
      </c>
      <c r="BX912">
        <v>-6128.4092517552599</v>
      </c>
      <c r="BY912">
        <f t="shared" si="65"/>
        <v>1224094.9824366393</v>
      </c>
      <c r="BZ912">
        <f t="shared" si="64"/>
        <v>39896.492508590229</v>
      </c>
      <c r="CA912">
        <f t="shared" si="64"/>
        <v>37557399.956999466</v>
      </c>
    </row>
    <row r="913" spans="68:79" x14ac:dyDescent="0.3">
      <c r="BP913">
        <f t="shared" si="63"/>
        <v>0.90121210453532663</v>
      </c>
      <c r="BQ913">
        <v>204.277735974373</v>
      </c>
      <c r="BR913">
        <v>880</v>
      </c>
      <c r="BV913">
        <v>880</v>
      </c>
      <c r="BW913">
        <v>125.227055706412</v>
      </c>
      <c r="BX913">
        <v>4179.8939891581704</v>
      </c>
      <c r="BY913">
        <f t="shared" si="65"/>
        <v>523435.8174272069</v>
      </c>
      <c r="BZ913">
        <f t="shared" si="64"/>
        <v>15681.815480896816</v>
      </c>
      <c r="CA913">
        <f t="shared" si="64"/>
        <v>17471513.760600604</v>
      </c>
    </row>
    <row r="914" spans="68:79" x14ac:dyDescent="0.3">
      <c r="BP914">
        <f t="shared" si="63"/>
        <v>0.90040783037882788</v>
      </c>
      <c r="BQ914">
        <v>204.35265886656501</v>
      </c>
      <c r="BR914">
        <v>881</v>
      </c>
      <c r="BV914">
        <v>881</v>
      </c>
      <c r="BW914">
        <v>59.738814881020801</v>
      </c>
      <c r="BX914">
        <v>2519.9076388109402</v>
      </c>
      <c r="BY914">
        <f t="shared" si="65"/>
        <v>150536.29595219699</v>
      </c>
      <c r="BZ914">
        <f t="shared" si="64"/>
        <v>3568.7260033888724</v>
      </c>
      <c r="CA914">
        <f t="shared" si="64"/>
        <v>6349934.5081377281</v>
      </c>
    </row>
    <row r="915" spans="68:79" x14ac:dyDescent="0.3">
      <c r="BP915">
        <f t="shared" si="63"/>
        <v>0.90032540480473078</v>
      </c>
      <c r="BQ915">
        <v>204.360339186103</v>
      </c>
      <c r="BR915">
        <v>882</v>
      </c>
      <c r="BV915">
        <v>882</v>
      </c>
      <c r="BW915">
        <v>3.3993794139531701</v>
      </c>
      <c r="BX915">
        <v>80.295549002780106</v>
      </c>
      <c r="BY915">
        <f t="shared" si="65"/>
        <v>272.95503631211869</v>
      </c>
      <c r="BZ915">
        <f t="shared" si="64"/>
        <v>11.555780400008599</v>
      </c>
      <c r="CA915">
        <f t="shared" si="64"/>
        <v>6447.3751896578615</v>
      </c>
    </row>
    <row r="916" spans="68:79" x14ac:dyDescent="0.3">
      <c r="BP916">
        <f t="shared" si="63"/>
        <v>0.89999715752068699</v>
      </c>
      <c r="BQ916">
        <v>204.390928376273</v>
      </c>
      <c r="BR916">
        <v>883</v>
      </c>
      <c r="BV916">
        <v>883</v>
      </c>
      <c r="BW916">
        <v>126.46181249505899</v>
      </c>
      <c r="BX916">
        <v>4912.5126974713203</v>
      </c>
      <c r="BY916">
        <f t="shared" si="65"/>
        <v>621245.25962721452</v>
      </c>
      <c r="BZ916">
        <f t="shared" si="64"/>
        <v>15992.590019535459</v>
      </c>
      <c r="CA916">
        <f t="shared" si="64"/>
        <v>24132781.002816949</v>
      </c>
    </row>
    <row r="917" spans="68:79" x14ac:dyDescent="0.3">
      <c r="BP917">
        <f t="shared" si="63"/>
        <v>0.89935305344684691</v>
      </c>
      <c r="BQ917">
        <v>204.45096830966901</v>
      </c>
      <c r="BR917">
        <v>884</v>
      </c>
      <c r="BV917">
        <v>884</v>
      </c>
      <c r="BW917">
        <v>-130.39952067959399</v>
      </c>
      <c r="BX917">
        <v>-4233.0845110855398</v>
      </c>
      <c r="BY917">
        <f t="shared" si="65"/>
        <v>551992.19124176784</v>
      </c>
      <c r="BZ917">
        <f t="shared" si="64"/>
        <v>17004.03499346786</v>
      </c>
      <c r="CA917">
        <f t="shared" si="64"/>
        <v>17919004.477992304</v>
      </c>
    </row>
    <row r="918" spans="68:79" x14ac:dyDescent="0.3">
      <c r="BP918">
        <f t="shared" si="63"/>
        <v>0.89778933704113106</v>
      </c>
      <c r="BQ918">
        <v>204.59681910038</v>
      </c>
      <c r="BR918">
        <v>885</v>
      </c>
      <c r="BV918">
        <v>885</v>
      </c>
      <c r="BW918">
        <v>-41.538808817426997</v>
      </c>
      <c r="BX918">
        <v>-1571.39603894575</v>
      </c>
      <c r="BY918">
        <f t="shared" si="65"/>
        <v>65273.919638229578</v>
      </c>
      <c r="BZ918">
        <f t="shared" si="64"/>
        <v>1725.4726379707508</v>
      </c>
      <c r="CA918">
        <f t="shared" si="64"/>
        <v>2469285.5112143932</v>
      </c>
    </row>
    <row r="919" spans="68:79" x14ac:dyDescent="0.3">
      <c r="BP919">
        <f t="shared" si="63"/>
        <v>0.89752969569751806</v>
      </c>
      <c r="BQ919">
        <v>204.62104863261601</v>
      </c>
      <c r="BR919">
        <v>886</v>
      </c>
      <c r="BV919">
        <v>886</v>
      </c>
      <c r="BW919">
        <v>-19.195722896128899</v>
      </c>
      <c r="BX919">
        <v>-611.68223198873704</v>
      </c>
      <c r="BY919">
        <f t="shared" si="65"/>
        <v>11741.682625741429</v>
      </c>
      <c r="BZ919">
        <f t="shared" si="64"/>
        <v>368.47577750496725</v>
      </c>
      <c r="CA919">
        <f t="shared" si="64"/>
        <v>374155.1529307231</v>
      </c>
    </row>
    <row r="920" spans="68:79" x14ac:dyDescent="0.3">
      <c r="BP920">
        <f t="shared" si="63"/>
        <v>0.89734722742080042</v>
      </c>
      <c r="BQ920">
        <v>204.63807853005699</v>
      </c>
      <c r="BR920">
        <v>887</v>
      </c>
      <c r="BV920">
        <v>887</v>
      </c>
      <c r="BW920">
        <v>-12.165776624007499</v>
      </c>
      <c r="BX920">
        <v>-96.000032442434104</v>
      </c>
      <c r="BY920">
        <f t="shared" si="65"/>
        <v>1167.9149505921264</v>
      </c>
      <c r="BZ920">
        <f t="shared" si="64"/>
        <v>148.00612086524731</v>
      </c>
      <c r="CA920">
        <f t="shared" si="64"/>
        <v>9216.0062289484013</v>
      </c>
    </row>
    <row r="921" spans="68:79" x14ac:dyDescent="0.3">
      <c r="BP921">
        <f t="shared" si="63"/>
        <v>0.8969002478058461</v>
      </c>
      <c r="BQ921">
        <v>204.67980278082899</v>
      </c>
      <c r="BR921">
        <v>888</v>
      </c>
      <c r="BV921">
        <v>888</v>
      </c>
      <c r="BW921">
        <v>-136.46479291269301</v>
      </c>
      <c r="BX921">
        <v>-3584.3867802641098</v>
      </c>
      <c r="BY921">
        <f t="shared" si="65"/>
        <v>489142.59968773625</v>
      </c>
      <c r="BZ921">
        <f t="shared" si="64"/>
        <v>18622.63970470419</v>
      </c>
      <c r="CA921">
        <f t="shared" si="64"/>
        <v>12847828.590532111</v>
      </c>
    </row>
    <row r="922" spans="68:79" x14ac:dyDescent="0.3">
      <c r="BP922">
        <f t="shared" si="63"/>
        <v>0.89657904540767508</v>
      </c>
      <c r="BQ922">
        <v>204.70979251359799</v>
      </c>
      <c r="BR922">
        <v>889</v>
      </c>
      <c r="BV922">
        <v>889</v>
      </c>
      <c r="BW922">
        <v>-56.4310338573693</v>
      </c>
      <c r="BX922">
        <v>-1851.9100477173199</v>
      </c>
      <c r="BY922">
        <f t="shared" si="65"/>
        <v>104505.19860353848</v>
      </c>
      <c r="BZ922">
        <f t="shared" si="64"/>
        <v>3184.4615822115602</v>
      </c>
      <c r="CA922">
        <f t="shared" si="64"/>
        <v>3429570.8248363663</v>
      </c>
    </row>
    <row r="923" spans="68:79" x14ac:dyDescent="0.3">
      <c r="BP923">
        <f t="shared" si="63"/>
        <v>0.89625915683548729</v>
      </c>
      <c r="BQ923">
        <v>204.73966491778</v>
      </c>
      <c r="BR923">
        <v>890</v>
      </c>
      <c r="BV923">
        <v>890</v>
      </c>
      <c r="BW923">
        <v>196.56165288418501</v>
      </c>
      <c r="BX923">
        <v>6018.3864795276204</v>
      </c>
      <c r="BY923">
        <f t="shared" si="65"/>
        <v>1182983.9941117803</v>
      </c>
      <c r="BZ923">
        <f t="shared" si="64"/>
        <v>38636.483384562838</v>
      </c>
      <c r="CA923">
        <f t="shared" si="64"/>
        <v>36220975.816960864</v>
      </c>
    </row>
    <row r="924" spans="68:79" x14ac:dyDescent="0.3">
      <c r="BP924">
        <f t="shared" si="63"/>
        <v>0.89620312201128882</v>
      </c>
      <c r="BQ924">
        <v>204.74489821016701</v>
      </c>
      <c r="BR924">
        <v>891</v>
      </c>
      <c r="BV924">
        <v>891</v>
      </c>
      <c r="BW924">
        <v>181.826177112799</v>
      </c>
      <c r="BX924">
        <v>6035.2434954591399</v>
      </c>
      <c r="BY924">
        <f t="shared" si="65"/>
        <v>1097365.2527242217</v>
      </c>
      <c r="BZ924">
        <f t="shared" si="64"/>
        <v>33060.758683454951</v>
      </c>
      <c r="CA924">
        <f t="shared" si="64"/>
        <v>36424164.049481854</v>
      </c>
    </row>
    <row r="925" spans="68:79" x14ac:dyDescent="0.3">
      <c r="BP925">
        <f t="shared" si="63"/>
        <v>0.89551992328405017</v>
      </c>
      <c r="BQ925">
        <v>204.80871774216399</v>
      </c>
      <c r="BR925">
        <v>892</v>
      </c>
      <c r="BV925">
        <v>892</v>
      </c>
      <c r="BW925">
        <v>-119.18063257171001</v>
      </c>
      <c r="BX925">
        <v>-3901.9738520932201</v>
      </c>
      <c r="BY925">
        <f t="shared" si="65"/>
        <v>465039.71197074198</v>
      </c>
      <c r="BZ925">
        <f t="shared" si="64"/>
        <v>14204.023180192944</v>
      </c>
      <c r="CA925">
        <f t="shared" si="64"/>
        <v>15225399.942419203</v>
      </c>
    </row>
    <row r="926" spans="68:79" x14ac:dyDescent="0.3">
      <c r="BP926">
        <f t="shared" si="63"/>
        <v>0.89494819707072237</v>
      </c>
      <c r="BQ926">
        <v>204.862143022835</v>
      </c>
      <c r="BR926">
        <v>893</v>
      </c>
      <c r="BV926">
        <v>893</v>
      </c>
      <c r="BW926">
        <v>124.33940874261</v>
      </c>
      <c r="BX926">
        <v>4305.4032780874104</v>
      </c>
      <c r="BY926">
        <f t="shared" si="65"/>
        <v>535331.29799588351</v>
      </c>
      <c r="BZ926">
        <f t="shared" si="64"/>
        <v>15460.288566461841</v>
      </c>
      <c r="CA926">
        <f t="shared" si="64"/>
        <v>18536497.386965819</v>
      </c>
    </row>
    <row r="927" spans="68:79" x14ac:dyDescent="0.3">
      <c r="BP927">
        <f t="shared" si="63"/>
        <v>0.89487397891467391</v>
      </c>
      <c r="BQ927">
        <v>204.86907963185399</v>
      </c>
      <c r="BR927">
        <v>894</v>
      </c>
      <c r="BV927">
        <v>894</v>
      </c>
      <c r="BW927">
        <v>-194.581022014327</v>
      </c>
      <c r="BX927">
        <v>-5909.5852416109901</v>
      </c>
      <c r="BY927">
        <f t="shared" si="65"/>
        <v>1149893.1359934499</v>
      </c>
      <c r="BZ927">
        <f t="shared" si="64"/>
        <v>37861.774128140009</v>
      </c>
      <c r="CA927">
        <f t="shared" si="64"/>
        <v>34923197.727866426</v>
      </c>
    </row>
    <row r="928" spans="68:79" x14ac:dyDescent="0.3">
      <c r="BP928">
        <f t="shared" si="63"/>
        <v>0.89462209043414864</v>
      </c>
      <c r="BQ928">
        <v>204.89262388570901</v>
      </c>
      <c r="BR928">
        <v>895</v>
      </c>
      <c r="BV928">
        <v>895</v>
      </c>
      <c r="BW928">
        <v>70.665449579783399</v>
      </c>
      <c r="BX928">
        <v>2526.4162310541501</v>
      </c>
      <c r="BY928">
        <f t="shared" si="65"/>
        <v>178530.33879310344</v>
      </c>
      <c r="BZ928">
        <f t="shared" si="64"/>
        <v>4993.6057643129097</v>
      </c>
      <c r="CA928">
        <f t="shared" si="64"/>
        <v>6382778.9725338565</v>
      </c>
    </row>
    <row r="929" spans="68:79" x14ac:dyDescent="0.3">
      <c r="BP929">
        <f t="shared" si="63"/>
        <v>0.89401720387883854</v>
      </c>
      <c r="BQ929">
        <v>204.94917674304</v>
      </c>
      <c r="BR929">
        <v>896</v>
      </c>
      <c r="BV929">
        <v>896</v>
      </c>
      <c r="BW929">
        <v>7.6938517422515798</v>
      </c>
      <c r="BX929">
        <v>650.48147642638105</v>
      </c>
      <c r="BY929">
        <f t="shared" si="65"/>
        <v>5004.7080407054918</v>
      </c>
      <c r="BZ929">
        <f t="shared" si="64"/>
        <v>59.195354631747669</v>
      </c>
      <c r="CA929">
        <f t="shared" si="64"/>
        <v>423126.15117384453</v>
      </c>
    </row>
    <row r="930" spans="68:79" x14ac:dyDescent="0.3">
      <c r="BP930">
        <f t="shared" ref="BP930:BP993" si="66">(BQ930 - $BS$31303)*(BQ930 - $BS$31303)/31269</f>
        <v>0.89396156844794261</v>
      </c>
      <c r="BQ930">
        <v>204.954379245273</v>
      </c>
      <c r="BR930">
        <v>897</v>
      </c>
      <c r="BV930">
        <v>897</v>
      </c>
      <c r="BW930">
        <v>88.475046850625006</v>
      </c>
      <c r="BX930">
        <v>2579.06049349567</v>
      </c>
      <c r="BY930">
        <f t="shared" si="65"/>
        <v>228182.49799262546</v>
      </c>
      <c r="BZ930">
        <f t="shared" ref="BZ930:CA993" si="67">BW930*BW930</f>
        <v>7827.8339152202898</v>
      </c>
      <c r="CA930">
        <f t="shared" si="67"/>
        <v>6651553.029110129</v>
      </c>
    </row>
    <row r="931" spans="68:79" x14ac:dyDescent="0.3">
      <c r="BP931">
        <f t="shared" si="66"/>
        <v>0.89355575439188784</v>
      </c>
      <c r="BQ931">
        <v>204.99233205708899</v>
      </c>
      <c r="BR931">
        <v>898</v>
      </c>
      <c r="BV931">
        <v>898</v>
      </c>
      <c r="BW931">
        <v>53.276209438730397</v>
      </c>
      <c r="BX931">
        <v>1645.09019787535</v>
      </c>
      <c r="BY931">
        <f t="shared" ref="BY931:BY994" si="68">BW931*BX931</f>
        <v>87644.169927609575</v>
      </c>
      <c r="BZ931">
        <f t="shared" si="67"/>
        <v>2838.3544921594657</v>
      </c>
      <c r="CA931">
        <f t="shared" si="67"/>
        <v>2706321.7591455583</v>
      </c>
    </row>
    <row r="932" spans="68:79" x14ac:dyDescent="0.3">
      <c r="BP932">
        <f t="shared" si="66"/>
        <v>0.89345061074792997</v>
      </c>
      <c r="BQ932">
        <v>205.00216677648501</v>
      </c>
      <c r="BR932">
        <v>899</v>
      </c>
      <c r="BV932">
        <v>899</v>
      </c>
      <c r="BW932">
        <v>132.87965541852699</v>
      </c>
      <c r="BX932">
        <v>4772.8386535376403</v>
      </c>
      <c r="BY932">
        <f t="shared" si="68"/>
        <v>634213.15565030801</v>
      </c>
      <c r="BZ932">
        <f t="shared" si="67"/>
        <v>17657.002824146472</v>
      </c>
      <c r="CA932">
        <f t="shared" si="67"/>
        <v>22779988.812702995</v>
      </c>
    </row>
    <row r="933" spans="68:79" x14ac:dyDescent="0.3">
      <c r="BP933">
        <f t="shared" si="66"/>
        <v>0.89272774480843209</v>
      </c>
      <c r="BQ933">
        <v>205.06979646044701</v>
      </c>
      <c r="BR933">
        <v>900</v>
      </c>
      <c r="BV933">
        <v>900</v>
      </c>
      <c r="BW933">
        <v>176.84731006509799</v>
      </c>
      <c r="BX933">
        <v>6327.9348904274802</v>
      </c>
      <c r="BY933">
        <f t="shared" si="68"/>
        <v>1119078.2636391805</v>
      </c>
      <c r="BZ933">
        <f t="shared" si="67"/>
        <v>31274.971077260907</v>
      </c>
      <c r="CA933">
        <f t="shared" si="67"/>
        <v>40042759.977489449</v>
      </c>
    </row>
    <row r="934" spans="68:79" x14ac:dyDescent="0.3">
      <c r="BP934">
        <f t="shared" si="66"/>
        <v>0.89251187202186011</v>
      </c>
      <c r="BQ934">
        <v>205.089998333555</v>
      </c>
      <c r="BR934">
        <v>901</v>
      </c>
      <c r="BV934">
        <v>901</v>
      </c>
      <c r="BW934">
        <v>-186.67565519445901</v>
      </c>
      <c r="BX934">
        <v>-5797.3245921028802</v>
      </c>
      <c r="BY934">
        <f t="shared" si="68"/>
        <v>1082219.3666057549</v>
      </c>
      <c r="BZ934">
        <f t="shared" si="67"/>
        <v>34847.800242280551</v>
      </c>
      <c r="CA934">
        <f t="shared" si="67"/>
        <v>33608972.426200829</v>
      </c>
    </row>
    <row r="935" spans="68:79" x14ac:dyDescent="0.3">
      <c r="BP935">
        <f t="shared" si="66"/>
        <v>0.89238725714083167</v>
      </c>
      <c r="BQ935">
        <v>205.10166119367901</v>
      </c>
      <c r="BR935">
        <v>902</v>
      </c>
      <c r="BV935">
        <v>902</v>
      </c>
      <c r="BW935">
        <v>188.638830716721</v>
      </c>
      <c r="BX935">
        <v>6923.7792001990601</v>
      </c>
      <c r="BY935">
        <f t="shared" si="68"/>
        <v>1306093.6124663043</v>
      </c>
      <c r="BZ935">
        <f t="shared" si="67"/>
        <v>35584.608454171721</v>
      </c>
      <c r="CA935">
        <f t="shared" si="67"/>
        <v>47938718.413109139</v>
      </c>
    </row>
    <row r="936" spans="68:79" x14ac:dyDescent="0.3">
      <c r="BP936">
        <f t="shared" si="66"/>
        <v>0.89235224476563357</v>
      </c>
      <c r="BQ936">
        <v>205.10493819151199</v>
      </c>
      <c r="BR936">
        <v>903</v>
      </c>
      <c r="BV936">
        <v>903</v>
      </c>
      <c r="BW936">
        <v>156.57865883682601</v>
      </c>
      <c r="BX936">
        <v>5005.6241413478801</v>
      </c>
      <c r="BY936">
        <f t="shared" si="68"/>
        <v>783773.9146934899</v>
      </c>
      <c r="BZ936">
        <f t="shared" si="67"/>
        <v>24516.876403139151</v>
      </c>
      <c r="CA936">
        <f t="shared" si="67"/>
        <v>25056273.044444703</v>
      </c>
    </row>
    <row r="937" spans="68:79" x14ac:dyDescent="0.3">
      <c r="BP937">
        <f t="shared" si="66"/>
        <v>0.89214745159283226</v>
      </c>
      <c r="BQ937">
        <v>205.12410718166899</v>
      </c>
      <c r="BR937">
        <v>904</v>
      </c>
      <c r="BV937">
        <v>904</v>
      </c>
      <c r="BW937">
        <v>80.990805873767002</v>
      </c>
      <c r="BX937">
        <v>2790.87982477893</v>
      </c>
      <c r="BY937">
        <f t="shared" si="68"/>
        <v>226035.6061056832</v>
      </c>
      <c r="BZ937">
        <f t="shared" si="67"/>
        <v>6559.5106360822119</v>
      </c>
      <c r="CA937">
        <f t="shared" si="67"/>
        <v>7789010.1963580707</v>
      </c>
    </row>
    <row r="938" spans="68:79" x14ac:dyDescent="0.3">
      <c r="BP938">
        <f t="shared" si="66"/>
        <v>0.89207874073740423</v>
      </c>
      <c r="BQ938">
        <v>205.13053912780299</v>
      </c>
      <c r="BR938">
        <v>905</v>
      </c>
      <c r="BV938">
        <v>905</v>
      </c>
      <c r="BW938">
        <v>-101.641351164233</v>
      </c>
      <c r="BX938">
        <v>-2570.8607071731299</v>
      </c>
      <c r="BY938">
        <f t="shared" si="68"/>
        <v>261305.75593211249</v>
      </c>
      <c r="BZ938">
        <f t="shared" si="67"/>
        <v>10330.96426649093</v>
      </c>
      <c r="CA938">
        <f t="shared" si="67"/>
        <v>6609324.775686725</v>
      </c>
    </row>
    <row r="939" spans="68:79" x14ac:dyDescent="0.3">
      <c r="BP939">
        <f t="shared" si="66"/>
        <v>0.89192347413083295</v>
      </c>
      <c r="BQ939">
        <v>205.145074373109</v>
      </c>
      <c r="BR939">
        <v>906</v>
      </c>
      <c r="BV939">
        <v>906</v>
      </c>
      <c r="BW939">
        <v>-163.03806410207599</v>
      </c>
      <c r="BX939">
        <v>-5585.18788561369</v>
      </c>
      <c r="BY939">
        <f t="shared" si="68"/>
        <v>910598.22051682312</v>
      </c>
      <c r="BZ939">
        <f t="shared" si="67"/>
        <v>26581.410346152639</v>
      </c>
      <c r="CA939">
        <f t="shared" si="67"/>
        <v>31194323.717605922</v>
      </c>
    </row>
    <row r="940" spans="68:79" x14ac:dyDescent="0.3">
      <c r="BP940">
        <f t="shared" si="66"/>
        <v>0.89176166351904385</v>
      </c>
      <c r="BQ940">
        <v>205.16022358018199</v>
      </c>
      <c r="BR940">
        <v>907</v>
      </c>
      <c r="BV940">
        <v>907</v>
      </c>
      <c r="BW940">
        <v>44.141022408924101</v>
      </c>
      <c r="BX940">
        <v>2326.1219702931799</v>
      </c>
      <c r="BY940">
        <f t="shared" si="68"/>
        <v>102677.40201660193</v>
      </c>
      <c r="BZ940">
        <f t="shared" si="67"/>
        <v>1948.4298593051396</v>
      </c>
      <c r="CA940">
        <f t="shared" si="67"/>
        <v>5410843.4206806254</v>
      </c>
    </row>
    <row r="941" spans="68:79" x14ac:dyDescent="0.3">
      <c r="BP941">
        <f t="shared" si="66"/>
        <v>0.89092362031717509</v>
      </c>
      <c r="BQ941">
        <v>205.23870576384201</v>
      </c>
      <c r="BR941">
        <v>908</v>
      </c>
      <c r="BV941">
        <v>908</v>
      </c>
      <c r="BW941">
        <v>87.867549292795601</v>
      </c>
      <c r="BX941">
        <v>2920.3111277165899</v>
      </c>
      <c r="BY941">
        <f t="shared" si="68"/>
        <v>256600.58196493698</v>
      </c>
      <c r="BZ941">
        <f t="shared" si="67"/>
        <v>7720.7062187218644</v>
      </c>
      <c r="CA941">
        <f t="shared" si="67"/>
        <v>8528217.082665341</v>
      </c>
    </row>
    <row r="942" spans="68:79" x14ac:dyDescent="0.3">
      <c r="BP942">
        <f t="shared" si="66"/>
        <v>0.8905220345880086</v>
      </c>
      <c r="BQ942">
        <v>205.276327079852</v>
      </c>
      <c r="BR942">
        <v>909</v>
      </c>
      <c r="BV942">
        <v>909</v>
      </c>
      <c r="BW942">
        <v>197.52124343501501</v>
      </c>
      <c r="BX942">
        <v>5407.67742069019</v>
      </c>
      <c r="BY942">
        <f t="shared" si="68"/>
        <v>1068131.1682301811</v>
      </c>
      <c r="BZ942">
        <f t="shared" si="67"/>
        <v>39014.641608114456</v>
      </c>
      <c r="CA942">
        <f t="shared" si="67"/>
        <v>29242975.086242508</v>
      </c>
    </row>
    <row r="943" spans="68:79" x14ac:dyDescent="0.3">
      <c r="BP943">
        <f t="shared" si="66"/>
        <v>0.88836964772534632</v>
      </c>
      <c r="BQ943">
        <v>205.478111512601</v>
      </c>
      <c r="BR943">
        <v>910</v>
      </c>
      <c r="BV943">
        <v>910</v>
      </c>
      <c r="BW943">
        <v>-15.4168483990425</v>
      </c>
      <c r="BX943">
        <v>-240.461996099033</v>
      </c>
      <c r="BY943">
        <f t="shared" si="68"/>
        <v>3707.1661395899409</v>
      </c>
      <c r="BZ943">
        <f t="shared" si="67"/>
        <v>237.67921455905929</v>
      </c>
      <c r="CA943">
        <f t="shared" si="67"/>
        <v>57821.971567931359</v>
      </c>
    </row>
    <row r="944" spans="68:79" x14ac:dyDescent="0.3">
      <c r="BP944">
        <f t="shared" si="66"/>
        <v>0.88827289158212541</v>
      </c>
      <c r="BQ944">
        <v>205.487188056637</v>
      </c>
      <c r="BR944">
        <v>911</v>
      </c>
      <c r="BV944">
        <v>911</v>
      </c>
      <c r="BW944">
        <v>186.12951699125301</v>
      </c>
      <c r="BX944">
        <v>6520.8196320867501</v>
      </c>
      <c r="BY944">
        <f t="shared" si="68"/>
        <v>1213717.008507387</v>
      </c>
      <c r="BZ944">
        <f t="shared" si="67"/>
        <v>34644.197095397147</v>
      </c>
      <c r="CA944">
        <f t="shared" si="67"/>
        <v>42521088.674207978</v>
      </c>
    </row>
    <row r="945" spans="68:79" x14ac:dyDescent="0.3">
      <c r="BP945">
        <f t="shared" si="66"/>
        <v>0.88801213472260931</v>
      </c>
      <c r="BQ945">
        <v>205.51165171561399</v>
      </c>
      <c r="BR945">
        <v>912</v>
      </c>
      <c r="BV945">
        <v>912</v>
      </c>
      <c r="BW945">
        <v>-23.9438472342067</v>
      </c>
      <c r="BX945">
        <v>-542.84043618795795</v>
      </c>
      <c r="BY945">
        <f t="shared" si="68"/>
        <v>12997.688476634596</v>
      </c>
      <c r="BZ945">
        <f t="shared" si="67"/>
        <v>573.30782037502786</v>
      </c>
      <c r="CA945">
        <f t="shared" si="67"/>
        <v>294675.73916073242</v>
      </c>
    </row>
    <row r="946" spans="68:79" x14ac:dyDescent="0.3">
      <c r="BP946">
        <f t="shared" si="66"/>
        <v>0.88797256632446253</v>
      </c>
      <c r="BQ946">
        <v>205.515364253184</v>
      </c>
      <c r="BR946">
        <v>913</v>
      </c>
      <c r="BV946">
        <v>913</v>
      </c>
      <c r="BW946">
        <v>-87.915869816308401</v>
      </c>
      <c r="BX946">
        <v>-2282.9846454339099</v>
      </c>
      <c r="BY946">
        <f t="shared" si="68"/>
        <v>200710.58088059863</v>
      </c>
      <c r="BZ946">
        <f t="shared" si="67"/>
        <v>7729.2001655580862</v>
      </c>
      <c r="CA946">
        <f t="shared" si="67"/>
        <v>5212018.8912869953</v>
      </c>
    </row>
    <row r="947" spans="68:79" x14ac:dyDescent="0.3">
      <c r="BP947">
        <f t="shared" si="66"/>
        <v>0.88796312525250154</v>
      </c>
      <c r="BQ947">
        <v>205.51625008176501</v>
      </c>
      <c r="BR947">
        <v>914</v>
      </c>
      <c r="BV947">
        <v>914</v>
      </c>
      <c r="BW947">
        <v>-74.934722245362806</v>
      </c>
      <c r="BX947">
        <v>-2562.6300075886702</v>
      </c>
      <c r="BY947">
        <f t="shared" si="68"/>
        <v>192029.96783628897</v>
      </c>
      <c r="BZ947">
        <f t="shared" si="67"/>
        <v>5615.2125979896718</v>
      </c>
      <c r="CA947">
        <f t="shared" si="67"/>
        <v>6567072.5557939075</v>
      </c>
    </row>
    <row r="948" spans="68:79" x14ac:dyDescent="0.3">
      <c r="BP948">
        <f t="shared" si="66"/>
        <v>0.88768965868914274</v>
      </c>
      <c r="BQ948">
        <v>205.54191070554199</v>
      </c>
      <c r="BR948">
        <v>915</v>
      </c>
      <c r="BV948">
        <v>915</v>
      </c>
      <c r="BW948">
        <v>-183.95130344885499</v>
      </c>
      <c r="BX948">
        <v>-5295.5085100879196</v>
      </c>
      <c r="BY948">
        <f t="shared" si="68"/>
        <v>974115.69285517687</v>
      </c>
      <c r="BZ948">
        <f t="shared" si="67"/>
        <v>33838.082040532725</v>
      </c>
      <c r="CA948">
        <f t="shared" si="67"/>
        <v>28042410.380413577</v>
      </c>
    </row>
    <row r="949" spans="68:79" x14ac:dyDescent="0.3">
      <c r="BP949">
        <f t="shared" si="66"/>
        <v>0.8876552612322075</v>
      </c>
      <c r="BQ949">
        <v>205.54513865676199</v>
      </c>
      <c r="BR949">
        <v>916</v>
      </c>
      <c r="BV949">
        <v>916</v>
      </c>
      <c r="BW949">
        <v>17.1082396549956</v>
      </c>
      <c r="BX949">
        <v>851.97992525010898</v>
      </c>
      <c r="BY949">
        <f t="shared" si="68"/>
        <v>14575.876742424101</v>
      </c>
      <c r="BZ949">
        <f t="shared" si="67"/>
        <v>292.69186409276398</v>
      </c>
      <c r="CA949">
        <f t="shared" si="67"/>
        <v>725869.79302918131</v>
      </c>
    </row>
    <row r="950" spans="68:79" x14ac:dyDescent="0.3">
      <c r="BP950">
        <f t="shared" si="66"/>
        <v>0.88741073280005101</v>
      </c>
      <c r="BQ950">
        <v>205.56808767498001</v>
      </c>
      <c r="BR950">
        <v>917</v>
      </c>
      <c r="BV950">
        <v>917</v>
      </c>
      <c r="BW950">
        <v>-93.501399853639199</v>
      </c>
      <c r="BX950">
        <v>-2107.2199357311601</v>
      </c>
      <c r="BY950">
        <f t="shared" si="68"/>
        <v>197028.01379035911</v>
      </c>
      <c r="BZ950">
        <f t="shared" si="67"/>
        <v>8742.5117745901207</v>
      </c>
      <c r="CA950">
        <f t="shared" si="67"/>
        <v>4440375.8575428342</v>
      </c>
    </row>
    <row r="951" spans="68:79" x14ac:dyDescent="0.3">
      <c r="BP951">
        <f t="shared" si="66"/>
        <v>0.88496358177882906</v>
      </c>
      <c r="BQ951">
        <v>205.79792742992899</v>
      </c>
      <c r="BR951">
        <v>918</v>
      </c>
      <c r="BV951">
        <v>918</v>
      </c>
      <c r="BW951">
        <v>32.936475488845502</v>
      </c>
      <c r="BX951">
        <v>1917.7755167965599</v>
      </c>
      <c r="BY951">
        <f t="shared" si="68"/>
        <v>63164.766302077915</v>
      </c>
      <c r="BZ951">
        <f t="shared" si="67"/>
        <v>1084.8114176273207</v>
      </c>
      <c r="CA951">
        <f t="shared" si="67"/>
        <v>3677862.9328243127</v>
      </c>
    </row>
    <row r="952" spans="68:79" x14ac:dyDescent="0.3">
      <c r="BP952">
        <f t="shared" si="66"/>
        <v>0.88445258747093125</v>
      </c>
      <c r="BQ952">
        <v>205.84596080125101</v>
      </c>
      <c r="BR952">
        <v>919</v>
      </c>
      <c r="BV952">
        <v>919</v>
      </c>
      <c r="BW952">
        <v>135.17746509947301</v>
      </c>
      <c r="BX952">
        <v>4148.90901515108</v>
      </c>
      <c r="BY952">
        <f t="shared" si="68"/>
        <v>560839.00359647407</v>
      </c>
      <c r="BZ952">
        <f t="shared" si="67"/>
        <v>18272.947070719245</v>
      </c>
      <c r="CA952">
        <f t="shared" si="67"/>
        <v>17213446.016001906</v>
      </c>
    </row>
    <row r="953" spans="68:79" x14ac:dyDescent="0.3">
      <c r="BP953">
        <f t="shared" si="66"/>
        <v>0.88374085246886103</v>
      </c>
      <c r="BQ953">
        <v>205.91288688985099</v>
      </c>
      <c r="BR953">
        <v>920</v>
      </c>
      <c r="BV953">
        <v>920</v>
      </c>
      <c r="BW953">
        <v>105.788956066407</v>
      </c>
      <c r="BX953">
        <v>3875.5825520390199</v>
      </c>
      <c r="BY953">
        <f t="shared" si="68"/>
        <v>409993.83232938941</v>
      </c>
      <c r="BZ953">
        <f t="shared" si="67"/>
        <v>11191.30322562019</v>
      </c>
      <c r="CA953">
        <f t="shared" si="67"/>
        <v>15020140.117669282</v>
      </c>
    </row>
    <row r="954" spans="68:79" x14ac:dyDescent="0.3">
      <c r="BP954">
        <f t="shared" si="66"/>
        <v>0.88363661427369655</v>
      </c>
      <c r="BQ954">
        <v>205.922690910673</v>
      </c>
      <c r="BR954">
        <v>921</v>
      </c>
      <c r="BV954">
        <v>921</v>
      </c>
      <c r="BW954">
        <v>-177.06116356352899</v>
      </c>
      <c r="BX954">
        <v>-5432.9663965296504</v>
      </c>
      <c r="BY954">
        <f t="shared" si="68"/>
        <v>961967.35177109309</v>
      </c>
      <c r="BZ954">
        <f t="shared" si="67"/>
        <v>31350.655642470767</v>
      </c>
      <c r="CA954">
        <f t="shared" si="67"/>
        <v>29517123.865820374</v>
      </c>
    </row>
    <row r="955" spans="68:79" x14ac:dyDescent="0.3">
      <c r="BP955">
        <f t="shared" si="66"/>
        <v>0.88330901635904624</v>
      </c>
      <c r="BQ955">
        <v>205.953506575066</v>
      </c>
      <c r="BR955">
        <v>922</v>
      </c>
      <c r="BV955">
        <v>922</v>
      </c>
      <c r="BW955">
        <v>162.91735983969701</v>
      </c>
      <c r="BX955">
        <v>5257.5509039723902</v>
      </c>
      <c r="BY955">
        <f t="shared" si="68"/>
        <v>856546.31249799416</v>
      </c>
      <c r="BZ955">
        <f t="shared" si="67"/>
        <v>26542.066137137321</v>
      </c>
      <c r="CA955">
        <f t="shared" si="67"/>
        <v>27641841.507860899</v>
      </c>
    </row>
    <row r="956" spans="68:79" x14ac:dyDescent="0.3">
      <c r="BP956">
        <f t="shared" si="66"/>
        <v>0.88141399540152632</v>
      </c>
      <c r="BQ956">
        <v>206.13187492876</v>
      </c>
      <c r="BR956">
        <v>923</v>
      </c>
      <c r="BV956">
        <v>923</v>
      </c>
      <c r="BW956">
        <v>14.319103668735901</v>
      </c>
      <c r="BX956">
        <v>883.43036752744604</v>
      </c>
      <c r="BY956">
        <f t="shared" si="68"/>
        <v>12649.931016734958</v>
      </c>
      <c r="BZ956">
        <f t="shared" si="67"/>
        <v>205.03672987600592</v>
      </c>
      <c r="CA956">
        <f t="shared" si="67"/>
        <v>780449.21426967834</v>
      </c>
    </row>
    <row r="957" spans="68:79" x14ac:dyDescent="0.3">
      <c r="BP957">
        <f t="shared" si="66"/>
        <v>0.88105480704565609</v>
      </c>
      <c r="BQ957">
        <v>206.16570504818</v>
      </c>
      <c r="BR957">
        <v>924</v>
      </c>
      <c r="BV957">
        <v>924</v>
      </c>
      <c r="BW957">
        <v>-33.377068208464898</v>
      </c>
      <c r="BX957">
        <v>-789.69209197465398</v>
      </c>
      <c r="BY957">
        <f t="shared" si="68"/>
        <v>26357.606817523363</v>
      </c>
      <c r="BZ957">
        <f t="shared" si="67"/>
        <v>1114.0286821925183</v>
      </c>
      <c r="CA957">
        <f t="shared" si="67"/>
        <v>623613.60012730537</v>
      </c>
    </row>
    <row r="958" spans="68:79" x14ac:dyDescent="0.3">
      <c r="BP958">
        <f t="shared" si="66"/>
        <v>0.87968660709801783</v>
      </c>
      <c r="BQ958">
        <v>206.29463202852801</v>
      </c>
      <c r="BR958">
        <v>925</v>
      </c>
      <c r="BV958">
        <v>925</v>
      </c>
      <c r="BW958">
        <v>-134.59952658292499</v>
      </c>
      <c r="BX958">
        <v>-4339.8938425977503</v>
      </c>
      <c r="BY958">
        <f t="shared" si="68"/>
        <v>584147.65663380839</v>
      </c>
      <c r="BZ958">
        <f t="shared" si="67"/>
        <v>18117.032556347531</v>
      </c>
      <c r="CA958">
        <f t="shared" si="67"/>
        <v>18834678.565017868</v>
      </c>
    </row>
    <row r="959" spans="68:79" x14ac:dyDescent="0.3">
      <c r="BP959">
        <f t="shared" si="66"/>
        <v>0.87941123297475621</v>
      </c>
      <c r="BQ959">
        <v>206.320592951555</v>
      </c>
      <c r="BR959">
        <v>926</v>
      </c>
      <c r="BV959">
        <v>926</v>
      </c>
      <c r="BW959">
        <v>26.642652433408799</v>
      </c>
      <c r="BX959">
        <v>799.663426477028</v>
      </c>
      <c r="BY959">
        <f t="shared" si="68"/>
        <v>21305.154735336208</v>
      </c>
      <c r="BZ959">
        <f t="shared" si="67"/>
        <v>709.83092868742381</v>
      </c>
      <c r="CA959">
        <f t="shared" si="67"/>
        <v>639461.59564498113</v>
      </c>
    </row>
    <row r="960" spans="68:79" x14ac:dyDescent="0.3">
      <c r="BP960">
        <f t="shared" si="66"/>
        <v>0.87905811241557175</v>
      </c>
      <c r="BQ960">
        <v>206.35388937631899</v>
      </c>
      <c r="BR960">
        <v>927</v>
      </c>
      <c r="BV960">
        <v>927</v>
      </c>
      <c r="BW960">
        <v>189.91448567226999</v>
      </c>
      <c r="BX960">
        <v>6446.0518406008696</v>
      </c>
      <c r="BY960">
        <f t="shared" si="68"/>
        <v>1224198.6199245034</v>
      </c>
      <c r="BZ960">
        <f t="shared" si="67"/>
        <v>36067.511868162845</v>
      </c>
      <c r="CA960">
        <f t="shared" si="67"/>
        <v>41551584.331713855</v>
      </c>
    </row>
    <row r="961" spans="68:79" x14ac:dyDescent="0.3">
      <c r="BP961">
        <f t="shared" si="66"/>
        <v>0.87905554086441584</v>
      </c>
      <c r="BQ961">
        <v>206.35413187740801</v>
      </c>
      <c r="BR961">
        <v>928</v>
      </c>
      <c r="BV961">
        <v>928</v>
      </c>
      <c r="BW961">
        <v>184.836075438584</v>
      </c>
      <c r="BX961">
        <v>6432.6918276001197</v>
      </c>
      <c r="BY961">
        <f t="shared" si="68"/>
        <v>1188993.5119194586</v>
      </c>
      <c r="BZ961">
        <f t="shared" si="67"/>
        <v>34164.374783537918</v>
      </c>
      <c r="CA961">
        <f t="shared" si="67"/>
        <v>41379524.148873366</v>
      </c>
    </row>
    <row r="962" spans="68:79" x14ac:dyDescent="0.3">
      <c r="BP962">
        <f t="shared" si="66"/>
        <v>0.87865167097420149</v>
      </c>
      <c r="BQ962">
        <v>206.39222181054501</v>
      </c>
      <c r="BR962">
        <v>929</v>
      </c>
      <c r="BV962">
        <v>929</v>
      </c>
      <c r="BW962">
        <v>-48.8603944306603</v>
      </c>
      <c r="BX962">
        <v>-1648.26627335282</v>
      </c>
      <c r="BY962">
        <f t="shared" si="68"/>
        <v>80534.940242773329</v>
      </c>
      <c r="BZ962">
        <f t="shared" si="67"/>
        <v>2387.3381439197001</v>
      </c>
      <c r="CA962">
        <f t="shared" si="67"/>
        <v>2716781.7078723931</v>
      </c>
    </row>
    <row r="963" spans="68:79" x14ac:dyDescent="0.3">
      <c r="BP963">
        <f t="shared" si="66"/>
        <v>0.87845297278328027</v>
      </c>
      <c r="BQ963">
        <v>206.41096472395799</v>
      </c>
      <c r="BR963">
        <v>930</v>
      </c>
      <c r="BV963">
        <v>930</v>
      </c>
      <c r="BW963">
        <v>-191.59566593126601</v>
      </c>
      <c r="BX963">
        <v>-5929.6725166935303</v>
      </c>
      <c r="BY963">
        <f t="shared" si="68"/>
        <v>1136099.5545902231</v>
      </c>
      <c r="BZ963">
        <f t="shared" si="67"/>
        <v>36708.899203645291</v>
      </c>
      <c r="CA963">
        <f t="shared" si="67"/>
        <v>35161016.155230582</v>
      </c>
    </row>
    <row r="964" spans="68:79" x14ac:dyDescent="0.3">
      <c r="BP964">
        <f t="shared" si="66"/>
        <v>0.87756983735378635</v>
      </c>
      <c r="BQ964">
        <v>206.49429527308899</v>
      </c>
      <c r="BR964">
        <v>931</v>
      </c>
      <c r="BV964">
        <v>931</v>
      </c>
      <c r="BW964">
        <v>-182.951948449767</v>
      </c>
      <c r="BX964">
        <v>-5971.4351532037299</v>
      </c>
      <c r="BY964">
        <f t="shared" si="68"/>
        <v>1092485.6963200553</v>
      </c>
      <c r="BZ964">
        <f t="shared" si="67"/>
        <v>33471.415441566205</v>
      </c>
      <c r="CA964">
        <f t="shared" si="67"/>
        <v>35658037.788917251</v>
      </c>
    </row>
    <row r="965" spans="68:79" x14ac:dyDescent="0.3">
      <c r="BP965">
        <f t="shared" si="66"/>
        <v>0.87728581735340649</v>
      </c>
      <c r="BQ965">
        <v>206.521103631664</v>
      </c>
      <c r="BR965">
        <v>932</v>
      </c>
      <c r="BV965">
        <v>932</v>
      </c>
      <c r="BW965">
        <v>9.8379553210435198</v>
      </c>
      <c r="BX965">
        <v>-409.70107534778202</v>
      </c>
      <c r="BY965">
        <f t="shared" si="68"/>
        <v>-4030.6208742549643</v>
      </c>
      <c r="BZ965">
        <f t="shared" si="67"/>
        <v>96.785364898848499</v>
      </c>
      <c r="CA965">
        <f t="shared" si="67"/>
        <v>167854.97114112898</v>
      </c>
    </row>
    <row r="966" spans="68:79" x14ac:dyDescent="0.3">
      <c r="BP966">
        <f t="shared" si="66"/>
        <v>0.87711659167408762</v>
      </c>
      <c r="BQ966">
        <v>206.53707873431799</v>
      </c>
      <c r="BR966">
        <v>933</v>
      </c>
      <c r="BV966">
        <v>933</v>
      </c>
      <c r="BW966">
        <v>-196.45245431152</v>
      </c>
      <c r="BX966">
        <v>-5849.9175728583796</v>
      </c>
      <c r="BY966">
        <f t="shared" si="68"/>
        <v>1149230.6647081189</v>
      </c>
      <c r="BZ966">
        <f t="shared" si="67"/>
        <v>38593.566805019851</v>
      </c>
      <c r="CA966">
        <f t="shared" si="67"/>
        <v>34221535.609237276</v>
      </c>
    </row>
    <row r="967" spans="68:79" x14ac:dyDescent="0.3">
      <c r="BP967">
        <f t="shared" si="66"/>
        <v>0.87685643511945577</v>
      </c>
      <c r="BQ967">
        <v>206.56164082423101</v>
      </c>
      <c r="BR967">
        <v>934</v>
      </c>
      <c r="BV967">
        <v>934</v>
      </c>
      <c r="BW967">
        <v>-148.87141327243401</v>
      </c>
      <c r="BX967">
        <v>-4326.0515936547699</v>
      </c>
      <c r="BY967">
        <f t="shared" si="68"/>
        <v>644025.41463685106</v>
      </c>
      <c r="BZ967">
        <f t="shared" si="67"/>
        <v>22162.697689731842</v>
      </c>
      <c r="CA967">
        <f t="shared" si="67"/>
        <v>18714722.390962973</v>
      </c>
    </row>
    <row r="968" spans="68:79" x14ac:dyDescent="0.3">
      <c r="BP968">
        <f t="shared" si="66"/>
        <v>0.87662495563776799</v>
      </c>
      <c r="BQ968">
        <v>206.58349849700801</v>
      </c>
      <c r="BR968">
        <v>935</v>
      </c>
      <c r="BV968">
        <v>935</v>
      </c>
      <c r="BW968">
        <v>81.039712778643803</v>
      </c>
      <c r="BX968">
        <v>2559.14972657009</v>
      </c>
      <c r="BY968">
        <f t="shared" si="68"/>
        <v>207392.75879878493</v>
      </c>
      <c r="BZ968">
        <f t="shared" si="67"/>
        <v>6567.4350472450842</v>
      </c>
      <c r="CA968">
        <f t="shared" si="67"/>
        <v>6549247.3230037661</v>
      </c>
    </row>
    <row r="969" spans="68:79" x14ac:dyDescent="0.3">
      <c r="BP969">
        <f t="shared" si="66"/>
        <v>0.87644496029753427</v>
      </c>
      <c r="BQ969">
        <v>206.60049672471101</v>
      </c>
      <c r="BR969">
        <v>936</v>
      </c>
      <c r="BV969">
        <v>936</v>
      </c>
      <c r="BW969">
        <v>167.888243428142</v>
      </c>
      <c r="BX969">
        <v>4584.7184179245496</v>
      </c>
      <c r="BY969">
        <f t="shared" si="68"/>
        <v>769720.32179800293</v>
      </c>
      <c r="BZ969">
        <f t="shared" si="67"/>
        <v>28186.462281387066</v>
      </c>
      <c r="CA969">
        <f t="shared" si="67"/>
        <v>21019642.971656587</v>
      </c>
    </row>
    <row r="970" spans="68:79" x14ac:dyDescent="0.3">
      <c r="BP970">
        <f t="shared" si="66"/>
        <v>0.87634612583345262</v>
      </c>
      <c r="BQ970">
        <v>206.60983110160299</v>
      </c>
      <c r="BR970">
        <v>937</v>
      </c>
      <c r="BV970">
        <v>937</v>
      </c>
      <c r="BW970">
        <v>-51.581735565890298</v>
      </c>
      <c r="BX970">
        <v>-1539.2792054444601</v>
      </c>
      <c r="BY970">
        <f t="shared" si="68"/>
        <v>79398.692937309868</v>
      </c>
      <c r="BZ970">
        <f t="shared" si="67"/>
        <v>2660.6754439894321</v>
      </c>
      <c r="CA970">
        <f t="shared" si="67"/>
        <v>2369380.4723137282</v>
      </c>
    </row>
    <row r="971" spans="68:79" x14ac:dyDescent="0.3">
      <c r="BP971">
        <f t="shared" si="66"/>
        <v>0.87622886523468579</v>
      </c>
      <c r="BQ971">
        <v>206.62090640930899</v>
      </c>
      <c r="BR971">
        <v>938</v>
      </c>
      <c r="BV971">
        <v>938</v>
      </c>
      <c r="BW971">
        <v>-60.040503276629998</v>
      </c>
      <c r="BX971">
        <v>-2384.11325503646</v>
      </c>
      <c r="BY971">
        <f t="shared" si="68"/>
        <v>143143.35970087358</v>
      </c>
      <c r="BZ971">
        <f t="shared" si="67"/>
        <v>3604.8620337110174</v>
      </c>
      <c r="CA971">
        <f t="shared" si="67"/>
        <v>5683996.0128405448</v>
      </c>
    </row>
    <row r="972" spans="68:79" x14ac:dyDescent="0.3">
      <c r="BP972">
        <f t="shared" si="66"/>
        <v>0.87543811309931385</v>
      </c>
      <c r="BQ972">
        <v>206.69561260332401</v>
      </c>
      <c r="BR972">
        <v>939</v>
      </c>
      <c r="BV972">
        <v>939</v>
      </c>
      <c r="BW972">
        <v>181.45655766029199</v>
      </c>
      <c r="BX972">
        <v>5234.1821575447402</v>
      </c>
      <c r="BY972">
        <f t="shared" si="68"/>
        <v>949776.67647498869</v>
      </c>
      <c r="BZ972">
        <f t="shared" si="67"/>
        <v>32926.48231792287</v>
      </c>
      <c r="CA972">
        <f t="shared" si="67"/>
        <v>27396662.858359713</v>
      </c>
    </row>
    <row r="973" spans="68:79" x14ac:dyDescent="0.3">
      <c r="BP973">
        <f t="shared" si="66"/>
        <v>0.87539601032582592</v>
      </c>
      <c r="BQ973">
        <v>206.699591202633</v>
      </c>
      <c r="BR973">
        <v>940</v>
      </c>
      <c r="BV973">
        <v>940</v>
      </c>
      <c r="BW973">
        <v>7.6207144722293298</v>
      </c>
      <c r="BX973">
        <v>1095.0410297629601</v>
      </c>
      <c r="BY973">
        <f t="shared" si="68"/>
        <v>8344.995023199499</v>
      </c>
      <c r="BZ973">
        <f t="shared" si="67"/>
        <v>58.075289067245556</v>
      </c>
      <c r="CA973">
        <f t="shared" si="67"/>
        <v>1199114.8568643241</v>
      </c>
    </row>
    <row r="974" spans="68:79" x14ac:dyDescent="0.3">
      <c r="BP974">
        <f t="shared" si="66"/>
        <v>0.87505307644632813</v>
      </c>
      <c r="BQ974">
        <v>206.732001099667</v>
      </c>
      <c r="BR974">
        <v>941</v>
      </c>
      <c r="BV974">
        <v>941</v>
      </c>
      <c r="BW974">
        <v>-88.265906025793996</v>
      </c>
      <c r="BX974">
        <v>-3369.54995522523</v>
      </c>
      <c r="BY974">
        <f t="shared" si="68"/>
        <v>297416.37969712849</v>
      </c>
      <c r="BZ974">
        <f t="shared" si="67"/>
        <v>7790.8701665542967</v>
      </c>
      <c r="CA974">
        <f t="shared" si="67"/>
        <v>11353866.900758348</v>
      </c>
    </row>
    <row r="975" spans="68:79" x14ac:dyDescent="0.3">
      <c r="BP975">
        <f t="shared" si="66"/>
        <v>0.87436116389061591</v>
      </c>
      <c r="BQ975">
        <v>206.79741151243999</v>
      </c>
      <c r="BR975">
        <v>942</v>
      </c>
      <c r="BV975">
        <v>942</v>
      </c>
      <c r="BW975">
        <v>190.83924759763599</v>
      </c>
      <c r="BX975">
        <v>5790.97215776744</v>
      </c>
      <c r="BY975">
        <f t="shared" si="68"/>
        <v>1105144.7694471967</v>
      </c>
      <c r="BZ975">
        <f t="shared" si="67"/>
        <v>36419.618423631815</v>
      </c>
      <c r="CA975">
        <f t="shared" si="67"/>
        <v>33535358.532037679</v>
      </c>
    </row>
    <row r="976" spans="68:79" x14ac:dyDescent="0.3">
      <c r="BP976">
        <f t="shared" si="66"/>
        <v>0.87389904256732509</v>
      </c>
      <c r="BQ976">
        <v>206.84111287462801</v>
      </c>
      <c r="BR976">
        <v>943</v>
      </c>
      <c r="BV976">
        <v>943</v>
      </c>
      <c r="BW976">
        <v>-20.853088894173599</v>
      </c>
      <c r="BX976">
        <v>-825.12329720867501</v>
      </c>
      <c r="BY976">
        <f t="shared" si="68"/>
        <v>17206.369465346121</v>
      </c>
      <c r="BZ976">
        <f t="shared" si="67"/>
        <v>434.85131642830629</v>
      </c>
      <c r="CA976">
        <f t="shared" si="67"/>
        <v>680828.45559651544</v>
      </c>
    </row>
    <row r="977" spans="68:79" x14ac:dyDescent="0.3">
      <c r="BP977">
        <f t="shared" si="66"/>
        <v>0.87337857414050846</v>
      </c>
      <c r="BQ977">
        <v>206.89034577660601</v>
      </c>
      <c r="BR977">
        <v>944</v>
      </c>
      <c r="BV977">
        <v>944</v>
      </c>
      <c r="BW977">
        <v>142.66728235574101</v>
      </c>
      <c r="BX977">
        <v>4415.1877308105504</v>
      </c>
      <c r="BY977">
        <f t="shared" si="68"/>
        <v>629902.83464515221</v>
      </c>
      <c r="BZ977">
        <f t="shared" si="67"/>
        <v>20353.953454772731</v>
      </c>
      <c r="CA977">
        <f t="shared" si="67"/>
        <v>19493882.698300019</v>
      </c>
    </row>
    <row r="978" spans="68:79" x14ac:dyDescent="0.3">
      <c r="BP978">
        <f t="shared" si="66"/>
        <v>0.8731068952432639</v>
      </c>
      <c r="BQ978">
        <v>206.91605064692101</v>
      </c>
      <c r="BR978">
        <v>945</v>
      </c>
      <c r="BV978">
        <v>945</v>
      </c>
      <c r="BW978">
        <v>169.71593177621401</v>
      </c>
      <c r="BX978">
        <v>5255.6258128774098</v>
      </c>
      <c r="BY978">
        <f t="shared" si="68"/>
        <v>891963.43189961172</v>
      </c>
      <c r="BZ978">
        <f t="shared" si="67"/>
        <v>28803.497498668527</v>
      </c>
      <c r="CA978">
        <f t="shared" si="67"/>
        <v>27621602.684983335</v>
      </c>
    </row>
    <row r="979" spans="68:79" x14ac:dyDescent="0.3">
      <c r="BP979">
        <f t="shared" si="66"/>
        <v>0.87296335993798968</v>
      </c>
      <c r="BQ979">
        <v>206.92963283934699</v>
      </c>
      <c r="BR979">
        <v>946</v>
      </c>
      <c r="BV979">
        <v>946</v>
      </c>
      <c r="BW979">
        <v>-126.608347314113</v>
      </c>
      <c r="BX979">
        <v>-4645.0128970603901</v>
      </c>
      <c r="BY979">
        <f t="shared" si="68"/>
        <v>588097.40614955605</v>
      </c>
      <c r="BZ979">
        <f t="shared" si="67"/>
        <v>16029.673609611065</v>
      </c>
      <c r="CA979">
        <f t="shared" si="67"/>
        <v>21576144.813857358</v>
      </c>
    </row>
    <row r="980" spans="68:79" x14ac:dyDescent="0.3">
      <c r="BP980">
        <f t="shared" si="66"/>
        <v>0.87264522713958725</v>
      </c>
      <c r="BQ980">
        <v>206.95974049990801</v>
      </c>
      <c r="BR980">
        <v>947</v>
      </c>
      <c r="BV980">
        <v>947</v>
      </c>
      <c r="BW980">
        <v>18.543530951127</v>
      </c>
      <c r="BX980">
        <v>905.16403990133097</v>
      </c>
      <c r="BY980">
        <f t="shared" si="68"/>
        <v>16784.937389757484</v>
      </c>
      <c r="BZ980">
        <f t="shared" si="67"/>
        <v>343.86254013540503</v>
      </c>
      <c r="CA980">
        <f t="shared" si="67"/>
        <v>819321.93913049833</v>
      </c>
    </row>
    <row r="981" spans="68:79" x14ac:dyDescent="0.3">
      <c r="BP981">
        <f t="shared" si="66"/>
        <v>0.8723169946664121</v>
      </c>
      <c r="BQ981">
        <v>206.99080973282901</v>
      </c>
      <c r="BR981">
        <v>948</v>
      </c>
      <c r="BV981">
        <v>948</v>
      </c>
      <c r="BW981">
        <v>-121.348656521621</v>
      </c>
      <c r="BX981">
        <v>-5129.8452591908399</v>
      </c>
      <c r="BY981">
        <f t="shared" si="68"/>
        <v>622499.83036661509</v>
      </c>
      <c r="BZ981">
        <f t="shared" si="67"/>
        <v>14725.49643960235</v>
      </c>
      <c r="CA981">
        <f t="shared" si="67"/>
        <v>26315312.383242734</v>
      </c>
    </row>
    <row r="982" spans="68:79" x14ac:dyDescent="0.3">
      <c r="BP982">
        <f t="shared" si="66"/>
        <v>0.87213660774039925</v>
      </c>
      <c r="BQ982">
        <v>207.00788695959201</v>
      </c>
      <c r="BR982">
        <v>949</v>
      </c>
      <c r="BV982">
        <v>949</v>
      </c>
      <c r="BW982">
        <v>161.88066194642801</v>
      </c>
      <c r="BX982">
        <v>4519.45237256361</v>
      </c>
      <c r="BY982">
        <f t="shared" si="68"/>
        <v>731611.9417059517</v>
      </c>
      <c r="BZ982">
        <f t="shared" si="67"/>
        <v>26205.348712213705</v>
      </c>
      <c r="CA982">
        <f t="shared" si="67"/>
        <v>20425449.747870844</v>
      </c>
    </row>
    <row r="983" spans="68:79" x14ac:dyDescent="0.3">
      <c r="BP983">
        <f t="shared" si="66"/>
        <v>0.87110044534257314</v>
      </c>
      <c r="BQ983">
        <v>207.10601465994</v>
      </c>
      <c r="BR983">
        <v>950</v>
      </c>
      <c r="BV983">
        <v>950</v>
      </c>
      <c r="BW983">
        <v>57.343463232231301</v>
      </c>
      <c r="BX983">
        <v>2224.70242385034</v>
      </c>
      <c r="BY983">
        <f t="shared" si="68"/>
        <v>127572.14164471782</v>
      </c>
      <c r="BZ983">
        <f t="shared" si="67"/>
        <v>3288.2727754662628</v>
      </c>
      <c r="CA983">
        <f t="shared" si="67"/>
        <v>4949300.874685578</v>
      </c>
    </row>
    <row r="984" spans="68:79" x14ac:dyDescent="0.3">
      <c r="BP984">
        <f t="shared" si="66"/>
        <v>0.87100155991539507</v>
      </c>
      <c r="BQ984">
        <v>207.115382457614</v>
      </c>
      <c r="BR984">
        <v>951</v>
      </c>
      <c r="BV984">
        <v>951</v>
      </c>
      <c r="BW984">
        <v>-71.477995452596801</v>
      </c>
      <c r="BX984">
        <v>-3537.56048131633</v>
      </c>
      <c r="BY984">
        <f t="shared" si="68"/>
        <v>252857.73199681478</v>
      </c>
      <c r="BZ984">
        <f t="shared" si="67"/>
        <v>5109.1038339214492</v>
      </c>
      <c r="CA984">
        <f t="shared" si="67"/>
        <v>12514334.158971025</v>
      </c>
    </row>
    <row r="985" spans="68:79" x14ac:dyDescent="0.3">
      <c r="BP985">
        <f t="shared" si="66"/>
        <v>0.87077041519536214</v>
      </c>
      <c r="BQ985">
        <v>207.137281762378</v>
      </c>
      <c r="BR985">
        <v>952</v>
      </c>
      <c r="BV985">
        <v>952</v>
      </c>
      <c r="BW985">
        <v>34.910724834464901</v>
      </c>
      <c r="BX985">
        <v>1137.7642106334999</v>
      </c>
      <c r="BY985">
        <f t="shared" si="68"/>
        <v>39720.173283928278</v>
      </c>
      <c r="BZ985">
        <f t="shared" si="67"/>
        <v>1218.7587084677243</v>
      </c>
      <c r="CA985">
        <f t="shared" si="67"/>
        <v>1294507.3989984712</v>
      </c>
    </row>
    <row r="986" spans="68:79" x14ac:dyDescent="0.3">
      <c r="BP986">
        <f t="shared" si="66"/>
        <v>0.87072329033680862</v>
      </c>
      <c r="BQ986">
        <v>207.14174686149201</v>
      </c>
      <c r="BR986">
        <v>953</v>
      </c>
      <c r="BV986">
        <v>953</v>
      </c>
      <c r="BW986">
        <v>-0.16888357132381701</v>
      </c>
      <c r="BX986">
        <v>-85.656368172454606</v>
      </c>
      <c r="BY986">
        <f t="shared" si="68"/>
        <v>14.465953363591867</v>
      </c>
      <c r="BZ986">
        <f t="shared" si="67"/>
        <v>2.8521660663086788E-2</v>
      </c>
      <c r="CA986">
        <f t="shared" si="67"/>
        <v>7337.0134084950942</v>
      </c>
    </row>
    <row r="987" spans="68:79" x14ac:dyDescent="0.3">
      <c r="BP987">
        <f t="shared" si="66"/>
        <v>0.87043948412200933</v>
      </c>
      <c r="BQ987">
        <v>207.16864016879899</v>
      </c>
      <c r="BR987">
        <v>954</v>
      </c>
      <c r="BV987">
        <v>954</v>
      </c>
      <c r="BW987">
        <v>-87.292564286771196</v>
      </c>
      <c r="BX987">
        <v>-2824.3217158235698</v>
      </c>
      <c r="BY987">
        <f t="shared" si="68"/>
        <v>246542.2849450529</v>
      </c>
      <c r="BZ987">
        <f t="shared" si="67"/>
        <v>7619.991779760082</v>
      </c>
      <c r="CA987">
        <f t="shared" si="67"/>
        <v>7976793.1544725932</v>
      </c>
    </row>
    <row r="988" spans="68:79" x14ac:dyDescent="0.3">
      <c r="BP988">
        <f t="shared" si="66"/>
        <v>0.86941408261823283</v>
      </c>
      <c r="BQ988">
        <v>207.26584315749699</v>
      </c>
      <c r="BR988">
        <v>955</v>
      </c>
      <c r="BV988">
        <v>955</v>
      </c>
      <c r="BW988">
        <v>-34.492297778958097</v>
      </c>
      <c r="BX988">
        <v>-645.44415268046805</v>
      </c>
      <c r="BY988">
        <f t="shared" si="68"/>
        <v>22262.851913941999</v>
      </c>
      <c r="BZ988">
        <f t="shared" si="67"/>
        <v>1189.7186060723177</v>
      </c>
      <c r="CA988">
        <f t="shared" si="67"/>
        <v>416598.15422940737</v>
      </c>
    </row>
    <row r="989" spans="68:79" x14ac:dyDescent="0.3">
      <c r="BP989">
        <f t="shared" si="66"/>
        <v>0.86890815535740606</v>
      </c>
      <c r="BQ989">
        <v>207.31382367646401</v>
      </c>
      <c r="BR989">
        <v>956</v>
      </c>
      <c r="BV989">
        <v>956</v>
      </c>
      <c r="BW989">
        <v>-133.89215336760901</v>
      </c>
      <c r="BX989">
        <v>-3829.1445931424</v>
      </c>
      <c r="BY989">
        <f t="shared" si="68"/>
        <v>512692.41513177304</v>
      </c>
      <c r="BZ989">
        <f t="shared" si="67"/>
        <v>17927.108733415334</v>
      </c>
      <c r="CA989">
        <f t="shared" si="67"/>
        <v>14662348.315191677</v>
      </c>
    </row>
    <row r="990" spans="68:79" x14ac:dyDescent="0.3">
      <c r="BP990">
        <f t="shared" si="66"/>
        <v>0.86812135278358615</v>
      </c>
      <c r="BQ990">
        <v>207.388469271334</v>
      </c>
      <c r="BR990">
        <v>957</v>
      </c>
      <c r="BV990">
        <v>957</v>
      </c>
      <c r="BW990">
        <v>14.4444058678811</v>
      </c>
      <c r="BX990">
        <v>519.90428173777104</v>
      </c>
      <c r="BY990">
        <f t="shared" si="68"/>
        <v>7509.7084578695685</v>
      </c>
      <c r="BZ990">
        <f t="shared" si="67"/>
        <v>208.64086087607797</v>
      </c>
      <c r="CA990">
        <f t="shared" si="67"/>
        <v>270300.46216926759</v>
      </c>
    </row>
    <row r="991" spans="68:79" x14ac:dyDescent="0.3">
      <c r="BP991">
        <f t="shared" si="66"/>
        <v>0.867693769487765</v>
      </c>
      <c r="BQ991">
        <v>207.42904917375799</v>
      </c>
      <c r="BR991">
        <v>958</v>
      </c>
      <c r="BV991">
        <v>958</v>
      </c>
      <c r="BW991">
        <v>-107.074436228388</v>
      </c>
      <c r="BX991">
        <v>-3787.0357879022899</v>
      </c>
      <c r="BY991">
        <f t="shared" si="68"/>
        <v>405494.72196636681</v>
      </c>
      <c r="BZ991">
        <f t="shared" si="67"/>
        <v>11464.934893627127</v>
      </c>
      <c r="CA991">
        <f t="shared" si="67"/>
        <v>14341640.058852717</v>
      </c>
    </row>
    <row r="992" spans="68:79" x14ac:dyDescent="0.3">
      <c r="BP992">
        <f t="shared" si="66"/>
        <v>0.86745044706087104</v>
      </c>
      <c r="BQ992">
        <v>207.452146215032</v>
      </c>
      <c r="BR992">
        <v>959</v>
      </c>
      <c r="BV992">
        <v>959</v>
      </c>
      <c r="BW992">
        <v>135.23667268762199</v>
      </c>
      <c r="BX992">
        <v>4229.6723580616999</v>
      </c>
      <c r="BY992">
        <f t="shared" si="68"/>
        <v>572006.81626307243</v>
      </c>
      <c r="BZ992">
        <f t="shared" si="67"/>
        <v>18288.957639619002</v>
      </c>
      <c r="CA992">
        <f t="shared" si="67"/>
        <v>17890128.256551221</v>
      </c>
    </row>
    <row r="993" spans="68:79" x14ac:dyDescent="0.3">
      <c r="BP993">
        <f t="shared" si="66"/>
        <v>0.86731336220086275</v>
      </c>
      <c r="BQ993">
        <v>207.465160230392</v>
      </c>
      <c r="BR993">
        <v>960</v>
      </c>
      <c r="BV993">
        <v>960</v>
      </c>
      <c r="BW993">
        <v>64.520688175592497</v>
      </c>
      <c r="BX993">
        <v>1956.1879303528899</v>
      </c>
      <c r="BY993">
        <f t="shared" si="68"/>
        <v>126214.59146715647</v>
      </c>
      <c r="BZ993">
        <f t="shared" si="67"/>
        <v>4162.9192026520413</v>
      </c>
      <c r="CA993">
        <f t="shared" si="67"/>
        <v>3826671.2188583231</v>
      </c>
    </row>
    <row r="994" spans="68:79" x14ac:dyDescent="0.3">
      <c r="BP994">
        <f t="shared" ref="BP994:BP1057" si="69">(BQ994 - $BS$31303)*(BQ994 - $BS$31303)/31269</f>
        <v>0.86681737719325269</v>
      </c>
      <c r="BQ994">
        <v>207.51225467001299</v>
      </c>
      <c r="BR994">
        <v>961</v>
      </c>
      <c r="BV994">
        <v>961</v>
      </c>
      <c r="BW994">
        <v>145.60230289492199</v>
      </c>
      <c r="BX994">
        <v>5071.4112092574596</v>
      </c>
      <c r="BY994">
        <f t="shared" si="68"/>
        <v>738409.15099500725</v>
      </c>
      <c r="BZ994">
        <f t="shared" ref="BZ994:CA1057" si="70">BW994*BW994</f>
        <v>21200.030608304609</v>
      </c>
      <c r="CA994">
        <f t="shared" si="70"/>
        <v>25719211.653382208</v>
      </c>
    </row>
    <row r="995" spans="68:79" x14ac:dyDescent="0.3">
      <c r="BP995">
        <f t="shared" si="69"/>
        <v>0.86615745304332414</v>
      </c>
      <c r="BQ995">
        <v>207.57493624500799</v>
      </c>
      <c r="BR995">
        <v>962</v>
      </c>
      <c r="BV995">
        <v>962</v>
      </c>
      <c r="BW995">
        <v>-47.468063998095502</v>
      </c>
      <c r="BX995">
        <v>-976.88846441619705</v>
      </c>
      <c r="BY995">
        <f t="shared" ref="BY995:BY1058" si="71">BW995*BX995</f>
        <v>46371.004147909283</v>
      </c>
      <c r="BZ995">
        <f t="shared" si="70"/>
        <v>2253.2170997272901</v>
      </c>
      <c r="CA995">
        <f t="shared" si="70"/>
        <v>954311.07190943544</v>
      </c>
    </row>
    <row r="996" spans="68:79" x14ac:dyDescent="0.3">
      <c r="BP996">
        <f t="shared" si="69"/>
        <v>0.86572496549490763</v>
      </c>
      <c r="BQ996">
        <v>207.61602816259699</v>
      </c>
      <c r="BR996">
        <v>963</v>
      </c>
      <c r="BV996">
        <v>963</v>
      </c>
      <c r="BW996">
        <v>-57.640188290959202</v>
      </c>
      <c r="BX996">
        <v>-2031.85588895052</v>
      </c>
      <c r="BY996">
        <f t="shared" si="71"/>
        <v>117116.55601920227</v>
      </c>
      <c r="BZ996">
        <f t="shared" si="70"/>
        <v>3322.3913062172301</v>
      </c>
      <c r="CA996">
        <f t="shared" si="70"/>
        <v>4128438.353462908</v>
      </c>
    </row>
    <row r="997" spans="68:79" x14ac:dyDescent="0.3">
      <c r="BP997">
        <f t="shared" si="69"/>
        <v>0.86555078040605449</v>
      </c>
      <c r="BQ997">
        <v>207.632580900975</v>
      </c>
      <c r="BR997">
        <v>964</v>
      </c>
      <c r="BV997">
        <v>964</v>
      </c>
      <c r="BW997">
        <v>-187.81533709715299</v>
      </c>
      <c r="BX997">
        <v>-6132.0283555529204</v>
      </c>
      <c r="BY997">
        <f t="shared" si="71"/>
        <v>1151688.9726874724</v>
      </c>
      <c r="BZ997">
        <f t="shared" si="70"/>
        <v>35274.600848917209</v>
      </c>
      <c r="CA997">
        <f t="shared" si="70"/>
        <v>37601771.753305055</v>
      </c>
    </row>
    <row r="998" spans="68:79" x14ac:dyDescent="0.3">
      <c r="BP998">
        <f t="shared" si="69"/>
        <v>0.86471221070148097</v>
      </c>
      <c r="BQ998">
        <v>207.712293160569</v>
      </c>
      <c r="BR998">
        <v>965</v>
      </c>
      <c r="BV998">
        <v>965</v>
      </c>
      <c r="BW998">
        <v>-140.55575955906099</v>
      </c>
      <c r="BX998">
        <v>-4050.4205661850301</v>
      </c>
      <c r="BY998">
        <f t="shared" si="71"/>
        <v>569309.93921377871</v>
      </c>
      <c r="BZ998">
        <f t="shared" si="70"/>
        <v>19755.921545224563</v>
      </c>
      <c r="CA998">
        <f t="shared" si="70"/>
        <v>16405906.762974659</v>
      </c>
    </row>
    <row r="999" spans="68:79" x14ac:dyDescent="0.3">
      <c r="BP999">
        <f t="shared" si="69"/>
        <v>0.86376376285370826</v>
      </c>
      <c r="BQ999">
        <v>207.80249674522599</v>
      </c>
      <c r="BR999">
        <v>966</v>
      </c>
      <c r="BV999">
        <v>966</v>
      </c>
      <c r="BW999">
        <v>21.460341354729</v>
      </c>
      <c r="BX999">
        <v>745.83267373488695</v>
      </c>
      <c r="BY999">
        <f t="shared" si="71"/>
        <v>16005.823771860896</v>
      </c>
      <c r="BZ999">
        <f t="shared" si="70"/>
        <v>460.54625106149172</v>
      </c>
      <c r="CA999">
        <f t="shared" si="70"/>
        <v>556266.37721053034</v>
      </c>
    </row>
    <row r="1000" spans="68:79" x14ac:dyDescent="0.3">
      <c r="BP1000">
        <f t="shared" si="69"/>
        <v>0.86302102023521687</v>
      </c>
      <c r="BQ1000">
        <v>207.87317100140899</v>
      </c>
      <c r="BR1000">
        <v>967</v>
      </c>
      <c r="BV1000">
        <v>967</v>
      </c>
      <c r="BW1000">
        <v>-116.438967764884</v>
      </c>
      <c r="BX1000">
        <v>-3836.42433534264</v>
      </c>
      <c r="BY1000">
        <f t="shared" si="71"/>
        <v>446709.28951537819</v>
      </c>
      <c r="BZ1000">
        <f t="shared" si="70"/>
        <v>13558.033214151696</v>
      </c>
      <c r="CA1000">
        <f t="shared" si="70"/>
        <v>14718151.680809217</v>
      </c>
    </row>
    <row r="1001" spans="68:79" x14ac:dyDescent="0.3">
      <c r="BP1001">
        <f t="shared" si="69"/>
        <v>0.86248152549033152</v>
      </c>
      <c r="BQ1001">
        <v>207.92452466363</v>
      </c>
      <c r="BR1001">
        <v>968</v>
      </c>
      <c r="BV1001">
        <v>968</v>
      </c>
      <c r="BW1001">
        <v>-77.674361625518699</v>
      </c>
      <c r="BX1001">
        <v>-3361.1932796701799</v>
      </c>
      <c r="BY1001">
        <f t="shared" si="71"/>
        <v>261078.54229836477</v>
      </c>
      <c r="BZ1001">
        <f t="shared" si="70"/>
        <v>6033.306453931852</v>
      </c>
      <c r="CA1001">
        <f t="shared" si="70"/>
        <v>11297620.263299979</v>
      </c>
    </row>
    <row r="1002" spans="68:79" x14ac:dyDescent="0.3">
      <c r="BP1002">
        <f t="shared" si="69"/>
        <v>0.86216389547058447</v>
      </c>
      <c r="BQ1002">
        <v>207.95476688109699</v>
      </c>
      <c r="BR1002">
        <v>969</v>
      </c>
      <c r="BV1002">
        <v>969</v>
      </c>
      <c r="BW1002">
        <v>194.72808998040901</v>
      </c>
      <c r="BX1002">
        <v>6260.89230665584</v>
      </c>
      <c r="BY1002">
        <f t="shared" si="71"/>
        <v>1219171.600448129</v>
      </c>
      <c r="BZ1002">
        <f t="shared" si="70"/>
        <v>37919.02902741827</v>
      </c>
      <c r="CA1002">
        <f t="shared" si="70"/>
        <v>39198772.475542285</v>
      </c>
    </row>
    <row r="1003" spans="68:79" x14ac:dyDescent="0.3">
      <c r="BP1003">
        <f t="shared" si="69"/>
        <v>0.86072017039493631</v>
      </c>
      <c r="BQ1003">
        <v>208.092297218672</v>
      </c>
      <c r="BR1003">
        <v>970</v>
      </c>
      <c r="BV1003">
        <v>970</v>
      </c>
      <c r="BW1003">
        <v>-122.492163119509</v>
      </c>
      <c r="BX1003">
        <v>-3889.82677292885</v>
      </c>
      <c r="BY1003">
        <f t="shared" si="71"/>
        <v>476473.295576234</v>
      </c>
      <c r="BZ1003">
        <f t="shared" si="70"/>
        <v>15004.330025696401</v>
      </c>
      <c r="CA1003">
        <f t="shared" si="70"/>
        <v>15130752.323394071</v>
      </c>
    </row>
    <row r="1004" spans="68:79" x14ac:dyDescent="0.3">
      <c r="BP1004">
        <f t="shared" si="69"/>
        <v>0.8583838406525226</v>
      </c>
      <c r="BQ1004">
        <v>208.31510233510099</v>
      </c>
      <c r="BR1004">
        <v>971</v>
      </c>
      <c r="BV1004">
        <v>971</v>
      </c>
      <c r="BW1004">
        <v>12.4499319207548</v>
      </c>
      <c r="BX1004">
        <v>1526.88266139754</v>
      </c>
      <c r="BY1004">
        <f t="shared" si="71"/>
        <v>19009.585185380274</v>
      </c>
      <c r="BZ1004">
        <f t="shared" si="70"/>
        <v>155.00080483142929</v>
      </c>
      <c r="CA1004">
        <f t="shared" si="70"/>
        <v>2331370.6616764348</v>
      </c>
    </row>
    <row r="1005" spans="68:79" x14ac:dyDescent="0.3">
      <c r="BP1005">
        <f t="shared" si="69"/>
        <v>0.85769522712540969</v>
      </c>
      <c r="BQ1005">
        <v>208.38083010692301</v>
      </c>
      <c r="BR1005">
        <v>972</v>
      </c>
      <c r="BV1005">
        <v>972</v>
      </c>
      <c r="BW1005">
        <v>107.19739671210399</v>
      </c>
      <c r="BX1005">
        <v>3667.16073668438</v>
      </c>
      <c r="BY1005">
        <f t="shared" si="71"/>
        <v>393110.08429740701</v>
      </c>
      <c r="BZ1005">
        <f t="shared" si="70"/>
        <v>11491.281861852205</v>
      </c>
      <c r="CA1005">
        <f t="shared" si="70"/>
        <v>13448067.868679525</v>
      </c>
    </row>
    <row r="1006" spans="68:79" x14ac:dyDescent="0.3">
      <c r="BP1006">
        <f t="shared" si="69"/>
        <v>0.85748089486644219</v>
      </c>
      <c r="BQ1006">
        <v>208.40129338375499</v>
      </c>
      <c r="BR1006">
        <v>973</v>
      </c>
      <c r="BV1006">
        <v>973</v>
      </c>
      <c r="BW1006">
        <v>158.15122402329899</v>
      </c>
      <c r="BX1006">
        <v>5109.31530892094</v>
      </c>
      <c r="BY1006">
        <f t="shared" si="71"/>
        <v>808044.47002682672</v>
      </c>
      <c r="BZ1006">
        <f t="shared" si="70"/>
        <v>25011.809660067705</v>
      </c>
      <c r="CA1006">
        <f t="shared" si="70"/>
        <v>26105102.925973881</v>
      </c>
    </row>
    <row r="1007" spans="68:79" x14ac:dyDescent="0.3">
      <c r="BP1007">
        <f t="shared" si="69"/>
        <v>0.85728314203112144</v>
      </c>
      <c r="BQ1007">
        <v>208.42017601599301</v>
      </c>
      <c r="BR1007">
        <v>974</v>
      </c>
      <c r="BV1007">
        <v>974</v>
      </c>
      <c r="BW1007">
        <v>-160.155041115025</v>
      </c>
      <c r="BX1007">
        <v>-4874.0651586016002</v>
      </c>
      <c r="BY1007">
        <f t="shared" si="71"/>
        <v>780606.10587315017</v>
      </c>
      <c r="BZ1007">
        <f t="shared" si="70"/>
        <v>25649.637194555347</v>
      </c>
      <c r="CA1007">
        <f t="shared" si="70"/>
        <v>23756511.170294043</v>
      </c>
    </row>
    <row r="1008" spans="68:79" x14ac:dyDescent="0.3">
      <c r="BP1008">
        <f t="shared" si="69"/>
        <v>0.85696150393435577</v>
      </c>
      <c r="BQ1008">
        <v>208.45089261180601</v>
      </c>
      <c r="BR1008">
        <v>975</v>
      </c>
      <c r="BV1008">
        <v>975</v>
      </c>
      <c r="BW1008">
        <v>109.100033388783</v>
      </c>
      <c r="BX1008">
        <v>3149.1154328852599</v>
      </c>
      <c r="BY1008">
        <f t="shared" si="71"/>
        <v>343568.59887291369</v>
      </c>
      <c r="BZ1008">
        <f t="shared" si="70"/>
        <v>11902.817285433566</v>
      </c>
      <c r="CA1008">
        <f t="shared" si="70"/>
        <v>9916928.0096361171</v>
      </c>
    </row>
    <row r="1009" spans="68:79" x14ac:dyDescent="0.3">
      <c r="BP1009">
        <f t="shared" si="69"/>
        <v>0.85645038631132675</v>
      </c>
      <c r="BQ1009">
        <v>208.499716455938</v>
      </c>
      <c r="BR1009">
        <v>976</v>
      </c>
      <c r="BV1009">
        <v>976</v>
      </c>
      <c r="BW1009">
        <v>37.128501515420702</v>
      </c>
      <c r="BX1009">
        <v>1776.4983111244401</v>
      </c>
      <c r="BY1009">
        <f t="shared" si="71"/>
        <v>65958.720236726091</v>
      </c>
      <c r="BZ1009">
        <f t="shared" si="70"/>
        <v>1378.5256247805974</v>
      </c>
      <c r="CA1009">
        <f t="shared" si="70"/>
        <v>3155946.2494279877</v>
      </c>
    </row>
    <row r="1010" spans="68:79" x14ac:dyDescent="0.3">
      <c r="BP1010">
        <f t="shared" si="69"/>
        <v>0.85592712124410886</v>
      </c>
      <c r="BQ1010">
        <v>208.54971576336601</v>
      </c>
      <c r="BR1010">
        <v>977</v>
      </c>
      <c r="BV1010">
        <v>977</v>
      </c>
      <c r="BW1010">
        <v>-107.832450152647</v>
      </c>
      <c r="BX1010">
        <v>-3482.3694613949801</v>
      </c>
      <c r="BY1010">
        <f t="shared" si="71"/>
        <v>375512.43135897437</v>
      </c>
      <c r="BZ1010">
        <f t="shared" si="70"/>
        <v>11627.8373059231</v>
      </c>
      <c r="CA1010">
        <f t="shared" si="70"/>
        <v>12126897.065656364</v>
      </c>
    </row>
    <row r="1011" spans="68:79" x14ac:dyDescent="0.3">
      <c r="BP1011">
        <f t="shared" si="69"/>
        <v>0.85560382629720177</v>
      </c>
      <c r="BQ1011">
        <v>208.58061505610101</v>
      </c>
      <c r="BR1011">
        <v>978</v>
      </c>
      <c r="BV1011">
        <v>978</v>
      </c>
      <c r="BW1011">
        <v>83.076424956034003</v>
      </c>
      <c r="BX1011">
        <v>3002.3994861168699</v>
      </c>
      <c r="BY1011">
        <f t="shared" si="71"/>
        <v>249428.61559642319</v>
      </c>
      <c r="BZ1011">
        <f t="shared" si="70"/>
        <v>6901.6923834755489</v>
      </c>
      <c r="CA1011">
        <f t="shared" si="70"/>
        <v>9014402.6742348447</v>
      </c>
    </row>
    <row r="1012" spans="68:79" x14ac:dyDescent="0.3">
      <c r="BP1012">
        <f t="shared" si="69"/>
        <v>0.85470297138638185</v>
      </c>
      <c r="BQ1012">
        <v>208.66674612817201</v>
      </c>
      <c r="BR1012">
        <v>979</v>
      </c>
      <c r="BV1012">
        <v>979</v>
      </c>
      <c r="BW1012">
        <v>134.23666335392599</v>
      </c>
      <c r="BX1012">
        <v>4317.3651353184296</v>
      </c>
      <c r="BY1012">
        <f t="shared" si="71"/>
        <v>579548.69024571718</v>
      </c>
      <c r="BZ1012">
        <f t="shared" si="70"/>
        <v>18019.481788395256</v>
      </c>
      <c r="CA1012">
        <f t="shared" si="70"/>
        <v>18639641.711663123</v>
      </c>
    </row>
    <row r="1013" spans="68:79" x14ac:dyDescent="0.3">
      <c r="BP1013">
        <f t="shared" si="69"/>
        <v>0.85365293887585092</v>
      </c>
      <c r="BQ1013">
        <v>208.76719743412801</v>
      </c>
      <c r="BR1013">
        <v>980</v>
      </c>
      <c r="BV1013">
        <v>980</v>
      </c>
      <c r="BW1013">
        <v>170.68568215587501</v>
      </c>
      <c r="BX1013">
        <v>5374.7626257043203</v>
      </c>
      <c r="BY1013">
        <f t="shared" si="71"/>
        <v>917395.02519424388</v>
      </c>
      <c r="BZ1013">
        <f t="shared" si="70"/>
        <v>29133.60209301639</v>
      </c>
      <c r="CA1013">
        <f t="shared" si="70"/>
        <v>28888073.282667998</v>
      </c>
    </row>
    <row r="1014" spans="68:79" x14ac:dyDescent="0.3">
      <c r="BP1014">
        <f t="shared" si="69"/>
        <v>0.8532315922319782</v>
      </c>
      <c r="BQ1014">
        <v>208.80752290706101</v>
      </c>
      <c r="BR1014">
        <v>981</v>
      </c>
      <c r="BV1014">
        <v>981</v>
      </c>
      <c r="BW1014">
        <v>-42.337735381410603</v>
      </c>
      <c r="BX1014">
        <v>-2340.98880309678</v>
      </c>
      <c r="BY1014">
        <f t="shared" si="71"/>
        <v>99112.1644763566</v>
      </c>
      <c r="BZ1014">
        <f t="shared" si="70"/>
        <v>1792.4838372263473</v>
      </c>
      <c r="CA1014">
        <f t="shared" si="70"/>
        <v>5480228.5762244947</v>
      </c>
    </row>
    <row r="1015" spans="68:79" x14ac:dyDescent="0.3">
      <c r="BP1015">
        <f t="shared" si="69"/>
        <v>0.85314962689713447</v>
      </c>
      <c r="BQ1015">
        <v>208.815368651988</v>
      </c>
      <c r="BR1015">
        <v>982</v>
      </c>
      <c r="BV1015">
        <v>982</v>
      </c>
      <c r="BW1015">
        <v>103.096394355977</v>
      </c>
      <c r="BX1015">
        <v>3472.7500894128202</v>
      </c>
      <c r="BY1015">
        <f t="shared" si="71"/>
        <v>358028.01271785848</v>
      </c>
      <c r="BZ1015">
        <f t="shared" si="70"/>
        <v>10628.866529203126</v>
      </c>
      <c r="CA1015">
        <f t="shared" si="70"/>
        <v>12059993.18351675</v>
      </c>
    </row>
    <row r="1016" spans="68:79" x14ac:dyDescent="0.3">
      <c r="BP1016">
        <f t="shared" si="69"/>
        <v>0.85314646520533766</v>
      </c>
      <c r="BQ1016">
        <v>208.81567129756601</v>
      </c>
      <c r="BR1016">
        <v>983</v>
      </c>
      <c r="BV1016">
        <v>983</v>
      </c>
      <c r="BW1016">
        <v>42.8132685448996</v>
      </c>
      <c r="BX1016">
        <v>1082.67979788915</v>
      </c>
      <c r="BY1016">
        <f t="shared" si="71"/>
        <v>46353.060935165799</v>
      </c>
      <c r="BZ1016">
        <f t="shared" si="70"/>
        <v>1832.9759634976895</v>
      </c>
      <c r="CA1016">
        <f t="shared" si="70"/>
        <v>1172195.5447572907</v>
      </c>
    </row>
    <row r="1017" spans="68:79" x14ac:dyDescent="0.3">
      <c r="BP1017">
        <f t="shared" si="69"/>
        <v>0.85312589820067841</v>
      </c>
      <c r="BQ1017">
        <v>208.81764003983901</v>
      </c>
      <c r="BR1017">
        <v>984</v>
      </c>
      <c r="BV1017">
        <v>984</v>
      </c>
      <c r="BW1017">
        <v>109.460460005283</v>
      </c>
      <c r="BX1017">
        <v>2867.53206127874</v>
      </c>
      <c r="BY1017">
        <f t="shared" si="71"/>
        <v>313881.37850746821</v>
      </c>
      <c r="BZ1017">
        <f t="shared" si="70"/>
        <v>11981.592304568159</v>
      </c>
      <c r="CA1017">
        <f t="shared" si="70"/>
        <v>8222740.1224614996</v>
      </c>
    </row>
    <row r="1018" spans="68:79" x14ac:dyDescent="0.3">
      <c r="BP1018">
        <f t="shared" si="69"/>
        <v>0.85266050075821309</v>
      </c>
      <c r="BQ1018">
        <v>208.86219578088199</v>
      </c>
      <c r="BR1018">
        <v>985</v>
      </c>
      <c r="BV1018">
        <v>985</v>
      </c>
      <c r="BW1018">
        <v>-57.871233929766802</v>
      </c>
      <c r="BX1018">
        <v>-1780.4352241935801</v>
      </c>
      <c r="BY1018">
        <f t="shared" si="71"/>
        <v>103035.98335610348</v>
      </c>
      <c r="BZ1018">
        <f t="shared" si="70"/>
        <v>3349.0797165537924</v>
      </c>
      <c r="CA1018">
        <f t="shared" si="70"/>
        <v>3169949.5875492441</v>
      </c>
    </row>
    <row r="1019" spans="68:79" x14ac:dyDescent="0.3">
      <c r="BP1019">
        <f t="shared" si="69"/>
        <v>0.85247054629085339</v>
      </c>
      <c r="BQ1019">
        <v>208.88038494032</v>
      </c>
      <c r="BR1019">
        <v>986</v>
      </c>
      <c r="BV1019">
        <v>986</v>
      </c>
      <c r="BW1019">
        <v>-164.51156503118301</v>
      </c>
      <c r="BX1019">
        <v>-5052.2913398794799</v>
      </c>
      <c r="BY1019">
        <f t="shared" si="71"/>
        <v>831160.35531706584</v>
      </c>
      <c r="BZ1019">
        <f t="shared" si="70"/>
        <v>27064.055029009156</v>
      </c>
      <c r="CA1019">
        <f t="shared" si="70"/>
        <v>25525647.783021189</v>
      </c>
    </row>
    <row r="1020" spans="68:79" x14ac:dyDescent="0.3">
      <c r="BP1020">
        <f t="shared" si="69"/>
        <v>0.85239789616947237</v>
      </c>
      <c r="BQ1020">
        <v>208.88734211498499</v>
      </c>
      <c r="BR1020">
        <v>987</v>
      </c>
      <c r="BV1020">
        <v>987</v>
      </c>
      <c r="BW1020">
        <v>-21.050116219950699</v>
      </c>
      <c r="BX1020">
        <v>-956.81099972862</v>
      </c>
      <c r="BY1020">
        <f t="shared" si="71"/>
        <v>20140.982744814668</v>
      </c>
      <c r="BZ1020">
        <f t="shared" si="70"/>
        <v>443.10739287343148</v>
      </c>
      <c r="CA1020">
        <f t="shared" si="70"/>
        <v>915487.28920168127</v>
      </c>
    </row>
    <row r="1021" spans="68:79" x14ac:dyDescent="0.3">
      <c r="BP1021">
        <f t="shared" si="69"/>
        <v>0.85222374666578571</v>
      </c>
      <c r="BQ1021">
        <v>208.90402035582699</v>
      </c>
      <c r="BR1021">
        <v>988</v>
      </c>
      <c r="BV1021">
        <v>988</v>
      </c>
      <c r="BW1021">
        <v>23.085187359212402</v>
      </c>
      <c r="BX1021">
        <v>698.10451689509796</v>
      </c>
      <c r="BY1021">
        <f t="shared" si="71"/>
        <v>16115.873568835796</v>
      </c>
      <c r="BZ1021">
        <f t="shared" si="70"/>
        <v>532.92587540994009</v>
      </c>
      <c r="CA1021">
        <f t="shared" si="70"/>
        <v>487349.91650933813</v>
      </c>
    </row>
    <row r="1022" spans="68:79" x14ac:dyDescent="0.3">
      <c r="BP1022">
        <f t="shared" si="69"/>
        <v>0.85199191073002767</v>
      </c>
      <c r="BQ1022">
        <v>208.92622585183901</v>
      </c>
      <c r="BR1022">
        <v>989</v>
      </c>
      <c r="BV1022">
        <v>989</v>
      </c>
      <c r="BW1022">
        <v>-28.373971604565799</v>
      </c>
      <c r="BX1022">
        <v>-134.14878474688501</v>
      </c>
      <c r="BY1022">
        <f t="shared" si="71"/>
        <v>3806.333809195125</v>
      </c>
      <c r="BZ1022">
        <f t="shared" si="70"/>
        <v>805.08226461670631</v>
      </c>
      <c r="CA1022">
        <f t="shared" si="70"/>
        <v>17995.896449066091</v>
      </c>
    </row>
    <row r="1023" spans="68:79" x14ac:dyDescent="0.3">
      <c r="BP1023">
        <f t="shared" si="69"/>
        <v>0.851989635914706</v>
      </c>
      <c r="BQ1023">
        <v>208.92644375107099</v>
      </c>
      <c r="BR1023">
        <v>990</v>
      </c>
      <c r="BV1023">
        <v>990</v>
      </c>
      <c r="BW1023">
        <v>-106.27767775879801</v>
      </c>
      <c r="BX1023">
        <v>-2758.7651156984898</v>
      </c>
      <c r="BY1023">
        <f t="shared" si="71"/>
        <v>293195.1499784172</v>
      </c>
      <c r="BZ1023">
        <f t="shared" si="70"/>
        <v>11294.944789802908</v>
      </c>
      <c r="CA1023">
        <f t="shared" si="70"/>
        <v>7610784.9635949023</v>
      </c>
    </row>
    <row r="1024" spans="68:79" x14ac:dyDescent="0.3">
      <c r="BP1024">
        <f t="shared" si="69"/>
        <v>0.85196827044092005</v>
      </c>
      <c r="BQ1024">
        <v>208.92849031396301</v>
      </c>
      <c r="BR1024">
        <v>991</v>
      </c>
      <c r="BV1024">
        <v>991</v>
      </c>
      <c r="BW1024">
        <v>-100.802316255642</v>
      </c>
      <c r="BX1024">
        <v>-3059.8745197538901</v>
      </c>
      <c r="BY1024">
        <f t="shared" si="71"/>
        <v>308442.43904281233</v>
      </c>
      <c r="BZ1024">
        <f t="shared" si="70"/>
        <v>10161.106962502467</v>
      </c>
      <c r="CA1024">
        <f t="shared" si="70"/>
        <v>9362832.076639099</v>
      </c>
    </row>
    <row r="1025" spans="68:79" x14ac:dyDescent="0.3">
      <c r="BP1025">
        <f t="shared" si="69"/>
        <v>0.85194780726769526</v>
      </c>
      <c r="BQ1025">
        <v>208.93045047105699</v>
      </c>
      <c r="BR1025">
        <v>992</v>
      </c>
      <c r="BV1025">
        <v>992</v>
      </c>
      <c r="BW1025">
        <v>40.440674264701698</v>
      </c>
      <c r="BX1025">
        <v>1804.7640049295401</v>
      </c>
      <c r="BY1025">
        <f t="shared" si="71"/>
        <v>72985.873248014017</v>
      </c>
      <c r="BZ1025">
        <f t="shared" si="70"/>
        <v>1635.4481349837063</v>
      </c>
      <c r="CA1025">
        <f t="shared" si="70"/>
        <v>3257173.1134893131</v>
      </c>
    </row>
    <row r="1026" spans="68:79" x14ac:dyDescent="0.3">
      <c r="BP1026">
        <f t="shared" si="69"/>
        <v>0.85177193606061474</v>
      </c>
      <c r="BQ1026">
        <v>208.94729805640901</v>
      </c>
      <c r="BR1026">
        <v>993</v>
      </c>
      <c r="BV1026">
        <v>993</v>
      </c>
      <c r="BW1026">
        <v>-99.309977783411597</v>
      </c>
      <c r="BX1026">
        <v>-1454.8985136547001</v>
      </c>
      <c r="BY1026">
        <f t="shared" si="71"/>
        <v>144485.93906816683</v>
      </c>
      <c r="BZ1026">
        <f t="shared" si="70"/>
        <v>9862.4716873417055</v>
      </c>
      <c r="CA1026">
        <f t="shared" si="70"/>
        <v>2116729.6850346555</v>
      </c>
    </row>
    <row r="1027" spans="68:79" x14ac:dyDescent="0.3">
      <c r="BP1027">
        <f t="shared" si="69"/>
        <v>0.85133802282820137</v>
      </c>
      <c r="BQ1027">
        <v>208.988872223009</v>
      </c>
      <c r="BR1027">
        <v>994</v>
      </c>
      <c r="BV1027">
        <v>994</v>
      </c>
      <c r="BW1027">
        <v>-162.65113756044201</v>
      </c>
      <c r="BX1027">
        <v>-4467.0263338731502</v>
      </c>
      <c r="BY1027">
        <f t="shared" si="71"/>
        <v>726566.91471691872</v>
      </c>
      <c r="BZ1027">
        <f t="shared" si="70"/>
        <v>26455.39254970583</v>
      </c>
      <c r="CA1027">
        <f t="shared" si="70"/>
        <v>19954324.267516196</v>
      </c>
    </row>
    <row r="1028" spans="68:79" x14ac:dyDescent="0.3">
      <c r="BP1028">
        <f t="shared" si="69"/>
        <v>0.85123867605596049</v>
      </c>
      <c r="BQ1028">
        <v>208.99839234289399</v>
      </c>
      <c r="BR1028">
        <v>995</v>
      </c>
      <c r="BV1028">
        <v>995</v>
      </c>
      <c r="BW1028">
        <v>-106.221842884426</v>
      </c>
      <c r="BX1028">
        <v>-3497.44467925041</v>
      </c>
      <c r="BY1028">
        <f t="shared" si="71"/>
        <v>371505.01921630872</v>
      </c>
      <c r="BZ1028">
        <f t="shared" si="70"/>
        <v>11283.079905763681</v>
      </c>
      <c r="CA1028">
        <f t="shared" si="70"/>
        <v>12232119.284417003</v>
      </c>
    </row>
    <row r="1029" spans="68:79" x14ac:dyDescent="0.3">
      <c r="BP1029">
        <f t="shared" si="69"/>
        <v>0.85109177028933036</v>
      </c>
      <c r="BQ1029">
        <v>209.01247092472201</v>
      </c>
      <c r="BR1029">
        <v>996</v>
      </c>
      <c r="BV1029">
        <v>996</v>
      </c>
      <c r="BW1029">
        <v>105.513285205796</v>
      </c>
      <c r="BX1029">
        <v>3163.0553468646699</v>
      </c>
      <c r="BY1029">
        <f t="shared" si="71"/>
        <v>333744.36093544989</v>
      </c>
      <c r="BZ1029">
        <f t="shared" si="70"/>
        <v>11133.053354919648</v>
      </c>
      <c r="CA1029">
        <f t="shared" si="70"/>
        <v>10004919.127329176</v>
      </c>
    </row>
    <row r="1030" spans="68:79" x14ac:dyDescent="0.3">
      <c r="BP1030">
        <f t="shared" si="69"/>
        <v>0.85089095308029317</v>
      </c>
      <c r="BQ1030">
        <v>209.031718026926</v>
      </c>
      <c r="BR1030">
        <v>997</v>
      </c>
      <c r="BV1030">
        <v>997</v>
      </c>
      <c r="BW1030">
        <v>69.026158494807405</v>
      </c>
      <c r="BX1030">
        <v>2061.4305364890301</v>
      </c>
      <c r="BY1030">
        <f t="shared" si="71"/>
        <v>142292.63093772766</v>
      </c>
      <c r="BZ1030">
        <f t="shared" si="70"/>
        <v>4764.6105565502721</v>
      </c>
      <c r="CA1030">
        <f t="shared" si="70"/>
        <v>4249495.8567694509</v>
      </c>
    </row>
    <row r="1031" spans="68:79" x14ac:dyDescent="0.3">
      <c r="BP1031">
        <f t="shared" si="69"/>
        <v>0.85077144190129272</v>
      </c>
      <c r="BQ1031">
        <v>209.04317352109899</v>
      </c>
      <c r="BR1031">
        <v>998</v>
      </c>
      <c r="BV1031">
        <v>998</v>
      </c>
      <c r="BW1031">
        <v>198.53779463339799</v>
      </c>
      <c r="BX1031">
        <v>6222.6869133483597</v>
      </c>
      <c r="BY1031">
        <f t="shared" si="71"/>
        <v>1235438.5364702898</v>
      </c>
      <c r="BZ1031">
        <f t="shared" si="70"/>
        <v>39417.255897893316</v>
      </c>
      <c r="CA1031">
        <f t="shared" si="70"/>
        <v>38721832.421556935</v>
      </c>
    </row>
    <row r="1032" spans="68:79" x14ac:dyDescent="0.3">
      <c r="BP1032">
        <f t="shared" si="69"/>
        <v>0.8493760248546951</v>
      </c>
      <c r="BQ1032">
        <v>209.17698789385599</v>
      </c>
      <c r="BR1032">
        <v>999</v>
      </c>
      <c r="BV1032">
        <v>999</v>
      </c>
      <c r="BW1032">
        <v>-158.232463516922</v>
      </c>
      <c r="BX1032">
        <v>-4452.7139018712896</v>
      </c>
      <c r="BY1032">
        <f t="shared" si="71"/>
        <v>704563.89002914028</v>
      </c>
      <c r="BZ1032">
        <f t="shared" si="70"/>
        <v>25037.512510634049</v>
      </c>
      <c r="CA1032">
        <f t="shared" si="70"/>
        <v>19826661.091917846</v>
      </c>
    </row>
    <row r="1033" spans="68:79" x14ac:dyDescent="0.3">
      <c r="BP1033">
        <f t="shared" si="69"/>
        <v>0.84839947227790502</v>
      </c>
      <c r="BQ1033">
        <v>209.27070039215701</v>
      </c>
      <c r="BR1033">
        <v>1000</v>
      </c>
      <c r="BV1033">
        <v>1000</v>
      </c>
      <c r="BW1033">
        <v>-190.279473730917</v>
      </c>
      <c r="BX1033">
        <v>-5492.7476646308296</v>
      </c>
      <c r="BY1033">
        <f t="shared" si="71"/>
        <v>1045157.1349626777</v>
      </c>
      <c r="BZ1033">
        <f t="shared" si="70"/>
        <v>36206.278123314733</v>
      </c>
      <c r="CA1033">
        <f t="shared" si="70"/>
        <v>30170276.907307431</v>
      </c>
    </row>
    <row r="1034" spans="68:79" x14ac:dyDescent="0.3">
      <c r="BP1034">
        <f t="shared" si="69"/>
        <v>0.84807807624984588</v>
      </c>
      <c r="BQ1034">
        <v>209.301554177051</v>
      </c>
      <c r="BR1034">
        <v>1001</v>
      </c>
      <c r="BV1034">
        <v>1001</v>
      </c>
      <c r="BW1034">
        <v>138.534487569813</v>
      </c>
      <c r="BX1034">
        <v>4563.8670627389301</v>
      </c>
      <c r="BY1034">
        <f t="shared" si="71"/>
        <v>632252.98487328528</v>
      </c>
      <c r="BZ1034">
        <f t="shared" si="70"/>
        <v>19191.804246230673</v>
      </c>
      <c r="CA1034">
        <f t="shared" si="70"/>
        <v>20828882.566353269</v>
      </c>
    </row>
    <row r="1035" spans="68:79" x14ac:dyDescent="0.3">
      <c r="BP1035">
        <f t="shared" si="69"/>
        <v>0.84765837392945453</v>
      </c>
      <c r="BQ1035">
        <v>209.34185409800199</v>
      </c>
      <c r="BR1035">
        <v>1002</v>
      </c>
      <c r="BV1035">
        <v>1002</v>
      </c>
      <c r="BW1035">
        <v>45.596364933649603</v>
      </c>
      <c r="BX1035">
        <v>1202.3967169209</v>
      </c>
      <c r="BY1035">
        <f t="shared" si="71"/>
        <v>54824.919499747535</v>
      </c>
      <c r="BZ1035">
        <f t="shared" si="70"/>
        <v>2079.0284951625513</v>
      </c>
      <c r="CA1035">
        <f t="shared" si="70"/>
        <v>1445757.8648621589</v>
      </c>
    </row>
    <row r="1036" spans="68:79" x14ac:dyDescent="0.3">
      <c r="BP1036">
        <f t="shared" si="69"/>
        <v>0.84757789833026709</v>
      </c>
      <c r="BQ1036">
        <v>209.349582524829</v>
      </c>
      <c r="BR1036">
        <v>1003</v>
      </c>
      <c r="BV1036">
        <v>1003</v>
      </c>
      <c r="BW1036">
        <v>123.08570928352</v>
      </c>
      <c r="BX1036">
        <v>4798.6205517589697</v>
      </c>
      <c r="BY1036">
        <f t="shared" si="71"/>
        <v>590641.61419572891</v>
      </c>
      <c r="BZ1036">
        <f t="shared" si="70"/>
        <v>15150.091829827203</v>
      </c>
      <c r="CA1036">
        <f t="shared" si="70"/>
        <v>23026759.199763559</v>
      </c>
    </row>
    <row r="1037" spans="68:79" x14ac:dyDescent="0.3">
      <c r="BP1037">
        <f t="shared" si="69"/>
        <v>0.84711006750638729</v>
      </c>
      <c r="BQ1037">
        <v>209.39451765069299</v>
      </c>
      <c r="BR1037">
        <v>1004</v>
      </c>
      <c r="BV1037">
        <v>1004</v>
      </c>
      <c r="BW1037">
        <v>97.969080245502894</v>
      </c>
      <c r="BX1037">
        <v>3696.74016967529</v>
      </c>
      <c r="BY1037">
        <f t="shared" si="71"/>
        <v>362166.2343296925</v>
      </c>
      <c r="BZ1037">
        <f t="shared" si="70"/>
        <v>9597.9406841497857</v>
      </c>
      <c r="CA1037">
        <f t="shared" si="70"/>
        <v>13665887.882090891</v>
      </c>
    </row>
    <row r="1038" spans="68:79" x14ac:dyDescent="0.3">
      <c r="BP1038">
        <f t="shared" si="69"/>
        <v>0.84609638637087337</v>
      </c>
      <c r="BQ1038">
        <v>209.49192425971401</v>
      </c>
      <c r="BR1038">
        <v>1005</v>
      </c>
      <c r="BV1038">
        <v>1005</v>
      </c>
      <c r="BW1038">
        <v>-96.469431918361295</v>
      </c>
      <c r="BX1038">
        <v>-2901.1997200249102</v>
      </c>
      <c r="BY1038">
        <f t="shared" si="71"/>
        <v>279877.08887251193</v>
      </c>
      <c r="BZ1038">
        <f t="shared" si="70"/>
        <v>9306.3512946513456</v>
      </c>
      <c r="CA1038">
        <f t="shared" si="70"/>
        <v>8416959.8154726177</v>
      </c>
    </row>
    <row r="1039" spans="68:79" x14ac:dyDescent="0.3">
      <c r="BP1039">
        <f t="shared" si="69"/>
        <v>0.84479672888007107</v>
      </c>
      <c r="BQ1039">
        <v>209.61689630192299</v>
      </c>
      <c r="BR1039">
        <v>1006</v>
      </c>
      <c r="BV1039">
        <v>1006</v>
      </c>
      <c r="BW1039">
        <v>-4.1790300812407297</v>
      </c>
      <c r="BX1039">
        <v>-641.48802697793099</v>
      </c>
      <c r="BY1039">
        <f t="shared" si="71"/>
        <v>2680.7977614965384</v>
      </c>
      <c r="BZ1039">
        <f t="shared" si="70"/>
        <v>17.464292419914901</v>
      </c>
      <c r="CA1039">
        <f t="shared" si="70"/>
        <v>411506.88875603874</v>
      </c>
    </row>
    <row r="1040" spans="68:79" x14ac:dyDescent="0.3">
      <c r="BP1040">
        <f t="shared" si="69"/>
        <v>0.84472748385868834</v>
      </c>
      <c r="BQ1040">
        <v>209.623557438559</v>
      </c>
      <c r="BR1040">
        <v>1007</v>
      </c>
      <c r="BV1040">
        <v>1007</v>
      </c>
      <c r="BW1040">
        <v>-17.3074437922789</v>
      </c>
      <c r="BX1040">
        <v>-512.86733665063002</v>
      </c>
      <c r="BY1040">
        <f t="shared" si="71"/>
        <v>8876.4226019765592</v>
      </c>
      <c r="BZ1040">
        <f t="shared" si="70"/>
        <v>299.54761062289339</v>
      </c>
      <c r="CA1040">
        <f t="shared" si="70"/>
        <v>263032.90500311065</v>
      </c>
    </row>
    <row r="1041" spans="68:79" x14ac:dyDescent="0.3">
      <c r="BP1041">
        <f t="shared" si="69"/>
        <v>0.84464657725976933</v>
      </c>
      <c r="BQ1041">
        <v>209.631340725342</v>
      </c>
      <c r="BR1041">
        <v>1008</v>
      </c>
      <c r="BV1041">
        <v>1008</v>
      </c>
      <c r="BW1041">
        <v>-20.9294038432758</v>
      </c>
      <c r="BX1041">
        <v>20.841475767682802</v>
      </c>
      <c r="BY1041">
        <f t="shared" si="71"/>
        <v>-436.1996630316799</v>
      </c>
      <c r="BZ1041">
        <f t="shared" si="70"/>
        <v>438.03994523492781</v>
      </c>
      <c r="CA1041">
        <f t="shared" si="70"/>
        <v>434.36711217490944</v>
      </c>
    </row>
    <row r="1042" spans="68:79" x14ac:dyDescent="0.3">
      <c r="BP1042">
        <f t="shared" si="69"/>
        <v>0.84460387081583699</v>
      </c>
      <c r="BQ1042">
        <v>209.63544927355099</v>
      </c>
      <c r="BR1042">
        <v>1009</v>
      </c>
      <c r="BV1042">
        <v>1009</v>
      </c>
      <c r="BW1042">
        <v>93.641646226709597</v>
      </c>
      <c r="BX1042">
        <v>3193.2106140512501</v>
      </c>
      <c r="BY1042">
        <f t="shared" si="71"/>
        <v>299017.4986483613</v>
      </c>
      <c r="BZ1042">
        <f t="shared" si="70"/>
        <v>8768.7579080482355</v>
      </c>
      <c r="CA1042">
        <f t="shared" si="70"/>
        <v>10196594.025689561</v>
      </c>
    </row>
    <row r="1043" spans="68:79" x14ac:dyDescent="0.3">
      <c r="BP1043">
        <f t="shared" si="69"/>
        <v>0.84447042022589958</v>
      </c>
      <c r="BQ1043">
        <v>209.64828847818799</v>
      </c>
      <c r="BR1043">
        <v>1010</v>
      </c>
      <c r="BV1043">
        <v>1010</v>
      </c>
      <c r="BW1043">
        <v>56.833652873389099</v>
      </c>
      <c r="BX1043">
        <v>2775.03743250043</v>
      </c>
      <c r="BY1043">
        <f t="shared" si="71"/>
        <v>157715.51414939036</v>
      </c>
      <c r="BZ1043">
        <f t="shared" si="70"/>
        <v>3230.064098932889</v>
      </c>
      <c r="CA1043">
        <f t="shared" si="70"/>
        <v>7700832.7517785784</v>
      </c>
    </row>
    <row r="1044" spans="68:79" x14ac:dyDescent="0.3">
      <c r="BP1044">
        <f t="shared" si="69"/>
        <v>0.8438565425951754</v>
      </c>
      <c r="BQ1044">
        <v>209.70736236353</v>
      </c>
      <c r="BR1044">
        <v>1011</v>
      </c>
      <c r="BV1044">
        <v>1011</v>
      </c>
      <c r="BW1044">
        <v>-122.16424108302699</v>
      </c>
      <c r="BX1044">
        <v>-2945.1475870926301</v>
      </c>
      <c r="BY1044">
        <f t="shared" si="71"/>
        <v>359791.71985467931</v>
      </c>
      <c r="BZ1044">
        <f t="shared" si="70"/>
        <v>14924.101799391939</v>
      </c>
      <c r="CA1044">
        <f t="shared" si="70"/>
        <v>8673894.3097575419</v>
      </c>
    </row>
    <row r="1045" spans="68:79" x14ac:dyDescent="0.3">
      <c r="BP1045">
        <f t="shared" si="69"/>
        <v>0.84367029684519323</v>
      </c>
      <c r="BQ1045">
        <v>209.725289173954</v>
      </c>
      <c r="BR1045">
        <v>1012</v>
      </c>
      <c r="BV1045">
        <v>1012</v>
      </c>
      <c r="BW1045">
        <v>-106.543187482646</v>
      </c>
      <c r="BX1045">
        <v>-3221.5117322234801</v>
      </c>
      <c r="BY1045">
        <f t="shared" si="71"/>
        <v>343230.12846382993</v>
      </c>
      <c r="BZ1045">
        <f t="shared" si="70"/>
        <v>11351.450798962256</v>
      </c>
      <c r="CA1045">
        <f t="shared" si="70"/>
        <v>10378137.840853527</v>
      </c>
    </row>
    <row r="1046" spans="68:79" x14ac:dyDescent="0.3">
      <c r="BP1046">
        <f t="shared" si="69"/>
        <v>0.84319370115580705</v>
      </c>
      <c r="BQ1046">
        <v>209.771172202705</v>
      </c>
      <c r="BR1046">
        <v>1013</v>
      </c>
      <c r="BV1046">
        <v>1013</v>
      </c>
      <c r="BW1046">
        <v>174.50767874122201</v>
      </c>
      <c r="BX1046">
        <v>6288.0677708384301</v>
      </c>
      <c r="BY1046">
        <f t="shared" si="71"/>
        <v>1097316.1104565049</v>
      </c>
      <c r="BZ1046">
        <f t="shared" si="70"/>
        <v>30452.929939649548</v>
      </c>
      <c r="CA1046">
        <f t="shared" si="70"/>
        <v>39539796.290656984</v>
      </c>
    </row>
    <row r="1047" spans="68:79" x14ac:dyDescent="0.3">
      <c r="BP1047">
        <f t="shared" si="69"/>
        <v>0.84283806214149459</v>
      </c>
      <c r="BQ1047">
        <v>209.80541888640499</v>
      </c>
      <c r="BR1047">
        <v>1014</v>
      </c>
      <c r="BV1047">
        <v>1014</v>
      </c>
      <c r="BW1047">
        <v>-15.936054420996999</v>
      </c>
      <c r="BX1047">
        <v>-322.07361453411102</v>
      </c>
      <c r="BY1047">
        <f t="shared" si="71"/>
        <v>5132.5826487828035</v>
      </c>
      <c r="BZ1047">
        <f t="shared" si="70"/>
        <v>253.95783050897802</v>
      </c>
      <c r="CA1047">
        <f t="shared" si="70"/>
        <v>103731.41317906712</v>
      </c>
    </row>
    <row r="1048" spans="68:79" x14ac:dyDescent="0.3">
      <c r="BP1048">
        <f t="shared" si="69"/>
        <v>0.84282658726177639</v>
      </c>
      <c r="BQ1048">
        <v>209.80652399396701</v>
      </c>
      <c r="BR1048">
        <v>1015</v>
      </c>
      <c r="BV1048">
        <v>1015</v>
      </c>
      <c r="BW1048">
        <v>-93.0233389481796</v>
      </c>
      <c r="BX1048">
        <v>-2909.8786796713198</v>
      </c>
      <c r="BY1048">
        <f t="shared" si="71"/>
        <v>270686.6307171465</v>
      </c>
      <c r="BZ1048">
        <f t="shared" si="70"/>
        <v>8653.341589067908</v>
      </c>
      <c r="CA1048">
        <f t="shared" si="70"/>
        <v>8467393.9304057024</v>
      </c>
    </row>
    <row r="1049" spans="68:79" x14ac:dyDescent="0.3">
      <c r="BP1049">
        <f t="shared" si="69"/>
        <v>0.84241323099823195</v>
      </c>
      <c r="BQ1049">
        <v>209.846337980805</v>
      </c>
      <c r="BR1049">
        <v>1016</v>
      </c>
      <c r="BV1049">
        <v>1016</v>
      </c>
      <c r="BW1049">
        <v>-76.341677300316604</v>
      </c>
      <c r="BX1049">
        <v>-2631.9292735597001</v>
      </c>
      <c r="BY1049">
        <f t="shared" si="71"/>
        <v>200925.89527935133</v>
      </c>
      <c r="BZ1049">
        <f t="shared" si="70"/>
        <v>5828.0516930256754</v>
      </c>
      <c r="CA1049">
        <f t="shared" si="70"/>
        <v>6927051.7010204904</v>
      </c>
    </row>
    <row r="1050" spans="68:79" x14ac:dyDescent="0.3">
      <c r="BP1050">
        <f t="shared" si="69"/>
        <v>0.84224486973132406</v>
      </c>
      <c r="BQ1050">
        <v>209.862557138515</v>
      </c>
      <c r="BR1050">
        <v>1017</v>
      </c>
      <c r="BV1050">
        <v>1017</v>
      </c>
      <c r="BW1050">
        <v>105.798110523695</v>
      </c>
      <c r="BX1050">
        <v>3051.5477332957198</v>
      </c>
      <c r="BY1050">
        <f t="shared" si="71"/>
        <v>322847.98435555154</v>
      </c>
      <c r="BZ1050">
        <f t="shared" si="70"/>
        <v>11193.240190383984</v>
      </c>
      <c r="CA1050">
        <f t="shared" si="70"/>
        <v>9311943.5685822461</v>
      </c>
    </row>
    <row r="1051" spans="68:79" x14ac:dyDescent="0.3">
      <c r="BP1051">
        <f t="shared" si="69"/>
        <v>0.84213091189437306</v>
      </c>
      <c r="BQ1051">
        <v>209.87353623752799</v>
      </c>
      <c r="BR1051">
        <v>1018</v>
      </c>
      <c r="BV1051">
        <v>1018</v>
      </c>
      <c r="BW1051">
        <v>179.68136644527499</v>
      </c>
      <c r="BX1051">
        <v>6712.6618117819798</v>
      </c>
      <c r="BY1051">
        <f t="shared" si="71"/>
        <v>1206140.2468260014</v>
      </c>
      <c r="BZ1051">
        <f t="shared" si="70"/>
        <v>32285.393447641192</v>
      </c>
      <c r="CA1051">
        <f t="shared" si="70"/>
        <v>45059828.59935613</v>
      </c>
    </row>
    <row r="1052" spans="68:79" x14ac:dyDescent="0.3">
      <c r="BP1052">
        <f t="shared" si="69"/>
        <v>0.84099541679884016</v>
      </c>
      <c r="BQ1052">
        <v>209.98297443444</v>
      </c>
      <c r="BR1052">
        <v>1019</v>
      </c>
      <c r="BV1052">
        <v>1019</v>
      </c>
      <c r="BW1052">
        <v>181.211645920584</v>
      </c>
      <c r="BX1052">
        <v>6066.8855055083104</v>
      </c>
      <c r="BY1052">
        <f t="shared" si="71"/>
        <v>1099390.3080648952</v>
      </c>
      <c r="BZ1052">
        <f t="shared" si="70"/>
        <v>32837.660617247107</v>
      </c>
      <c r="CA1052">
        <f t="shared" si="70"/>
        <v>36807099.736946829</v>
      </c>
    </row>
    <row r="1053" spans="68:79" x14ac:dyDescent="0.3">
      <c r="BP1053">
        <f t="shared" si="69"/>
        <v>0.83968399053016829</v>
      </c>
      <c r="BQ1053">
        <v>210.10946072917699</v>
      </c>
      <c r="BR1053">
        <v>1020</v>
      </c>
      <c r="BV1053">
        <v>1020</v>
      </c>
      <c r="BW1053">
        <v>146.055527848959</v>
      </c>
      <c r="BX1053">
        <v>4510.5820085314399</v>
      </c>
      <c r="BY1053">
        <f t="shared" si="71"/>
        <v>658795.43616207712</v>
      </c>
      <c r="BZ1053">
        <f t="shared" si="70"/>
        <v>21332.217215238037</v>
      </c>
      <c r="CA1053">
        <f t="shared" si="70"/>
        <v>20345350.055687517</v>
      </c>
    </row>
    <row r="1054" spans="68:79" x14ac:dyDescent="0.3">
      <c r="BP1054">
        <f t="shared" si="69"/>
        <v>0.83965005525789671</v>
      </c>
      <c r="BQ1054">
        <v>210.11273507684101</v>
      </c>
      <c r="BR1054">
        <v>1021</v>
      </c>
      <c r="BV1054">
        <v>1021</v>
      </c>
      <c r="BW1054">
        <v>75.423309633487705</v>
      </c>
      <c r="BX1054">
        <v>1834.18859793757</v>
      </c>
      <c r="BY1054">
        <f t="shared" si="71"/>
        <v>138340.57454845804</v>
      </c>
      <c r="BZ1054">
        <f t="shared" si="70"/>
        <v>5688.6756360689596</v>
      </c>
      <c r="CA1054">
        <f t="shared" si="70"/>
        <v>3364247.8128041886</v>
      </c>
    </row>
    <row r="1055" spans="68:79" x14ac:dyDescent="0.3">
      <c r="BP1055">
        <f t="shared" si="69"/>
        <v>0.83772569883812209</v>
      </c>
      <c r="BQ1055">
        <v>210.29852082783</v>
      </c>
      <c r="BR1055">
        <v>1022</v>
      </c>
      <c r="BV1055">
        <v>1022</v>
      </c>
      <c r="BW1055">
        <v>-133.149332005215</v>
      </c>
      <c r="BX1055">
        <v>-3803.6479285199398</v>
      </c>
      <c r="BY1055">
        <f t="shared" si="71"/>
        <v>506453.18086544977</v>
      </c>
      <c r="BZ1055">
        <f t="shared" si="70"/>
        <v>17728.74461343497</v>
      </c>
      <c r="CA1055">
        <f t="shared" si="70"/>
        <v>14467737.56413403</v>
      </c>
    </row>
    <row r="1056" spans="68:79" x14ac:dyDescent="0.3">
      <c r="BP1056">
        <f t="shared" si="69"/>
        <v>0.83690082015606848</v>
      </c>
      <c r="BQ1056">
        <v>210.37822354170899</v>
      </c>
      <c r="BR1056">
        <v>1023</v>
      </c>
      <c r="BV1056">
        <v>1023</v>
      </c>
      <c r="BW1056">
        <v>124.132796148099</v>
      </c>
      <c r="BX1056">
        <v>4563.8900332947496</v>
      </c>
      <c r="BY1056">
        <f t="shared" si="71"/>
        <v>566528.43114531797</v>
      </c>
      <c r="BZ1056">
        <f t="shared" si="70"/>
        <v>15408.951079545503</v>
      </c>
      <c r="CA1056">
        <f t="shared" si="70"/>
        <v>20829092.23600715</v>
      </c>
    </row>
    <row r="1057" spans="68:79" x14ac:dyDescent="0.3">
      <c r="BP1057">
        <f t="shared" si="69"/>
        <v>0.83656878503623389</v>
      </c>
      <c r="BQ1057">
        <v>210.41031704362999</v>
      </c>
      <c r="BR1057">
        <v>1024</v>
      </c>
      <c r="BV1057">
        <v>1024</v>
      </c>
      <c r="BW1057">
        <v>39.313325272718203</v>
      </c>
      <c r="BX1057">
        <v>1189.47872035363</v>
      </c>
      <c r="BY1057">
        <f t="shared" si="71"/>
        <v>46762.363838238867</v>
      </c>
      <c r="BZ1057">
        <f t="shared" si="70"/>
        <v>1545.5375439985437</v>
      </c>
      <c r="CA1057">
        <f t="shared" si="70"/>
        <v>1414859.6261741093</v>
      </c>
    </row>
    <row r="1058" spans="68:79" x14ac:dyDescent="0.3">
      <c r="BP1058">
        <f t="shared" ref="BP1058:BP1121" si="72">(BQ1058 - $BS$31303)*(BQ1058 - $BS$31303)/31269</f>
        <v>0.83580894105943937</v>
      </c>
      <c r="BQ1058">
        <v>210.48378521789999</v>
      </c>
      <c r="BR1058">
        <v>1025</v>
      </c>
      <c r="BV1058">
        <v>1025</v>
      </c>
      <c r="BW1058">
        <v>59.2817633232034</v>
      </c>
      <c r="BX1058">
        <v>2911.2779843611102</v>
      </c>
      <c r="BY1058">
        <f t="shared" si="71"/>
        <v>172585.69243694798</v>
      </c>
      <c r="BZ1058">
        <f t="shared" ref="BZ1058:CA1121" si="73">BW1058*BW1058</f>
        <v>3514.3274627083038</v>
      </c>
      <c r="CA1058">
        <f t="shared" si="73"/>
        <v>8475539.5022256877</v>
      </c>
    </row>
    <row r="1059" spans="68:79" x14ac:dyDescent="0.3">
      <c r="BP1059">
        <f t="shared" si="72"/>
        <v>0.83508218874295259</v>
      </c>
      <c r="BQ1059">
        <v>210.554085061151</v>
      </c>
      <c r="BR1059">
        <v>1026</v>
      </c>
      <c r="BV1059">
        <v>1026</v>
      </c>
      <c r="BW1059">
        <v>-21.463689409439802</v>
      </c>
      <c r="BX1059">
        <v>-554.41209603547998</v>
      </c>
      <c r="BY1059">
        <f t="shared" ref="BY1059:BY1122" si="74">BW1059*BX1059</f>
        <v>11899.729034142054</v>
      </c>
      <c r="BZ1059">
        <f t="shared" si="73"/>
        <v>460.68996306489828</v>
      </c>
      <c r="CA1059">
        <f t="shared" si="73"/>
        <v>307372.77223045425</v>
      </c>
    </row>
    <row r="1060" spans="68:79" x14ac:dyDescent="0.3">
      <c r="BP1060">
        <f t="shared" si="72"/>
        <v>0.83450194635133546</v>
      </c>
      <c r="BQ1060">
        <v>210.610234743647</v>
      </c>
      <c r="BR1060">
        <v>1027</v>
      </c>
      <c r="BV1060">
        <v>1027</v>
      </c>
      <c r="BW1060">
        <v>-68.052369271601407</v>
      </c>
      <c r="BX1060">
        <v>-1644.38453592571</v>
      </c>
      <c r="BY1060">
        <f t="shared" si="74"/>
        <v>111904.26366332732</v>
      </c>
      <c r="BZ1060">
        <f t="shared" si="73"/>
        <v>4631.124963478399</v>
      </c>
      <c r="CA1060">
        <f t="shared" si="73"/>
        <v>2704000.5019916128</v>
      </c>
    </row>
    <row r="1061" spans="68:79" x14ac:dyDescent="0.3">
      <c r="BP1061">
        <f t="shared" si="72"/>
        <v>0.83431668070184262</v>
      </c>
      <c r="BQ1061">
        <v>210.62816689241001</v>
      </c>
      <c r="BR1061">
        <v>1028</v>
      </c>
      <c r="BV1061">
        <v>1028</v>
      </c>
      <c r="BW1061">
        <v>-175.24904188566401</v>
      </c>
      <c r="BX1061">
        <v>-5861.0766962298003</v>
      </c>
      <c r="BY1061">
        <f t="shared" si="74"/>
        <v>1027148.0754326655</v>
      </c>
      <c r="BZ1061">
        <f t="shared" si="73"/>
        <v>30712.226681843218</v>
      </c>
      <c r="CA1061">
        <f t="shared" si="73"/>
        <v>34352220.039088033</v>
      </c>
    </row>
    <row r="1062" spans="68:79" x14ac:dyDescent="0.3">
      <c r="BP1062">
        <f t="shared" si="72"/>
        <v>0.83380257100377786</v>
      </c>
      <c r="BQ1062">
        <v>210.67793879616801</v>
      </c>
      <c r="BR1062">
        <v>1029</v>
      </c>
      <c r="BV1062">
        <v>1029</v>
      </c>
      <c r="BW1062">
        <v>-74.875158657200302</v>
      </c>
      <c r="BX1062">
        <v>-1934.0014643110801</v>
      </c>
      <c r="BY1062">
        <f t="shared" si="74"/>
        <v>144808.66648354984</v>
      </c>
      <c r="BZ1062">
        <f t="shared" si="73"/>
        <v>5606.2893839409171</v>
      </c>
      <c r="CA1062">
        <f t="shared" si="73"/>
        <v>3740361.6639574021</v>
      </c>
    </row>
    <row r="1063" spans="68:79" x14ac:dyDescent="0.3">
      <c r="BP1063">
        <f t="shared" si="72"/>
        <v>0.83371190643905735</v>
      </c>
      <c r="BQ1063">
        <v>210.68671779058499</v>
      </c>
      <c r="BR1063">
        <v>1030</v>
      </c>
      <c r="BV1063">
        <v>1030</v>
      </c>
      <c r="BW1063">
        <v>115.686624053923</v>
      </c>
      <c r="BX1063">
        <v>3749.0478548330698</v>
      </c>
      <c r="BY1063">
        <f t="shared" si="74"/>
        <v>433714.68974223983</v>
      </c>
      <c r="BZ1063">
        <f t="shared" si="73"/>
        <v>13383.394984993714</v>
      </c>
      <c r="CA1063">
        <f t="shared" si="73"/>
        <v>14055359.817828443</v>
      </c>
    </row>
    <row r="1064" spans="68:79" x14ac:dyDescent="0.3">
      <c r="BP1064">
        <f t="shared" si="72"/>
        <v>0.83369886145757788</v>
      </c>
      <c r="BQ1064">
        <v>210.687980967454</v>
      </c>
      <c r="BR1064">
        <v>1031</v>
      </c>
      <c r="BV1064">
        <v>1031</v>
      </c>
      <c r="BW1064">
        <v>120.84101612403001</v>
      </c>
      <c r="BX1064">
        <v>3429.16095625144</v>
      </c>
      <c r="BY1064">
        <f t="shared" si="74"/>
        <v>414383.29440627439</v>
      </c>
      <c r="BZ1064">
        <f t="shared" si="73"/>
        <v>14602.551177888079</v>
      </c>
      <c r="CA1064">
        <f t="shared" si="73"/>
        <v>11759144.863879289</v>
      </c>
    </row>
    <row r="1065" spans="68:79" x14ac:dyDescent="0.3">
      <c r="BP1065">
        <f t="shared" si="72"/>
        <v>0.83351111663168787</v>
      </c>
      <c r="BQ1065">
        <v>210.70616184432899</v>
      </c>
      <c r="BR1065">
        <v>1032</v>
      </c>
      <c r="BV1065">
        <v>1032</v>
      </c>
      <c r="BW1065">
        <v>46.025141596766801</v>
      </c>
      <c r="BX1065">
        <v>1427.4519313681701</v>
      </c>
      <c r="BY1065">
        <f t="shared" si="74"/>
        <v>65698.677263798279</v>
      </c>
      <c r="BZ1065">
        <f t="shared" si="73"/>
        <v>2118.3136590024337</v>
      </c>
      <c r="CA1065">
        <f t="shared" si="73"/>
        <v>2037619.016366719</v>
      </c>
    </row>
    <row r="1066" spans="68:79" x14ac:dyDescent="0.3">
      <c r="BP1066">
        <f t="shared" si="72"/>
        <v>0.8323886044222768</v>
      </c>
      <c r="BQ1066">
        <v>210.81490668687599</v>
      </c>
      <c r="BR1066">
        <v>1033</v>
      </c>
      <c r="BV1066">
        <v>1033</v>
      </c>
      <c r="BW1066">
        <v>-109.77172275417</v>
      </c>
      <c r="BX1066">
        <v>-3584.1195747412498</v>
      </c>
      <c r="BY1066">
        <f t="shared" si="74"/>
        <v>393434.98027629015</v>
      </c>
      <c r="BZ1066">
        <f t="shared" si="73"/>
        <v>12049.831116418363</v>
      </c>
      <c r="CA1066">
        <f t="shared" si="73"/>
        <v>12845913.126043398</v>
      </c>
    </row>
    <row r="1067" spans="68:79" x14ac:dyDescent="0.3">
      <c r="BP1067">
        <f t="shared" si="72"/>
        <v>0.83236317775468394</v>
      </c>
      <c r="BQ1067">
        <v>210.81737077763299</v>
      </c>
      <c r="BR1067">
        <v>1034</v>
      </c>
      <c r="BV1067">
        <v>1034</v>
      </c>
      <c r="BW1067">
        <v>116.569332108377</v>
      </c>
      <c r="BX1067">
        <v>4306.1023075767398</v>
      </c>
      <c r="BY1067">
        <f t="shared" si="74"/>
        <v>501959.46998456155</v>
      </c>
      <c r="BZ1067">
        <f t="shared" si="73"/>
        <v>13588.409188193093</v>
      </c>
      <c r="CA1067">
        <f t="shared" si="73"/>
        <v>18542517.083317723</v>
      </c>
    </row>
    <row r="1068" spans="68:79" x14ac:dyDescent="0.3">
      <c r="BP1068">
        <f t="shared" si="72"/>
        <v>0.83179641536016369</v>
      </c>
      <c r="BQ1068">
        <v>210.872305324275</v>
      </c>
      <c r="BR1068">
        <v>1035</v>
      </c>
      <c r="BV1068">
        <v>1035</v>
      </c>
      <c r="BW1068">
        <v>-11.572209928346499</v>
      </c>
      <c r="BX1068">
        <v>-392.38930578084199</v>
      </c>
      <c r="BY1068">
        <f t="shared" si="74"/>
        <v>4540.8114201340504</v>
      </c>
      <c r="BZ1068">
        <f t="shared" si="73"/>
        <v>133.91604262572127</v>
      </c>
      <c r="CA1068">
        <f t="shared" si="73"/>
        <v>153969.36729117113</v>
      </c>
    </row>
    <row r="1069" spans="68:79" x14ac:dyDescent="0.3">
      <c r="BP1069">
        <f t="shared" si="72"/>
        <v>0.83139659998726745</v>
      </c>
      <c r="BQ1069">
        <v>210.91106946522399</v>
      </c>
      <c r="BR1069">
        <v>1036</v>
      </c>
      <c r="BV1069">
        <v>1036</v>
      </c>
      <c r="BW1069">
        <v>180.26653636381999</v>
      </c>
      <c r="BX1069">
        <v>6207.8175950237401</v>
      </c>
      <c r="BY1069">
        <f t="shared" si="74"/>
        <v>1119061.7762333087</v>
      </c>
      <c r="BZ1069">
        <f t="shared" si="73"/>
        <v>32496.024132608436</v>
      </c>
      <c r="CA1069">
        <f t="shared" si="73"/>
        <v>38536999.293086335</v>
      </c>
    </row>
    <row r="1070" spans="68:79" x14ac:dyDescent="0.3">
      <c r="BP1070">
        <f t="shared" si="72"/>
        <v>0.83127619915330553</v>
      </c>
      <c r="BQ1070">
        <v>210.92274476654501</v>
      </c>
      <c r="BR1070">
        <v>1037</v>
      </c>
      <c r="BV1070">
        <v>1037</v>
      </c>
      <c r="BW1070">
        <v>-155.07121927220501</v>
      </c>
      <c r="BX1070">
        <v>-5007.4343275630099</v>
      </c>
      <c r="BY1070">
        <f t="shared" si="74"/>
        <v>776508.94660069002</v>
      </c>
      <c r="BZ1070">
        <f t="shared" si="73"/>
        <v>24047.083046568288</v>
      </c>
      <c r="CA1070">
        <f t="shared" si="73"/>
        <v>25074398.544856414</v>
      </c>
    </row>
    <row r="1071" spans="68:79" x14ac:dyDescent="0.3">
      <c r="BP1071">
        <f t="shared" si="72"/>
        <v>0.83017040334729386</v>
      </c>
      <c r="BQ1071">
        <v>211.03001365167199</v>
      </c>
      <c r="BR1071">
        <v>1038</v>
      </c>
      <c r="BV1071">
        <v>1038</v>
      </c>
      <c r="BW1071">
        <v>156.75271964948499</v>
      </c>
      <c r="BX1071">
        <v>4825.9814051522098</v>
      </c>
      <c r="BY1071">
        <f t="shared" si="74"/>
        <v>756485.71023545193</v>
      </c>
      <c r="BZ1071">
        <f t="shared" si="73"/>
        <v>24571.415117510038</v>
      </c>
      <c r="CA1071">
        <f t="shared" si="73"/>
        <v>23290096.522874899</v>
      </c>
    </row>
    <row r="1072" spans="68:79" x14ac:dyDescent="0.3">
      <c r="BP1072">
        <f t="shared" si="72"/>
        <v>0.82987944155148252</v>
      </c>
      <c r="BQ1072">
        <v>211.05825057693701</v>
      </c>
      <c r="BR1072">
        <v>1039</v>
      </c>
      <c r="BV1072">
        <v>1039</v>
      </c>
      <c r="BW1072">
        <v>148.49429854005899</v>
      </c>
      <c r="BX1072">
        <v>4019.18414390302</v>
      </c>
      <c r="BY1072">
        <f t="shared" si="74"/>
        <v>596825.93015220645</v>
      </c>
      <c r="BZ1072">
        <f t="shared" si="73"/>
        <v>22050.556698904165</v>
      </c>
      <c r="CA1072">
        <f t="shared" si="73"/>
        <v>16153841.182601452</v>
      </c>
    </row>
    <row r="1073" spans="68:79" x14ac:dyDescent="0.3">
      <c r="BP1073">
        <f t="shared" si="72"/>
        <v>0.82965668762138201</v>
      </c>
      <c r="BQ1073">
        <v>211.079871489411</v>
      </c>
      <c r="BR1073">
        <v>1040</v>
      </c>
      <c r="BV1073">
        <v>1040</v>
      </c>
      <c r="BW1073">
        <v>10.5658619717983</v>
      </c>
      <c r="BX1073">
        <v>-281.97616149529699</v>
      </c>
      <c r="BY1073">
        <f t="shared" si="74"/>
        <v>-2979.3212016968146</v>
      </c>
      <c r="BZ1073">
        <f t="shared" si="73"/>
        <v>111.63743920709346</v>
      </c>
      <c r="CA1073">
        <f t="shared" si="73"/>
        <v>79510.555651621806</v>
      </c>
    </row>
    <row r="1074" spans="68:79" x14ac:dyDescent="0.3">
      <c r="BP1074">
        <f t="shared" si="72"/>
        <v>0.82916441083917825</v>
      </c>
      <c r="BQ1074">
        <v>211.12766309059</v>
      </c>
      <c r="BR1074">
        <v>1041</v>
      </c>
      <c r="BV1074">
        <v>1041</v>
      </c>
      <c r="BW1074">
        <v>55.890014532848703</v>
      </c>
      <c r="BX1074">
        <v>1816.5322477280899</v>
      </c>
      <c r="BY1074">
        <f t="shared" si="74"/>
        <v>101526.01372491127</v>
      </c>
      <c r="BZ1074">
        <f t="shared" si="73"/>
        <v>3123.6937244820392</v>
      </c>
      <c r="CA1074">
        <f t="shared" si="73"/>
        <v>3299789.4070360665</v>
      </c>
    </row>
    <row r="1075" spans="68:79" x14ac:dyDescent="0.3">
      <c r="BP1075">
        <f t="shared" si="72"/>
        <v>0.82864201867883902</v>
      </c>
      <c r="BQ1075">
        <v>211.178393894533</v>
      </c>
      <c r="BR1075">
        <v>1042</v>
      </c>
      <c r="BV1075">
        <v>1042</v>
      </c>
      <c r="BW1075">
        <v>-33.358608916590903</v>
      </c>
      <c r="BX1075">
        <v>-1394.00369464205</v>
      </c>
      <c r="BY1075">
        <f t="shared" si="74"/>
        <v>46502.024077846952</v>
      </c>
      <c r="BZ1075">
        <f t="shared" si="73"/>
        <v>1112.7967888500582</v>
      </c>
      <c r="CA1075">
        <f t="shared" si="73"/>
        <v>1943246.300675686</v>
      </c>
    </row>
    <row r="1076" spans="68:79" x14ac:dyDescent="0.3">
      <c r="BP1076">
        <f t="shared" si="72"/>
        <v>0.82802824178539924</v>
      </c>
      <c r="BQ1076">
        <v>211.23801973345701</v>
      </c>
      <c r="BR1076">
        <v>1043</v>
      </c>
      <c r="BV1076">
        <v>1043</v>
      </c>
      <c r="BW1076">
        <v>-96.1492184359291</v>
      </c>
      <c r="BX1076">
        <v>-2550.04591572863</v>
      </c>
      <c r="BY1076">
        <f t="shared" si="74"/>
        <v>245184.9217730409</v>
      </c>
      <c r="BZ1076">
        <f t="shared" si="73"/>
        <v>9244.6722058400082</v>
      </c>
      <c r="CA1076">
        <f t="shared" si="73"/>
        <v>6502734.1723242672</v>
      </c>
    </row>
    <row r="1077" spans="68:79" x14ac:dyDescent="0.3">
      <c r="BP1077">
        <f t="shared" si="72"/>
        <v>0.82793309597502707</v>
      </c>
      <c r="BQ1077">
        <v>211.247264726135</v>
      </c>
      <c r="BR1077">
        <v>1044</v>
      </c>
      <c r="BV1077">
        <v>1044</v>
      </c>
      <c r="BW1077">
        <v>-102.294322057264</v>
      </c>
      <c r="BX1077">
        <v>-3643.47005366851</v>
      </c>
      <c r="BY1077">
        <f t="shared" si="74"/>
        <v>372706.2990759635</v>
      </c>
      <c r="BZ1077">
        <f t="shared" si="73"/>
        <v>10464.128325155247</v>
      </c>
      <c r="CA1077">
        <f t="shared" si="73"/>
        <v>13274874.031979214</v>
      </c>
    </row>
    <row r="1078" spans="68:79" x14ac:dyDescent="0.3">
      <c r="BP1078">
        <f t="shared" si="72"/>
        <v>0.82627891397855113</v>
      </c>
      <c r="BQ1078">
        <v>211.408080912049</v>
      </c>
      <c r="BR1078">
        <v>1045</v>
      </c>
      <c r="BV1078">
        <v>1045</v>
      </c>
      <c r="BW1078">
        <v>-176.696683171225</v>
      </c>
      <c r="BX1078">
        <v>-5367.1958615553403</v>
      </c>
      <c r="BY1078">
        <f t="shared" si="74"/>
        <v>948365.70666715398</v>
      </c>
      <c r="BZ1078">
        <f t="shared" si="73"/>
        <v>31221.717843712271</v>
      </c>
      <c r="CA1078">
        <f t="shared" si="73"/>
        <v>28806791.416296773</v>
      </c>
    </row>
    <row r="1079" spans="68:79" x14ac:dyDescent="0.3">
      <c r="BP1079">
        <f t="shared" si="72"/>
        <v>0.82413234960641468</v>
      </c>
      <c r="BQ1079">
        <v>211.61700567477601</v>
      </c>
      <c r="BR1079">
        <v>1046</v>
      </c>
      <c r="BV1079">
        <v>1046</v>
      </c>
      <c r="BW1079">
        <v>-168.25698956026201</v>
      </c>
      <c r="BX1079">
        <v>-4806.1530358507998</v>
      </c>
      <c r="BY1079">
        <f t="shared" si="74"/>
        <v>808668.84117816959</v>
      </c>
      <c r="BZ1079">
        <f t="shared" si="73"/>
        <v>28310.414535882119</v>
      </c>
      <c r="CA1079">
        <f t="shared" si="73"/>
        <v>23099107.00401786</v>
      </c>
    </row>
    <row r="1080" spans="68:79" x14ac:dyDescent="0.3">
      <c r="BP1080">
        <f t="shared" si="72"/>
        <v>0.82400380201251766</v>
      </c>
      <c r="BQ1080">
        <v>211.62952582119999</v>
      </c>
      <c r="BR1080">
        <v>1047</v>
      </c>
      <c r="BV1080">
        <v>1047</v>
      </c>
      <c r="BW1080">
        <v>49.776778269009696</v>
      </c>
      <c r="BX1080">
        <v>1169.6776934709301</v>
      </c>
      <c r="BY1080">
        <f t="shared" si="74"/>
        <v>58222.78719410918</v>
      </c>
      <c r="BZ1080">
        <f t="shared" si="73"/>
        <v>2477.727654842156</v>
      </c>
      <c r="CA1080">
        <f t="shared" si="73"/>
        <v>1368145.9066034751</v>
      </c>
    </row>
    <row r="1081" spans="68:79" x14ac:dyDescent="0.3">
      <c r="BP1081">
        <f t="shared" si="72"/>
        <v>0.82342150681345161</v>
      </c>
      <c r="BQ1081">
        <v>211.68625184564999</v>
      </c>
      <c r="BR1081">
        <v>1048</v>
      </c>
      <c r="BV1081">
        <v>1048</v>
      </c>
      <c r="BW1081">
        <v>176.14885869373799</v>
      </c>
      <c r="BX1081">
        <v>5748.61439711608</v>
      </c>
      <c r="BY1081">
        <f t="shared" si="74"/>
        <v>1012611.8651223882</v>
      </c>
      <c r="BZ1081">
        <f t="shared" si="73"/>
        <v>31028.420419106475</v>
      </c>
      <c r="CA1081">
        <f t="shared" si="73"/>
        <v>33046567.48673027</v>
      </c>
    </row>
    <row r="1082" spans="68:79" x14ac:dyDescent="0.3">
      <c r="BP1082">
        <f t="shared" si="72"/>
        <v>0.82300851669471342</v>
      </c>
      <c r="BQ1082">
        <v>211.72649666887301</v>
      </c>
      <c r="BR1082">
        <v>1049</v>
      </c>
      <c r="BV1082">
        <v>1049</v>
      </c>
      <c r="BW1082">
        <v>168.48461074727501</v>
      </c>
      <c r="BX1082">
        <v>4975.4322047813203</v>
      </c>
      <c r="BY1082">
        <f t="shared" si="74"/>
        <v>838283.75832203706</v>
      </c>
      <c r="BZ1082">
        <f t="shared" si="73"/>
        <v>28387.064058660781</v>
      </c>
      <c r="CA1082">
        <f t="shared" si="73"/>
        <v>24754925.624375109</v>
      </c>
    </row>
    <row r="1083" spans="68:79" x14ac:dyDescent="0.3">
      <c r="BP1083">
        <f t="shared" si="72"/>
        <v>0.82300709838522745</v>
      </c>
      <c r="BQ1083">
        <v>211.726634896875</v>
      </c>
      <c r="BR1083">
        <v>1050</v>
      </c>
      <c r="BV1083">
        <v>1050</v>
      </c>
      <c r="BW1083">
        <v>-99.035470514812204</v>
      </c>
      <c r="BX1083">
        <v>-2709.2256434853002</v>
      </c>
      <c r="BY1083">
        <f t="shared" si="74"/>
        <v>268309.43633336155</v>
      </c>
      <c r="BZ1083">
        <f t="shared" si="73"/>
        <v>9808.024420090238</v>
      </c>
      <c r="CA1083">
        <f t="shared" si="73"/>
        <v>7339903.5873183394</v>
      </c>
    </row>
    <row r="1084" spans="68:79" x14ac:dyDescent="0.3">
      <c r="BP1084">
        <f t="shared" si="72"/>
        <v>0.82272546645580513</v>
      </c>
      <c r="BQ1084">
        <v>211.754085017617</v>
      </c>
      <c r="BR1084">
        <v>1051</v>
      </c>
      <c r="BV1084">
        <v>1051</v>
      </c>
      <c r="BW1084">
        <v>-144.51702746267799</v>
      </c>
      <c r="BX1084">
        <v>-4944.4077850922204</v>
      </c>
      <c r="BY1084">
        <f t="shared" si="74"/>
        <v>714551.11566485127</v>
      </c>
      <c r="BZ1084">
        <f t="shared" si="73"/>
        <v>20885.171226648425</v>
      </c>
      <c r="CA1084">
        <f t="shared" si="73"/>
        <v>24447168.345280558</v>
      </c>
    </row>
    <row r="1085" spans="68:79" x14ac:dyDescent="0.3">
      <c r="BP1085">
        <f t="shared" si="72"/>
        <v>0.82235334304381491</v>
      </c>
      <c r="BQ1085">
        <v>211.790362374832</v>
      </c>
      <c r="BR1085">
        <v>1052</v>
      </c>
      <c r="BV1085">
        <v>1052</v>
      </c>
      <c r="BW1085">
        <v>-109.45368182108299</v>
      </c>
      <c r="BX1085">
        <v>-2553.7696832218999</v>
      </c>
      <c r="BY1085">
        <f t="shared" si="74"/>
        <v>279519.49435169774</v>
      </c>
      <c r="BZ1085">
        <f t="shared" si="73"/>
        <v>11980.108464190875</v>
      </c>
      <c r="CA1085">
        <f t="shared" si="73"/>
        <v>6521739.5949432831</v>
      </c>
    </row>
    <row r="1086" spans="68:79" x14ac:dyDescent="0.3">
      <c r="BP1086">
        <f t="shared" si="72"/>
        <v>0.82205830703280358</v>
      </c>
      <c r="BQ1086">
        <v>211.81913051295999</v>
      </c>
      <c r="BR1086">
        <v>1053</v>
      </c>
      <c r="BV1086">
        <v>1053</v>
      </c>
      <c r="BW1086">
        <v>12.5205469887922</v>
      </c>
      <c r="BX1086">
        <v>1319.2184281602199</v>
      </c>
      <c r="BY1086">
        <f t="shared" si="74"/>
        <v>16517.336318260619</v>
      </c>
      <c r="BZ1086">
        <f t="shared" si="73"/>
        <v>156.76409689855342</v>
      </c>
      <c r="CA1086">
        <f t="shared" si="73"/>
        <v>1740337.2611975214</v>
      </c>
    </row>
    <row r="1087" spans="68:79" x14ac:dyDescent="0.3">
      <c r="BP1087">
        <f t="shared" si="72"/>
        <v>0.82132750160316781</v>
      </c>
      <c r="BQ1087">
        <v>211.89041154981601</v>
      </c>
      <c r="BR1087">
        <v>1054</v>
      </c>
      <c r="BV1087">
        <v>1054</v>
      </c>
      <c r="BW1087">
        <v>111.093624500941</v>
      </c>
      <c r="BX1087">
        <v>3094.6179173028299</v>
      </c>
      <c r="BY1087">
        <f t="shared" si="74"/>
        <v>343792.32087872468</v>
      </c>
      <c r="BZ1087">
        <f t="shared" si="73"/>
        <v>12341.793404756079</v>
      </c>
      <c r="CA1087">
        <f t="shared" si="73"/>
        <v>9576660.054091705</v>
      </c>
    </row>
    <row r="1088" spans="68:79" x14ac:dyDescent="0.3">
      <c r="BP1088">
        <f t="shared" si="72"/>
        <v>0.81981902722473565</v>
      </c>
      <c r="BQ1088">
        <v>212.03764493689101</v>
      </c>
      <c r="BR1088">
        <v>1055</v>
      </c>
      <c r="BV1088">
        <v>1055</v>
      </c>
      <c r="BW1088">
        <v>154.91604637740701</v>
      </c>
      <c r="BX1088">
        <v>5844.9683175957898</v>
      </c>
      <c r="BY1088">
        <f t="shared" si="74"/>
        <v>905479.38296314399</v>
      </c>
      <c r="BZ1088">
        <f t="shared" si="73"/>
        <v>23998.981425206919</v>
      </c>
      <c r="CA1088">
        <f t="shared" si="73"/>
        <v>34163654.63369856</v>
      </c>
    </row>
    <row r="1089" spans="68:79" x14ac:dyDescent="0.3">
      <c r="BP1089">
        <f t="shared" si="72"/>
        <v>0.81946126598390934</v>
      </c>
      <c r="BQ1089">
        <v>212.07258379283701</v>
      </c>
      <c r="BR1089">
        <v>1056</v>
      </c>
      <c r="BV1089">
        <v>1056</v>
      </c>
      <c r="BW1089">
        <v>18.2155536288622</v>
      </c>
      <c r="BX1089">
        <v>612.26502743412505</v>
      </c>
      <c r="BY1089">
        <f t="shared" si="74"/>
        <v>11152.746442303091</v>
      </c>
      <c r="BZ1089">
        <f t="shared" si="73"/>
        <v>331.80639400595487</v>
      </c>
      <c r="CA1089">
        <f t="shared" si="73"/>
        <v>374868.46381890989</v>
      </c>
    </row>
    <row r="1090" spans="68:79" x14ac:dyDescent="0.3">
      <c r="BP1090">
        <f t="shared" si="72"/>
        <v>0.81907861597083886</v>
      </c>
      <c r="BQ1090">
        <v>212.10996172105001</v>
      </c>
      <c r="BR1090">
        <v>1057</v>
      </c>
      <c r="BV1090">
        <v>1057</v>
      </c>
      <c r="BW1090">
        <v>153.64467519678399</v>
      </c>
      <c r="BX1090">
        <v>5001.6621559851801</v>
      </c>
      <c r="BY1090">
        <f t="shared" si="74"/>
        <v>768478.7574003893</v>
      </c>
      <c r="BZ1090">
        <f t="shared" si="73"/>
        <v>23606.686216325252</v>
      </c>
      <c r="CA1090">
        <f t="shared" si="73"/>
        <v>25016624.32261432</v>
      </c>
    </row>
    <row r="1091" spans="68:79" x14ac:dyDescent="0.3">
      <c r="BP1091">
        <f t="shared" si="72"/>
        <v>0.81890289823650442</v>
      </c>
      <c r="BQ1091">
        <v>212.12712906450699</v>
      </c>
      <c r="BR1091">
        <v>1058</v>
      </c>
      <c r="BV1091">
        <v>1058</v>
      </c>
      <c r="BW1091">
        <v>69.543945056369495</v>
      </c>
      <c r="BX1091">
        <v>2176.1324797655202</v>
      </c>
      <c r="BY1091">
        <f t="shared" si="74"/>
        <v>151336.83760819444</v>
      </c>
      <c r="BZ1091">
        <f t="shared" si="73"/>
        <v>4836.3602940033388</v>
      </c>
      <c r="CA1091">
        <f t="shared" si="73"/>
        <v>4735552.5694904318</v>
      </c>
    </row>
    <row r="1092" spans="68:79" x14ac:dyDescent="0.3">
      <c r="BP1092">
        <f t="shared" si="72"/>
        <v>0.81884944069761534</v>
      </c>
      <c r="BQ1092">
        <v>212.13235214651601</v>
      </c>
      <c r="BR1092">
        <v>1059</v>
      </c>
      <c r="BV1092">
        <v>1059</v>
      </c>
      <c r="BW1092">
        <v>-66.034794287214098</v>
      </c>
      <c r="BX1092">
        <v>-2067.4463073307302</v>
      </c>
      <c r="BY1092">
        <f t="shared" si="74"/>
        <v>136523.39160444518</v>
      </c>
      <c r="BZ1092">
        <f t="shared" si="73"/>
        <v>4360.5940565546834</v>
      </c>
      <c r="CA1092">
        <f t="shared" si="73"/>
        <v>4274334.2336954717</v>
      </c>
    </row>
    <row r="1093" spans="68:79" x14ac:dyDescent="0.3">
      <c r="BP1093">
        <f t="shared" si="72"/>
        <v>0.81865191610043664</v>
      </c>
      <c r="BQ1093">
        <v>212.151652814936</v>
      </c>
      <c r="BR1093">
        <v>1060</v>
      </c>
      <c r="BV1093">
        <v>1060</v>
      </c>
      <c r="BW1093">
        <v>125.676930269837</v>
      </c>
      <c r="BX1093">
        <v>4921.2538562447298</v>
      </c>
      <c r="BY1093">
        <f t="shared" si="74"/>
        <v>618488.0777314353</v>
      </c>
      <c r="BZ1093">
        <f t="shared" si="73"/>
        <v>15794.690802049472</v>
      </c>
      <c r="CA1093">
        <f t="shared" si="73"/>
        <v>24218739.517603625</v>
      </c>
    </row>
    <row r="1094" spans="68:79" x14ac:dyDescent="0.3">
      <c r="BP1094">
        <f t="shared" si="72"/>
        <v>0.81848173094909316</v>
      </c>
      <c r="BQ1094">
        <v>212.168283938759</v>
      </c>
      <c r="BR1094">
        <v>1061</v>
      </c>
      <c r="BV1094">
        <v>1061</v>
      </c>
      <c r="BW1094">
        <v>-62.878714228928096</v>
      </c>
      <c r="BX1094">
        <v>-1508.09134640817</v>
      </c>
      <c r="BY1094">
        <f t="shared" si="74"/>
        <v>94826.844801918734</v>
      </c>
      <c r="BZ1094">
        <f t="shared" si="73"/>
        <v>3953.7327030832048</v>
      </c>
      <c r="CA1094">
        <f t="shared" si="73"/>
        <v>2274339.509111207</v>
      </c>
    </row>
    <row r="1095" spans="68:79" x14ac:dyDescent="0.3">
      <c r="BP1095">
        <f t="shared" si="72"/>
        <v>0.81837400476953748</v>
      </c>
      <c r="BQ1095">
        <v>212.178812233983</v>
      </c>
      <c r="BR1095">
        <v>1062</v>
      </c>
      <c r="BV1095">
        <v>1062</v>
      </c>
      <c r="BW1095">
        <v>-166.23994931376001</v>
      </c>
      <c r="BX1095">
        <v>-4912.6170148727297</v>
      </c>
      <c r="BY1095">
        <f t="shared" si="74"/>
        <v>816673.2035503576</v>
      </c>
      <c r="BZ1095">
        <f t="shared" si="73"/>
        <v>27635.720747841497</v>
      </c>
      <c r="CA1095">
        <f t="shared" si="73"/>
        <v>24133805.93481705</v>
      </c>
    </row>
    <row r="1096" spans="68:79" x14ac:dyDescent="0.3">
      <c r="BP1096">
        <f t="shared" si="72"/>
        <v>0.81794484738506701</v>
      </c>
      <c r="BQ1096">
        <v>212.220761524973</v>
      </c>
      <c r="BR1096">
        <v>1063</v>
      </c>
      <c r="BV1096">
        <v>1063</v>
      </c>
      <c r="BW1096">
        <v>21.828420450938999</v>
      </c>
      <c r="BX1096">
        <v>676.25187285883896</v>
      </c>
      <c r="BY1096">
        <f t="shared" si="74"/>
        <v>14761.51021149768</v>
      </c>
      <c r="BZ1096">
        <f t="shared" si="73"/>
        <v>476.47993938297196</v>
      </c>
      <c r="CA1096">
        <f t="shared" si="73"/>
        <v>457316.5955450873</v>
      </c>
    </row>
    <row r="1097" spans="68:79" x14ac:dyDescent="0.3">
      <c r="BP1097">
        <f t="shared" si="72"/>
        <v>0.81789999925528356</v>
      </c>
      <c r="BQ1097">
        <v>212.22514597657599</v>
      </c>
      <c r="BR1097">
        <v>1064</v>
      </c>
      <c r="BV1097">
        <v>1064</v>
      </c>
      <c r="BW1097">
        <v>-185.87134836530601</v>
      </c>
      <c r="BX1097">
        <v>-5750.1470163612303</v>
      </c>
      <c r="BY1097">
        <f t="shared" si="74"/>
        <v>1068787.5792298031</v>
      </c>
      <c r="BZ1097">
        <f t="shared" si="73"/>
        <v>34548.158143136941</v>
      </c>
      <c r="CA1097">
        <f t="shared" si="73"/>
        <v>33064190.70976796</v>
      </c>
    </row>
    <row r="1098" spans="68:79" x14ac:dyDescent="0.3">
      <c r="BP1098">
        <f t="shared" si="72"/>
        <v>0.81745923895016503</v>
      </c>
      <c r="BQ1098">
        <v>212.26824206891499</v>
      </c>
      <c r="BR1098">
        <v>1065</v>
      </c>
      <c r="BV1098">
        <v>1065</v>
      </c>
      <c r="BW1098">
        <v>81.459814323577902</v>
      </c>
      <c r="BX1098">
        <v>3539.8028773832202</v>
      </c>
      <c r="BY1098">
        <f t="shared" si="74"/>
        <v>288351.68513370393</v>
      </c>
      <c r="BZ1098">
        <f t="shared" si="73"/>
        <v>6635.7013496317877</v>
      </c>
      <c r="CA1098">
        <f t="shared" si="73"/>
        <v>12530204.410730526</v>
      </c>
    </row>
    <row r="1099" spans="68:79" x14ac:dyDescent="0.3">
      <c r="BP1099">
        <f t="shared" si="72"/>
        <v>0.81725251905525853</v>
      </c>
      <c r="BQ1099">
        <v>212.288458462384</v>
      </c>
      <c r="BR1099">
        <v>1066</v>
      </c>
      <c r="BV1099">
        <v>1066</v>
      </c>
      <c r="BW1099">
        <v>-57.094752412935101</v>
      </c>
      <c r="BX1099">
        <v>-1901.54053164841</v>
      </c>
      <c r="BY1099">
        <f t="shared" si="74"/>
        <v>108567.98585762695</v>
      </c>
      <c r="BZ1099">
        <f t="shared" si="73"/>
        <v>3259.8107530943585</v>
      </c>
      <c r="CA1099">
        <f t="shared" si="73"/>
        <v>3615856.3935017181</v>
      </c>
    </row>
    <row r="1100" spans="68:79" x14ac:dyDescent="0.3">
      <c r="BP1100">
        <f t="shared" si="72"/>
        <v>0.81697635541696556</v>
      </c>
      <c r="BQ1100">
        <v>212.315470170976</v>
      </c>
      <c r="BR1100">
        <v>1067</v>
      </c>
      <c r="BV1100">
        <v>1067</v>
      </c>
      <c r="BW1100">
        <v>28.9495874656902</v>
      </c>
      <c r="BX1100">
        <v>2573.63033050577</v>
      </c>
      <c r="BY1100">
        <f t="shared" si="74"/>
        <v>74505.536357329969</v>
      </c>
      <c r="BZ1100">
        <f t="shared" si="73"/>
        <v>838.0786144336472</v>
      </c>
      <c r="CA1100">
        <f t="shared" si="73"/>
        <v>6623573.0780992387</v>
      </c>
    </row>
    <row r="1101" spans="68:79" x14ac:dyDescent="0.3">
      <c r="BP1101">
        <f t="shared" si="72"/>
        <v>0.81627300818927107</v>
      </c>
      <c r="BQ1101">
        <v>212.38428555529299</v>
      </c>
      <c r="BR1101">
        <v>1068</v>
      </c>
      <c r="BV1101">
        <v>1068</v>
      </c>
      <c r="BW1101">
        <v>-117.21203521703301</v>
      </c>
      <c r="BX1101">
        <v>-3432.5686501519499</v>
      </c>
      <c r="BY1101">
        <f t="shared" si="74"/>
        <v>402338.3575064938</v>
      </c>
      <c r="BZ1101">
        <f t="shared" si="73"/>
        <v>13738.661199718985</v>
      </c>
      <c r="CA1101">
        <f t="shared" si="73"/>
        <v>11782527.53800598</v>
      </c>
    </row>
    <row r="1102" spans="68:79" x14ac:dyDescent="0.3">
      <c r="BP1102">
        <f t="shared" si="72"/>
        <v>0.81616383502110235</v>
      </c>
      <c r="BQ1102">
        <v>212.394969698935</v>
      </c>
      <c r="BR1102">
        <v>1069</v>
      </c>
      <c r="BV1102">
        <v>1069</v>
      </c>
      <c r="BW1102">
        <v>-166.66278286576599</v>
      </c>
      <c r="BX1102">
        <v>-4495.8308523565402</v>
      </c>
      <c r="BY1102">
        <f t="shared" si="74"/>
        <v>749287.68114750972</v>
      </c>
      <c r="BZ1102">
        <f t="shared" si="73"/>
        <v>27776.483192561464</v>
      </c>
      <c r="CA1102">
        <f t="shared" si="73"/>
        <v>20212495.053000934</v>
      </c>
    </row>
    <row r="1103" spans="68:79" x14ac:dyDescent="0.3">
      <c r="BP1103">
        <f t="shared" si="72"/>
        <v>0.81606530797823318</v>
      </c>
      <c r="BQ1103">
        <v>212.40461258161699</v>
      </c>
      <c r="BR1103">
        <v>1070</v>
      </c>
      <c r="BV1103">
        <v>1070</v>
      </c>
      <c r="BW1103">
        <v>-180.37951854129599</v>
      </c>
      <c r="BX1103">
        <v>-5767.6633155854097</v>
      </c>
      <c r="BY1103">
        <f t="shared" si="74"/>
        <v>1040368.3319735911</v>
      </c>
      <c r="BZ1103">
        <f t="shared" si="73"/>
        <v>32536.770709189746</v>
      </c>
      <c r="CA1103">
        <f t="shared" si="73"/>
        <v>33265940.12194968</v>
      </c>
    </row>
    <row r="1104" spans="68:79" x14ac:dyDescent="0.3">
      <c r="BP1104">
        <f t="shared" si="72"/>
        <v>0.81583728192741101</v>
      </c>
      <c r="BQ1104">
        <v>212.426931818904</v>
      </c>
      <c r="BR1104">
        <v>1071</v>
      </c>
      <c r="BV1104">
        <v>1071</v>
      </c>
      <c r="BW1104">
        <v>75.069822323376599</v>
      </c>
      <c r="BX1104">
        <v>1768.2827435499501</v>
      </c>
      <c r="BY1104">
        <f t="shared" si="74"/>
        <v>132744.67137578767</v>
      </c>
      <c r="BZ1104">
        <f t="shared" si="73"/>
        <v>5635.4782236633318</v>
      </c>
      <c r="CA1104">
        <f t="shared" si="73"/>
        <v>3126823.8611365384</v>
      </c>
    </row>
    <row r="1105" spans="68:79" x14ac:dyDescent="0.3">
      <c r="BP1105">
        <f t="shared" si="72"/>
        <v>0.81500279437056999</v>
      </c>
      <c r="BQ1105">
        <v>212.50863824042801</v>
      </c>
      <c r="BR1105">
        <v>1072</v>
      </c>
      <c r="BV1105">
        <v>1072</v>
      </c>
      <c r="BW1105">
        <v>-183.123177609734</v>
      </c>
      <c r="BX1105">
        <v>-5579.4711143806098</v>
      </c>
      <c r="BY1105">
        <f t="shared" si="74"/>
        <v>1021730.4798471009</v>
      </c>
      <c r="BZ1105">
        <f t="shared" si="73"/>
        <v>33534.098177886182</v>
      </c>
      <c r="CA1105">
        <f t="shared" si="73"/>
        <v>31130497.916207604</v>
      </c>
    </row>
    <row r="1106" spans="68:79" x14ac:dyDescent="0.3">
      <c r="BP1106">
        <f t="shared" si="72"/>
        <v>0.81421831134839162</v>
      </c>
      <c r="BQ1106">
        <v>212.58548676719801</v>
      </c>
      <c r="BR1106">
        <v>1073</v>
      </c>
      <c r="BV1106">
        <v>1073</v>
      </c>
      <c r="BW1106">
        <v>-38.917460650033298</v>
      </c>
      <c r="BX1106">
        <v>-726.28001480153705</v>
      </c>
      <c r="BY1106">
        <f t="shared" si="74"/>
        <v>28264.973896944419</v>
      </c>
      <c r="BZ1106">
        <f t="shared" si="73"/>
        <v>1514.5687434468903</v>
      </c>
      <c r="CA1106">
        <f t="shared" si="73"/>
        <v>527482.65990012093</v>
      </c>
    </row>
    <row r="1107" spans="68:79" x14ac:dyDescent="0.3">
      <c r="BP1107">
        <f t="shared" si="72"/>
        <v>0.81412020552185727</v>
      </c>
      <c r="BQ1107">
        <v>212.595099889148</v>
      </c>
      <c r="BR1107">
        <v>1074</v>
      </c>
      <c r="BV1107">
        <v>1074</v>
      </c>
      <c r="BW1107">
        <v>-35.894175132138201</v>
      </c>
      <c r="BX1107">
        <v>-734.76819842954501</v>
      </c>
      <c r="BY1107">
        <f t="shared" si="74"/>
        <v>26373.898395955763</v>
      </c>
      <c r="BZ1107">
        <f t="shared" si="73"/>
        <v>1288.3918084166085</v>
      </c>
      <c r="CA1107">
        <f t="shared" si="73"/>
        <v>539884.3054233992</v>
      </c>
    </row>
    <row r="1108" spans="68:79" x14ac:dyDescent="0.3">
      <c r="BP1108">
        <f t="shared" si="72"/>
        <v>0.81407984538273592</v>
      </c>
      <c r="BQ1108">
        <v>212.59905483708701</v>
      </c>
      <c r="BR1108">
        <v>1075</v>
      </c>
      <c r="BV1108">
        <v>1075</v>
      </c>
      <c r="BW1108">
        <v>92.919471325714795</v>
      </c>
      <c r="BX1108">
        <v>2880.2700628601101</v>
      </c>
      <c r="BY1108">
        <f t="shared" si="74"/>
        <v>267633.17151624477</v>
      </c>
      <c r="BZ1108">
        <f t="shared" si="73"/>
        <v>8634.0281514503349</v>
      </c>
      <c r="CA1108">
        <f t="shared" si="73"/>
        <v>8295955.6350081824</v>
      </c>
    </row>
    <row r="1109" spans="68:79" x14ac:dyDescent="0.3">
      <c r="BP1109">
        <f t="shared" si="72"/>
        <v>0.81404531156574311</v>
      </c>
      <c r="BQ1109">
        <v>212.60243893319301</v>
      </c>
      <c r="BR1109">
        <v>1076</v>
      </c>
      <c r="BV1109">
        <v>1076</v>
      </c>
      <c r="BW1109">
        <v>-123.62949027042001</v>
      </c>
      <c r="BX1109">
        <v>-3986.8513968187299</v>
      </c>
      <c r="BY1109">
        <f t="shared" si="74"/>
        <v>492892.40597261157</v>
      </c>
      <c r="BZ1109">
        <f t="shared" si="73"/>
        <v>15284.250864523876</v>
      </c>
      <c r="CA1109">
        <f t="shared" si="73"/>
        <v>15894984.060315458</v>
      </c>
    </row>
    <row r="1110" spans="68:79" x14ac:dyDescent="0.3">
      <c r="BP1110">
        <f t="shared" si="72"/>
        <v>0.81343817309802435</v>
      </c>
      <c r="BQ1110">
        <v>212.66194639973901</v>
      </c>
      <c r="BR1110">
        <v>1077</v>
      </c>
      <c r="BV1110">
        <v>1077</v>
      </c>
      <c r="BW1110">
        <v>196.53975155788501</v>
      </c>
      <c r="BX1110">
        <v>7196.6226071825804</v>
      </c>
      <c r="BY1110">
        <f t="shared" si="74"/>
        <v>1414422.4192715231</v>
      </c>
      <c r="BZ1110">
        <f t="shared" si="73"/>
        <v>38627.873942435166</v>
      </c>
      <c r="CA1110">
        <f t="shared" si="73"/>
        <v>51791376.950211398</v>
      </c>
    </row>
    <row r="1111" spans="68:79" x14ac:dyDescent="0.3">
      <c r="BP1111">
        <f t="shared" si="72"/>
        <v>0.81297597329004612</v>
      </c>
      <c r="BQ1111">
        <v>212.70726288221101</v>
      </c>
      <c r="BR1111">
        <v>1078</v>
      </c>
      <c r="BV1111">
        <v>1078</v>
      </c>
      <c r="BW1111">
        <v>118.460835645142</v>
      </c>
      <c r="BX1111">
        <v>3326.3503931087298</v>
      </c>
      <c r="BY1111">
        <f t="shared" si="74"/>
        <v>394042.24721620674</v>
      </c>
      <c r="BZ1111">
        <f t="shared" si="73"/>
        <v>14032.969581745345</v>
      </c>
      <c r="CA1111">
        <f t="shared" si="73"/>
        <v>11064606.937734602</v>
      </c>
    </row>
    <row r="1112" spans="68:79" x14ac:dyDescent="0.3">
      <c r="BP1112">
        <f t="shared" si="72"/>
        <v>0.81253526838670576</v>
      </c>
      <c r="BQ1112">
        <v>212.75048389071</v>
      </c>
      <c r="BR1112">
        <v>1079</v>
      </c>
      <c r="BV1112">
        <v>1079</v>
      </c>
      <c r="BW1112">
        <v>120.70197410387</v>
      </c>
      <c r="BX1112">
        <v>3380.6343535441702</v>
      </c>
      <c r="BY1112">
        <f t="shared" si="74"/>
        <v>408049.24019614171</v>
      </c>
      <c r="BZ1112">
        <f t="shared" si="73"/>
        <v>14568.966552571304</v>
      </c>
      <c r="CA1112">
        <f t="shared" si="73"/>
        <v>11428688.632363008</v>
      </c>
    </row>
    <row r="1113" spans="68:79" x14ac:dyDescent="0.3">
      <c r="BP1113">
        <f t="shared" si="72"/>
        <v>0.81252589389464125</v>
      </c>
      <c r="BQ1113">
        <v>212.75140339738999</v>
      </c>
      <c r="BR1113">
        <v>1080</v>
      </c>
      <c r="BV1113">
        <v>1080</v>
      </c>
      <c r="BW1113">
        <v>135.89185108126</v>
      </c>
      <c r="BX1113">
        <v>4866.7370436955898</v>
      </c>
      <c r="BY1113">
        <f t="shared" si="74"/>
        <v>661349.9055935326</v>
      </c>
      <c r="BZ1113">
        <f t="shared" si="73"/>
        <v>18466.595190291344</v>
      </c>
      <c r="CA1113">
        <f t="shared" si="73"/>
        <v>23685129.452478889</v>
      </c>
    </row>
    <row r="1114" spans="68:79" x14ac:dyDescent="0.3">
      <c r="BP1114">
        <f t="shared" si="72"/>
        <v>0.81252386584445335</v>
      </c>
      <c r="BQ1114">
        <v>212.751602321473</v>
      </c>
      <c r="BR1114">
        <v>1081</v>
      </c>
      <c r="BV1114">
        <v>1081</v>
      </c>
      <c r="BW1114">
        <v>114.580350497007</v>
      </c>
      <c r="BX1114">
        <v>3690.0936057798399</v>
      </c>
      <c r="BY1114">
        <f t="shared" si="74"/>
        <v>422812.21871701843</v>
      </c>
      <c r="BZ1114">
        <f t="shared" si="73"/>
        <v>13128.656720016974</v>
      </c>
      <c r="CA1114">
        <f t="shared" si="73"/>
        <v>13616790.819417261</v>
      </c>
    </row>
    <row r="1115" spans="68:79" x14ac:dyDescent="0.3">
      <c r="BP1115">
        <f t="shared" si="72"/>
        <v>0.81236690824995839</v>
      </c>
      <c r="BQ1115">
        <v>212.76699847547999</v>
      </c>
      <c r="BR1115">
        <v>1082</v>
      </c>
      <c r="BV1115">
        <v>1082</v>
      </c>
      <c r="BW1115">
        <v>-194.32960827722201</v>
      </c>
      <c r="BX1115">
        <v>-6062.6397583879098</v>
      </c>
      <c r="BY1115">
        <f t="shared" si="74"/>
        <v>1178150.4093734345</v>
      </c>
      <c r="BZ1115">
        <f t="shared" si="73"/>
        <v>37763.996653178554</v>
      </c>
      <c r="CA1115">
        <f t="shared" si="73"/>
        <v>36755600.83998581</v>
      </c>
    </row>
    <row r="1116" spans="68:79" x14ac:dyDescent="0.3">
      <c r="BP1116">
        <f t="shared" si="72"/>
        <v>0.81140174441818502</v>
      </c>
      <c r="BQ1116">
        <v>212.86170523564701</v>
      </c>
      <c r="BR1116">
        <v>1083</v>
      </c>
      <c r="BV1116">
        <v>1083</v>
      </c>
      <c r="BW1116">
        <v>47.874395528889103</v>
      </c>
      <c r="BX1116">
        <v>2073.97317415816</v>
      </c>
      <c r="BY1116">
        <f t="shared" si="74"/>
        <v>99290.212055953351</v>
      </c>
      <c r="BZ1116">
        <f t="shared" si="73"/>
        <v>2291.957747256517</v>
      </c>
      <c r="CA1116">
        <f t="shared" si="73"/>
        <v>4301364.7271276731</v>
      </c>
    </row>
    <row r="1117" spans="68:79" x14ac:dyDescent="0.3">
      <c r="BP1117">
        <f t="shared" si="72"/>
        <v>0.81092946168201874</v>
      </c>
      <c r="BQ1117">
        <v>212.908068532708</v>
      </c>
      <c r="BR1117">
        <v>1084</v>
      </c>
      <c r="BV1117">
        <v>1084</v>
      </c>
      <c r="BW1117">
        <v>62.272965715044599</v>
      </c>
      <c r="BX1117">
        <v>1160.9299613097901</v>
      </c>
      <c r="BY1117">
        <f t="shared" si="74"/>
        <v>72294.551678212607</v>
      </c>
      <c r="BZ1117">
        <f t="shared" si="73"/>
        <v>3877.9222589471201</v>
      </c>
      <c r="CA1117">
        <f t="shared" si="73"/>
        <v>1347758.3750667507</v>
      </c>
    </row>
    <row r="1118" spans="68:79" x14ac:dyDescent="0.3">
      <c r="BP1118">
        <f t="shared" si="72"/>
        <v>0.81056635407051814</v>
      </c>
      <c r="BQ1118">
        <v>212.943723450357</v>
      </c>
      <c r="BR1118">
        <v>1085</v>
      </c>
      <c r="BV1118">
        <v>1085</v>
      </c>
      <c r="BW1118">
        <v>54.5256900095495</v>
      </c>
      <c r="BX1118">
        <v>1436.5210400262199</v>
      </c>
      <c r="BY1118">
        <f t="shared" si="74"/>
        <v>78327.300920665322</v>
      </c>
      <c r="BZ1118">
        <f t="shared" si="73"/>
        <v>2973.0508710174863</v>
      </c>
      <c r="CA1118">
        <f t="shared" si="73"/>
        <v>2063592.6984380125</v>
      </c>
    </row>
    <row r="1119" spans="68:79" x14ac:dyDescent="0.3">
      <c r="BP1119">
        <f t="shared" si="72"/>
        <v>0.80916789337116179</v>
      </c>
      <c r="BQ1119">
        <v>213.08111829027101</v>
      </c>
      <c r="BR1119">
        <v>1086</v>
      </c>
      <c r="BV1119">
        <v>1086</v>
      </c>
      <c r="BW1119">
        <v>-174.18720268423399</v>
      </c>
      <c r="BX1119">
        <v>-6064.5064375451402</v>
      </c>
      <c r="BY1119">
        <f t="shared" si="74"/>
        <v>1056359.4120165172</v>
      </c>
      <c r="BZ1119">
        <f t="shared" si="73"/>
        <v>30341.181578958414</v>
      </c>
      <c r="CA1119">
        <f t="shared" si="73"/>
        <v>36778238.33102645</v>
      </c>
    </row>
    <row r="1120" spans="68:79" x14ac:dyDescent="0.3">
      <c r="BP1120">
        <f t="shared" si="72"/>
        <v>0.80888027016200226</v>
      </c>
      <c r="BQ1120">
        <v>213.109391180389</v>
      </c>
      <c r="BR1120">
        <v>1087</v>
      </c>
      <c r="BV1120">
        <v>1087</v>
      </c>
      <c r="BW1120">
        <v>-101.81311735051401</v>
      </c>
      <c r="BX1120">
        <v>-3001.48564956056</v>
      </c>
      <c r="BY1120">
        <f t="shared" si="74"/>
        <v>305590.61066459306</v>
      </c>
      <c r="BZ1120">
        <f t="shared" si="73"/>
        <v>10365.910864629535</v>
      </c>
      <c r="CA1120">
        <f t="shared" si="73"/>
        <v>9008916.1045179758</v>
      </c>
    </row>
    <row r="1121" spans="68:79" x14ac:dyDescent="0.3">
      <c r="BP1121">
        <f t="shared" si="72"/>
        <v>0.80836246337028084</v>
      </c>
      <c r="BQ1121">
        <v>213.160303413002</v>
      </c>
      <c r="BR1121">
        <v>1088</v>
      </c>
      <c r="BV1121">
        <v>1088</v>
      </c>
      <c r="BW1121">
        <v>87.839235619548006</v>
      </c>
      <c r="BX1121">
        <v>3531.9086052314601</v>
      </c>
      <c r="BY1121">
        <f t="shared" si="74"/>
        <v>310240.1521616354</v>
      </c>
      <c r="BZ1121">
        <f t="shared" si="73"/>
        <v>7715.7313142264711</v>
      </c>
      <c r="CA1121">
        <f t="shared" si="73"/>
        <v>12474378.395708038</v>
      </c>
    </row>
    <row r="1122" spans="68:79" x14ac:dyDescent="0.3">
      <c r="BP1122">
        <f t="shared" ref="BP1122:BP1185" si="75">(BQ1122 - $BS$31303)*(BQ1122 - $BS$31303)/31269</f>
        <v>0.80802369188775669</v>
      </c>
      <c r="BQ1122">
        <v>213.19362121051799</v>
      </c>
      <c r="BR1122">
        <v>1089</v>
      </c>
      <c r="BV1122">
        <v>1089</v>
      </c>
      <c r="BW1122">
        <v>-180.57904070546601</v>
      </c>
      <c r="BX1122">
        <v>-5204.3241758124104</v>
      </c>
      <c r="BY1122">
        <f t="shared" si="74"/>
        <v>939791.86718847009</v>
      </c>
      <c r="BZ1122">
        <f t="shared" ref="BZ1122:CA1185" si="76">BW1122*BW1122</f>
        <v>32608.789942106352</v>
      </c>
      <c r="CA1122">
        <f t="shared" si="76"/>
        <v>27084990.126945525</v>
      </c>
    </row>
    <row r="1123" spans="68:79" x14ac:dyDescent="0.3">
      <c r="BP1123">
        <f t="shared" si="75"/>
        <v>0.80765636909972027</v>
      </c>
      <c r="BQ1123">
        <v>213.229754890219</v>
      </c>
      <c r="BR1123">
        <v>1090</v>
      </c>
      <c r="BV1123">
        <v>1090</v>
      </c>
      <c r="BW1123">
        <v>-132.20306883215599</v>
      </c>
      <c r="BX1123">
        <v>-4303.9511550939196</v>
      </c>
      <c r="BY1123">
        <f t="shared" ref="BY1123:BY1186" si="77">BW1123*BX1123</f>
        <v>568995.55080711877</v>
      </c>
      <c r="BZ1123">
        <f t="shared" si="76"/>
        <v>17477.651408639776</v>
      </c>
      <c r="CA1123">
        <f t="shared" si="76"/>
        <v>18523995.545434285</v>
      </c>
    </row>
    <row r="1124" spans="68:79" x14ac:dyDescent="0.3">
      <c r="BP1124">
        <f t="shared" si="75"/>
        <v>0.80721049494648955</v>
      </c>
      <c r="BQ1124">
        <v>213.27362673923699</v>
      </c>
      <c r="BR1124">
        <v>1091</v>
      </c>
      <c r="BV1124">
        <v>1091</v>
      </c>
      <c r="BW1124">
        <v>162.84670193015401</v>
      </c>
      <c r="BX1124">
        <v>6003.3987672844396</v>
      </c>
      <c r="BY1124">
        <f t="shared" si="77"/>
        <v>977633.68962382316</v>
      </c>
      <c r="BZ1124">
        <f t="shared" si="76"/>
        <v>26519.048329528425</v>
      </c>
      <c r="CA1124">
        <f t="shared" si="76"/>
        <v>36040796.759032331</v>
      </c>
    </row>
    <row r="1125" spans="68:79" x14ac:dyDescent="0.3">
      <c r="BP1125">
        <f t="shared" si="75"/>
        <v>0.80715046348643305</v>
      </c>
      <c r="BQ1125">
        <v>213.279534468462</v>
      </c>
      <c r="BR1125">
        <v>1092</v>
      </c>
      <c r="BV1125">
        <v>1092</v>
      </c>
      <c r="BW1125">
        <v>25.506661701757402</v>
      </c>
      <c r="BX1125">
        <v>1601.0692277874</v>
      </c>
      <c r="BY1125">
        <f t="shared" si="77"/>
        <v>40837.931154267171</v>
      </c>
      <c r="BZ1125">
        <f t="shared" si="76"/>
        <v>650.58979116789783</v>
      </c>
      <c r="CA1125">
        <f t="shared" si="76"/>
        <v>2563422.6721677412</v>
      </c>
    </row>
    <row r="1126" spans="68:79" x14ac:dyDescent="0.3">
      <c r="BP1126">
        <f t="shared" si="75"/>
        <v>0.80687535589113957</v>
      </c>
      <c r="BQ1126">
        <v>213.30661076998899</v>
      </c>
      <c r="BR1126">
        <v>1093</v>
      </c>
      <c r="BV1126">
        <v>1093</v>
      </c>
      <c r="BW1126">
        <v>158.23095618327099</v>
      </c>
      <c r="BX1126">
        <v>5388.7228502650896</v>
      </c>
      <c r="BY1126">
        <f t="shared" si="77"/>
        <v>852662.76920408651</v>
      </c>
      <c r="BZ1126">
        <f t="shared" si="76"/>
        <v>25037.035494672225</v>
      </c>
      <c r="CA1126">
        <f t="shared" si="76"/>
        <v>29038333.956969112</v>
      </c>
    </row>
    <row r="1127" spans="68:79" x14ac:dyDescent="0.3">
      <c r="BP1127">
        <f t="shared" si="75"/>
        <v>0.80622177001398088</v>
      </c>
      <c r="BQ1127">
        <v>213.370955711124</v>
      </c>
      <c r="BR1127">
        <v>1094</v>
      </c>
      <c r="BV1127">
        <v>1094</v>
      </c>
      <c r="BW1127">
        <v>-14.678451203318501</v>
      </c>
      <c r="BX1127">
        <v>-386.43218248507401</v>
      </c>
      <c r="BY1127">
        <f t="shared" si="77"/>
        <v>5672.2259339990287</v>
      </c>
      <c r="BZ1127">
        <f t="shared" si="76"/>
        <v>215.45692972820234</v>
      </c>
      <c r="CA1127">
        <f t="shared" si="76"/>
        <v>149329.83166017753</v>
      </c>
    </row>
    <row r="1128" spans="68:79" x14ac:dyDescent="0.3">
      <c r="BP1128">
        <f t="shared" si="75"/>
        <v>0.80593866503275868</v>
      </c>
      <c r="BQ1128">
        <v>213.398835236857</v>
      </c>
      <c r="BR1128">
        <v>1095</v>
      </c>
      <c r="BV1128">
        <v>1095</v>
      </c>
      <c r="BW1128">
        <v>-105.38865920962201</v>
      </c>
      <c r="BX1128">
        <v>-2977.0620771679301</v>
      </c>
      <c r="BY1128">
        <f t="shared" si="77"/>
        <v>313748.58069654036</v>
      </c>
      <c r="BZ1128">
        <f t="shared" si="76"/>
        <v>11106.769490001845</v>
      </c>
      <c r="CA1128">
        <f t="shared" si="76"/>
        <v>8862898.6113114301</v>
      </c>
    </row>
    <row r="1129" spans="68:79" x14ac:dyDescent="0.3">
      <c r="BP1129">
        <f t="shared" si="75"/>
        <v>0.80572196295363818</v>
      </c>
      <c r="BQ1129">
        <v>213.420178866643</v>
      </c>
      <c r="BR1129">
        <v>1096</v>
      </c>
      <c r="BV1129">
        <v>1096</v>
      </c>
      <c r="BW1129">
        <v>-191.732879864484</v>
      </c>
      <c r="BX1129">
        <v>-6441.40286543202</v>
      </c>
      <c r="BY1129">
        <f t="shared" si="77"/>
        <v>1235028.7217566206</v>
      </c>
      <c r="BZ1129">
        <f t="shared" si="76"/>
        <v>36761.497221128659</v>
      </c>
      <c r="CA1129">
        <f t="shared" si="76"/>
        <v>41491670.874795839</v>
      </c>
    </row>
    <row r="1130" spans="68:79" x14ac:dyDescent="0.3">
      <c r="BP1130">
        <f t="shared" si="75"/>
        <v>0.80543546248034936</v>
      </c>
      <c r="BQ1130">
        <v>213.44840155338099</v>
      </c>
      <c r="BR1130">
        <v>1097</v>
      </c>
      <c r="BV1130">
        <v>1097</v>
      </c>
      <c r="BW1130">
        <v>-58.381134642248902</v>
      </c>
      <c r="BX1130">
        <v>-1707.14020826924</v>
      </c>
      <c r="BY1130">
        <f t="shared" si="77"/>
        <v>99664.78235216334</v>
      </c>
      <c r="BZ1130">
        <f t="shared" si="76"/>
        <v>3408.3568821163949</v>
      </c>
      <c r="CA1130">
        <f t="shared" si="76"/>
        <v>2914327.6906895442</v>
      </c>
    </row>
    <row r="1131" spans="68:79" x14ac:dyDescent="0.3">
      <c r="BP1131">
        <f t="shared" si="75"/>
        <v>0.80530409098145417</v>
      </c>
      <c r="BQ1131">
        <v>213.461344420492</v>
      </c>
      <c r="BR1131">
        <v>1098</v>
      </c>
      <c r="BV1131">
        <v>1098</v>
      </c>
      <c r="BW1131">
        <v>-160.72813628788299</v>
      </c>
      <c r="BX1131">
        <v>-5278.0770529581196</v>
      </c>
      <c r="BY1131">
        <f t="shared" si="77"/>
        <v>848335.48790580046</v>
      </c>
      <c r="BZ1131">
        <f t="shared" si="76"/>
        <v>25833.533794576288</v>
      </c>
      <c r="CA1131">
        <f t="shared" si="76"/>
        <v>27858097.376963068</v>
      </c>
    </row>
    <row r="1132" spans="68:79" x14ac:dyDescent="0.3">
      <c r="BP1132">
        <f t="shared" si="75"/>
        <v>0.80462617646187717</v>
      </c>
      <c r="BQ1132">
        <v>213.528150103896</v>
      </c>
      <c r="BR1132">
        <v>1099</v>
      </c>
      <c r="BV1132">
        <v>1099</v>
      </c>
      <c r="BW1132">
        <v>56.165679425467999</v>
      </c>
      <c r="BX1132">
        <v>1283.2923568696699</v>
      </c>
      <c r="BY1132">
        <f t="shared" si="77"/>
        <v>72076.987125095155</v>
      </c>
      <c r="BZ1132">
        <f t="shared" si="76"/>
        <v>3154.5835453244395</v>
      </c>
      <c r="CA1132">
        <f t="shared" si="76"/>
        <v>1646839.2732001122</v>
      </c>
    </row>
    <row r="1133" spans="68:79" x14ac:dyDescent="0.3">
      <c r="BP1133">
        <f t="shared" si="75"/>
        <v>0.80428774986865903</v>
      </c>
      <c r="BQ1133">
        <v>213.561511182044</v>
      </c>
      <c r="BR1133">
        <v>1100</v>
      </c>
      <c r="BV1133">
        <v>1100</v>
      </c>
      <c r="BW1133">
        <v>149.62613098633599</v>
      </c>
      <c r="BX1133">
        <v>4298.8052815167603</v>
      </c>
      <c r="BY1133">
        <f t="shared" si="77"/>
        <v>643213.60213697969</v>
      </c>
      <c r="BZ1133">
        <f t="shared" si="76"/>
        <v>22387.979073940176</v>
      </c>
      <c r="CA1133">
        <f t="shared" si="76"/>
        <v>18479726.848396391</v>
      </c>
    </row>
    <row r="1134" spans="68:79" x14ac:dyDescent="0.3">
      <c r="BP1134">
        <f t="shared" si="75"/>
        <v>0.80420138481530701</v>
      </c>
      <c r="BQ1134">
        <v>213.57002591395101</v>
      </c>
      <c r="BR1134">
        <v>1101</v>
      </c>
      <c r="BV1134">
        <v>1101</v>
      </c>
      <c r="BW1134">
        <v>-109.49315194094901</v>
      </c>
      <c r="BX1134">
        <v>-3275.4872513681698</v>
      </c>
      <c r="BY1134">
        <f t="shared" si="77"/>
        <v>358643.42329469643</v>
      </c>
      <c r="BZ1134">
        <f t="shared" si="76"/>
        <v>11988.750321963746</v>
      </c>
      <c r="CA1134">
        <f t="shared" si="76"/>
        <v>10728816.733875409</v>
      </c>
    </row>
    <row r="1135" spans="68:79" x14ac:dyDescent="0.3">
      <c r="BP1135">
        <f t="shared" si="75"/>
        <v>0.80402569904042387</v>
      </c>
      <c r="BQ1135">
        <v>213.58734818826201</v>
      </c>
      <c r="BR1135">
        <v>1102</v>
      </c>
      <c r="BV1135">
        <v>1102</v>
      </c>
      <c r="BW1135">
        <v>102.59593730222601</v>
      </c>
      <c r="BX1135">
        <v>2978.7095517368698</v>
      </c>
      <c r="BY1135">
        <f t="shared" si="77"/>
        <v>305603.49841153761</v>
      </c>
      <c r="BZ1135">
        <f t="shared" si="76"/>
        <v>10525.926350922289</v>
      </c>
      <c r="CA1135">
        <f t="shared" si="76"/>
        <v>8872710.5936084632</v>
      </c>
    </row>
    <row r="1136" spans="68:79" x14ac:dyDescent="0.3">
      <c r="BP1136">
        <f t="shared" si="75"/>
        <v>0.80395977954489894</v>
      </c>
      <c r="BQ1136">
        <v>213.59384821005</v>
      </c>
      <c r="BR1136">
        <v>1103</v>
      </c>
      <c r="BV1136">
        <v>1103</v>
      </c>
      <c r="BW1136">
        <v>166.315848846096</v>
      </c>
      <c r="BX1136">
        <v>5357.1714317682799</v>
      </c>
      <c r="BY1136">
        <f t="shared" si="77"/>
        <v>890982.51408859692</v>
      </c>
      <c r="BZ1136">
        <f t="shared" si="76"/>
        <v>27660.961577397455</v>
      </c>
      <c r="CA1136">
        <f t="shared" si="76"/>
        <v>28699285.749354202</v>
      </c>
    </row>
    <row r="1137" spans="68:79" x14ac:dyDescent="0.3">
      <c r="BP1137">
        <f t="shared" si="75"/>
        <v>0.80350516225566082</v>
      </c>
      <c r="BQ1137">
        <v>213.638683212297</v>
      </c>
      <c r="BR1137">
        <v>1104</v>
      </c>
      <c r="BV1137">
        <v>1104</v>
      </c>
      <c r="BW1137">
        <v>0.495617478991903</v>
      </c>
      <c r="BX1137">
        <v>-319.61237689551803</v>
      </c>
      <c r="BY1137">
        <f t="shared" si="77"/>
        <v>-158.40548049156658</v>
      </c>
      <c r="BZ1137">
        <f t="shared" si="76"/>
        <v>0.24563668548228942</v>
      </c>
      <c r="CA1137">
        <f t="shared" si="76"/>
        <v>102152.07146480266</v>
      </c>
    </row>
    <row r="1138" spans="68:79" x14ac:dyDescent="0.3">
      <c r="BP1138">
        <f t="shared" si="75"/>
        <v>0.80246250948797582</v>
      </c>
      <c r="BQ1138">
        <v>213.741559035248</v>
      </c>
      <c r="BR1138">
        <v>1105</v>
      </c>
      <c r="BV1138">
        <v>1105</v>
      </c>
      <c r="BW1138">
        <v>-198.276938421399</v>
      </c>
      <c r="BX1138">
        <v>-6433.3636113051598</v>
      </c>
      <c r="BY1138">
        <f t="shared" si="77"/>
        <v>1275587.6406012222</v>
      </c>
      <c r="BZ1138">
        <f t="shared" si="76"/>
        <v>39313.744309763249</v>
      </c>
      <c r="CA1138">
        <f t="shared" si="76"/>
        <v>41388167.355265364</v>
      </c>
    </row>
    <row r="1139" spans="68:79" x14ac:dyDescent="0.3">
      <c r="BP1139">
        <f t="shared" si="75"/>
        <v>0.8013447298541152</v>
      </c>
      <c r="BQ1139">
        <v>213.851921688391</v>
      </c>
      <c r="BR1139">
        <v>1106</v>
      </c>
      <c r="BV1139">
        <v>1106</v>
      </c>
      <c r="BW1139">
        <v>-12.049194365549001</v>
      </c>
      <c r="BX1139">
        <v>-243.436777441141</v>
      </c>
      <c r="BY1139">
        <f t="shared" si="77"/>
        <v>2933.2170471112022</v>
      </c>
      <c r="BZ1139">
        <f t="shared" si="76"/>
        <v>145.18308485877779</v>
      </c>
      <c r="CA1139">
        <f t="shared" si="76"/>
        <v>59261.464610927615</v>
      </c>
    </row>
    <row r="1140" spans="68:79" x14ac:dyDescent="0.3">
      <c r="BP1140">
        <f t="shared" si="75"/>
        <v>0.80132135373723079</v>
      </c>
      <c r="BQ1140">
        <v>213.85423052311501</v>
      </c>
      <c r="BR1140">
        <v>1107</v>
      </c>
      <c r="BV1140">
        <v>1107</v>
      </c>
      <c r="BW1140">
        <v>-140.439799230218</v>
      </c>
      <c r="BX1140">
        <v>-4702.3703703040801</v>
      </c>
      <c r="BY1140">
        <f t="shared" si="77"/>
        <v>660399.95071163087</v>
      </c>
      <c r="BZ1140">
        <f t="shared" si="76"/>
        <v>19723.337207823941</v>
      </c>
      <c r="CA1140">
        <f t="shared" si="76"/>
        <v>22112287.099513732</v>
      </c>
    </row>
    <row r="1141" spans="68:79" x14ac:dyDescent="0.3">
      <c r="BP1141">
        <f t="shared" si="75"/>
        <v>0.79997876435690907</v>
      </c>
      <c r="BQ1141">
        <v>213.98689323668401</v>
      </c>
      <c r="BR1141">
        <v>1108</v>
      </c>
      <c r="BV1141">
        <v>1108</v>
      </c>
      <c r="BW1141">
        <v>-168.34346707215801</v>
      </c>
      <c r="BX1141">
        <v>-6077.6064461817105</v>
      </c>
      <c r="BY1141">
        <f t="shared" si="77"/>
        <v>1023125.340650326</v>
      </c>
      <c r="BZ1141">
        <f t="shared" si="76"/>
        <v>28339.522905874746</v>
      </c>
      <c r="CA1141">
        <f t="shared" si="76"/>
        <v>36937300.114669479</v>
      </c>
    </row>
    <row r="1142" spans="68:79" x14ac:dyDescent="0.3">
      <c r="BP1142">
        <f t="shared" si="75"/>
        <v>0.79994525142881212</v>
      </c>
      <c r="BQ1142">
        <v>213.990206108975</v>
      </c>
      <c r="BR1142">
        <v>1109</v>
      </c>
      <c r="BV1142">
        <v>1109</v>
      </c>
      <c r="BW1142">
        <v>-168.12932543787699</v>
      </c>
      <c r="BX1142">
        <v>-5105.7804993305199</v>
      </c>
      <c r="BY1142">
        <f t="shared" si="77"/>
        <v>858431.43118630699</v>
      </c>
      <c r="BZ1142">
        <f t="shared" si="76"/>
        <v>28267.470072195549</v>
      </c>
      <c r="CA1142">
        <f t="shared" si="76"/>
        <v>26068994.507343814</v>
      </c>
    </row>
    <row r="1143" spans="68:79" x14ac:dyDescent="0.3">
      <c r="BP1143">
        <f t="shared" si="75"/>
        <v>0.79983857649254908</v>
      </c>
      <c r="BQ1143">
        <v>214.00075176835199</v>
      </c>
      <c r="BR1143">
        <v>1110</v>
      </c>
      <c r="BV1143">
        <v>1110</v>
      </c>
      <c r="BW1143">
        <v>40.988475939138603</v>
      </c>
      <c r="BX1143">
        <v>1519.15896726762</v>
      </c>
      <c r="BY1143">
        <f t="shared" si="77"/>
        <v>62268.010777575495</v>
      </c>
      <c r="BZ1143">
        <f t="shared" si="76"/>
        <v>1680.0551598133441</v>
      </c>
      <c r="CA1143">
        <f t="shared" si="76"/>
        <v>2307843.9678296219</v>
      </c>
    </row>
    <row r="1144" spans="68:79" x14ac:dyDescent="0.3">
      <c r="BP1144">
        <f t="shared" si="75"/>
        <v>0.79979103748068547</v>
      </c>
      <c r="BQ1144">
        <v>214.005451601402</v>
      </c>
      <c r="BR1144">
        <v>1111</v>
      </c>
      <c r="BV1144">
        <v>1111</v>
      </c>
      <c r="BW1144">
        <v>137.84054540197801</v>
      </c>
      <c r="BX1144">
        <v>4871.5179652997003</v>
      </c>
      <c r="BY1144">
        <f t="shared" si="77"/>
        <v>671492.69327244489</v>
      </c>
      <c r="BZ1144">
        <f t="shared" si="76"/>
        <v>19000.01595671476</v>
      </c>
      <c r="CA1144">
        <f t="shared" si="76"/>
        <v>23731687.286237732</v>
      </c>
    </row>
    <row r="1145" spans="68:79" x14ac:dyDescent="0.3">
      <c r="BP1145">
        <f t="shared" si="75"/>
        <v>0.7995599471237036</v>
      </c>
      <c r="BQ1145">
        <v>214.028299798262</v>
      </c>
      <c r="BR1145">
        <v>1112</v>
      </c>
      <c r="BV1145">
        <v>1112</v>
      </c>
      <c r="BW1145">
        <v>5.6984299823189897</v>
      </c>
      <c r="BX1145">
        <v>82.203067709104502</v>
      </c>
      <c r="BY1145">
        <f t="shared" si="77"/>
        <v>468.42842567215905</v>
      </c>
      <c r="BZ1145">
        <f t="shared" si="76"/>
        <v>32.472104263391998</v>
      </c>
      <c r="CA1145">
        <f t="shared" si="76"/>
        <v>6757.3443407876193</v>
      </c>
    </row>
    <row r="1146" spans="68:79" x14ac:dyDescent="0.3">
      <c r="BP1146">
        <f t="shared" si="75"/>
        <v>0.79936322438837393</v>
      </c>
      <c r="BQ1146">
        <v>214.04775262665001</v>
      </c>
      <c r="BR1146">
        <v>1113</v>
      </c>
      <c r="BV1146">
        <v>1113</v>
      </c>
      <c r="BW1146">
        <v>-124.853411190857</v>
      </c>
      <c r="BX1146">
        <v>-3772.9896395310002</v>
      </c>
      <c r="BY1146">
        <f t="shared" si="77"/>
        <v>471070.6268832073</v>
      </c>
      <c r="BZ1146">
        <f t="shared" si="76"/>
        <v>15588.374285993217</v>
      </c>
      <c r="CA1146">
        <f t="shared" si="76"/>
        <v>14235450.820008267</v>
      </c>
    </row>
    <row r="1147" spans="68:79" x14ac:dyDescent="0.3">
      <c r="BP1147">
        <f t="shared" si="75"/>
        <v>0.79870856948620739</v>
      </c>
      <c r="BQ1147">
        <v>214.11250508909899</v>
      </c>
      <c r="BR1147">
        <v>1114</v>
      </c>
      <c r="BV1147">
        <v>1114</v>
      </c>
      <c r="BW1147">
        <v>147.55919033460401</v>
      </c>
      <c r="BX1147">
        <v>4148.4290197575401</v>
      </c>
      <c r="BY1147">
        <f t="shared" si="77"/>
        <v>612138.82731599757</v>
      </c>
      <c r="BZ1147">
        <f t="shared" si="76"/>
        <v>21773.714652203893</v>
      </c>
      <c r="CA1147">
        <f t="shared" si="76"/>
        <v>17209463.331966504</v>
      </c>
    </row>
    <row r="1148" spans="68:79" x14ac:dyDescent="0.3">
      <c r="BP1148">
        <f t="shared" si="75"/>
        <v>0.79862471244770439</v>
      </c>
      <c r="BQ1148">
        <v>214.120801375745</v>
      </c>
      <c r="BR1148">
        <v>1115</v>
      </c>
      <c r="BV1148">
        <v>1115</v>
      </c>
      <c r="BW1148">
        <v>-16.813525695535098</v>
      </c>
      <c r="BX1148">
        <v>-1673.83499861818</v>
      </c>
      <c r="BY1148">
        <f t="shared" si="77"/>
        <v>28143.067759352725</v>
      </c>
      <c r="BZ1148">
        <f t="shared" si="76"/>
        <v>282.694646314419</v>
      </c>
      <c r="CA1148">
        <f t="shared" si="76"/>
        <v>2801723.6025991226</v>
      </c>
    </row>
    <row r="1149" spans="68:79" x14ac:dyDescent="0.3">
      <c r="BP1149">
        <f t="shared" si="75"/>
        <v>0.79782105864471375</v>
      </c>
      <c r="BQ1149">
        <v>214.20033191569101</v>
      </c>
      <c r="BR1149">
        <v>1116</v>
      </c>
      <c r="BV1149">
        <v>1116</v>
      </c>
      <c r="BW1149">
        <v>-40.812626936532702</v>
      </c>
      <c r="BX1149">
        <v>-1202.3682390014301</v>
      </c>
      <c r="BY1149">
        <f t="shared" si="77"/>
        <v>49071.806378701156</v>
      </c>
      <c r="BZ1149">
        <f t="shared" si="76"/>
        <v>1665.6705174605947</v>
      </c>
      <c r="CA1149">
        <f t="shared" si="76"/>
        <v>1445689.3821594</v>
      </c>
    </row>
    <row r="1150" spans="68:79" x14ac:dyDescent="0.3">
      <c r="BP1150">
        <f t="shared" si="75"/>
        <v>0.79768444240720238</v>
      </c>
      <c r="BQ1150">
        <v>214.213855604424</v>
      </c>
      <c r="BR1150">
        <v>1117</v>
      </c>
      <c r="BV1150">
        <v>1117</v>
      </c>
      <c r="BW1150">
        <v>-110.94372485398701</v>
      </c>
      <c r="BX1150">
        <v>-3504.6698757850199</v>
      </c>
      <c r="BY1150">
        <f t="shared" si="77"/>
        <v>388821.13040315005</v>
      </c>
      <c r="BZ1150">
        <f t="shared" si="76"/>
        <v>12308.510084477175</v>
      </c>
      <c r="CA1150">
        <f t="shared" si="76"/>
        <v>12282710.938234987</v>
      </c>
    </row>
    <row r="1151" spans="68:79" x14ac:dyDescent="0.3">
      <c r="BP1151">
        <f t="shared" si="75"/>
        <v>0.7973947361874637</v>
      </c>
      <c r="BQ1151">
        <v>214.24253755588001</v>
      </c>
      <c r="BR1151">
        <v>1118</v>
      </c>
      <c r="BV1151">
        <v>1118</v>
      </c>
      <c r="BW1151">
        <v>153.85518361381099</v>
      </c>
      <c r="BX1151">
        <v>5267.5328774433901</v>
      </c>
      <c r="BY1151">
        <f t="shared" si="77"/>
        <v>810437.23805083893</v>
      </c>
      <c r="BZ1151">
        <f t="shared" si="76"/>
        <v>23671.417524839493</v>
      </c>
      <c r="CA1151">
        <f t="shared" si="76"/>
        <v>27746902.61494704</v>
      </c>
    </row>
    <row r="1152" spans="68:79" x14ac:dyDescent="0.3">
      <c r="BP1152">
        <f t="shared" si="75"/>
        <v>0.79731214664144956</v>
      </c>
      <c r="BQ1152">
        <v>214.25071517055699</v>
      </c>
      <c r="BR1152">
        <v>1119</v>
      </c>
      <c r="BV1152">
        <v>1119</v>
      </c>
      <c r="BW1152">
        <v>114.904366340365</v>
      </c>
      <c r="BX1152">
        <v>3393.4715382356198</v>
      </c>
      <c r="BY1152">
        <f t="shared" si="77"/>
        <v>389924.69679502759</v>
      </c>
      <c r="BZ1152">
        <f t="shared" si="76"/>
        <v>13203.013404080806</v>
      </c>
      <c r="CA1152">
        <f t="shared" si="76"/>
        <v>11515649.080815224</v>
      </c>
    </row>
    <row r="1153" spans="68:79" x14ac:dyDescent="0.3">
      <c r="BP1153">
        <f t="shared" si="75"/>
        <v>0.79654441042694291</v>
      </c>
      <c r="BQ1153">
        <v>214.32675294925301</v>
      </c>
      <c r="BR1153">
        <v>1120</v>
      </c>
      <c r="BV1153">
        <v>1120</v>
      </c>
      <c r="BW1153">
        <v>107.265821127667</v>
      </c>
      <c r="BX1153">
        <v>2586.1228606497202</v>
      </c>
      <c r="BY1153">
        <f t="shared" si="77"/>
        <v>277402.59218462335</v>
      </c>
      <c r="BZ1153">
        <f t="shared" si="76"/>
        <v>11505.956382192651</v>
      </c>
      <c r="CA1153">
        <f t="shared" si="76"/>
        <v>6688031.4503750922</v>
      </c>
    </row>
    <row r="1154" spans="68:79" x14ac:dyDescent="0.3">
      <c r="BP1154">
        <f t="shared" si="75"/>
        <v>0.79654400159718763</v>
      </c>
      <c r="BQ1154">
        <v>214.32679345014199</v>
      </c>
      <c r="BR1154">
        <v>1121</v>
      </c>
      <c r="BV1154">
        <v>1121</v>
      </c>
      <c r="BW1154">
        <v>115.22183725647101</v>
      </c>
      <c r="BX1154">
        <v>4210.6650970895898</v>
      </c>
      <c r="BY1154">
        <f t="shared" si="77"/>
        <v>485160.5685583594</v>
      </c>
      <c r="BZ1154">
        <f t="shared" si="76"/>
        <v>13276.071780756689</v>
      </c>
      <c r="CA1154">
        <f t="shared" si="76"/>
        <v>17729700.559848484</v>
      </c>
    </row>
    <row r="1155" spans="68:79" x14ac:dyDescent="0.3">
      <c r="BP1155">
        <f t="shared" si="75"/>
        <v>0.79641483503171717</v>
      </c>
      <c r="BQ1155">
        <v>214.33958990986099</v>
      </c>
      <c r="BR1155">
        <v>1122</v>
      </c>
      <c r="BV1155">
        <v>1122</v>
      </c>
      <c r="BW1155">
        <v>-190.19217528855901</v>
      </c>
      <c r="BX1155">
        <v>-5418.25167344897</v>
      </c>
      <c r="BY1155">
        <f t="shared" si="77"/>
        <v>1030509.0720341348</v>
      </c>
      <c r="BZ1155">
        <f t="shared" si="76"/>
        <v>36173.063540993957</v>
      </c>
      <c r="CA1155">
        <f t="shared" si="76"/>
        <v>29357451.196832564</v>
      </c>
    </row>
    <row r="1156" spans="68:79" x14ac:dyDescent="0.3">
      <c r="BP1156">
        <f t="shared" si="75"/>
        <v>0.79627309634885091</v>
      </c>
      <c r="BQ1156">
        <v>214.35363307642299</v>
      </c>
      <c r="BR1156">
        <v>1123</v>
      </c>
      <c r="BV1156">
        <v>1123</v>
      </c>
      <c r="BW1156">
        <v>34.523417719313599</v>
      </c>
      <c r="BX1156">
        <v>1074.8581403458199</v>
      </c>
      <c r="BY1156">
        <f t="shared" si="77"/>
        <v>37107.776568163346</v>
      </c>
      <c r="BZ1156">
        <f t="shared" si="76"/>
        <v>1191.8663710222163</v>
      </c>
      <c r="CA1156">
        <f t="shared" si="76"/>
        <v>1155320.0218676743</v>
      </c>
    </row>
    <row r="1157" spans="68:79" x14ac:dyDescent="0.3">
      <c r="BP1157">
        <f t="shared" si="75"/>
        <v>0.79615920842382093</v>
      </c>
      <c r="BQ1157">
        <v>214.364917754895</v>
      </c>
      <c r="BR1157">
        <v>1124</v>
      </c>
      <c r="BV1157">
        <v>1124</v>
      </c>
      <c r="BW1157">
        <v>-4.3487852497775004</v>
      </c>
      <c r="BX1157">
        <v>-424.49267650252801</v>
      </c>
      <c r="BY1157">
        <f t="shared" si="77"/>
        <v>1846.027490212766</v>
      </c>
      <c r="BZ1157">
        <f t="shared" si="76"/>
        <v>18.911933148682355</v>
      </c>
      <c r="CA1157">
        <f t="shared" si="76"/>
        <v>180194.03240427989</v>
      </c>
    </row>
    <row r="1158" spans="68:79" x14ac:dyDescent="0.3">
      <c r="BP1158">
        <f t="shared" si="75"/>
        <v>0.79572544292118474</v>
      </c>
      <c r="BQ1158">
        <v>214.407905158441</v>
      </c>
      <c r="BR1158">
        <v>1125</v>
      </c>
      <c r="BV1158">
        <v>1125</v>
      </c>
      <c r="BW1158">
        <v>199.395922945422</v>
      </c>
      <c r="BX1158">
        <v>7368.0243118766903</v>
      </c>
      <c r="BY1158">
        <f t="shared" si="77"/>
        <v>1469154.0079509604</v>
      </c>
      <c r="BZ1158">
        <f t="shared" si="76"/>
        <v>39758.734087256671</v>
      </c>
      <c r="CA1158">
        <f t="shared" si="76"/>
        <v>54287782.260405973</v>
      </c>
    </row>
    <row r="1159" spans="68:79" x14ac:dyDescent="0.3">
      <c r="BP1159">
        <f t="shared" si="75"/>
        <v>0.79565891611271267</v>
      </c>
      <c r="BQ1159">
        <v>214.41449919188</v>
      </c>
      <c r="BR1159">
        <v>1126</v>
      </c>
      <c r="BV1159">
        <v>1126</v>
      </c>
      <c r="BW1159">
        <v>185.55346139699799</v>
      </c>
      <c r="BX1159">
        <v>5921.6996706790997</v>
      </c>
      <c r="BY1159">
        <f t="shared" si="77"/>
        <v>1098791.87124797</v>
      </c>
      <c r="BZ1159">
        <f t="shared" si="76"/>
        <v>34430.087036407225</v>
      </c>
      <c r="CA1159">
        <f t="shared" si="76"/>
        <v>35066526.989720955</v>
      </c>
    </row>
    <row r="1160" spans="68:79" x14ac:dyDescent="0.3">
      <c r="BP1160">
        <f t="shared" si="75"/>
        <v>0.79511486898546702</v>
      </c>
      <c r="BQ1160">
        <v>214.46843464273701</v>
      </c>
      <c r="BR1160">
        <v>1127</v>
      </c>
      <c r="BV1160">
        <v>1127</v>
      </c>
      <c r="BW1160">
        <v>-116.65830600618401</v>
      </c>
      <c r="BX1160">
        <v>-1930.4886596481299</v>
      </c>
      <c r="BY1160">
        <f t="shared" si="77"/>
        <v>225207.53679869956</v>
      </c>
      <c r="BZ1160">
        <f t="shared" si="76"/>
        <v>13609.160360232467</v>
      </c>
      <c r="CA1160">
        <f t="shared" si="76"/>
        <v>3726786.4650300331</v>
      </c>
    </row>
    <row r="1161" spans="68:79" x14ac:dyDescent="0.3">
      <c r="BP1161">
        <f t="shared" si="75"/>
        <v>0.79460186589018778</v>
      </c>
      <c r="BQ1161">
        <v>214.51930937263899</v>
      </c>
      <c r="BR1161">
        <v>1128</v>
      </c>
      <c r="BV1161">
        <v>1128</v>
      </c>
      <c r="BW1161">
        <v>-67.746966960257694</v>
      </c>
      <c r="BX1161">
        <v>-2440.3868494178</v>
      </c>
      <c r="BY1161">
        <f t="shared" si="77"/>
        <v>165328.80725775508</v>
      </c>
      <c r="BZ1161">
        <f t="shared" si="76"/>
        <v>4589.6515323142476</v>
      </c>
      <c r="CA1161">
        <f t="shared" si="76"/>
        <v>5955487.974811336</v>
      </c>
    </row>
    <row r="1162" spans="68:79" x14ac:dyDescent="0.3">
      <c r="BP1162">
        <f t="shared" si="75"/>
        <v>0.79454797310735192</v>
      </c>
      <c r="BQ1162">
        <v>214.524654895411</v>
      </c>
      <c r="BR1162">
        <v>1129</v>
      </c>
      <c r="BV1162">
        <v>1129</v>
      </c>
      <c r="BW1162">
        <v>111.136443617545</v>
      </c>
      <c r="BX1162">
        <v>3308.1163930319699</v>
      </c>
      <c r="BY1162">
        <f t="shared" si="77"/>
        <v>367652.29099447385</v>
      </c>
      <c r="BZ1162">
        <f t="shared" si="76"/>
        <v>12351.309099955759</v>
      </c>
      <c r="CA1162">
        <f t="shared" si="76"/>
        <v>10943634.06984685</v>
      </c>
    </row>
    <row r="1163" spans="68:79" x14ac:dyDescent="0.3">
      <c r="BP1163">
        <f t="shared" si="75"/>
        <v>0.79441352111197561</v>
      </c>
      <c r="BQ1163">
        <v>214.53799172383901</v>
      </c>
      <c r="BR1163">
        <v>1130</v>
      </c>
      <c r="BV1163">
        <v>1130</v>
      </c>
      <c r="BW1163">
        <v>-142.58849529621099</v>
      </c>
      <c r="BX1163">
        <v>-4944.6000716280696</v>
      </c>
      <c r="BY1163">
        <f t="shared" si="77"/>
        <v>705043.08405498357</v>
      </c>
      <c r="BZ1163">
        <f t="shared" si="76"/>
        <v>20331.478990837586</v>
      </c>
      <c r="CA1163">
        <f t="shared" si="76"/>
        <v>24449069.868344311</v>
      </c>
    </row>
    <row r="1164" spans="68:79" x14ac:dyDescent="0.3">
      <c r="BP1164">
        <f t="shared" si="75"/>
        <v>0.7943239183819899</v>
      </c>
      <c r="BQ1164">
        <v>214.54688040187099</v>
      </c>
      <c r="BR1164">
        <v>1131</v>
      </c>
      <c r="BV1164">
        <v>1131</v>
      </c>
      <c r="BW1164">
        <v>-182.46663596244099</v>
      </c>
      <c r="BX1164">
        <v>-4730.6092270161398</v>
      </c>
      <c r="BY1164">
        <f t="shared" si="77"/>
        <v>863178.35170651833</v>
      </c>
      <c r="BZ1164">
        <f t="shared" si="76"/>
        <v>33294.073239449965</v>
      </c>
      <c r="CA1164">
        <f t="shared" si="76"/>
        <v>22378663.658730239</v>
      </c>
    </row>
    <row r="1165" spans="68:79" x14ac:dyDescent="0.3">
      <c r="BP1165">
        <f t="shared" si="75"/>
        <v>0.79380155286226151</v>
      </c>
      <c r="BQ1165">
        <v>214.598709553605</v>
      </c>
      <c r="BR1165">
        <v>1132</v>
      </c>
      <c r="BV1165">
        <v>1132</v>
      </c>
      <c r="BW1165">
        <v>-183.845858931663</v>
      </c>
      <c r="BX1165">
        <v>-6080.9475036860804</v>
      </c>
      <c r="BY1165">
        <f t="shared" si="77"/>
        <v>1117957.0169335194</v>
      </c>
      <c r="BZ1165">
        <f t="shared" si="76"/>
        <v>33799.29984632093</v>
      </c>
      <c r="CA1165">
        <f t="shared" si="76"/>
        <v>36977922.542585969</v>
      </c>
    </row>
    <row r="1166" spans="68:79" x14ac:dyDescent="0.3">
      <c r="BP1166">
        <f t="shared" si="75"/>
        <v>0.79297975022601752</v>
      </c>
      <c r="BQ1166">
        <v>214.68028341220901</v>
      </c>
      <c r="BR1166">
        <v>1133</v>
      </c>
      <c r="BV1166">
        <v>1133</v>
      </c>
      <c r="BW1166">
        <v>115.42783648967701</v>
      </c>
      <c r="BX1166">
        <v>3886.4178055934299</v>
      </c>
      <c r="BY1166">
        <f t="shared" si="77"/>
        <v>448600.79899460776</v>
      </c>
      <c r="BZ1166">
        <f t="shared" si="76"/>
        <v>13323.58543668761</v>
      </c>
      <c r="CA1166">
        <f t="shared" si="76"/>
        <v>15104243.359633651</v>
      </c>
    </row>
    <row r="1167" spans="68:79" x14ac:dyDescent="0.3">
      <c r="BP1167">
        <f t="shared" si="75"/>
        <v>0.79282016026877222</v>
      </c>
      <c r="BQ1167">
        <v>214.69612954762101</v>
      </c>
      <c r="BR1167">
        <v>1134</v>
      </c>
      <c r="BV1167">
        <v>1134</v>
      </c>
      <c r="BW1167">
        <v>172.153530534352</v>
      </c>
      <c r="BX1167">
        <v>4493.8299142400101</v>
      </c>
      <c r="BY1167">
        <f t="shared" si="77"/>
        <v>773628.68535730196</v>
      </c>
      <c r="BZ1167">
        <f t="shared" si="76"/>
        <v>29636.838075442065</v>
      </c>
      <c r="CA1167">
        <f t="shared" si="76"/>
        <v>20194507.298118375</v>
      </c>
    </row>
    <row r="1168" spans="68:79" x14ac:dyDescent="0.3">
      <c r="BP1168">
        <f t="shared" si="75"/>
        <v>0.79275551073987283</v>
      </c>
      <c r="BQ1168">
        <v>214.70254923495099</v>
      </c>
      <c r="BR1168">
        <v>1135</v>
      </c>
      <c r="BV1168">
        <v>1135</v>
      </c>
      <c r="BW1168">
        <v>-87.689916626269905</v>
      </c>
      <c r="BX1168">
        <v>-2974.6373864960201</v>
      </c>
      <c r="BY1168">
        <f t="shared" si="77"/>
        <v>260845.70441522141</v>
      </c>
      <c r="BZ1168">
        <f t="shared" si="76"/>
        <v>7689.5214779221669</v>
      </c>
      <c r="CA1168">
        <f t="shared" si="76"/>
        <v>8848467.5811398737</v>
      </c>
    </row>
    <row r="1169" spans="68:79" x14ac:dyDescent="0.3">
      <c r="BP1169">
        <f t="shared" si="75"/>
        <v>0.79258343771961404</v>
      </c>
      <c r="BQ1169">
        <v>214.71963733255299</v>
      </c>
      <c r="BR1169">
        <v>1136</v>
      </c>
      <c r="BV1169">
        <v>1136</v>
      </c>
      <c r="BW1169">
        <v>185.48536691374301</v>
      </c>
      <c r="BX1169">
        <v>6636.6243126958998</v>
      </c>
      <c r="BY1169">
        <f t="shared" si="77"/>
        <v>1230996.6957090665</v>
      </c>
      <c r="BZ1169">
        <f t="shared" si="76"/>
        <v>34404.821339125869</v>
      </c>
      <c r="CA1169">
        <f t="shared" si="76"/>
        <v>44044782.267866321</v>
      </c>
    </row>
    <row r="1170" spans="68:79" x14ac:dyDescent="0.3">
      <c r="BP1170">
        <f t="shared" si="75"/>
        <v>0.79255211758561672</v>
      </c>
      <c r="BQ1170">
        <v>214.72274784831299</v>
      </c>
      <c r="BR1170">
        <v>1137</v>
      </c>
      <c r="BV1170">
        <v>1137</v>
      </c>
      <c r="BW1170">
        <v>-197.02400293407899</v>
      </c>
      <c r="BX1170">
        <v>-6288.8151435326899</v>
      </c>
      <c r="BY1170">
        <f t="shared" si="77"/>
        <v>1239047.5332912651</v>
      </c>
      <c r="BZ1170">
        <f t="shared" si="76"/>
        <v>38818.457732167968</v>
      </c>
      <c r="CA1170">
        <f t="shared" si="76"/>
        <v>39549195.909526087</v>
      </c>
    </row>
    <row r="1171" spans="68:79" x14ac:dyDescent="0.3">
      <c r="BP1171">
        <f t="shared" si="75"/>
        <v>0.79064476913426462</v>
      </c>
      <c r="BQ1171">
        <v>214.91228949733099</v>
      </c>
      <c r="BR1171">
        <v>1138</v>
      </c>
      <c r="BV1171">
        <v>1138</v>
      </c>
      <c r="BW1171">
        <v>-49.802446046001698</v>
      </c>
      <c r="BX1171">
        <v>-1695.9501717287401</v>
      </c>
      <c r="BY1171">
        <f t="shared" si="77"/>
        <v>84462.466924227891</v>
      </c>
      <c r="BZ1171">
        <f t="shared" si="76"/>
        <v>2480.2836321649102</v>
      </c>
      <c r="CA1171">
        <f t="shared" si="76"/>
        <v>2876246.984986743</v>
      </c>
    </row>
    <row r="1172" spans="68:79" x14ac:dyDescent="0.3">
      <c r="BP1172">
        <f t="shared" si="75"/>
        <v>0.79061943982373717</v>
      </c>
      <c r="BQ1172">
        <v>214.91480812022201</v>
      </c>
      <c r="BR1172">
        <v>1139</v>
      </c>
      <c r="BV1172">
        <v>1139</v>
      </c>
      <c r="BW1172">
        <v>162.535279735426</v>
      </c>
      <c r="BX1172">
        <v>5127.7445907027904</v>
      </c>
      <c r="BY1172">
        <f t="shared" si="77"/>
        <v>833439.40146169555</v>
      </c>
      <c r="BZ1172">
        <f t="shared" si="76"/>
        <v>26417.717158673182</v>
      </c>
      <c r="CA1172">
        <f t="shared" si="76"/>
        <v>26293764.58748173</v>
      </c>
    </row>
    <row r="1173" spans="68:79" x14ac:dyDescent="0.3">
      <c r="BP1173">
        <f t="shared" si="75"/>
        <v>0.79017550985478147</v>
      </c>
      <c r="BQ1173">
        <v>214.95895689925101</v>
      </c>
      <c r="BR1173">
        <v>1140</v>
      </c>
      <c r="BV1173">
        <v>1140</v>
      </c>
      <c r="BW1173">
        <v>-160.250424170516</v>
      </c>
      <c r="BX1173">
        <v>-4999.0050526612804</v>
      </c>
      <c r="BY1173">
        <f t="shared" si="77"/>
        <v>801092.68011952285</v>
      </c>
      <c r="BZ1173">
        <f t="shared" si="76"/>
        <v>25680.198446830298</v>
      </c>
      <c r="CA1173">
        <f t="shared" si="76"/>
        <v>24990051.51653301</v>
      </c>
    </row>
    <row r="1174" spans="68:79" x14ac:dyDescent="0.3">
      <c r="BP1174">
        <f t="shared" si="75"/>
        <v>0.78984188079646678</v>
      </c>
      <c r="BQ1174">
        <v>214.99214442970401</v>
      </c>
      <c r="BR1174">
        <v>1141</v>
      </c>
      <c r="BV1174">
        <v>1141</v>
      </c>
      <c r="BW1174">
        <v>186.24440908946801</v>
      </c>
      <c r="BX1174">
        <v>6422.9964535832896</v>
      </c>
      <c r="BY1174">
        <f t="shared" si="77"/>
        <v>1196247.1790813685</v>
      </c>
      <c r="BZ1174">
        <f t="shared" si="76"/>
        <v>34686.979917085111</v>
      </c>
      <c r="CA1174">
        <f t="shared" si="76"/>
        <v>41254883.442743517</v>
      </c>
    </row>
    <row r="1175" spans="68:79" x14ac:dyDescent="0.3">
      <c r="BP1175">
        <f t="shared" si="75"/>
        <v>0.78978359530671027</v>
      </c>
      <c r="BQ1175">
        <v>214.997943059514</v>
      </c>
      <c r="BR1175">
        <v>1142</v>
      </c>
      <c r="BV1175">
        <v>1142</v>
      </c>
      <c r="BW1175">
        <v>113.838907152198</v>
      </c>
      <c r="BX1175">
        <v>4208.2413143533704</v>
      </c>
      <c r="BY1175">
        <f t="shared" si="77"/>
        <v>479061.59225871705</v>
      </c>
      <c r="BZ1175">
        <f t="shared" si="76"/>
        <v>12959.296781606758</v>
      </c>
      <c r="CA1175">
        <f t="shared" si="76"/>
        <v>17709294.959830582</v>
      </c>
    </row>
    <row r="1176" spans="68:79" x14ac:dyDescent="0.3">
      <c r="BP1176">
        <f t="shared" si="75"/>
        <v>0.7894493780689692</v>
      </c>
      <c r="BQ1176">
        <v>215.03119735448601</v>
      </c>
      <c r="BR1176">
        <v>1143</v>
      </c>
      <c r="BV1176">
        <v>1143</v>
      </c>
      <c r="BW1176">
        <v>-140.265810309394</v>
      </c>
      <c r="BX1176">
        <v>-3581.1911584419399</v>
      </c>
      <c r="BY1176">
        <f t="shared" si="77"/>
        <v>502318.67971169611</v>
      </c>
      <c r="BZ1176">
        <f t="shared" si="76"/>
        <v>19674.497541750901</v>
      </c>
      <c r="CA1176">
        <f t="shared" si="76"/>
        <v>12824930.113302724</v>
      </c>
    </row>
    <row r="1177" spans="68:79" x14ac:dyDescent="0.3">
      <c r="BP1177">
        <f t="shared" si="75"/>
        <v>0.78942005875169008</v>
      </c>
      <c r="BQ1177">
        <v>215.03411493428101</v>
      </c>
      <c r="BR1177">
        <v>1144</v>
      </c>
      <c r="BV1177">
        <v>1144</v>
      </c>
      <c r="BW1177">
        <v>44.246170887677501</v>
      </c>
      <c r="BX1177">
        <v>2254.43883036844</v>
      </c>
      <c r="BY1177">
        <f t="shared" si="77"/>
        <v>99750.285744297784</v>
      </c>
      <c r="BZ1177">
        <f t="shared" si="76"/>
        <v>1957.7236382215599</v>
      </c>
      <c r="CA1177">
        <f t="shared" si="76"/>
        <v>5082494.4398730202</v>
      </c>
    </row>
    <row r="1178" spans="68:79" x14ac:dyDescent="0.3">
      <c r="BP1178">
        <f t="shared" si="75"/>
        <v>0.78931878299210645</v>
      </c>
      <c r="BQ1178">
        <v>215.04419335214399</v>
      </c>
      <c r="BR1178">
        <v>1145</v>
      </c>
      <c r="BV1178">
        <v>1145</v>
      </c>
      <c r="BW1178">
        <v>-88.242044594240397</v>
      </c>
      <c r="BX1178">
        <v>-3177.4582323542199</v>
      </c>
      <c r="BY1178">
        <f t="shared" si="77"/>
        <v>280385.41103573731</v>
      </c>
      <c r="BZ1178">
        <f t="shared" si="76"/>
        <v>7786.6584341719108</v>
      </c>
      <c r="CA1178">
        <f t="shared" si="76"/>
        <v>10096240.818355603</v>
      </c>
    </row>
    <row r="1179" spans="68:79" x14ac:dyDescent="0.3">
      <c r="BP1179">
        <f t="shared" si="75"/>
        <v>0.78893450677605248</v>
      </c>
      <c r="BQ1179">
        <v>215.08244033274599</v>
      </c>
      <c r="BR1179">
        <v>1146</v>
      </c>
      <c r="BV1179">
        <v>1146</v>
      </c>
      <c r="BW1179">
        <v>-40.556726729234299</v>
      </c>
      <c r="BX1179">
        <v>-1215.9165410487201</v>
      </c>
      <c r="BY1179">
        <f t="shared" si="77"/>
        <v>49313.594880868739</v>
      </c>
      <c r="BZ1179">
        <f t="shared" si="76"/>
        <v>1644.8480829897878</v>
      </c>
      <c r="CA1179">
        <f t="shared" si="76"/>
        <v>1478453.0347958838</v>
      </c>
    </row>
    <row r="1180" spans="68:79" x14ac:dyDescent="0.3">
      <c r="BP1180">
        <f t="shared" si="75"/>
        <v>0.7884257553553069</v>
      </c>
      <c r="BQ1180">
        <v>215.13309065249001</v>
      </c>
      <c r="BR1180">
        <v>1147</v>
      </c>
      <c r="BV1180">
        <v>1147</v>
      </c>
      <c r="BW1180">
        <v>102.747899685639</v>
      </c>
      <c r="BX1180">
        <v>3287.7441898207899</v>
      </c>
      <c r="BY1180">
        <f t="shared" si="77"/>
        <v>337808.81020774896</v>
      </c>
      <c r="BZ1180">
        <f t="shared" si="76"/>
        <v>10557.130889810134</v>
      </c>
      <c r="CA1180">
        <f t="shared" si="76"/>
        <v>10809261.857700363</v>
      </c>
    </row>
    <row r="1181" spans="68:79" x14ac:dyDescent="0.3">
      <c r="BP1181">
        <f t="shared" si="75"/>
        <v>0.78836616423189299</v>
      </c>
      <c r="BQ1181">
        <v>215.13902449995899</v>
      </c>
      <c r="BR1181">
        <v>1148</v>
      </c>
      <c r="BV1181">
        <v>1148</v>
      </c>
      <c r="BW1181">
        <v>148.648376865442</v>
      </c>
      <c r="BX1181">
        <v>5165.6459974889503</v>
      </c>
      <c r="BY1181">
        <f t="shared" si="77"/>
        <v>767864.8929881996</v>
      </c>
      <c r="BZ1181">
        <f t="shared" si="76"/>
        <v>22096.339944730473</v>
      </c>
      <c r="CA1181">
        <f t="shared" si="76"/>
        <v>26683898.571373612</v>
      </c>
    </row>
    <row r="1182" spans="68:79" x14ac:dyDescent="0.3">
      <c r="BP1182">
        <f t="shared" si="75"/>
        <v>0.78836125541202573</v>
      </c>
      <c r="BQ1182">
        <v>215.13951331074901</v>
      </c>
      <c r="BR1182">
        <v>1149</v>
      </c>
      <c r="BV1182">
        <v>1149</v>
      </c>
      <c r="BW1182">
        <v>-130.87982135878701</v>
      </c>
      <c r="BX1182">
        <v>-3559.1899863785502</v>
      </c>
      <c r="BY1182">
        <f t="shared" si="77"/>
        <v>465826.14959920821</v>
      </c>
      <c r="BZ1182">
        <f t="shared" si="76"/>
        <v>17129.527638908003</v>
      </c>
      <c r="CA1182">
        <f t="shared" si="76"/>
        <v>12667833.359137345</v>
      </c>
    </row>
    <row r="1183" spans="68:79" x14ac:dyDescent="0.3">
      <c r="BP1183">
        <f t="shared" si="75"/>
        <v>0.78790396228913606</v>
      </c>
      <c r="BQ1183">
        <v>215.185056351855</v>
      </c>
      <c r="BR1183">
        <v>1150</v>
      </c>
      <c r="BV1183">
        <v>1150</v>
      </c>
      <c r="BW1183">
        <v>21.558595594739199</v>
      </c>
      <c r="BX1183">
        <v>1651.35328786069</v>
      </c>
      <c r="BY1183">
        <f t="shared" si="77"/>
        <v>35600.857717031562</v>
      </c>
      <c r="BZ1183">
        <f t="shared" si="76"/>
        <v>464.77304401750837</v>
      </c>
      <c r="CA1183">
        <f t="shared" si="76"/>
        <v>2726967.6813283106</v>
      </c>
    </row>
    <row r="1184" spans="68:79" x14ac:dyDescent="0.3">
      <c r="BP1184">
        <f t="shared" si="75"/>
        <v>0.78696990145999601</v>
      </c>
      <c r="BQ1184">
        <v>215.278123046449</v>
      </c>
      <c r="BR1184">
        <v>1151</v>
      </c>
      <c r="BV1184">
        <v>1151</v>
      </c>
      <c r="BW1184">
        <v>44.758414430920702</v>
      </c>
      <c r="BX1184">
        <v>225.62410943288199</v>
      </c>
      <c r="BY1184">
        <f t="shared" si="77"/>
        <v>10098.577395604338</v>
      </c>
      <c r="BZ1184">
        <f t="shared" si="76"/>
        <v>2003.3156623700506</v>
      </c>
      <c r="CA1184">
        <f t="shared" si="76"/>
        <v>50906.238757381107</v>
      </c>
    </row>
    <row r="1185" spans="68:79" x14ac:dyDescent="0.3">
      <c r="BP1185">
        <f t="shared" si="75"/>
        <v>0.78619902598783709</v>
      </c>
      <c r="BQ1185">
        <v>215.354972106324</v>
      </c>
      <c r="BR1185">
        <v>1152</v>
      </c>
      <c r="BV1185">
        <v>1152</v>
      </c>
      <c r="BW1185">
        <v>38.781068702761402</v>
      </c>
      <c r="BX1185">
        <v>-332.78661437863099</v>
      </c>
      <c r="BY1185">
        <f t="shared" si="77"/>
        <v>-12905.820555577055</v>
      </c>
      <c r="BZ1185">
        <f t="shared" si="76"/>
        <v>1503.9712897283</v>
      </c>
      <c r="CA1185">
        <f t="shared" si="76"/>
        <v>110746.93070959164</v>
      </c>
    </row>
    <row r="1186" spans="68:79" x14ac:dyDescent="0.3">
      <c r="BP1186">
        <f t="shared" ref="BP1186:BP1249" si="78">(BQ1186 - $BS$31303)*(BQ1186 - $BS$31303)/31269</f>
        <v>0.78501860003590784</v>
      </c>
      <c r="BQ1186">
        <v>215.472722564815</v>
      </c>
      <c r="BR1186">
        <v>1153</v>
      </c>
      <c r="BV1186">
        <v>1153</v>
      </c>
      <c r="BW1186">
        <v>-103.297191135617</v>
      </c>
      <c r="BX1186">
        <v>-3014.3730467144601</v>
      </c>
      <c r="BY1186">
        <f t="shared" si="77"/>
        <v>311376.26876051573</v>
      </c>
      <c r="BZ1186">
        <f t="shared" ref="BZ1186:CA1249" si="79">BW1186*BW1186</f>
        <v>10670.309696508191</v>
      </c>
      <c r="CA1186">
        <f t="shared" si="79"/>
        <v>9086444.8647586163</v>
      </c>
    </row>
    <row r="1187" spans="68:79" x14ac:dyDescent="0.3">
      <c r="BP1187">
        <f t="shared" si="78"/>
        <v>0.78359156822351206</v>
      </c>
      <c r="BQ1187">
        <v>215.61519084614099</v>
      </c>
      <c r="BR1187">
        <v>1154</v>
      </c>
      <c r="BV1187">
        <v>1154</v>
      </c>
      <c r="BW1187">
        <v>-133.120384123702</v>
      </c>
      <c r="BX1187">
        <v>-3981.6075323492801</v>
      </c>
      <c r="BY1187">
        <f t="shared" ref="BY1187:BY1250" si="80">BW1187*BX1187</f>
        <v>530033.12413616141</v>
      </c>
      <c r="BZ1187">
        <f t="shared" si="79"/>
        <v>17721.03666924197</v>
      </c>
      <c r="CA1187">
        <f t="shared" si="79"/>
        <v>15853198.541660523</v>
      </c>
    </row>
    <row r="1188" spans="68:79" x14ac:dyDescent="0.3">
      <c r="BP1188">
        <f t="shared" si="78"/>
        <v>0.78356047258668715</v>
      </c>
      <c r="BQ1188">
        <v>215.618296734833</v>
      </c>
      <c r="BR1188">
        <v>1155</v>
      </c>
      <c r="BV1188">
        <v>1155</v>
      </c>
      <c r="BW1188">
        <v>-107.91794989076099</v>
      </c>
      <c r="BX1188">
        <v>-2952.53303889782</v>
      </c>
      <c r="BY1188">
        <f t="shared" si="80"/>
        <v>318631.31254259124</v>
      </c>
      <c r="BZ1188">
        <f t="shared" si="79"/>
        <v>11646.2839086248</v>
      </c>
      <c r="CA1188">
        <f t="shared" si="79"/>
        <v>8717451.3457831964</v>
      </c>
    </row>
    <row r="1189" spans="68:79" x14ac:dyDescent="0.3">
      <c r="BP1189">
        <f t="shared" si="78"/>
        <v>0.78345168389143216</v>
      </c>
      <c r="BQ1189">
        <v>215.62916323232201</v>
      </c>
      <c r="BR1189">
        <v>1156</v>
      </c>
      <c r="BV1189">
        <v>1156</v>
      </c>
      <c r="BW1189">
        <v>-90.077719268923005</v>
      </c>
      <c r="BX1189">
        <v>-3176.53138982276</v>
      </c>
      <c r="BY1189">
        <f t="shared" si="80"/>
        <v>286134.70278137643</v>
      </c>
      <c r="BZ1189">
        <f t="shared" si="79"/>
        <v>8113.9955086909031</v>
      </c>
      <c r="CA1189">
        <f t="shared" si="79"/>
        <v>10090351.670529315</v>
      </c>
    </row>
    <row r="1190" spans="68:79" x14ac:dyDescent="0.3">
      <c r="BP1190">
        <f t="shared" si="78"/>
        <v>0.78299799660195424</v>
      </c>
      <c r="BQ1190">
        <v>215.67448850139399</v>
      </c>
      <c r="BR1190">
        <v>1157</v>
      </c>
      <c r="BV1190">
        <v>1157</v>
      </c>
      <c r="BW1190">
        <v>102.788520377932</v>
      </c>
      <c r="BX1190">
        <v>3248.0424001374099</v>
      </c>
      <c r="BY1190">
        <f t="shared" si="80"/>
        <v>333861.47243491135</v>
      </c>
      <c r="BZ1190">
        <f t="shared" si="79"/>
        <v>10565.479921484543</v>
      </c>
      <c r="CA1190">
        <f t="shared" si="79"/>
        <v>10549779.433090387</v>
      </c>
    </row>
    <row r="1191" spans="68:79" x14ac:dyDescent="0.3">
      <c r="BP1191">
        <f t="shared" si="78"/>
        <v>0.78289701731664041</v>
      </c>
      <c r="BQ1191">
        <v>215.68457854331601</v>
      </c>
      <c r="BR1191">
        <v>1158</v>
      </c>
      <c r="BV1191">
        <v>1158</v>
      </c>
      <c r="BW1191">
        <v>-123.825636369629</v>
      </c>
      <c r="BX1191">
        <v>-2928.2353610558698</v>
      </c>
      <c r="BY1191">
        <f t="shared" si="80"/>
        <v>362590.60702279338</v>
      </c>
      <c r="BZ1191">
        <f t="shared" si="79"/>
        <v>15332.788222343586</v>
      </c>
      <c r="CA1191">
        <f t="shared" si="79"/>
        <v>8574562.3297380004</v>
      </c>
    </row>
    <row r="1192" spans="68:79" x14ac:dyDescent="0.3">
      <c r="BP1192">
        <f t="shared" si="78"/>
        <v>0.78277499907616599</v>
      </c>
      <c r="BQ1192">
        <v>215.69677170582699</v>
      </c>
      <c r="BR1192">
        <v>1159</v>
      </c>
      <c r="BV1192">
        <v>1159</v>
      </c>
      <c r="BW1192">
        <v>-10.964836378551199</v>
      </c>
      <c r="BX1192">
        <v>-221.91810074602901</v>
      </c>
      <c r="BY1192">
        <f t="shared" si="80"/>
        <v>2433.295664119049</v>
      </c>
      <c r="BZ1192">
        <f t="shared" si="79"/>
        <v>120.22763680839978</v>
      </c>
      <c r="CA1192">
        <f t="shared" si="79"/>
        <v>49247.643438724685</v>
      </c>
    </row>
    <row r="1193" spans="68:79" x14ac:dyDescent="0.3">
      <c r="BP1193">
        <f t="shared" si="78"/>
        <v>0.78213543450102307</v>
      </c>
      <c r="BQ1193">
        <v>215.76069831441799</v>
      </c>
      <c r="BR1193">
        <v>1160</v>
      </c>
      <c r="BV1193">
        <v>1160</v>
      </c>
      <c r="BW1193">
        <v>65.183650559464795</v>
      </c>
      <c r="BX1193">
        <v>2510.4467299523599</v>
      </c>
      <c r="BY1193">
        <f t="shared" si="80"/>
        <v>163640.08239336571</v>
      </c>
      <c r="BZ1193">
        <f t="shared" si="79"/>
        <v>4248.9083002584148</v>
      </c>
      <c r="CA1193">
        <f t="shared" si="79"/>
        <v>6302342.7839284968</v>
      </c>
    </row>
    <row r="1194" spans="68:79" x14ac:dyDescent="0.3">
      <c r="BP1194">
        <f t="shared" si="78"/>
        <v>0.78182326936987889</v>
      </c>
      <c r="BQ1194">
        <v>215.79190975042701</v>
      </c>
      <c r="BR1194">
        <v>1161</v>
      </c>
      <c r="BV1194">
        <v>1161</v>
      </c>
      <c r="BW1194">
        <v>-54.688829958084497</v>
      </c>
      <c r="BX1194">
        <v>-1950.3496677170399</v>
      </c>
      <c r="BY1194">
        <f t="shared" si="80"/>
        <v>106662.34133658379</v>
      </c>
      <c r="BZ1194">
        <f t="shared" si="79"/>
        <v>2990.8681221842803</v>
      </c>
      <c r="CA1194">
        <f t="shared" si="79"/>
        <v>3803863.8263639677</v>
      </c>
    </row>
    <row r="1195" spans="68:79" x14ac:dyDescent="0.3">
      <c r="BP1195">
        <f t="shared" si="78"/>
        <v>0.78158053398703875</v>
      </c>
      <c r="BQ1195">
        <v>215.816183647408</v>
      </c>
      <c r="BR1195">
        <v>1162</v>
      </c>
      <c r="BV1195">
        <v>1162</v>
      </c>
      <c r="BW1195">
        <v>-170.37741286482799</v>
      </c>
      <c r="BX1195">
        <v>-5015.3196342401898</v>
      </c>
      <c r="BY1195">
        <f t="shared" si="80"/>
        <v>854497.18397201889</v>
      </c>
      <c r="BZ1195">
        <f t="shared" si="79"/>
        <v>29028.462814512055</v>
      </c>
      <c r="CA1195">
        <f t="shared" si="79"/>
        <v>25153431.033595152</v>
      </c>
    </row>
    <row r="1196" spans="68:79" x14ac:dyDescent="0.3">
      <c r="BP1196">
        <f t="shared" si="78"/>
        <v>0.78121644940706536</v>
      </c>
      <c r="BQ1196">
        <v>215.852599711517</v>
      </c>
      <c r="BR1196">
        <v>1163</v>
      </c>
      <c r="BV1196">
        <v>1163</v>
      </c>
      <c r="BW1196">
        <v>62.526667839356897</v>
      </c>
      <c r="BX1196">
        <v>2447.2542253680999</v>
      </c>
      <c r="BY1196">
        <f t="shared" si="80"/>
        <v>153018.65206805384</v>
      </c>
      <c r="BZ1196">
        <f t="shared" si="79"/>
        <v>3909.5841910932681</v>
      </c>
      <c r="CA1196">
        <f t="shared" si="79"/>
        <v>5989053.2435820187</v>
      </c>
    </row>
    <row r="1197" spans="68:79" x14ac:dyDescent="0.3">
      <c r="BP1197">
        <f t="shared" si="78"/>
        <v>0.78096879334697089</v>
      </c>
      <c r="BQ1197">
        <v>215.877375340789</v>
      </c>
      <c r="BR1197">
        <v>1164</v>
      </c>
      <c r="BV1197">
        <v>1164</v>
      </c>
      <c r="BW1197">
        <v>49.8814986307572</v>
      </c>
      <c r="BX1197">
        <v>1478.6800906231599</v>
      </c>
      <c r="BY1197">
        <f t="shared" si="80"/>
        <v>73758.778915747083</v>
      </c>
      <c r="BZ1197">
        <f t="shared" si="79"/>
        <v>2488.1639056502322</v>
      </c>
      <c r="CA1197">
        <f t="shared" si="79"/>
        <v>2186494.8104053163</v>
      </c>
    </row>
    <row r="1198" spans="68:79" x14ac:dyDescent="0.3">
      <c r="BP1198">
        <f t="shared" si="78"/>
        <v>0.78095079517809107</v>
      </c>
      <c r="BQ1198">
        <v>215.87917603921599</v>
      </c>
      <c r="BR1198">
        <v>1165</v>
      </c>
      <c r="BV1198">
        <v>1165</v>
      </c>
      <c r="BW1198">
        <v>-129.61028710196601</v>
      </c>
      <c r="BX1198">
        <v>-3290.6955428747401</v>
      </c>
      <c r="BY1198">
        <f t="shared" si="80"/>
        <v>426507.99407715496</v>
      </c>
      <c r="BZ1198">
        <f t="shared" si="79"/>
        <v>16798.826522654057</v>
      </c>
      <c r="CA1198">
        <f t="shared" si="79"/>
        <v>10828677.15589568</v>
      </c>
    </row>
    <row r="1199" spans="68:79" x14ac:dyDescent="0.3">
      <c r="BP1199">
        <f t="shared" si="78"/>
        <v>0.780795114574105</v>
      </c>
      <c r="BQ1199">
        <v>215.894752590819</v>
      </c>
      <c r="BR1199">
        <v>1166</v>
      </c>
      <c r="BV1199">
        <v>1166</v>
      </c>
      <c r="BW1199">
        <v>-120.512673822699</v>
      </c>
      <c r="BX1199">
        <v>-3751.47841520674</v>
      </c>
      <c r="BY1199">
        <f t="shared" si="80"/>
        <v>452100.69460470561</v>
      </c>
      <c r="BZ1199">
        <f t="shared" si="79"/>
        <v>14523.304551896241</v>
      </c>
      <c r="CA1199">
        <f t="shared" si="79"/>
        <v>14073590.299762074</v>
      </c>
    </row>
    <row r="1200" spans="68:79" x14ac:dyDescent="0.3">
      <c r="BP1200">
        <f t="shared" si="78"/>
        <v>0.77907641229266555</v>
      </c>
      <c r="BQ1200">
        <v>216.06681987433399</v>
      </c>
      <c r="BR1200">
        <v>1167</v>
      </c>
      <c r="BV1200">
        <v>1167</v>
      </c>
      <c r="BW1200">
        <v>133.98594979838899</v>
      </c>
      <c r="BX1200">
        <v>4707.2117881964796</v>
      </c>
      <c r="BY1200">
        <f t="shared" si="80"/>
        <v>630700.24234367837</v>
      </c>
      <c r="BZ1200">
        <f t="shared" si="79"/>
        <v>17952.234743376415</v>
      </c>
      <c r="CA1200">
        <f t="shared" si="79"/>
        <v>22157842.818935897</v>
      </c>
    </row>
    <row r="1201" spans="68:79" x14ac:dyDescent="0.3">
      <c r="BP1201">
        <f t="shared" si="78"/>
        <v>0.77907314583837572</v>
      </c>
      <c r="BQ1201">
        <v>216.06714707487501</v>
      </c>
      <c r="BR1201">
        <v>1168</v>
      </c>
      <c r="BV1201">
        <v>1168</v>
      </c>
      <c r="BW1201">
        <v>-138.69977049864201</v>
      </c>
      <c r="BX1201">
        <v>-5106.0008151532202</v>
      </c>
      <c r="BY1201">
        <f t="shared" si="80"/>
        <v>708201.14122763067</v>
      </c>
      <c r="BZ1201">
        <f t="shared" si="79"/>
        <v>19237.626336375964</v>
      </c>
      <c r="CA1201">
        <f t="shared" si="79"/>
        <v>26071244.32434535</v>
      </c>
    </row>
    <row r="1202" spans="68:79" x14ac:dyDescent="0.3">
      <c r="BP1202">
        <f t="shared" si="78"/>
        <v>0.77882956354917554</v>
      </c>
      <c r="BQ1202">
        <v>216.09154863202599</v>
      </c>
      <c r="BR1202">
        <v>1169</v>
      </c>
      <c r="BV1202">
        <v>1169</v>
      </c>
      <c r="BW1202">
        <v>83.739318428001098</v>
      </c>
      <c r="BX1202">
        <v>2981.0914236640301</v>
      </c>
      <c r="BY1202">
        <f t="shared" si="80"/>
        <v>249634.56398918535</v>
      </c>
      <c r="BZ1202">
        <f t="shared" si="79"/>
        <v>7012.2734507861642</v>
      </c>
      <c r="CA1202">
        <f t="shared" si="79"/>
        <v>8886906.0762432348</v>
      </c>
    </row>
    <row r="1203" spans="68:79" x14ac:dyDescent="0.3">
      <c r="BP1203">
        <f t="shared" si="78"/>
        <v>0.77840770190899899</v>
      </c>
      <c r="BQ1203">
        <v>216.13381886536399</v>
      </c>
      <c r="BR1203">
        <v>1170</v>
      </c>
      <c r="BV1203">
        <v>1170</v>
      </c>
      <c r="BW1203">
        <v>-103.73509419239799</v>
      </c>
      <c r="BX1203">
        <v>-3819.8900650422802</v>
      </c>
      <c r="BY1203">
        <f t="shared" si="80"/>
        <v>396256.65570176626</v>
      </c>
      <c r="BZ1203">
        <f t="shared" si="79"/>
        <v>10760.969767105684</v>
      </c>
      <c r="CA1203">
        <f t="shared" si="79"/>
        <v>14591560.109008716</v>
      </c>
    </row>
    <row r="1204" spans="68:79" x14ac:dyDescent="0.3">
      <c r="BP1204">
        <f t="shared" si="78"/>
        <v>0.7776599421588023</v>
      </c>
      <c r="BQ1204">
        <v>216.20877201019201</v>
      </c>
      <c r="BR1204">
        <v>1171</v>
      </c>
      <c r="BV1204">
        <v>1171</v>
      </c>
      <c r="BW1204">
        <v>168.93200984269799</v>
      </c>
      <c r="BX1204">
        <v>5442.6660440130599</v>
      </c>
      <c r="BY1204">
        <f t="shared" si="80"/>
        <v>919440.51371773239</v>
      </c>
      <c r="BZ1204">
        <f t="shared" si="79"/>
        <v>28538.02394949341</v>
      </c>
      <c r="CA1204">
        <f t="shared" si="79"/>
        <v>29622613.666652773</v>
      </c>
    </row>
    <row r="1205" spans="68:79" x14ac:dyDescent="0.3">
      <c r="BP1205">
        <f t="shared" si="78"/>
        <v>0.7776591452823165</v>
      </c>
      <c r="BQ1205">
        <v>216.208851905865</v>
      </c>
      <c r="BR1205">
        <v>1172</v>
      </c>
      <c r="BV1205">
        <v>1172</v>
      </c>
      <c r="BW1205">
        <v>-26.472732790582398</v>
      </c>
      <c r="BX1205">
        <v>-1378.3310273955301</v>
      </c>
      <c r="BY1205">
        <f t="shared" si="80"/>
        <v>36488.188985210778</v>
      </c>
      <c r="BZ1205">
        <f t="shared" si="79"/>
        <v>700.80558140157655</v>
      </c>
      <c r="CA1205">
        <f t="shared" si="79"/>
        <v>1899796.4210812175</v>
      </c>
    </row>
    <row r="1206" spans="68:79" x14ac:dyDescent="0.3">
      <c r="BP1206">
        <f t="shared" si="78"/>
        <v>0.77720856221382884</v>
      </c>
      <c r="BQ1206">
        <v>216.25403439462801</v>
      </c>
      <c r="BR1206">
        <v>1173</v>
      </c>
      <c r="BV1206">
        <v>1173</v>
      </c>
      <c r="BW1206">
        <v>160.858806877646</v>
      </c>
      <c r="BX1206">
        <v>5362.6444423364501</v>
      </c>
      <c r="BY1206">
        <f t="shared" si="80"/>
        <v>862628.58670328069</v>
      </c>
      <c r="BZ1206">
        <f t="shared" si="79"/>
        <v>25875.555750099815</v>
      </c>
      <c r="CA1206">
        <f t="shared" si="79"/>
        <v>28757955.414922014</v>
      </c>
    </row>
    <row r="1207" spans="68:79" x14ac:dyDescent="0.3">
      <c r="BP1207">
        <f t="shared" si="78"/>
        <v>0.77682579560363618</v>
      </c>
      <c r="BQ1207">
        <v>216.29242683686999</v>
      </c>
      <c r="BR1207">
        <v>1174</v>
      </c>
      <c r="BV1207">
        <v>1174</v>
      </c>
      <c r="BW1207">
        <v>-92.326811627455498</v>
      </c>
      <c r="BX1207">
        <v>-2966.0772692994201</v>
      </c>
      <c r="BY1207">
        <f t="shared" si="80"/>
        <v>273848.45731508516</v>
      </c>
      <c r="BZ1207">
        <f t="shared" si="79"/>
        <v>8524.2401452916511</v>
      </c>
      <c r="CA1207">
        <f t="shared" si="79"/>
        <v>8797614.3674547039</v>
      </c>
    </row>
    <row r="1208" spans="68:79" x14ac:dyDescent="0.3">
      <c r="BP1208">
        <f t="shared" si="78"/>
        <v>0.77675861674361069</v>
      </c>
      <c r="BQ1208">
        <v>216.29916601911299</v>
      </c>
      <c r="BR1208">
        <v>1175</v>
      </c>
      <c r="BV1208">
        <v>1175</v>
      </c>
      <c r="BW1208">
        <v>69.477640646030096</v>
      </c>
      <c r="BX1208">
        <v>1921.44014443725</v>
      </c>
      <c r="BY1208">
        <f t="shared" si="80"/>
        <v>133497.1278780674</v>
      </c>
      <c r="BZ1208">
        <f t="shared" si="79"/>
        <v>4827.1425497388936</v>
      </c>
      <c r="CA1208">
        <f t="shared" si="79"/>
        <v>3691932.2286550398</v>
      </c>
    </row>
    <row r="1209" spans="68:79" x14ac:dyDescent="0.3">
      <c r="BP1209">
        <f t="shared" si="78"/>
        <v>0.77630916845046138</v>
      </c>
      <c r="BQ1209">
        <v>216.34426082613399</v>
      </c>
      <c r="BR1209">
        <v>1176</v>
      </c>
      <c r="BV1209">
        <v>1176</v>
      </c>
      <c r="BW1209">
        <v>-9.0289781731246403</v>
      </c>
      <c r="BX1209">
        <v>266.23827853419499</v>
      </c>
      <c r="BY1209">
        <f t="shared" si="80"/>
        <v>-2403.8596057355248</v>
      </c>
      <c r="BZ1209">
        <f t="shared" si="79"/>
        <v>81.52244685076117</v>
      </c>
      <c r="CA1209">
        <f t="shared" si="79"/>
        <v>70882.820956851589</v>
      </c>
    </row>
    <row r="1210" spans="68:79" x14ac:dyDescent="0.3">
      <c r="BP1210">
        <f t="shared" si="78"/>
        <v>0.77630451661995203</v>
      </c>
      <c r="BQ1210">
        <v>216.344727629712</v>
      </c>
      <c r="BR1210">
        <v>1177</v>
      </c>
      <c r="BV1210">
        <v>1177</v>
      </c>
      <c r="BW1210">
        <v>-69.3567305778204</v>
      </c>
      <c r="BX1210">
        <v>-1851.56565835429</v>
      </c>
      <c r="BY1210">
        <f t="shared" si="80"/>
        <v>128418.54051362314</v>
      </c>
      <c r="BZ1210">
        <f t="shared" si="79"/>
        <v>4810.3560764443673</v>
      </c>
      <c r="CA1210">
        <f t="shared" si="79"/>
        <v>3428295.3871969553</v>
      </c>
    </row>
    <row r="1211" spans="68:79" x14ac:dyDescent="0.3">
      <c r="BP1211">
        <f t="shared" si="78"/>
        <v>0.77522217862701759</v>
      </c>
      <c r="BQ1211">
        <v>216.45337652183699</v>
      </c>
      <c r="BR1211">
        <v>1178</v>
      </c>
      <c r="BV1211">
        <v>1178</v>
      </c>
      <c r="BW1211">
        <v>-174.430338048137</v>
      </c>
      <c r="BX1211">
        <v>-6093.5769860556702</v>
      </c>
      <c r="BY1211">
        <f t="shared" si="80"/>
        <v>1062904.6936000383</v>
      </c>
      <c r="BZ1211">
        <f t="shared" si="79"/>
        <v>30425.942831587352</v>
      </c>
      <c r="CA1211">
        <f t="shared" si="79"/>
        <v>37131680.484987304</v>
      </c>
    </row>
    <row r="1212" spans="68:79" x14ac:dyDescent="0.3">
      <c r="BP1212">
        <f t="shared" si="78"/>
        <v>0.77521285208428747</v>
      </c>
      <c r="BQ1212">
        <v>216.45431308246501</v>
      </c>
      <c r="BR1212">
        <v>1179</v>
      </c>
      <c r="BV1212">
        <v>1179</v>
      </c>
      <c r="BW1212">
        <v>118.550158752599</v>
      </c>
      <c r="BX1212">
        <v>3466.1649266494801</v>
      </c>
      <c r="BY1212">
        <f t="shared" si="80"/>
        <v>410914.40231698652</v>
      </c>
      <c r="BZ1212">
        <f t="shared" si="79"/>
        <v>14054.140140266427</v>
      </c>
      <c r="CA1212">
        <f t="shared" si="79"/>
        <v>12014299.298734996</v>
      </c>
    </row>
    <row r="1213" spans="68:79" x14ac:dyDescent="0.3">
      <c r="BP1213">
        <f t="shared" si="78"/>
        <v>0.77458131367251215</v>
      </c>
      <c r="BQ1213">
        <v>216.517744551161</v>
      </c>
      <c r="BR1213">
        <v>1180</v>
      </c>
      <c r="BV1213">
        <v>1180</v>
      </c>
      <c r="BW1213">
        <v>132.61003764748401</v>
      </c>
      <c r="BX1213">
        <v>5180.9560330097302</v>
      </c>
      <c r="BY1213">
        <f t="shared" si="80"/>
        <v>687046.77458737965</v>
      </c>
      <c r="BZ1213">
        <f t="shared" si="79"/>
        <v>17585.422084867125</v>
      </c>
      <c r="CA1213">
        <f t="shared" si="79"/>
        <v>26842305.415979922</v>
      </c>
    </row>
    <row r="1214" spans="68:79" x14ac:dyDescent="0.3">
      <c r="BP1214">
        <f t="shared" si="78"/>
        <v>0.77351139293773519</v>
      </c>
      <c r="BQ1214">
        <v>216.62526600949201</v>
      </c>
      <c r="BR1214">
        <v>1181</v>
      </c>
      <c r="BV1214">
        <v>1181</v>
      </c>
      <c r="BW1214">
        <v>190.39109587038399</v>
      </c>
      <c r="BX1214">
        <v>6161.8658858525296</v>
      </c>
      <c r="BY1214">
        <f t="shared" si="80"/>
        <v>1173164.3986137975</v>
      </c>
      <c r="BZ1214">
        <f t="shared" si="79"/>
        <v>36248.769386725748</v>
      </c>
      <c r="CA1214">
        <f t="shared" si="79"/>
        <v>37968591.195233181</v>
      </c>
    </row>
    <row r="1215" spans="68:79" x14ac:dyDescent="0.3">
      <c r="BP1215">
        <f t="shared" si="78"/>
        <v>0.77337800970329451</v>
      </c>
      <c r="BQ1215">
        <v>216.63867554119</v>
      </c>
      <c r="BR1215">
        <v>1182</v>
      </c>
      <c r="BV1215">
        <v>1182</v>
      </c>
      <c r="BW1215">
        <v>-110.727977779032</v>
      </c>
      <c r="BX1215">
        <v>-2287.1354523801301</v>
      </c>
      <c r="BY1215">
        <f t="shared" si="80"/>
        <v>253249.88354878334</v>
      </c>
      <c r="BZ1215">
        <f t="shared" si="79"/>
        <v>12260.685063033805</v>
      </c>
      <c r="CA1215">
        <f t="shared" si="79"/>
        <v>5230988.5775340628</v>
      </c>
    </row>
    <row r="1216" spans="68:79" x14ac:dyDescent="0.3">
      <c r="BP1216">
        <f t="shared" si="78"/>
        <v>0.77318997181457838</v>
      </c>
      <c r="BQ1216">
        <v>216.65758168069399</v>
      </c>
      <c r="BR1216">
        <v>1183</v>
      </c>
      <c r="BV1216">
        <v>1183</v>
      </c>
      <c r="BW1216">
        <v>-107.77870117536401</v>
      </c>
      <c r="BX1216">
        <v>-4152.2051733300004</v>
      </c>
      <c r="BY1216">
        <f t="shared" si="80"/>
        <v>447519.28059513459</v>
      </c>
      <c r="BZ1216">
        <f t="shared" si="79"/>
        <v>11616.248427048411</v>
      </c>
      <c r="CA1216">
        <f t="shared" si="79"/>
        <v>17240807.801428419</v>
      </c>
    </row>
    <row r="1217" spans="68:79" x14ac:dyDescent="0.3">
      <c r="BP1217">
        <f t="shared" si="78"/>
        <v>0.77309157270465323</v>
      </c>
      <c r="BQ1217">
        <v>216.667476067454</v>
      </c>
      <c r="BR1217">
        <v>1184</v>
      </c>
      <c r="BV1217">
        <v>1184</v>
      </c>
      <c r="BW1217">
        <v>49.254052556894599</v>
      </c>
      <c r="BX1217">
        <v>2085.9052394019</v>
      </c>
      <c r="BY1217">
        <f t="shared" si="80"/>
        <v>102739.28629020299</v>
      </c>
      <c r="BZ1217">
        <f t="shared" si="79"/>
        <v>2425.9616932773356</v>
      </c>
      <c r="CA1217">
        <f t="shared" si="79"/>
        <v>4351000.6677642977</v>
      </c>
    </row>
    <row r="1218" spans="68:79" x14ac:dyDescent="0.3">
      <c r="BP1218">
        <f t="shared" si="78"/>
        <v>0.77295800617946508</v>
      </c>
      <c r="BQ1218">
        <v>216.680907672659</v>
      </c>
      <c r="BR1218">
        <v>1185</v>
      </c>
      <c r="BV1218">
        <v>1185</v>
      </c>
      <c r="BW1218">
        <v>-56.625756868582002</v>
      </c>
      <c r="BX1218">
        <v>-1563.03490812274</v>
      </c>
      <c r="BY1218">
        <f t="shared" si="80"/>
        <v>88508.034684464685</v>
      </c>
      <c r="BZ1218">
        <f t="shared" si="79"/>
        <v>3206.4763409397619</v>
      </c>
      <c r="CA1218">
        <f t="shared" si="79"/>
        <v>2443078.1240102625</v>
      </c>
    </row>
    <row r="1219" spans="68:79" x14ac:dyDescent="0.3">
      <c r="BP1219">
        <f t="shared" si="78"/>
        <v>0.77271188285236525</v>
      </c>
      <c r="BQ1219">
        <v>216.705661160658</v>
      </c>
      <c r="BR1219">
        <v>1186</v>
      </c>
      <c r="BV1219">
        <v>1186</v>
      </c>
      <c r="BW1219">
        <v>132.68060307934499</v>
      </c>
      <c r="BX1219">
        <v>4036.3874555870898</v>
      </c>
      <c r="BY1219">
        <f t="shared" si="80"/>
        <v>535550.32186919788</v>
      </c>
      <c r="BZ1219">
        <f t="shared" si="79"/>
        <v>17604.142433498691</v>
      </c>
      <c r="CA1219">
        <f t="shared" si="79"/>
        <v>16292423.691620821</v>
      </c>
    </row>
    <row r="1220" spans="68:79" x14ac:dyDescent="0.3">
      <c r="BP1220">
        <f t="shared" si="78"/>
        <v>0.77249245088421348</v>
      </c>
      <c r="BQ1220">
        <v>216.727733529213</v>
      </c>
      <c r="BR1220">
        <v>1187</v>
      </c>
      <c r="BV1220">
        <v>1187</v>
      </c>
      <c r="BW1220">
        <v>61.321976915120601</v>
      </c>
      <c r="BX1220">
        <v>2596.41067216288</v>
      </c>
      <c r="BY1220">
        <f t="shared" si="80"/>
        <v>159217.0353005449</v>
      </c>
      <c r="BZ1220">
        <f t="shared" si="79"/>
        <v>3760.384852778584</v>
      </c>
      <c r="CA1220">
        <f t="shared" si="79"/>
        <v>6741348.3785212981</v>
      </c>
    </row>
    <row r="1221" spans="68:79" x14ac:dyDescent="0.3">
      <c r="BP1221">
        <f t="shared" si="78"/>
        <v>0.7721415900012466</v>
      </c>
      <c r="BQ1221">
        <v>216.76303267146</v>
      </c>
      <c r="BR1221">
        <v>1188</v>
      </c>
      <c r="BV1221">
        <v>1188</v>
      </c>
      <c r="BW1221">
        <v>-112.103887658801</v>
      </c>
      <c r="BX1221">
        <v>-3629.1348992898402</v>
      </c>
      <c r="BY1221">
        <f t="shared" si="80"/>
        <v>406840.13104862231</v>
      </c>
      <c r="BZ1221">
        <f t="shared" si="79"/>
        <v>12567.281628217075</v>
      </c>
      <c r="CA1221">
        <f t="shared" si="79"/>
        <v>13170620.117243478</v>
      </c>
    </row>
    <row r="1222" spans="68:79" x14ac:dyDescent="0.3">
      <c r="BP1222">
        <f t="shared" si="78"/>
        <v>0.77129222073793779</v>
      </c>
      <c r="BQ1222">
        <v>216.84851858375899</v>
      </c>
      <c r="BR1222">
        <v>1189</v>
      </c>
      <c r="BV1222">
        <v>1189</v>
      </c>
      <c r="BW1222">
        <v>-197.436068975008</v>
      </c>
      <c r="BX1222">
        <v>-5384.2281885980901</v>
      </c>
      <c r="BY1222">
        <f t="shared" si="80"/>
        <v>1063040.8480212349</v>
      </c>
      <c r="BZ1222">
        <f t="shared" si="79"/>
        <v>38981.001332304113</v>
      </c>
      <c r="CA1222">
        <f t="shared" si="79"/>
        <v>28989913.186894272</v>
      </c>
    </row>
    <row r="1223" spans="68:79" x14ac:dyDescent="0.3">
      <c r="BP1223">
        <f t="shared" si="78"/>
        <v>0.77006877471312873</v>
      </c>
      <c r="BQ1223">
        <v>216.97173672819201</v>
      </c>
      <c r="BR1223">
        <v>1190</v>
      </c>
      <c r="BV1223">
        <v>1190</v>
      </c>
      <c r="BW1223">
        <v>-133.31669603193501</v>
      </c>
      <c r="BX1223">
        <v>-3933.7389406278298</v>
      </c>
      <c r="BY1223">
        <f t="shared" si="80"/>
        <v>524433.07861666637</v>
      </c>
      <c r="BZ1223">
        <f t="shared" si="79"/>
        <v>17773.341440871354</v>
      </c>
      <c r="CA1223">
        <f t="shared" si="79"/>
        <v>15474302.05301176</v>
      </c>
    </row>
    <row r="1224" spans="68:79" x14ac:dyDescent="0.3">
      <c r="BP1224">
        <f t="shared" si="78"/>
        <v>0.76986847325121976</v>
      </c>
      <c r="BQ1224">
        <v>216.99191921170799</v>
      </c>
      <c r="BR1224">
        <v>1191</v>
      </c>
      <c r="BV1224">
        <v>1191</v>
      </c>
      <c r="BW1224">
        <v>-25.289186991449199</v>
      </c>
      <c r="BX1224">
        <v>-650.32921729540897</v>
      </c>
      <c r="BY1224">
        <f t="shared" si="80"/>
        <v>16446.297182186398</v>
      </c>
      <c r="BZ1224">
        <f t="shared" si="79"/>
        <v>639.54297868848334</v>
      </c>
      <c r="CA1224">
        <f t="shared" si="79"/>
        <v>422928.09086805925</v>
      </c>
    </row>
    <row r="1225" spans="68:79" x14ac:dyDescent="0.3">
      <c r="BP1225">
        <f t="shared" si="78"/>
        <v>0.76984971379131195</v>
      </c>
      <c r="BQ1225">
        <v>216.993809559478</v>
      </c>
      <c r="BR1225">
        <v>1192</v>
      </c>
      <c r="BV1225">
        <v>1192</v>
      </c>
      <c r="BW1225">
        <v>56.084841488943702</v>
      </c>
      <c r="BX1225">
        <v>1640.43911643161</v>
      </c>
      <c r="BY1225">
        <f t="shared" si="80"/>
        <v>92003.767817329717</v>
      </c>
      <c r="BZ1225">
        <f t="shared" si="79"/>
        <v>3145.5094448399409</v>
      </c>
      <c r="CA1225">
        <f t="shared" si="79"/>
        <v>2691040.4947189214</v>
      </c>
    </row>
    <row r="1226" spans="68:79" x14ac:dyDescent="0.3">
      <c r="BP1226">
        <f t="shared" si="78"/>
        <v>0.76923158443397466</v>
      </c>
      <c r="BQ1226">
        <v>217.05610992533801</v>
      </c>
      <c r="BR1226">
        <v>1193</v>
      </c>
      <c r="BV1226">
        <v>1193</v>
      </c>
      <c r="BW1226">
        <v>162.64680168187101</v>
      </c>
      <c r="BX1226">
        <v>5267.4325563503498</v>
      </c>
      <c r="BY1226">
        <f t="shared" si="80"/>
        <v>856731.05836534617</v>
      </c>
      <c r="BZ1226">
        <f t="shared" si="79"/>
        <v>26453.982097341879</v>
      </c>
      <c r="CA1226">
        <f t="shared" si="79"/>
        <v>27745845.735699583</v>
      </c>
    </row>
    <row r="1227" spans="68:79" x14ac:dyDescent="0.3">
      <c r="BP1227">
        <f t="shared" si="78"/>
        <v>0.76854212990504311</v>
      </c>
      <c r="BQ1227">
        <v>217.125628590015</v>
      </c>
      <c r="BR1227">
        <v>1194</v>
      </c>
      <c r="BV1227">
        <v>1194</v>
      </c>
      <c r="BW1227">
        <v>58.5965720027244</v>
      </c>
      <c r="BX1227">
        <v>2065.0486486396699</v>
      </c>
      <c r="BY1227">
        <f t="shared" si="80"/>
        <v>121004.77182914314</v>
      </c>
      <c r="BZ1227">
        <f t="shared" si="79"/>
        <v>3433.5582504704648</v>
      </c>
      <c r="CA1227">
        <f t="shared" si="79"/>
        <v>4264425.9212485263</v>
      </c>
    </row>
    <row r="1228" spans="68:79" x14ac:dyDescent="0.3">
      <c r="BP1228">
        <f t="shared" si="78"/>
        <v>0.7678408947030112</v>
      </c>
      <c r="BQ1228">
        <v>217.19636711002499</v>
      </c>
      <c r="BR1228">
        <v>1195</v>
      </c>
      <c r="BV1228">
        <v>1195</v>
      </c>
      <c r="BW1228">
        <v>-114.622634735944</v>
      </c>
      <c r="BX1228">
        <v>-4155.3890835397997</v>
      </c>
      <c r="BY1228">
        <f t="shared" si="80"/>
        <v>476301.64510831155</v>
      </c>
      <c r="BZ1228">
        <f t="shared" si="79"/>
        <v>13138.348393809638</v>
      </c>
      <c r="CA1228">
        <f t="shared" si="79"/>
        <v>17267258.435601737</v>
      </c>
    </row>
    <row r="1229" spans="68:79" x14ac:dyDescent="0.3">
      <c r="BP1229">
        <f t="shared" si="78"/>
        <v>0.76772681190640368</v>
      </c>
      <c r="BQ1229">
        <v>217.20787849749701</v>
      </c>
      <c r="BR1229">
        <v>1196</v>
      </c>
      <c r="BV1229">
        <v>1196</v>
      </c>
      <c r="BW1229">
        <v>-13.258394177060399</v>
      </c>
      <c r="BX1229">
        <v>-942.85178217187195</v>
      </c>
      <c r="BY1229">
        <f t="shared" si="80"/>
        <v>12500.700578578568</v>
      </c>
      <c r="BZ1229">
        <f t="shared" si="79"/>
        <v>175.78501615430909</v>
      </c>
      <c r="CA1229">
        <f t="shared" si="79"/>
        <v>888969.48314467503</v>
      </c>
    </row>
    <row r="1230" spans="68:79" x14ac:dyDescent="0.3">
      <c r="BP1230">
        <f t="shared" si="78"/>
        <v>0.76693383161549789</v>
      </c>
      <c r="BQ1230">
        <v>217.287916866167</v>
      </c>
      <c r="BR1230">
        <v>1197</v>
      </c>
      <c r="BV1230">
        <v>1197</v>
      </c>
      <c r="BW1230">
        <v>43.903184425382598</v>
      </c>
      <c r="BX1230">
        <v>1720.5083642304101</v>
      </c>
      <c r="BY1230">
        <f t="shared" si="80"/>
        <v>75535.796020221023</v>
      </c>
      <c r="BZ1230">
        <f t="shared" si="79"/>
        <v>1927.4896026891572</v>
      </c>
      <c r="CA1230">
        <f t="shared" si="79"/>
        <v>2960149.0313868015</v>
      </c>
    </row>
    <row r="1231" spans="68:79" x14ac:dyDescent="0.3">
      <c r="BP1231">
        <f t="shared" si="78"/>
        <v>0.76681440167893633</v>
      </c>
      <c r="BQ1231">
        <v>217.299974946215</v>
      </c>
      <c r="BR1231">
        <v>1198</v>
      </c>
      <c r="BV1231">
        <v>1198</v>
      </c>
      <c r="BW1231">
        <v>-155.28419173465201</v>
      </c>
      <c r="BX1231">
        <v>-5139.9316736063602</v>
      </c>
      <c r="BY1231">
        <f t="shared" si="80"/>
        <v>798150.13550730085</v>
      </c>
      <c r="BZ1231">
        <f t="shared" si="79"/>
        <v>24113.180202684169</v>
      </c>
      <c r="CA1231">
        <f t="shared" si="79"/>
        <v>26418897.609341878</v>
      </c>
    </row>
    <row r="1232" spans="68:79" x14ac:dyDescent="0.3">
      <c r="BP1232">
        <f t="shared" si="78"/>
        <v>0.76670221590327581</v>
      </c>
      <c r="BQ1232">
        <v>217.31130248480801</v>
      </c>
      <c r="BR1232">
        <v>1199</v>
      </c>
      <c r="BV1232">
        <v>1199</v>
      </c>
      <c r="BW1232">
        <v>129.35097264007001</v>
      </c>
      <c r="BX1232">
        <v>3373.26277734528</v>
      </c>
      <c r="BY1232">
        <f t="shared" si="80"/>
        <v>436334.82122015592</v>
      </c>
      <c r="BZ1232">
        <f t="shared" si="79"/>
        <v>16731.674122932141</v>
      </c>
      <c r="CA1232">
        <f t="shared" si="79"/>
        <v>11378901.765023192</v>
      </c>
    </row>
    <row r="1233" spans="68:79" x14ac:dyDescent="0.3">
      <c r="BP1233">
        <f t="shared" si="78"/>
        <v>0.76655442370280369</v>
      </c>
      <c r="BQ1233">
        <v>217.326226513911</v>
      </c>
      <c r="BR1233">
        <v>1200</v>
      </c>
      <c r="BV1233">
        <v>1200</v>
      </c>
      <c r="BW1233">
        <v>-24.651900853903001</v>
      </c>
      <c r="BX1233">
        <v>342.31460720414998</v>
      </c>
      <c r="BY1233">
        <f t="shared" si="80"/>
        <v>-8438.7057576394545</v>
      </c>
      <c r="BZ1233">
        <f t="shared" si="79"/>
        <v>607.7162157106635</v>
      </c>
      <c r="CA1233">
        <f t="shared" si="79"/>
        <v>117179.29030533149</v>
      </c>
    </row>
    <row r="1234" spans="68:79" x14ac:dyDescent="0.3">
      <c r="BP1234">
        <f t="shared" si="78"/>
        <v>0.76653883780014176</v>
      </c>
      <c r="BQ1234">
        <v>217.32780045934001</v>
      </c>
      <c r="BR1234">
        <v>1201</v>
      </c>
      <c r="BV1234">
        <v>1201</v>
      </c>
      <c r="BW1234">
        <v>-129.51449290672701</v>
      </c>
      <c r="BX1234">
        <v>-3838.8141514209601</v>
      </c>
      <c r="BY1234">
        <f t="shared" si="80"/>
        <v>497182.06818445324</v>
      </c>
      <c r="BZ1234">
        <f t="shared" si="79"/>
        <v>16774.003872886642</v>
      </c>
      <c r="CA1234">
        <f t="shared" si="79"/>
        <v>14736494.089149825</v>
      </c>
    </row>
    <row r="1235" spans="68:79" x14ac:dyDescent="0.3">
      <c r="BP1235">
        <f t="shared" si="78"/>
        <v>0.76634489686867513</v>
      </c>
      <c r="BQ1235">
        <v>217.34738696076201</v>
      </c>
      <c r="BR1235">
        <v>1202</v>
      </c>
      <c r="BV1235">
        <v>1202</v>
      </c>
      <c r="BW1235">
        <v>-195.421332079873</v>
      </c>
      <c r="BX1235">
        <v>-6327.8722547470197</v>
      </c>
      <c r="BY1235">
        <f t="shared" si="80"/>
        <v>1236601.2252539319</v>
      </c>
      <c r="BZ1235">
        <f t="shared" si="79"/>
        <v>38189.497031872001</v>
      </c>
      <c r="CA1235">
        <f t="shared" si="79"/>
        <v>40041967.272397131</v>
      </c>
    </row>
    <row r="1236" spans="68:79" x14ac:dyDescent="0.3">
      <c r="BP1236">
        <f t="shared" si="78"/>
        <v>0.76630053402481346</v>
      </c>
      <c r="BQ1236">
        <v>217.351867605694</v>
      </c>
      <c r="BR1236">
        <v>1203</v>
      </c>
      <c r="BV1236">
        <v>1203</v>
      </c>
      <c r="BW1236">
        <v>-196.972049653347</v>
      </c>
      <c r="BX1236">
        <v>-6034.0595964967797</v>
      </c>
      <c r="BY1236">
        <f t="shared" si="80"/>
        <v>1188541.0864524187</v>
      </c>
      <c r="BZ1236">
        <f t="shared" si="79"/>
        <v>38797.988344640595</v>
      </c>
      <c r="CA1236">
        <f t="shared" si="79"/>
        <v>36409875.21407488</v>
      </c>
    </row>
    <row r="1237" spans="68:79" x14ac:dyDescent="0.3">
      <c r="BP1237">
        <f t="shared" si="78"/>
        <v>0.7656149063787816</v>
      </c>
      <c r="BQ1237">
        <v>217.42113246135099</v>
      </c>
      <c r="BR1237">
        <v>1204</v>
      </c>
      <c r="BV1237">
        <v>1204</v>
      </c>
      <c r="BW1237">
        <v>-120.72518645731699</v>
      </c>
      <c r="BX1237">
        <v>-4221.1165391767299</v>
      </c>
      <c r="BY1237">
        <f t="shared" si="80"/>
        <v>509595.08125017531</v>
      </c>
      <c r="BZ1237">
        <f t="shared" si="79"/>
        <v>14574.570645153955</v>
      </c>
      <c r="CA1237">
        <f t="shared" si="79"/>
        <v>17817824.837311335</v>
      </c>
    </row>
    <row r="1238" spans="68:79" x14ac:dyDescent="0.3">
      <c r="BP1238">
        <f t="shared" si="78"/>
        <v>0.76548149422271827</v>
      </c>
      <c r="BQ1238">
        <v>217.434613896716</v>
      </c>
      <c r="BR1238">
        <v>1205</v>
      </c>
      <c r="BV1238">
        <v>1205</v>
      </c>
      <c r="BW1238">
        <v>116.577484738313</v>
      </c>
      <c r="BX1238">
        <v>4220.4675740839002</v>
      </c>
      <c r="BY1238">
        <f t="shared" si="80"/>
        <v>492011.49420631077</v>
      </c>
      <c r="BZ1238">
        <f t="shared" si="79"/>
        <v>13590.309947911601</v>
      </c>
      <c r="CA1238">
        <f t="shared" si="79"/>
        <v>17812346.543893643</v>
      </c>
    </row>
    <row r="1239" spans="68:79" x14ac:dyDescent="0.3">
      <c r="BP1239">
        <f t="shared" si="78"/>
        <v>0.76535614653972106</v>
      </c>
      <c r="BQ1239">
        <v>217.44728147927</v>
      </c>
      <c r="BR1239">
        <v>1206</v>
      </c>
      <c r="BV1239">
        <v>1206</v>
      </c>
      <c r="BW1239">
        <v>118.20611105247499</v>
      </c>
      <c r="BX1239">
        <v>4134.4235048546698</v>
      </c>
      <c r="BY1239">
        <f t="shared" si="80"/>
        <v>488714.12395281397</v>
      </c>
      <c r="BZ1239">
        <f t="shared" si="79"/>
        <v>13972.68469015005</v>
      </c>
      <c r="CA1239">
        <f t="shared" si="79"/>
        <v>17093457.717494771</v>
      </c>
    </row>
    <row r="1240" spans="68:79" x14ac:dyDescent="0.3">
      <c r="BP1240">
        <f t="shared" si="78"/>
        <v>0.76517582519163119</v>
      </c>
      <c r="BQ1240">
        <v>217.46550649624999</v>
      </c>
      <c r="BR1240">
        <v>1207</v>
      </c>
      <c r="BV1240">
        <v>1207</v>
      </c>
      <c r="BW1240">
        <v>123.711300492025</v>
      </c>
      <c r="BX1240">
        <v>4473.2600600894802</v>
      </c>
      <c r="BY1240">
        <f t="shared" si="80"/>
        <v>553392.8194727035</v>
      </c>
      <c r="BZ1240">
        <f t="shared" si="79"/>
        <v>15304.485869428107</v>
      </c>
      <c r="CA1240">
        <f t="shared" si="79"/>
        <v>20010055.565191742</v>
      </c>
    </row>
    <row r="1241" spans="68:79" x14ac:dyDescent="0.3">
      <c r="BP1241">
        <f t="shared" si="78"/>
        <v>0.76480952069194785</v>
      </c>
      <c r="BQ1241">
        <v>217.50253537993399</v>
      </c>
      <c r="BR1241">
        <v>1208</v>
      </c>
      <c r="BV1241">
        <v>1208</v>
      </c>
      <c r="BW1241">
        <v>86.953664341961201</v>
      </c>
      <c r="BX1241">
        <v>2160.87745460627</v>
      </c>
      <c r="BY1241">
        <f t="shared" si="80"/>
        <v>187896.21287194511</v>
      </c>
      <c r="BZ1241">
        <f t="shared" si="79"/>
        <v>7560.9397424944545</v>
      </c>
      <c r="CA1241">
        <f t="shared" si="79"/>
        <v>4669391.373825673</v>
      </c>
    </row>
    <row r="1242" spans="68:79" x14ac:dyDescent="0.3">
      <c r="BP1242">
        <f t="shared" si="78"/>
        <v>0.76281833643060293</v>
      </c>
      <c r="BQ1242">
        <v>217.703974936544</v>
      </c>
      <c r="BR1242">
        <v>1209</v>
      </c>
      <c r="BV1242">
        <v>1209</v>
      </c>
      <c r="BW1242">
        <v>-23.221713456310699</v>
      </c>
      <c r="BX1242">
        <v>-1202.85040000904</v>
      </c>
      <c r="BY1242">
        <f t="shared" si="80"/>
        <v>27932.247319818631</v>
      </c>
      <c r="BZ1242">
        <f t="shared" si="79"/>
        <v>539.24797584700138</v>
      </c>
      <c r="CA1242">
        <f t="shared" si="79"/>
        <v>1446849.0848019074</v>
      </c>
    </row>
    <row r="1243" spans="68:79" x14ac:dyDescent="0.3">
      <c r="BP1243">
        <f t="shared" si="78"/>
        <v>0.76271262622287339</v>
      </c>
      <c r="BQ1243">
        <v>217.71467652909101</v>
      </c>
      <c r="BR1243">
        <v>1210</v>
      </c>
      <c r="BV1243">
        <v>1210</v>
      </c>
      <c r="BW1243">
        <v>-74.737527889435498</v>
      </c>
      <c r="BX1243">
        <v>-2279.40551501048</v>
      </c>
      <c r="BY1243">
        <f t="shared" si="80"/>
        <v>170357.13324942882</v>
      </c>
      <c r="BZ1243">
        <f t="shared" si="79"/>
        <v>5585.6980750241491</v>
      </c>
      <c r="CA1243">
        <f t="shared" si="79"/>
        <v>5195689.501860192</v>
      </c>
    </row>
    <row r="1244" spans="68:79" x14ac:dyDescent="0.3">
      <c r="BP1244">
        <f t="shared" si="78"/>
        <v>0.76241134109047537</v>
      </c>
      <c r="BQ1244">
        <v>217.745181255093</v>
      </c>
      <c r="BR1244">
        <v>1211</v>
      </c>
      <c r="BV1244">
        <v>1211</v>
      </c>
      <c r="BW1244">
        <v>-76.7356623344252</v>
      </c>
      <c r="BX1244">
        <v>-2757.9544595883699</v>
      </c>
      <c r="BY1244">
        <f t="shared" si="80"/>
        <v>211633.46214469528</v>
      </c>
      <c r="BZ1244">
        <f t="shared" si="79"/>
        <v>5888.3618739029225</v>
      </c>
      <c r="CA1244">
        <f t="shared" si="79"/>
        <v>7606312.8011633772</v>
      </c>
    </row>
    <row r="1245" spans="68:79" x14ac:dyDescent="0.3">
      <c r="BP1245">
        <f t="shared" si="78"/>
        <v>0.76181533163223802</v>
      </c>
      <c r="BQ1245">
        <v>217.80554419450499</v>
      </c>
      <c r="BR1245">
        <v>1212</v>
      </c>
      <c r="BV1245">
        <v>1212</v>
      </c>
      <c r="BW1245">
        <v>-98.5810166994887</v>
      </c>
      <c r="BX1245">
        <v>-3515.8744708816798</v>
      </c>
      <c r="BY1245">
        <f t="shared" si="80"/>
        <v>346598.47992729285</v>
      </c>
      <c r="BZ1245">
        <f t="shared" si="79"/>
        <v>9718.2168535048695</v>
      </c>
      <c r="CA1245">
        <f t="shared" si="79"/>
        <v>12361373.294997532</v>
      </c>
    </row>
    <row r="1246" spans="68:79" x14ac:dyDescent="0.3">
      <c r="BP1246">
        <f t="shared" si="78"/>
        <v>0.76143512221798038</v>
      </c>
      <c r="BQ1246">
        <v>217.84406356755201</v>
      </c>
      <c r="BR1246">
        <v>1213</v>
      </c>
      <c r="BV1246">
        <v>1213</v>
      </c>
      <c r="BW1246">
        <v>25.741029715430098</v>
      </c>
      <c r="BX1246">
        <v>1045.61100858434</v>
      </c>
      <c r="BY1246">
        <f t="shared" si="80"/>
        <v>26915.104042750332</v>
      </c>
      <c r="BZ1246">
        <f t="shared" si="79"/>
        <v>662.60061081065533</v>
      </c>
      <c r="CA1246">
        <f t="shared" si="79"/>
        <v>1093302.3812727607</v>
      </c>
    </row>
    <row r="1247" spans="68:79" x14ac:dyDescent="0.3">
      <c r="BP1247">
        <f t="shared" si="78"/>
        <v>0.76137365544079039</v>
      </c>
      <c r="BQ1247">
        <v>217.85029172747599</v>
      </c>
      <c r="BR1247">
        <v>1214</v>
      </c>
      <c r="BV1247">
        <v>1214</v>
      </c>
      <c r="BW1247">
        <v>106.87680458393299</v>
      </c>
      <c r="BX1247">
        <v>3044.16512790761</v>
      </c>
      <c r="BY1247">
        <f t="shared" si="80"/>
        <v>325350.64149660501</v>
      </c>
      <c r="BZ1247">
        <f t="shared" si="79"/>
        <v>11422.6513580722</v>
      </c>
      <c r="CA1247">
        <f t="shared" si="79"/>
        <v>9266941.3259687554</v>
      </c>
    </row>
    <row r="1248" spans="68:79" x14ac:dyDescent="0.3">
      <c r="BP1248">
        <f t="shared" si="78"/>
        <v>0.76107439011447264</v>
      </c>
      <c r="BQ1248">
        <v>217.880618567563</v>
      </c>
      <c r="BR1248">
        <v>1215</v>
      </c>
      <c r="BV1248">
        <v>1215</v>
      </c>
      <c r="BW1248">
        <v>12.8817911934827</v>
      </c>
      <c r="BX1248">
        <v>551.970979817836</v>
      </c>
      <c r="BY1248">
        <f t="shared" si="80"/>
        <v>7110.3749068754169</v>
      </c>
      <c r="BZ1248">
        <f t="shared" si="79"/>
        <v>165.94054435248844</v>
      </c>
      <c r="CA1248">
        <f t="shared" si="79"/>
        <v>304671.9625610619</v>
      </c>
    </row>
    <row r="1249" spans="68:79" x14ac:dyDescent="0.3">
      <c r="BP1249">
        <f t="shared" si="78"/>
        <v>0.76078765920226255</v>
      </c>
      <c r="BQ1249">
        <v>217.909680793391</v>
      </c>
      <c r="BR1249">
        <v>1216</v>
      </c>
      <c r="BV1249">
        <v>1216</v>
      </c>
      <c r="BW1249">
        <v>14.6916295897897</v>
      </c>
      <c r="BX1249">
        <v>733.49613621398896</v>
      </c>
      <c r="BY1249">
        <f t="shared" si="80"/>
        <v>10776.253538797857</v>
      </c>
      <c r="BZ1249">
        <f t="shared" si="79"/>
        <v>215.84398000358428</v>
      </c>
      <c r="CA1249">
        <f t="shared" si="79"/>
        <v>538016.58184085065</v>
      </c>
    </row>
    <row r="1250" spans="68:79" x14ac:dyDescent="0.3">
      <c r="BP1250">
        <f t="shared" ref="BP1250:BP1313" si="81">(BQ1250 - $BS$31303)*(BQ1250 - $BS$31303)/31269</f>
        <v>0.76050671746680776</v>
      </c>
      <c r="BQ1250">
        <v>217.93816155713</v>
      </c>
      <c r="BR1250">
        <v>1217</v>
      </c>
      <c r="BV1250">
        <v>1217</v>
      </c>
      <c r="BW1250">
        <v>-23.117136791102801</v>
      </c>
      <c r="BX1250">
        <v>-730.48651282339495</v>
      </c>
      <c r="BY1250">
        <f t="shared" si="80"/>
        <v>16886.756640994092</v>
      </c>
      <c r="BZ1250">
        <f t="shared" ref="BZ1250:CA1313" si="82">BW1250*BW1250</f>
        <v>534.40201341855868</v>
      </c>
      <c r="CA1250">
        <f t="shared" si="82"/>
        <v>533610.54541688389</v>
      </c>
    </row>
    <row r="1251" spans="68:79" x14ac:dyDescent="0.3">
      <c r="BP1251">
        <f t="shared" si="81"/>
        <v>0.76014109761426607</v>
      </c>
      <c r="BQ1251">
        <v>217.975234533091</v>
      </c>
      <c r="BR1251">
        <v>1218</v>
      </c>
      <c r="BV1251">
        <v>1218</v>
      </c>
      <c r="BW1251">
        <v>199.80736184603401</v>
      </c>
      <c r="BX1251">
        <v>6674.7471121700301</v>
      </c>
      <c r="BY1251">
        <f t="shared" ref="BY1251:BY1314" si="83">BW1251*BX1251</f>
        <v>1333663.6114721277</v>
      </c>
      <c r="BZ1251">
        <f t="shared" si="82"/>
        <v>39922.981847871968</v>
      </c>
      <c r="CA1251">
        <f t="shared" si="82"/>
        <v>44552249.011422157</v>
      </c>
    </row>
    <row r="1252" spans="68:79" x14ac:dyDescent="0.3">
      <c r="BP1252">
        <f t="shared" si="81"/>
        <v>0.75962761028888093</v>
      </c>
      <c r="BQ1252">
        <v>218.027315973116</v>
      </c>
      <c r="BR1252">
        <v>1219</v>
      </c>
      <c r="BV1252">
        <v>1219</v>
      </c>
      <c r="BW1252">
        <v>164.23597818999201</v>
      </c>
      <c r="BX1252">
        <v>5326.6347166585801</v>
      </c>
      <c r="BY1252">
        <f t="shared" si="83"/>
        <v>874825.06315119285</v>
      </c>
      <c r="BZ1252">
        <f t="shared" si="82"/>
        <v>26973.456532023531</v>
      </c>
      <c r="CA1252">
        <f t="shared" si="82"/>
        <v>28373037.404712431</v>
      </c>
    </row>
    <row r="1253" spans="68:79" x14ac:dyDescent="0.3">
      <c r="BP1253">
        <f t="shared" si="81"/>
        <v>0.75947120063000728</v>
      </c>
      <c r="BQ1253">
        <v>218.04318362104999</v>
      </c>
      <c r="BR1253">
        <v>1220</v>
      </c>
      <c r="BV1253">
        <v>1220</v>
      </c>
      <c r="BW1253">
        <v>172.388801474666</v>
      </c>
      <c r="BX1253">
        <v>5829.6467422532696</v>
      </c>
      <c r="BY1253">
        <f t="shared" si="83"/>
        <v>1004965.8149177323</v>
      </c>
      <c r="BZ1253">
        <f t="shared" si="82"/>
        <v>29717.898873871804</v>
      </c>
      <c r="CA1253">
        <f t="shared" si="82"/>
        <v>33984781.139464162</v>
      </c>
    </row>
    <row r="1254" spans="68:79" x14ac:dyDescent="0.3">
      <c r="BP1254">
        <f t="shared" si="81"/>
        <v>0.75872196102266309</v>
      </c>
      <c r="BQ1254">
        <v>218.119216112847</v>
      </c>
      <c r="BR1254">
        <v>1221</v>
      </c>
      <c r="BV1254">
        <v>1221</v>
      </c>
      <c r="BW1254">
        <v>38.221994223418299</v>
      </c>
      <c r="BX1254">
        <v>1734.1626092966301</v>
      </c>
      <c r="BY1254">
        <f t="shared" si="83"/>
        <v>66283.153235003803</v>
      </c>
      <c r="BZ1254">
        <f t="shared" si="82"/>
        <v>1460.9208424150218</v>
      </c>
      <c r="CA1254">
        <f t="shared" si="82"/>
        <v>3007319.9554824964</v>
      </c>
    </row>
    <row r="1255" spans="68:79" x14ac:dyDescent="0.3">
      <c r="BP1255">
        <f t="shared" si="81"/>
        <v>0.75863821076564142</v>
      </c>
      <c r="BQ1255">
        <v>218.127717382795</v>
      </c>
      <c r="BR1255">
        <v>1222</v>
      </c>
      <c r="BV1255">
        <v>1222</v>
      </c>
      <c r="BW1255">
        <v>-10.7778384541142</v>
      </c>
      <c r="BX1255">
        <v>370.945530142888</v>
      </c>
      <c r="BY1255">
        <f t="shared" si="83"/>
        <v>-3997.9909991557961</v>
      </c>
      <c r="BZ1255">
        <f t="shared" si="82"/>
        <v>116.16180174298276</v>
      </c>
      <c r="CA1255">
        <f t="shared" si="82"/>
        <v>137600.58633298823</v>
      </c>
    </row>
    <row r="1256" spans="68:79" x14ac:dyDescent="0.3">
      <c r="BP1256">
        <f t="shared" si="81"/>
        <v>0.75829774144869833</v>
      </c>
      <c r="BQ1256">
        <v>218.16228236664901</v>
      </c>
      <c r="BR1256">
        <v>1223</v>
      </c>
      <c r="BV1256">
        <v>1223</v>
      </c>
      <c r="BW1256">
        <v>-64.856045140641498</v>
      </c>
      <c r="BX1256">
        <v>-1504.9160643837999</v>
      </c>
      <c r="BY1256">
        <f t="shared" si="83"/>
        <v>97602.90420455228</v>
      </c>
      <c r="BZ1256">
        <f t="shared" si="82"/>
        <v>4206.3065912849279</v>
      </c>
      <c r="CA1256">
        <f t="shared" si="82"/>
        <v>2264772.3608404254</v>
      </c>
    </row>
    <row r="1257" spans="68:79" x14ac:dyDescent="0.3">
      <c r="BP1257">
        <f t="shared" si="81"/>
        <v>0.75821965691720572</v>
      </c>
      <c r="BQ1257">
        <v>218.17021072568301</v>
      </c>
      <c r="BR1257">
        <v>1224</v>
      </c>
      <c r="BV1257">
        <v>1224</v>
      </c>
      <c r="BW1257">
        <v>-151.87258818556799</v>
      </c>
      <c r="BX1257">
        <v>-4654.6348455085999</v>
      </c>
      <c r="BY1257">
        <f t="shared" si="83"/>
        <v>706911.44104612246</v>
      </c>
      <c r="BZ1257">
        <f t="shared" si="82"/>
        <v>23065.283042183128</v>
      </c>
      <c r="CA1257">
        <f t="shared" si="82"/>
        <v>21665625.545022868</v>
      </c>
    </row>
    <row r="1258" spans="68:79" x14ac:dyDescent="0.3">
      <c r="BP1258">
        <f t="shared" si="81"/>
        <v>0.75766511945906956</v>
      </c>
      <c r="BQ1258">
        <v>218.22652776269101</v>
      </c>
      <c r="BR1258">
        <v>1225</v>
      </c>
      <c r="BV1258">
        <v>1225</v>
      </c>
      <c r="BW1258">
        <v>58.163187769339203</v>
      </c>
      <c r="BX1258">
        <v>1452.61355576092</v>
      </c>
      <c r="BY1258">
        <f t="shared" si="83"/>
        <v>84488.635000009876</v>
      </c>
      <c r="BZ1258">
        <f t="shared" si="82"/>
        <v>3382.9564114914092</v>
      </c>
      <c r="CA1258">
        <f t="shared" si="82"/>
        <v>2110086.1423803833</v>
      </c>
    </row>
    <row r="1259" spans="68:79" x14ac:dyDescent="0.3">
      <c r="BP1259">
        <f t="shared" si="81"/>
        <v>0.75717245560784041</v>
      </c>
      <c r="BQ1259">
        <v>218.276578406364</v>
      </c>
      <c r="BR1259">
        <v>1226</v>
      </c>
      <c r="BV1259">
        <v>1226</v>
      </c>
      <c r="BW1259">
        <v>-158.23149844039301</v>
      </c>
      <c r="BX1259">
        <v>-5154.1844120623</v>
      </c>
      <c r="BY1259">
        <f t="shared" si="83"/>
        <v>815554.32275873376</v>
      </c>
      <c r="BZ1259">
        <f t="shared" si="82"/>
        <v>25037.207098692095</v>
      </c>
      <c r="CA1259">
        <f t="shared" si="82"/>
        <v>26565616.953545999</v>
      </c>
    </row>
    <row r="1260" spans="68:79" x14ac:dyDescent="0.3">
      <c r="BP1260">
        <f t="shared" si="81"/>
        <v>0.75704614527957426</v>
      </c>
      <c r="BQ1260">
        <v>218.289413131553</v>
      </c>
      <c r="BR1260">
        <v>1227</v>
      </c>
      <c r="BV1260">
        <v>1227</v>
      </c>
      <c r="BW1260">
        <v>73.028544937066599</v>
      </c>
      <c r="BX1260">
        <v>3259.81872014891</v>
      </c>
      <c r="BY1260">
        <f t="shared" si="83"/>
        <v>238059.81789108561</v>
      </c>
      <c r="BZ1260">
        <f t="shared" si="82"/>
        <v>5333.1683756251559</v>
      </c>
      <c r="CA1260">
        <f t="shared" si="82"/>
        <v>10626418.088233277</v>
      </c>
    </row>
    <row r="1261" spans="68:79" x14ac:dyDescent="0.3">
      <c r="BP1261">
        <f t="shared" si="81"/>
        <v>0.7569033540791279</v>
      </c>
      <c r="BQ1261">
        <v>218.303923811033</v>
      </c>
      <c r="BR1261">
        <v>1228</v>
      </c>
      <c r="BV1261">
        <v>1228</v>
      </c>
      <c r="BW1261">
        <v>47.354968852651801</v>
      </c>
      <c r="BX1261">
        <v>1186.3883616677999</v>
      </c>
      <c r="BY1261">
        <f t="shared" si="83"/>
        <v>56181.383913927268</v>
      </c>
      <c r="BZ1261">
        <f t="shared" si="82"/>
        <v>2242.493075035622</v>
      </c>
      <c r="CA1261">
        <f t="shared" si="82"/>
        <v>1407517.3447008065</v>
      </c>
    </row>
    <row r="1262" spans="68:79" x14ac:dyDescent="0.3">
      <c r="BP1262">
        <f t="shared" si="81"/>
        <v>0.75629830960007993</v>
      </c>
      <c r="BQ1262">
        <v>218.365424630767</v>
      </c>
      <c r="BR1262">
        <v>1229</v>
      </c>
      <c r="BV1262">
        <v>1229</v>
      </c>
      <c r="BW1262">
        <v>-18.950675221102099</v>
      </c>
      <c r="BX1262">
        <v>250.79932162635001</v>
      </c>
      <c r="BY1262">
        <f t="shared" si="83"/>
        <v>-4752.8164898136865</v>
      </c>
      <c r="BZ1262">
        <f t="shared" si="82"/>
        <v>359.12809133569306</v>
      </c>
      <c r="CA1262">
        <f t="shared" si="82"/>
        <v>62900.299728237354</v>
      </c>
    </row>
    <row r="1263" spans="68:79" x14ac:dyDescent="0.3">
      <c r="BP1263">
        <f t="shared" si="81"/>
        <v>0.75626040840201814</v>
      </c>
      <c r="BQ1263">
        <v>218.36927798393799</v>
      </c>
      <c r="BR1263">
        <v>1230</v>
      </c>
      <c r="BV1263">
        <v>1230</v>
      </c>
      <c r="BW1263">
        <v>-153.287991620963</v>
      </c>
      <c r="BX1263">
        <v>-5206.9569479934298</v>
      </c>
      <c r="BY1263">
        <f t="shared" si="83"/>
        <v>798163.97301473189</v>
      </c>
      <c r="BZ1263">
        <f t="shared" si="82"/>
        <v>23497.208375188424</v>
      </c>
      <c r="CA1263">
        <f t="shared" si="82"/>
        <v>27112400.658257052</v>
      </c>
    </row>
    <row r="1264" spans="68:79" x14ac:dyDescent="0.3">
      <c r="BP1264">
        <f t="shared" si="81"/>
        <v>0.756166604762737</v>
      </c>
      <c r="BQ1264">
        <v>218.37881526263601</v>
      </c>
      <c r="BR1264">
        <v>1231</v>
      </c>
      <c r="BV1264">
        <v>1231</v>
      </c>
      <c r="BW1264">
        <v>-143.46323030055899</v>
      </c>
      <c r="BX1264">
        <v>-4480.2057462414004</v>
      </c>
      <c r="BY1264">
        <f t="shared" si="83"/>
        <v>642744.78876691777</v>
      </c>
      <c r="BZ1264">
        <f t="shared" si="82"/>
        <v>20581.698448271229</v>
      </c>
      <c r="CA1264">
        <f t="shared" si="82"/>
        <v>20072243.528654464</v>
      </c>
    </row>
    <row r="1265" spans="68:79" x14ac:dyDescent="0.3">
      <c r="BP1265">
        <f t="shared" si="81"/>
        <v>0.7561297975655582</v>
      </c>
      <c r="BQ1265">
        <v>218.38255771504799</v>
      </c>
      <c r="BR1265">
        <v>1232</v>
      </c>
      <c r="BV1265">
        <v>1232</v>
      </c>
      <c r="BW1265">
        <v>-110.77553058177099</v>
      </c>
      <c r="BX1265">
        <v>-3571.7539748831</v>
      </c>
      <c r="BY1265">
        <f t="shared" si="83"/>
        <v>395662.94167522492</v>
      </c>
      <c r="BZ1265">
        <f t="shared" si="82"/>
        <v>12271.218175672881</v>
      </c>
      <c r="CA1265">
        <f t="shared" si="82"/>
        <v>12757426.457093224</v>
      </c>
    </row>
    <row r="1266" spans="68:79" x14ac:dyDescent="0.3">
      <c r="BP1266">
        <f t="shared" si="81"/>
        <v>0.75596128213579517</v>
      </c>
      <c r="BQ1266">
        <v>218.39969305384699</v>
      </c>
      <c r="BR1266">
        <v>1233</v>
      </c>
      <c r="BV1266">
        <v>1233</v>
      </c>
      <c r="BW1266">
        <v>66.282406372320594</v>
      </c>
      <c r="BX1266">
        <v>2176.9045220668199</v>
      </c>
      <c r="BY1266">
        <f t="shared" si="83"/>
        <v>144290.4701653753</v>
      </c>
      <c r="BZ1266">
        <f t="shared" si="82"/>
        <v>4393.3573945054459</v>
      </c>
      <c r="CA1266">
        <f t="shared" si="82"/>
        <v>4738913.29819497</v>
      </c>
    </row>
    <row r="1267" spans="68:79" x14ac:dyDescent="0.3">
      <c r="BP1267">
        <f t="shared" si="81"/>
        <v>0.75502071224747902</v>
      </c>
      <c r="BQ1267">
        <v>218.495369149845</v>
      </c>
      <c r="BR1267">
        <v>1234</v>
      </c>
      <c r="BV1267">
        <v>1234</v>
      </c>
      <c r="BW1267">
        <v>93.180466875370399</v>
      </c>
      <c r="BX1267">
        <v>3658.89747764922</v>
      </c>
      <c r="BY1267">
        <f t="shared" si="83"/>
        <v>340937.77521646942</v>
      </c>
      <c r="BZ1267">
        <f t="shared" si="82"/>
        <v>8682.5994071120003</v>
      </c>
      <c r="CA1267">
        <f t="shared" si="82"/>
        <v>13387530.751947824</v>
      </c>
    </row>
    <row r="1268" spans="68:79" x14ac:dyDescent="0.3">
      <c r="BP1268">
        <f t="shared" si="81"/>
        <v>0.75479290258292142</v>
      </c>
      <c r="BQ1268">
        <v>218.51855123386599</v>
      </c>
      <c r="BR1268">
        <v>1235</v>
      </c>
      <c r="BV1268">
        <v>1235</v>
      </c>
      <c r="BW1268">
        <v>-121.31005529143501</v>
      </c>
      <c r="BX1268">
        <v>-3778.4135285440402</v>
      </c>
      <c r="BY1268">
        <f t="shared" si="83"/>
        <v>458359.55406158353</v>
      </c>
      <c r="BZ1268">
        <f t="shared" si="82"/>
        <v>14716.129514811018</v>
      </c>
      <c r="CA1268">
        <f t="shared" si="82"/>
        <v>14276408.792684624</v>
      </c>
    </row>
    <row r="1269" spans="68:79" x14ac:dyDescent="0.3">
      <c r="BP1269">
        <f t="shared" si="81"/>
        <v>0.75464530248560302</v>
      </c>
      <c r="BQ1269">
        <v>218.53357299921501</v>
      </c>
      <c r="BR1269">
        <v>1236</v>
      </c>
      <c r="BV1269">
        <v>1236</v>
      </c>
      <c r="BW1269">
        <v>-166.69410529728799</v>
      </c>
      <c r="BX1269">
        <v>-5132.2407517034198</v>
      </c>
      <c r="BY1269">
        <f t="shared" si="83"/>
        <v>855514.28027548234</v>
      </c>
      <c r="BZ1269">
        <f t="shared" si="82"/>
        <v>27786.924740863335</v>
      </c>
      <c r="CA1269">
        <f t="shared" si="82"/>
        <v>26339895.133445285</v>
      </c>
    </row>
    <row r="1270" spans="68:79" x14ac:dyDescent="0.3">
      <c r="BP1270">
        <f t="shared" si="81"/>
        <v>0.75430722976637188</v>
      </c>
      <c r="BQ1270">
        <v>218.567985349807</v>
      </c>
      <c r="BR1270">
        <v>1237</v>
      </c>
      <c r="BV1270">
        <v>1237</v>
      </c>
      <c r="BW1270">
        <v>-121.345466993112</v>
      </c>
      <c r="BX1270">
        <v>-3336.42477774398</v>
      </c>
      <c r="BY1270">
        <f t="shared" si="83"/>
        <v>404860.02274273318</v>
      </c>
      <c r="BZ1270">
        <f t="shared" si="82"/>
        <v>14724.722359776433</v>
      </c>
      <c r="CA1270">
        <f t="shared" si="82"/>
        <v>11131730.297543967</v>
      </c>
    </row>
    <row r="1271" spans="68:79" x14ac:dyDescent="0.3">
      <c r="BP1271">
        <f t="shared" si="81"/>
        <v>0.75426385153315589</v>
      </c>
      <c r="BQ1271">
        <v>218.57240136916701</v>
      </c>
      <c r="BR1271">
        <v>1238</v>
      </c>
      <c r="BV1271">
        <v>1238</v>
      </c>
      <c r="BW1271">
        <v>-3.8752837920497898</v>
      </c>
      <c r="BX1271">
        <v>-322.07972805561599</v>
      </c>
      <c r="BY1271">
        <f t="shared" si="83"/>
        <v>1248.1503498817326</v>
      </c>
      <c r="BZ1271">
        <f t="shared" si="82"/>
        <v>15.017824468923799</v>
      </c>
      <c r="CA1271">
        <f t="shared" si="82"/>
        <v>103735.35122437954</v>
      </c>
    </row>
    <row r="1272" spans="68:79" x14ac:dyDescent="0.3">
      <c r="BP1272">
        <f t="shared" si="81"/>
        <v>0.75390202457321098</v>
      </c>
      <c r="BQ1272">
        <v>218.60924126297999</v>
      </c>
      <c r="BR1272">
        <v>1239</v>
      </c>
      <c r="BV1272">
        <v>1239</v>
      </c>
      <c r="BW1272">
        <v>-46.6707069831998</v>
      </c>
      <c r="BX1272">
        <v>-1307.51329168141</v>
      </c>
      <c r="BY1272">
        <f t="shared" si="83"/>
        <v>61022.569712702141</v>
      </c>
      <c r="BZ1272">
        <f t="shared" si="82"/>
        <v>2178.1548903116945</v>
      </c>
      <c r="CA1272">
        <f t="shared" si="82"/>
        <v>1709591.007923556</v>
      </c>
    </row>
    <row r="1273" spans="68:79" x14ac:dyDescent="0.3">
      <c r="BP1273">
        <f t="shared" si="81"/>
        <v>0.75346714890647104</v>
      </c>
      <c r="BQ1273">
        <v>218.65353040792601</v>
      </c>
      <c r="BR1273">
        <v>1240</v>
      </c>
      <c r="BV1273">
        <v>1240</v>
      </c>
      <c r="BW1273">
        <v>-175.667529206833</v>
      </c>
      <c r="BX1273">
        <v>-6051.1224838586104</v>
      </c>
      <c r="BY1273">
        <f t="shared" si="83"/>
        <v>1062985.7356673563</v>
      </c>
      <c r="BZ1273">
        <f t="shared" si="82"/>
        <v>30859.080817633523</v>
      </c>
      <c r="CA1273">
        <f t="shared" si="82"/>
        <v>36616083.314659201</v>
      </c>
    </row>
    <row r="1274" spans="68:79" x14ac:dyDescent="0.3">
      <c r="BP1274">
        <f t="shared" si="81"/>
        <v>0.75291183794280647</v>
      </c>
      <c r="BQ1274">
        <v>218.71010365801101</v>
      </c>
      <c r="BR1274">
        <v>1241</v>
      </c>
      <c r="BV1274">
        <v>1241</v>
      </c>
      <c r="BW1274">
        <v>-49.329327915478103</v>
      </c>
      <c r="BX1274">
        <v>-658.49050250482196</v>
      </c>
      <c r="BY1274">
        <f t="shared" si="83"/>
        <v>32482.893927288318</v>
      </c>
      <c r="BZ1274">
        <f t="shared" si="82"/>
        <v>2433.3825925927672</v>
      </c>
      <c r="CA1274">
        <f t="shared" si="82"/>
        <v>433609.74188905297</v>
      </c>
    </row>
    <row r="1275" spans="68:79" x14ac:dyDescent="0.3">
      <c r="BP1275">
        <f t="shared" si="81"/>
        <v>0.75275021805908571</v>
      </c>
      <c r="BQ1275">
        <v>218.72657287820201</v>
      </c>
      <c r="BR1275">
        <v>1242</v>
      </c>
      <c r="BV1275">
        <v>1242</v>
      </c>
      <c r="BW1275">
        <v>-114.211141814808</v>
      </c>
      <c r="BX1275">
        <v>-4707.4961247465799</v>
      </c>
      <c r="BY1275">
        <f t="shared" si="83"/>
        <v>537648.50749609072</v>
      </c>
      <c r="BZ1275">
        <f t="shared" si="82"/>
        <v>13044.184914642185</v>
      </c>
      <c r="CA1275">
        <f t="shared" si="82"/>
        <v>22160519.764504068</v>
      </c>
    </row>
    <row r="1276" spans="68:79" x14ac:dyDescent="0.3">
      <c r="BP1276">
        <f t="shared" si="81"/>
        <v>0.75211907756104912</v>
      </c>
      <c r="BQ1276">
        <v>218.79090363574099</v>
      </c>
      <c r="BR1276">
        <v>1243</v>
      </c>
      <c r="BV1276">
        <v>1243</v>
      </c>
      <c r="BW1276">
        <v>147.38867353578101</v>
      </c>
      <c r="BX1276">
        <v>4442.7737651334201</v>
      </c>
      <c r="BY1276">
        <f t="shared" si="83"/>
        <v>654814.53206258221</v>
      </c>
      <c r="BZ1276">
        <f t="shared" si="82"/>
        <v>21723.421086637034</v>
      </c>
      <c r="CA1276">
        <f t="shared" si="82"/>
        <v>19738238.728157785</v>
      </c>
    </row>
    <row r="1277" spans="68:79" x14ac:dyDescent="0.3">
      <c r="BP1277">
        <f t="shared" si="81"/>
        <v>0.75203393861840695</v>
      </c>
      <c r="BQ1277">
        <v>218.79958372600501</v>
      </c>
      <c r="BR1277">
        <v>1244</v>
      </c>
      <c r="BV1277">
        <v>1244</v>
      </c>
      <c r="BW1277">
        <v>155.601857835121</v>
      </c>
      <c r="BX1277">
        <v>4664.7352685947499</v>
      </c>
      <c r="BY1277">
        <f t="shared" si="83"/>
        <v>725841.47410235519</v>
      </c>
      <c r="BZ1277">
        <f t="shared" si="82"/>
        <v>24211.938161741204</v>
      </c>
      <c r="CA1277">
        <f t="shared" si="82"/>
        <v>21759755.126071732</v>
      </c>
    </row>
    <row r="1278" spans="68:79" x14ac:dyDescent="0.3">
      <c r="BP1278">
        <f t="shared" si="81"/>
        <v>0.7519514833748322</v>
      </c>
      <c r="BQ1278">
        <v>218.80799067599901</v>
      </c>
      <c r="BR1278">
        <v>1245</v>
      </c>
      <c r="BV1278">
        <v>1245</v>
      </c>
      <c r="BW1278">
        <v>108.103702387016</v>
      </c>
      <c r="BX1278">
        <v>3111.34079750296</v>
      </c>
      <c r="BY1278">
        <f t="shared" si="83"/>
        <v>336347.45959784102</v>
      </c>
      <c r="BZ1278">
        <f t="shared" si="82"/>
        <v>11686.410469780529</v>
      </c>
      <c r="CA1278">
        <f t="shared" si="82"/>
        <v>9680441.5582063552</v>
      </c>
    </row>
    <row r="1279" spans="68:79" x14ac:dyDescent="0.3">
      <c r="BP1279">
        <f t="shared" si="81"/>
        <v>0.75041623678680236</v>
      </c>
      <c r="BQ1279">
        <v>218.96460521413999</v>
      </c>
      <c r="BR1279">
        <v>1246</v>
      </c>
      <c r="BV1279">
        <v>1246</v>
      </c>
      <c r="BW1279">
        <v>-122.985868387705</v>
      </c>
      <c r="BX1279">
        <v>-4336.2826043125297</v>
      </c>
      <c r="BY1279">
        <f t="shared" si="83"/>
        <v>533301.48166587541</v>
      </c>
      <c r="BZ1279">
        <f t="shared" si="82"/>
        <v>15125.523823077896</v>
      </c>
      <c r="CA1279">
        <f t="shared" si="82"/>
        <v>18803346.824463453</v>
      </c>
    </row>
    <row r="1280" spans="68:79" x14ac:dyDescent="0.3">
      <c r="BP1280">
        <f t="shared" si="81"/>
        <v>0.750270758535034</v>
      </c>
      <c r="BQ1280">
        <v>218.979454139111</v>
      </c>
      <c r="BR1280">
        <v>1247</v>
      </c>
      <c r="BV1280">
        <v>1247</v>
      </c>
      <c r="BW1280">
        <v>66.923299197568198</v>
      </c>
      <c r="BX1280">
        <v>2583.5772680332002</v>
      </c>
      <c r="BY1280">
        <f t="shared" si="83"/>
        <v>172901.51450862171</v>
      </c>
      <c r="BZ1280">
        <f t="shared" si="82"/>
        <v>4478.7279754872325</v>
      </c>
      <c r="CA1280">
        <f t="shared" si="82"/>
        <v>6674871.4998978944</v>
      </c>
    </row>
    <row r="1281" spans="68:79" x14ac:dyDescent="0.3">
      <c r="BP1281">
        <f t="shared" si="81"/>
        <v>0.7502251377561161</v>
      </c>
      <c r="BQ1281">
        <v>218.98411093591801</v>
      </c>
      <c r="BR1281">
        <v>1248</v>
      </c>
      <c r="BV1281">
        <v>1248</v>
      </c>
      <c r="BW1281">
        <v>-103.781153529713</v>
      </c>
      <c r="BX1281">
        <v>-3539.38578407869</v>
      </c>
      <c r="BY1281">
        <f t="shared" si="83"/>
        <v>367321.53945835412</v>
      </c>
      <c r="BZ1281">
        <f t="shared" si="82"/>
        <v>10770.52782795786</v>
      </c>
      <c r="CA1281">
        <f t="shared" si="82"/>
        <v>12527251.728538323</v>
      </c>
    </row>
    <row r="1282" spans="68:79" x14ac:dyDescent="0.3">
      <c r="BP1282">
        <f t="shared" si="81"/>
        <v>0.7491262070577378</v>
      </c>
      <c r="BQ1282">
        <v>219.096328445502</v>
      </c>
      <c r="BR1282">
        <v>1249</v>
      </c>
      <c r="BV1282">
        <v>1249</v>
      </c>
      <c r="BW1282">
        <v>2.0699702460223</v>
      </c>
      <c r="BX1282">
        <v>-400.472159621034</v>
      </c>
      <c r="BY1282">
        <f t="shared" si="83"/>
        <v>-828.96545477583356</v>
      </c>
      <c r="BZ1282">
        <f t="shared" si="82"/>
        <v>4.2847768194176208</v>
      </c>
      <c r="CA1282">
        <f t="shared" si="82"/>
        <v>160377.95063153494</v>
      </c>
    </row>
    <row r="1283" spans="68:79" x14ac:dyDescent="0.3">
      <c r="BP1283">
        <f t="shared" si="81"/>
        <v>0.74887940030167932</v>
      </c>
      <c r="BQ1283">
        <v>219.12154247892701</v>
      </c>
      <c r="BR1283">
        <v>1250</v>
      </c>
      <c r="BV1283">
        <v>1250</v>
      </c>
      <c r="BW1283">
        <v>-163.95155054146599</v>
      </c>
      <c r="BX1283">
        <v>-6020.6400949495501</v>
      </c>
      <c r="BY1283">
        <f t="shared" si="83"/>
        <v>987093.27881909779</v>
      </c>
      <c r="BZ1283">
        <f t="shared" si="82"/>
        <v>26880.110924950877</v>
      </c>
      <c r="CA1283">
        <f t="shared" si="82"/>
        <v>36248107.152914129</v>
      </c>
    </row>
    <row r="1284" spans="68:79" x14ac:dyDescent="0.3">
      <c r="BP1284">
        <f t="shared" si="81"/>
        <v>0.74879309698029539</v>
      </c>
      <c r="BQ1284">
        <v>219.13036029592001</v>
      </c>
      <c r="BR1284">
        <v>1251</v>
      </c>
      <c r="BV1284">
        <v>1251</v>
      </c>
      <c r="BW1284">
        <v>-15.5921702691532</v>
      </c>
      <c r="BX1284">
        <v>147.93275596021499</v>
      </c>
      <c r="BY1284">
        <f t="shared" si="83"/>
        <v>-2306.5927193167599</v>
      </c>
      <c r="BZ1284">
        <f t="shared" si="82"/>
        <v>243.11577370226499</v>
      </c>
      <c r="CA1284">
        <f t="shared" si="82"/>
        <v>21884.100285984525</v>
      </c>
    </row>
    <row r="1285" spans="68:79" x14ac:dyDescent="0.3">
      <c r="BP1285">
        <f t="shared" si="81"/>
        <v>0.74856115163410031</v>
      </c>
      <c r="BQ1285">
        <v>219.15406122568299</v>
      </c>
      <c r="BR1285">
        <v>1252</v>
      </c>
      <c r="BV1285">
        <v>1252</v>
      </c>
      <c r="BW1285">
        <v>-103.714605839718</v>
      </c>
      <c r="BX1285">
        <v>-2677.4339697779501</v>
      </c>
      <c r="BY1285">
        <f t="shared" si="83"/>
        <v>277689.00883739156</v>
      </c>
      <c r="BZ1285">
        <f t="shared" si="82"/>
        <v>10756.719464488067</v>
      </c>
      <c r="CA1285">
        <f t="shared" si="82"/>
        <v>7168652.6625209134</v>
      </c>
    </row>
    <row r="1286" spans="68:79" x14ac:dyDescent="0.3">
      <c r="BP1286">
        <f t="shared" si="81"/>
        <v>0.74834248664661041</v>
      </c>
      <c r="BQ1286">
        <v>219.17640848801801</v>
      </c>
      <c r="BR1286">
        <v>1253</v>
      </c>
      <c r="BV1286">
        <v>1253</v>
      </c>
      <c r="BW1286">
        <v>-161.88243111841001</v>
      </c>
      <c r="BX1286">
        <v>-5997.8300724850396</v>
      </c>
      <c r="BY1286">
        <f t="shared" si="83"/>
        <v>970943.31356898753</v>
      </c>
      <c r="BZ1286">
        <f t="shared" si="82"/>
        <v>26205.921504806764</v>
      </c>
      <c r="CA1286">
        <f t="shared" si="82"/>
        <v>35973965.578405894</v>
      </c>
    </row>
    <row r="1287" spans="68:79" x14ac:dyDescent="0.3">
      <c r="BP1287">
        <f t="shared" si="81"/>
        <v>0.74814196625910634</v>
      </c>
      <c r="BQ1287">
        <v>219.19690426703701</v>
      </c>
      <c r="BR1287">
        <v>1254</v>
      </c>
      <c r="BV1287">
        <v>1254</v>
      </c>
      <c r="BW1287">
        <v>-52.476508689588599</v>
      </c>
      <c r="BX1287">
        <v>-1558.5751208486399</v>
      </c>
      <c r="BY1287">
        <f t="shared" si="83"/>
        <v>81788.580872590246</v>
      </c>
      <c r="BZ1287">
        <f t="shared" si="82"/>
        <v>2753.7839642484678</v>
      </c>
      <c r="CA1287">
        <f t="shared" si="82"/>
        <v>2429156.4073283523</v>
      </c>
    </row>
    <row r="1288" spans="68:79" x14ac:dyDescent="0.3">
      <c r="BP1288">
        <f t="shared" si="81"/>
        <v>0.74797783067625789</v>
      </c>
      <c r="BQ1288">
        <v>219.21368309248001</v>
      </c>
      <c r="BR1288">
        <v>1255</v>
      </c>
      <c r="BV1288">
        <v>1255</v>
      </c>
      <c r="BW1288">
        <v>-69.494057999930106</v>
      </c>
      <c r="BX1288">
        <v>-2935.1591446759298</v>
      </c>
      <c r="BY1288">
        <f t="shared" si="83"/>
        <v>203976.11983913431</v>
      </c>
      <c r="BZ1288">
        <f t="shared" si="82"/>
        <v>4829.4240972976495</v>
      </c>
      <c r="CA1288">
        <f t="shared" si="82"/>
        <v>8615159.2045747358</v>
      </c>
    </row>
    <row r="1289" spans="68:79" x14ac:dyDescent="0.3">
      <c r="BP1289">
        <f t="shared" si="81"/>
        <v>0.74768821306779476</v>
      </c>
      <c r="BQ1289">
        <v>219.24329385876601</v>
      </c>
      <c r="BR1289">
        <v>1256</v>
      </c>
      <c r="BV1289">
        <v>1256</v>
      </c>
      <c r="BW1289">
        <v>-161.95021537293701</v>
      </c>
      <c r="BX1289">
        <v>-4651.8148863285296</v>
      </c>
      <c r="BY1289">
        <f t="shared" si="83"/>
        <v>753362.42271593981</v>
      </c>
      <c r="BZ1289">
        <f t="shared" si="82"/>
        <v>26227.872259340682</v>
      </c>
      <c r="CA1289">
        <f t="shared" si="82"/>
        <v>21639381.736667711</v>
      </c>
    </row>
    <row r="1290" spans="68:79" x14ac:dyDescent="0.3">
      <c r="BP1290">
        <f t="shared" si="81"/>
        <v>0.74750752288308442</v>
      </c>
      <c r="BQ1290">
        <v>219.26177069187699</v>
      </c>
      <c r="BR1290">
        <v>1257</v>
      </c>
      <c r="BV1290">
        <v>1257</v>
      </c>
      <c r="BW1290">
        <v>-184.45717107719301</v>
      </c>
      <c r="BX1290">
        <v>-5791.1067022009902</v>
      </c>
      <c r="BY1290">
        <f t="shared" si="83"/>
        <v>1068211.1596941671</v>
      </c>
      <c r="BZ1290">
        <f t="shared" si="82"/>
        <v>34024.447961800848</v>
      </c>
      <c r="CA1290">
        <f t="shared" si="82"/>
        <v>33536916.836277228</v>
      </c>
    </row>
    <row r="1291" spans="68:79" x14ac:dyDescent="0.3">
      <c r="BP1291">
        <f t="shared" si="81"/>
        <v>0.74723638999076358</v>
      </c>
      <c r="BQ1291">
        <v>219.28950011344801</v>
      </c>
      <c r="BR1291">
        <v>1258</v>
      </c>
      <c r="BV1291">
        <v>1258</v>
      </c>
      <c r="BW1291">
        <v>147.013898342799</v>
      </c>
      <c r="BX1291">
        <v>4621.44702134003</v>
      </c>
      <c r="BY1291">
        <f t="shared" si="83"/>
        <v>679416.94259191444</v>
      </c>
      <c r="BZ1291">
        <f t="shared" si="82"/>
        <v>21613.086305946836</v>
      </c>
      <c r="CA1291">
        <f t="shared" si="82"/>
        <v>21357772.571052637</v>
      </c>
    </row>
    <row r="1292" spans="68:79" x14ac:dyDescent="0.3">
      <c r="BP1292">
        <f t="shared" si="81"/>
        <v>0.74698878512937705</v>
      </c>
      <c r="BQ1292">
        <v>219.31482766118</v>
      </c>
      <c r="BR1292">
        <v>1259</v>
      </c>
      <c r="BV1292">
        <v>1259</v>
      </c>
      <c r="BW1292">
        <v>-129.56353412765901</v>
      </c>
      <c r="BX1292">
        <v>-3213.5684281905001</v>
      </c>
      <c r="BY1292">
        <f t="shared" si="83"/>
        <v>416361.28271742736</v>
      </c>
      <c r="BZ1292">
        <f t="shared" si="82"/>
        <v>16786.709375649061</v>
      </c>
      <c r="CA1292">
        <f t="shared" si="82"/>
        <v>10327022.042662762</v>
      </c>
    </row>
    <row r="1293" spans="68:79" x14ac:dyDescent="0.3">
      <c r="BP1293">
        <f t="shared" si="81"/>
        <v>0.74675772337231061</v>
      </c>
      <c r="BQ1293">
        <v>219.33846679829199</v>
      </c>
      <c r="BR1293">
        <v>1260</v>
      </c>
      <c r="BV1293">
        <v>1260</v>
      </c>
      <c r="BW1293">
        <v>121.37545726643</v>
      </c>
      <c r="BX1293">
        <v>4211.9729689887699</v>
      </c>
      <c r="BY1293">
        <f t="shared" si="83"/>
        <v>511230.14510485478</v>
      </c>
      <c r="BZ1293">
        <f t="shared" si="82"/>
        <v>14732.001626634976</v>
      </c>
      <c r="CA1293">
        <f t="shared" si="82"/>
        <v>17740716.291492075</v>
      </c>
    </row>
    <row r="1294" spans="68:79" x14ac:dyDescent="0.3">
      <c r="BP1294">
        <f t="shared" si="81"/>
        <v>0.74663778623294186</v>
      </c>
      <c r="BQ1294">
        <v>219.35073859817001</v>
      </c>
      <c r="BR1294">
        <v>1261</v>
      </c>
      <c r="BV1294">
        <v>1261</v>
      </c>
      <c r="BW1294">
        <v>110.026586491095</v>
      </c>
      <c r="BX1294">
        <v>3257.2297029306401</v>
      </c>
      <c r="BY1294">
        <f t="shared" si="83"/>
        <v>358381.86563086178</v>
      </c>
      <c r="BZ1294">
        <f t="shared" si="82"/>
        <v>12105.849734882409</v>
      </c>
      <c r="CA1294">
        <f t="shared" si="82"/>
        <v>10609545.337653626</v>
      </c>
    </row>
    <row r="1295" spans="68:79" x14ac:dyDescent="0.3">
      <c r="BP1295">
        <f t="shared" si="81"/>
        <v>0.74649389015268697</v>
      </c>
      <c r="BQ1295">
        <v>219.36546314400599</v>
      </c>
      <c r="BR1295">
        <v>1262</v>
      </c>
      <c r="BV1295">
        <v>1262</v>
      </c>
      <c r="BW1295">
        <v>39.800070783741397</v>
      </c>
      <c r="BX1295">
        <v>1839.2615056715799</v>
      </c>
      <c r="BY1295">
        <f t="shared" si="83"/>
        <v>73202.738115539658</v>
      </c>
      <c r="BZ1295">
        <f t="shared" si="82"/>
        <v>1584.0456343908256</v>
      </c>
      <c r="CA1295">
        <f t="shared" si="82"/>
        <v>3382882.886245287</v>
      </c>
    </row>
    <row r="1296" spans="68:79" x14ac:dyDescent="0.3">
      <c r="BP1296">
        <f t="shared" si="81"/>
        <v>0.74639901011175247</v>
      </c>
      <c r="BQ1296">
        <v>219.37517277076199</v>
      </c>
      <c r="BR1296">
        <v>1263</v>
      </c>
      <c r="BV1296">
        <v>1263</v>
      </c>
      <c r="BW1296">
        <v>-17.947947357036799</v>
      </c>
      <c r="BX1296">
        <v>178.518657630728</v>
      </c>
      <c r="BY1296">
        <f t="shared" si="83"/>
        <v>-3204.0434694051819</v>
      </c>
      <c r="BZ1296">
        <f t="shared" si="82"/>
        <v>322.12881433096425</v>
      </c>
      <c r="CA1296">
        <f t="shared" si="82"/>
        <v>31868.911122277081</v>
      </c>
    </row>
    <row r="1297" spans="68:79" x14ac:dyDescent="0.3">
      <c r="BP1297">
        <f t="shared" si="81"/>
        <v>0.7463903623315552</v>
      </c>
      <c r="BQ1297">
        <v>219.37605777912299</v>
      </c>
      <c r="BR1297">
        <v>1264</v>
      </c>
      <c r="BV1297">
        <v>1264</v>
      </c>
      <c r="BW1297">
        <v>-95.307694059315196</v>
      </c>
      <c r="BX1297">
        <v>-2626.4495180548302</v>
      </c>
      <c r="BY1297">
        <f t="shared" si="83"/>
        <v>250320.84712900559</v>
      </c>
      <c r="BZ1297">
        <f t="shared" si="82"/>
        <v>9083.5565469040248</v>
      </c>
      <c r="CA1297">
        <f t="shared" si="82"/>
        <v>6898237.0708904499</v>
      </c>
    </row>
    <row r="1298" spans="68:79" x14ac:dyDescent="0.3">
      <c r="BP1298">
        <f t="shared" si="81"/>
        <v>0.74626799113431019</v>
      </c>
      <c r="BQ1298">
        <v>219.38858171974701</v>
      </c>
      <c r="BR1298">
        <v>1265</v>
      </c>
      <c r="BV1298">
        <v>1265</v>
      </c>
      <c r="BW1298">
        <v>-17.5099185344746</v>
      </c>
      <c r="BX1298">
        <v>-652.12478881562799</v>
      </c>
      <c r="BY1298">
        <f t="shared" si="83"/>
        <v>11418.6519264731</v>
      </c>
      <c r="BZ1298">
        <f t="shared" si="82"/>
        <v>306.59724708393713</v>
      </c>
      <c r="CA1298">
        <f t="shared" si="82"/>
        <v>425266.74018782738</v>
      </c>
    </row>
    <row r="1299" spans="68:79" x14ac:dyDescent="0.3">
      <c r="BP1299">
        <f t="shared" si="81"/>
        <v>0.74610653103486568</v>
      </c>
      <c r="BQ1299">
        <v>219.40510774079701</v>
      </c>
      <c r="BR1299">
        <v>1266</v>
      </c>
      <c r="BV1299">
        <v>1266</v>
      </c>
      <c r="BW1299">
        <v>-136.97100491923999</v>
      </c>
      <c r="BX1299">
        <v>-4084.8397798812198</v>
      </c>
      <c r="BY1299">
        <f t="shared" si="83"/>
        <v>559504.60958441778</v>
      </c>
      <c r="BZ1299">
        <f t="shared" si="82"/>
        <v>18761.056188586466</v>
      </c>
      <c r="CA1299">
        <f t="shared" si="82"/>
        <v>16685916.027300052</v>
      </c>
    </row>
    <row r="1300" spans="68:79" x14ac:dyDescent="0.3">
      <c r="BP1300">
        <f t="shared" si="81"/>
        <v>0.74558589588285196</v>
      </c>
      <c r="BQ1300">
        <v>219.45840880127599</v>
      </c>
      <c r="BR1300">
        <v>1267</v>
      </c>
      <c r="BV1300">
        <v>1267</v>
      </c>
      <c r="BW1300">
        <v>-188.99784294960401</v>
      </c>
      <c r="BX1300">
        <v>-5780.79411907147</v>
      </c>
      <c r="BY1300">
        <f t="shared" si="83"/>
        <v>1092557.619040264</v>
      </c>
      <c r="BZ1300">
        <f t="shared" si="82"/>
        <v>35720.184639603183</v>
      </c>
      <c r="CA1300">
        <f t="shared" si="82"/>
        <v>33417580.647091292</v>
      </c>
    </row>
    <row r="1301" spans="68:79" x14ac:dyDescent="0.3">
      <c r="BP1301">
        <f t="shared" si="81"/>
        <v>0.74447243483814807</v>
      </c>
      <c r="BQ1301">
        <v>219.57246408817301</v>
      </c>
      <c r="BR1301">
        <v>1268</v>
      </c>
      <c r="BV1301">
        <v>1268</v>
      </c>
      <c r="BW1301">
        <v>12.241880732365299</v>
      </c>
      <c r="BX1301">
        <v>1041.60826069358</v>
      </c>
      <c r="BY1301">
        <f t="shared" si="83"/>
        <v>12751.244097257268</v>
      </c>
      <c r="BZ1301">
        <f t="shared" si="82"/>
        <v>149.86364386545677</v>
      </c>
      <c r="CA1301">
        <f t="shared" si="82"/>
        <v>1084947.7687451048</v>
      </c>
    </row>
    <row r="1302" spans="68:79" x14ac:dyDescent="0.3">
      <c r="BP1302">
        <f t="shared" si="81"/>
        <v>0.74419344548901856</v>
      </c>
      <c r="BQ1302">
        <v>219.60105519753401</v>
      </c>
      <c r="BR1302">
        <v>1269</v>
      </c>
      <c r="BV1302">
        <v>1269</v>
      </c>
      <c r="BW1302">
        <v>14.9495583115069</v>
      </c>
      <c r="BX1302">
        <v>702.29579350286303</v>
      </c>
      <c r="BY1302">
        <f t="shared" si="83"/>
        <v>10499.01191689706</v>
      </c>
      <c r="BZ1302">
        <f t="shared" si="82"/>
        <v>223.48929370914504</v>
      </c>
      <c r="CA1302">
        <f t="shared" si="82"/>
        <v>493219.38157181605</v>
      </c>
    </row>
    <row r="1303" spans="68:79" x14ac:dyDescent="0.3">
      <c r="BP1303">
        <f t="shared" si="81"/>
        <v>0.74400954394529717</v>
      </c>
      <c r="BQ1303">
        <v>219.61990454359201</v>
      </c>
      <c r="BR1303">
        <v>1270</v>
      </c>
      <c r="BV1303">
        <v>1270</v>
      </c>
      <c r="BW1303">
        <v>-139.87014914684099</v>
      </c>
      <c r="BX1303">
        <v>-4429.3699569555602</v>
      </c>
      <c r="BY1303">
        <f t="shared" si="83"/>
        <v>619536.63650591089</v>
      </c>
      <c r="BZ1303">
        <f t="shared" si="82"/>
        <v>19563.658622359544</v>
      </c>
      <c r="CA1303">
        <f t="shared" si="82"/>
        <v>19619318.215580501</v>
      </c>
    </row>
    <row r="1304" spans="68:79" x14ac:dyDescent="0.3">
      <c r="BP1304">
        <f t="shared" si="81"/>
        <v>0.74229069629175992</v>
      </c>
      <c r="BQ1304">
        <v>219.79619393668301</v>
      </c>
      <c r="BR1304">
        <v>1271</v>
      </c>
      <c r="BV1304">
        <v>1271</v>
      </c>
      <c r="BW1304">
        <v>100.740398803796</v>
      </c>
      <c r="BX1304">
        <v>3151.6471973835</v>
      </c>
      <c r="BY1304">
        <f t="shared" si="83"/>
        <v>317498.19555327977</v>
      </c>
      <c r="BZ1304">
        <f t="shared" si="82"/>
        <v>10148.627951147862</v>
      </c>
      <c r="CA1304">
        <f t="shared" si="82"/>
        <v>9932880.05677527</v>
      </c>
    </row>
    <row r="1305" spans="68:79" x14ac:dyDescent="0.3">
      <c r="BP1305">
        <f t="shared" si="81"/>
        <v>0.74154861955711171</v>
      </c>
      <c r="BQ1305">
        <v>219.87236629311701</v>
      </c>
      <c r="BR1305">
        <v>1272</v>
      </c>
      <c r="BV1305">
        <v>1272</v>
      </c>
      <c r="BW1305">
        <v>2.6085724678428002</v>
      </c>
      <c r="BX1305">
        <v>-333.80361544653903</v>
      </c>
      <c r="BY1305">
        <f t="shared" si="83"/>
        <v>-870.75092092022737</v>
      </c>
      <c r="BZ1305">
        <f t="shared" si="82"/>
        <v>6.804650319987477</v>
      </c>
      <c r="CA1305">
        <f t="shared" si="82"/>
        <v>111424.8536851809</v>
      </c>
    </row>
    <row r="1306" spans="68:79" x14ac:dyDescent="0.3">
      <c r="BP1306">
        <f t="shared" si="81"/>
        <v>0.74128033884306188</v>
      </c>
      <c r="BQ1306">
        <v>219.899914029879</v>
      </c>
      <c r="BR1306">
        <v>1273</v>
      </c>
      <c r="BV1306">
        <v>1273</v>
      </c>
      <c r="BW1306">
        <v>-88.257426453674299</v>
      </c>
      <c r="BX1306">
        <v>-2535.5740716145501</v>
      </c>
      <c r="BY1306">
        <f t="shared" si="83"/>
        <v>223783.24214336465</v>
      </c>
      <c r="BZ1306">
        <f t="shared" si="82"/>
        <v>7789.3733242257276</v>
      </c>
      <c r="CA1306">
        <f t="shared" si="82"/>
        <v>6429135.8726439876</v>
      </c>
    </row>
    <row r="1307" spans="68:79" x14ac:dyDescent="0.3">
      <c r="BP1307">
        <f t="shared" si="81"/>
        <v>0.74103618250258207</v>
      </c>
      <c r="BQ1307">
        <v>219.924988948502</v>
      </c>
      <c r="BR1307">
        <v>1274</v>
      </c>
      <c r="BV1307">
        <v>1274</v>
      </c>
      <c r="BW1307">
        <v>82.173055184590297</v>
      </c>
      <c r="BX1307">
        <v>3128.3459417235099</v>
      </c>
      <c r="BY1307">
        <f t="shared" si="83"/>
        <v>257065.74370573508</v>
      </c>
      <c r="BZ1307">
        <f t="shared" si="82"/>
        <v>6752.4109983697226</v>
      </c>
      <c r="CA1307">
        <f t="shared" si="82"/>
        <v>9786548.3310979549</v>
      </c>
    </row>
    <row r="1308" spans="68:79" x14ac:dyDescent="0.3">
      <c r="BP1308">
        <f t="shared" si="81"/>
        <v>0.74089605476471421</v>
      </c>
      <c r="BQ1308">
        <v>219.93938196877801</v>
      </c>
      <c r="BR1308">
        <v>1275</v>
      </c>
      <c r="BV1308">
        <v>1275</v>
      </c>
      <c r="BW1308">
        <v>8.8820868633928196</v>
      </c>
      <c r="BX1308">
        <v>614.21176105214704</v>
      </c>
      <c r="BY1308">
        <f t="shared" si="83"/>
        <v>5455.4822141826444</v>
      </c>
      <c r="BZ1308">
        <f t="shared" si="82"/>
        <v>78.89146704885529</v>
      </c>
      <c r="CA1308">
        <f t="shared" si="82"/>
        <v>377256.08741477976</v>
      </c>
    </row>
    <row r="1309" spans="68:79" x14ac:dyDescent="0.3">
      <c r="BP1309">
        <f t="shared" si="81"/>
        <v>0.74076694923210618</v>
      </c>
      <c r="BQ1309">
        <v>219.95264406376</v>
      </c>
      <c r="BR1309">
        <v>1276</v>
      </c>
      <c r="BV1309">
        <v>1276</v>
      </c>
      <c r="BW1309">
        <v>35.880804937035201</v>
      </c>
      <c r="BX1309">
        <v>2071.9067857837099</v>
      </c>
      <c r="BY1309">
        <f t="shared" si="83"/>
        <v>74341.683228424867</v>
      </c>
      <c r="BZ1309">
        <f t="shared" si="82"/>
        <v>1287.4321629295696</v>
      </c>
      <c r="CA1309">
        <f t="shared" si="82"/>
        <v>4292797.728976584</v>
      </c>
    </row>
    <row r="1310" spans="68:79" x14ac:dyDescent="0.3">
      <c r="BP1310">
        <f t="shared" si="81"/>
        <v>0.73964427480712791</v>
      </c>
      <c r="BQ1310">
        <v>220.06801719362201</v>
      </c>
      <c r="BR1310">
        <v>1277</v>
      </c>
      <c r="BV1310">
        <v>1277</v>
      </c>
      <c r="BW1310">
        <v>149.89763678400899</v>
      </c>
      <c r="BX1310">
        <v>4865.2150046985098</v>
      </c>
      <c r="BY1310">
        <f t="shared" si="83"/>
        <v>729284.23165040789</v>
      </c>
      <c r="BZ1310">
        <f t="shared" si="82"/>
        <v>22469.301513430688</v>
      </c>
      <c r="CA1310">
        <f t="shared" si="82"/>
        <v>23670317.04194352</v>
      </c>
    </row>
    <row r="1311" spans="68:79" x14ac:dyDescent="0.3">
      <c r="BP1311">
        <f t="shared" si="81"/>
        <v>0.73810990836190926</v>
      </c>
      <c r="BQ1311">
        <v>220.22584010502001</v>
      </c>
      <c r="BR1311">
        <v>1278</v>
      </c>
      <c r="BV1311">
        <v>1278</v>
      </c>
      <c r="BW1311">
        <v>-34.561905987151498</v>
      </c>
      <c r="BX1311">
        <v>-1560.88895252924</v>
      </c>
      <c r="BY1311">
        <f t="shared" si="83"/>
        <v>53947.29723369897</v>
      </c>
      <c r="BZ1311">
        <f t="shared" si="82"/>
        <v>1194.5253454646986</v>
      </c>
      <c r="CA1311">
        <f t="shared" si="82"/>
        <v>2436374.3221278279</v>
      </c>
    </row>
    <row r="1312" spans="68:79" x14ac:dyDescent="0.3">
      <c r="BP1312">
        <f t="shared" si="81"/>
        <v>0.73809877488621334</v>
      </c>
      <c r="BQ1312">
        <v>220.226985878817</v>
      </c>
      <c r="BR1312">
        <v>1279</v>
      </c>
      <c r="BV1312">
        <v>1279</v>
      </c>
      <c r="BW1312">
        <v>137.91645508342199</v>
      </c>
      <c r="BX1312">
        <v>4476.66399511279</v>
      </c>
      <c r="BY1312">
        <f t="shared" si="83"/>
        <v>617405.62880554551</v>
      </c>
      <c r="BZ1312">
        <f t="shared" si="82"/>
        <v>19020.948582777557</v>
      </c>
      <c r="CA1312">
        <f t="shared" si="82"/>
        <v>20040520.525139205</v>
      </c>
    </row>
    <row r="1313" spans="68:79" x14ac:dyDescent="0.3">
      <c r="BP1313">
        <f t="shared" si="81"/>
        <v>0.73786709600159794</v>
      </c>
      <c r="BQ1313">
        <v>220.250830492782</v>
      </c>
      <c r="BR1313">
        <v>1280</v>
      </c>
      <c r="BV1313">
        <v>1280</v>
      </c>
      <c r="BW1313">
        <v>-147.102516607713</v>
      </c>
      <c r="BX1313">
        <v>-4492.9986362710997</v>
      </c>
      <c r="BY1313">
        <f t="shared" si="83"/>
        <v>660931.40651050129</v>
      </c>
      <c r="BZ1313">
        <f t="shared" si="82"/>
        <v>21639.150392322477</v>
      </c>
      <c r="CA1313">
        <f t="shared" si="82"/>
        <v>20187036.745533962</v>
      </c>
    </row>
    <row r="1314" spans="68:79" x14ac:dyDescent="0.3">
      <c r="BP1314">
        <f t="shared" ref="BP1314:BP1377" si="84">(BQ1314 - $BS$31303)*(BQ1314 - $BS$31303)/31269</f>
        <v>0.73782111317149546</v>
      </c>
      <c r="BQ1314">
        <v>220.25556353515</v>
      </c>
      <c r="BR1314">
        <v>1281</v>
      </c>
      <c r="BV1314">
        <v>1281</v>
      </c>
      <c r="BW1314">
        <v>112.21486547748199</v>
      </c>
      <c r="BX1314">
        <v>4162.3747301691001</v>
      </c>
      <c r="BY1314">
        <f t="shared" si="83"/>
        <v>467080.32041279599</v>
      </c>
      <c r="BZ1314">
        <f t="shared" ref="BZ1314:CA1377" si="85">BW1314*BW1314</f>
        <v>12592.176034129379</v>
      </c>
      <c r="CA1314">
        <f t="shared" si="85"/>
        <v>17325363.39435029</v>
      </c>
    </row>
    <row r="1315" spans="68:79" x14ac:dyDescent="0.3">
      <c r="BP1315">
        <f t="shared" si="84"/>
        <v>0.73780645802844524</v>
      </c>
      <c r="BQ1315">
        <v>220.257072029472</v>
      </c>
      <c r="BR1315">
        <v>1282</v>
      </c>
      <c r="BV1315">
        <v>1282</v>
      </c>
      <c r="BW1315">
        <v>70.430131760378899</v>
      </c>
      <c r="BX1315">
        <v>2826.3804539934299</v>
      </c>
      <c r="BY1315">
        <f t="shared" ref="BY1315:BY1378" si="86">BW1315*BX1315</f>
        <v>199062.3477797168</v>
      </c>
      <c r="BZ1315">
        <f t="shared" si="85"/>
        <v>4960.4034597843329</v>
      </c>
      <c r="CA1315">
        <f t="shared" si="85"/>
        <v>7988426.4707161067</v>
      </c>
    </row>
    <row r="1316" spans="68:79" x14ac:dyDescent="0.3">
      <c r="BP1316">
        <f t="shared" si="84"/>
        <v>0.7377380300230103</v>
      </c>
      <c r="BQ1316">
        <v>220.26411571122799</v>
      </c>
      <c r="BR1316">
        <v>1283</v>
      </c>
      <c r="BV1316">
        <v>1283</v>
      </c>
      <c r="BW1316">
        <v>191.091489290786</v>
      </c>
      <c r="BX1316">
        <v>6553.6025920906604</v>
      </c>
      <c r="BY1316">
        <f t="shared" si="86"/>
        <v>1252337.6795425599</v>
      </c>
      <c r="BZ1316">
        <f t="shared" si="85"/>
        <v>36515.957279370581</v>
      </c>
      <c r="CA1316">
        <f t="shared" si="85"/>
        <v>42949706.935057424</v>
      </c>
    </row>
    <row r="1317" spans="68:79" x14ac:dyDescent="0.3">
      <c r="BP1317">
        <f t="shared" si="84"/>
        <v>0.73754734840401326</v>
      </c>
      <c r="BQ1317">
        <v>220.28374537274499</v>
      </c>
      <c r="BR1317">
        <v>1284</v>
      </c>
      <c r="BV1317">
        <v>1284</v>
      </c>
      <c r="BW1317">
        <v>14.920044361497</v>
      </c>
      <c r="BX1317">
        <v>162.01142532370201</v>
      </c>
      <c r="BY1317">
        <f t="shared" si="86"/>
        <v>2417.2176528989926</v>
      </c>
      <c r="BZ1317">
        <f t="shared" si="85"/>
        <v>222.60772374903843</v>
      </c>
      <c r="CA1317">
        <f t="shared" si="85"/>
        <v>26247.701935417474</v>
      </c>
    </row>
    <row r="1318" spans="68:79" x14ac:dyDescent="0.3">
      <c r="BP1318">
        <f t="shared" si="84"/>
        <v>0.73735798504474603</v>
      </c>
      <c r="BQ1318">
        <v>220.30324183779501</v>
      </c>
      <c r="BR1318">
        <v>1285</v>
      </c>
      <c r="BV1318">
        <v>1285</v>
      </c>
      <c r="BW1318">
        <v>46.143268506367797</v>
      </c>
      <c r="BX1318">
        <v>779.05264541222402</v>
      </c>
      <c r="BY1318">
        <f t="shared" si="86"/>
        <v>35948.035397852393</v>
      </c>
      <c r="BZ1318">
        <f t="shared" si="85"/>
        <v>2129.2012284507541</v>
      </c>
      <c r="CA1318">
        <f t="shared" si="85"/>
        <v>606923.02432378451</v>
      </c>
    </row>
    <row r="1319" spans="68:79" x14ac:dyDescent="0.3">
      <c r="BP1319">
        <f t="shared" si="84"/>
        <v>0.73726195304942099</v>
      </c>
      <c r="BQ1319">
        <v>220.31313005278801</v>
      </c>
      <c r="BR1319">
        <v>1286</v>
      </c>
      <c r="BV1319">
        <v>1286</v>
      </c>
      <c r="BW1319">
        <v>49.912115345384301</v>
      </c>
      <c r="BX1319">
        <v>1151.1889394946299</v>
      </c>
      <c r="BY1319">
        <f t="shared" si="86"/>
        <v>57458.275132386596</v>
      </c>
      <c r="BZ1319">
        <f t="shared" si="85"/>
        <v>2491.219258250947</v>
      </c>
      <c r="CA1319">
        <f t="shared" si="85"/>
        <v>1325235.9744147707</v>
      </c>
    </row>
    <row r="1320" spans="68:79" x14ac:dyDescent="0.3">
      <c r="BP1320">
        <f t="shared" si="84"/>
        <v>0.73710288236909671</v>
      </c>
      <c r="BQ1320">
        <v>220.32951064713501</v>
      </c>
      <c r="BR1320">
        <v>1287</v>
      </c>
      <c r="BV1320">
        <v>1287</v>
      </c>
      <c r="BW1320">
        <v>44.998453679971</v>
      </c>
      <c r="BX1320">
        <v>1766.2835034848999</v>
      </c>
      <c r="BY1320">
        <f t="shared" si="86"/>
        <v>79480.026417262168</v>
      </c>
      <c r="BZ1320">
        <f t="shared" si="85"/>
        <v>2024.8608335884956</v>
      </c>
      <c r="CA1320">
        <f t="shared" si="85"/>
        <v>3119757.4146828926</v>
      </c>
    </row>
    <row r="1321" spans="68:79" x14ac:dyDescent="0.3">
      <c r="BP1321">
        <f t="shared" si="84"/>
        <v>0.73649268855070893</v>
      </c>
      <c r="BQ1321">
        <v>220.392362872294</v>
      </c>
      <c r="BR1321">
        <v>1288</v>
      </c>
      <c r="BV1321">
        <v>1288</v>
      </c>
      <c r="BW1321">
        <v>178.923173925215</v>
      </c>
      <c r="BX1321">
        <v>5684.15347709035</v>
      </c>
      <c r="BY1321">
        <f t="shared" si="86"/>
        <v>1017026.7811990522</v>
      </c>
      <c r="BZ1321">
        <f t="shared" si="85"/>
        <v>32013.502167472736</v>
      </c>
      <c r="CA1321">
        <f t="shared" si="85"/>
        <v>32309600.751118317</v>
      </c>
    </row>
    <row r="1322" spans="68:79" x14ac:dyDescent="0.3">
      <c r="BP1322">
        <f t="shared" si="84"/>
        <v>0.73628915055296129</v>
      </c>
      <c r="BQ1322">
        <v>220.413333831106</v>
      </c>
      <c r="BR1322">
        <v>1289</v>
      </c>
      <c r="BV1322">
        <v>1289</v>
      </c>
      <c r="BW1322">
        <v>-85.498696010256893</v>
      </c>
      <c r="BX1322">
        <v>-3125.8960004319702</v>
      </c>
      <c r="BY1322">
        <f t="shared" si="86"/>
        <v>267260.03190061089</v>
      </c>
      <c r="BZ1322">
        <f t="shared" si="85"/>
        <v>7310.0270194543182</v>
      </c>
      <c r="CA1322">
        <f t="shared" si="85"/>
        <v>9771225.8055165876</v>
      </c>
    </row>
    <row r="1323" spans="68:79" x14ac:dyDescent="0.3">
      <c r="BP1323">
        <f t="shared" si="84"/>
        <v>0.73603507379805577</v>
      </c>
      <c r="BQ1323">
        <v>220.43951597498599</v>
      </c>
      <c r="BR1323">
        <v>1290</v>
      </c>
      <c r="BV1323">
        <v>1290</v>
      </c>
      <c r="BW1323">
        <v>-10.902724006845601</v>
      </c>
      <c r="BX1323">
        <v>205.28671661008099</v>
      </c>
      <c r="BY1323">
        <f t="shared" si="86"/>
        <v>-2238.1844134712396</v>
      </c>
      <c r="BZ1323">
        <f t="shared" si="85"/>
        <v>118.86939076944739</v>
      </c>
      <c r="CA1323">
        <f t="shared" si="85"/>
        <v>42142.636016547702</v>
      </c>
    </row>
    <row r="1324" spans="68:79" x14ac:dyDescent="0.3">
      <c r="BP1324">
        <f t="shared" si="84"/>
        <v>0.73600466919635954</v>
      </c>
      <c r="BQ1324">
        <v>220.442649416184</v>
      </c>
      <c r="BR1324">
        <v>1291</v>
      </c>
      <c r="BV1324">
        <v>1291</v>
      </c>
      <c r="BW1324">
        <v>-67.747031677433398</v>
      </c>
      <c r="BX1324">
        <v>-1991.6457525481801</v>
      </c>
      <c r="BY1324">
        <f t="shared" si="86"/>
        <v>134928.08788810723</v>
      </c>
      <c r="BZ1324">
        <f t="shared" si="85"/>
        <v>4589.6603011031639</v>
      </c>
      <c r="CA1324">
        <f t="shared" si="85"/>
        <v>3966652.8036432066</v>
      </c>
    </row>
    <row r="1325" spans="68:79" x14ac:dyDescent="0.3">
      <c r="BP1325">
        <f t="shared" si="84"/>
        <v>0.73577930306075279</v>
      </c>
      <c r="BQ1325">
        <v>220.46587724533299</v>
      </c>
      <c r="BR1325">
        <v>1292</v>
      </c>
      <c r="BV1325">
        <v>1292</v>
      </c>
      <c r="BW1325">
        <v>-161.21205385343401</v>
      </c>
      <c r="BX1325">
        <v>-4708.1629926931701</v>
      </c>
      <c r="BY1325">
        <f t="shared" si="86"/>
        <v>759012.62592879636</v>
      </c>
      <c r="BZ1325">
        <f t="shared" si="85"/>
        <v>25989.32630764251</v>
      </c>
      <c r="CA1325">
        <f t="shared" si="85"/>
        <v>22166798.765765507</v>
      </c>
    </row>
    <row r="1326" spans="68:79" x14ac:dyDescent="0.3">
      <c r="BP1326">
        <f t="shared" si="84"/>
        <v>0.73576927489334909</v>
      </c>
      <c r="BQ1326">
        <v>220.46691090190899</v>
      </c>
      <c r="BR1326">
        <v>1293</v>
      </c>
      <c r="BV1326">
        <v>1293</v>
      </c>
      <c r="BW1326">
        <v>-166.759414703994</v>
      </c>
      <c r="BX1326">
        <v>-5403.9803037481997</v>
      </c>
      <c r="BY1326">
        <f t="shared" si="86"/>
        <v>901164.59252496145</v>
      </c>
      <c r="BZ1326">
        <f t="shared" si="85"/>
        <v>27808.702392418651</v>
      </c>
      <c r="CA1326">
        <f t="shared" si="85"/>
        <v>29203003.123298485</v>
      </c>
    </row>
    <row r="1327" spans="68:79" x14ac:dyDescent="0.3">
      <c r="BP1327">
        <f t="shared" si="84"/>
        <v>0.735670737364432</v>
      </c>
      <c r="BQ1327">
        <v>220.47706806404301</v>
      </c>
      <c r="BR1327">
        <v>1294</v>
      </c>
      <c r="BV1327">
        <v>1294</v>
      </c>
      <c r="BW1327">
        <v>-88.451449313428199</v>
      </c>
      <c r="BX1327">
        <v>-3112.0440829527702</v>
      </c>
      <c r="BY1327">
        <f t="shared" si="86"/>
        <v>275264.8094644511</v>
      </c>
      <c r="BZ1327">
        <f t="shared" si="85"/>
        <v>7823.6588856459575</v>
      </c>
      <c r="CA1327">
        <f t="shared" si="85"/>
        <v>9684818.3742413484</v>
      </c>
    </row>
    <row r="1328" spans="68:79" x14ac:dyDescent="0.3">
      <c r="BP1328">
        <f t="shared" si="84"/>
        <v>0.73544641441106107</v>
      </c>
      <c r="BQ1328">
        <v>220.50019361478101</v>
      </c>
      <c r="BR1328">
        <v>1295</v>
      </c>
      <c r="BV1328">
        <v>1295</v>
      </c>
      <c r="BW1328">
        <v>116.502333876349</v>
      </c>
      <c r="BX1328">
        <v>4266.9298056465695</v>
      </c>
      <c r="BY1328">
        <f t="shared" si="86"/>
        <v>497107.2808443816</v>
      </c>
      <c r="BZ1328">
        <f t="shared" si="85"/>
        <v>13572.793798636296</v>
      </c>
      <c r="CA1328">
        <f t="shared" si="85"/>
        <v>18206689.966315072</v>
      </c>
    </row>
    <row r="1329" spans="68:79" x14ac:dyDescent="0.3">
      <c r="BP1329">
        <f t="shared" si="84"/>
        <v>0.73510910125238338</v>
      </c>
      <c r="BQ1329">
        <v>220.534974014791</v>
      </c>
      <c r="BR1329">
        <v>1296</v>
      </c>
      <c r="BV1329">
        <v>1296</v>
      </c>
      <c r="BW1329">
        <v>-182.17811556995699</v>
      </c>
      <c r="BX1329">
        <v>-6301.8656191929404</v>
      </c>
      <c r="BY1329">
        <f t="shared" si="86"/>
        <v>1148062.00307967</v>
      </c>
      <c r="BZ1329">
        <f t="shared" si="85"/>
        <v>33188.865792620607</v>
      </c>
      <c r="CA1329">
        <f t="shared" si="85"/>
        <v>39713510.282366022</v>
      </c>
    </row>
    <row r="1330" spans="68:79" x14ac:dyDescent="0.3">
      <c r="BP1330">
        <f t="shared" si="84"/>
        <v>0.73493455883604797</v>
      </c>
      <c r="BQ1330">
        <v>220.552974237001</v>
      </c>
      <c r="BR1330">
        <v>1297</v>
      </c>
      <c r="BV1330">
        <v>1297</v>
      </c>
      <c r="BW1330">
        <v>102.619110232392</v>
      </c>
      <c r="BX1330">
        <v>4232.2501325679596</v>
      </c>
      <c r="BY1330">
        <f t="shared" si="86"/>
        <v>434309.7428850471</v>
      </c>
      <c r="BZ1330">
        <f t="shared" si="85"/>
        <v>10530.681784887822</v>
      </c>
      <c r="CA1330">
        <f t="shared" si="85"/>
        <v>17911941.184621513</v>
      </c>
    </row>
    <row r="1331" spans="68:79" x14ac:dyDescent="0.3">
      <c r="BP1331">
        <f t="shared" si="84"/>
        <v>0.7336497590738984</v>
      </c>
      <c r="BQ1331">
        <v>220.68553898309199</v>
      </c>
      <c r="BR1331">
        <v>1298</v>
      </c>
      <c r="BV1331">
        <v>1298</v>
      </c>
      <c r="BW1331">
        <v>28.185778032104</v>
      </c>
      <c r="BX1331">
        <v>1484.59610181467</v>
      </c>
      <c r="BY1331">
        <f t="shared" si="86"/>
        <v>41844.49619307516</v>
      </c>
      <c r="BZ1331">
        <f t="shared" si="85"/>
        <v>794.43808327503643</v>
      </c>
      <c r="CA1331">
        <f t="shared" si="85"/>
        <v>2204025.5855233138</v>
      </c>
    </row>
    <row r="1332" spans="68:79" x14ac:dyDescent="0.3">
      <c r="BP1332">
        <f t="shared" si="84"/>
        <v>0.73360284482551219</v>
      </c>
      <c r="BQ1332">
        <v>220.69038175837201</v>
      </c>
      <c r="BR1332">
        <v>1299</v>
      </c>
      <c r="BV1332">
        <v>1299</v>
      </c>
      <c r="BW1332">
        <v>-52.635677987412301</v>
      </c>
      <c r="BX1332">
        <v>-1302.45409239023</v>
      </c>
      <c r="BY1332">
        <f t="shared" si="86"/>
        <v>68555.554200439496</v>
      </c>
      <c r="BZ1332">
        <f t="shared" si="85"/>
        <v>2770.5145971945599</v>
      </c>
      <c r="CA1332">
        <f t="shared" si="85"/>
        <v>1696386.6627840579</v>
      </c>
    </row>
    <row r="1333" spans="68:79" x14ac:dyDescent="0.3">
      <c r="BP1333">
        <f t="shared" si="84"/>
        <v>0.73347386004168613</v>
      </c>
      <c r="BQ1333">
        <v>220.703697153805</v>
      </c>
      <c r="BR1333">
        <v>1300</v>
      </c>
      <c r="BV1333">
        <v>1300</v>
      </c>
      <c r="BW1333">
        <v>-32.6648656101599</v>
      </c>
      <c r="BX1333">
        <v>-717.78980741067096</v>
      </c>
      <c r="BY1333">
        <f t="shared" si="86"/>
        <v>23446.507595412124</v>
      </c>
      <c r="BZ1333">
        <f t="shared" si="85"/>
        <v>1066.9934453298069</v>
      </c>
      <c r="CA1333">
        <f t="shared" si="85"/>
        <v>515222.2076226481</v>
      </c>
    </row>
    <row r="1334" spans="68:79" x14ac:dyDescent="0.3">
      <c r="BP1334">
        <f t="shared" si="84"/>
        <v>0.73325885196853668</v>
      </c>
      <c r="BQ1334">
        <v>220.72589553361101</v>
      </c>
      <c r="BR1334">
        <v>1301</v>
      </c>
      <c r="BV1334">
        <v>1301</v>
      </c>
      <c r="BW1334">
        <v>-185.31924512312801</v>
      </c>
      <c r="BX1334">
        <v>-6813.2363865613197</v>
      </c>
      <c r="BY1334">
        <f t="shared" si="86"/>
        <v>1262623.8240029721</v>
      </c>
      <c r="BZ1334">
        <f t="shared" si="85"/>
        <v>34343.222613006008</v>
      </c>
      <c r="CA1334">
        <f t="shared" si="85"/>
        <v>46420190.059163146</v>
      </c>
    </row>
    <row r="1335" spans="68:79" x14ac:dyDescent="0.3">
      <c r="BP1335">
        <f t="shared" si="84"/>
        <v>0.73275190788442668</v>
      </c>
      <c r="BQ1335">
        <v>220.77824755864299</v>
      </c>
      <c r="BR1335">
        <v>1302</v>
      </c>
      <c r="BV1335">
        <v>1302</v>
      </c>
      <c r="BW1335">
        <v>89.886623068773204</v>
      </c>
      <c r="BX1335">
        <v>2436.13303555428</v>
      </c>
      <c r="BY1335">
        <f t="shared" si="86"/>
        <v>218975.77191225384</v>
      </c>
      <c r="BZ1335">
        <f t="shared" si="85"/>
        <v>8079.6050067077113</v>
      </c>
      <c r="CA1335">
        <f t="shared" si="85"/>
        <v>5934744.166918911</v>
      </c>
    </row>
    <row r="1336" spans="68:79" x14ac:dyDescent="0.3">
      <c r="BP1336">
        <f t="shared" si="84"/>
        <v>0.73271815151229547</v>
      </c>
      <c r="BQ1336">
        <v>220.78173421615401</v>
      </c>
      <c r="BR1336">
        <v>1303</v>
      </c>
      <c r="BV1336">
        <v>1303</v>
      </c>
      <c r="BW1336">
        <v>-8.8727659298433501</v>
      </c>
      <c r="BX1336">
        <v>-60.205678401738297</v>
      </c>
      <c r="BY1336">
        <f t="shared" si="86"/>
        <v>534.1908921060492</v>
      </c>
      <c r="BZ1336">
        <f t="shared" si="85"/>
        <v>78.725975245788931</v>
      </c>
      <c r="CA1336">
        <f t="shared" si="85"/>
        <v>3624.7237118135372</v>
      </c>
    </row>
    <row r="1337" spans="68:79" x14ac:dyDescent="0.3">
      <c r="BP1337">
        <f t="shared" si="84"/>
        <v>0.73175606189507647</v>
      </c>
      <c r="BQ1337">
        <v>220.88114115154099</v>
      </c>
      <c r="BR1337">
        <v>1304</v>
      </c>
      <c r="BV1337">
        <v>1304</v>
      </c>
      <c r="BW1337">
        <v>-96.182358240425202</v>
      </c>
      <c r="BX1337">
        <v>-2485.9224235461002</v>
      </c>
      <c r="BY1337">
        <f t="shared" si="86"/>
        <v>239101.88109941705</v>
      </c>
      <c r="BZ1337">
        <f t="shared" si="85"/>
        <v>9251.0460366894895</v>
      </c>
      <c r="CA1337">
        <f t="shared" si="85"/>
        <v>6179810.2958893161</v>
      </c>
    </row>
    <row r="1338" spans="68:79" x14ac:dyDescent="0.3">
      <c r="BP1338">
        <f t="shared" si="84"/>
        <v>0.73088902479915152</v>
      </c>
      <c r="BQ1338">
        <v>220.97078287922901</v>
      </c>
      <c r="BR1338">
        <v>1305</v>
      </c>
      <c r="BV1338">
        <v>1305</v>
      </c>
      <c r="BW1338">
        <v>146.05580155835</v>
      </c>
      <c r="BX1338">
        <v>4283.8547521419896</v>
      </c>
      <c r="BY1338">
        <f t="shared" si="86"/>
        <v>625681.83958364499</v>
      </c>
      <c r="BZ1338">
        <f t="shared" si="85"/>
        <v>21332.297168852114</v>
      </c>
      <c r="CA1338">
        <f t="shared" si="85"/>
        <v>18351411.537449509</v>
      </c>
    </row>
    <row r="1339" spans="68:79" x14ac:dyDescent="0.3">
      <c r="BP1339">
        <f t="shared" si="84"/>
        <v>0.73058874684068231</v>
      </c>
      <c r="BQ1339">
        <v>221.00184058333801</v>
      </c>
      <c r="BR1339">
        <v>1306</v>
      </c>
      <c r="BV1339">
        <v>1306</v>
      </c>
      <c r="BW1339">
        <v>107.73948817357601</v>
      </c>
      <c r="BX1339">
        <v>3655.16111330478</v>
      </c>
      <c r="BY1339">
        <f t="shared" si="86"/>
        <v>393805.18753941526</v>
      </c>
      <c r="BZ1339">
        <f t="shared" si="85"/>
        <v>11607.797311904123</v>
      </c>
      <c r="CA1339">
        <f t="shared" si="85"/>
        <v>13360202.764215438</v>
      </c>
    </row>
    <row r="1340" spans="68:79" x14ac:dyDescent="0.3">
      <c r="BP1340">
        <f t="shared" si="84"/>
        <v>0.73055674393498571</v>
      </c>
      <c r="BQ1340">
        <v>221.00515101539699</v>
      </c>
      <c r="BR1340">
        <v>1307</v>
      </c>
      <c r="BV1340">
        <v>1307</v>
      </c>
      <c r="BW1340">
        <v>-156.90230202125099</v>
      </c>
      <c r="BX1340">
        <v>-4683.5315793383097</v>
      </c>
      <c r="BY1340">
        <f t="shared" si="86"/>
        <v>734856.88638740615</v>
      </c>
      <c r="BZ1340">
        <f t="shared" si="85"/>
        <v>24618.332379567863</v>
      </c>
      <c r="CA1340">
        <f t="shared" si="85"/>
        <v>21935468.054659203</v>
      </c>
    </row>
    <row r="1341" spans="68:79" x14ac:dyDescent="0.3">
      <c r="BP1341">
        <f t="shared" si="84"/>
        <v>0.73018578803149625</v>
      </c>
      <c r="BQ1341">
        <v>221.04352858354301</v>
      </c>
      <c r="BR1341">
        <v>1308</v>
      </c>
      <c r="BV1341">
        <v>1308</v>
      </c>
      <c r="BW1341">
        <v>-42.429423032650199</v>
      </c>
      <c r="BX1341">
        <v>-1330.2569092323199</v>
      </c>
      <c r="BY1341">
        <f t="shared" si="86"/>
        <v>56442.033143923858</v>
      </c>
      <c r="BZ1341">
        <f t="shared" si="85"/>
        <v>1800.2559388835873</v>
      </c>
      <c r="CA1341">
        <f t="shared" si="85"/>
        <v>1769583.4445603245</v>
      </c>
    </row>
    <row r="1342" spans="68:79" x14ac:dyDescent="0.3">
      <c r="BP1342">
        <f t="shared" si="84"/>
        <v>0.72988445351219433</v>
      </c>
      <c r="BQ1342">
        <v>221.07471058668801</v>
      </c>
      <c r="BR1342">
        <v>1309</v>
      </c>
      <c r="BV1342">
        <v>1309</v>
      </c>
      <c r="BW1342">
        <v>50.412422696375501</v>
      </c>
      <c r="BX1342">
        <v>2579.3714835054002</v>
      </c>
      <c r="BY1342">
        <f t="shared" si="86"/>
        <v>130032.36551745138</v>
      </c>
      <c r="BZ1342">
        <f t="shared" si="85"/>
        <v>2541.4123621180356</v>
      </c>
      <c r="CA1342">
        <f t="shared" si="85"/>
        <v>6653157.2499208488</v>
      </c>
    </row>
    <row r="1343" spans="68:79" x14ac:dyDescent="0.3">
      <c r="BP1343">
        <f t="shared" si="84"/>
        <v>0.72980624537001315</v>
      </c>
      <c r="BQ1343">
        <v>221.082804593166</v>
      </c>
      <c r="BR1343">
        <v>1310</v>
      </c>
      <c r="BV1343">
        <v>1310</v>
      </c>
      <c r="BW1343">
        <v>97.658284098381003</v>
      </c>
      <c r="BX1343">
        <v>3552.59857042985</v>
      </c>
      <c r="BY1343">
        <f t="shared" si="86"/>
        <v>346940.68047854048</v>
      </c>
      <c r="BZ1343">
        <f t="shared" si="85"/>
        <v>9537.140453040096</v>
      </c>
      <c r="CA1343">
        <f t="shared" si="85"/>
        <v>12620956.602620214</v>
      </c>
    </row>
    <row r="1344" spans="68:79" x14ac:dyDescent="0.3">
      <c r="BP1344">
        <f t="shared" si="84"/>
        <v>0.7297840501827193</v>
      </c>
      <c r="BQ1344">
        <v>221.08510172187201</v>
      </c>
      <c r="BR1344">
        <v>1311</v>
      </c>
      <c r="BV1344">
        <v>1311</v>
      </c>
      <c r="BW1344">
        <v>190.258684099128</v>
      </c>
      <c r="BX1344">
        <v>6513.60705103685</v>
      </c>
      <c r="BY1344">
        <f t="shared" si="86"/>
        <v>1239270.3062690727</v>
      </c>
      <c r="BZ1344">
        <f t="shared" si="85"/>
        <v>36198.366875131782</v>
      </c>
      <c r="CA1344">
        <f t="shared" si="85"/>
        <v>42427076.815316968</v>
      </c>
    </row>
    <row r="1345" spans="68:79" x14ac:dyDescent="0.3">
      <c r="BP1345">
        <f t="shared" si="84"/>
        <v>0.72938197140380578</v>
      </c>
      <c r="BQ1345">
        <v>221.12672159968099</v>
      </c>
      <c r="BR1345">
        <v>1312</v>
      </c>
      <c r="BV1345">
        <v>1312</v>
      </c>
      <c r="BW1345">
        <v>-131.760019977177</v>
      </c>
      <c r="BX1345">
        <v>-4294.8952737931504</v>
      </c>
      <c r="BY1345">
        <f t="shared" si="86"/>
        <v>565895.48707486852</v>
      </c>
      <c r="BZ1345">
        <f t="shared" si="85"/>
        <v>17360.702864386079</v>
      </c>
      <c r="CA1345">
        <f t="shared" si="85"/>
        <v>18446125.412850741</v>
      </c>
    </row>
    <row r="1346" spans="68:79" x14ac:dyDescent="0.3">
      <c r="BP1346">
        <f t="shared" si="84"/>
        <v>0.72783860945958201</v>
      </c>
      <c r="BQ1346">
        <v>221.286584319844</v>
      </c>
      <c r="BR1346">
        <v>1313</v>
      </c>
      <c r="BV1346">
        <v>1313</v>
      </c>
      <c r="BW1346">
        <v>94.138683522936105</v>
      </c>
      <c r="BX1346">
        <v>3359.8011365119</v>
      </c>
      <c r="BY1346">
        <f t="shared" si="86"/>
        <v>316287.25589009479</v>
      </c>
      <c r="BZ1346">
        <f t="shared" si="85"/>
        <v>8862.0917354315225</v>
      </c>
      <c r="CA1346">
        <f t="shared" si="85"/>
        <v>11288263.676906655</v>
      </c>
    </row>
    <row r="1347" spans="68:79" x14ac:dyDescent="0.3">
      <c r="BP1347">
        <f t="shared" si="84"/>
        <v>0.72753016494409362</v>
      </c>
      <c r="BQ1347">
        <v>221.318553575663</v>
      </c>
      <c r="BR1347">
        <v>1314</v>
      </c>
      <c r="BV1347">
        <v>1314</v>
      </c>
      <c r="BW1347">
        <v>101.811806878859</v>
      </c>
      <c r="BX1347">
        <v>3905.7934347237601</v>
      </c>
      <c r="BY1347">
        <f t="shared" si="86"/>
        <v>397655.88688481087</v>
      </c>
      <c r="BZ1347">
        <f t="shared" si="85"/>
        <v>10365.644019938081</v>
      </c>
      <c r="CA1347">
        <f t="shared" si="85"/>
        <v>15255222.354731228</v>
      </c>
    </row>
    <row r="1348" spans="68:79" x14ac:dyDescent="0.3">
      <c r="BP1348">
        <f t="shared" si="84"/>
        <v>0.72723124483976698</v>
      </c>
      <c r="BQ1348">
        <v>221.349542124549</v>
      </c>
      <c r="BR1348">
        <v>1315</v>
      </c>
      <c r="BV1348">
        <v>1315</v>
      </c>
      <c r="BW1348">
        <v>47.005597670835698</v>
      </c>
      <c r="BX1348">
        <v>1397.84930773151</v>
      </c>
      <c r="BY1348">
        <f t="shared" si="86"/>
        <v>65706.742163683564</v>
      </c>
      <c r="BZ1348">
        <f t="shared" si="85"/>
        <v>2209.5262123924745</v>
      </c>
      <c r="CA1348">
        <f t="shared" si="85"/>
        <v>1953982.6871254616</v>
      </c>
    </row>
    <row r="1349" spans="68:79" x14ac:dyDescent="0.3">
      <c r="BP1349">
        <f t="shared" si="84"/>
        <v>0.72656955855809002</v>
      </c>
      <c r="BQ1349">
        <v>221.41816069849801</v>
      </c>
      <c r="BR1349">
        <v>1316</v>
      </c>
      <c r="BV1349">
        <v>1316</v>
      </c>
      <c r="BW1349">
        <v>54.450987306593298</v>
      </c>
      <c r="BX1349">
        <v>1583.3746983338999</v>
      </c>
      <c r="BY1349">
        <f t="shared" si="86"/>
        <v>86216.315600560178</v>
      </c>
      <c r="BZ1349">
        <f t="shared" si="85"/>
        <v>2964.9100186627843</v>
      </c>
      <c r="CA1349">
        <f t="shared" si="85"/>
        <v>2507075.4353239685</v>
      </c>
    </row>
    <row r="1350" spans="68:79" x14ac:dyDescent="0.3">
      <c r="BP1350">
        <f t="shared" si="84"/>
        <v>0.72645443752461902</v>
      </c>
      <c r="BQ1350">
        <v>221.430102237054</v>
      </c>
      <c r="BR1350">
        <v>1317</v>
      </c>
      <c r="BV1350">
        <v>1317</v>
      </c>
      <c r="BW1350">
        <v>3.2941806708046202</v>
      </c>
      <c r="BX1350">
        <v>778.598505965811</v>
      </c>
      <c r="BY1350">
        <f t="shared" si="86"/>
        <v>2564.8441486699303</v>
      </c>
      <c r="BZ1350">
        <f t="shared" si="85"/>
        <v>10.851626291902777</v>
      </c>
      <c r="CA1350">
        <f t="shared" si="85"/>
        <v>606215.63349219307</v>
      </c>
    </row>
    <row r="1351" spans="68:79" x14ac:dyDescent="0.3">
      <c r="BP1351">
        <f t="shared" si="84"/>
        <v>0.72566123262360049</v>
      </c>
      <c r="BQ1351">
        <v>221.512407346647</v>
      </c>
      <c r="BR1351">
        <v>1318</v>
      </c>
      <c r="BV1351">
        <v>1318</v>
      </c>
      <c r="BW1351">
        <v>62.4551105932008</v>
      </c>
      <c r="BX1351">
        <v>2834.16982486999</v>
      </c>
      <c r="BY1351">
        <f t="shared" si="86"/>
        <v>177008.38985216778</v>
      </c>
      <c r="BZ1351">
        <f t="shared" si="85"/>
        <v>3900.6408392089429</v>
      </c>
      <c r="CA1351">
        <f t="shared" si="85"/>
        <v>8032518.5962035898</v>
      </c>
    </row>
    <row r="1352" spans="68:79" x14ac:dyDescent="0.3">
      <c r="BP1352">
        <f t="shared" si="84"/>
        <v>0.72561467186983741</v>
      </c>
      <c r="BQ1352">
        <v>221.51724001518099</v>
      </c>
      <c r="BR1352">
        <v>1319</v>
      </c>
      <c r="BV1352">
        <v>1319</v>
      </c>
      <c r="BW1352">
        <v>138.30914129669</v>
      </c>
      <c r="BX1352">
        <v>3272.6194902054499</v>
      </c>
      <c r="BY1352">
        <f t="shared" si="86"/>
        <v>452633.19148112717</v>
      </c>
      <c r="BZ1352">
        <f t="shared" si="85"/>
        <v>19129.41856622776</v>
      </c>
      <c r="CA1352">
        <f t="shared" si="85"/>
        <v>10710038.327672578</v>
      </c>
    </row>
    <row r="1353" spans="68:79" x14ac:dyDescent="0.3">
      <c r="BP1353">
        <f t="shared" si="84"/>
        <v>0.72553738849348803</v>
      </c>
      <c r="BQ1353">
        <v>221.52526181138501</v>
      </c>
      <c r="BR1353">
        <v>1320</v>
      </c>
      <c r="BV1353">
        <v>1320</v>
      </c>
      <c r="BW1353">
        <v>-59.045444398400399</v>
      </c>
      <c r="BX1353">
        <v>-1751.18606273705</v>
      </c>
      <c r="BY1353">
        <f t="shared" si="86"/>
        <v>103399.55929859419</v>
      </c>
      <c r="BZ1353">
        <f t="shared" si="85"/>
        <v>3486.3645042045932</v>
      </c>
      <c r="CA1353">
        <f t="shared" si="85"/>
        <v>3066652.6263244911</v>
      </c>
    </row>
    <row r="1354" spans="68:79" x14ac:dyDescent="0.3">
      <c r="BP1354">
        <f t="shared" si="84"/>
        <v>0.72489328227139793</v>
      </c>
      <c r="BQ1354">
        <v>221.59213484366299</v>
      </c>
      <c r="BR1354">
        <v>1321</v>
      </c>
      <c r="BV1354">
        <v>1321</v>
      </c>
      <c r="BW1354">
        <v>-183.935878737108</v>
      </c>
      <c r="BX1354">
        <v>-4929.2873879618501</v>
      </c>
      <c r="BY1354">
        <f t="shared" si="86"/>
        <v>906672.80725250673</v>
      </c>
      <c r="BZ1354">
        <f t="shared" si="85"/>
        <v>33832.407486792101</v>
      </c>
      <c r="CA1354">
        <f t="shared" si="85"/>
        <v>24297874.153119758</v>
      </c>
    </row>
    <row r="1355" spans="68:79" x14ac:dyDescent="0.3">
      <c r="BP1355">
        <f t="shared" si="84"/>
        <v>0.72453491355797439</v>
      </c>
      <c r="BQ1355">
        <v>221.62935461807501</v>
      </c>
      <c r="BR1355">
        <v>1322</v>
      </c>
      <c r="BV1355">
        <v>1322</v>
      </c>
      <c r="BW1355">
        <v>76.4562614118623</v>
      </c>
      <c r="BX1355">
        <v>3701.91052419585</v>
      </c>
      <c r="BY1355">
        <f t="shared" si="86"/>
        <v>283034.23876124213</v>
      </c>
      <c r="BZ1355">
        <f t="shared" si="85"/>
        <v>5845.5599090790238</v>
      </c>
      <c r="CA1355">
        <f t="shared" si="85"/>
        <v>13704141.529151993</v>
      </c>
    </row>
    <row r="1356" spans="68:79" x14ac:dyDescent="0.3">
      <c r="BP1356">
        <f t="shared" si="84"/>
        <v>0.72441016152508098</v>
      </c>
      <c r="BQ1356">
        <v>221.64231338469901</v>
      </c>
      <c r="BR1356">
        <v>1323</v>
      </c>
      <c r="BV1356">
        <v>1323</v>
      </c>
      <c r="BW1356">
        <v>23.245425424658599</v>
      </c>
      <c r="BX1356">
        <v>-486.24250354233601</v>
      </c>
      <c r="BY1356">
        <f t="shared" si="86"/>
        <v>-11302.913854392666</v>
      </c>
      <c r="BZ1356">
        <f t="shared" si="85"/>
        <v>540.34980317336442</v>
      </c>
      <c r="CA1356">
        <f t="shared" si="85"/>
        <v>236431.77225111864</v>
      </c>
    </row>
    <row r="1357" spans="68:79" x14ac:dyDescent="0.3">
      <c r="BP1357">
        <f t="shared" si="84"/>
        <v>0.72393039337377307</v>
      </c>
      <c r="BQ1357">
        <v>221.69216027536601</v>
      </c>
      <c r="BR1357">
        <v>1324</v>
      </c>
      <c r="BV1357">
        <v>1324</v>
      </c>
      <c r="BW1357">
        <v>109.085373675664</v>
      </c>
      <c r="BX1357">
        <v>4053.74808209197</v>
      </c>
      <c r="BY1357">
        <f t="shared" si="86"/>
        <v>442204.62432200881</v>
      </c>
      <c r="BZ1357">
        <f t="shared" si="85"/>
        <v>11899.618749959249</v>
      </c>
      <c r="CA1357">
        <f t="shared" si="85"/>
        <v>16432873.513064325</v>
      </c>
    </row>
    <row r="1358" spans="68:79" x14ac:dyDescent="0.3">
      <c r="BP1358">
        <f t="shared" si="84"/>
        <v>0.72379477393041591</v>
      </c>
      <c r="BQ1358">
        <v>221.706253841387</v>
      </c>
      <c r="BR1358">
        <v>1325</v>
      </c>
      <c r="BV1358">
        <v>1325</v>
      </c>
      <c r="BW1358">
        <v>196.95772424647899</v>
      </c>
      <c r="BX1358">
        <v>6614.5103224098502</v>
      </c>
      <c r="BY1358">
        <f t="shared" si="86"/>
        <v>1302778.900106688</v>
      </c>
      <c r="BZ1358">
        <f t="shared" si="85"/>
        <v>38792.345140352059</v>
      </c>
      <c r="CA1358">
        <f t="shared" si="85"/>
        <v>43751746.805266462</v>
      </c>
    </row>
    <row r="1359" spans="68:79" x14ac:dyDescent="0.3">
      <c r="BP1359">
        <f t="shared" si="84"/>
        <v>0.72262923164035742</v>
      </c>
      <c r="BQ1359">
        <v>221.82743141692299</v>
      </c>
      <c r="BR1359">
        <v>1326</v>
      </c>
      <c r="BV1359">
        <v>1326</v>
      </c>
      <c r="BW1359">
        <v>-147.725934163407</v>
      </c>
      <c r="BX1359">
        <v>-4122.9257941501501</v>
      </c>
      <c r="BY1359">
        <f t="shared" si="86"/>
        <v>609063.06442723761</v>
      </c>
      <c r="BZ1359">
        <f t="shared" si="85"/>
        <v>21822.95162445126</v>
      </c>
      <c r="CA1359">
        <f t="shared" si="85"/>
        <v>16998517.104068644</v>
      </c>
    </row>
    <row r="1360" spans="68:79" x14ac:dyDescent="0.3">
      <c r="BP1360">
        <f t="shared" si="84"/>
        <v>0.72257082963731156</v>
      </c>
      <c r="BQ1360">
        <v>221.83350585005201</v>
      </c>
      <c r="BR1360">
        <v>1327</v>
      </c>
      <c r="BV1360">
        <v>1327</v>
      </c>
      <c r="BW1360">
        <v>37.160609925221699</v>
      </c>
      <c r="BX1360">
        <v>2065.9756781187498</v>
      </c>
      <c r="BY1360">
        <f t="shared" si="86"/>
        <v>76772.916289566245</v>
      </c>
      <c r="BZ1360">
        <f t="shared" si="85"/>
        <v>1380.9109300144855</v>
      </c>
      <c r="CA1360">
        <f t="shared" si="85"/>
        <v>4268255.5025782278</v>
      </c>
    </row>
    <row r="1361" spans="68:79" x14ac:dyDescent="0.3">
      <c r="BP1361">
        <f t="shared" si="84"/>
        <v>0.72254634668533935</v>
      </c>
      <c r="BQ1361">
        <v>221.836052412013</v>
      </c>
      <c r="BR1361">
        <v>1328</v>
      </c>
      <c r="BV1361">
        <v>1328</v>
      </c>
      <c r="BW1361">
        <v>10.257392835088201</v>
      </c>
      <c r="BX1361">
        <v>532.57632979353298</v>
      </c>
      <c r="BY1361">
        <f t="shared" si="86"/>
        <v>5462.8446293617553</v>
      </c>
      <c r="BZ1361">
        <f t="shared" si="85"/>
        <v>105.21410777331876</v>
      </c>
      <c r="CA1361">
        <f t="shared" si="85"/>
        <v>283637.54705634998</v>
      </c>
    </row>
    <row r="1362" spans="68:79" x14ac:dyDescent="0.3">
      <c r="BP1362">
        <f t="shared" si="84"/>
        <v>0.72150560942578967</v>
      </c>
      <c r="BQ1362">
        <v>221.94434325141199</v>
      </c>
      <c r="BR1362">
        <v>1329</v>
      </c>
      <c r="BV1362">
        <v>1329</v>
      </c>
      <c r="BW1362">
        <v>181.34283257205001</v>
      </c>
      <c r="BX1362">
        <v>5447.2414716105604</v>
      </c>
      <c r="BY1362">
        <f t="shared" si="86"/>
        <v>987818.19816580124</v>
      </c>
      <c r="BZ1362">
        <f t="shared" si="85"/>
        <v>32885.222925254566</v>
      </c>
      <c r="CA1362">
        <f t="shared" si="85"/>
        <v>29672439.650033984</v>
      </c>
    </row>
    <row r="1363" spans="68:79" x14ac:dyDescent="0.3">
      <c r="BP1363">
        <f t="shared" si="84"/>
        <v>0.72095954274907703</v>
      </c>
      <c r="BQ1363">
        <v>222.00119384662801</v>
      </c>
      <c r="BR1363">
        <v>1330</v>
      </c>
      <c r="BV1363">
        <v>1330</v>
      </c>
      <c r="BW1363">
        <v>193.99650780697999</v>
      </c>
      <c r="BX1363">
        <v>5733.9423062350997</v>
      </c>
      <c r="BY1363">
        <f t="shared" si="86"/>
        <v>1112364.7833763105</v>
      </c>
      <c r="BZ1363">
        <f t="shared" si="85"/>
        <v>37634.645041303651</v>
      </c>
      <c r="CA1363">
        <f t="shared" si="85"/>
        <v>32878094.371232696</v>
      </c>
    </row>
    <row r="1364" spans="68:79" x14ac:dyDescent="0.3">
      <c r="BP1364">
        <f t="shared" si="84"/>
        <v>0.72093058012480604</v>
      </c>
      <c r="BQ1364">
        <v>222.00420972501701</v>
      </c>
      <c r="BR1364">
        <v>1331</v>
      </c>
      <c r="BV1364">
        <v>1331</v>
      </c>
      <c r="BW1364">
        <v>-146.487114163722</v>
      </c>
      <c r="BX1364">
        <v>-4538.7433562531896</v>
      </c>
      <c r="BY1364">
        <f t="shared" si="86"/>
        <v>664867.41618729569</v>
      </c>
      <c r="BZ1364">
        <f t="shared" si="85"/>
        <v>21458.474616015323</v>
      </c>
      <c r="CA1364">
        <f t="shared" si="85"/>
        <v>20600191.253932469</v>
      </c>
    </row>
    <row r="1365" spans="68:79" x14ac:dyDescent="0.3">
      <c r="BP1365">
        <f t="shared" si="84"/>
        <v>0.71945407080829338</v>
      </c>
      <c r="BQ1365">
        <v>222.158039004085</v>
      </c>
      <c r="BR1365">
        <v>1332</v>
      </c>
      <c r="BV1365">
        <v>1332</v>
      </c>
      <c r="BW1365">
        <v>-174.32971001182199</v>
      </c>
      <c r="BX1365">
        <v>-6150.15861315851</v>
      </c>
      <c r="BY1365">
        <f t="shared" si="86"/>
        <v>1072155.3675586323</v>
      </c>
      <c r="BZ1365">
        <f t="shared" si="85"/>
        <v>30390.847792805947</v>
      </c>
      <c r="CA1365">
        <f t="shared" si="85"/>
        <v>37824450.967007808</v>
      </c>
    </row>
    <row r="1366" spans="68:79" x14ac:dyDescent="0.3">
      <c r="BP1366">
        <f t="shared" si="84"/>
        <v>0.71911640744548733</v>
      </c>
      <c r="BQ1366">
        <v>222.193240439318</v>
      </c>
      <c r="BR1366">
        <v>1333</v>
      </c>
      <c r="BV1366">
        <v>1333</v>
      </c>
      <c r="BW1366">
        <v>-10.1364355783149</v>
      </c>
      <c r="BX1366">
        <v>432.66817328334099</v>
      </c>
      <c r="BY1366">
        <f t="shared" si="86"/>
        <v>-4385.7130652737742</v>
      </c>
      <c r="BZ1366">
        <f t="shared" si="85"/>
        <v>102.74732623332814</v>
      </c>
      <c r="CA1366">
        <f t="shared" si="85"/>
        <v>187201.74817234318</v>
      </c>
    </row>
    <row r="1367" spans="68:79" x14ac:dyDescent="0.3">
      <c r="BP1367">
        <f t="shared" si="84"/>
        <v>0.71881578522516365</v>
      </c>
      <c r="BQ1367">
        <v>222.22458728712999</v>
      </c>
      <c r="BR1367">
        <v>1334</v>
      </c>
      <c r="BV1367">
        <v>1334</v>
      </c>
      <c r="BW1367">
        <v>-103.50028880882</v>
      </c>
      <c r="BX1367">
        <v>-3223.4291848518801</v>
      </c>
      <c r="BY1367">
        <f t="shared" si="86"/>
        <v>333625.85158694885</v>
      </c>
      <c r="BZ1367">
        <f t="shared" si="85"/>
        <v>10712.30978350915</v>
      </c>
      <c r="CA1367">
        <f t="shared" si="85"/>
        <v>10390495.709754856</v>
      </c>
    </row>
    <row r="1368" spans="68:79" x14ac:dyDescent="0.3">
      <c r="BP1368">
        <f t="shared" si="84"/>
        <v>0.71869398291518549</v>
      </c>
      <c r="BQ1368">
        <v>222.23728987247</v>
      </c>
      <c r="BR1368">
        <v>1335</v>
      </c>
      <c r="BV1368">
        <v>1335</v>
      </c>
      <c r="BW1368">
        <v>-87.5504368508076</v>
      </c>
      <c r="BX1368">
        <v>-3486.3614445347098</v>
      </c>
      <c r="BY1368">
        <f t="shared" si="86"/>
        <v>305232.46748882649</v>
      </c>
      <c r="BZ1368">
        <f t="shared" si="85"/>
        <v>7665.0789927672495</v>
      </c>
      <c r="CA1368">
        <f t="shared" si="85"/>
        <v>12154716.121938149</v>
      </c>
    </row>
    <row r="1369" spans="68:79" x14ac:dyDescent="0.3">
      <c r="BP1369">
        <f t="shared" si="84"/>
        <v>0.71860721863580101</v>
      </c>
      <c r="BQ1369">
        <v>222.24633904916601</v>
      </c>
      <c r="BR1369">
        <v>1336</v>
      </c>
      <c r="BV1369">
        <v>1336</v>
      </c>
      <c r="BW1369">
        <v>138.12875465067799</v>
      </c>
      <c r="BX1369">
        <v>4251.4934872493504</v>
      </c>
      <c r="BY1369">
        <f t="shared" si="86"/>
        <v>587253.50079922087</v>
      </c>
      <c r="BZ1369">
        <f t="shared" si="85"/>
        <v>19079.552861347198</v>
      </c>
      <c r="CA1369">
        <f t="shared" si="85"/>
        <v>18075196.872123644</v>
      </c>
    </row>
    <row r="1370" spans="68:79" x14ac:dyDescent="0.3">
      <c r="BP1370">
        <f t="shared" si="84"/>
        <v>0.71854538421606307</v>
      </c>
      <c r="BQ1370">
        <v>222.252788471917</v>
      </c>
      <c r="BR1370">
        <v>1337</v>
      </c>
      <c r="BV1370">
        <v>1337</v>
      </c>
      <c r="BW1370">
        <v>195.579921065668</v>
      </c>
      <c r="BX1370">
        <v>6489.6512855293404</v>
      </c>
      <c r="BY1370">
        <f t="shared" si="86"/>
        <v>1269245.4861675394</v>
      </c>
      <c r="BZ1370">
        <f t="shared" si="85"/>
        <v>38251.505524052925</v>
      </c>
      <c r="CA1370">
        <f t="shared" si="85"/>
        <v>42115573.807772622</v>
      </c>
    </row>
    <row r="1371" spans="68:79" x14ac:dyDescent="0.3">
      <c r="BP1371">
        <f t="shared" si="84"/>
        <v>0.71815418624279193</v>
      </c>
      <c r="BQ1371">
        <v>222.293597440421</v>
      </c>
      <c r="BR1371">
        <v>1338</v>
      </c>
      <c r="BV1371">
        <v>1338</v>
      </c>
      <c r="BW1371">
        <v>-56.5686354710977</v>
      </c>
      <c r="BX1371">
        <v>-1081.66915455558</v>
      </c>
      <c r="BY1371">
        <f t="shared" si="86"/>
        <v>61188.548104385045</v>
      </c>
      <c r="BZ1371">
        <f t="shared" si="85"/>
        <v>3200.0105190619329</v>
      </c>
      <c r="CA1371">
        <f t="shared" si="85"/>
        <v>1170008.1599169832</v>
      </c>
    </row>
    <row r="1372" spans="68:79" x14ac:dyDescent="0.3">
      <c r="BP1372">
        <f t="shared" si="84"/>
        <v>0.71720073095970283</v>
      </c>
      <c r="BQ1372">
        <v>222.39310651815799</v>
      </c>
      <c r="BR1372">
        <v>1339</v>
      </c>
      <c r="BV1372">
        <v>1339</v>
      </c>
      <c r="BW1372">
        <v>-172.45685638318099</v>
      </c>
      <c r="BX1372">
        <v>-5381.3332355714001</v>
      </c>
      <c r="BY1372">
        <f t="shared" si="86"/>
        <v>928047.81295697566</v>
      </c>
      <c r="BZ1372">
        <f t="shared" si="85"/>
        <v>29741.367313569113</v>
      </c>
      <c r="CA1372">
        <f t="shared" si="85"/>
        <v>28958747.392265353</v>
      </c>
    </row>
    <row r="1373" spans="68:79" x14ac:dyDescent="0.3">
      <c r="BP1373">
        <f t="shared" si="84"/>
        <v>0.71711608635546364</v>
      </c>
      <c r="BQ1373">
        <v>222.40194380053299</v>
      </c>
      <c r="BR1373">
        <v>1340</v>
      </c>
      <c r="BV1373">
        <v>1340</v>
      </c>
      <c r="BW1373">
        <v>63.970478173667402</v>
      </c>
      <c r="BX1373">
        <v>2243.1932667779101</v>
      </c>
      <c r="BY1373">
        <f t="shared" si="86"/>
        <v>143498.14591173397</v>
      </c>
      <c r="BZ1373">
        <f t="shared" si="85"/>
        <v>4092.2220777676575</v>
      </c>
      <c r="CA1373">
        <f t="shared" si="85"/>
        <v>5031916.0321177524</v>
      </c>
    </row>
    <row r="1374" spans="68:79" x14ac:dyDescent="0.3">
      <c r="BP1374">
        <f t="shared" si="84"/>
        <v>0.71693036418760014</v>
      </c>
      <c r="BQ1374">
        <v>222.42133586892899</v>
      </c>
      <c r="BR1374">
        <v>1341</v>
      </c>
      <c r="BV1374">
        <v>1341</v>
      </c>
      <c r="BW1374">
        <v>-99.759917689384693</v>
      </c>
      <c r="BX1374">
        <v>-4225.4667619497304</v>
      </c>
      <c r="BY1374">
        <f t="shared" si="86"/>
        <v>421532.21637133596</v>
      </c>
      <c r="BZ1374">
        <f t="shared" si="85"/>
        <v>9952.0411773928081</v>
      </c>
      <c r="CA1374">
        <f t="shared" si="85"/>
        <v>17854569.356341939</v>
      </c>
    </row>
    <row r="1375" spans="68:79" x14ac:dyDescent="0.3">
      <c r="BP1375">
        <f t="shared" si="84"/>
        <v>0.71671341461626792</v>
      </c>
      <c r="BQ1375">
        <v>222.44399170892001</v>
      </c>
      <c r="BR1375">
        <v>1342</v>
      </c>
      <c r="BV1375">
        <v>1342</v>
      </c>
      <c r="BW1375">
        <v>-183.66772269102299</v>
      </c>
      <c r="BX1375">
        <v>-5570.8840462571497</v>
      </c>
      <c r="BY1375">
        <f t="shared" si="86"/>
        <v>1023191.5861518022</v>
      </c>
      <c r="BZ1375">
        <f t="shared" si="85"/>
        <v>33733.832358506523</v>
      </c>
      <c r="CA1375">
        <f t="shared" si="85"/>
        <v>31034749.056842431</v>
      </c>
    </row>
    <row r="1376" spans="68:79" x14ac:dyDescent="0.3">
      <c r="BP1376">
        <f t="shared" si="84"/>
        <v>0.71668622071917087</v>
      </c>
      <c r="BQ1376">
        <v>222.44683178388399</v>
      </c>
      <c r="BR1376">
        <v>1343</v>
      </c>
      <c r="BV1376">
        <v>1343</v>
      </c>
      <c r="BW1376">
        <v>190.11957804451899</v>
      </c>
      <c r="BX1376">
        <v>6096.9142702442296</v>
      </c>
      <c r="BY1376">
        <f t="shared" si="86"/>
        <v>1159142.7684324393</v>
      </c>
      <c r="BZ1376">
        <f t="shared" si="85"/>
        <v>36145.453955825949</v>
      </c>
      <c r="CA1376">
        <f t="shared" si="85"/>
        <v>37172363.618707724</v>
      </c>
    </row>
    <row r="1377" spans="68:79" x14ac:dyDescent="0.3">
      <c r="BP1377">
        <f t="shared" si="84"/>
        <v>0.71616682098177353</v>
      </c>
      <c r="BQ1377">
        <v>222.50108717596399</v>
      </c>
      <c r="BR1377">
        <v>1344</v>
      </c>
      <c r="BV1377">
        <v>1344</v>
      </c>
      <c r="BW1377">
        <v>72.777028017320703</v>
      </c>
      <c r="BX1377">
        <v>1841.28840464468</v>
      </c>
      <c r="BY1377">
        <f t="shared" si="86"/>
        <v>134003.49781279362</v>
      </c>
      <c r="BZ1377">
        <f t="shared" si="85"/>
        <v>5296.4958070338826</v>
      </c>
      <c r="CA1377">
        <f t="shared" si="85"/>
        <v>3390342.9890789506</v>
      </c>
    </row>
    <row r="1378" spans="68:79" x14ac:dyDescent="0.3">
      <c r="BP1378">
        <f t="shared" ref="BP1378:BP1441" si="87">(BQ1378 - $BS$31303)*(BQ1378 - $BS$31303)/31269</f>
        <v>0.71613053962855999</v>
      </c>
      <c r="BQ1378">
        <v>222.504877784005</v>
      </c>
      <c r="BR1378">
        <v>1345</v>
      </c>
      <c r="BV1378">
        <v>1345</v>
      </c>
      <c r="BW1378">
        <v>71.071740687528802</v>
      </c>
      <c r="BX1378">
        <v>1465.1781394944901</v>
      </c>
      <c r="BY1378">
        <f t="shared" si="86"/>
        <v>104132.76079118831</v>
      </c>
      <c r="BZ1378">
        <f t="shared" ref="BZ1378:CA1441" si="88">BW1378*BW1378</f>
        <v>5051.1923243553374</v>
      </c>
      <c r="CA1378">
        <f t="shared" si="88"/>
        <v>2146746.9804525357</v>
      </c>
    </row>
    <row r="1379" spans="68:79" x14ac:dyDescent="0.3">
      <c r="BP1379">
        <f t="shared" si="87"/>
        <v>0.71600806446377441</v>
      </c>
      <c r="BQ1379">
        <v>222.517674469768</v>
      </c>
      <c r="BR1379">
        <v>1346</v>
      </c>
      <c r="BV1379">
        <v>1346</v>
      </c>
      <c r="BW1379">
        <v>-39.687885203373298</v>
      </c>
      <c r="BX1379">
        <v>-1935.65315537836</v>
      </c>
      <c r="BY1379">
        <f t="shared" ref="BY1379:BY1442" si="89">BW1379*BX1379</f>
        <v>76821.980224203653</v>
      </c>
      <c r="BZ1379">
        <f t="shared" si="88"/>
        <v>1575.1282319161371</v>
      </c>
      <c r="CA1379">
        <f t="shared" si="88"/>
        <v>3746753.1379262013</v>
      </c>
    </row>
    <row r="1380" spans="68:79" x14ac:dyDescent="0.3">
      <c r="BP1380">
        <f t="shared" si="87"/>
        <v>0.71536070493560033</v>
      </c>
      <c r="BQ1380">
        <v>222.585331321578</v>
      </c>
      <c r="BR1380">
        <v>1347</v>
      </c>
      <c r="BV1380">
        <v>1347</v>
      </c>
      <c r="BW1380">
        <v>74.066447888510396</v>
      </c>
      <c r="BX1380">
        <v>2402.5057089867901</v>
      </c>
      <c r="BY1380">
        <f t="shared" si="89"/>
        <v>177945.06389651881</v>
      </c>
      <c r="BZ1380">
        <f t="shared" si="88"/>
        <v>5485.8387028214265</v>
      </c>
      <c r="CA1380">
        <f t="shared" si="88"/>
        <v>5772033.6817141185</v>
      </c>
    </row>
    <row r="1381" spans="68:79" x14ac:dyDescent="0.3">
      <c r="BP1381">
        <f t="shared" si="87"/>
        <v>0.71532923544625471</v>
      </c>
      <c r="BQ1381">
        <v>222.58862104155699</v>
      </c>
      <c r="BR1381">
        <v>1348</v>
      </c>
      <c r="BV1381">
        <v>1348</v>
      </c>
      <c r="BW1381">
        <v>72.385198821530295</v>
      </c>
      <c r="BX1381">
        <v>2866.53666130485</v>
      </c>
      <c r="BY1381">
        <f t="shared" si="89"/>
        <v>207494.82615775723</v>
      </c>
      <c r="BZ1381">
        <f t="shared" si="88"/>
        <v>5239.6170084324713</v>
      </c>
      <c r="CA1381">
        <f t="shared" si="88"/>
        <v>8217032.4306047559</v>
      </c>
    </row>
    <row r="1382" spans="68:79" x14ac:dyDescent="0.3">
      <c r="BP1382">
        <f t="shared" si="87"/>
        <v>0.71469095478300659</v>
      </c>
      <c r="BQ1382">
        <v>222.655360489858</v>
      </c>
      <c r="BR1382">
        <v>1349</v>
      </c>
      <c r="BV1382">
        <v>1349</v>
      </c>
      <c r="BW1382">
        <v>92.602407653315694</v>
      </c>
      <c r="BX1382">
        <v>3099.7460107374</v>
      </c>
      <c r="BY1382">
        <f t="shared" si="89"/>
        <v>287043.94370804378</v>
      </c>
      <c r="BZ1382">
        <f t="shared" si="88"/>
        <v>8575.2059031908611</v>
      </c>
      <c r="CA1382">
        <f t="shared" si="88"/>
        <v>9608425.331082426</v>
      </c>
    </row>
    <row r="1383" spans="68:79" x14ac:dyDescent="0.3">
      <c r="BP1383">
        <f t="shared" si="87"/>
        <v>0.71442472636631715</v>
      </c>
      <c r="BQ1383">
        <v>222.683206483352</v>
      </c>
      <c r="BR1383">
        <v>1350</v>
      </c>
      <c r="BV1383">
        <v>1350</v>
      </c>
      <c r="BW1383">
        <v>190.40998611577001</v>
      </c>
      <c r="BX1383">
        <v>6709.7973883965897</v>
      </c>
      <c r="BY1383">
        <f t="shared" si="89"/>
        <v>1277612.4275642245</v>
      </c>
      <c r="BZ1383">
        <f t="shared" si="88"/>
        <v>36255.96281260773</v>
      </c>
      <c r="CA1383">
        <f t="shared" si="88"/>
        <v>45021380.993333697</v>
      </c>
    </row>
    <row r="1384" spans="68:79" x14ac:dyDescent="0.3">
      <c r="BP1384">
        <f t="shared" si="87"/>
        <v>0.71419987548473296</v>
      </c>
      <c r="BQ1384">
        <v>222.70672866135101</v>
      </c>
      <c r="BR1384">
        <v>1351</v>
      </c>
      <c r="BV1384">
        <v>1351</v>
      </c>
      <c r="BW1384">
        <v>-134.101558642295</v>
      </c>
      <c r="BX1384">
        <v>-4759.7386366386199</v>
      </c>
      <c r="BY1384">
        <f t="shared" si="89"/>
        <v>638288.36990319111</v>
      </c>
      <c r="BZ1384">
        <f t="shared" si="88"/>
        <v>17983.228030292885</v>
      </c>
      <c r="CA1384">
        <f t="shared" si="88"/>
        <v>22655111.889110468</v>
      </c>
    </row>
    <row r="1385" spans="68:79" x14ac:dyDescent="0.3">
      <c r="BP1385">
        <f t="shared" si="87"/>
        <v>0.71400687252751671</v>
      </c>
      <c r="BQ1385">
        <v>222.72692210665599</v>
      </c>
      <c r="BR1385">
        <v>1352</v>
      </c>
      <c r="BV1385">
        <v>1352</v>
      </c>
      <c r="BW1385">
        <v>-56.245743101362201</v>
      </c>
      <c r="BX1385">
        <v>-1651.13925257034</v>
      </c>
      <c r="BY1385">
        <f t="shared" si="89"/>
        <v>92869.554224646548</v>
      </c>
      <c r="BZ1385">
        <f t="shared" si="88"/>
        <v>3163.5836170244338</v>
      </c>
      <c r="CA1385">
        <f t="shared" si="88"/>
        <v>2726260.831378541</v>
      </c>
    </row>
    <row r="1386" spans="68:79" x14ac:dyDescent="0.3">
      <c r="BP1386">
        <f t="shared" si="87"/>
        <v>0.71348164559976712</v>
      </c>
      <c r="BQ1386">
        <v>222.78188918804301</v>
      </c>
      <c r="BR1386">
        <v>1353</v>
      </c>
      <c r="BV1386">
        <v>1353</v>
      </c>
      <c r="BW1386">
        <v>182.407834864401</v>
      </c>
      <c r="BX1386">
        <v>6087.4898560389902</v>
      </c>
      <c r="BY1386">
        <f t="shared" si="89"/>
        <v>1110405.8443990764</v>
      </c>
      <c r="BZ1386">
        <f t="shared" si="88"/>
        <v>33272.618219918586</v>
      </c>
      <c r="CA1386">
        <f t="shared" si="88"/>
        <v>37057532.747377604</v>
      </c>
    </row>
    <row r="1387" spans="68:79" x14ac:dyDescent="0.3">
      <c r="BP1387">
        <f t="shared" si="87"/>
        <v>0.71315098590257708</v>
      </c>
      <c r="BQ1387">
        <v>222.81650441538699</v>
      </c>
      <c r="BR1387">
        <v>1354</v>
      </c>
      <c r="BV1387">
        <v>1354</v>
      </c>
      <c r="BW1387">
        <v>-99.2545653087994</v>
      </c>
      <c r="BX1387">
        <v>-3216.54448218485</v>
      </c>
      <c r="BY1387">
        <f t="shared" si="89"/>
        <v>319256.72437567456</v>
      </c>
      <c r="BZ1387">
        <f t="shared" si="88"/>
        <v>9851.4687346387254</v>
      </c>
      <c r="CA1387">
        <f t="shared" si="88"/>
        <v>10346158.405873805</v>
      </c>
    </row>
    <row r="1388" spans="68:79" x14ac:dyDescent="0.3">
      <c r="BP1388">
        <f t="shared" si="87"/>
        <v>0.71268132454009592</v>
      </c>
      <c r="BQ1388">
        <v>222.86568487827199</v>
      </c>
      <c r="BR1388">
        <v>1355</v>
      </c>
      <c r="BV1388">
        <v>1355</v>
      </c>
      <c r="BW1388">
        <v>-153.387408955664</v>
      </c>
      <c r="BX1388">
        <v>-4395.66588499718</v>
      </c>
      <c r="BY1388">
        <f t="shared" si="89"/>
        <v>674239.80073452322</v>
      </c>
      <c r="BZ1388">
        <f t="shared" si="88"/>
        <v>23527.697226132113</v>
      </c>
      <c r="CA1388">
        <f t="shared" si="88"/>
        <v>19321878.572528042</v>
      </c>
    </row>
    <row r="1389" spans="68:79" x14ac:dyDescent="0.3">
      <c r="BP1389">
        <f t="shared" si="87"/>
        <v>0.71260799162082311</v>
      </c>
      <c r="BQ1389">
        <v>222.87336537763801</v>
      </c>
      <c r="BR1389">
        <v>1356</v>
      </c>
      <c r="BV1389">
        <v>1356</v>
      </c>
      <c r="BW1389">
        <v>-29.366701307244998</v>
      </c>
      <c r="BX1389">
        <v>-1109.41060280289</v>
      </c>
      <c r="BY1389">
        <f t="shared" si="89"/>
        <v>32579.729799603094</v>
      </c>
      <c r="BZ1389">
        <f t="shared" si="88"/>
        <v>862.40314566894506</v>
      </c>
      <c r="CA1389">
        <f t="shared" si="88"/>
        <v>1230791.8856114717</v>
      </c>
    </row>
    <row r="1390" spans="68:79" x14ac:dyDescent="0.3">
      <c r="BP1390">
        <f t="shared" si="87"/>
        <v>0.71192712271925984</v>
      </c>
      <c r="BQ1390">
        <v>222.94469483657599</v>
      </c>
      <c r="BR1390">
        <v>1357</v>
      </c>
      <c r="BV1390">
        <v>1357</v>
      </c>
      <c r="BW1390">
        <v>48.952666932182602</v>
      </c>
      <c r="BX1390">
        <v>2207.1627064449999</v>
      </c>
      <c r="BY1390">
        <f t="shared" si="89"/>
        <v>108046.50083373681</v>
      </c>
      <c r="BZ1390">
        <f t="shared" si="88"/>
        <v>2396.363599773204</v>
      </c>
      <c r="CA1390">
        <f t="shared" si="88"/>
        <v>4871567.212721617</v>
      </c>
    </row>
    <row r="1391" spans="68:79" x14ac:dyDescent="0.3">
      <c r="BP1391">
        <f t="shared" si="87"/>
        <v>0.71142824363203983</v>
      </c>
      <c r="BQ1391">
        <v>222.99698026036299</v>
      </c>
      <c r="BR1391">
        <v>1358</v>
      </c>
      <c r="BV1391">
        <v>1358</v>
      </c>
      <c r="BW1391">
        <v>141.55977549179599</v>
      </c>
      <c r="BX1391">
        <v>4696.2798087800702</v>
      </c>
      <c r="BY1391">
        <f t="shared" si="89"/>
        <v>664804.31537756138</v>
      </c>
      <c r="BZ1391">
        <f t="shared" si="88"/>
        <v>20039.170037287684</v>
      </c>
      <c r="CA1391">
        <f t="shared" si="88"/>
        <v>22055044.042355374</v>
      </c>
    </row>
    <row r="1392" spans="68:79" x14ac:dyDescent="0.3">
      <c r="BP1392">
        <f t="shared" si="87"/>
        <v>0.71069067481366122</v>
      </c>
      <c r="BQ1392">
        <v>223.07431535194701</v>
      </c>
      <c r="BR1392">
        <v>1359</v>
      </c>
      <c r="BV1392">
        <v>1359</v>
      </c>
      <c r="BW1392">
        <v>-193.894280854155</v>
      </c>
      <c r="BX1392">
        <v>-6101.8129002096603</v>
      </c>
      <c r="BY1392">
        <f t="shared" si="89"/>
        <v>1183106.624192758</v>
      </c>
      <c r="BZ1392">
        <f t="shared" si="88"/>
        <v>37594.992147949939</v>
      </c>
      <c r="CA1392">
        <f t="shared" si="88"/>
        <v>37232120.669165023</v>
      </c>
    </row>
    <row r="1393" spans="68:79" x14ac:dyDescent="0.3">
      <c r="BP1393">
        <f t="shared" si="87"/>
        <v>0.71051064012658205</v>
      </c>
      <c r="BQ1393">
        <v>223.09319832559899</v>
      </c>
      <c r="BR1393">
        <v>1360</v>
      </c>
      <c r="BV1393">
        <v>1360</v>
      </c>
      <c r="BW1393">
        <v>-148.796895340785</v>
      </c>
      <c r="BX1393">
        <v>-4931.5565157184301</v>
      </c>
      <c r="BY1393">
        <f t="shared" si="89"/>
        <v>733800.29873652162</v>
      </c>
      <c r="BZ1393">
        <f t="shared" si="88"/>
        <v>22140.516063056526</v>
      </c>
      <c r="CA1393">
        <f t="shared" si="88"/>
        <v>24320249.667724904</v>
      </c>
    </row>
    <row r="1394" spans="68:79" x14ac:dyDescent="0.3">
      <c r="BP1394">
        <f t="shared" si="87"/>
        <v>0.70985403801064817</v>
      </c>
      <c r="BQ1394">
        <v>223.162086449306</v>
      </c>
      <c r="BR1394">
        <v>1361</v>
      </c>
      <c r="BV1394">
        <v>1361</v>
      </c>
      <c r="BW1394">
        <v>157.076669265292</v>
      </c>
      <c r="BX1394">
        <v>4887.6263544083904</v>
      </c>
      <c r="BY1394">
        <f t="shared" si="89"/>
        <v>767732.06836373161</v>
      </c>
      <c r="BZ1394">
        <f t="shared" si="88"/>
        <v>24673.080027477929</v>
      </c>
      <c r="CA1394">
        <f t="shared" si="88"/>
        <v>23888891.380307451</v>
      </c>
    </row>
    <row r="1395" spans="68:79" x14ac:dyDescent="0.3">
      <c r="BP1395">
        <f t="shared" si="87"/>
        <v>0.70929373683969288</v>
      </c>
      <c r="BQ1395">
        <v>223.220896252584</v>
      </c>
      <c r="BR1395">
        <v>1362</v>
      </c>
      <c r="BV1395">
        <v>1362</v>
      </c>
      <c r="BW1395">
        <v>-80.959510675593805</v>
      </c>
      <c r="BX1395">
        <v>-3219.17246438744</v>
      </c>
      <c r="BY1395">
        <f t="shared" si="89"/>
        <v>260622.62749715257</v>
      </c>
      <c r="BZ1395">
        <f t="shared" si="88"/>
        <v>6554.4423688315874</v>
      </c>
      <c r="CA1395">
        <f t="shared" si="88"/>
        <v>10363071.355470303</v>
      </c>
    </row>
    <row r="1396" spans="68:79" x14ac:dyDescent="0.3">
      <c r="BP1396">
        <f t="shared" si="87"/>
        <v>0.70883996677439054</v>
      </c>
      <c r="BQ1396">
        <v>223.268541463872</v>
      </c>
      <c r="BR1396">
        <v>1363</v>
      </c>
      <c r="BV1396">
        <v>1363</v>
      </c>
      <c r="BW1396">
        <v>76.875360051478793</v>
      </c>
      <c r="BX1396">
        <v>1496.8814963581401</v>
      </c>
      <c r="BY1396">
        <f t="shared" si="89"/>
        <v>115073.30398692837</v>
      </c>
      <c r="BZ1396">
        <f t="shared" si="88"/>
        <v>5909.8209830445012</v>
      </c>
      <c r="CA1396">
        <f t="shared" si="88"/>
        <v>2240654.2141393847</v>
      </c>
    </row>
    <row r="1397" spans="68:79" x14ac:dyDescent="0.3">
      <c r="BP1397">
        <f t="shared" si="87"/>
        <v>0.70879879330062379</v>
      </c>
      <c r="BQ1397">
        <v>223.27286537459699</v>
      </c>
      <c r="BR1397">
        <v>1364</v>
      </c>
      <c r="BV1397">
        <v>1364</v>
      </c>
      <c r="BW1397">
        <v>-138.62210435784201</v>
      </c>
      <c r="BX1397">
        <v>-4915.7043405043396</v>
      </c>
      <c r="BY1397">
        <f t="shared" si="89"/>
        <v>681425.28008168947</v>
      </c>
      <c r="BZ1397">
        <f t="shared" si="88"/>
        <v>19216.087816596439</v>
      </c>
      <c r="CA1397">
        <f t="shared" si="88"/>
        <v>24164149.163253203</v>
      </c>
    </row>
    <row r="1398" spans="68:79" x14ac:dyDescent="0.3">
      <c r="BP1398">
        <f t="shared" si="87"/>
        <v>0.7085012260698903</v>
      </c>
      <c r="BQ1398">
        <v>223.30411869811601</v>
      </c>
      <c r="BR1398">
        <v>1365</v>
      </c>
      <c r="BV1398">
        <v>1365</v>
      </c>
      <c r="BW1398">
        <v>-69.154730401482993</v>
      </c>
      <c r="BX1398">
        <v>-2659.1667154890902</v>
      </c>
      <c r="BY1398">
        <f t="shared" si="89"/>
        <v>183893.95730224505</v>
      </c>
      <c r="BZ1398">
        <f t="shared" si="88"/>
        <v>4782.376736901796</v>
      </c>
      <c r="CA1398">
        <f t="shared" si="88"/>
        <v>7071167.620765036</v>
      </c>
    </row>
    <row r="1399" spans="68:79" x14ac:dyDescent="0.3">
      <c r="BP1399">
        <f t="shared" si="87"/>
        <v>0.70833891993721332</v>
      </c>
      <c r="BQ1399">
        <v>223.32116838870101</v>
      </c>
      <c r="BR1399">
        <v>1366</v>
      </c>
      <c r="BV1399">
        <v>1366</v>
      </c>
      <c r="BW1399">
        <v>3.2399527541710902</v>
      </c>
      <c r="BX1399">
        <v>247.09242840642301</v>
      </c>
      <c r="BY1399">
        <f t="shared" si="89"/>
        <v>800.56779395021317</v>
      </c>
      <c r="BZ1399">
        <f t="shared" si="88"/>
        <v>10.497293849260833</v>
      </c>
      <c r="CA1399">
        <f t="shared" si="88"/>
        <v>61054.668175783285</v>
      </c>
    </row>
    <row r="1400" spans="68:79" x14ac:dyDescent="0.3">
      <c r="BP1400">
        <f t="shared" si="87"/>
        <v>0.70790656578002364</v>
      </c>
      <c r="BQ1400">
        <v>223.3665952126</v>
      </c>
      <c r="BR1400">
        <v>1367</v>
      </c>
      <c r="BV1400">
        <v>1367</v>
      </c>
      <c r="BW1400">
        <v>-154.270410914455</v>
      </c>
      <c r="BX1400">
        <v>-5378.5458302363604</v>
      </c>
      <c r="BY1400">
        <f t="shared" si="89"/>
        <v>829750.47535279184</v>
      </c>
      <c r="BZ1400">
        <f t="shared" si="88"/>
        <v>23799.359683714796</v>
      </c>
      <c r="CA1400">
        <f t="shared" si="88"/>
        <v>28928755.247952938</v>
      </c>
    </row>
    <row r="1401" spans="68:79" x14ac:dyDescent="0.3">
      <c r="BP1401">
        <f t="shared" si="87"/>
        <v>0.70759894408350898</v>
      </c>
      <c r="BQ1401">
        <v>223.39892502479699</v>
      </c>
      <c r="BR1401">
        <v>1368</v>
      </c>
      <c r="BV1401">
        <v>1368</v>
      </c>
      <c r="BW1401">
        <v>61.3108605089107</v>
      </c>
      <c r="BX1401">
        <v>2238.8752534125001</v>
      </c>
      <c r="BY1401">
        <f t="shared" si="89"/>
        <v>137267.36835882589</v>
      </c>
      <c r="BZ1401">
        <f t="shared" si="88"/>
        <v>3759.0216163431055</v>
      </c>
      <c r="CA1401">
        <f t="shared" si="88"/>
        <v>5012562.4003428863</v>
      </c>
    </row>
    <row r="1402" spans="68:79" x14ac:dyDescent="0.3">
      <c r="BP1402">
        <f t="shared" si="87"/>
        <v>0.70756044922462635</v>
      </c>
      <c r="BQ1402">
        <v>223.40297117546899</v>
      </c>
      <c r="BR1402">
        <v>1369</v>
      </c>
      <c r="BV1402">
        <v>1369</v>
      </c>
      <c r="BW1402">
        <v>-171.82928283688699</v>
      </c>
      <c r="BX1402">
        <v>-5064.7206695521299</v>
      </c>
      <c r="BY1402">
        <f t="shared" si="89"/>
        <v>870267.32041830057</v>
      </c>
      <c r="BZ1402">
        <f t="shared" si="88"/>
        <v>29525.302440238906</v>
      </c>
      <c r="CA1402">
        <f t="shared" si="88"/>
        <v>25651395.460588574</v>
      </c>
    </row>
    <row r="1403" spans="68:79" x14ac:dyDescent="0.3">
      <c r="BP1403">
        <f t="shared" si="87"/>
        <v>0.70741514021347196</v>
      </c>
      <c r="BQ1403">
        <v>223.41824543172601</v>
      </c>
      <c r="BR1403">
        <v>1370</v>
      </c>
      <c r="BV1403">
        <v>1370</v>
      </c>
      <c r="BW1403">
        <v>-172.31770150437501</v>
      </c>
      <c r="BX1403">
        <v>-4716.0783431617701</v>
      </c>
      <c r="BY1403">
        <f t="shared" si="89"/>
        <v>812663.78020819731</v>
      </c>
      <c r="BZ1403">
        <f t="shared" si="88"/>
        <v>29693.390251750887</v>
      </c>
      <c r="CA1403">
        <f t="shared" si="88"/>
        <v>22241394.938839465</v>
      </c>
    </row>
    <row r="1404" spans="68:79" x14ac:dyDescent="0.3">
      <c r="BP1404">
        <f t="shared" si="87"/>
        <v>0.70724381172709028</v>
      </c>
      <c r="BQ1404">
        <v>223.43625675832001</v>
      </c>
      <c r="BR1404">
        <v>1371</v>
      </c>
      <c r="BV1404">
        <v>1371</v>
      </c>
      <c r="BW1404">
        <v>-199.45428866091601</v>
      </c>
      <c r="BX1404">
        <v>-5930.1138109998801</v>
      </c>
      <c r="BY1404">
        <f t="shared" si="89"/>
        <v>1182786.6318512547</v>
      </c>
      <c r="BZ1404">
        <f t="shared" si="88"/>
        <v>39782.01326523201</v>
      </c>
      <c r="CA1404">
        <f t="shared" si="88"/>
        <v>35166249.811411522</v>
      </c>
    </row>
    <row r="1405" spans="68:79" x14ac:dyDescent="0.3">
      <c r="BP1405">
        <f t="shared" si="87"/>
        <v>0.70659892862610441</v>
      </c>
      <c r="BQ1405">
        <v>223.504071240999</v>
      </c>
      <c r="BR1405">
        <v>1372</v>
      </c>
      <c r="BV1405">
        <v>1372</v>
      </c>
      <c r="BW1405">
        <v>89.233093974869604</v>
      </c>
      <c r="BX1405">
        <v>2916.4218391904101</v>
      </c>
      <c r="BY1405">
        <f t="shared" si="89"/>
        <v>260241.34404683992</v>
      </c>
      <c r="BZ1405">
        <f t="shared" si="88"/>
        <v>7962.5450603279096</v>
      </c>
      <c r="CA1405">
        <f t="shared" si="88"/>
        <v>8505516.3441067748</v>
      </c>
    </row>
    <row r="1406" spans="68:79" x14ac:dyDescent="0.3">
      <c r="BP1406">
        <f t="shared" si="87"/>
        <v>0.70646597766895713</v>
      </c>
      <c r="BQ1406">
        <v>223.51805591708899</v>
      </c>
      <c r="BR1406">
        <v>1373</v>
      </c>
      <c r="BV1406">
        <v>1373</v>
      </c>
      <c r="BW1406">
        <v>-13.1859330406699</v>
      </c>
      <c r="BX1406">
        <v>-625.77872331232197</v>
      </c>
      <c r="BY1406">
        <f t="shared" si="89"/>
        <v>8251.4763438721729</v>
      </c>
      <c r="BZ1406">
        <f t="shared" si="88"/>
        <v>173.86883015303016</v>
      </c>
      <c r="CA1406">
        <f t="shared" si="88"/>
        <v>391599.0105503996</v>
      </c>
    </row>
    <row r="1407" spans="68:79" x14ac:dyDescent="0.3">
      <c r="BP1407">
        <f t="shared" si="87"/>
        <v>0.7061909836499779</v>
      </c>
      <c r="BQ1407">
        <v>223.54698581437299</v>
      </c>
      <c r="BR1407">
        <v>1374</v>
      </c>
      <c r="BV1407">
        <v>1374</v>
      </c>
      <c r="BW1407">
        <v>165.05710915532401</v>
      </c>
      <c r="BX1407">
        <v>5452.7834967914996</v>
      </c>
      <c r="BY1407">
        <f t="shared" si="89"/>
        <v>900020.68083026388</v>
      </c>
      <c r="BZ1407">
        <f t="shared" si="88"/>
        <v>27243.849282712545</v>
      </c>
      <c r="CA1407">
        <f t="shared" si="88"/>
        <v>29732847.862881735</v>
      </c>
    </row>
    <row r="1408" spans="68:79" x14ac:dyDescent="0.3">
      <c r="BP1408">
        <f t="shared" si="87"/>
        <v>0.70605883568812444</v>
      </c>
      <c r="BQ1408">
        <v>223.560890036725</v>
      </c>
      <c r="BR1408">
        <v>1375</v>
      </c>
      <c r="BV1408">
        <v>1375</v>
      </c>
      <c r="BW1408">
        <v>-156.35410833359799</v>
      </c>
      <c r="BX1408">
        <v>-4063.4247011253301</v>
      </c>
      <c r="BY1408">
        <f t="shared" si="89"/>
        <v>635333.14592516795</v>
      </c>
      <c r="BZ1408">
        <f t="shared" si="88"/>
        <v>24446.607192794498</v>
      </c>
      <c r="CA1408">
        <f t="shared" si="88"/>
        <v>16511420.301715478</v>
      </c>
    </row>
    <row r="1409" spans="68:79" x14ac:dyDescent="0.3">
      <c r="BP1409">
        <f t="shared" si="87"/>
        <v>0.70600505477459663</v>
      </c>
      <c r="BQ1409">
        <v>223.56654907980101</v>
      </c>
      <c r="BR1409">
        <v>1376</v>
      </c>
      <c r="BV1409">
        <v>1376</v>
      </c>
      <c r="BW1409">
        <v>147.63547478777201</v>
      </c>
      <c r="BX1409">
        <v>4708.2785214770302</v>
      </c>
      <c r="BY1409">
        <f t="shared" si="89"/>
        <v>695108.93495133054</v>
      </c>
      <c r="BZ1409">
        <f t="shared" si="88"/>
        <v>21796.233415810864</v>
      </c>
      <c r="CA1409">
        <f t="shared" si="88"/>
        <v>22167886.63580193</v>
      </c>
    </row>
    <row r="1410" spans="68:79" x14ac:dyDescent="0.3">
      <c r="BP1410">
        <f t="shared" si="87"/>
        <v>0.70583200246355748</v>
      </c>
      <c r="BQ1410">
        <v>223.584759799691</v>
      </c>
      <c r="BR1410">
        <v>1377</v>
      </c>
      <c r="BV1410">
        <v>1377</v>
      </c>
      <c r="BW1410">
        <v>14.586901335511</v>
      </c>
      <c r="BX1410">
        <v>791.74058344836499</v>
      </c>
      <c r="BY1410">
        <f t="shared" si="89"/>
        <v>11549.041774081214</v>
      </c>
      <c r="BZ1410">
        <f t="shared" si="88"/>
        <v>212.7776905719326</v>
      </c>
      <c r="CA1410">
        <f t="shared" si="88"/>
        <v>626853.15147915739</v>
      </c>
    </row>
    <row r="1411" spans="68:79" x14ac:dyDescent="0.3">
      <c r="BP1411">
        <f t="shared" si="87"/>
        <v>0.70528451960855276</v>
      </c>
      <c r="BQ1411">
        <v>223.64238747379801</v>
      </c>
      <c r="BR1411">
        <v>1378</v>
      </c>
      <c r="BV1411">
        <v>1378</v>
      </c>
      <c r="BW1411">
        <v>-49.839827600984499</v>
      </c>
      <c r="BX1411">
        <v>-1670.9394906530099</v>
      </c>
      <c r="BY1411">
        <f t="shared" si="89"/>
        <v>83279.336145822861</v>
      </c>
      <c r="BZ1411">
        <f t="shared" si="88"/>
        <v>2484.0084152958561</v>
      </c>
      <c r="CA1411">
        <f t="shared" si="88"/>
        <v>2792038.7814237401</v>
      </c>
    </row>
    <row r="1412" spans="68:79" x14ac:dyDescent="0.3">
      <c r="BP1412">
        <f t="shared" si="87"/>
        <v>0.70498007087189063</v>
      </c>
      <c r="BQ1412">
        <v>223.67444321892501</v>
      </c>
      <c r="BR1412">
        <v>1379</v>
      </c>
      <c r="BV1412">
        <v>1379</v>
      </c>
      <c r="BW1412">
        <v>122.84723048099001</v>
      </c>
      <c r="BX1412">
        <v>5359.9137868731304</v>
      </c>
      <c r="BY1412">
        <f t="shared" si="89"/>
        <v>658450.56433423946</v>
      </c>
      <c r="BZ1412">
        <f t="shared" si="88"/>
        <v>15091.442036849479</v>
      </c>
      <c r="CA1412">
        <f t="shared" si="88"/>
        <v>28728675.80271266</v>
      </c>
    </row>
    <row r="1413" spans="68:79" x14ac:dyDescent="0.3">
      <c r="BP1413">
        <f t="shared" si="87"/>
        <v>0.70494723924045388</v>
      </c>
      <c r="BQ1413">
        <v>223.67790051124001</v>
      </c>
      <c r="BR1413">
        <v>1380</v>
      </c>
      <c r="BV1413">
        <v>1380</v>
      </c>
      <c r="BW1413">
        <v>-145.91574727438001</v>
      </c>
      <c r="BX1413">
        <v>-4694.5611964380196</v>
      </c>
      <c r="BY1413">
        <f t="shared" si="89"/>
        <v>685010.40510356112</v>
      </c>
      <c r="BZ1413">
        <f t="shared" si="88"/>
        <v>21291.405302640738</v>
      </c>
      <c r="CA1413">
        <f t="shared" si="88"/>
        <v>22038904.82710157</v>
      </c>
    </row>
    <row r="1414" spans="68:79" x14ac:dyDescent="0.3">
      <c r="BP1414">
        <f t="shared" si="87"/>
        <v>0.70469141105248512</v>
      </c>
      <c r="BQ1414">
        <v>223.70484292463101</v>
      </c>
      <c r="BR1414">
        <v>1381</v>
      </c>
      <c r="BV1414">
        <v>1381</v>
      </c>
      <c r="BW1414">
        <v>-83.467253924527</v>
      </c>
      <c r="BX1414">
        <v>-2374.3397860667201</v>
      </c>
      <c r="BY1414">
        <f t="shared" si="89"/>
        <v>198179.62182673803</v>
      </c>
      <c r="BZ1414">
        <f t="shared" si="88"/>
        <v>6966.7824777014675</v>
      </c>
      <c r="CA1414">
        <f t="shared" si="88"/>
        <v>5637489.4196993578</v>
      </c>
    </row>
    <row r="1415" spans="68:79" x14ac:dyDescent="0.3">
      <c r="BP1415">
        <f t="shared" si="87"/>
        <v>0.70388620715885875</v>
      </c>
      <c r="BQ1415">
        <v>223.78967449191501</v>
      </c>
      <c r="BR1415">
        <v>1382</v>
      </c>
      <c r="BV1415">
        <v>1382</v>
      </c>
      <c r="BW1415">
        <v>162.58045357191301</v>
      </c>
      <c r="BX1415">
        <v>4593.3518362725499</v>
      </c>
      <c r="BY1415">
        <f t="shared" si="89"/>
        <v>746789.22495657066</v>
      </c>
      <c r="BZ1415">
        <f t="shared" si="88"/>
        <v>26432.403883648964</v>
      </c>
      <c r="CA1415">
        <f t="shared" si="88"/>
        <v>21098881.091788407</v>
      </c>
    </row>
    <row r="1416" spans="68:79" x14ac:dyDescent="0.3">
      <c r="BP1416">
        <f t="shared" si="87"/>
        <v>0.70377424444492476</v>
      </c>
      <c r="BQ1416">
        <v>223.80147406952699</v>
      </c>
      <c r="BR1416">
        <v>1383</v>
      </c>
      <c r="BV1416">
        <v>1383</v>
      </c>
      <c r="BW1416">
        <v>13.7179734359508</v>
      </c>
      <c r="BX1416">
        <v>325.62737634957199</v>
      </c>
      <c r="BY1416">
        <f t="shared" si="89"/>
        <v>4466.9476987817825</v>
      </c>
      <c r="BZ1416">
        <f t="shared" si="88"/>
        <v>188.18279518945178</v>
      </c>
      <c r="CA1416">
        <f t="shared" si="88"/>
        <v>106033.18822830579</v>
      </c>
    </row>
    <row r="1417" spans="68:79" x14ac:dyDescent="0.3">
      <c r="BP1417">
        <f t="shared" si="87"/>
        <v>0.70365624327789411</v>
      </c>
      <c r="BQ1417">
        <v>223.813911046323</v>
      </c>
      <c r="BR1417">
        <v>1384</v>
      </c>
      <c r="BV1417">
        <v>1384</v>
      </c>
      <c r="BW1417">
        <v>-134.30639476520199</v>
      </c>
      <c r="BX1417">
        <v>-4120.68525767754</v>
      </c>
      <c r="BY1417">
        <f t="shared" si="89"/>
        <v>553434.38092078781</v>
      </c>
      <c r="BZ1417">
        <f t="shared" si="88"/>
        <v>18038.207674826277</v>
      </c>
      <c r="CA1417">
        <f t="shared" si="88"/>
        <v>16980046.992841013</v>
      </c>
    </row>
    <row r="1418" spans="68:79" x14ac:dyDescent="0.3">
      <c r="BP1418">
        <f t="shared" si="87"/>
        <v>0.70342022588529474</v>
      </c>
      <c r="BQ1418">
        <v>223.83878971623599</v>
      </c>
      <c r="BR1418">
        <v>1385</v>
      </c>
      <c r="BV1418">
        <v>1385</v>
      </c>
      <c r="BW1418">
        <v>-156.498113328881</v>
      </c>
      <c r="BX1418">
        <v>-5405.8704739547702</v>
      </c>
      <c r="BY1418">
        <f t="shared" si="89"/>
        <v>846008.53007422527</v>
      </c>
      <c r="BZ1418">
        <f t="shared" si="88"/>
        <v>24491.659475499284</v>
      </c>
      <c r="CA1418">
        <f t="shared" si="88"/>
        <v>29223435.581175972</v>
      </c>
    </row>
    <row r="1419" spans="68:79" x14ac:dyDescent="0.3">
      <c r="BP1419">
        <f t="shared" si="87"/>
        <v>0.70299529376078829</v>
      </c>
      <c r="BQ1419">
        <v>223.88359247356399</v>
      </c>
      <c r="BR1419">
        <v>1386</v>
      </c>
      <c r="BV1419">
        <v>1386</v>
      </c>
      <c r="BW1419">
        <v>-78.730376779069303</v>
      </c>
      <c r="BX1419">
        <v>-2480.97347637142</v>
      </c>
      <c r="BY1419">
        <f t="shared" si="89"/>
        <v>195327.9765735993</v>
      </c>
      <c r="BZ1419">
        <f t="shared" si="88"/>
        <v>6198.4722277742148</v>
      </c>
      <c r="CA1419">
        <f t="shared" si="88"/>
        <v>6155229.3904584888</v>
      </c>
    </row>
    <row r="1420" spans="68:79" x14ac:dyDescent="0.3">
      <c r="BP1420">
        <f t="shared" si="87"/>
        <v>0.70238137850795246</v>
      </c>
      <c r="BQ1420">
        <v>223.94834460404499</v>
      </c>
      <c r="BR1420">
        <v>1387</v>
      </c>
      <c r="BV1420">
        <v>1387</v>
      </c>
      <c r="BW1420">
        <v>157.86682693285101</v>
      </c>
      <c r="BX1420">
        <v>5017.8126314364699</v>
      </c>
      <c r="BY1420">
        <f t="shared" si="89"/>
        <v>792146.15826845495</v>
      </c>
      <c r="BZ1420">
        <f t="shared" si="88"/>
        <v>24921.935045846734</v>
      </c>
      <c r="CA1420">
        <f t="shared" si="88"/>
        <v>25178443.604203392</v>
      </c>
    </row>
    <row r="1421" spans="68:79" x14ac:dyDescent="0.3">
      <c r="BP1421">
        <f t="shared" si="87"/>
        <v>0.70228935766168765</v>
      </c>
      <c r="BQ1421">
        <v>223.958052854106</v>
      </c>
      <c r="BR1421">
        <v>1388</v>
      </c>
      <c r="BV1421">
        <v>1388</v>
      </c>
      <c r="BW1421">
        <v>-49.887561060602103</v>
      </c>
      <c r="BX1421">
        <v>-1338.99403311433</v>
      </c>
      <c r="BY1421">
        <f t="shared" si="89"/>
        <v>66799.146586773015</v>
      </c>
      <c r="BZ1421">
        <f t="shared" si="88"/>
        <v>2488.7687485753031</v>
      </c>
      <c r="CA1421">
        <f t="shared" si="88"/>
        <v>1792905.0207157796</v>
      </c>
    </row>
    <row r="1422" spans="68:79" x14ac:dyDescent="0.3">
      <c r="BP1422">
        <f t="shared" si="87"/>
        <v>0.70176090313960016</v>
      </c>
      <c r="BQ1422">
        <v>224.013817416367</v>
      </c>
      <c r="BR1422">
        <v>1389</v>
      </c>
      <c r="BV1422">
        <v>1389</v>
      </c>
      <c r="BW1422">
        <v>198.734992419858</v>
      </c>
      <c r="BX1422">
        <v>7194.7511501254303</v>
      </c>
      <c r="BY1422">
        <f t="shared" si="89"/>
        <v>1429848.815282942</v>
      </c>
      <c r="BZ1422">
        <f t="shared" si="88"/>
        <v>39495.597212121014</v>
      </c>
      <c r="CA1422">
        <f t="shared" si="88"/>
        <v>51764444.112231202</v>
      </c>
    </row>
    <row r="1423" spans="68:79" x14ac:dyDescent="0.3">
      <c r="BP1423">
        <f t="shared" si="87"/>
        <v>0.70172968037748973</v>
      </c>
      <c r="BQ1423">
        <v>224.01711281962699</v>
      </c>
      <c r="BR1423">
        <v>1390</v>
      </c>
      <c r="BV1423">
        <v>1390</v>
      </c>
      <c r="BW1423">
        <v>-37.733375302368103</v>
      </c>
      <c r="BX1423">
        <v>-1173.9921524374499</v>
      </c>
      <c r="BY1423">
        <f t="shared" si="89"/>
        <v>44298.686489957239</v>
      </c>
      <c r="BZ1423">
        <f t="shared" si="88"/>
        <v>1423.8076117093631</v>
      </c>
      <c r="CA1423">
        <f t="shared" si="88"/>
        <v>1378257.5739847168</v>
      </c>
    </row>
    <row r="1424" spans="68:79" x14ac:dyDescent="0.3">
      <c r="BP1424">
        <f t="shared" si="87"/>
        <v>0.70160538313877563</v>
      </c>
      <c r="BQ1424">
        <v>224.030232486003</v>
      </c>
      <c r="BR1424">
        <v>1391</v>
      </c>
      <c r="BV1424">
        <v>1391</v>
      </c>
      <c r="BW1424">
        <v>157.23148171739899</v>
      </c>
      <c r="BX1424">
        <v>5320.0030263854696</v>
      </c>
      <c r="BY1424">
        <f t="shared" si="89"/>
        <v>836471.95857963432</v>
      </c>
      <c r="BZ1424">
        <f t="shared" si="88"/>
        <v>24721.738843048774</v>
      </c>
      <c r="CA1424">
        <f t="shared" si="88"/>
        <v>28302432.200750556</v>
      </c>
    </row>
    <row r="1425" spans="68:79" x14ac:dyDescent="0.3">
      <c r="BP1425">
        <f t="shared" si="87"/>
        <v>0.70136508307395884</v>
      </c>
      <c r="BQ1425">
        <v>224.05559963288201</v>
      </c>
      <c r="BR1425">
        <v>1392</v>
      </c>
      <c r="BV1425">
        <v>1392</v>
      </c>
      <c r="BW1425">
        <v>-163.86433300028401</v>
      </c>
      <c r="BX1425">
        <v>-5888.5875109771896</v>
      </c>
      <c r="BY1425">
        <f t="shared" si="89"/>
        <v>964929.4648000797</v>
      </c>
      <c r="BZ1425">
        <f t="shared" si="88"/>
        <v>26851.519629627965</v>
      </c>
      <c r="CA1425">
        <f t="shared" si="88"/>
        <v>34675462.874436535</v>
      </c>
    </row>
    <row r="1426" spans="68:79" x14ac:dyDescent="0.3">
      <c r="BP1426">
        <f t="shared" si="87"/>
        <v>0.70093502021820464</v>
      </c>
      <c r="BQ1426">
        <v>224.10100983709401</v>
      </c>
      <c r="BR1426">
        <v>1393</v>
      </c>
      <c r="BV1426">
        <v>1393</v>
      </c>
      <c r="BW1426">
        <v>165.31836712841701</v>
      </c>
      <c r="BX1426">
        <v>4905.3029487611602</v>
      </c>
      <c r="BY1426">
        <f t="shared" si="89"/>
        <v>810936.67375940399</v>
      </c>
      <c r="BZ1426">
        <f t="shared" si="88"/>
        <v>27330.16251000607</v>
      </c>
      <c r="CA1426">
        <f t="shared" si="88"/>
        <v>24061997.019124933</v>
      </c>
    </row>
    <row r="1427" spans="68:79" x14ac:dyDescent="0.3">
      <c r="BP1427">
        <f t="shared" si="87"/>
        <v>0.70069357023571144</v>
      </c>
      <c r="BQ1427">
        <v>224.12651057246299</v>
      </c>
      <c r="BR1427">
        <v>1394</v>
      </c>
      <c r="BV1427">
        <v>1394</v>
      </c>
      <c r="BW1427">
        <v>-98.644896502920602</v>
      </c>
      <c r="BX1427">
        <v>-3275.9359822035099</v>
      </c>
      <c r="BY1427">
        <f t="shared" si="89"/>
        <v>323154.36591465876</v>
      </c>
      <c r="BZ1427">
        <f t="shared" si="88"/>
        <v>9730.8156060719175</v>
      </c>
      <c r="CA1427">
        <f t="shared" si="88"/>
        <v>10731756.559495674</v>
      </c>
    </row>
    <row r="1428" spans="68:79" x14ac:dyDescent="0.3">
      <c r="BP1428">
        <f t="shared" si="87"/>
        <v>0.70037300483745091</v>
      </c>
      <c r="BQ1428">
        <v>224.160373870896</v>
      </c>
      <c r="BR1428">
        <v>1395</v>
      </c>
      <c r="BV1428">
        <v>1395</v>
      </c>
      <c r="BW1428">
        <v>-140.23948292499301</v>
      </c>
      <c r="BX1428">
        <v>-4217.8707796573599</v>
      </c>
      <c r="BY1428">
        <f t="shared" si="89"/>
        <v>591512.01718358533</v>
      </c>
      <c r="BZ1428">
        <f t="shared" si="88"/>
        <v>19667.112571069407</v>
      </c>
      <c r="CA1428">
        <f t="shared" si="88"/>
        <v>17790433.913887385</v>
      </c>
    </row>
    <row r="1429" spans="68:79" x14ac:dyDescent="0.3">
      <c r="BP1429">
        <f t="shared" si="87"/>
        <v>0.69906832402033059</v>
      </c>
      <c r="BQ1429">
        <v>224.29827536601101</v>
      </c>
      <c r="BR1429">
        <v>1396</v>
      </c>
      <c r="BV1429">
        <v>1396</v>
      </c>
      <c r="BW1429">
        <v>-175.15083754241499</v>
      </c>
      <c r="BX1429">
        <v>-5795.8529779926303</v>
      </c>
      <c r="BY1429">
        <f t="shared" si="89"/>
        <v>1015148.5033681093</v>
      </c>
      <c r="BZ1429">
        <f t="shared" si="88"/>
        <v>30677.815891809449</v>
      </c>
      <c r="CA1429">
        <f t="shared" si="88"/>
        <v>33591911.742506042</v>
      </c>
    </row>
    <row r="1430" spans="68:79" x14ac:dyDescent="0.3">
      <c r="BP1430">
        <f t="shared" si="87"/>
        <v>0.69872838151461747</v>
      </c>
      <c r="BQ1430">
        <v>224.33422756564499</v>
      </c>
      <c r="BR1430">
        <v>1397</v>
      </c>
      <c r="BV1430">
        <v>1397</v>
      </c>
      <c r="BW1430">
        <v>158.80025020183601</v>
      </c>
      <c r="BX1430">
        <v>5417.5956988744701</v>
      </c>
      <c r="BY1430">
        <f t="shared" si="89"/>
        <v>860315.55247365648</v>
      </c>
      <c r="BZ1430">
        <f t="shared" si="88"/>
        <v>25217.519464165718</v>
      </c>
      <c r="CA1430">
        <f t="shared" si="88"/>
        <v>29350343.156463157</v>
      </c>
    </row>
    <row r="1431" spans="68:79" x14ac:dyDescent="0.3">
      <c r="BP1431">
        <f t="shared" si="87"/>
        <v>0.69868709533444029</v>
      </c>
      <c r="BQ1431">
        <v>224.338594573042</v>
      </c>
      <c r="BR1431">
        <v>1398</v>
      </c>
      <c r="BV1431">
        <v>1398</v>
      </c>
      <c r="BW1431">
        <v>157.61142952493</v>
      </c>
      <c r="BX1431">
        <v>4914.6990714394296</v>
      </c>
      <c r="BY1431">
        <f t="shared" si="89"/>
        <v>774612.74633441458</v>
      </c>
      <c r="BZ1431">
        <f t="shared" si="88"/>
        <v>24841.362716891977</v>
      </c>
      <c r="CA1431">
        <f t="shared" si="88"/>
        <v>24154266.962807592</v>
      </c>
    </row>
    <row r="1432" spans="68:79" x14ac:dyDescent="0.3">
      <c r="BP1432">
        <f t="shared" si="87"/>
        <v>0.69855318356347185</v>
      </c>
      <c r="BQ1432">
        <v>224.35275985436701</v>
      </c>
      <c r="BR1432">
        <v>1399</v>
      </c>
      <c r="BV1432">
        <v>1399</v>
      </c>
      <c r="BW1432">
        <v>107.628309241178</v>
      </c>
      <c r="BX1432">
        <v>2809.3741508222301</v>
      </c>
      <c r="BY1432">
        <f t="shared" si="89"/>
        <v>302368.18987886683</v>
      </c>
      <c r="BZ1432">
        <f t="shared" si="88"/>
        <v>11583.852950114642</v>
      </c>
      <c r="CA1432">
        <f t="shared" si="88"/>
        <v>7892583.1193081271</v>
      </c>
    </row>
    <row r="1433" spans="68:79" x14ac:dyDescent="0.3">
      <c r="BP1433">
        <f t="shared" si="87"/>
        <v>0.69837811585308374</v>
      </c>
      <c r="BQ1433">
        <v>224.37128068784801</v>
      </c>
      <c r="BR1433">
        <v>1400</v>
      </c>
      <c r="BV1433">
        <v>1400</v>
      </c>
      <c r="BW1433">
        <v>-11.7998000509969</v>
      </c>
      <c r="BX1433">
        <v>-641.37258968451795</v>
      </c>
      <c r="BY1433">
        <f t="shared" si="89"/>
        <v>7568.0683164673892</v>
      </c>
      <c r="BZ1433">
        <f t="shared" si="88"/>
        <v>139.23528124350645</v>
      </c>
      <c r="CA1433">
        <f t="shared" si="88"/>
        <v>411358.79879862501</v>
      </c>
    </row>
    <row r="1434" spans="68:79" x14ac:dyDescent="0.3">
      <c r="BP1434">
        <f t="shared" si="87"/>
        <v>0.69705852624274245</v>
      </c>
      <c r="BQ1434">
        <v>224.51095800125799</v>
      </c>
      <c r="BR1434">
        <v>1401</v>
      </c>
      <c r="BV1434">
        <v>1401</v>
      </c>
      <c r="BW1434">
        <v>104.06252834069799</v>
      </c>
      <c r="BX1434">
        <v>3854.8869454354499</v>
      </c>
      <c r="BY1434">
        <f t="shared" si="89"/>
        <v>401149.28200956323</v>
      </c>
      <c r="BZ1434">
        <f t="shared" si="88"/>
        <v>10829.009804658574</v>
      </c>
      <c r="CA1434">
        <f t="shared" si="88"/>
        <v>14860153.362088652</v>
      </c>
    </row>
    <row r="1435" spans="68:79" x14ac:dyDescent="0.3">
      <c r="BP1435">
        <f t="shared" si="87"/>
        <v>0.69704800322674676</v>
      </c>
      <c r="BQ1435">
        <v>224.512072383668</v>
      </c>
      <c r="BR1435">
        <v>1402</v>
      </c>
      <c r="BV1435">
        <v>1402</v>
      </c>
      <c r="BW1435">
        <v>-97.677720883820598</v>
      </c>
      <c r="BX1435">
        <v>-3518.7439026161301</v>
      </c>
      <c r="BY1435">
        <f t="shared" si="89"/>
        <v>343702.88478138397</v>
      </c>
      <c r="BZ1435">
        <f t="shared" si="88"/>
        <v>9540.9371570575622</v>
      </c>
      <c r="CA1435">
        <f t="shared" si="88"/>
        <v>12381558.652198194</v>
      </c>
    </row>
    <row r="1436" spans="68:79" x14ac:dyDescent="0.3">
      <c r="BP1436">
        <f t="shared" si="87"/>
        <v>0.69691522856126975</v>
      </c>
      <c r="BQ1436">
        <v>224.52613388056901</v>
      </c>
      <c r="BR1436">
        <v>1403</v>
      </c>
      <c r="BV1436">
        <v>1403</v>
      </c>
      <c r="BW1436">
        <v>-82.360975606041606</v>
      </c>
      <c r="BX1436">
        <v>-3044.35744581467</v>
      </c>
      <c r="BY1436">
        <f t="shared" si="89"/>
        <v>250736.24933081315</v>
      </c>
      <c r="BZ1436">
        <f t="shared" si="88"/>
        <v>6783.3303027789807</v>
      </c>
      <c r="CA1436">
        <f t="shared" si="88"/>
        <v>9268112.2578872219</v>
      </c>
    </row>
    <row r="1437" spans="68:79" x14ac:dyDescent="0.3">
      <c r="BP1437">
        <f t="shared" si="87"/>
        <v>0.69654708333135307</v>
      </c>
      <c r="BQ1437">
        <v>224.56512929734001</v>
      </c>
      <c r="BR1437">
        <v>1404</v>
      </c>
      <c r="BV1437">
        <v>1404</v>
      </c>
      <c r="BW1437">
        <v>43.780317234991799</v>
      </c>
      <c r="BX1437">
        <v>1532.2965409818601</v>
      </c>
      <c r="BY1437">
        <f t="shared" si="89"/>
        <v>67084.428662266451</v>
      </c>
      <c r="BZ1437">
        <f t="shared" si="88"/>
        <v>1916.71617719652</v>
      </c>
      <c r="CA1437">
        <f t="shared" si="88"/>
        <v>2347932.6895049731</v>
      </c>
    </row>
    <row r="1438" spans="68:79" x14ac:dyDescent="0.3">
      <c r="BP1438">
        <f t="shared" si="87"/>
        <v>0.69609206416957536</v>
      </c>
      <c r="BQ1438">
        <v>224.61334099125801</v>
      </c>
      <c r="BR1438">
        <v>1405</v>
      </c>
      <c r="BV1438">
        <v>1405</v>
      </c>
      <c r="BW1438">
        <v>-32.779926804796403</v>
      </c>
      <c r="BX1438">
        <v>-1340.1808802739399</v>
      </c>
      <c r="BY1438">
        <f t="shared" si="89"/>
        <v>43931.031160567363</v>
      </c>
      <c r="BZ1438">
        <f t="shared" si="88"/>
        <v>1074.5236013278097</v>
      </c>
      <c r="CA1438">
        <f t="shared" si="88"/>
        <v>1796084.7918518325</v>
      </c>
    </row>
    <row r="1439" spans="68:79" x14ac:dyDescent="0.3">
      <c r="BP1439">
        <f t="shared" si="87"/>
        <v>0.6958295776439386</v>
      </c>
      <c r="BQ1439">
        <v>224.64115999808601</v>
      </c>
      <c r="BR1439">
        <v>1406</v>
      </c>
      <c r="BV1439">
        <v>1406</v>
      </c>
      <c r="BW1439">
        <v>-173.38909039889899</v>
      </c>
      <c r="BX1439">
        <v>-5436.3860239573896</v>
      </c>
      <c r="BY1439">
        <f t="shared" si="89"/>
        <v>942610.02775125881</v>
      </c>
      <c r="BZ1439">
        <f t="shared" si="88"/>
        <v>30063.776669357565</v>
      </c>
      <c r="CA1439">
        <f t="shared" si="88"/>
        <v>29554293.001479235</v>
      </c>
    </row>
    <row r="1440" spans="68:79" x14ac:dyDescent="0.3">
      <c r="BP1440">
        <f t="shared" si="87"/>
        <v>0.69530331952754698</v>
      </c>
      <c r="BQ1440">
        <v>224.69695001623799</v>
      </c>
      <c r="BR1440">
        <v>1407</v>
      </c>
      <c r="BV1440">
        <v>1407</v>
      </c>
      <c r="BW1440">
        <v>1.4211732248572799</v>
      </c>
      <c r="BX1440">
        <v>-19.914177352643399</v>
      </c>
      <c r="BY1440">
        <f t="shared" si="89"/>
        <v>-28.301495648636028</v>
      </c>
      <c r="BZ1440">
        <f t="shared" si="88"/>
        <v>2.0197333350512405</v>
      </c>
      <c r="CA1440">
        <f t="shared" si="88"/>
        <v>396.57445963253525</v>
      </c>
    </row>
    <row r="1441" spans="68:79" x14ac:dyDescent="0.3">
      <c r="BP1441">
        <f t="shared" si="87"/>
        <v>0.6949360363352991</v>
      </c>
      <c r="BQ1441">
        <v>224.735899191615</v>
      </c>
      <c r="BR1441">
        <v>1408</v>
      </c>
      <c r="BV1441">
        <v>1408</v>
      </c>
      <c r="BW1441">
        <v>-198.21855206405601</v>
      </c>
      <c r="BX1441">
        <v>-6673.4883500548704</v>
      </c>
      <c r="BY1441">
        <f t="shared" si="89"/>
        <v>1322809.1979642226</v>
      </c>
      <c r="BZ1441">
        <f t="shared" si="88"/>
        <v>39290.594382370888</v>
      </c>
      <c r="CA1441">
        <f t="shared" si="88"/>
        <v>44535446.758318074</v>
      </c>
    </row>
    <row r="1442" spans="68:79" x14ac:dyDescent="0.3">
      <c r="BP1442">
        <f t="shared" ref="BP1442:BP1505" si="90">(BQ1442 - $BS$31303)*(BQ1442 - $BS$31303)/31269</f>
        <v>0.69463060130587462</v>
      </c>
      <c r="BQ1442">
        <v>224.768297411997</v>
      </c>
      <c r="BR1442">
        <v>1409</v>
      </c>
      <c r="BV1442">
        <v>1409</v>
      </c>
      <c r="BW1442">
        <v>-42.840394054858997</v>
      </c>
      <c r="BX1442">
        <v>-1853.60241998228</v>
      </c>
      <c r="BY1442">
        <f t="shared" si="89"/>
        <v>79409.058093081112</v>
      </c>
      <c r="BZ1442">
        <f t="shared" ref="BZ1442:CA1505" si="91">BW1442*BW1442</f>
        <v>1835.2993627755982</v>
      </c>
      <c r="CA1442">
        <f t="shared" si="91"/>
        <v>3435841.9313641647</v>
      </c>
    </row>
    <row r="1443" spans="68:79" x14ac:dyDescent="0.3">
      <c r="BP1443">
        <f t="shared" si="90"/>
        <v>0.69455547227153103</v>
      </c>
      <c r="BQ1443">
        <v>224.77626761888601</v>
      </c>
      <c r="BR1443">
        <v>1410</v>
      </c>
      <c r="BV1443">
        <v>1410</v>
      </c>
      <c r="BW1443">
        <v>-15.252086182187099</v>
      </c>
      <c r="BX1443">
        <v>276.20307626149201</v>
      </c>
      <c r="BY1443">
        <f t="shared" ref="BY1443:BY1506" si="92">BW1443*BX1443</f>
        <v>-4212.6731229254719</v>
      </c>
      <c r="BZ1443">
        <f t="shared" si="91"/>
        <v>232.62613290886264</v>
      </c>
      <c r="CA1443">
        <f t="shared" si="91"/>
        <v>76288.139336311579</v>
      </c>
    </row>
    <row r="1444" spans="68:79" x14ac:dyDescent="0.3">
      <c r="BP1444">
        <f t="shared" si="90"/>
        <v>0.69394920493948198</v>
      </c>
      <c r="BQ1444">
        <v>224.840600426115</v>
      </c>
      <c r="BR1444">
        <v>1411</v>
      </c>
      <c r="BV1444">
        <v>1411</v>
      </c>
      <c r="BW1444">
        <v>-65.139503551919901</v>
      </c>
      <c r="BX1444">
        <v>-1427.13309345681</v>
      </c>
      <c r="BY1444">
        <f t="shared" si="92"/>
        <v>92962.741210292312</v>
      </c>
      <c r="BZ1444">
        <f t="shared" si="91"/>
        <v>4243.1549229905859</v>
      </c>
      <c r="CA1444">
        <f t="shared" si="91"/>
        <v>2036708.866439604</v>
      </c>
    </row>
    <row r="1445" spans="68:79" x14ac:dyDescent="0.3">
      <c r="BP1445">
        <f t="shared" si="90"/>
        <v>0.69391259675145922</v>
      </c>
      <c r="BQ1445">
        <v>224.84448592796801</v>
      </c>
      <c r="BR1445">
        <v>1412</v>
      </c>
      <c r="BV1445">
        <v>1412</v>
      </c>
      <c r="BW1445">
        <v>4.2622191842713102</v>
      </c>
      <c r="BX1445">
        <v>38.8914387492377</v>
      </c>
      <c r="BY1445">
        <f t="shared" si="92"/>
        <v>165.76383634091354</v>
      </c>
      <c r="BZ1445">
        <f t="shared" si="91"/>
        <v>18.166512374770392</v>
      </c>
      <c r="CA1445">
        <f t="shared" si="91"/>
        <v>1512.5440079857076</v>
      </c>
    </row>
    <row r="1446" spans="68:79" x14ac:dyDescent="0.3">
      <c r="BP1446">
        <f t="shared" si="90"/>
        <v>0.69342635000907293</v>
      </c>
      <c r="BQ1446">
        <v>224.896104670505</v>
      </c>
      <c r="BR1446">
        <v>1413</v>
      </c>
      <c r="BV1446">
        <v>1413</v>
      </c>
      <c r="BW1446">
        <v>71.692335927823905</v>
      </c>
      <c r="BX1446">
        <v>1785.9020499242699</v>
      </c>
      <c r="BY1446">
        <f t="shared" si="92"/>
        <v>128035.4896973601</v>
      </c>
      <c r="BZ1446">
        <f t="shared" si="91"/>
        <v>5139.7910307879501</v>
      </c>
      <c r="CA1446">
        <f t="shared" si="91"/>
        <v>3189446.1319237095</v>
      </c>
    </row>
    <row r="1447" spans="68:79" x14ac:dyDescent="0.3">
      <c r="BP1447">
        <f t="shared" si="90"/>
        <v>0.69294504437885418</v>
      </c>
      <c r="BQ1447">
        <v>224.94721670315499</v>
      </c>
      <c r="BR1447">
        <v>1414</v>
      </c>
      <c r="BV1447">
        <v>1414</v>
      </c>
      <c r="BW1447">
        <v>-183.94235240645901</v>
      </c>
      <c r="BX1447">
        <v>-5887.3880417119299</v>
      </c>
      <c r="BY1447">
        <f t="shared" si="92"/>
        <v>1082940.0059221485</v>
      </c>
      <c r="BZ1447">
        <f t="shared" si="91"/>
        <v>33834.789008821957</v>
      </c>
      <c r="CA1447">
        <f t="shared" si="91"/>
        <v>34661337.95369263</v>
      </c>
    </row>
    <row r="1448" spans="68:79" x14ac:dyDescent="0.3">
      <c r="BP1448">
        <f t="shared" si="90"/>
        <v>0.69275944466614514</v>
      </c>
      <c r="BQ1448">
        <v>224.966931122359</v>
      </c>
      <c r="BR1448">
        <v>1415</v>
      </c>
      <c r="BV1448">
        <v>1415</v>
      </c>
      <c r="BW1448">
        <v>43.473042774971503</v>
      </c>
      <c r="BX1448">
        <v>1680.6847187901101</v>
      </c>
      <c r="BY1448">
        <f t="shared" si="92"/>
        <v>73064.478671203411</v>
      </c>
      <c r="BZ1448">
        <f t="shared" si="91"/>
        <v>1889.905448114502</v>
      </c>
      <c r="CA1448">
        <f t="shared" si="91"/>
        <v>2824701.1239745915</v>
      </c>
    </row>
    <row r="1449" spans="68:79" x14ac:dyDescent="0.3">
      <c r="BP1449">
        <f t="shared" si="90"/>
        <v>0.69270615905079458</v>
      </c>
      <c r="BQ1449">
        <v>224.972591613432</v>
      </c>
      <c r="BR1449">
        <v>1416</v>
      </c>
      <c r="BV1449">
        <v>1416</v>
      </c>
      <c r="BW1449">
        <v>-139.58331537984699</v>
      </c>
      <c r="BX1449">
        <v>-4244.5643987166204</v>
      </c>
      <c r="BY1449">
        <f t="shared" si="92"/>
        <v>592470.37111613259</v>
      </c>
      <c r="BZ1449">
        <f t="shared" si="91"/>
        <v>19483.50193242983</v>
      </c>
      <c r="CA1449">
        <f t="shared" si="91"/>
        <v>18016326.934852585</v>
      </c>
    </row>
    <row r="1450" spans="68:79" x14ac:dyDescent="0.3">
      <c r="BP1450">
        <f t="shared" si="90"/>
        <v>0.69268850740036747</v>
      </c>
      <c r="BQ1450">
        <v>224.97446678306301</v>
      </c>
      <c r="BR1450">
        <v>1417</v>
      </c>
      <c r="BV1450">
        <v>1417</v>
      </c>
      <c r="BW1450">
        <v>-164.643684602593</v>
      </c>
      <c r="BX1450">
        <v>-4855.6272740051199</v>
      </c>
      <c r="BY1450">
        <f t="shared" si="92"/>
        <v>799448.36544904741</v>
      </c>
      <c r="BZ1450">
        <f t="shared" si="91"/>
        <v>27107.542879518118</v>
      </c>
      <c r="CA1450">
        <f t="shared" si="91"/>
        <v>23577116.224062391</v>
      </c>
    </row>
    <row r="1451" spans="68:79" x14ac:dyDescent="0.3">
      <c r="BP1451">
        <f t="shared" si="90"/>
        <v>0.69253931681363434</v>
      </c>
      <c r="BQ1451">
        <v>224.99031654771099</v>
      </c>
      <c r="BR1451">
        <v>1418</v>
      </c>
      <c r="BV1451">
        <v>1418</v>
      </c>
      <c r="BW1451">
        <v>144.77514953282099</v>
      </c>
      <c r="BX1451">
        <v>5376.6160699469101</v>
      </c>
      <c r="BY1451">
        <f t="shared" si="92"/>
        <v>778400.39550713229</v>
      </c>
      <c r="BZ1451">
        <f t="shared" si="91"/>
        <v>20959.843922250679</v>
      </c>
      <c r="CA1451">
        <f t="shared" si="91"/>
        <v>28908000.363611355</v>
      </c>
    </row>
    <row r="1452" spans="68:79" x14ac:dyDescent="0.3">
      <c r="BP1452">
        <f t="shared" si="90"/>
        <v>0.69244281214518943</v>
      </c>
      <c r="BQ1452">
        <v>225.00056995566101</v>
      </c>
      <c r="BR1452">
        <v>1419</v>
      </c>
      <c r="BV1452">
        <v>1419</v>
      </c>
      <c r="BW1452">
        <v>-160.63505922890599</v>
      </c>
      <c r="BX1452">
        <v>-5541.4577093413</v>
      </c>
      <c r="BY1452">
        <f t="shared" si="92"/>
        <v>890152.38735451747</v>
      </c>
      <c r="BZ1452">
        <f t="shared" si="91"/>
        <v>25803.622253474136</v>
      </c>
      <c r="CA1452">
        <f t="shared" si="91"/>
        <v>30707753.544418126</v>
      </c>
    </row>
    <row r="1453" spans="68:79" x14ac:dyDescent="0.3">
      <c r="BP1453">
        <f t="shared" si="90"/>
        <v>0.69195135614967651</v>
      </c>
      <c r="BQ1453">
        <v>225.05279715796601</v>
      </c>
      <c r="BR1453">
        <v>1420</v>
      </c>
      <c r="BV1453">
        <v>1420</v>
      </c>
      <c r="BW1453">
        <v>-47.788594296884597</v>
      </c>
      <c r="BX1453">
        <v>-555.783725859269</v>
      </c>
      <c r="BY1453">
        <f t="shared" si="92"/>
        <v>26560.122991899534</v>
      </c>
      <c r="BZ1453">
        <f t="shared" si="91"/>
        <v>2283.7497448722311</v>
      </c>
      <c r="CA1453">
        <f t="shared" si="91"/>
        <v>308895.5499300111</v>
      </c>
    </row>
    <row r="1454" spans="68:79" x14ac:dyDescent="0.3">
      <c r="BP1454">
        <f t="shared" si="90"/>
        <v>0.69180854594758157</v>
      </c>
      <c r="BQ1454">
        <v>225.06797712617001</v>
      </c>
      <c r="BR1454">
        <v>1421</v>
      </c>
      <c r="BV1454">
        <v>1421</v>
      </c>
      <c r="BW1454">
        <v>-165.61765865651799</v>
      </c>
      <c r="BX1454">
        <v>-5599.1956142686304</v>
      </c>
      <c r="BY1454">
        <f t="shared" si="92"/>
        <v>927325.66799501458</v>
      </c>
      <c r="BZ1454">
        <f t="shared" si="91"/>
        <v>27429.208858866907</v>
      </c>
      <c r="CA1454">
        <f t="shared" si="91"/>
        <v>31350991.526845064</v>
      </c>
    </row>
    <row r="1455" spans="68:79" x14ac:dyDescent="0.3">
      <c r="BP1455">
        <f t="shared" si="90"/>
        <v>0.69097716422151445</v>
      </c>
      <c r="BQ1455">
        <v>225.15637972877801</v>
      </c>
      <c r="BR1455">
        <v>1422</v>
      </c>
      <c r="BV1455">
        <v>1422</v>
      </c>
      <c r="BW1455">
        <v>33.599888271265598</v>
      </c>
      <c r="BX1455">
        <v>627.42312756498495</v>
      </c>
      <c r="BY1455">
        <f t="shared" si="92"/>
        <v>21081.346984991516</v>
      </c>
      <c r="BZ1455">
        <f t="shared" si="91"/>
        <v>1128.9524918415316</v>
      </c>
      <c r="CA1455">
        <f t="shared" si="91"/>
        <v>393659.7810034274</v>
      </c>
    </row>
    <row r="1456" spans="68:79" x14ac:dyDescent="0.3">
      <c r="BP1456">
        <f t="shared" si="90"/>
        <v>0.69064985151058977</v>
      </c>
      <c r="BQ1456">
        <v>225.191198181212</v>
      </c>
      <c r="BR1456">
        <v>1423</v>
      </c>
      <c r="BV1456">
        <v>1423</v>
      </c>
      <c r="BW1456">
        <v>0.368716706141412</v>
      </c>
      <c r="BX1456">
        <v>-460.01614018029898</v>
      </c>
      <c r="BY1456">
        <f t="shared" si="92"/>
        <v>-169.61563597916589</v>
      </c>
      <c r="BZ1456">
        <f t="shared" si="91"/>
        <v>0.13595200938777238</v>
      </c>
      <c r="CA1456">
        <f t="shared" si="91"/>
        <v>211614.84922638047</v>
      </c>
    </row>
    <row r="1457" spans="68:79" x14ac:dyDescent="0.3">
      <c r="BP1457">
        <f t="shared" si="90"/>
        <v>0.6903088951457732</v>
      </c>
      <c r="BQ1457">
        <v>225.22747677553599</v>
      </c>
      <c r="BR1457">
        <v>1424</v>
      </c>
      <c r="BV1457">
        <v>1424</v>
      </c>
      <c r="BW1457">
        <v>-94.900944254925406</v>
      </c>
      <c r="BX1457">
        <v>-1802.4317782871001</v>
      </c>
      <c r="BY1457">
        <f t="shared" si="92"/>
        <v>171052.47771453016</v>
      </c>
      <c r="BZ1457">
        <f t="shared" si="91"/>
        <v>9006.189220476459</v>
      </c>
      <c r="CA1457">
        <f t="shared" si="91"/>
        <v>3248760.3153791977</v>
      </c>
    </row>
    <row r="1458" spans="68:79" x14ac:dyDescent="0.3">
      <c r="BP1458">
        <f t="shared" si="90"/>
        <v>0.69025938858289426</v>
      </c>
      <c r="BQ1458">
        <v>225.23274514019599</v>
      </c>
      <c r="BR1458">
        <v>1425</v>
      </c>
      <c r="BV1458">
        <v>1425</v>
      </c>
      <c r="BW1458">
        <v>35.7304667119027</v>
      </c>
      <c r="BX1458">
        <v>926.41309955302802</v>
      </c>
      <c r="BY1458">
        <f t="shared" si="92"/>
        <v>33101.172415050067</v>
      </c>
      <c r="BZ1458">
        <f t="shared" si="91"/>
        <v>1276.6662514503869</v>
      </c>
      <c r="CA1458">
        <f t="shared" si="91"/>
        <v>858241.23102344864</v>
      </c>
    </row>
    <row r="1459" spans="68:79" x14ac:dyDescent="0.3">
      <c r="BP1459">
        <f t="shared" si="90"/>
        <v>0.68979255742777257</v>
      </c>
      <c r="BQ1459">
        <v>225.28243343806801</v>
      </c>
      <c r="BR1459">
        <v>1426</v>
      </c>
      <c r="BV1459">
        <v>1426</v>
      </c>
      <c r="BW1459">
        <v>-136.255528210672</v>
      </c>
      <c r="BX1459">
        <v>-4490.58678630545</v>
      </c>
      <c r="BY1459">
        <f t="shared" si="92"/>
        <v>611867.2745439132</v>
      </c>
      <c r="BZ1459">
        <f t="shared" si="91"/>
        <v>18565.568967969233</v>
      </c>
      <c r="CA1459">
        <f t="shared" si="91"/>
        <v>20165369.685341109</v>
      </c>
    </row>
    <row r="1460" spans="68:79" x14ac:dyDescent="0.3">
      <c r="BP1460">
        <f t="shared" si="90"/>
        <v>0.68964639379788684</v>
      </c>
      <c r="BQ1460">
        <v>225.29799417198299</v>
      </c>
      <c r="BR1460">
        <v>1427</v>
      </c>
      <c r="BV1460">
        <v>1427</v>
      </c>
      <c r="BW1460">
        <v>-140.95908731962501</v>
      </c>
      <c r="BX1460">
        <v>-4161.4072242330003</v>
      </c>
      <c r="BY1460">
        <f t="shared" si="92"/>
        <v>586588.16429317789</v>
      </c>
      <c r="BZ1460">
        <f t="shared" si="91"/>
        <v>19869.464297981671</v>
      </c>
      <c r="CA1460">
        <f t="shared" si="91"/>
        <v>17317310.085898604</v>
      </c>
    </row>
    <row r="1461" spans="68:79" x14ac:dyDescent="0.3">
      <c r="BP1461">
        <f t="shared" si="90"/>
        <v>0.68773888448639975</v>
      </c>
      <c r="BQ1461">
        <v>225.501221005628</v>
      </c>
      <c r="BR1461">
        <v>1428</v>
      </c>
      <c r="BV1461">
        <v>1428</v>
      </c>
      <c r="BW1461">
        <v>13.9235812735197</v>
      </c>
      <c r="BX1461">
        <v>165.33378854869699</v>
      </c>
      <c r="BY1461">
        <f t="shared" si="92"/>
        <v>2302.0384421167032</v>
      </c>
      <c r="BZ1461">
        <f t="shared" si="91"/>
        <v>193.86611548030845</v>
      </c>
      <c r="CA1461">
        <f t="shared" si="91"/>
        <v>27335.261635865249</v>
      </c>
    </row>
    <row r="1462" spans="68:79" x14ac:dyDescent="0.3">
      <c r="BP1462">
        <f t="shared" si="90"/>
        <v>0.68773647806534033</v>
      </c>
      <c r="BQ1462">
        <v>225.501477564602</v>
      </c>
      <c r="BR1462">
        <v>1429</v>
      </c>
      <c r="BV1462">
        <v>1429</v>
      </c>
      <c r="BW1462">
        <v>116.516887176004</v>
      </c>
      <c r="BX1462">
        <v>2737.10967721207</v>
      </c>
      <c r="BY1462">
        <f t="shared" si="92"/>
        <v>318919.49944806751</v>
      </c>
      <c r="BZ1462">
        <f t="shared" si="91"/>
        <v>13576.184997185646</v>
      </c>
      <c r="CA1462">
        <f t="shared" si="91"/>
        <v>7491769.3850879623</v>
      </c>
    </row>
    <row r="1463" spans="68:79" x14ac:dyDescent="0.3">
      <c r="BP1463">
        <f t="shared" si="90"/>
        <v>0.68704019565967378</v>
      </c>
      <c r="BQ1463">
        <v>225.575730111734</v>
      </c>
      <c r="BR1463">
        <v>1430</v>
      </c>
      <c r="BV1463">
        <v>1430</v>
      </c>
      <c r="BW1463">
        <v>113.04733956648199</v>
      </c>
      <c r="BX1463">
        <v>3724.4510793714298</v>
      </c>
      <c r="BY1463">
        <f t="shared" si="92"/>
        <v>421039.2858684524</v>
      </c>
      <c r="BZ1463">
        <f t="shared" si="91"/>
        <v>12779.700983059485</v>
      </c>
      <c r="CA1463">
        <f t="shared" si="91"/>
        <v>13871535.842631008</v>
      </c>
    </row>
    <row r="1464" spans="68:79" x14ac:dyDescent="0.3">
      <c r="BP1464">
        <f t="shared" si="90"/>
        <v>0.68703847653581496</v>
      </c>
      <c r="BQ1464">
        <v>225.575913488102</v>
      </c>
      <c r="BR1464">
        <v>1431</v>
      </c>
      <c r="BV1464">
        <v>1431</v>
      </c>
      <c r="BW1464">
        <v>151.46836030089599</v>
      </c>
      <c r="BX1464">
        <v>5801.1495995237601</v>
      </c>
      <c r="BY1464">
        <f t="shared" si="92"/>
        <v>878690.61770006339</v>
      </c>
      <c r="BZ1464">
        <f t="shared" si="91"/>
        <v>22942.664172242046</v>
      </c>
      <c r="CA1464">
        <f t="shared" si="91"/>
        <v>33653336.676054679</v>
      </c>
    </row>
    <row r="1465" spans="68:79" x14ac:dyDescent="0.3">
      <c r="BP1465">
        <f t="shared" si="90"/>
        <v>0.68684533781533119</v>
      </c>
      <c r="BQ1465">
        <v>225.59651676720901</v>
      </c>
      <c r="BR1465">
        <v>1432</v>
      </c>
      <c r="BV1465">
        <v>1432</v>
      </c>
      <c r="BW1465">
        <v>136.21546578073199</v>
      </c>
      <c r="BX1465">
        <v>3953.6085157108701</v>
      </c>
      <c r="BY1465">
        <f t="shared" si="92"/>
        <v>538542.62548222463</v>
      </c>
      <c r="BZ1465">
        <f t="shared" si="91"/>
        <v>18554.653117861766</v>
      </c>
      <c r="CA1465">
        <f t="shared" si="91"/>
        <v>15631020.29550151</v>
      </c>
    </row>
    <row r="1466" spans="68:79" x14ac:dyDescent="0.3">
      <c r="BP1466">
        <f t="shared" si="90"/>
        <v>0.68649668063650637</v>
      </c>
      <c r="BQ1466">
        <v>225.63371747986099</v>
      </c>
      <c r="BR1466">
        <v>1433</v>
      </c>
      <c r="BV1466">
        <v>1433</v>
      </c>
      <c r="BW1466">
        <v>-199.17751737654601</v>
      </c>
      <c r="BX1466">
        <v>-6542.1312634515698</v>
      </c>
      <c r="BY1466">
        <f t="shared" si="92"/>
        <v>1303045.46340577</v>
      </c>
      <c r="BZ1466">
        <f t="shared" si="91"/>
        <v>39671.683428284283</v>
      </c>
      <c r="CA1466">
        <f t="shared" si="91"/>
        <v>42799481.468230434</v>
      </c>
    </row>
    <row r="1467" spans="68:79" x14ac:dyDescent="0.3">
      <c r="BP1467">
        <f t="shared" si="90"/>
        <v>0.68636819947728245</v>
      </c>
      <c r="BQ1467">
        <v>225.647428429878</v>
      </c>
      <c r="BR1467">
        <v>1434</v>
      </c>
      <c r="BV1467">
        <v>1434</v>
      </c>
      <c r="BW1467">
        <v>21.125272321474501</v>
      </c>
      <c r="BX1467">
        <v>496.86215336992899</v>
      </c>
      <c r="BY1467">
        <f t="shared" si="92"/>
        <v>10496.348296173979</v>
      </c>
      <c r="BZ1467">
        <f t="shared" si="91"/>
        <v>446.27713065645668</v>
      </c>
      <c r="CA1467">
        <f t="shared" si="91"/>
        <v>246871.99945140284</v>
      </c>
    </row>
    <row r="1468" spans="68:79" x14ac:dyDescent="0.3">
      <c r="BP1468">
        <f t="shared" si="90"/>
        <v>0.6863609468061822</v>
      </c>
      <c r="BQ1468">
        <v>225.648202441629</v>
      </c>
      <c r="BR1468">
        <v>1435</v>
      </c>
      <c r="BV1468">
        <v>1435</v>
      </c>
      <c r="BW1468">
        <v>0.13162252907102301</v>
      </c>
      <c r="BX1468">
        <v>-386.52550030179901</v>
      </c>
      <c r="BY1468">
        <f t="shared" si="92"/>
        <v>-50.875463900165251</v>
      </c>
      <c r="BZ1468">
        <f t="shared" si="91"/>
        <v>1.7324490159052297E-2</v>
      </c>
      <c r="CA1468">
        <f t="shared" si="91"/>
        <v>149401.96238355603</v>
      </c>
    </row>
    <row r="1469" spans="68:79" x14ac:dyDescent="0.3">
      <c r="BP1469">
        <f t="shared" si="90"/>
        <v>0.6858267615000313</v>
      </c>
      <c r="BQ1469">
        <v>225.70522243756</v>
      </c>
      <c r="BR1469">
        <v>1436</v>
      </c>
      <c r="BV1469">
        <v>1436</v>
      </c>
      <c r="BW1469">
        <v>-130.916186849068</v>
      </c>
      <c r="BX1469">
        <v>-4678.2424749587399</v>
      </c>
      <c r="BY1469">
        <f t="shared" si="92"/>
        <v>612457.66597694473</v>
      </c>
      <c r="BZ1469">
        <f t="shared" si="91"/>
        <v>17139.047979100083</v>
      </c>
      <c r="CA1469">
        <f t="shared" si="91"/>
        <v>21885952.654508077</v>
      </c>
    </row>
    <row r="1470" spans="68:79" x14ac:dyDescent="0.3">
      <c r="BP1470">
        <f t="shared" si="90"/>
        <v>0.68523144901874233</v>
      </c>
      <c r="BQ1470">
        <v>225.76879343853</v>
      </c>
      <c r="BR1470">
        <v>1437</v>
      </c>
      <c r="BV1470">
        <v>1437</v>
      </c>
      <c r="BW1470">
        <v>-90.9482419099634</v>
      </c>
      <c r="BX1470">
        <v>-2895.79490382215</v>
      </c>
      <c r="BY1470">
        <f t="shared" si="92"/>
        <v>263367.45543445612</v>
      </c>
      <c r="BZ1470">
        <f t="shared" si="91"/>
        <v>8271.5827065132235</v>
      </c>
      <c r="CA1470">
        <f t="shared" si="91"/>
        <v>8385628.1250023348</v>
      </c>
    </row>
    <row r="1471" spans="68:79" x14ac:dyDescent="0.3">
      <c r="BP1471">
        <f t="shared" si="90"/>
        <v>0.68514863836959017</v>
      </c>
      <c r="BQ1471">
        <v>225.77763863874901</v>
      </c>
      <c r="BR1471">
        <v>1438</v>
      </c>
      <c r="BV1471">
        <v>1438</v>
      </c>
      <c r="BW1471">
        <v>-80.513359111946698</v>
      </c>
      <c r="BX1471">
        <v>-2597.37836541763</v>
      </c>
      <c r="BY1471">
        <f t="shared" si="92"/>
        <v>209123.65708447076</v>
      </c>
      <c r="BZ1471">
        <f t="shared" si="91"/>
        <v>6482.4009954892908</v>
      </c>
      <c r="CA1471">
        <f t="shared" si="91"/>
        <v>6746374.3731395593</v>
      </c>
    </row>
    <row r="1472" spans="68:79" x14ac:dyDescent="0.3">
      <c r="BP1472">
        <f t="shared" si="90"/>
        <v>0.68493071848552367</v>
      </c>
      <c r="BQ1472">
        <v>225.80091772865299</v>
      </c>
      <c r="BR1472">
        <v>1439</v>
      </c>
      <c r="BV1472">
        <v>1439</v>
      </c>
      <c r="BW1472">
        <v>33.410766720314498</v>
      </c>
      <c r="BX1472">
        <v>1079.0968175908099</v>
      </c>
      <c r="BY1472">
        <f t="shared" si="92"/>
        <v>36053.452041160315</v>
      </c>
      <c r="BZ1472">
        <f t="shared" si="91"/>
        <v>1116.2793328392747</v>
      </c>
      <c r="CA1472">
        <f t="shared" si="91"/>
        <v>1164449.9417346136</v>
      </c>
    </row>
    <row r="1473" spans="68:79" x14ac:dyDescent="0.3">
      <c r="BP1473">
        <f t="shared" si="90"/>
        <v>0.68483534818539049</v>
      </c>
      <c r="BQ1473">
        <v>225.81110673766699</v>
      </c>
      <c r="BR1473">
        <v>1440</v>
      </c>
      <c r="BV1473">
        <v>1440</v>
      </c>
      <c r="BW1473">
        <v>150.76734653650601</v>
      </c>
      <c r="BX1473">
        <v>4502.7048146581601</v>
      </c>
      <c r="BY1473">
        <f t="shared" si="92"/>
        <v>678860.85714316089</v>
      </c>
      <c r="BZ1473">
        <f t="shared" si="91"/>
        <v>22730.792781658893</v>
      </c>
      <c r="CA1473">
        <f t="shared" si="91"/>
        <v>20274350.647945777</v>
      </c>
    </row>
    <row r="1474" spans="68:79" x14ac:dyDescent="0.3">
      <c r="BP1474">
        <f t="shared" si="90"/>
        <v>0.68470066794037487</v>
      </c>
      <c r="BQ1474">
        <v>225.82549668378701</v>
      </c>
      <c r="BR1474">
        <v>1441</v>
      </c>
      <c r="BV1474">
        <v>1441</v>
      </c>
      <c r="BW1474">
        <v>-199.920098687756</v>
      </c>
      <c r="BX1474">
        <v>-6635.3439792622603</v>
      </c>
      <c r="BY1474">
        <f t="shared" si="92"/>
        <v>1326538.6231613187</v>
      </c>
      <c r="BZ1474">
        <f t="shared" si="91"/>
        <v>39968.045859322097</v>
      </c>
      <c r="CA1474">
        <f t="shared" si="91"/>
        <v>44027789.723131925</v>
      </c>
    </row>
    <row r="1475" spans="68:79" x14ac:dyDescent="0.3">
      <c r="BP1475">
        <f t="shared" si="90"/>
        <v>0.68435935519458635</v>
      </c>
      <c r="BQ1475">
        <v>225.861970672875</v>
      </c>
      <c r="BR1475">
        <v>1442</v>
      </c>
      <c r="BV1475">
        <v>1442</v>
      </c>
      <c r="BW1475">
        <v>54.6979666459398</v>
      </c>
      <c r="BX1475">
        <v>2326.8641486532701</v>
      </c>
      <c r="BY1475">
        <f t="shared" si="92"/>
        <v>127274.73759266968</v>
      </c>
      <c r="BZ1475">
        <f t="shared" si="91"/>
        <v>2991.8675552003428</v>
      </c>
      <c r="CA1475">
        <f t="shared" si="91"/>
        <v>5414296.766287908</v>
      </c>
    </row>
    <row r="1476" spans="68:79" x14ac:dyDescent="0.3">
      <c r="BP1476">
        <f t="shared" si="90"/>
        <v>0.68424114771742983</v>
      </c>
      <c r="BQ1476">
        <v>225.87460489766599</v>
      </c>
      <c r="BR1476">
        <v>1443</v>
      </c>
      <c r="BV1476">
        <v>1443</v>
      </c>
      <c r="BW1476">
        <v>156.559502904868</v>
      </c>
      <c r="BX1476">
        <v>5833.5337363856197</v>
      </c>
      <c r="BY1476">
        <f t="shared" si="92"/>
        <v>913295.14194730984</v>
      </c>
      <c r="BZ1476">
        <f t="shared" si="91"/>
        <v>24510.877949819373</v>
      </c>
      <c r="CA1476">
        <f t="shared" si="91"/>
        <v>34030115.853549168</v>
      </c>
    </row>
    <row r="1477" spans="68:79" x14ac:dyDescent="0.3">
      <c r="BP1477">
        <f t="shared" si="90"/>
        <v>0.68415805104833816</v>
      </c>
      <c r="BQ1477">
        <v>225.88348707027299</v>
      </c>
      <c r="BR1477">
        <v>1444</v>
      </c>
      <c r="BV1477">
        <v>1444</v>
      </c>
      <c r="BW1477">
        <v>79.649429063946002</v>
      </c>
      <c r="BX1477">
        <v>2917.0618448503801</v>
      </c>
      <c r="BY1477">
        <f t="shared" si="92"/>
        <v>232342.31048655382</v>
      </c>
      <c r="BZ1477">
        <f t="shared" si="91"/>
        <v>6344.0315502125659</v>
      </c>
      <c r="CA1477">
        <f t="shared" si="91"/>
        <v>8509249.8066819031</v>
      </c>
    </row>
    <row r="1478" spans="68:79" x14ac:dyDescent="0.3">
      <c r="BP1478">
        <f t="shared" si="90"/>
        <v>0.68368184992053715</v>
      </c>
      <c r="BQ1478">
        <v>225.93439844104901</v>
      </c>
      <c r="BR1478">
        <v>1445</v>
      </c>
      <c r="BV1478">
        <v>1445</v>
      </c>
      <c r="BW1478">
        <v>135.584376911286</v>
      </c>
      <c r="BX1478">
        <v>3836.95404760766</v>
      </c>
      <c r="BY1478">
        <f t="shared" si="92"/>
        <v>520231.02378212137</v>
      </c>
      <c r="BZ1478">
        <f t="shared" si="91"/>
        <v>18383.123262421665</v>
      </c>
      <c r="CA1478">
        <f t="shared" si="91"/>
        <v>14722216.363452805</v>
      </c>
    </row>
    <row r="1479" spans="68:79" x14ac:dyDescent="0.3">
      <c r="BP1479">
        <f t="shared" si="90"/>
        <v>0.683300084089844</v>
      </c>
      <c r="BQ1479">
        <v>225.97522640006599</v>
      </c>
      <c r="BR1479">
        <v>1446</v>
      </c>
      <c r="BV1479">
        <v>1446</v>
      </c>
      <c r="BW1479">
        <v>106.818357841305</v>
      </c>
      <c r="BX1479">
        <v>4588.0840466070204</v>
      </c>
      <c r="BY1479">
        <f t="shared" si="92"/>
        <v>490091.6034964514</v>
      </c>
      <c r="BZ1479">
        <f t="shared" si="91"/>
        <v>11410.161571913086</v>
      </c>
      <c r="CA1479">
        <f t="shared" si="91"/>
        <v>21050515.21872985</v>
      </c>
    </row>
    <row r="1480" spans="68:79" x14ac:dyDescent="0.3">
      <c r="BP1480">
        <f t="shared" si="90"/>
        <v>0.68319415267021011</v>
      </c>
      <c r="BQ1480">
        <v>225.986557260469</v>
      </c>
      <c r="BR1480">
        <v>1447</v>
      </c>
      <c r="BV1480">
        <v>1447</v>
      </c>
      <c r="BW1480">
        <v>-195.684165091784</v>
      </c>
      <c r="BX1480">
        <v>-6039.82785065394</v>
      </c>
      <c r="BY1480">
        <f t="shared" si="92"/>
        <v>1181898.6702533206</v>
      </c>
      <c r="BZ1480">
        <f t="shared" si="91"/>
        <v>38292.292467668572</v>
      </c>
      <c r="CA1480">
        <f t="shared" si="91"/>
        <v>36479520.465534993</v>
      </c>
    </row>
    <row r="1481" spans="68:79" x14ac:dyDescent="0.3">
      <c r="BP1481">
        <f t="shared" si="90"/>
        <v>0.68253992063281443</v>
      </c>
      <c r="BQ1481">
        <v>226.056556084828</v>
      </c>
      <c r="BR1481">
        <v>1448</v>
      </c>
      <c r="BV1481">
        <v>1448</v>
      </c>
      <c r="BW1481">
        <v>124.546958424267</v>
      </c>
      <c r="BX1481">
        <v>3553.2830974919202</v>
      </c>
      <c r="BY1481">
        <f t="shared" si="92"/>
        <v>442550.60221297684</v>
      </c>
      <c r="BZ1481">
        <f t="shared" si="91"/>
        <v>15511.944852736093</v>
      </c>
      <c r="CA1481">
        <f t="shared" si="91"/>
        <v>12625820.770921774</v>
      </c>
    </row>
    <row r="1482" spans="68:79" x14ac:dyDescent="0.3">
      <c r="BP1482">
        <f t="shared" si="90"/>
        <v>0.68247055531609457</v>
      </c>
      <c r="BQ1482">
        <v>226.06397971588399</v>
      </c>
      <c r="BR1482">
        <v>1449</v>
      </c>
      <c r="BV1482">
        <v>1449</v>
      </c>
      <c r="BW1482">
        <v>-55.255175560492198</v>
      </c>
      <c r="BX1482">
        <v>-1417.2526116155</v>
      </c>
      <c r="BY1482">
        <f t="shared" si="92"/>
        <v>78310.541868380518</v>
      </c>
      <c r="BZ1482">
        <f t="shared" si="91"/>
        <v>3053.1344262208145</v>
      </c>
      <c r="CA1482">
        <f t="shared" si="91"/>
        <v>2008604.9651309552</v>
      </c>
    </row>
    <row r="1483" spans="68:79" x14ac:dyDescent="0.3">
      <c r="BP1483">
        <f t="shared" si="90"/>
        <v>0.68241248071464766</v>
      </c>
      <c r="BQ1483">
        <v>226.07019527953901</v>
      </c>
      <c r="BR1483">
        <v>1450</v>
      </c>
      <c r="BV1483">
        <v>1450</v>
      </c>
      <c r="BW1483">
        <v>78.883585019565004</v>
      </c>
      <c r="BX1483">
        <v>2937.3763719885101</v>
      </c>
      <c r="BY1483">
        <f t="shared" si="92"/>
        <v>231710.77877421703</v>
      </c>
      <c r="BZ1483">
        <f t="shared" si="91"/>
        <v>6222.6199855389405</v>
      </c>
      <c r="CA1483">
        <f t="shared" si="91"/>
        <v>8628179.9507163819</v>
      </c>
    </row>
    <row r="1484" spans="68:79" x14ac:dyDescent="0.3">
      <c r="BP1484">
        <f t="shared" si="90"/>
        <v>0.68187644884584764</v>
      </c>
      <c r="BQ1484">
        <v>226.127577776175</v>
      </c>
      <c r="BR1484">
        <v>1451</v>
      </c>
      <c r="BV1484">
        <v>1451</v>
      </c>
      <c r="BW1484">
        <v>-115.904253166685</v>
      </c>
      <c r="BX1484">
        <v>-2796.8980866643501</v>
      </c>
      <c r="BY1484">
        <f t="shared" si="92"/>
        <v>324172.38391816168</v>
      </c>
      <c r="BZ1484">
        <f t="shared" si="91"/>
        <v>13433.795902127009</v>
      </c>
      <c r="CA1484">
        <f t="shared" si="91"/>
        <v>7822638.9071867028</v>
      </c>
    </row>
    <row r="1485" spans="68:79" x14ac:dyDescent="0.3">
      <c r="BP1485">
        <f t="shared" si="90"/>
        <v>0.68164074157081944</v>
      </c>
      <c r="BQ1485">
        <v>226.152817504637</v>
      </c>
      <c r="BR1485">
        <v>1452</v>
      </c>
      <c r="BV1485">
        <v>1452</v>
      </c>
      <c r="BW1485">
        <v>-13.4036516308707</v>
      </c>
      <c r="BX1485">
        <v>-120.467325400078</v>
      </c>
      <c r="BY1485">
        <f t="shared" si="92"/>
        <v>1614.7020625653868</v>
      </c>
      <c r="BZ1485">
        <f t="shared" si="91"/>
        <v>179.65787704174278</v>
      </c>
      <c r="CA1485">
        <f t="shared" si="91"/>
        <v>14512.376489048278</v>
      </c>
    </row>
    <row r="1486" spans="68:79" x14ac:dyDescent="0.3">
      <c r="BP1486">
        <f t="shared" si="90"/>
        <v>0.68159341173615684</v>
      </c>
      <c r="BQ1486">
        <v>226.157886148258</v>
      </c>
      <c r="BR1486">
        <v>1453</v>
      </c>
      <c r="BV1486">
        <v>1453</v>
      </c>
      <c r="BW1486">
        <v>5.9607164928112297</v>
      </c>
      <c r="BX1486">
        <v>373.23670511008203</v>
      </c>
      <c r="BY1486">
        <f t="shared" si="92"/>
        <v>2224.7581838721871</v>
      </c>
      <c r="BZ1486">
        <f t="shared" si="91"/>
        <v>35.53014110767181</v>
      </c>
      <c r="CA1486">
        <f t="shared" si="91"/>
        <v>139305.63804143033</v>
      </c>
    </row>
    <row r="1487" spans="68:79" x14ac:dyDescent="0.3">
      <c r="BP1487">
        <f t="shared" si="90"/>
        <v>0.68137375427287605</v>
      </c>
      <c r="BQ1487">
        <v>226.181411995177</v>
      </c>
      <c r="BR1487">
        <v>1454</v>
      </c>
      <c r="BV1487">
        <v>1454</v>
      </c>
      <c r="BW1487">
        <v>-142.687919572602</v>
      </c>
      <c r="BX1487">
        <v>-4818.5070243053196</v>
      </c>
      <c r="BY1487">
        <f t="shared" si="92"/>
        <v>687542.74274409527</v>
      </c>
      <c r="BZ1487">
        <f t="shared" si="91"/>
        <v>20359.842391957336</v>
      </c>
      <c r="CA1487">
        <f t="shared" si="91"/>
        <v>23218009.943279706</v>
      </c>
    </row>
    <row r="1488" spans="68:79" x14ac:dyDescent="0.3">
      <c r="BP1488">
        <f t="shared" si="90"/>
        <v>0.68136282808285842</v>
      </c>
      <c r="BQ1488">
        <v>226.182582315617</v>
      </c>
      <c r="BR1488">
        <v>1455</v>
      </c>
      <c r="BV1488">
        <v>1455</v>
      </c>
      <c r="BW1488">
        <v>-16.9457860003474</v>
      </c>
      <c r="BX1488">
        <v>-838.839784122845</v>
      </c>
      <c r="BY1488">
        <f t="shared" si="92"/>
        <v>14214.799470323342</v>
      </c>
      <c r="BZ1488">
        <f t="shared" si="91"/>
        <v>287.15966316956997</v>
      </c>
      <c r="CA1488">
        <f t="shared" si="91"/>
        <v>703652.18342726119</v>
      </c>
    </row>
    <row r="1489" spans="68:79" x14ac:dyDescent="0.3">
      <c r="BP1489">
        <f t="shared" si="90"/>
        <v>0.68078426497701217</v>
      </c>
      <c r="BQ1489">
        <v>226.24456647847299</v>
      </c>
      <c r="BR1489">
        <v>1456</v>
      </c>
      <c r="BV1489">
        <v>1456</v>
      </c>
      <c r="BW1489">
        <v>-118.839980830324</v>
      </c>
      <c r="BX1489">
        <v>-4665.9260642933004</v>
      </c>
      <c r="BY1489">
        <f t="shared" si="92"/>
        <v>554498.56403632485</v>
      </c>
      <c r="BZ1489">
        <f t="shared" si="91"/>
        <v>14122.941043751774</v>
      </c>
      <c r="CA1489">
        <f t="shared" si="91"/>
        <v>21770866.037451569</v>
      </c>
    </row>
    <row r="1490" spans="68:79" x14ac:dyDescent="0.3">
      <c r="BP1490">
        <f t="shared" si="90"/>
        <v>0.68066567830012292</v>
      </c>
      <c r="BQ1490">
        <v>226.25727447416401</v>
      </c>
      <c r="BR1490">
        <v>1457</v>
      </c>
      <c r="BV1490">
        <v>1457</v>
      </c>
      <c r="BW1490">
        <v>-55.496609768574601</v>
      </c>
      <c r="BX1490">
        <v>-2711.8613565054402</v>
      </c>
      <c r="BY1490">
        <f t="shared" si="92"/>
        <v>150499.11144845979</v>
      </c>
      <c r="BZ1490">
        <f t="shared" si="91"/>
        <v>3079.8736958054496</v>
      </c>
      <c r="CA1490">
        <f t="shared" si="91"/>
        <v>7354192.0169075262</v>
      </c>
    </row>
    <row r="1491" spans="68:79" x14ac:dyDescent="0.3">
      <c r="BP1491">
        <f t="shared" si="90"/>
        <v>0.6804884612131008</v>
      </c>
      <c r="BQ1491">
        <v>226.276267490371</v>
      </c>
      <c r="BR1491">
        <v>1458</v>
      </c>
      <c r="BV1491">
        <v>1458</v>
      </c>
      <c r="BW1491">
        <v>100.26261141319</v>
      </c>
      <c r="BX1491">
        <v>3422.0602815351199</v>
      </c>
      <c r="BY1491">
        <f t="shared" si="92"/>
        <v>343104.70024006732</v>
      </c>
      <c r="BZ1491">
        <f t="shared" si="91"/>
        <v>10052.591247392338</v>
      </c>
      <c r="CA1491">
        <f t="shared" si="91"/>
        <v>11710496.570460225</v>
      </c>
    </row>
    <row r="1492" spans="68:79" x14ac:dyDescent="0.3">
      <c r="BP1492">
        <f t="shared" si="90"/>
        <v>0.68036393603138789</v>
      </c>
      <c r="BQ1492">
        <v>226.28961479804499</v>
      </c>
      <c r="BR1492">
        <v>1459</v>
      </c>
      <c r="BV1492">
        <v>1459</v>
      </c>
      <c r="BW1492">
        <v>48.282333531914297</v>
      </c>
      <c r="BX1492">
        <v>2108.6220643915399</v>
      </c>
      <c r="BY1492">
        <f t="shared" si="92"/>
        <v>101809.19380570599</v>
      </c>
      <c r="BZ1492">
        <f t="shared" si="91"/>
        <v>2331.1837312870157</v>
      </c>
      <c r="CA1492">
        <f t="shared" si="91"/>
        <v>4446287.010438839</v>
      </c>
    </row>
    <row r="1493" spans="68:79" x14ac:dyDescent="0.3">
      <c r="BP1493">
        <f t="shared" si="90"/>
        <v>0.68033527672095151</v>
      </c>
      <c r="BQ1493">
        <v>226.292686836646</v>
      </c>
      <c r="BR1493">
        <v>1460</v>
      </c>
      <c r="BV1493">
        <v>1460</v>
      </c>
      <c r="BW1493">
        <v>35.8836209235388</v>
      </c>
      <c r="BX1493">
        <v>1673.8701281057199</v>
      </c>
      <c r="BY1493">
        <f t="shared" si="92"/>
        <v>60064.521152180983</v>
      </c>
      <c r="BZ1493">
        <f t="shared" si="91"/>
        <v>1287.6342505842315</v>
      </c>
      <c r="CA1493">
        <f t="shared" si="91"/>
        <v>2801841.2057646592</v>
      </c>
    </row>
    <row r="1494" spans="68:79" x14ac:dyDescent="0.3">
      <c r="BP1494">
        <f t="shared" si="90"/>
        <v>0.68005145976374415</v>
      </c>
      <c r="BQ1494">
        <v>226.32311313685</v>
      </c>
      <c r="BR1494">
        <v>1461</v>
      </c>
      <c r="BV1494">
        <v>1461</v>
      </c>
      <c r="BW1494">
        <v>-37.0698226082093</v>
      </c>
      <c r="BX1494">
        <v>-206.242500215283</v>
      </c>
      <c r="BY1494">
        <f t="shared" si="92"/>
        <v>7645.3728972541094</v>
      </c>
      <c r="BZ1494">
        <f t="shared" si="91"/>
        <v>1374.1717482041054</v>
      </c>
      <c r="CA1494">
        <f t="shared" si="91"/>
        <v>42535.96889505101</v>
      </c>
    </row>
    <row r="1495" spans="68:79" x14ac:dyDescent="0.3">
      <c r="BP1495">
        <f t="shared" si="90"/>
        <v>0.68002004414004125</v>
      </c>
      <c r="BQ1495">
        <v>226.326481406205</v>
      </c>
      <c r="BR1495">
        <v>1462</v>
      </c>
      <c r="BV1495">
        <v>1462</v>
      </c>
      <c r="BW1495">
        <v>-118.78139826703401</v>
      </c>
      <c r="BX1495">
        <v>-2840.2121682182501</v>
      </c>
      <c r="BY1495">
        <f t="shared" si="92"/>
        <v>337364.37271600816</v>
      </c>
      <c r="BZ1495">
        <f t="shared" si="91"/>
        <v>14109.02057427175</v>
      </c>
      <c r="CA1495">
        <f t="shared" si="91"/>
        <v>8066805.160495013</v>
      </c>
    </row>
    <row r="1496" spans="68:79" x14ac:dyDescent="0.3">
      <c r="BP1496">
        <f t="shared" si="90"/>
        <v>0.67987228277073619</v>
      </c>
      <c r="BQ1496">
        <v>226.34232488855801</v>
      </c>
      <c r="BR1496">
        <v>1463</v>
      </c>
      <c r="BV1496">
        <v>1463</v>
      </c>
      <c r="BW1496">
        <v>52.794987108980102</v>
      </c>
      <c r="BX1496">
        <v>2461.7527962972099</v>
      </c>
      <c r="BY1496">
        <f t="shared" si="92"/>
        <v>129968.20714600691</v>
      </c>
      <c r="BZ1496">
        <f t="shared" si="91"/>
        <v>2787.3106638373752</v>
      </c>
      <c r="CA1496">
        <f t="shared" si="91"/>
        <v>6060226.8300771322</v>
      </c>
    </row>
    <row r="1497" spans="68:79" x14ac:dyDescent="0.3">
      <c r="BP1497">
        <f t="shared" si="90"/>
        <v>0.67961945001029933</v>
      </c>
      <c r="BQ1497">
        <v>226.369438480843</v>
      </c>
      <c r="BR1497">
        <v>1464</v>
      </c>
      <c r="BV1497">
        <v>1464</v>
      </c>
      <c r="BW1497">
        <v>149.456351694071</v>
      </c>
      <c r="BX1497">
        <v>4585.3601137975402</v>
      </c>
      <c r="BY1497">
        <f t="shared" si="92"/>
        <v>685311.19381169055</v>
      </c>
      <c r="BZ1497">
        <f t="shared" si="91"/>
        <v>22337.201061701839</v>
      </c>
      <c r="CA1497">
        <f t="shared" si="91"/>
        <v>21025527.37320539</v>
      </c>
    </row>
    <row r="1498" spans="68:79" x14ac:dyDescent="0.3">
      <c r="BP1498">
        <f t="shared" si="90"/>
        <v>0.6796174463264486</v>
      </c>
      <c r="BQ1498">
        <v>226.36965337451099</v>
      </c>
      <c r="BR1498">
        <v>1465</v>
      </c>
      <c r="BV1498">
        <v>1465</v>
      </c>
      <c r="BW1498">
        <v>-191.36007566378501</v>
      </c>
      <c r="BX1498">
        <v>-6208.31538183061</v>
      </c>
      <c r="BY1498">
        <f t="shared" si="92"/>
        <v>1188023.7012117459</v>
      </c>
      <c r="BZ1498">
        <f t="shared" si="91"/>
        <v>36618.678558049527</v>
      </c>
      <c r="CA1498">
        <f t="shared" si="91"/>
        <v>38543179.880274557</v>
      </c>
    </row>
    <row r="1499" spans="68:79" x14ac:dyDescent="0.3">
      <c r="BP1499">
        <f t="shared" si="90"/>
        <v>0.67953701678555511</v>
      </c>
      <c r="BQ1499">
        <v>226.37827964715601</v>
      </c>
      <c r="BR1499">
        <v>1466</v>
      </c>
      <c r="BV1499">
        <v>1466</v>
      </c>
      <c r="BW1499">
        <v>52.713092206479203</v>
      </c>
      <c r="BX1499">
        <v>2258.2421633710301</v>
      </c>
      <c r="BY1499">
        <f t="shared" si="92"/>
        <v>119038.92738233619</v>
      </c>
      <c r="BZ1499">
        <f t="shared" si="91"/>
        <v>2778.6700899687785</v>
      </c>
      <c r="CA1499">
        <f t="shared" si="91"/>
        <v>5099657.6684266701</v>
      </c>
    </row>
    <row r="1500" spans="68:79" x14ac:dyDescent="0.3">
      <c r="BP1500">
        <f t="shared" si="90"/>
        <v>0.6791621916296704</v>
      </c>
      <c r="BQ1500">
        <v>226.41848733241301</v>
      </c>
      <c r="BR1500">
        <v>1467</v>
      </c>
      <c r="BV1500">
        <v>1467</v>
      </c>
      <c r="BW1500">
        <v>107.55469146193499</v>
      </c>
      <c r="BX1500">
        <v>3930.3445102742398</v>
      </c>
      <c r="BY1500">
        <f t="shared" si="92"/>
        <v>422726.99114165583</v>
      </c>
      <c r="BZ1500">
        <f t="shared" si="91"/>
        <v>11568.011655472032</v>
      </c>
      <c r="CA1500">
        <f t="shared" si="91"/>
        <v>15447607.969442854</v>
      </c>
    </row>
    <row r="1501" spans="68:79" x14ac:dyDescent="0.3">
      <c r="BP1501">
        <f t="shared" si="90"/>
        <v>0.67881138354503079</v>
      </c>
      <c r="BQ1501">
        <v>226.456128746986</v>
      </c>
      <c r="BR1501">
        <v>1468</v>
      </c>
      <c r="BV1501">
        <v>1468</v>
      </c>
      <c r="BW1501">
        <v>14.3817259333076</v>
      </c>
      <c r="BX1501">
        <v>508.39459114678601</v>
      </c>
      <c r="BY1501">
        <f t="shared" si="92"/>
        <v>7311.5916758490466</v>
      </c>
      <c r="BZ1501">
        <f t="shared" si="91"/>
        <v>206.83404082077234</v>
      </c>
      <c r="CA1501">
        <f t="shared" si="91"/>
        <v>258465.06030730772</v>
      </c>
    </row>
    <row r="1502" spans="68:79" x14ac:dyDescent="0.3">
      <c r="BP1502">
        <f t="shared" si="90"/>
        <v>0.67799727569027923</v>
      </c>
      <c r="BQ1502">
        <v>226.543519334612</v>
      </c>
      <c r="BR1502">
        <v>1469</v>
      </c>
      <c r="BV1502">
        <v>1469</v>
      </c>
      <c r="BW1502">
        <v>-10.0012426929254</v>
      </c>
      <c r="BX1502">
        <v>-459.63018234192401</v>
      </c>
      <c r="BY1502">
        <f t="shared" si="92"/>
        <v>4596.8730025951372</v>
      </c>
      <c r="BZ1502">
        <f t="shared" si="91"/>
        <v>100.0248554027937</v>
      </c>
      <c r="CA1502">
        <f t="shared" si="91"/>
        <v>211259.90451967032</v>
      </c>
    </row>
    <row r="1503" spans="68:79" x14ac:dyDescent="0.3">
      <c r="BP1503">
        <f t="shared" si="90"/>
        <v>0.67791933331976595</v>
      </c>
      <c r="BQ1503">
        <v>226.551888826995</v>
      </c>
      <c r="BR1503">
        <v>1470</v>
      </c>
      <c r="BV1503">
        <v>1470</v>
      </c>
      <c r="BW1503">
        <v>-194.49330530716</v>
      </c>
      <c r="BX1503">
        <v>-7166.3270424218899</v>
      </c>
      <c r="BY1503">
        <f t="shared" si="92"/>
        <v>1393802.6333927177</v>
      </c>
      <c r="BZ1503">
        <f t="shared" si="91"/>
        <v>37827.645809304151</v>
      </c>
      <c r="CA1503">
        <f t="shared" si="91"/>
        <v>51356243.278947271</v>
      </c>
    </row>
    <row r="1504" spans="68:79" x14ac:dyDescent="0.3">
      <c r="BP1504">
        <f t="shared" si="90"/>
        <v>0.67789157557484581</v>
      </c>
      <c r="BQ1504">
        <v>226.55486958430001</v>
      </c>
      <c r="BR1504">
        <v>1471</v>
      </c>
      <c r="BV1504">
        <v>1471</v>
      </c>
      <c r="BW1504">
        <v>113.397879770882</v>
      </c>
      <c r="BX1504">
        <v>3061.96790924886</v>
      </c>
      <c r="BY1504">
        <f t="shared" si="92"/>
        <v>347220.66883530113</v>
      </c>
      <c r="BZ1504">
        <f t="shared" si="91"/>
        <v>12859.079136531409</v>
      </c>
      <c r="CA1504">
        <f t="shared" si="91"/>
        <v>9375647.4772698358</v>
      </c>
    </row>
    <row r="1505" spans="68:79" x14ac:dyDescent="0.3">
      <c r="BP1505">
        <f t="shared" si="90"/>
        <v>0.67773742526880254</v>
      </c>
      <c r="BQ1505">
        <v>226.57142408036199</v>
      </c>
      <c r="BR1505">
        <v>1472</v>
      </c>
      <c r="BV1505">
        <v>1472</v>
      </c>
      <c r="BW1505">
        <v>106.814766733478</v>
      </c>
      <c r="BX1505">
        <v>3367.6311045149801</v>
      </c>
      <c r="BY1505">
        <f t="shared" si="92"/>
        <v>359712.73087317246</v>
      </c>
      <c r="BZ1505">
        <f t="shared" si="91"/>
        <v>11409.394392327318</v>
      </c>
      <c r="CA1505">
        <f t="shared" si="91"/>
        <v>11340939.256096784</v>
      </c>
    </row>
    <row r="1506" spans="68:79" x14ac:dyDescent="0.3">
      <c r="BP1506">
        <f t="shared" ref="BP1506:BP1569" si="93">(BQ1506 - $BS$31303)*(BQ1506 - $BS$31303)/31269</f>
        <v>0.67761872018175573</v>
      </c>
      <c r="BQ1506">
        <v>226.58417332970799</v>
      </c>
      <c r="BR1506">
        <v>1473</v>
      </c>
      <c r="BV1506">
        <v>1473</v>
      </c>
      <c r="BW1506">
        <v>161.356506001708</v>
      </c>
      <c r="BX1506">
        <v>5755.17090173206</v>
      </c>
      <c r="BY1506">
        <f t="shared" si="92"/>
        <v>928634.26814618439</v>
      </c>
      <c r="BZ1506">
        <f t="shared" ref="BZ1506:CA1569" si="94">BW1506*BW1506</f>
        <v>26035.922029079229</v>
      </c>
      <c r="CA1506">
        <f t="shared" si="94"/>
        <v>33121992.108143412</v>
      </c>
    </row>
    <row r="1507" spans="68:79" x14ac:dyDescent="0.3">
      <c r="BP1507">
        <f t="shared" si="93"/>
        <v>0.67718225748706939</v>
      </c>
      <c r="BQ1507">
        <v>226.63106021495599</v>
      </c>
      <c r="BR1507">
        <v>1474</v>
      </c>
      <c r="BV1507">
        <v>1474</v>
      </c>
      <c r="BW1507">
        <v>172.14817327478201</v>
      </c>
      <c r="BX1507">
        <v>5154.1210581976302</v>
      </c>
      <c r="BY1507">
        <f t="shared" ref="BY1507:BY1570" si="95">BW1507*BX1507</f>
        <v>887272.52500580845</v>
      </c>
      <c r="BZ1507">
        <f t="shared" si="94"/>
        <v>29634.993561844371</v>
      </c>
      <c r="CA1507">
        <f t="shared" si="94"/>
        <v>26564963.88255626</v>
      </c>
    </row>
    <row r="1508" spans="68:79" x14ac:dyDescent="0.3">
      <c r="BP1508">
        <f t="shared" si="93"/>
        <v>0.6768637787365176</v>
      </c>
      <c r="BQ1508">
        <v>226.66528224333399</v>
      </c>
      <c r="BR1508">
        <v>1475</v>
      </c>
      <c r="BV1508">
        <v>1475</v>
      </c>
      <c r="BW1508">
        <v>-33.852913934335398</v>
      </c>
      <c r="BX1508">
        <v>-1044.50468270947</v>
      </c>
      <c r="BY1508">
        <f t="shared" si="95"/>
        <v>35359.527127773988</v>
      </c>
      <c r="BZ1508">
        <f t="shared" si="94"/>
        <v>1146.0197818455197</v>
      </c>
      <c r="CA1508">
        <f t="shared" si="94"/>
        <v>1090990.0322020105</v>
      </c>
    </row>
    <row r="1509" spans="68:79" x14ac:dyDescent="0.3">
      <c r="BP1509">
        <f t="shared" si="93"/>
        <v>0.67564970469969132</v>
      </c>
      <c r="BQ1509">
        <v>226.79581406899101</v>
      </c>
      <c r="BR1509">
        <v>1476</v>
      </c>
      <c r="BV1509">
        <v>1476</v>
      </c>
      <c r="BW1509">
        <v>-106.90496355918501</v>
      </c>
      <c r="BX1509">
        <v>-3440.00837602806</v>
      </c>
      <c r="BY1509">
        <f t="shared" si="95"/>
        <v>367753.97008257092</v>
      </c>
      <c r="BZ1509">
        <f t="shared" si="94"/>
        <v>11428.671233590674</v>
      </c>
      <c r="CA1509">
        <f t="shared" si="94"/>
        <v>11833657.62714321</v>
      </c>
    </row>
    <row r="1510" spans="68:79" x14ac:dyDescent="0.3">
      <c r="BP1510">
        <f t="shared" si="93"/>
        <v>0.67533046448370881</v>
      </c>
      <c r="BQ1510">
        <v>226.830156822307</v>
      </c>
      <c r="BR1510">
        <v>1477</v>
      </c>
      <c r="BV1510">
        <v>1477</v>
      </c>
      <c r="BW1510">
        <v>175.20723620696299</v>
      </c>
      <c r="BX1510">
        <v>5635.29949382831</v>
      </c>
      <c r="BY1510">
        <f t="shared" si="95"/>
        <v>987345.24951215566</v>
      </c>
      <c r="BZ1510">
        <f t="shared" si="94"/>
        <v>30697.575619282521</v>
      </c>
      <c r="CA1510">
        <f t="shared" si="94"/>
        <v>31756600.385141607</v>
      </c>
    </row>
    <row r="1511" spans="68:79" x14ac:dyDescent="0.3">
      <c r="BP1511">
        <f t="shared" si="93"/>
        <v>0.67528748496660462</v>
      </c>
      <c r="BQ1511">
        <v>226.834781029358</v>
      </c>
      <c r="BR1511">
        <v>1478</v>
      </c>
      <c r="BV1511">
        <v>1478</v>
      </c>
      <c r="BW1511">
        <v>172.990887750735</v>
      </c>
      <c r="BX1511">
        <v>5565.5856106744304</v>
      </c>
      <c r="BY1511">
        <f t="shared" si="95"/>
        <v>962795.59564328624</v>
      </c>
      <c r="BZ1511">
        <f t="shared" si="94"/>
        <v>29925.847244787397</v>
      </c>
      <c r="CA1511">
        <f t="shared" si="94"/>
        <v>30975743.189746272</v>
      </c>
    </row>
    <row r="1512" spans="68:79" x14ac:dyDescent="0.3">
      <c r="BP1512">
        <f t="shared" si="93"/>
        <v>0.67434349810422245</v>
      </c>
      <c r="BQ1512">
        <v>226.936382607871</v>
      </c>
      <c r="BR1512">
        <v>1479</v>
      </c>
      <c r="BV1512">
        <v>1479</v>
      </c>
      <c r="BW1512">
        <v>-84.992381544136194</v>
      </c>
      <c r="BX1512">
        <v>-2539.0224924213599</v>
      </c>
      <c r="BY1512">
        <f t="shared" si="95"/>
        <v>215797.56842501985</v>
      </c>
      <c r="BZ1512">
        <f t="shared" si="94"/>
        <v>7223.7049205440226</v>
      </c>
      <c r="CA1512">
        <f t="shared" si="94"/>
        <v>6446635.2170215743</v>
      </c>
    </row>
    <row r="1513" spans="68:79" x14ac:dyDescent="0.3">
      <c r="BP1513">
        <f t="shared" si="93"/>
        <v>0.67422716380049241</v>
      </c>
      <c r="BQ1513">
        <v>226.94890862323399</v>
      </c>
      <c r="BR1513">
        <v>1480</v>
      </c>
      <c r="BV1513">
        <v>1480</v>
      </c>
      <c r="BW1513">
        <v>-185.692224956742</v>
      </c>
      <c r="BX1513">
        <v>-5006.2509479148903</v>
      </c>
      <c r="BY1513">
        <f t="shared" si="95"/>
        <v>929621.87721011462</v>
      </c>
      <c r="BZ1513">
        <f t="shared" si="94"/>
        <v>34481.602409385276</v>
      </c>
      <c r="CA1513">
        <f t="shared" si="94"/>
        <v>25062548.553498738</v>
      </c>
    </row>
    <row r="1514" spans="68:79" x14ac:dyDescent="0.3">
      <c r="BP1514">
        <f t="shared" si="93"/>
        <v>0.67404661013304046</v>
      </c>
      <c r="BQ1514">
        <v>226.96835144389499</v>
      </c>
      <c r="BR1514">
        <v>1481</v>
      </c>
      <c r="BV1514">
        <v>1481</v>
      </c>
      <c r="BW1514">
        <v>139.07064468732599</v>
      </c>
      <c r="BX1514">
        <v>4294.5927018415096</v>
      </c>
      <c r="BY1514">
        <f t="shared" si="95"/>
        <v>597251.77571458393</v>
      </c>
      <c r="BZ1514">
        <f t="shared" si="94"/>
        <v>19340.644213748474</v>
      </c>
      <c r="CA1514">
        <f t="shared" si="94"/>
        <v>18443526.474710356</v>
      </c>
    </row>
    <row r="1515" spans="68:79" x14ac:dyDescent="0.3">
      <c r="BP1515">
        <f t="shared" si="93"/>
        <v>0.67354311887605145</v>
      </c>
      <c r="BQ1515">
        <v>227.022583378024</v>
      </c>
      <c r="BR1515">
        <v>1482</v>
      </c>
      <c r="BV1515">
        <v>1482</v>
      </c>
      <c r="BW1515">
        <v>-28.805067348406201</v>
      </c>
      <c r="BX1515">
        <v>-478.2854123848</v>
      </c>
      <c r="BY1515">
        <f t="shared" si="95"/>
        <v>13777.043515504398</v>
      </c>
      <c r="BZ1515">
        <f t="shared" si="94"/>
        <v>829.73190494621701</v>
      </c>
      <c r="CA1515">
        <f t="shared" si="94"/>
        <v>228756.9357000982</v>
      </c>
    </row>
    <row r="1516" spans="68:79" x14ac:dyDescent="0.3">
      <c r="BP1516">
        <f t="shared" si="93"/>
        <v>0.67338266077273723</v>
      </c>
      <c r="BQ1516">
        <v>227.03987086320799</v>
      </c>
      <c r="BR1516">
        <v>1483</v>
      </c>
      <c r="BV1516">
        <v>1483</v>
      </c>
      <c r="BW1516">
        <v>-181.562274184388</v>
      </c>
      <c r="BX1516">
        <v>-4864.1954746393103</v>
      </c>
      <c r="BY1516">
        <f t="shared" si="95"/>
        <v>883154.39245292183</v>
      </c>
      <c r="BZ1516">
        <f t="shared" si="94"/>
        <v>32964.859407006887</v>
      </c>
      <c r="CA1516">
        <f t="shared" si="94"/>
        <v>23660397.615501545</v>
      </c>
    </row>
    <row r="1517" spans="68:79" x14ac:dyDescent="0.3">
      <c r="BP1517">
        <f t="shared" si="93"/>
        <v>0.67306762470957948</v>
      </c>
      <c r="BQ1517">
        <v>227.07381830963999</v>
      </c>
      <c r="BR1517">
        <v>1484</v>
      </c>
      <c r="BV1517">
        <v>1484</v>
      </c>
      <c r="BW1517">
        <v>37.237901009511397</v>
      </c>
      <c r="BX1517">
        <v>1205.89924113595</v>
      </c>
      <c r="BY1517">
        <f t="shared" si="95"/>
        <v>44905.156568865423</v>
      </c>
      <c r="BZ1517">
        <f t="shared" si="94"/>
        <v>1386.6612715941699</v>
      </c>
      <c r="CA1517">
        <f t="shared" si="94"/>
        <v>1454192.9797722599</v>
      </c>
    </row>
    <row r="1518" spans="68:79" x14ac:dyDescent="0.3">
      <c r="BP1518">
        <f t="shared" si="93"/>
        <v>0.67304185358139335</v>
      </c>
      <c r="BQ1518">
        <v>227.07659568922199</v>
      </c>
      <c r="BR1518">
        <v>1485</v>
      </c>
      <c r="BV1518">
        <v>1485</v>
      </c>
      <c r="BW1518">
        <v>-128.01660196437501</v>
      </c>
      <c r="BX1518">
        <v>-4290.2972394061198</v>
      </c>
      <c r="BY1518">
        <f t="shared" si="95"/>
        <v>549229.27400591015</v>
      </c>
      <c r="BZ1518">
        <f t="shared" si="94"/>
        <v>16388.250378505225</v>
      </c>
      <c r="CA1518">
        <f t="shared" si="94"/>
        <v>18406650.402455773</v>
      </c>
    </row>
    <row r="1519" spans="68:79" x14ac:dyDescent="0.3">
      <c r="BP1519">
        <f t="shared" si="93"/>
        <v>0.67285818130346775</v>
      </c>
      <c r="BQ1519">
        <v>227.096391769642</v>
      </c>
      <c r="BR1519">
        <v>1486</v>
      </c>
      <c r="BV1519">
        <v>1486</v>
      </c>
      <c r="BW1519">
        <v>100.370203173379</v>
      </c>
      <c r="BX1519">
        <v>3398.8562731850002</v>
      </c>
      <c r="BY1519">
        <f t="shared" si="95"/>
        <v>341143.89469669224</v>
      </c>
      <c r="BZ1519">
        <f t="shared" si="94"/>
        <v>10074.177685065379</v>
      </c>
      <c r="CA1519">
        <f t="shared" si="94"/>
        <v>11552223.965769028</v>
      </c>
    </row>
    <row r="1520" spans="68:79" x14ac:dyDescent="0.3">
      <c r="BP1520">
        <f t="shared" si="93"/>
        <v>0.67283662190296945</v>
      </c>
      <c r="BQ1520">
        <v>227.09871560519099</v>
      </c>
      <c r="BR1520">
        <v>1487</v>
      </c>
      <c r="BV1520">
        <v>1487</v>
      </c>
      <c r="BW1520">
        <v>-101.39822240735801</v>
      </c>
      <c r="BX1520">
        <v>-3006.1583250316498</v>
      </c>
      <c r="BY1520">
        <f t="shared" si="95"/>
        <v>304819.11043329007</v>
      </c>
      <c r="BZ1520">
        <f t="shared" si="94"/>
        <v>10281.599507372039</v>
      </c>
      <c r="CA1520">
        <f t="shared" si="94"/>
        <v>9036987.8751570936</v>
      </c>
    </row>
    <row r="1521" spans="68:79" x14ac:dyDescent="0.3">
      <c r="BP1521">
        <f t="shared" si="93"/>
        <v>0.67276518801838037</v>
      </c>
      <c r="BQ1521">
        <v>227.10641555660899</v>
      </c>
      <c r="BR1521">
        <v>1488</v>
      </c>
      <c r="BV1521">
        <v>1488</v>
      </c>
      <c r="BW1521">
        <v>18.979791058659501</v>
      </c>
      <c r="BX1521">
        <v>650.48412159594704</v>
      </c>
      <c r="BY1521">
        <f t="shared" si="95"/>
        <v>12346.052714866735</v>
      </c>
      <c r="BZ1521">
        <f t="shared" si="94"/>
        <v>360.23246863037116</v>
      </c>
      <c r="CA1521">
        <f t="shared" si="94"/>
        <v>423129.5924484508</v>
      </c>
    </row>
    <row r="1522" spans="68:79" x14ac:dyDescent="0.3">
      <c r="BP1522">
        <f t="shared" si="93"/>
        <v>0.67247653329209034</v>
      </c>
      <c r="BQ1522">
        <v>227.137534189533</v>
      </c>
      <c r="BR1522">
        <v>1489</v>
      </c>
      <c r="BV1522">
        <v>1489</v>
      </c>
      <c r="BW1522">
        <v>143.71934995197199</v>
      </c>
      <c r="BX1522">
        <v>4611.0585357780201</v>
      </c>
      <c r="BY1522">
        <f t="shared" si="95"/>
        <v>662698.33535250882</v>
      </c>
      <c r="BZ1522">
        <f t="shared" si="94"/>
        <v>20655.251550617391</v>
      </c>
      <c r="CA1522">
        <f t="shared" si="94"/>
        <v>21261860.820371337</v>
      </c>
    </row>
    <row r="1523" spans="68:79" x14ac:dyDescent="0.3">
      <c r="BP1523">
        <f t="shared" si="93"/>
        <v>0.67216328328999653</v>
      </c>
      <c r="BQ1523">
        <v>227.17131189157101</v>
      </c>
      <c r="BR1523">
        <v>1490</v>
      </c>
      <c r="BV1523">
        <v>1490</v>
      </c>
      <c r="BW1523">
        <v>-28.905080910639001</v>
      </c>
      <c r="BX1523">
        <v>-1305.5845769421401</v>
      </c>
      <c r="BY1523">
        <f t="shared" si="95"/>
        <v>37738.027832194952</v>
      </c>
      <c r="BZ1523">
        <f t="shared" si="94"/>
        <v>835.50370245058718</v>
      </c>
      <c r="CA1523">
        <f t="shared" si="94"/>
        <v>1704551.0875491868</v>
      </c>
    </row>
    <row r="1524" spans="68:79" x14ac:dyDescent="0.3">
      <c r="BP1524">
        <f t="shared" si="93"/>
        <v>0.67202312009718468</v>
      </c>
      <c r="BQ1524">
        <v>227.18642821695801</v>
      </c>
      <c r="BR1524">
        <v>1491</v>
      </c>
      <c r="BV1524">
        <v>1491</v>
      </c>
      <c r="BW1524">
        <v>-134.150812109827</v>
      </c>
      <c r="BX1524">
        <v>-4353.1891667861901</v>
      </c>
      <c r="BY1524">
        <f t="shared" si="95"/>
        <v>583983.86199206859</v>
      </c>
      <c r="BZ1524">
        <f t="shared" si="94"/>
        <v>17996.440389726107</v>
      </c>
      <c r="CA1524">
        <f t="shared" si="94"/>
        <v>18950255.921824645</v>
      </c>
    </row>
    <row r="1525" spans="68:79" x14ac:dyDescent="0.3">
      <c r="BP1525">
        <f t="shared" si="93"/>
        <v>0.67161785117826833</v>
      </c>
      <c r="BQ1525">
        <v>227.23014454559899</v>
      </c>
      <c r="BR1525">
        <v>1492</v>
      </c>
      <c r="BV1525">
        <v>1492</v>
      </c>
      <c r="BW1525">
        <v>101.110046534432</v>
      </c>
      <c r="BX1525">
        <v>3551.3043126927701</v>
      </c>
      <c r="BY1525">
        <f t="shared" si="95"/>
        <v>359072.54431429505</v>
      </c>
      <c r="BZ1525">
        <f t="shared" si="94"/>
        <v>10223.241510195005</v>
      </c>
      <c r="CA1525">
        <f t="shared" si="94"/>
        <v>12611762.321350267</v>
      </c>
    </row>
    <row r="1526" spans="68:79" x14ac:dyDescent="0.3">
      <c r="BP1526">
        <f t="shared" si="93"/>
        <v>0.67102612098291858</v>
      </c>
      <c r="BQ1526">
        <v>227.293998133808</v>
      </c>
      <c r="BR1526">
        <v>1493</v>
      </c>
      <c r="BV1526">
        <v>1493</v>
      </c>
      <c r="BW1526">
        <v>162.34248078008099</v>
      </c>
      <c r="BX1526">
        <v>5689.15645686272</v>
      </c>
      <c r="BY1526">
        <f t="shared" si="95"/>
        <v>923591.77275310981</v>
      </c>
      <c r="BZ1526">
        <f t="shared" si="94"/>
        <v>26355.081065830967</v>
      </c>
      <c r="CA1526">
        <f t="shared" si="94"/>
        <v>32366501.190662779</v>
      </c>
    </row>
    <row r="1527" spans="68:79" x14ac:dyDescent="0.3">
      <c r="BP1527">
        <f t="shared" si="93"/>
        <v>0.67083031701865725</v>
      </c>
      <c r="BQ1527">
        <v>227.315133532896</v>
      </c>
      <c r="BR1527">
        <v>1494</v>
      </c>
      <c r="BV1527">
        <v>1494</v>
      </c>
      <c r="BW1527">
        <v>34.0606639265499</v>
      </c>
      <c r="BX1527">
        <v>353.11710477842001</v>
      </c>
      <c r="BY1527">
        <f t="shared" si="95"/>
        <v>12027.403032574071</v>
      </c>
      <c r="BZ1527">
        <f t="shared" si="94"/>
        <v>1160.1288271173776</v>
      </c>
      <c r="CA1527">
        <f t="shared" si="94"/>
        <v>124691.68968709366</v>
      </c>
    </row>
    <row r="1528" spans="68:79" x14ac:dyDescent="0.3">
      <c r="BP1528">
        <f t="shared" si="93"/>
        <v>0.67077507011236559</v>
      </c>
      <c r="BQ1528">
        <v>227.32109753194101</v>
      </c>
      <c r="BR1528">
        <v>1495</v>
      </c>
      <c r="BV1528">
        <v>1495</v>
      </c>
      <c r="BW1528">
        <v>18.150716984648099</v>
      </c>
      <c r="BX1528">
        <v>978.59026389583005</v>
      </c>
      <c r="BY1528">
        <f t="shared" si="95"/>
        <v>17762.114923905308</v>
      </c>
      <c r="BZ1528">
        <f t="shared" si="94"/>
        <v>329.44852705679301</v>
      </c>
      <c r="CA1528">
        <f t="shared" si="94"/>
        <v>957638.90459171031</v>
      </c>
    </row>
    <row r="1529" spans="68:79" x14ac:dyDescent="0.3">
      <c r="BP1529">
        <f t="shared" si="93"/>
        <v>0.67068390933791577</v>
      </c>
      <c r="BQ1529">
        <v>227.33093903215499</v>
      </c>
      <c r="BR1529">
        <v>1496</v>
      </c>
      <c r="BV1529">
        <v>1496</v>
      </c>
      <c r="BW1529">
        <v>185.01732136918099</v>
      </c>
      <c r="BX1529">
        <v>6149.9293960756004</v>
      </c>
      <c r="BY1529">
        <f t="shared" si="95"/>
        <v>1137843.4634714925</v>
      </c>
      <c r="BZ1529">
        <f t="shared" si="94"/>
        <v>34231.409206626799</v>
      </c>
      <c r="CA1529">
        <f t="shared" si="94"/>
        <v>37821631.576714799</v>
      </c>
    </row>
    <row r="1530" spans="68:79" x14ac:dyDescent="0.3">
      <c r="BP1530">
        <f t="shared" si="93"/>
        <v>0.67014463980396299</v>
      </c>
      <c r="BQ1530">
        <v>227.38917097343901</v>
      </c>
      <c r="BR1530">
        <v>1497</v>
      </c>
      <c r="BV1530">
        <v>1497</v>
      </c>
      <c r="BW1530">
        <v>183.58698386603899</v>
      </c>
      <c r="BX1530">
        <v>6210.3089143072102</v>
      </c>
      <c r="BY1530">
        <f t="shared" si="95"/>
        <v>1140131.882454036</v>
      </c>
      <c r="BZ1530">
        <f t="shared" si="94"/>
        <v>33704.180645029264</v>
      </c>
      <c r="CA1530">
        <f t="shared" si="94"/>
        <v>38567936.811123602</v>
      </c>
    </row>
    <row r="1531" spans="68:79" x14ac:dyDescent="0.3">
      <c r="BP1531">
        <f t="shared" si="93"/>
        <v>0.67004496786347045</v>
      </c>
      <c r="BQ1531">
        <v>227.39993641354999</v>
      </c>
      <c r="BR1531">
        <v>1498</v>
      </c>
      <c r="BV1531">
        <v>1498</v>
      </c>
      <c r="BW1531">
        <v>-104.90629458585801</v>
      </c>
      <c r="BX1531">
        <v>-4086.9508058522201</v>
      </c>
      <c r="BY1531">
        <f t="shared" si="95"/>
        <v>428746.86519664276</v>
      </c>
      <c r="BZ1531">
        <f t="shared" si="94"/>
        <v>11005.33064373482</v>
      </c>
      <c r="CA1531">
        <f t="shared" si="94"/>
        <v>16703166.889456112</v>
      </c>
    </row>
    <row r="1532" spans="68:79" x14ac:dyDescent="0.3">
      <c r="BP1532">
        <f t="shared" si="93"/>
        <v>0.67001396287405734</v>
      </c>
      <c r="BQ1532">
        <v>227.40328538648001</v>
      </c>
      <c r="BR1532">
        <v>1499</v>
      </c>
      <c r="BV1532">
        <v>1499</v>
      </c>
      <c r="BW1532">
        <v>-134.67437793357499</v>
      </c>
      <c r="BX1532">
        <v>-4310.5618761569604</v>
      </c>
      <c r="BY1532">
        <f t="shared" si="95"/>
        <v>580522.23921562254</v>
      </c>
      <c r="BZ1532">
        <f t="shared" si="94"/>
        <v>18137.18807179539</v>
      </c>
      <c r="CA1532">
        <f t="shared" si="94"/>
        <v>18580943.688177813</v>
      </c>
    </row>
    <row r="1533" spans="68:79" x14ac:dyDescent="0.3">
      <c r="BP1533">
        <f t="shared" si="93"/>
        <v>0.66920446196692196</v>
      </c>
      <c r="BQ1533">
        <v>227.49075025551201</v>
      </c>
      <c r="BR1533">
        <v>1500</v>
      </c>
      <c r="BV1533">
        <v>1500</v>
      </c>
      <c r="BW1533">
        <v>18.453413137698</v>
      </c>
      <c r="BX1533">
        <v>793.99151033099895</v>
      </c>
      <c r="BY1533">
        <f t="shared" si="95"/>
        <v>14651.853367962733</v>
      </c>
      <c r="BZ1533">
        <f t="shared" si="94"/>
        <v>340.52845643056514</v>
      </c>
      <c r="CA1533">
        <f t="shared" si="94"/>
        <v>630422.51847770077</v>
      </c>
    </row>
    <row r="1534" spans="68:79" x14ac:dyDescent="0.3">
      <c r="BP1534">
        <f t="shared" si="93"/>
        <v>0.66916456820313186</v>
      </c>
      <c r="BQ1534">
        <v>227.49506206010801</v>
      </c>
      <c r="BR1534">
        <v>1501</v>
      </c>
      <c r="BV1534">
        <v>1501</v>
      </c>
      <c r="BW1534">
        <v>-19.4170348057167</v>
      </c>
      <c r="BX1534">
        <v>-157.47931413183201</v>
      </c>
      <c r="BY1534">
        <f t="shared" si="95"/>
        <v>3057.7813236781758</v>
      </c>
      <c r="BZ1534">
        <f t="shared" si="94"/>
        <v>377.02124064641373</v>
      </c>
      <c r="CA1534">
        <f t="shared" si="94"/>
        <v>24799.734379432226</v>
      </c>
    </row>
    <row r="1535" spans="68:79" x14ac:dyDescent="0.3">
      <c r="BP1535">
        <f t="shared" si="93"/>
        <v>0.66896946285478476</v>
      </c>
      <c r="BQ1535">
        <v>227.51615132133901</v>
      </c>
      <c r="BR1535">
        <v>1502</v>
      </c>
      <c r="BV1535">
        <v>1502</v>
      </c>
      <c r="BW1535">
        <v>-41.309469494493499</v>
      </c>
      <c r="BX1535">
        <v>-832.79013954263905</v>
      </c>
      <c r="BY1535">
        <f t="shared" si="95"/>
        <v>34402.118864751632</v>
      </c>
      <c r="BZ1535">
        <f t="shared" si="94"/>
        <v>1706.472269916489</v>
      </c>
      <c r="CA1535">
        <f t="shared" si="94"/>
        <v>693539.41651944828</v>
      </c>
    </row>
    <row r="1536" spans="68:79" x14ac:dyDescent="0.3">
      <c r="BP1536">
        <f t="shared" si="93"/>
        <v>0.66859126035248706</v>
      </c>
      <c r="BQ1536">
        <v>227.55704061862801</v>
      </c>
      <c r="BR1536">
        <v>1503</v>
      </c>
      <c r="BV1536">
        <v>1503</v>
      </c>
      <c r="BW1536">
        <v>-176.08402564356601</v>
      </c>
      <c r="BX1536">
        <v>-5556.1750801713697</v>
      </c>
      <c r="BY1536">
        <f t="shared" si="95"/>
        <v>978353.67529703793</v>
      </c>
      <c r="BZ1536">
        <f t="shared" si="94"/>
        <v>31005.58408684401</v>
      </c>
      <c r="CA1536">
        <f t="shared" si="94"/>
        <v>30871081.521517325</v>
      </c>
    </row>
    <row r="1537" spans="68:79" x14ac:dyDescent="0.3">
      <c r="BP1537">
        <f t="shared" si="93"/>
        <v>0.66849905958905986</v>
      </c>
      <c r="BQ1537">
        <v>227.56701064124201</v>
      </c>
      <c r="BR1537">
        <v>1504</v>
      </c>
      <c r="BV1537">
        <v>1504</v>
      </c>
      <c r="BW1537">
        <v>153.10507533633799</v>
      </c>
      <c r="BX1537">
        <v>4863.2626686253197</v>
      </c>
      <c r="BY1537">
        <f t="shared" si="95"/>
        <v>744590.19726027967</v>
      </c>
      <c r="BZ1537">
        <f t="shared" si="94"/>
        <v>23441.16409374573</v>
      </c>
      <c r="CA1537">
        <f t="shared" si="94"/>
        <v>23651323.784044668</v>
      </c>
    </row>
    <row r="1538" spans="68:79" x14ac:dyDescent="0.3">
      <c r="BP1538">
        <f t="shared" si="93"/>
        <v>0.66807495282123863</v>
      </c>
      <c r="BQ1538">
        <v>227.61287979210101</v>
      </c>
      <c r="BR1538">
        <v>1505</v>
      </c>
      <c r="BV1538">
        <v>1505</v>
      </c>
      <c r="BW1538">
        <v>156.486564094643</v>
      </c>
      <c r="BX1538">
        <v>5535.5460154858001</v>
      </c>
      <c r="BY1538">
        <f t="shared" si="95"/>
        <v>866238.57635116437</v>
      </c>
      <c r="BZ1538">
        <f t="shared" si="94"/>
        <v>24488.044742146812</v>
      </c>
      <c r="CA1538">
        <f t="shared" si="94"/>
        <v>30642269.689560719</v>
      </c>
    </row>
    <row r="1539" spans="68:79" x14ac:dyDescent="0.3">
      <c r="BP1539">
        <f t="shared" si="93"/>
        <v>0.66803909108637194</v>
      </c>
      <c r="BQ1539">
        <v>227.61675907569199</v>
      </c>
      <c r="BR1539">
        <v>1506</v>
      </c>
      <c r="BV1539">
        <v>1506</v>
      </c>
      <c r="BW1539">
        <v>44.9032919537187</v>
      </c>
      <c r="BX1539">
        <v>1629.58501294642</v>
      </c>
      <c r="BY1539">
        <f t="shared" si="95"/>
        <v>73173.73159973757</v>
      </c>
      <c r="BZ1539">
        <f t="shared" si="94"/>
        <v>2016.3056282808986</v>
      </c>
      <c r="CA1539">
        <f t="shared" si="94"/>
        <v>2655547.3144195839</v>
      </c>
    </row>
    <row r="1540" spans="68:79" x14ac:dyDescent="0.3">
      <c r="BP1540">
        <f t="shared" si="93"/>
        <v>0.66799542795773215</v>
      </c>
      <c r="BQ1540">
        <v>227.621482402661</v>
      </c>
      <c r="BR1540">
        <v>1507</v>
      </c>
      <c r="BV1540">
        <v>1507</v>
      </c>
      <c r="BW1540">
        <v>-59.635615833418299</v>
      </c>
      <c r="BX1540">
        <v>-1458.2784399429399</v>
      </c>
      <c r="BY1540">
        <f t="shared" si="95"/>
        <v>86965.332822593729</v>
      </c>
      <c r="BZ1540">
        <f t="shared" si="94"/>
        <v>3556.4066758310514</v>
      </c>
      <c r="CA1540">
        <f t="shared" si="94"/>
        <v>2126576.0084024146</v>
      </c>
    </row>
    <row r="1541" spans="68:79" x14ac:dyDescent="0.3">
      <c r="BP1541">
        <f t="shared" si="93"/>
        <v>0.66714791941599871</v>
      </c>
      <c r="BQ1541">
        <v>227.71319355624101</v>
      </c>
      <c r="BR1541">
        <v>1508</v>
      </c>
      <c r="BV1541">
        <v>1508</v>
      </c>
      <c r="BW1541">
        <v>-133.180038229404</v>
      </c>
      <c r="BX1541">
        <v>-4654.3081515664298</v>
      </c>
      <c r="BY1541">
        <f t="shared" si="95"/>
        <v>619860.93755704386</v>
      </c>
      <c r="BZ1541">
        <f t="shared" si="94"/>
        <v>17736.922582785512</v>
      </c>
      <c r="CA1541">
        <f t="shared" si="94"/>
        <v>21662584.369737718</v>
      </c>
    </row>
    <row r="1542" spans="68:79" x14ac:dyDescent="0.3">
      <c r="BP1542">
        <f t="shared" si="93"/>
        <v>0.66681203134698475</v>
      </c>
      <c r="BQ1542">
        <v>227.74955701491501</v>
      </c>
      <c r="BR1542">
        <v>1509</v>
      </c>
      <c r="BV1542">
        <v>1509</v>
      </c>
      <c r="BW1542">
        <v>101.21705734650401</v>
      </c>
      <c r="BX1542">
        <v>3306.1656439242201</v>
      </c>
      <c r="BY1542">
        <f t="shared" si="95"/>
        <v>334640.35757811915</v>
      </c>
      <c r="BZ1542">
        <f t="shared" si="94"/>
        <v>10244.892697885482</v>
      </c>
      <c r="CA1542">
        <f t="shared" si="94"/>
        <v>10930731.265064854</v>
      </c>
    </row>
    <row r="1543" spans="68:79" x14ac:dyDescent="0.3">
      <c r="BP1543">
        <f t="shared" si="93"/>
        <v>0.6666687245878149</v>
      </c>
      <c r="BQ1543">
        <v>227.76507428421999</v>
      </c>
      <c r="BR1543">
        <v>1510</v>
      </c>
      <c r="BV1543">
        <v>1510</v>
      </c>
      <c r="BW1543">
        <v>-112.48755050063301</v>
      </c>
      <c r="BX1543">
        <v>-3199.37252869228</v>
      </c>
      <c r="BY1543">
        <f t="shared" si="95"/>
        <v>359889.57889161078</v>
      </c>
      <c r="BZ1543">
        <f t="shared" si="94"/>
        <v>12653.449017632462</v>
      </c>
      <c r="CA1543">
        <f t="shared" si="94"/>
        <v>10235984.577350834</v>
      </c>
    </row>
    <row r="1544" spans="68:79" x14ac:dyDescent="0.3">
      <c r="BP1544">
        <f t="shared" si="93"/>
        <v>0.66665612197084989</v>
      </c>
      <c r="BQ1544">
        <v>227.766438976545</v>
      </c>
      <c r="BR1544">
        <v>1511</v>
      </c>
      <c r="BV1544">
        <v>1511</v>
      </c>
      <c r="BW1544">
        <v>124.072700151915</v>
      </c>
      <c r="BX1544">
        <v>3743.6162241626998</v>
      </c>
      <c r="BY1544">
        <f t="shared" si="95"/>
        <v>464480.5732643829</v>
      </c>
      <c r="BZ1544">
        <f t="shared" si="94"/>
        <v>15394.034922987008</v>
      </c>
      <c r="CA1544">
        <f t="shared" si="94"/>
        <v>14014662.43381419</v>
      </c>
    </row>
    <row r="1545" spans="68:79" x14ac:dyDescent="0.3">
      <c r="BP1545">
        <f t="shared" si="93"/>
        <v>0.66656924186321165</v>
      </c>
      <c r="BQ1545">
        <v>227.77584726372299</v>
      </c>
      <c r="BR1545">
        <v>1512</v>
      </c>
      <c r="BV1545">
        <v>1512</v>
      </c>
      <c r="BW1545">
        <v>-58.824149139261401</v>
      </c>
      <c r="BX1545">
        <v>-2377.8436507189999</v>
      </c>
      <c r="BY1545">
        <f t="shared" si="95"/>
        <v>139874.62953974024</v>
      </c>
      <c r="BZ1545">
        <f t="shared" si="94"/>
        <v>3460.2805219580678</v>
      </c>
      <c r="CA1545">
        <f t="shared" si="94"/>
        <v>5654140.4272646615</v>
      </c>
    </row>
    <row r="1546" spans="68:79" x14ac:dyDescent="0.3">
      <c r="BP1546">
        <f t="shared" si="93"/>
        <v>0.66593134124179465</v>
      </c>
      <c r="BQ1546">
        <v>227.844944604246</v>
      </c>
      <c r="BR1546">
        <v>1513</v>
      </c>
      <c r="BV1546">
        <v>1513</v>
      </c>
      <c r="BW1546">
        <v>187.955182403392</v>
      </c>
      <c r="BX1546">
        <v>6835.0037371215103</v>
      </c>
      <c r="BY1546">
        <f t="shared" si="95"/>
        <v>1284674.3741385394</v>
      </c>
      <c r="BZ1546">
        <f t="shared" si="94"/>
        <v>35327.150592292361</v>
      </c>
      <c r="CA1546">
        <f t="shared" si="94"/>
        <v>46717276.086465009</v>
      </c>
    </row>
    <row r="1547" spans="68:79" x14ac:dyDescent="0.3">
      <c r="BP1547">
        <f t="shared" si="93"/>
        <v>0.66559991092352389</v>
      </c>
      <c r="BQ1547">
        <v>227.88085817218899</v>
      </c>
      <c r="BR1547">
        <v>1514</v>
      </c>
      <c r="BV1547">
        <v>1514</v>
      </c>
      <c r="BW1547">
        <v>-28.979070596982499</v>
      </c>
      <c r="BX1547">
        <v>-1156.05198450833</v>
      </c>
      <c r="BY1547">
        <f t="shared" si="95"/>
        <v>33501.31207284861</v>
      </c>
      <c r="BZ1547">
        <f t="shared" si="94"/>
        <v>839.78653266489562</v>
      </c>
      <c r="CA1547">
        <f t="shared" si="94"/>
        <v>1336456.1908856479</v>
      </c>
    </row>
    <row r="1548" spans="68:79" x14ac:dyDescent="0.3">
      <c r="BP1548">
        <f t="shared" si="93"/>
        <v>0.66511225283767639</v>
      </c>
      <c r="BQ1548">
        <v>227.93371673758199</v>
      </c>
      <c r="BR1548">
        <v>1515</v>
      </c>
      <c r="BV1548">
        <v>1515</v>
      </c>
      <c r="BW1548">
        <v>142.10724566108399</v>
      </c>
      <c r="BX1548">
        <v>4757.5167207779496</v>
      </c>
      <c r="BY1548">
        <f t="shared" si="95"/>
        <v>676077.59737630677</v>
      </c>
      <c r="BZ1548">
        <f t="shared" si="94"/>
        <v>20194.469269379675</v>
      </c>
      <c r="CA1548">
        <f t="shared" si="94"/>
        <v>22633965.348481774</v>
      </c>
    </row>
    <row r="1549" spans="68:79" x14ac:dyDescent="0.3">
      <c r="BP1549">
        <f t="shared" si="93"/>
        <v>0.66505303968743812</v>
      </c>
      <c r="BQ1549">
        <v>227.94013632858201</v>
      </c>
      <c r="BR1549">
        <v>1516</v>
      </c>
      <c r="BV1549">
        <v>1516</v>
      </c>
      <c r="BW1549">
        <v>-4.3744383759196799</v>
      </c>
      <c r="BX1549">
        <v>147.41129754924799</v>
      </c>
      <c r="BY1549">
        <f t="shared" si="95"/>
        <v>-644.84163704354512</v>
      </c>
      <c r="BZ1549">
        <f t="shared" si="94"/>
        <v>19.135711104718805</v>
      </c>
      <c r="CA1549">
        <f t="shared" si="94"/>
        <v>21730.090645152926</v>
      </c>
    </row>
    <row r="1550" spans="68:79" x14ac:dyDescent="0.3">
      <c r="BP1550">
        <f t="shared" si="93"/>
        <v>0.66487178731825958</v>
      </c>
      <c r="BQ1550">
        <v>227.95978857244799</v>
      </c>
      <c r="BR1550">
        <v>1517</v>
      </c>
      <c r="BV1550">
        <v>1517</v>
      </c>
      <c r="BW1550">
        <v>179.583098697758</v>
      </c>
      <c r="BX1550">
        <v>5553.1490591863203</v>
      </c>
      <c r="BY1550">
        <f t="shared" si="95"/>
        <v>997251.71557921893</v>
      </c>
      <c r="BZ1550">
        <f t="shared" si="94"/>
        <v>32250.089337888694</v>
      </c>
      <c r="CA1550">
        <f t="shared" si="94"/>
        <v>30837464.473541915</v>
      </c>
    </row>
    <row r="1551" spans="68:79" x14ac:dyDescent="0.3">
      <c r="BP1551">
        <f t="shared" si="93"/>
        <v>0.66470082317297552</v>
      </c>
      <c r="BQ1551">
        <v>227.978327773264</v>
      </c>
      <c r="BR1551">
        <v>1518</v>
      </c>
      <c r="BV1551">
        <v>1518</v>
      </c>
      <c r="BW1551">
        <v>86.785819383142396</v>
      </c>
      <c r="BX1551">
        <v>3265.4816514231502</v>
      </c>
      <c r="BY1551">
        <f t="shared" si="95"/>
        <v>283397.50079937506</v>
      </c>
      <c r="BZ1551">
        <f t="shared" si="94"/>
        <v>7531.7784460034145</v>
      </c>
      <c r="CA1551">
        <f t="shared" si="94"/>
        <v>10663370.415781265</v>
      </c>
    </row>
    <row r="1552" spans="68:79" x14ac:dyDescent="0.3">
      <c r="BP1552">
        <f t="shared" si="93"/>
        <v>0.66394684576807561</v>
      </c>
      <c r="BQ1552">
        <v>228.06011687379899</v>
      </c>
      <c r="BR1552">
        <v>1519</v>
      </c>
      <c r="BV1552">
        <v>1519</v>
      </c>
      <c r="BW1552">
        <v>-50.2378337996754</v>
      </c>
      <c r="BX1552">
        <v>-1272.7468208018699</v>
      </c>
      <c r="BY1552">
        <f t="shared" si="95"/>
        <v>63940.043252509589</v>
      </c>
      <c r="BZ1552">
        <f t="shared" si="94"/>
        <v>2523.8399448838081</v>
      </c>
      <c r="CA1552">
        <f t="shared" si="94"/>
        <v>1619884.4698612671</v>
      </c>
    </row>
    <row r="1553" spans="68:79" x14ac:dyDescent="0.3">
      <c r="BP1553">
        <f t="shared" si="93"/>
        <v>0.663397838294568</v>
      </c>
      <c r="BQ1553">
        <v>228.11970070254301</v>
      </c>
      <c r="BR1553">
        <v>1520</v>
      </c>
      <c r="BV1553">
        <v>1520</v>
      </c>
      <c r="BW1553">
        <v>65.520042052487696</v>
      </c>
      <c r="BX1553">
        <v>2707.0323716897601</v>
      </c>
      <c r="BY1553">
        <f t="shared" si="95"/>
        <v>177364.87483055858</v>
      </c>
      <c r="BZ1553">
        <f t="shared" si="94"/>
        <v>4292.8759105597564</v>
      </c>
      <c r="CA1553">
        <f t="shared" si="94"/>
        <v>7328024.2613762878</v>
      </c>
    </row>
    <row r="1554" spans="68:79" x14ac:dyDescent="0.3">
      <c r="BP1554">
        <f t="shared" si="93"/>
        <v>0.66264827385287062</v>
      </c>
      <c r="BQ1554">
        <v>228.201090820616</v>
      </c>
      <c r="BR1554">
        <v>1521</v>
      </c>
      <c r="BV1554">
        <v>1521</v>
      </c>
      <c r="BW1554">
        <v>101.017516370587</v>
      </c>
      <c r="BX1554">
        <v>3765.1821547275299</v>
      </c>
      <c r="BY1554">
        <f t="shared" si="95"/>
        <v>380349.3499534303</v>
      </c>
      <c r="BZ1554">
        <f t="shared" si="94"/>
        <v>10204.538613681812</v>
      </c>
      <c r="CA1554">
        <f t="shared" si="94"/>
        <v>14176596.658278644</v>
      </c>
    </row>
    <row r="1555" spans="68:79" x14ac:dyDescent="0.3">
      <c r="BP1555">
        <f t="shared" si="93"/>
        <v>0.66244286407885533</v>
      </c>
      <c r="BQ1555">
        <v>228.22340290941901</v>
      </c>
      <c r="BR1555">
        <v>1522</v>
      </c>
      <c r="BV1555">
        <v>1522</v>
      </c>
      <c r="BW1555">
        <v>-197.81262594185</v>
      </c>
      <c r="BX1555">
        <v>-5734.7947630909803</v>
      </c>
      <c r="BY1555">
        <f t="shared" si="95"/>
        <v>1134414.8113245964</v>
      </c>
      <c r="BZ1555">
        <f t="shared" si="94"/>
        <v>39129.834982010267</v>
      </c>
      <c r="CA1555">
        <f t="shared" si="94"/>
        <v>32887870.974775732</v>
      </c>
    </row>
    <row r="1556" spans="68:79" x14ac:dyDescent="0.3">
      <c r="BP1556">
        <f t="shared" si="93"/>
        <v>0.66234695931587673</v>
      </c>
      <c r="BQ1556">
        <v>228.23382149307801</v>
      </c>
      <c r="BR1556">
        <v>1523</v>
      </c>
      <c r="BV1556">
        <v>1523</v>
      </c>
      <c r="BW1556">
        <v>-95.108264523646</v>
      </c>
      <c r="BX1556">
        <v>-2900.8677315415298</v>
      </c>
      <c r="BY1556">
        <f t="shared" si="95"/>
        <v>275896.49555956072</v>
      </c>
      <c r="BZ1556">
        <f t="shared" si="94"/>
        <v>9045.5819806998206</v>
      </c>
      <c r="CA1556">
        <f t="shared" si="94"/>
        <v>8415033.5958989002</v>
      </c>
    </row>
    <row r="1557" spans="68:79" x14ac:dyDescent="0.3">
      <c r="BP1557">
        <f t="shared" si="93"/>
        <v>0.66224224668505594</v>
      </c>
      <c r="BQ1557">
        <v>228.24519777808899</v>
      </c>
      <c r="BR1557">
        <v>1524</v>
      </c>
      <c r="BV1557">
        <v>1524</v>
      </c>
      <c r="BW1557">
        <v>-195.35857391419501</v>
      </c>
      <c r="BX1557">
        <v>-6399.3753653778103</v>
      </c>
      <c r="BY1557">
        <f t="shared" si="95"/>
        <v>1250172.8453218397</v>
      </c>
      <c r="BZ1557">
        <f t="shared" si="94"/>
        <v>38164.972401787993</v>
      </c>
      <c r="CA1557">
        <f t="shared" si="94"/>
        <v>40952005.067004383</v>
      </c>
    </row>
    <row r="1558" spans="68:79" x14ac:dyDescent="0.3">
      <c r="BP1558">
        <f t="shared" si="93"/>
        <v>0.6619043358801644</v>
      </c>
      <c r="BQ1558">
        <v>228.28191552709299</v>
      </c>
      <c r="BR1558">
        <v>1525</v>
      </c>
      <c r="BV1558">
        <v>1525</v>
      </c>
      <c r="BW1558">
        <v>186.93310772137701</v>
      </c>
      <c r="BX1558">
        <v>6005.2925794551202</v>
      </c>
      <c r="BY1558">
        <f t="shared" si="95"/>
        <v>1122588.0046536699</v>
      </c>
      <c r="BZ1558">
        <f t="shared" si="94"/>
        <v>34943.98676237194</v>
      </c>
      <c r="CA1558">
        <f t="shared" si="94"/>
        <v>36063538.964858733</v>
      </c>
    </row>
    <row r="1559" spans="68:79" x14ac:dyDescent="0.3">
      <c r="BP1559">
        <f t="shared" si="93"/>
        <v>0.66137681978355389</v>
      </c>
      <c r="BQ1559">
        <v>228.33925473104699</v>
      </c>
      <c r="BR1559">
        <v>1526</v>
      </c>
      <c r="BV1559">
        <v>1526</v>
      </c>
      <c r="BW1559">
        <v>-79.473766322096694</v>
      </c>
      <c r="BX1559">
        <v>-2137.71993779684</v>
      </c>
      <c r="BY1559">
        <f t="shared" si="95"/>
        <v>169892.65479855315</v>
      </c>
      <c r="BZ1559">
        <f t="shared" si="94"/>
        <v>6316.0795334192308</v>
      </c>
      <c r="CA1559">
        <f t="shared" si="94"/>
        <v>4569846.5324541256</v>
      </c>
    </row>
    <row r="1560" spans="68:79" x14ac:dyDescent="0.3">
      <c r="BP1560">
        <f t="shared" si="93"/>
        <v>0.66121817727038346</v>
      </c>
      <c r="BQ1560">
        <v>228.35650310433701</v>
      </c>
      <c r="BR1560">
        <v>1527</v>
      </c>
      <c r="BV1560">
        <v>1527</v>
      </c>
      <c r="BW1560">
        <v>34.159974248547698</v>
      </c>
      <c r="BX1560">
        <v>872.606113740659</v>
      </c>
      <c r="BY1560">
        <f t="shared" si="95"/>
        <v>29808.202374506196</v>
      </c>
      <c r="BZ1560">
        <f t="shared" si="94"/>
        <v>1166.9038406614418</v>
      </c>
      <c r="CA1560">
        <f t="shared" si="94"/>
        <v>761441.42973757593</v>
      </c>
    </row>
    <row r="1561" spans="68:79" x14ac:dyDescent="0.3">
      <c r="BP1561">
        <f t="shared" si="93"/>
        <v>0.66105783060752032</v>
      </c>
      <c r="BQ1561">
        <v>228.37393886368099</v>
      </c>
      <c r="BR1561">
        <v>1528</v>
      </c>
      <c r="BV1561">
        <v>1528</v>
      </c>
      <c r="BW1561">
        <v>-175.37669484860601</v>
      </c>
      <c r="BX1561">
        <v>-4940.5408592172498</v>
      </c>
      <c r="BY1561">
        <f t="shared" si="95"/>
        <v>866455.72665401339</v>
      </c>
      <c r="BZ1561">
        <f t="shared" si="94"/>
        <v>30756.985096021068</v>
      </c>
      <c r="CA1561">
        <f t="shared" si="94"/>
        <v>24408943.981595121</v>
      </c>
    </row>
    <row r="1562" spans="68:79" x14ac:dyDescent="0.3">
      <c r="BP1562">
        <f t="shared" si="93"/>
        <v>0.66105549274197162</v>
      </c>
      <c r="BQ1562">
        <v>228.37419309391001</v>
      </c>
      <c r="BR1562">
        <v>1529</v>
      </c>
      <c r="BV1562">
        <v>1529</v>
      </c>
      <c r="BW1562">
        <v>-119.593629060109</v>
      </c>
      <c r="BX1562">
        <v>-3478.6417630770602</v>
      </c>
      <c r="BY1562">
        <f t="shared" si="95"/>
        <v>416023.39264644147</v>
      </c>
      <c r="BZ1562">
        <f t="shared" si="94"/>
        <v>14302.636111766948</v>
      </c>
      <c r="CA1562">
        <f t="shared" si="94"/>
        <v>12100948.515823878</v>
      </c>
    </row>
    <row r="1563" spans="68:79" x14ac:dyDescent="0.3">
      <c r="BP1563">
        <f t="shared" si="93"/>
        <v>0.66095050030713687</v>
      </c>
      <c r="BQ1563">
        <v>228.38561091659199</v>
      </c>
      <c r="BR1563">
        <v>1530</v>
      </c>
      <c r="BV1563">
        <v>1530</v>
      </c>
      <c r="BW1563">
        <v>-44.783747287973704</v>
      </c>
      <c r="BX1563">
        <v>-706.18930985056897</v>
      </c>
      <c r="BY1563">
        <f t="shared" si="95"/>
        <v>31625.803589816438</v>
      </c>
      <c r="BZ1563">
        <f t="shared" si="94"/>
        <v>2005.584021153092</v>
      </c>
      <c r="CA1563">
        <f t="shared" si="94"/>
        <v>498703.34134722291</v>
      </c>
    </row>
    <row r="1564" spans="68:79" x14ac:dyDescent="0.3">
      <c r="BP1564">
        <f t="shared" si="93"/>
        <v>0.66092022537331774</v>
      </c>
      <c r="BQ1564">
        <v>228.388903453929</v>
      </c>
      <c r="BR1564">
        <v>1531</v>
      </c>
      <c r="BV1564">
        <v>1531</v>
      </c>
      <c r="BW1564">
        <v>-52.198742535084897</v>
      </c>
      <c r="BX1564">
        <v>-1740.1115487663101</v>
      </c>
      <c r="BY1564">
        <f t="shared" si="95"/>
        <v>90831.634716380446</v>
      </c>
      <c r="BZ1564">
        <f t="shared" si="94"/>
        <v>2724.7087222440814</v>
      </c>
      <c r="CA1564">
        <f t="shared" si="94"/>
        <v>3027988.2021498862</v>
      </c>
    </row>
    <row r="1565" spans="68:79" x14ac:dyDescent="0.3">
      <c r="BP1565">
        <f t="shared" si="93"/>
        <v>0.66081211870988277</v>
      </c>
      <c r="BQ1565">
        <v>228.40066116282699</v>
      </c>
      <c r="BR1565">
        <v>1532</v>
      </c>
      <c r="BV1565">
        <v>1532</v>
      </c>
      <c r="BW1565">
        <v>-18.401648647294699</v>
      </c>
      <c r="BX1565">
        <v>-592.85622208345603</v>
      </c>
      <c r="BY1565">
        <f t="shared" si="95"/>
        <v>10909.531897142275</v>
      </c>
      <c r="BZ1565">
        <f t="shared" si="94"/>
        <v>338.62067293848281</v>
      </c>
      <c r="CA1565">
        <f t="shared" si="94"/>
        <v>351478.50006306812</v>
      </c>
    </row>
    <row r="1566" spans="68:79" x14ac:dyDescent="0.3">
      <c r="BP1566">
        <f t="shared" si="93"/>
        <v>0.6607249732924666</v>
      </c>
      <c r="BQ1566">
        <v>228.41013982128101</v>
      </c>
      <c r="BR1566">
        <v>1533</v>
      </c>
      <c r="BV1566">
        <v>1533</v>
      </c>
      <c r="BW1566">
        <v>-136.00918005385901</v>
      </c>
      <c r="BX1566">
        <v>-4255.0988557808996</v>
      </c>
      <c r="BY1566">
        <f t="shared" si="95"/>
        <v>578732.50642287382</v>
      </c>
      <c r="BZ1566">
        <f t="shared" si="94"/>
        <v>18498.49705892304</v>
      </c>
      <c r="CA1566">
        <f t="shared" si="94"/>
        <v>18105866.272467922</v>
      </c>
    </row>
    <row r="1567" spans="68:79" x14ac:dyDescent="0.3">
      <c r="BP1567">
        <f t="shared" si="93"/>
        <v>0.66054893029824446</v>
      </c>
      <c r="BQ1567">
        <v>228.42928962457799</v>
      </c>
      <c r="BR1567">
        <v>1534</v>
      </c>
      <c r="BV1567">
        <v>1534</v>
      </c>
      <c r="BW1567">
        <v>189.603334239118</v>
      </c>
      <c r="BX1567">
        <v>6259.0221310466904</v>
      </c>
      <c r="BY1567">
        <f t="shared" si="95"/>
        <v>1186731.4651228823</v>
      </c>
      <c r="BZ1567">
        <f t="shared" si="94"/>
        <v>35949.424354590694</v>
      </c>
      <c r="CA1567">
        <f t="shared" si="94"/>
        <v>39175358.036932252</v>
      </c>
    </row>
    <row r="1568" spans="68:79" x14ac:dyDescent="0.3">
      <c r="BP1568">
        <f t="shared" si="93"/>
        <v>0.6596581583603609</v>
      </c>
      <c r="BQ1568">
        <v>228.52622616585401</v>
      </c>
      <c r="BR1568">
        <v>1535</v>
      </c>
      <c r="BV1568">
        <v>1535</v>
      </c>
      <c r="BW1568">
        <v>-88.404958589460705</v>
      </c>
      <c r="BX1568">
        <v>-2808.1339456777901</v>
      </c>
      <c r="BY1568">
        <f t="shared" si="95"/>
        <v>248252.96518130394</v>
      </c>
      <c r="BZ1568">
        <f t="shared" si="94"/>
        <v>7815.4367032042619</v>
      </c>
      <c r="CA1568">
        <f t="shared" si="94"/>
        <v>7885616.2568679135</v>
      </c>
    </row>
    <row r="1569" spans="68:79" x14ac:dyDescent="0.3">
      <c r="BP1569">
        <f t="shared" si="93"/>
        <v>0.6595665321382308</v>
      </c>
      <c r="BQ1569">
        <v>228.53620092444299</v>
      </c>
      <c r="BR1569">
        <v>1536</v>
      </c>
      <c r="BV1569">
        <v>1536</v>
      </c>
      <c r="BW1569">
        <v>62.323416013308098</v>
      </c>
      <c r="BX1569">
        <v>2339.0241767325301</v>
      </c>
      <c r="BY1569">
        <f t="shared" si="95"/>
        <v>145775.97683168694</v>
      </c>
      <c r="BZ1569">
        <f t="shared" si="94"/>
        <v>3884.2081835678682</v>
      </c>
      <c r="CA1569">
        <f t="shared" si="94"/>
        <v>5471034.0993392905</v>
      </c>
    </row>
    <row r="1570" spans="68:79" x14ac:dyDescent="0.3">
      <c r="BP1570">
        <f t="shared" ref="BP1570:BP1633" si="96">(BQ1570 - $BS$31303)*(BQ1570 - $BS$31303)/31269</f>
        <v>0.65914572950655637</v>
      </c>
      <c r="BQ1570">
        <v>228.58201990571499</v>
      </c>
      <c r="BR1570">
        <v>1537</v>
      </c>
      <c r="BV1570">
        <v>1537</v>
      </c>
      <c r="BW1570">
        <v>-109.35217625803</v>
      </c>
      <c r="BX1570">
        <v>-4147.9975585829598</v>
      </c>
      <c r="BY1570">
        <f t="shared" si="95"/>
        <v>453592.56014404196</v>
      </c>
      <c r="BZ1570">
        <f t="shared" ref="BZ1570:CA1633" si="97">BW1570*BW1570</f>
        <v>11957.898452367261</v>
      </c>
      <c r="CA1570">
        <f t="shared" si="97"/>
        <v>17205883.746010195</v>
      </c>
    </row>
    <row r="1571" spans="68:79" x14ac:dyDescent="0.3">
      <c r="BP1571">
        <f t="shared" si="96"/>
        <v>0.65876626174392205</v>
      </c>
      <c r="BQ1571">
        <v>228.62335069365301</v>
      </c>
      <c r="BR1571">
        <v>1538</v>
      </c>
      <c r="BV1571">
        <v>1538</v>
      </c>
      <c r="BW1571">
        <v>161.55472394122</v>
      </c>
      <c r="BX1571">
        <v>4752.6900623921902</v>
      </c>
      <c r="BY1571">
        <f t="shared" ref="BY1571:BY1634" si="98">BW1571*BX1571</f>
        <v>767819.53100794996</v>
      </c>
      <c r="BZ1571">
        <f t="shared" si="97"/>
        <v>26099.928827723805</v>
      </c>
      <c r="CA1571">
        <f t="shared" si="97"/>
        <v>22588062.82916148</v>
      </c>
    </row>
    <row r="1572" spans="68:79" x14ac:dyDescent="0.3">
      <c r="BP1572">
        <f t="shared" si="96"/>
        <v>0.65863504624856317</v>
      </c>
      <c r="BQ1572">
        <v>228.63764516433</v>
      </c>
      <c r="BR1572">
        <v>1539</v>
      </c>
      <c r="BV1572">
        <v>1539</v>
      </c>
      <c r="BW1572">
        <v>-135.819214451432</v>
      </c>
      <c r="BX1572">
        <v>-3820.0965134264602</v>
      </c>
      <c r="BY1572">
        <f t="shared" si="98"/>
        <v>518842.50758223608</v>
      </c>
      <c r="BZ1572">
        <f t="shared" si="97"/>
        <v>18446.859014204078</v>
      </c>
      <c r="CA1572">
        <f t="shared" si="97"/>
        <v>14593137.371892998</v>
      </c>
    </row>
    <row r="1573" spans="68:79" x14ac:dyDescent="0.3">
      <c r="BP1573">
        <f t="shared" si="96"/>
        <v>0.65837019834487609</v>
      </c>
      <c r="BQ1573">
        <v>228.66650173965999</v>
      </c>
      <c r="BR1573">
        <v>1540</v>
      </c>
      <c r="BV1573">
        <v>1540</v>
      </c>
      <c r="BW1573">
        <v>-186.54608687371001</v>
      </c>
      <c r="BX1573">
        <v>-6084.35168645054</v>
      </c>
      <c r="BY1573">
        <f t="shared" si="98"/>
        <v>1135011.9982708064</v>
      </c>
      <c r="BZ1573">
        <f t="shared" si="97"/>
        <v>34799.442527893763</v>
      </c>
      <c r="CA1573">
        <f t="shared" si="97"/>
        <v>37019335.444413528</v>
      </c>
    </row>
    <row r="1574" spans="68:79" x14ac:dyDescent="0.3">
      <c r="BP1574">
        <f t="shared" si="96"/>
        <v>0.65808312582022976</v>
      </c>
      <c r="BQ1574">
        <v>228.69778636058101</v>
      </c>
      <c r="BR1574">
        <v>1541</v>
      </c>
      <c r="BV1574">
        <v>1541</v>
      </c>
      <c r="BW1574">
        <v>-41.513340588134703</v>
      </c>
      <c r="BX1574">
        <v>-1127.6176395667901</v>
      </c>
      <c r="BY1574">
        <f t="shared" si="98"/>
        <v>46811.175124524678</v>
      </c>
      <c r="BZ1574">
        <f t="shared" si="97"/>
        <v>1723.3574467864721</v>
      </c>
      <c r="CA1574">
        <f t="shared" si="97"/>
        <v>1271521.5410621793</v>
      </c>
    </row>
    <row r="1575" spans="68:79" x14ac:dyDescent="0.3">
      <c r="BP1575">
        <f t="shared" si="96"/>
        <v>0.65798150831772895</v>
      </c>
      <c r="BQ1575">
        <v>228.708862079005</v>
      </c>
      <c r="BR1575">
        <v>1542</v>
      </c>
      <c r="BV1575">
        <v>1542</v>
      </c>
      <c r="BW1575">
        <v>-60.811749926851597</v>
      </c>
      <c r="BX1575">
        <v>-2010.9905770503201</v>
      </c>
      <c r="BY1575">
        <f t="shared" si="98"/>
        <v>122291.85607683906</v>
      </c>
      <c r="BZ1575">
        <f t="shared" si="97"/>
        <v>3698.0689291659351</v>
      </c>
      <c r="CA1575">
        <f t="shared" si="97"/>
        <v>4044083.1009851792</v>
      </c>
    </row>
    <row r="1576" spans="68:79" x14ac:dyDescent="0.3">
      <c r="BP1576">
        <f t="shared" si="96"/>
        <v>0.6577214917051164</v>
      </c>
      <c r="BQ1576">
        <v>228.73720627642501</v>
      </c>
      <c r="BR1576">
        <v>1543</v>
      </c>
      <c r="BV1576">
        <v>1543</v>
      </c>
      <c r="BW1576">
        <v>118.854085896398</v>
      </c>
      <c r="BX1576">
        <v>4184.5524103911403</v>
      </c>
      <c r="BY1576">
        <f t="shared" si="98"/>
        <v>497351.1516226079</v>
      </c>
      <c r="BZ1576">
        <f t="shared" si="97"/>
        <v>14126.293734268354</v>
      </c>
      <c r="CA1576">
        <f t="shared" si="97"/>
        <v>17510478.875310302</v>
      </c>
    </row>
    <row r="1577" spans="68:79" x14ac:dyDescent="0.3">
      <c r="BP1577">
        <f t="shared" si="96"/>
        <v>0.6573689563779781</v>
      </c>
      <c r="BQ1577">
        <v>228.77564481205599</v>
      </c>
      <c r="BR1577">
        <v>1544</v>
      </c>
      <c r="BV1577">
        <v>1544</v>
      </c>
      <c r="BW1577">
        <v>-120.006842503298</v>
      </c>
      <c r="BX1577">
        <v>-4557.8759060320899</v>
      </c>
      <c r="BY1577">
        <f t="shared" si="98"/>
        <v>546976.29600476974</v>
      </c>
      <c r="BZ1577">
        <f t="shared" si="97"/>
        <v>14401.642247611373</v>
      </c>
      <c r="CA1577">
        <f t="shared" si="97"/>
        <v>20774232.774787843</v>
      </c>
    </row>
    <row r="1578" spans="68:79" x14ac:dyDescent="0.3">
      <c r="BP1578">
        <f t="shared" si="96"/>
        <v>0.65723409320772219</v>
      </c>
      <c r="BQ1578">
        <v>228.79035228458201</v>
      </c>
      <c r="BR1578">
        <v>1545</v>
      </c>
      <c r="BV1578">
        <v>1545</v>
      </c>
      <c r="BW1578">
        <v>-114.996099283953</v>
      </c>
      <c r="BX1578">
        <v>-2982.8005622350202</v>
      </c>
      <c r="BY1578">
        <f t="shared" si="98"/>
        <v>343010.42959900922</v>
      </c>
      <c r="BZ1578">
        <f t="shared" si="97"/>
        <v>13224.102850524776</v>
      </c>
      <c r="CA1578">
        <f t="shared" si="97"/>
        <v>8897099.1940695532</v>
      </c>
    </row>
    <row r="1579" spans="68:79" x14ac:dyDescent="0.3">
      <c r="BP1579">
        <f t="shared" si="96"/>
        <v>0.65711917890611049</v>
      </c>
      <c r="BQ1579">
        <v>228.802885428465</v>
      </c>
      <c r="BR1579">
        <v>1546</v>
      </c>
      <c r="BV1579">
        <v>1546</v>
      </c>
      <c r="BW1579">
        <v>30.7236425515474</v>
      </c>
      <c r="BX1579">
        <v>916.49862298662003</v>
      </c>
      <c r="BY1579">
        <f t="shared" si="98"/>
        <v>28158.176091626316</v>
      </c>
      <c r="BZ1579">
        <f t="shared" si="97"/>
        <v>943.94221163525401</v>
      </c>
      <c r="CA1579">
        <f t="shared" si="97"/>
        <v>839969.72593637067</v>
      </c>
    </row>
    <row r="1580" spans="68:79" x14ac:dyDescent="0.3">
      <c r="BP1580">
        <f t="shared" si="96"/>
        <v>0.6570058397585482</v>
      </c>
      <c r="BQ1580">
        <v>228.815247851447</v>
      </c>
      <c r="BR1580">
        <v>1547</v>
      </c>
      <c r="BV1580">
        <v>1547</v>
      </c>
      <c r="BW1580">
        <v>-186.84829700477201</v>
      </c>
      <c r="BX1580">
        <v>-5664.2488849704296</v>
      </c>
      <c r="BY1580">
        <f t="shared" si="98"/>
        <v>1058355.2579679035</v>
      </c>
      <c r="BZ1580">
        <f t="shared" si="97"/>
        <v>34912.286093583491</v>
      </c>
      <c r="CA1580">
        <f t="shared" si="97"/>
        <v>32083715.430888753</v>
      </c>
    </row>
    <row r="1581" spans="68:79" x14ac:dyDescent="0.3">
      <c r="BP1581">
        <f t="shared" si="96"/>
        <v>0.65662604862864404</v>
      </c>
      <c r="BQ1581">
        <v>228.85668119482801</v>
      </c>
      <c r="BR1581">
        <v>1548</v>
      </c>
      <c r="BV1581">
        <v>1548</v>
      </c>
      <c r="BW1581">
        <v>-153.425762120565</v>
      </c>
      <c r="BX1581">
        <v>-4703.1053491481798</v>
      </c>
      <c r="BY1581">
        <f t="shared" si="98"/>
        <v>721577.52252636547</v>
      </c>
      <c r="BZ1581">
        <f t="shared" si="97"/>
        <v>23539.464482276198</v>
      </c>
      <c r="CA1581">
        <f t="shared" si="97"/>
        <v>22119199.925186221</v>
      </c>
    </row>
    <row r="1582" spans="68:79" x14ac:dyDescent="0.3">
      <c r="BP1582">
        <f t="shared" si="96"/>
        <v>0.65662118257376745</v>
      </c>
      <c r="BQ1582">
        <v>228.857212135205</v>
      </c>
      <c r="BR1582">
        <v>1549</v>
      </c>
      <c r="BV1582">
        <v>1549</v>
      </c>
      <c r="BW1582">
        <v>-26.904967107259701</v>
      </c>
      <c r="BX1582">
        <v>-696.09854951895704</v>
      </c>
      <c r="BY1582">
        <f t="shared" si="98"/>
        <v>18728.508578218727</v>
      </c>
      <c r="BZ1582">
        <f t="shared" si="97"/>
        <v>723.87725504272646</v>
      </c>
      <c r="CA1582">
        <f t="shared" si="97"/>
        <v>484553.19064239587</v>
      </c>
    </row>
    <row r="1583" spans="68:79" x14ac:dyDescent="0.3">
      <c r="BP1583">
        <f t="shared" si="96"/>
        <v>0.65655897209851055</v>
      </c>
      <c r="BQ1583">
        <v>228.864000159097</v>
      </c>
      <c r="BR1583">
        <v>1550</v>
      </c>
      <c r="BV1583">
        <v>1550</v>
      </c>
      <c r="BW1583">
        <v>72.857550787211906</v>
      </c>
      <c r="BX1583">
        <v>3400.4075055487501</v>
      </c>
      <c r="BY1583">
        <f t="shared" si="98"/>
        <v>247745.36253273461</v>
      </c>
      <c r="BZ1583">
        <f t="shared" si="97"/>
        <v>5308.2227067111626</v>
      </c>
      <c r="CA1583">
        <f t="shared" si="97"/>
        <v>11562771.203792274</v>
      </c>
    </row>
    <row r="1584" spans="68:79" x14ac:dyDescent="0.3">
      <c r="BP1584">
        <f t="shared" si="96"/>
        <v>0.65635708278217708</v>
      </c>
      <c r="BQ1584">
        <v>228.88603129337699</v>
      </c>
      <c r="BR1584">
        <v>1551</v>
      </c>
      <c r="BV1584">
        <v>1551</v>
      </c>
      <c r="BW1584">
        <v>149.771896100014</v>
      </c>
      <c r="BX1584">
        <v>5492.3260619187604</v>
      </c>
      <c r="BY1584">
        <f t="shared" si="98"/>
        <v>822596.0882930957</v>
      </c>
      <c r="BZ1584">
        <f t="shared" si="97"/>
        <v>22431.620861393389</v>
      </c>
      <c r="CA1584">
        <f t="shared" si="97"/>
        <v>30165645.570432037</v>
      </c>
    </row>
    <row r="1585" spans="68:79" x14ac:dyDescent="0.3">
      <c r="BP1585">
        <f t="shared" si="96"/>
        <v>0.65603020390351308</v>
      </c>
      <c r="BQ1585">
        <v>228.92170907590301</v>
      </c>
      <c r="BR1585">
        <v>1552</v>
      </c>
      <c r="BV1585">
        <v>1552</v>
      </c>
      <c r="BW1585">
        <v>-165.06954651969099</v>
      </c>
      <c r="BX1585">
        <v>-5270.0222711165197</v>
      </c>
      <c r="BY1585">
        <f t="shared" si="98"/>
        <v>869920.18644187588</v>
      </c>
      <c r="BZ1585">
        <f t="shared" si="97"/>
        <v>27247.955188216427</v>
      </c>
      <c r="CA1585">
        <f t="shared" si="97"/>
        <v>27773134.738064121</v>
      </c>
    </row>
    <row r="1586" spans="68:79" x14ac:dyDescent="0.3">
      <c r="BP1586">
        <f t="shared" si="96"/>
        <v>0.65601309805617891</v>
      </c>
      <c r="BQ1586">
        <v>228.92357636906101</v>
      </c>
      <c r="BR1586">
        <v>1553</v>
      </c>
      <c r="BV1586">
        <v>1553</v>
      </c>
      <c r="BW1586">
        <v>151.765575248895</v>
      </c>
      <c r="BX1586">
        <v>4885.7626365125498</v>
      </c>
      <c r="BY1586">
        <f t="shared" si="98"/>
        <v>741490.57705988502</v>
      </c>
      <c r="BZ1586">
        <f t="shared" si="97"/>
        <v>23032.789830628011</v>
      </c>
      <c r="CA1586">
        <f t="shared" si="97"/>
        <v>23870676.540342063</v>
      </c>
    </row>
    <row r="1587" spans="68:79" x14ac:dyDescent="0.3">
      <c r="BP1587">
        <f t="shared" si="96"/>
        <v>0.6558355071140346</v>
      </c>
      <c r="BQ1587">
        <v>228.942963830709</v>
      </c>
      <c r="BR1587">
        <v>1554</v>
      </c>
      <c r="BV1587">
        <v>1554</v>
      </c>
      <c r="BW1587">
        <v>-143.50206282537701</v>
      </c>
      <c r="BX1587">
        <v>-4680.2133819054197</v>
      </c>
      <c r="BY1587">
        <f t="shared" si="98"/>
        <v>671620.27476636169</v>
      </c>
      <c r="BZ1587">
        <f t="shared" si="97"/>
        <v>20592.842035138452</v>
      </c>
      <c r="CA1587">
        <f t="shared" si="97"/>
        <v>21904397.300166566</v>
      </c>
    </row>
    <row r="1588" spans="68:79" x14ac:dyDescent="0.3">
      <c r="BP1588">
        <f t="shared" si="96"/>
        <v>0.65559621894535869</v>
      </c>
      <c r="BQ1588">
        <v>228.96909088112099</v>
      </c>
      <c r="BR1588">
        <v>1555</v>
      </c>
      <c r="BV1588">
        <v>1555</v>
      </c>
      <c r="BW1588">
        <v>98.816557435334602</v>
      </c>
      <c r="BX1588">
        <v>2371.46794624726</v>
      </c>
      <c r="BY1588">
        <f t="shared" si="98"/>
        <v>234340.29851639736</v>
      </c>
      <c r="BZ1588">
        <f t="shared" si="97"/>
        <v>9764.7120233707828</v>
      </c>
      <c r="CA1588">
        <f t="shared" si="97"/>
        <v>5623860.2200781973</v>
      </c>
    </row>
    <row r="1589" spans="68:79" x14ac:dyDescent="0.3">
      <c r="BP1589">
        <f t="shared" si="96"/>
        <v>0.65517611880033966</v>
      </c>
      <c r="BQ1589">
        <v>229.014971704342</v>
      </c>
      <c r="BR1589">
        <v>1556</v>
      </c>
      <c r="BV1589">
        <v>1556</v>
      </c>
      <c r="BW1589">
        <v>153.35252402493501</v>
      </c>
      <c r="BX1589">
        <v>4152.3744475816102</v>
      </c>
      <c r="BY1589">
        <f t="shared" si="98"/>
        <v>636777.10223328508</v>
      </c>
      <c r="BZ1589">
        <f t="shared" si="97"/>
        <v>23516.996624818268</v>
      </c>
      <c r="CA1589">
        <f t="shared" si="97"/>
        <v>17242213.552928682</v>
      </c>
    </row>
    <row r="1590" spans="68:79" x14ac:dyDescent="0.3">
      <c r="BP1590">
        <f t="shared" si="96"/>
        <v>0.65477945577549768</v>
      </c>
      <c r="BQ1590">
        <v>229.05830636889101</v>
      </c>
      <c r="BR1590">
        <v>1557</v>
      </c>
      <c r="BV1590">
        <v>1557</v>
      </c>
      <c r="BW1590">
        <v>135.96970370351499</v>
      </c>
      <c r="BX1590">
        <v>4314.1842332101196</v>
      </c>
      <c r="BY1590">
        <f t="shared" si="98"/>
        <v>586598.35191195598</v>
      </c>
      <c r="BZ1590">
        <f t="shared" si="97"/>
        <v>18487.760325221658</v>
      </c>
      <c r="CA1590">
        <f t="shared" si="97"/>
        <v>18612185.598078787</v>
      </c>
    </row>
    <row r="1591" spans="68:79" x14ac:dyDescent="0.3">
      <c r="BP1591">
        <f t="shared" si="96"/>
        <v>0.65430039831074205</v>
      </c>
      <c r="BQ1591">
        <v>229.110659968563</v>
      </c>
      <c r="BR1591">
        <v>1558</v>
      </c>
      <c r="BV1591">
        <v>1558</v>
      </c>
      <c r="BW1591">
        <v>15.355287847081801</v>
      </c>
      <c r="BX1591">
        <v>112.543177072245</v>
      </c>
      <c r="BY1591">
        <f t="shared" si="98"/>
        <v>1728.1328791694189</v>
      </c>
      <c r="BZ1591">
        <f t="shared" si="97"/>
        <v>235.78486486673805</v>
      </c>
      <c r="CA1591">
        <f t="shared" si="97"/>
        <v>12665.966705514693</v>
      </c>
    </row>
    <row r="1592" spans="68:79" x14ac:dyDescent="0.3">
      <c r="BP1592">
        <f t="shared" si="96"/>
        <v>0.65429895898863899</v>
      </c>
      <c r="BQ1592">
        <v>229.11081729316501</v>
      </c>
      <c r="BR1592">
        <v>1559</v>
      </c>
      <c r="BV1592">
        <v>1559</v>
      </c>
      <c r="BW1592">
        <v>-38.405964158586002</v>
      </c>
      <c r="BX1592">
        <v>-2046.59709492609</v>
      </c>
      <c r="BY1592">
        <f t="shared" si="98"/>
        <v>78601.534674797644</v>
      </c>
      <c r="BZ1592">
        <f t="shared" si="97"/>
        <v>1475.0180829505925</v>
      </c>
      <c r="CA1592">
        <f t="shared" si="97"/>
        <v>4188559.668959911</v>
      </c>
    </row>
    <row r="1593" spans="68:79" x14ac:dyDescent="0.3">
      <c r="BP1593">
        <f t="shared" si="96"/>
        <v>0.65417371519855794</v>
      </c>
      <c r="BQ1593">
        <v>229.12450768479499</v>
      </c>
      <c r="BR1593">
        <v>1560</v>
      </c>
      <c r="BV1593">
        <v>1560</v>
      </c>
      <c r="BW1593">
        <v>170.885103969781</v>
      </c>
      <c r="BX1593">
        <v>5790.6498240236197</v>
      </c>
      <c r="BY1593">
        <f t="shared" si="98"/>
        <v>989535.79723087035</v>
      </c>
      <c r="BZ1593">
        <f t="shared" si="97"/>
        <v>29201.718758762861</v>
      </c>
      <c r="CA1593">
        <f t="shared" si="97"/>
        <v>33531625.384464778</v>
      </c>
    </row>
    <row r="1594" spans="68:79" x14ac:dyDescent="0.3">
      <c r="BP1594">
        <f t="shared" si="96"/>
        <v>0.65412872772148878</v>
      </c>
      <c r="BQ1594">
        <v>229.12942558328899</v>
      </c>
      <c r="BR1594">
        <v>1561</v>
      </c>
      <c r="BV1594">
        <v>1561</v>
      </c>
      <c r="BW1594">
        <v>104.877445648304</v>
      </c>
      <c r="BX1594">
        <v>3247.3164154013898</v>
      </c>
      <c r="BY1594">
        <f t="shared" si="98"/>
        <v>340570.25085910462</v>
      </c>
      <c r="BZ1594">
        <f t="shared" si="97"/>
        <v>10999.27860571296</v>
      </c>
      <c r="CA1594">
        <f t="shared" si="97"/>
        <v>10545063.901735332</v>
      </c>
    </row>
    <row r="1595" spans="68:79" x14ac:dyDescent="0.3">
      <c r="BP1595">
        <f t="shared" si="96"/>
        <v>0.65384386793461113</v>
      </c>
      <c r="BQ1595">
        <v>229.16056954262001</v>
      </c>
      <c r="BR1595">
        <v>1562</v>
      </c>
      <c r="BV1595">
        <v>1562</v>
      </c>
      <c r="BW1595">
        <v>-15.551719096202699</v>
      </c>
      <c r="BX1595">
        <v>300.30709079321002</v>
      </c>
      <c r="BY1595">
        <f t="shared" si="98"/>
        <v>-4670.2915186138425</v>
      </c>
      <c r="BZ1595">
        <f t="shared" si="97"/>
        <v>241.8559668471957</v>
      </c>
      <c r="CA1595">
        <f t="shared" si="97"/>
        <v>90184.348780681292</v>
      </c>
    </row>
    <row r="1596" spans="68:79" x14ac:dyDescent="0.3">
      <c r="BP1596">
        <f t="shared" si="96"/>
        <v>0.65329022652991686</v>
      </c>
      <c r="BQ1596">
        <v>229.221119033901</v>
      </c>
      <c r="BR1596">
        <v>1563</v>
      </c>
      <c r="BV1596">
        <v>1563</v>
      </c>
      <c r="BW1596">
        <v>35.453884210733897</v>
      </c>
      <c r="BX1596">
        <v>2051.78158762779</v>
      </c>
      <c r="BY1596">
        <f t="shared" si="98"/>
        <v>72743.626833471426</v>
      </c>
      <c r="BZ1596">
        <f t="shared" si="97"/>
        <v>1256.9779056281263</v>
      </c>
      <c r="CA1596">
        <f t="shared" si="97"/>
        <v>4209807.6833284143</v>
      </c>
    </row>
    <row r="1597" spans="68:79" x14ac:dyDescent="0.3">
      <c r="BP1597">
        <f t="shared" si="96"/>
        <v>0.65281306745044865</v>
      </c>
      <c r="BQ1597">
        <v>229.27332455503</v>
      </c>
      <c r="BR1597">
        <v>1564</v>
      </c>
      <c r="BV1597">
        <v>1564</v>
      </c>
      <c r="BW1597">
        <v>30.3519987882854</v>
      </c>
      <c r="BX1597">
        <v>972.06321738864597</v>
      </c>
      <c r="BY1597">
        <f t="shared" si="98"/>
        <v>29504.061596316991</v>
      </c>
      <c r="BZ1597">
        <f t="shared" si="97"/>
        <v>921.24383044407841</v>
      </c>
      <c r="CA1597">
        <f t="shared" si="97"/>
        <v>944906.89859996596</v>
      </c>
    </row>
    <row r="1598" spans="68:79" x14ac:dyDescent="0.3">
      <c r="BP1598">
        <f t="shared" si="96"/>
        <v>0.65261335071248117</v>
      </c>
      <c r="BQ1598">
        <v>229.295181037302</v>
      </c>
      <c r="BR1598">
        <v>1565</v>
      </c>
      <c r="BV1598">
        <v>1565</v>
      </c>
      <c r="BW1598">
        <v>-52.2357567630484</v>
      </c>
      <c r="BX1598">
        <v>-1225.41170260536</v>
      </c>
      <c r="BY1598">
        <f t="shared" si="98"/>
        <v>64010.307631886586</v>
      </c>
      <c r="BZ1598">
        <f t="shared" si="97"/>
        <v>2728.5742846083567</v>
      </c>
      <c r="CA1598">
        <f t="shared" si="97"/>
        <v>1501633.8408821672</v>
      </c>
    </row>
    <row r="1599" spans="68:79" x14ac:dyDescent="0.3">
      <c r="BP1599">
        <f t="shared" si="96"/>
        <v>0.65239199743633536</v>
      </c>
      <c r="BQ1599">
        <v>229.319409274029</v>
      </c>
      <c r="BR1599">
        <v>1566</v>
      </c>
      <c r="BV1599">
        <v>1566</v>
      </c>
      <c r="BW1599">
        <v>-169.16196019456399</v>
      </c>
      <c r="BX1599">
        <v>-4661.8584665594699</v>
      </c>
      <c r="BY1599">
        <f t="shared" si="98"/>
        <v>788609.11635282414</v>
      </c>
      <c r="BZ1599">
        <f t="shared" si="97"/>
        <v>28615.768776867251</v>
      </c>
      <c r="CA1599">
        <f t="shared" si="97"/>
        <v>21732924.362232212</v>
      </c>
    </row>
    <row r="1600" spans="68:79" x14ac:dyDescent="0.3">
      <c r="BP1600">
        <f t="shared" si="96"/>
        <v>0.65190097070543074</v>
      </c>
      <c r="BQ1600">
        <v>229.37316931176699</v>
      </c>
      <c r="BR1600">
        <v>1567</v>
      </c>
      <c r="BV1600">
        <v>1567</v>
      </c>
      <c r="BW1600">
        <v>-38.234098021468597</v>
      </c>
      <c r="BX1600">
        <v>-1491.41020447549</v>
      </c>
      <c r="BY1600">
        <f t="shared" si="98"/>
        <v>57022.723948134408</v>
      </c>
      <c r="BZ1600">
        <f t="shared" si="97"/>
        <v>1461.8462515152689</v>
      </c>
      <c r="CA1600">
        <f t="shared" si="97"/>
        <v>2224304.398013623</v>
      </c>
    </row>
    <row r="1601" spans="68:79" x14ac:dyDescent="0.3">
      <c r="BP1601">
        <f t="shared" si="96"/>
        <v>0.6517084866147308</v>
      </c>
      <c r="BQ1601">
        <v>229.39424894683799</v>
      </c>
      <c r="BR1601">
        <v>1568</v>
      </c>
      <c r="BV1601">
        <v>1568</v>
      </c>
      <c r="BW1601">
        <v>-197.95317046497999</v>
      </c>
      <c r="BX1601">
        <v>-6597.9928369415502</v>
      </c>
      <c r="BY1601">
        <f t="shared" si="98"/>
        <v>1306093.6007778076</v>
      </c>
      <c r="BZ1601">
        <f t="shared" si="97"/>
        <v>39185.457697137426</v>
      </c>
      <c r="CA1601">
        <f t="shared" si="97"/>
        <v>43533509.476332009</v>
      </c>
    </row>
    <row r="1602" spans="68:79" x14ac:dyDescent="0.3">
      <c r="BP1602">
        <f t="shared" si="96"/>
        <v>0.65139303995427567</v>
      </c>
      <c r="BQ1602">
        <v>229.42880139378599</v>
      </c>
      <c r="BR1602">
        <v>1569</v>
      </c>
      <c r="BV1602">
        <v>1569</v>
      </c>
      <c r="BW1602">
        <v>-79.459450769003993</v>
      </c>
      <c r="BX1602">
        <v>-2020.8738149020901</v>
      </c>
      <c r="BY1602">
        <f t="shared" si="98"/>
        <v>160577.52340558192</v>
      </c>
      <c r="BZ1602">
        <f t="shared" si="97"/>
        <v>6313.8043165117697</v>
      </c>
      <c r="CA1602">
        <f t="shared" si="97"/>
        <v>4083930.9757569269</v>
      </c>
    </row>
    <row r="1603" spans="68:79" x14ac:dyDescent="0.3">
      <c r="BP1603">
        <f t="shared" si="96"/>
        <v>0.65108524389700373</v>
      </c>
      <c r="BQ1603">
        <v>229.462523897279</v>
      </c>
      <c r="BR1603">
        <v>1570</v>
      </c>
      <c r="BV1603">
        <v>1570</v>
      </c>
      <c r="BW1603">
        <v>127.61125130076501</v>
      </c>
      <c r="BX1603">
        <v>4417.3319205019097</v>
      </c>
      <c r="BY1603">
        <f t="shared" si="98"/>
        <v>563701.25378606014</v>
      </c>
      <c r="BZ1603">
        <f t="shared" si="97"/>
        <v>16284.631458546999</v>
      </c>
      <c r="CA1603">
        <f t="shared" si="97"/>
        <v>19512821.29588509</v>
      </c>
    </row>
    <row r="1604" spans="68:79" x14ac:dyDescent="0.3">
      <c r="BP1604">
        <f t="shared" si="96"/>
        <v>0.65069362112376949</v>
      </c>
      <c r="BQ1604">
        <v>229.505442080916</v>
      </c>
      <c r="BR1604">
        <v>1571</v>
      </c>
      <c r="BV1604">
        <v>1571</v>
      </c>
      <c r="BW1604">
        <v>46.8844189696702</v>
      </c>
      <c r="BX1604">
        <v>1878.7659070183699</v>
      </c>
      <c r="BY1604">
        <f t="shared" si="98"/>
        <v>88084.847930581702</v>
      </c>
      <c r="BZ1604">
        <f t="shared" si="97"/>
        <v>2198.1487421235711</v>
      </c>
      <c r="CA1604">
        <f t="shared" si="97"/>
        <v>3529761.3333745585</v>
      </c>
    </row>
    <row r="1605" spans="68:79" x14ac:dyDescent="0.3">
      <c r="BP1605">
        <f t="shared" si="96"/>
        <v>0.65032692727669994</v>
      </c>
      <c r="BQ1605">
        <v>229.54563999777099</v>
      </c>
      <c r="BR1605">
        <v>1572</v>
      </c>
      <c r="BV1605">
        <v>1572</v>
      </c>
      <c r="BW1605">
        <v>125.26647748379899</v>
      </c>
      <c r="BX1605">
        <v>3831.14548781647</v>
      </c>
      <c r="BY1605">
        <f t="shared" si="98"/>
        <v>479914.09998671996</v>
      </c>
      <c r="BZ1605">
        <f t="shared" si="97"/>
        <v>15691.69038119912</v>
      </c>
      <c r="CA1605">
        <f t="shared" si="97"/>
        <v>14677675.748816498</v>
      </c>
    </row>
    <row r="1606" spans="68:79" x14ac:dyDescent="0.3">
      <c r="BP1606">
        <f t="shared" si="96"/>
        <v>0.65010718278234836</v>
      </c>
      <c r="BQ1606">
        <v>229.56973438171201</v>
      </c>
      <c r="BR1606">
        <v>1573</v>
      </c>
      <c r="BV1606">
        <v>1573</v>
      </c>
      <c r="BW1606">
        <v>106.611137907017</v>
      </c>
      <c r="BX1606">
        <v>3740.73039653157</v>
      </c>
      <c r="BY1606">
        <f t="shared" si="98"/>
        <v>398803.5241775976</v>
      </c>
      <c r="BZ1606">
        <f t="shared" si="97"/>
        <v>11365.934725828996</v>
      </c>
      <c r="CA1606">
        <f t="shared" si="97"/>
        <v>13993063.899535237</v>
      </c>
    </row>
    <row r="1607" spans="68:79" x14ac:dyDescent="0.3">
      <c r="BP1607">
        <f t="shared" si="96"/>
        <v>0.64987798006803088</v>
      </c>
      <c r="BQ1607">
        <v>229.59487017283399</v>
      </c>
      <c r="BR1607">
        <v>1574</v>
      </c>
      <c r="BV1607">
        <v>1574</v>
      </c>
      <c r="BW1607">
        <v>-180.69036107487099</v>
      </c>
      <c r="BX1607">
        <v>-5707.4718728722701</v>
      </c>
      <c r="BY1607">
        <f t="shared" si="98"/>
        <v>1031285.1535339607</v>
      </c>
      <c r="BZ1607">
        <f t="shared" si="97"/>
        <v>32649.006585367253</v>
      </c>
      <c r="CA1607">
        <f t="shared" si="97"/>
        <v>32575235.179628097</v>
      </c>
    </row>
    <row r="1608" spans="68:79" x14ac:dyDescent="0.3">
      <c r="BP1608">
        <f t="shared" si="96"/>
        <v>0.64982633237667098</v>
      </c>
      <c r="BQ1608">
        <v>229.60053479088501</v>
      </c>
      <c r="BR1608">
        <v>1575</v>
      </c>
      <c r="BV1608">
        <v>1575</v>
      </c>
      <c r="BW1608">
        <v>-133.57817886300199</v>
      </c>
      <c r="BX1608">
        <v>-4622.2464152824396</v>
      </c>
      <c r="BY1608">
        <f t="shared" si="98"/>
        <v>617431.25840946753</v>
      </c>
      <c r="BZ1608">
        <f t="shared" si="97"/>
        <v>17843.129868356154</v>
      </c>
      <c r="CA1608">
        <f t="shared" si="97"/>
        <v>21365161.923591364</v>
      </c>
    </row>
    <row r="1609" spans="68:79" x14ac:dyDescent="0.3">
      <c r="BP1609">
        <f t="shared" si="96"/>
        <v>0.64961423155235309</v>
      </c>
      <c r="BQ1609">
        <v>229.62379995638801</v>
      </c>
      <c r="BR1609">
        <v>1576</v>
      </c>
      <c r="BV1609">
        <v>1576</v>
      </c>
      <c r="BW1609">
        <v>42.109488877376798</v>
      </c>
      <c r="BX1609">
        <v>1888.6740555088099</v>
      </c>
      <c r="BY1609">
        <f t="shared" si="98"/>
        <v>79531.099133438358</v>
      </c>
      <c r="BZ1609">
        <f t="shared" si="97"/>
        <v>1773.2090535139203</v>
      </c>
      <c r="CA1609">
        <f t="shared" si="97"/>
        <v>3567089.6879520952</v>
      </c>
    </row>
    <row r="1610" spans="68:79" x14ac:dyDescent="0.3">
      <c r="BP1610">
        <f t="shared" si="96"/>
        <v>0.64959148948301726</v>
      </c>
      <c r="BQ1610">
        <v>229.626294740764</v>
      </c>
      <c r="BR1610">
        <v>1577</v>
      </c>
      <c r="BV1610">
        <v>1577</v>
      </c>
      <c r="BW1610">
        <v>-192.96938345151301</v>
      </c>
      <c r="BX1610">
        <v>-5123.5557816448299</v>
      </c>
      <c r="BY1610">
        <f t="shared" si="98"/>
        <v>988689.40026343765</v>
      </c>
      <c r="BZ1610">
        <f t="shared" si="97"/>
        <v>37237.182949657064</v>
      </c>
      <c r="CA1610">
        <f t="shared" si="97"/>
        <v>26250823.847626165</v>
      </c>
    </row>
    <row r="1611" spans="68:79" x14ac:dyDescent="0.3">
      <c r="BP1611">
        <f t="shared" si="96"/>
        <v>0.64955244985619986</v>
      </c>
      <c r="BQ1611">
        <v>229.630577454242</v>
      </c>
      <c r="BR1611">
        <v>1578</v>
      </c>
      <c r="BV1611">
        <v>1578</v>
      </c>
      <c r="BW1611">
        <v>-62.061434285487202</v>
      </c>
      <c r="BX1611">
        <v>-2557.6177207247902</v>
      </c>
      <c r="BY1611">
        <f t="shared" si="98"/>
        <v>158729.42410215913</v>
      </c>
      <c r="BZ1611">
        <f t="shared" si="97"/>
        <v>3851.6216255718464</v>
      </c>
      <c r="CA1611">
        <f t="shared" si="97"/>
        <v>6541408.4053654708</v>
      </c>
    </row>
    <row r="1612" spans="68:79" x14ac:dyDescent="0.3">
      <c r="BP1612">
        <f t="shared" si="96"/>
        <v>0.64908937141431167</v>
      </c>
      <c r="BQ1612">
        <v>229.681387767952</v>
      </c>
      <c r="BR1612">
        <v>1579</v>
      </c>
      <c r="BV1612">
        <v>1579</v>
      </c>
      <c r="BW1612">
        <v>109.573698060872</v>
      </c>
      <c r="BX1612">
        <v>3298.72660935773</v>
      </c>
      <c r="BY1612">
        <f t="shared" si="98"/>
        <v>361453.67347912799</v>
      </c>
      <c r="BZ1612">
        <f t="shared" si="97"/>
        <v>12006.395306735145</v>
      </c>
      <c r="CA1612">
        <f t="shared" si="97"/>
        <v>10881597.243284745</v>
      </c>
    </row>
    <row r="1613" spans="68:79" x14ac:dyDescent="0.3">
      <c r="BP1613">
        <f t="shared" si="96"/>
        <v>0.64900860695616291</v>
      </c>
      <c r="BQ1613">
        <v>229.69025133523101</v>
      </c>
      <c r="BR1613">
        <v>1580</v>
      </c>
      <c r="BV1613">
        <v>1580</v>
      </c>
      <c r="BW1613">
        <v>124.810729685103</v>
      </c>
      <c r="BX1613">
        <v>3798.7392262941698</v>
      </c>
      <c r="BY1613">
        <f t="shared" si="98"/>
        <v>474123.41471719893</v>
      </c>
      <c r="BZ1613">
        <f t="shared" si="97"/>
        <v>15577.71824452785</v>
      </c>
      <c r="CA1613">
        <f t="shared" si="97"/>
        <v>14430419.709386028</v>
      </c>
    </row>
    <row r="1614" spans="68:79" x14ac:dyDescent="0.3">
      <c r="BP1614">
        <f t="shared" si="96"/>
        <v>0.64887589487551567</v>
      </c>
      <c r="BQ1614">
        <v>229.704817138294</v>
      </c>
      <c r="BR1614">
        <v>1581</v>
      </c>
      <c r="BV1614">
        <v>1581</v>
      </c>
      <c r="BW1614">
        <v>29.917083233468301</v>
      </c>
      <c r="BX1614">
        <v>1715.85015098949</v>
      </c>
      <c r="BY1614">
        <f t="shared" si="98"/>
        <v>51333.231783311719</v>
      </c>
      <c r="BZ1614">
        <f t="shared" si="97"/>
        <v>895.0318691982701</v>
      </c>
      <c r="CA1614">
        <f t="shared" si="97"/>
        <v>2944141.7406506557</v>
      </c>
    </row>
    <row r="1615" spans="68:79" x14ac:dyDescent="0.3">
      <c r="BP1615">
        <f t="shared" si="96"/>
        <v>0.64874287101473138</v>
      </c>
      <c r="BQ1615">
        <v>229.71941865563301</v>
      </c>
      <c r="BR1615">
        <v>1582</v>
      </c>
      <c r="BV1615">
        <v>1582</v>
      </c>
      <c r="BW1615">
        <v>-105.15717461316</v>
      </c>
      <c r="BX1615">
        <v>-2981.31323407624</v>
      </c>
      <c r="BY1615">
        <f t="shared" si="98"/>
        <v>313506.47633227991</v>
      </c>
      <c r="BZ1615">
        <f t="shared" si="97"/>
        <v>11058.031372622621</v>
      </c>
      <c r="CA1615">
        <f t="shared" si="97"/>
        <v>8888228.599678129</v>
      </c>
    </row>
    <row r="1616" spans="68:79" x14ac:dyDescent="0.3">
      <c r="BP1616">
        <f t="shared" si="96"/>
        <v>0.64836040092039482</v>
      </c>
      <c r="BQ1616">
        <v>229.761409268047</v>
      </c>
      <c r="BR1616">
        <v>1583</v>
      </c>
      <c r="BV1616">
        <v>1583</v>
      </c>
      <c r="BW1616">
        <v>102.480071974563</v>
      </c>
      <c r="BX1616">
        <v>3245.0269969096898</v>
      </c>
      <c r="BY1616">
        <f t="shared" si="98"/>
        <v>332550.60020270507</v>
      </c>
      <c r="BZ1616">
        <f t="shared" si="97"/>
        <v>10502.165151911613</v>
      </c>
      <c r="CA1616">
        <f t="shared" si="97"/>
        <v>10530200.210672719</v>
      </c>
    </row>
    <row r="1617" spans="68:79" x14ac:dyDescent="0.3">
      <c r="BP1617">
        <f t="shared" si="96"/>
        <v>0.6482152253474377</v>
      </c>
      <c r="BQ1617">
        <v>229.77735104106199</v>
      </c>
      <c r="BR1617">
        <v>1584</v>
      </c>
      <c r="BV1617">
        <v>1584</v>
      </c>
      <c r="BW1617">
        <v>-79.274001142424297</v>
      </c>
      <c r="BX1617">
        <v>-2443.5941366918601</v>
      </c>
      <c r="BY1617">
        <f t="shared" si="98"/>
        <v>193713.48438373182</v>
      </c>
      <c r="BZ1617">
        <f t="shared" si="97"/>
        <v>6284.367257129089</v>
      </c>
      <c r="CA1617">
        <f t="shared" si="97"/>
        <v>5971152.3048748365</v>
      </c>
    </row>
    <row r="1618" spans="68:79" x14ac:dyDescent="0.3">
      <c r="BP1618">
        <f t="shared" si="96"/>
        <v>0.64787186064499525</v>
      </c>
      <c r="BQ1618">
        <v>229.815063127325</v>
      </c>
      <c r="BR1618">
        <v>1585</v>
      </c>
      <c r="BV1618">
        <v>1585</v>
      </c>
      <c r="BW1618">
        <v>-175.69924719084301</v>
      </c>
      <c r="BX1618">
        <v>-6551.6746505471101</v>
      </c>
      <c r="BY1618">
        <f t="shared" si="98"/>
        <v>1151124.3039404566</v>
      </c>
      <c r="BZ1618">
        <f t="shared" si="97"/>
        <v>30870.225463428957</v>
      </c>
      <c r="CA1618">
        <f t="shared" si="97"/>
        <v>42924440.726621598</v>
      </c>
    </row>
    <row r="1619" spans="68:79" x14ac:dyDescent="0.3">
      <c r="BP1619">
        <f t="shared" si="96"/>
        <v>0.64774645067037973</v>
      </c>
      <c r="BQ1619">
        <v>229.82883952085601</v>
      </c>
      <c r="BR1619">
        <v>1586</v>
      </c>
      <c r="BV1619">
        <v>1586</v>
      </c>
      <c r="BW1619">
        <v>93.552312753651194</v>
      </c>
      <c r="BX1619">
        <v>3787.9756168313602</v>
      </c>
      <c r="BY1619">
        <f t="shared" si="98"/>
        <v>354373.87960901222</v>
      </c>
      <c r="BZ1619">
        <f t="shared" si="97"/>
        <v>8752.0352215569674</v>
      </c>
      <c r="CA1619">
        <f t="shared" si="97"/>
        <v>14348759.273708923</v>
      </c>
    </row>
    <row r="1620" spans="68:79" x14ac:dyDescent="0.3">
      <c r="BP1620">
        <f t="shared" si="96"/>
        <v>0.64759419966744736</v>
      </c>
      <c r="BQ1620">
        <v>229.845566216859</v>
      </c>
      <c r="BR1620">
        <v>1587</v>
      </c>
      <c r="BV1620">
        <v>1587</v>
      </c>
      <c r="BW1620">
        <v>-22.657560495856799</v>
      </c>
      <c r="BX1620">
        <v>-624.752705336178</v>
      </c>
      <c r="BY1620">
        <f t="shared" si="98"/>
        <v>14155.37221610465</v>
      </c>
      <c r="BZ1620">
        <f t="shared" si="97"/>
        <v>513.36504762341065</v>
      </c>
      <c r="CA1620">
        <f t="shared" si="97"/>
        <v>390315.94282487326</v>
      </c>
    </row>
    <row r="1621" spans="68:79" x14ac:dyDescent="0.3">
      <c r="BP1621">
        <f t="shared" si="96"/>
        <v>0.64738309678225159</v>
      </c>
      <c r="BQ1621">
        <v>229.86876178912399</v>
      </c>
      <c r="BR1621">
        <v>1588</v>
      </c>
      <c r="BV1621">
        <v>1588</v>
      </c>
      <c r="BW1621">
        <v>-81.514282132929793</v>
      </c>
      <c r="BX1621">
        <v>-2611.6869982619401</v>
      </c>
      <c r="BY1621">
        <f t="shared" si="98"/>
        <v>212889.79081922831</v>
      </c>
      <c r="BZ1621">
        <f t="shared" si="97"/>
        <v>6644.5781916468777</v>
      </c>
      <c r="CA1621">
        <f t="shared" si="97"/>
        <v>6820908.9768904625</v>
      </c>
    </row>
    <row r="1622" spans="68:79" x14ac:dyDescent="0.3">
      <c r="BP1622">
        <f t="shared" si="96"/>
        <v>0.64738008922641876</v>
      </c>
      <c r="BQ1622">
        <v>229.8690922808</v>
      </c>
      <c r="BR1622">
        <v>1589</v>
      </c>
      <c r="BV1622">
        <v>1589</v>
      </c>
      <c r="BW1622">
        <v>-88.781429017342006</v>
      </c>
      <c r="BX1622">
        <v>-2619.6213235117302</v>
      </c>
      <c r="BY1622">
        <f t="shared" si="98"/>
        <v>232573.7245856722</v>
      </c>
      <c r="BZ1622">
        <f t="shared" si="97"/>
        <v>7882.1421383613369</v>
      </c>
      <c r="CA1622">
        <f t="shared" si="97"/>
        <v>6862415.8785973489</v>
      </c>
    </row>
    <row r="1623" spans="68:79" x14ac:dyDescent="0.3">
      <c r="BP1623">
        <f t="shared" si="96"/>
        <v>0.64737401847167342</v>
      </c>
      <c r="BQ1623">
        <v>229.86975938094901</v>
      </c>
      <c r="BR1623">
        <v>1590</v>
      </c>
      <c r="BV1623">
        <v>1590</v>
      </c>
      <c r="BW1623">
        <v>17.367624122777599</v>
      </c>
      <c r="BX1623">
        <v>2059.6026682830102</v>
      </c>
      <c r="BY1623">
        <f t="shared" si="98"/>
        <v>35770.404985009118</v>
      </c>
      <c r="BZ1623">
        <f t="shared" si="97"/>
        <v>301.63436767008636</v>
      </c>
      <c r="CA1623">
        <f t="shared" si="97"/>
        <v>4241963.1511984952</v>
      </c>
    </row>
    <row r="1624" spans="68:79" x14ac:dyDescent="0.3">
      <c r="BP1624">
        <f t="shared" si="96"/>
        <v>0.64734159900594945</v>
      </c>
      <c r="BQ1624">
        <v>229.87332192840699</v>
      </c>
      <c r="BR1624">
        <v>1591</v>
      </c>
      <c r="BV1624">
        <v>1591</v>
      </c>
      <c r="BW1624">
        <v>191.147730279896</v>
      </c>
      <c r="BX1624">
        <v>5699.3953514488003</v>
      </c>
      <c r="BY1624">
        <f t="shared" si="98"/>
        <v>1089426.4853972283</v>
      </c>
      <c r="BZ1624">
        <f t="shared" si="97"/>
        <v>36537.454791155869</v>
      </c>
      <c r="CA1624">
        <f t="shared" si="97"/>
        <v>32483107.372116193</v>
      </c>
    </row>
    <row r="1625" spans="68:79" x14ac:dyDescent="0.3">
      <c r="BP1625">
        <f t="shared" si="96"/>
        <v>0.64723038827125745</v>
      </c>
      <c r="BQ1625">
        <v>229.88554345919101</v>
      </c>
      <c r="BR1625">
        <v>1592</v>
      </c>
      <c r="BV1625">
        <v>1592</v>
      </c>
      <c r="BW1625">
        <v>-141.35330918309501</v>
      </c>
      <c r="BX1625">
        <v>-5401.5844362151201</v>
      </c>
      <c r="BY1625">
        <f t="shared" si="98"/>
        <v>763531.83489090984</v>
      </c>
      <c r="BZ1625">
        <f t="shared" si="97"/>
        <v>19980.758017011653</v>
      </c>
      <c r="CA1625">
        <f t="shared" si="97"/>
        <v>29177114.421561416</v>
      </c>
    </row>
    <row r="1626" spans="68:79" x14ac:dyDescent="0.3">
      <c r="BP1626">
        <f t="shared" si="96"/>
        <v>0.64718948189939485</v>
      </c>
      <c r="BQ1626">
        <v>229.89003913902701</v>
      </c>
      <c r="BR1626">
        <v>1593</v>
      </c>
      <c r="BV1626">
        <v>1593</v>
      </c>
      <c r="BW1626">
        <v>116.92630693400901</v>
      </c>
      <c r="BX1626">
        <v>3906.0631475578102</v>
      </c>
      <c r="BY1626">
        <f t="shared" si="98"/>
        <v>456721.53849496582</v>
      </c>
      <c r="BZ1626">
        <f t="shared" si="97"/>
        <v>13671.761253226083</v>
      </c>
      <c r="CA1626">
        <f t="shared" si="97"/>
        <v>15257329.312709227</v>
      </c>
    </row>
    <row r="1627" spans="68:79" x14ac:dyDescent="0.3">
      <c r="BP1627">
        <f t="shared" si="96"/>
        <v>0.64641173614093916</v>
      </c>
      <c r="BQ1627">
        <v>229.97554176664499</v>
      </c>
      <c r="BR1627">
        <v>1594</v>
      </c>
      <c r="BV1627">
        <v>1594</v>
      </c>
      <c r="BW1627">
        <v>179.551471928198</v>
      </c>
      <c r="BX1627">
        <v>6188.75639090818</v>
      </c>
      <c r="BY1627">
        <f t="shared" si="98"/>
        <v>1111200.3193926062</v>
      </c>
      <c r="BZ1627">
        <f t="shared" si="97"/>
        <v>32238.731071582475</v>
      </c>
      <c r="CA1627">
        <f t="shared" si="97"/>
        <v>38300705.666006841</v>
      </c>
    </row>
    <row r="1628" spans="68:79" x14ac:dyDescent="0.3">
      <c r="BP1628">
        <f t="shared" si="96"/>
        <v>0.6463451900904732</v>
      </c>
      <c r="BQ1628">
        <v>229.982859993147</v>
      </c>
      <c r="BR1628">
        <v>1595</v>
      </c>
      <c r="BV1628">
        <v>1595</v>
      </c>
      <c r="BW1628">
        <v>-153.72604188296199</v>
      </c>
      <c r="BX1628">
        <v>-4328.4581666786698</v>
      </c>
      <c r="BY1628">
        <f t="shared" si="98"/>
        <v>665396.74141949404</v>
      </c>
      <c r="BZ1628">
        <f t="shared" si="97"/>
        <v>23631.695953002185</v>
      </c>
      <c r="CA1628">
        <f t="shared" si="97"/>
        <v>18735550.100687273</v>
      </c>
    </row>
    <row r="1629" spans="68:79" x14ac:dyDescent="0.3">
      <c r="BP1629">
        <f t="shared" si="96"/>
        <v>0.64621671922443424</v>
      </c>
      <c r="BQ1629">
        <v>229.99698930380501</v>
      </c>
      <c r="BR1629">
        <v>1596</v>
      </c>
      <c r="BV1629">
        <v>1596</v>
      </c>
      <c r="BW1629">
        <v>-156.610813054076</v>
      </c>
      <c r="BX1629">
        <v>-4479.7582741636197</v>
      </c>
      <c r="BY1629">
        <f t="shared" si="98"/>
        <v>701578.58560248883</v>
      </c>
      <c r="BZ1629">
        <f t="shared" si="97"/>
        <v>24526.946765458742</v>
      </c>
      <c r="CA1629">
        <f t="shared" si="97"/>
        <v>20068234.194937412</v>
      </c>
    </row>
    <row r="1630" spans="68:79" x14ac:dyDescent="0.3">
      <c r="BP1630">
        <f t="shared" si="96"/>
        <v>0.64604106394317495</v>
      </c>
      <c r="BQ1630">
        <v>230.016310260761</v>
      </c>
      <c r="BR1630">
        <v>1597</v>
      </c>
      <c r="BV1630">
        <v>1597</v>
      </c>
      <c r="BW1630">
        <v>-197.16886587943799</v>
      </c>
      <c r="BX1630">
        <v>-6462.8800981671602</v>
      </c>
      <c r="BY1630">
        <f t="shared" si="98"/>
        <v>1274278.7392704098</v>
      </c>
      <c r="BZ1630">
        <f t="shared" si="97"/>
        <v>38875.561672183809</v>
      </c>
      <c r="CA1630">
        <f t="shared" si="97"/>
        <v>41768819.163285166</v>
      </c>
    </row>
    <row r="1631" spans="68:79" x14ac:dyDescent="0.3">
      <c r="BP1631">
        <f t="shared" si="96"/>
        <v>0.64579879379711524</v>
      </c>
      <c r="BQ1631">
        <v>230.042962736795</v>
      </c>
      <c r="BR1631">
        <v>1598</v>
      </c>
      <c r="BV1631">
        <v>1598</v>
      </c>
      <c r="BW1631">
        <v>-122.725362218317</v>
      </c>
      <c r="BX1631">
        <v>-3247.96362083441</v>
      </c>
      <c r="BY1631">
        <f t="shared" si="98"/>
        <v>398607.51183881937</v>
      </c>
      <c r="BZ1631">
        <f t="shared" si="97"/>
        <v>15061.514531617111</v>
      </c>
      <c r="CA1631">
        <f t="shared" si="97"/>
        <v>10549267.682263771</v>
      </c>
    </row>
    <row r="1632" spans="68:79" x14ac:dyDescent="0.3">
      <c r="BP1632">
        <f t="shared" si="96"/>
        <v>0.6450063116845951</v>
      </c>
      <c r="BQ1632">
        <v>230.13017973795701</v>
      </c>
      <c r="BR1632">
        <v>1599</v>
      </c>
      <c r="BV1632">
        <v>1599</v>
      </c>
      <c r="BW1632">
        <v>-144.76656808940501</v>
      </c>
      <c r="BX1632">
        <v>-3407.3215186279999</v>
      </c>
      <c r="BY1632">
        <f t="shared" si="98"/>
        <v>493266.24262895522</v>
      </c>
      <c r="BZ1632">
        <f t="shared" si="97"/>
        <v>20957.359236384338</v>
      </c>
      <c r="CA1632">
        <f t="shared" si="97"/>
        <v>11609839.93130542</v>
      </c>
    </row>
    <row r="1633" spans="68:79" x14ac:dyDescent="0.3">
      <c r="BP1633">
        <f t="shared" si="96"/>
        <v>0.64489570443369937</v>
      </c>
      <c r="BQ1633">
        <v>230.14235693227201</v>
      </c>
      <c r="BR1633">
        <v>1600</v>
      </c>
      <c r="BV1633">
        <v>1600</v>
      </c>
      <c r="BW1633">
        <v>-8.6629977345663693</v>
      </c>
      <c r="BX1633">
        <v>-816.25182786606604</v>
      </c>
      <c r="BY1633">
        <f t="shared" si="98"/>
        <v>7071.1877356393879</v>
      </c>
      <c r="BZ1633">
        <f t="shared" si="97"/>
        <v>75.047529749102054</v>
      </c>
      <c r="CA1633">
        <f t="shared" si="97"/>
        <v>666267.04649469384</v>
      </c>
    </row>
    <row r="1634" spans="68:79" x14ac:dyDescent="0.3">
      <c r="BP1634">
        <f t="shared" ref="BP1634:BP1697" si="99">(BQ1634 - $BS$31303)*(BQ1634 - $BS$31303)/31269</f>
        <v>0.64465664331811912</v>
      </c>
      <c r="BQ1634">
        <v>230.16867969407701</v>
      </c>
      <c r="BR1634">
        <v>1601</v>
      </c>
      <c r="BV1634">
        <v>1601</v>
      </c>
      <c r="BW1634">
        <v>-151.73470688528101</v>
      </c>
      <c r="BX1634">
        <v>-4799.2156922288796</v>
      </c>
      <c r="BY1634">
        <f t="shared" si="98"/>
        <v>728207.58633959002</v>
      </c>
      <c r="BZ1634">
        <f t="shared" ref="BZ1634:CA1697" si="100">BW1634*BW1634</f>
        <v>23023.421273562144</v>
      </c>
      <c r="CA1634">
        <f t="shared" si="100"/>
        <v>23032471.260535922</v>
      </c>
    </row>
    <row r="1635" spans="68:79" x14ac:dyDescent="0.3">
      <c r="BP1635">
        <f t="shared" si="99"/>
        <v>0.64422746891943294</v>
      </c>
      <c r="BQ1635">
        <v>230.215947873635</v>
      </c>
      <c r="BR1635">
        <v>1602</v>
      </c>
      <c r="BV1635">
        <v>1602</v>
      </c>
      <c r="BW1635">
        <v>-169.553314418697</v>
      </c>
      <c r="BX1635">
        <v>-5956.6663345051802</v>
      </c>
      <c r="BY1635">
        <f t="shared" ref="BY1635:BY1698" si="101">BW1635*BX1635</f>
        <v>1009972.5199016242</v>
      </c>
      <c r="BZ1635">
        <f t="shared" si="100"/>
        <v>28748.326430365523</v>
      </c>
      <c r="CA1635">
        <f t="shared" si="100"/>
        <v>35481873.820627376</v>
      </c>
    </row>
    <row r="1636" spans="68:79" x14ac:dyDescent="0.3">
      <c r="BP1636">
        <f t="shared" si="99"/>
        <v>0.64416017496585276</v>
      </c>
      <c r="BQ1636">
        <v>230.22336088672901</v>
      </c>
      <c r="BR1636">
        <v>1603</v>
      </c>
      <c r="BV1636">
        <v>1603</v>
      </c>
      <c r="BW1636">
        <v>182.40678346934399</v>
      </c>
      <c r="BX1636">
        <v>5616.9895964044499</v>
      </c>
      <c r="BY1636">
        <f t="shared" si="101"/>
        <v>1024577.0050609044</v>
      </c>
      <c r="BZ1636">
        <f t="shared" si="100"/>
        <v>33272.234655632143</v>
      </c>
      <c r="CA1636">
        <f t="shared" si="100"/>
        <v>31550572.126115825</v>
      </c>
    </row>
    <row r="1637" spans="68:79" x14ac:dyDescent="0.3">
      <c r="BP1637">
        <f t="shared" si="99"/>
        <v>0.64399448294704054</v>
      </c>
      <c r="BQ1637">
        <v>230.24161495139299</v>
      </c>
      <c r="BR1637">
        <v>1604</v>
      </c>
      <c r="BV1637">
        <v>1604</v>
      </c>
      <c r="BW1637">
        <v>-116.118677792551</v>
      </c>
      <c r="BX1637">
        <v>-3270.4977156462101</v>
      </c>
      <c r="BY1637">
        <f t="shared" si="101"/>
        <v>379765.87046439631</v>
      </c>
      <c r="BZ1637">
        <f t="shared" si="100"/>
        <v>13483.547332290276</v>
      </c>
      <c r="CA1637">
        <f t="shared" si="100"/>
        <v>10696155.308047079</v>
      </c>
    </row>
    <row r="1638" spans="68:79" x14ac:dyDescent="0.3">
      <c r="BP1638">
        <f t="shared" si="99"/>
        <v>0.6439865515784472</v>
      </c>
      <c r="BQ1638">
        <v>230.24248879838899</v>
      </c>
      <c r="BR1638">
        <v>1605</v>
      </c>
      <c r="BV1638">
        <v>1605</v>
      </c>
      <c r="BW1638">
        <v>114.03152755189799</v>
      </c>
      <c r="BX1638">
        <v>3309.8053686253902</v>
      </c>
      <c r="BY1638">
        <f t="shared" si="101"/>
        <v>377422.16208382609</v>
      </c>
      <c r="BZ1638">
        <f t="shared" si="100"/>
        <v>13003.189275819272</v>
      </c>
      <c r="CA1638">
        <f t="shared" si="100"/>
        <v>10954811.578181455</v>
      </c>
    </row>
    <row r="1639" spans="68:79" x14ac:dyDescent="0.3">
      <c r="BP1639">
        <f t="shared" si="99"/>
        <v>0.64394668084708584</v>
      </c>
      <c r="BQ1639">
        <v>230.246881680271</v>
      </c>
      <c r="BR1639">
        <v>1606</v>
      </c>
      <c r="BV1639">
        <v>1606</v>
      </c>
      <c r="BW1639">
        <v>52.963081641092103</v>
      </c>
      <c r="BX1639">
        <v>2108.7393732180499</v>
      </c>
      <c r="BY1639">
        <f t="shared" si="101"/>
        <v>111685.33558353297</v>
      </c>
      <c r="BZ1639">
        <f t="shared" si="100"/>
        <v>2805.0880169209872</v>
      </c>
      <c r="CA1639">
        <f t="shared" si="100"/>
        <v>4446781.7441600543</v>
      </c>
    </row>
    <row r="1640" spans="68:79" x14ac:dyDescent="0.3">
      <c r="BP1640">
        <f t="shared" si="99"/>
        <v>0.64366688842655773</v>
      </c>
      <c r="BQ1640">
        <v>230.27771250725101</v>
      </c>
      <c r="BR1640">
        <v>1607</v>
      </c>
      <c r="BV1640">
        <v>1607</v>
      </c>
      <c r="BW1640">
        <v>52.856755721808803</v>
      </c>
      <c r="BX1640">
        <v>780.31646464339497</v>
      </c>
      <c r="BY1640">
        <f t="shared" si="101"/>
        <v>41244.996757361383</v>
      </c>
      <c r="BZ1640">
        <f t="shared" si="100"/>
        <v>2793.8366254349676</v>
      </c>
      <c r="CA1640">
        <f t="shared" si="100"/>
        <v>608893.78499356669</v>
      </c>
    </row>
    <row r="1641" spans="68:79" x14ac:dyDescent="0.3">
      <c r="BP1641">
        <f t="shared" si="99"/>
        <v>0.64348592526884574</v>
      </c>
      <c r="BQ1641">
        <v>230.29765672973201</v>
      </c>
      <c r="BR1641">
        <v>1608</v>
      </c>
      <c r="BV1641">
        <v>1608</v>
      </c>
      <c r="BW1641">
        <v>145.39961558966201</v>
      </c>
      <c r="BX1641">
        <v>4806.2915657289304</v>
      </c>
      <c r="BY1641">
        <f t="shared" si="101"/>
        <v>698832.94606882124</v>
      </c>
      <c r="BZ1641">
        <f t="shared" si="100"/>
        <v>21141.048213621481</v>
      </c>
      <c r="CA1641">
        <f t="shared" si="100"/>
        <v>23100438.614797052</v>
      </c>
    </row>
    <row r="1642" spans="68:79" x14ac:dyDescent="0.3">
      <c r="BP1642">
        <f t="shared" si="99"/>
        <v>0.64283421695227927</v>
      </c>
      <c r="BQ1642">
        <v>230.36950573178501</v>
      </c>
      <c r="BR1642">
        <v>1609</v>
      </c>
      <c r="BV1642">
        <v>1609</v>
      </c>
      <c r="BW1642">
        <v>84.594368684103401</v>
      </c>
      <c r="BX1642">
        <v>2494.3765494182499</v>
      </c>
      <c r="BY1642">
        <f t="shared" si="101"/>
        <v>211010.20945846909</v>
      </c>
      <c r="BZ1642">
        <f t="shared" si="100"/>
        <v>7156.2072130620145</v>
      </c>
      <c r="CA1642">
        <f t="shared" si="100"/>
        <v>6221914.370287695</v>
      </c>
    </row>
    <row r="1643" spans="68:79" x14ac:dyDescent="0.3">
      <c r="BP1643">
        <f t="shared" si="99"/>
        <v>0.64255400465833568</v>
      </c>
      <c r="BQ1643">
        <v>230.40040954202601</v>
      </c>
      <c r="BR1643">
        <v>1610</v>
      </c>
      <c r="BV1643">
        <v>1610</v>
      </c>
      <c r="BW1643">
        <v>145.588978128599</v>
      </c>
      <c r="BX1643">
        <v>5753.7471327057201</v>
      </c>
      <c r="BY1643">
        <f t="shared" si="101"/>
        <v>837682.16546098224</v>
      </c>
      <c r="BZ1643">
        <f t="shared" si="100"/>
        <v>21196.150552529678</v>
      </c>
      <c r="CA1643">
        <f t="shared" si="100"/>
        <v>33105606.067119297</v>
      </c>
    </row>
    <row r="1644" spans="68:79" x14ac:dyDescent="0.3">
      <c r="BP1644">
        <f t="shared" si="99"/>
        <v>0.64243983743544131</v>
      </c>
      <c r="BQ1644">
        <v>230.41300264958201</v>
      </c>
      <c r="BR1644">
        <v>1611</v>
      </c>
      <c r="BV1644">
        <v>1611</v>
      </c>
      <c r="BW1644">
        <v>144.05603815987899</v>
      </c>
      <c r="BX1644">
        <v>4715.9669413595202</v>
      </c>
      <c r="BY1644">
        <f t="shared" si="101"/>
        <v>679363.51366521488</v>
      </c>
      <c r="BZ1644">
        <f t="shared" si="100"/>
        <v>20752.142130320513</v>
      </c>
      <c r="CA1644">
        <f t="shared" si="100"/>
        <v>22240344.191995867</v>
      </c>
    </row>
    <row r="1645" spans="68:79" x14ac:dyDescent="0.3">
      <c r="BP1645">
        <f t="shared" si="99"/>
        <v>0.64231081041823535</v>
      </c>
      <c r="BQ1645">
        <v>230.427236199665</v>
      </c>
      <c r="BR1645">
        <v>1612</v>
      </c>
      <c r="BV1645">
        <v>1612</v>
      </c>
      <c r="BW1645">
        <v>-127.24883145227</v>
      </c>
      <c r="BX1645">
        <v>-4131.38931794581</v>
      </c>
      <c r="BY1645">
        <f t="shared" si="101"/>
        <v>525714.46298299509</v>
      </c>
      <c r="BZ1645">
        <f t="shared" si="100"/>
        <v>16192.265105968218</v>
      </c>
      <c r="CA1645">
        <f t="shared" si="100"/>
        <v>17068377.696436744</v>
      </c>
    </row>
    <row r="1646" spans="68:79" x14ac:dyDescent="0.3">
      <c r="BP1646">
        <f t="shared" si="99"/>
        <v>0.64212737265198261</v>
      </c>
      <c r="BQ1646">
        <v>230.44747450524301</v>
      </c>
      <c r="BR1646">
        <v>1613</v>
      </c>
      <c r="BV1646">
        <v>1613</v>
      </c>
      <c r="BW1646">
        <v>1.3518772506809</v>
      </c>
      <c r="BX1646">
        <v>514.57275121747898</v>
      </c>
      <c r="BY1646">
        <f t="shared" si="101"/>
        <v>695.63919619119224</v>
      </c>
      <c r="BZ1646">
        <f t="shared" si="100"/>
        <v>1.827572100908549</v>
      </c>
      <c r="CA1646">
        <f t="shared" si="100"/>
        <v>264785.11629552551</v>
      </c>
    </row>
    <row r="1647" spans="68:79" x14ac:dyDescent="0.3">
      <c r="BP1647">
        <f t="shared" si="99"/>
        <v>0.64196467683427749</v>
      </c>
      <c r="BQ1647">
        <v>230.465426814034</v>
      </c>
      <c r="BR1647">
        <v>1614</v>
      </c>
      <c r="BV1647">
        <v>1614</v>
      </c>
      <c r="BW1647">
        <v>-68.685498454779093</v>
      </c>
      <c r="BX1647">
        <v>-2633.7667723773202</v>
      </c>
      <c r="BY1647">
        <f t="shared" si="101"/>
        <v>180901.58357437095</v>
      </c>
      <c r="BZ1647">
        <f t="shared" si="100"/>
        <v>4717.6976979814608</v>
      </c>
      <c r="CA1647">
        <f t="shared" si="100"/>
        <v>6936727.4112788467</v>
      </c>
    </row>
    <row r="1648" spans="68:79" x14ac:dyDescent="0.3">
      <c r="BP1648">
        <f t="shared" si="99"/>
        <v>0.64185619771517033</v>
      </c>
      <c r="BQ1648">
        <v>230.47739796567799</v>
      </c>
      <c r="BR1648">
        <v>1615</v>
      </c>
      <c r="BV1648">
        <v>1615</v>
      </c>
      <c r="BW1648">
        <v>-36.739074654712397</v>
      </c>
      <c r="BX1648">
        <v>-825.14947829283904</v>
      </c>
      <c r="BY1648">
        <f t="shared" si="101"/>
        <v>30315.228284297598</v>
      </c>
      <c r="BZ1648">
        <f t="shared" si="100"/>
        <v>1349.7596064845309</v>
      </c>
      <c r="CA1648">
        <f t="shared" si="100"/>
        <v>680871.66152694449</v>
      </c>
    </row>
    <row r="1649" spans="68:79" x14ac:dyDescent="0.3">
      <c r="BP1649">
        <f t="shared" si="99"/>
        <v>0.64149066787179754</v>
      </c>
      <c r="BQ1649">
        <v>230.517743253313</v>
      </c>
      <c r="BR1649">
        <v>1616</v>
      </c>
      <c r="BV1649">
        <v>1616</v>
      </c>
      <c r="BW1649">
        <v>-5.9587238328591603</v>
      </c>
      <c r="BX1649">
        <v>679.88939814609103</v>
      </c>
      <c r="BY1649">
        <f t="shared" si="101"/>
        <v>-4051.273160441383</v>
      </c>
      <c r="BZ1649">
        <f t="shared" si="100"/>
        <v>35.506389716283763</v>
      </c>
      <c r="CA1649">
        <f t="shared" si="100"/>
        <v>462249.5937114539</v>
      </c>
    </row>
    <row r="1650" spans="68:79" x14ac:dyDescent="0.3">
      <c r="BP1650">
        <f t="shared" si="99"/>
        <v>0.64147231754321266</v>
      </c>
      <c r="BQ1650">
        <v>230.519768970348</v>
      </c>
      <c r="BR1650">
        <v>1617</v>
      </c>
      <c r="BV1650">
        <v>1617</v>
      </c>
      <c r="BW1650">
        <v>-78.972248964482702</v>
      </c>
      <c r="BX1650">
        <v>-2254.57406789997</v>
      </c>
      <c r="BY1650">
        <f t="shared" si="101"/>
        <v>178048.78459906296</v>
      </c>
      <c r="BZ1650">
        <f t="shared" si="100"/>
        <v>6236.6161065082388</v>
      </c>
      <c r="CA1650">
        <f t="shared" si="100"/>
        <v>5083104.2276470186</v>
      </c>
    </row>
    <row r="1651" spans="68:79" x14ac:dyDescent="0.3">
      <c r="BP1651">
        <f t="shared" si="99"/>
        <v>0.64127665598561856</v>
      </c>
      <c r="BQ1651">
        <v>230.541370110179</v>
      </c>
      <c r="BR1651">
        <v>1618</v>
      </c>
      <c r="BV1651">
        <v>1618</v>
      </c>
      <c r="BW1651">
        <v>-95.793739708751801</v>
      </c>
      <c r="BX1651">
        <v>-2912.6713215969598</v>
      </c>
      <c r="BY1651">
        <f t="shared" si="101"/>
        <v>279015.67843820527</v>
      </c>
      <c r="BZ1651">
        <f t="shared" si="100"/>
        <v>9176.4405673880919</v>
      </c>
      <c r="CA1651">
        <f t="shared" si="100"/>
        <v>8483654.2276533805</v>
      </c>
    </row>
    <row r="1652" spans="68:79" x14ac:dyDescent="0.3">
      <c r="BP1652">
        <f t="shared" si="99"/>
        <v>0.64075723435647569</v>
      </c>
      <c r="BQ1652">
        <v>230.598730525137</v>
      </c>
      <c r="BR1652">
        <v>1619</v>
      </c>
      <c r="BV1652">
        <v>1619</v>
      </c>
      <c r="BW1652">
        <v>65.989492978557394</v>
      </c>
      <c r="BX1652">
        <v>2188.7715888873799</v>
      </c>
      <c r="BY1652">
        <f t="shared" si="101"/>
        <v>144435.92739654967</v>
      </c>
      <c r="BZ1652">
        <f t="shared" si="100"/>
        <v>4354.6131835670758</v>
      </c>
      <c r="CA1652">
        <f t="shared" si="100"/>
        <v>4790721.0683205854</v>
      </c>
    </row>
    <row r="1653" spans="68:79" x14ac:dyDescent="0.3">
      <c r="BP1653">
        <f t="shared" si="99"/>
        <v>0.64071820315999017</v>
      </c>
      <c r="BQ1653">
        <v>230.60304173059001</v>
      </c>
      <c r="BR1653">
        <v>1620</v>
      </c>
      <c r="BV1653">
        <v>1620</v>
      </c>
      <c r="BW1653">
        <v>55.785738973768098</v>
      </c>
      <c r="BX1653">
        <v>1241.4606108441801</v>
      </c>
      <c r="BY1653">
        <f t="shared" si="101"/>
        <v>69255.797582768122</v>
      </c>
      <c r="BZ1653">
        <f t="shared" si="100"/>
        <v>3112.0486728493888</v>
      </c>
      <c r="CA1653">
        <f t="shared" si="100"/>
        <v>1541224.4482776048</v>
      </c>
    </row>
    <row r="1654" spans="68:79" x14ac:dyDescent="0.3">
      <c r="BP1654">
        <f t="shared" si="99"/>
        <v>0.64064253731910725</v>
      </c>
      <c r="BQ1654">
        <v>230.61139980348699</v>
      </c>
      <c r="BR1654">
        <v>1621</v>
      </c>
      <c r="BV1654">
        <v>1621</v>
      </c>
      <c r="BW1654">
        <v>-144.48471396296901</v>
      </c>
      <c r="BX1654">
        <v>-4602.8055090268699</v>
      </c>
      <c r="BY1654">
        <f t="shared" si="101"/>
        <v>665035.03739892528</v>
      </c>
      <c r="BZ1654">
        <f t="shared" si="100"/>
        <v>20875.832568960974</v>
      </c>
      <c r="CA1654">
        <f t="shared" si="100"/>
        <v>21185818.553928103</v>
      </c>
    </row>
    <row r="1655" spans="68:79" x14ac:dyDescent="0.3">
      <c r="BP1655">
        <f t="shared" si="99"/>
        <v>0.64009362672002534</v>
      </c>
      <c r="BQ1655">
        <v>230.672047427156</v>
      </c>
      <c r="BR1655">
        <v>1622</v>
      </c>
      <c r="BV1655">
        <v>1622</v>
      </c>
      <c r="BW1655">
        <v>177.273469708676</v>
      </c>
      <c r="BX1655">
        <v>6768.5114960581705</v>
      </c>
      <c r="BY1655">
        <f t="shared" si="101"/>
        <v>1199877.5176692933</v>
      </c>
      <c r="BZ1655">
        <f t="shared" si="100"/>
        <v>31425.883062552868</v>
      </c>
      <c r="CA1655">
        <f t="shared" si="100"/>
        <v>45812747.872271612</v>
      </c>
    </row>
    <row r="1656" spans="68:79" x14ac:dyDescent="0.3">
      <c r="BP1656">
        <f t="shared" si="99"/>
        <v>0.63998449096578969</v>
      </c>
      <c r="BQ1656">
        <v>230.68410863540899</v>
      </c>
      <c r="BR1656">
        <v>1623</v>
      </c>
      <c r="BV1656">
        <v>1623</v>
      </c>
      <c r="BW1656">
        <v>-164.93536892710901</v>
      </c>
      <c r="BX1656">
        <v>-6000.1260282209196</v>
      </c>
      <c r="BY1656">
        <f t="shared" si="101"/>
        <v>989633.00007376669</v>
      </c>
      <c r="BZ1656">
        <f t="shared" si="100"/>
        <v>27203.675923121558</v>
      </c>
      <c r="CA1656">
        <f t="shared" si="100"/>
        <v>36001512.354534149</v>
      </c>
    </row>
    <row r="1657" spans="68:79" x14ac:dyDescent="0.3">
      <c r="BP1657">
        <f t="shared" si="99"/>
        <v>0.63971660107564121</v>
      </c>
      <c r="BQ1657">
        <v>230.71371902044001</v>
      </c>
      <c r="BR1657">
        <v>1624</v>
      </c>
      <c r="BV1657">
        <v>1624</v>
      </c>
      <c r="BW1657">
        <v>115.233750788096</v>
      </c>
      <c r="BX1657">
        <v>4106.4219870735997</v>
      </c>
      <c r="BY1657">
        <f t="shared" si="101"/>
        <v>473198.40788919717</v>
      </c>
      <c r="BZ1657">
        <f t="shared" si="100"/>
        <v>13278.817320693017</v>
      </c>
      <c r="CA1657">
        <f t="shared" si="100"/>
        <v>16862701.535921492</v>
      </c>
    </row>
    <row r="1658" spans="68:79" x14ac:dyDescent="0.3">
      <c r="BP1658">
        <f t="shared" si="99"/>
        <v>0.63956316583794226</v>
      </c>
      <c r="BQ1658">
        <v>230.730681304977</v>
      </c>
      <c r="BR1658">
        <v>1625</v>
      </c>
      <c r="BV1658">
        <v>1625</v>
      </c>
      <c r="BW1658">
        <v>-130.91086540011199</v>
      </c>
      <c r="BX1658">
        <v>-5538.0163906935104</v>
      </c>
      <c r="BY1658">
        <f t="shared" si="101"/>
        <v>724986.51830569212</v>
      </c>
      <c r="BZ1658">
        <f t="shared" si="100"/>
        <v>17137.654679806237</v>
      </c>
      <c r="CA1658">
        <f t="shared" si="100"/>
        <v>30669625.543589976</v>
      </c>
    </row>
    <row r="1659" spans="68:79" x14ac:dyDescent="0.3">
      <c r="BP1659">
        <f t="shared" si="99"/>
        <v>0.63944315774771987</v>
      </c>
      <c r="BQ1659">
        <v>230.74394963232399</v>
      </c>
      <c r="BR1659">
        <v>1626</v>
      </c>
      <c r="BV1659">
        <v>1626</v>
      </c>
      <c r="BW1659">
        <v>71.331046829666604</v>
      </c>
      <c r="BX1659">
        <v>1599.2528605687701</v>
      </c>
      <c r="BY1659">
        <f t="shared" si="101"/>
        <v>114076.38068970921</v>
      </c>
      <c r="BZ1659">
        <f t="shared" si="100"/>
        <v>5088.1182418160897</v>
      </c>
      <c r="CA1659">
        <f t="shared" si="100"/>
        <v>2557609.7120373938</v>
      </c>
    </row>
    <row r="1660" spans="68:79" x14ac:dyDescent="0.3">
      <c r="BP1660">
        <f t="shared" si="99"/>
        <v>0.6390696000802113</v>
      </c>
      <c r="BQ1660">
        <v>230.785258864719</v>
      </c>
      <c r="BR1660">
        <v>1627</v>
      </c>
      <c r="BV1660">
        <v>1627</v>
      </c>
      <c r="BW1660">
        <v>-91.9266360643187</v>
      </c>
      <c r="BX1660">
        <v>-3419.0836713884601</v>
      </c>
      <c r="BY1660">
        <f t="shared" si="101"/>
        <v>314304.86033318163</v>
      </c>
      <c r="BZ1660">
        <f t="shared" si="100"/>
        <v>8450.5064181016987</v>
      </c>
      <c r="CA1660">
        <f t="shared" si="100"/>
        <v>11690133.151955191</v>
      </c>
    </row>
    <row r="1661" spans="68:79" x14ac:dyDescent="0.3">
      <c r="BP1661">
        <f t="shared" si="99"/>
        <v>0.6390409088577943</v>
      </c>
      <c r="BQ1661">
        <v>230.78843213341699</v>
      </c>
      <c r="BR1661">
        <v>1628</v>
      </c>
      <c r="BV1661">
        <v>1628</v>
      </c>
      <c r="BW1661">
        <v>96.516393822950306</v>
      </c>
      <c r="BX1661">
        <v>2972.4421828119898</v>
      </c>
      <c r="BY1661">
        <f t="shared" si="101"/>
        <v>286889.40033223206</v>
      </c>
      <c r="BZ1661">
        <f t="shared" si="100"/>
        <v>9315.4142765868401</v>
      </c>
      <c r="CA1661">
        <f t="shared" si="100"/>
        <v>8835412.5301601067</v>
      </c>
    </row>
    <row r="1662" spans="68:79" x14ac:dyDescent="0.3">
      <c r="BP1662">
        <f t="shared" si="99"/>
        <v>0.63882259638368954</v>
      </c>
      <c r="BQ1662">
        <v>230.81257997498699</v>
      </c>
      <c r="BR1662">
        <v>1629</v>
      </c>
      <c r="BV1662">
        <v>1629</v>
      </c>
      <c r="BW1662">
        <v>-135.29972803183401</v>
      </c>
      <c r="BX1662">
        <v>-4366.1977142297801</v>
      </c>
      <c r="BY1662">
        <f t="shared" si="101"/>
        <v>590745.3632685045</v>
      </c>
      <c r="BZ1662">
        <f t="shared" si="100"/>
        <v>18306.016405488248</v>
      </c>
      <c r="CA1662">
        <f t="shared" si="100"/>
        <v>19063682.479745358</v>
      </c>
    </row>
    <row r="1663" spans="68:79" x14ac:dyDescent="0.3">
      <c r="BP1663">
        <f t="shared" si="99"/>
        <v>0.63881964603112529</v>
      </c>
      <c r="BQ1663">
        <v>230.812906345778</v>
      </c>
      <c r="BR1663">
        <v>1630</v>
      </c>
      <c r="BV1663">
        <v>1630</v>
      </c>
      <c r="BW1663">
        <v>-129.22457732286199</v>
      </c>
      <c r="BX1663">
        <v>-4434.0658016648204</v>
      </c>
      <c r="BY1663">
        <f t="shared" si="101"/>
        <v>572990.27904189366</v>
      </c>
      <c r="BZ1663">
        <f t="shared" si="100"/>
        <v>16698.991384272336</v>
      </c>
      <c r="CA1663">
        <f t="shared" si="100"/>
        <v>19660939.533493485</v>
      </c>
    </row>
    <row r="1664" spans="68:79" x14ac:dyDescent="0.3">
      <c r="BP1664">
        <f t="shared" si="99"/>
        <v>0.63830171721859918</v>
      </c>
      <c r="BQ1664">
        <v>230.87021180460101</v>
      </c>
      <c r="BR1664">
        <v>1631</v>
      </c>
      <c r="BV1664">
        <v>1631</v>
      </c>
      <c r="BW1664">
        <v>-68.212915467857698</v>
      </c>
      <c r="BX1664">
        <v>-2503.3271605903301</v>
      </c>
      <c r="BY1664">
        <f t="shared" si="101"/>
        <v>170759.24399374041</v>
      </c>
      <c r="BZ1664">
        <f t="shared" si="100"/>
        <v>4653.0018366250997</v>
      </c>
      <c r="CA1664">
        <f t="shared" si="100"/>
        <v>6266646.8729492445</v>
      </c>
    </row>
    <row r="1665" spans="68:79" x14ac:dyDescent="0.3">
      <c r="BP1665">
        <f t="shared" si="99"/>
        <v>0.63824590066679088</v>
      </c>
      <c r="BQ1665">
        <v>230.87638893105799</v>
      </c>
      <c r="BR1665">
        <v>1632</v>
      </c>
      <c r="BV1665">
        <v>1632</v>
      </c>
      <c r="BW1665">
        <v>148.26210298874801</v>
      </c>
      <c r="BX1665">
        <v>5276.26538926989</v>
      </c>
      <c r="BY1665">
        <f t="shared" si="101"/>
        <v>782270.20253989904</v>
      </c>
      <c r="BZ1665">
        <f t="shared" si="100"/>
        <v>21981.651182646121</v>
      </c>
      <c r="CA1665">
        <f t="shared" si="100"/>
        <v>27838976.458007343</v>
      </c>
    </row>
    <row r="1666" spans="68:79" x14ac:dyDescent="0.3">
      <c r="BP1666">
        <f t="shared" si="99"/>
        <v>0.63808230095040663</v>
      </c>
      <c r="BQ1666">
        <v>230.89449580020201</v>
      </c>
      <c r="BR1666">
        <v>1633</v>
      </c>
      <c r="BV1666">
        <v>1633</v>
      </c>
      <c r="BW1666">
        <v>96.519502426797004</v>
      </c>
      <c r="BX1666">
        <v>2616.1371739722299</v>
      </c>
      <c r="BY1666">
        <f t="shared" si="101"/>
        <v>252508.2583120465</v>
      </c>
      <c r="BZ1666">
        <f t="shared" si="100"/>
        <v>9316.0143487164733</v>
      </c>
      <c r="CA1666">
        <f t="shared" si="100"/>
        <v>6844173.7130394056</v>
      </c>
    </row>
    <row r="1667" spans="68:79" x14ac:dyDescent="0.3">
      <c r="BP1667">
        <f t="shared" si="99"/>
        <v>0.63798771696158441</v>
      </c>
      <c r="BQ1667">
        <v>230.904965214149</v>
      </c>
      <c r="BR1667">
        <v>1634</v>
      </c>
      <c r="BV1667">
        <v>1634</v>
      </c>
      <c r="BW1667">
        <v>115.54908888909</v>
      </c>
      <c r="BX1667">
        <v>2929.95189046012</v>
      </c>
      <c r="BY1667">
        <f t="shared" si="101"/>
        <v>338553.27143153368</v>
      </c>
      <c r="BZ1667">
        <f t="shared" si="100"/>
        <v>13351.591943098822</v>
      </c>
      <c r="CA1667">
        <f t="shared" si="100"/>
        <v>8584618.0804108307</v>
      </c>
    </row>
    <row r="1668" spans="68:79" x14ac:dyDescent="0.3">
      <c r="BP1668">
        <f t="shared" si="99"/>
        <v>0.63794326920925759</v>
      </c>
      <c r="BQ1668">
        <v>230.909885362643</v>
      </c>
      <c r="BR1668">
        <v>1635</v>
      </c>
      <c r="BV1668">
        <v>1635</v>
      </c>
      <c r="BW1668">
        <v>-155.43630875934599</v>
      </c>
      <c r="BX1668">
        <v>-5048.2619364721804</v>
      </c>
      <c r="BY1668">
        <f t="shared" si="101"/>
        <v>784683.20105554373</v>
      </c>
      <c r="BZ1668">
        <f t="shared" si="100"/>
        <v>24160.446080730741</v>
      </c>
      <c r="CA1668">
        <f t="shared" si="100"/>
        <v>25484948.579233848</v>
      </c>
    </row>
    <row r="1669" spans="68:79" x14ac:dyDescent="0.3">
      <c r="BP1669">
        <f t="shared" si="99"/>
        <v>0.6377470196520294</v>
      </c>
      <c r="BQ1669">
        <v>230.931611276865</v>
      </c>
      <c r="BR1669">
        <v>1636</v>
      </c>
      <c r="BV1669">
        <v>1636</v>
      </c>
      <c r="BW1669">
        <v>22.2387487910344</v>
      </c>
      <c r="BX1669">
        <v>344.54494140648399</v>
      </c>
      <c r="BY1669">
        <f t="shared" si="101"/>
        <v>7662.248399160464</v>
      </c>
      <c r="BZ1669">
        <f t="shared" si="100"/>
        <v>494.561947790734</v>
      </c>
      <c r="CA1669">
        <f t="shared" si="100"/>
        <v>118711.21664879749</v>
      </c>
    </row>
    <row r="1670" spans="68:79" x14ac:dyDescent="0.3">
      <c r="BP1670">
        <f t="shared" si="99"/>
        <v>0.63718929373876732</v>
      </c>
      <c r="BQ1670">
        <v>230.993372883723</v>
      </c>
      <c r="BR1670">
        <v>1637</v>
      </c>
      <c r="BV1670">
        <v>1637</v>
      </c>
      <c r="BW1670">
        <v>104.176089897965</v>
      </c>
      <c r="BX1670">
        <v>3904.46868118877</v>
      </c>
      <c r="BY1670">
        <f t="shared" si="101"/>
        <v>406752.28033531015</v>
      </c>
      <c r="BZ1670">
        <f t="shared" si="100"/>
        <v>10852.657706428885</v>
      </c>
      <c r="CA1670">
        <f t="shared" si="100"/>
        <v>15244875.682383973</v>
      </c>
    </row>
    <row r="1671" spans="68:79" x14ac:dyDescent="0.3">
      <c r="BP1671">
        <f t="shared" si="99"/>
        <v>0.63717588990453156</v>
      </c>
      <c r="BQ1671">
        <v>230.99485753377499</v>
      </c>
      <c r="BR1671">
        <v>1638</v>
      </c>
      <c r="BV1671">
        <v>1638</v>
      </c>
      <c r="BW1671">
        <v>-53.043472694836503</v>
      </c>
      <c r="BX1671">
        <v>-1295.6946618005099</v>
      </c>
      <c r="BY1671">
        <f t="shared" si="101"/>
        <v>68728.144414060764</v>
      </c>
      <c r="BZ1671">
        <f t="shared" si="100"/>
        <v>2813.6099955278655</v>
      </c>
      <c r="CA1671">
        <f t="shared" si="100"/>
        <v>1678824.6566183378</v>
      </c>
    </row>
    <row r="1672" spans="68:79" x14ac:dyDescent="0.3">
      <c r="BP1672">
        <f t="shared" si="99"/>
        <v>0.63713539708068023</v>
      </c>
      <c r="BQ1672">
        <v>230.99934273877699</v>
      </c>
      <c r="BR1672">
        <v>1639</v>
      </c>
      <c r="BV1672">
        <v>1639</v>
      </c>
      <c r="BW1672">
        <v>62.415013225790403</v>
      </c>
      <c r="BX1672">
        <v>2184.2562041726401</v>
      </c>
      <c r="BY1672">
        <f t="shared" si="101"/>
        <v>136330.37987195008</v>
      </c>
      <c r="BZ1672">
        <f t="shared" si="100"/>
        <v>3895.6338759755909</v>
      </c>
      <c r="CA1672">
        <f t="shared" si="100"/>
        <v>4770975.1654666699</v>
      </c>
    </row>
    <row r="1673" spans="68:79" x14ac:dyDescent="0.3">
      <c r="BP1673">
        <f t="shared" si="99"/>
        <v>0.63700959600189622</v>
      </c>
      <c r="BQ1673">
        <v>231.013278058531</v>
      </c>
      <c r="BR1673">
        <v>1640</v>
      </c>
      <c r="BV1673">
        <v>1640</v>
      </c>
      <c r="BW1673">
        <v>171.742073097408</v>
      </c>
      <c r="BX1673">
        <v>5555.5073953547098</v>
      </c>
      <c r="BY1673">
        <f t="shared" si="101"/>
        <v>954114.35718619928</v>
      </c>
      <c r="BZ1673">
        <f t="shared" si="100"/>
        <v>29495.339671795431</v>
      </c>
      <c r="CA1673">
        <f t="shared" si="100"/>
        <v>30863662.419840872</v>
      </c>
    </row>
    <row r="1674" spans="68:79" x14ac:dyDescent="0.3">
      <c r="BP1674">
        <f t="shared" si="99"/>
        <v>0.63669929828255878</v>
      </c>
      <c r="BQ1674">
        <v>231.047656445396</v>
      </c>
      <c r="BR1674">
        <v>1641</v>
      </c>
      <c r="BV1674">
        <v>1641</v>
      </c>
      <c r="BW1674">
        <v>187.85096951806</v>
      </c>
      <c r="BX1674">
        <v>6175.9782862228803</v>
      </c>
      <c r="BY1674">
        <f t="shared" si="101"/>
        <v>1160163.5087894548</v>
      </c>
      <c r="BZ1674">
        <f t="shared" si="100"/>
        <v>35287.986748875104</v>
      </c>
      <c r="CA1674">
        <f t="shared" si="100"/>
        <v>38142707.791896507</v>
      </c>
    </row>
    <row r="1675" spans="68:79" x14ac:dyDescent="0.3">
      <c r="BP1675">
        <f t="shared" si="99"/>
        <v>0.63592321581994371</v>
      </c>
      <c r="BQ1675">
        <v>231.133676573938</v>
      </c>
      <c r="BR1675">
        <v>1642</v>
      </c>
      <c r="BV1675">
        <v>1642</v>
      </c>
      <c r="BW1675">
        <v>-89.586192912723405</v>
      </c>
      <c r="BX1675">
        <v>-2097.5653032424502</v>
      </c>
      <c r="BY1675">
        <f t="shared" si="101"/>
        <v>187912.88990331331</v>
      </c>
      <c r="BZ1675">
        <f t="shared" si="100"/>
        <v>8025.6859605956934</v>
      </c>
      <c r="CA1675">
        <f t="shared" si="100"/>
        <v>4399780.2013665922</v>
      </c>
    </row>
    <row r="1676" spans="68:79" x14ac:dyDescent="0.3">
      <c r="BP1676">
        <f t="shared" si="99"/>
        <v>0.63566016644868528</v>
      </c>
      <c r="BQ1676">
        <v>231.16284458707901</v>
      </c>
      <c r="BR1676">
        <v>1643</v>
      </c>
      <c r="BV1676">
        <v>1643</v>
      </c>
      <c r="BW1676">
        <v>152.372696937543</v>
      </c>
      <c r="BX1676">
        <v>5505.4702947403703</v>
      </c>
      <c r="BY1676">
        <f t="shared" si="101"/>
        <v>838883.35671911994</v>
      </c>
      <c r="BZ1676">
        <f t="shared" si="100"/>
        <v>23217.438772020327</v>
      </c>
      <c r="CA1676">
        <f t="shared" si="100"/>
        <v>30310203.166268621</v>
      </c>
    </row>
    <row r="1677" spans="68:79" x14ac:dyDescent="0.3">
      <c r="BP1677">
        <f t="shared" si="99"/>
        <v>0.63519332698985131</v>
      </c>
      <c r="BQ1677">
        <v>231.21462456001899</v>
      </c>
      <c r="BR1677">
        <v>1644</v>
      </c>
      <c r="BV1677">
        <v>1644</v>
      </c>
      <c r="BW1677">
        <v>-50.029830004721497</v>
      </c>
      <c r="BX1677">
        <v>-1635.4195425596499</v>
      </c>
      <c r="BY1677">
        <f t="shared" si="101"/>
        <v>81819.761700658681</v>
      </c>
      <c r="BZ1677">
        <f t="shared" si="100"/>
        <v>2502.9838903013315</v>
      </c>
      <c r="CA1677">
        <f t="shared" si="100"/>
        <v>2674597.0801860145</v>
      </c>
    </row>
    <row r="1678" spans="68:79" x14ac:dyDescent="0.3">
      <c r="BP1678">
        <f t="shared" si="99"/>
        <v>0.63487703575625976</v>
      </c>
      <c r="BQ1678">
        <v>231.249717137376</v>
      </c>
      <c r="BR1678">
        <v>1645</v>
      </c>
      <c r="BV1678">
        <v>1645</v>
      </c>
      <c r="BW1678">
        <v>-164.00823803857699</v>
      </c>
      <c r="BX1678">
        <v>-4993.9725296269298</v>
      </c>
      <c r="BY1678">
        <f t="shared" si="101"/>
        <v>819052.63539716799</v>
      </c>
      <c r="BZ1678">
        <f t="shared" si="100"/>
        <v>26898.702144518531</v>
      </c>
      <c r="CA1678">
        <f t="shared" si="100"/>
        <v>24939761.626668397</v>
      </c>
    </row>
    <row r="1679" spans="68:79" x14ac:dyDescent="0.3">
      <c r="BP1679">
        <f t="shared" si="99"/>
        <v>0.63438290111187534</v>
      </c>
      <c r="BQ1679">
        <v>231.30455897826801</v>
      </c>
      <c r="BR1679">
        <v>1646</v>
      </c>
      <c r="BV1679">
        <v>1646</v>
      </c>
      <c r="BW1679">
        <v>73.422877984100595</v>
      </c>
      <c r="BX1679">
        <v>2265.3457279546301</v>
      </c>
      <c r="BY1679">
        <f t="shared" si="101"/>
        <v>166328.20297541635</v>
      </c>
      <c r="BZ1679">
        <f t="shared" si="100"/>
        <v>5390.9190114681242</v>
      </c>
      <c r="CA1679">
        <f t="shared" si="100"/>
        <v>5131791.2671622932</v>
      </c>
    </row>
    <row r="1680" spans="68:79" x14ac:dyDescent="0.3">
      <c r="BP1680">
        <f t="shared" si="99"/>
        <v>0.63434290676152394</v>
      </c>
      <c r="BQ1680">
        <v>231.308998710298</v>
      </c>
      <c r="BR1680">
        <v>1647</v>
      </c>
      <c r="BV1680">
        <v>1647</v>
      </c>
      <c r="BW1680">
        <v>-55.170593285403903</v>
      </c>
      <c r="BX1680">
        <v>-2203.2957649817199</v>
      </c>
      <c r="BY1680">
        <f t="shared" si="101"/>
        <v>121557.13453725934</v>
      </c>
      <c r="BZ1680">
        <f t="shared" si="100"/>
        <v>3043.7943634634544</v>
      </c>
      <c r="CA1680">
        <f t="shared" si="100"/>
        <v>4854512.2279863823</v>
      </c>
    </row>
    <row r="1681" spans="68:79" x14ac:dyDescent="0.3">
      <c r="BP1681">
        <f t="shared" si="99"/>
        <v>0.63420318260983388</v>
      </c>
      <c r="BQ1681">
        <v>231.32451044453001</v>
      </c>
      <c r="BR1681">
        <v>1648</v>
      </c>
      <c r="BV1681">
        <v>1648</v>
      </c>
      <c r="BW1681">
        <v>143.84071760346001</v>
      </c>
      <c r="BX1681">
        <v>5394.1367117253203</v>
      </c>
      <c r="BY1681">
        <f t="shared" si="101"/>
        <v>775896.49546573812</v>
      </c>
      <c r="BZ1681">
        <f t="shared" si="100"/>
        <v>20690.152040678331</v>
      </c>
      <c r="CA1681">
        <f t="shared" si="100"/>
        <v>29096710.864782851</v>
      </c>
    </row>
    <row r="1682" spans="68:79" x14ac:dyDescent="0.3">
      <c r="BP1682">
        <f t="shared" si="99"/>
        <v>0.63417657390019988</v>
      </c>
      <c r="BQ1682">
        <v>231.327464653155</v>
      </c>
      <c r="BR1682">
        <v>1649</v>
      </c>
      <c r="BV1682">
        <v>1649</v>
      </c>
      <c r="BW1682">
        <v>-27.7644659949041</v>
      </c>
      <c r="BX1682">
        <v>-1400.66286398528</v>
      </c>
      <c r="BY1682">
        <f t="shared" si="101"/>
        <v>38888.656457444289</v>
      </c>
      <c r="BZ1682">
        <f t="shared" si="100"/>
        <v>770.86557198218611</v>
      </c>
      <c r="CA1682">
        <f t="shared" si="100"/>
        <v>1961856.4585474469</v>
      </c>
    </row>
    <row r="1683" spans="68:79" x14ac:dyDescent="0.3">
      <c r="BP1683">
        <f t="shared" si="99"/>
        <v>0.63412432532783392</v>
      </c>
      <c r="BQ1683">
        <v>231.33326568536199</v>
      </c>
      <c r="BR1683">
        <v>1650</v>
      </c>
      <c r="BV1683">
        <v>1650</v>
      </c>
      <c r="BW1683">
        <v>-193.48952160525101</v>
      </c>
      <c r="BX1683">
        <v>-6128.1016723352404</v>
      </c>
      <c r="BY1683">
        <f t="shared" si="101"/>
        <v>1185723.4609284843</v>
      </c>
      <c r="BZ1683">
        <f t="shared" si="100"/>
        <v>37438.194971028897</v>
      </c>
      <c r="CA1683">
        <f t="shared" si="100"/>
        <v>37553630.106477968</v>
      </c>
    </row>
    <row r="1684" spans="68:79" x14ac:dyDescent="0.3">
      <c r="BP1684">
        <f t="shared" si="99"/>
        <v>0.63405428240850081</v>
      </c>
      <c r="BQ1684">
        <v>231.34104275568299</v>
      </c>
      <c r="BR1684">
        <v>1651</v>
      </c>
      <c r="BV1684">
        <v>1651</v>
      </c>
      <c r="BW1684">
        <v>91.452573922750304</v>
      </c>
      <c r="BX1684">
        <v>3008.19882424957</v>
      </c>
      <c r="BY1684">
        <f t="shared" si="101"/>
        <v>275107.52534901432</v>
      </c>
      <c r="BZ1684">
        <f t="shared" si="100"/>
        <v>8363.5732770961095</v>
      </c>
      <c r="CA1684">
        <f t="shared" si="100"/>
        <v>9049260.1662164945</v>
      </c>
    </row>
    <row r="1685" spans="68:79" x14ac:dyDescent="0.3">
      <c r="BP1685">
        <f t="shared" si="99"/>
        <v>0.63403630229360408</v>
      </c>
      <c r="BQ1685">
        <v>231.34303920974699</v>
      </c>
      <c r="BR1685">
        <v>1652</v>
      </c>
      <c r="BV1685">
        <v>1652</v>
      </c>
      <c r="BW1685">
        <v>160.27870719715901</v>
      </c>
      <c r="BX1685">
        <v>5171.4239501342299</v>
      </c>
      <c r="BY1685">
        <f t="shared" si="101"/>
        <v>828869.14509593963</v>
      </c>
      <c r="BZ1685">
        <f t="shared" si="100"/>
        <v>25689.263980792632</v>
      </c>
      <c r="CA1685">
        <f t="shared" si="100"/>
        <v>26743625.672021922</v>
      </c>
    </row>
    <row r="1686" spans="68:79" x14ac:dyDescent="0.3">
      <c r="BP1686">
        <f t="shared" si="99"/>
        <v>0.6338324906243773</v>
      </c>
      <c r="BQ1686">
        <v>231.36567178064701</v>
      </c>
      <c r="BR1686">
        <v>1653</v>
      </c>
      <c r="BV1686">
        <v>1653</v>
      </c>
      <c r="BW1686">
        <v>165.787387226671</v>
      </c>
      <c r="BX1686">
        <v>5533.4939413132897</v>
      </c>
      <c r="BY1686">
        <f t="shared" si="101"/>
        <v>917383.50276494422</v>
      </c>
      <c r="BZ1686">
        <f t="shared" si="100"/>
        <v>27485.457763446157</v>
      </c>
      <c r="CA1686">
        <f t="shared" si="100"/>
        <v>30619555.198550884</v>
      </c>
    </row>
    <row r="1687" spans="68:79" x14ac:dyDescent="0.3">
      <c r="BP1687">
        <f t="shared" si="99"/>
        <v>0.63339509459554755</v>
      </c>
      <c r="BQ1687">
        <v>231.41425536264001</v>
      </c>
      <c r="BR1687">
        <v>1654</v>
      </c>
      <c r="BV1687">
        <v>1654</v>
      </c>
      <c r="BW1687">
        <v>47.359525582069502</v>
      </c>
      <c r="BX1687">
        <v>2554.7576086072199</v>
      </c>
      <c r="BY1687">
        <f t="shared" si="101"/>
        <v>120992.10832082033</v>
      </c>
      <c r="BZ1687">
        <f t="shared" si="100"/>
        <v>2242.9246633586954</v>
      </c>
      <c r="CA1687">
        <f t="shared" si="100"/>
        <v>6526786.4387364816</v>
      </c>
    </row>
    <row r="1688" spans="68:79" x14ac:dyDescent="0.3">
      <c r="BP1688">
        <f t="shared" si="99"/>
        <v>0.63333270278723885</v>
      </c>
      <c r="BQ1688">
        <v>231.42118687370899</v>
      </c>
      <c r="BR1688">
        <v>1655</v>
      </c>
      <c r="BV1688">
        <v>1655</v>
      </c>
      <c r="BW1688">
        <v>-132.83128343350401</v>
      </c>
      <c r="BX1688">
        <v>-4402.0867882139901</v>
      </c>
      <c r="BY1688">
        <f t="shared" si="101"/>
        <v>584734.83786413586</v>
      </c>
      <c r="BZ1688">
        <f t="shared" si="100"/>
        <v>17644.149858591878</v>
      </c>
      <c r="CA1688">
        <f t="shared" si="100"/>
        <v>19378368.090968162</v>
      </c>
    </row>
    <row r="1689" spans="68:79" x14ac:dyDescent="0.3">
      <c r="BP1689">
        <f t="shared" si="99"/>
        <v>0.63324511085844626</v>
      </c>
      <c r="BQ1689">
        <v>231.43091860592699</v>
      </c>
      <c r="BR1689">
        <v>1656</v>
      </c>
      <c r="BV1689">
        <v>1656</v>
      </c>
      <c r="BW1689">
        <v>96.293478558203702</v>
      </c>
      <c r="BX1689">
        <v>2642.6446797890098</v>
      </c>
      <c r="BY1689">
        <f t="shared" si="101"/>
        <v>254469.44881021412</v>
      </c>
      <c r="BZ1689">
        <f t="shared" si="100"/>
        <v>9272.4340128392359</v>
      </c>
      <c r="CA1689">
        <f t="shared" si="100"/>
        <v>6983570.9036171585</v>
      </c>
    </row>
    <row r="1690" spans="68:79" x14ac:dyDescent="0.3">
      <c r="BP1690">
        <f t="shared" si="99"/>
        <v>0.63313167482513633</v>
      </c>
      <c r="BQ1690">
        <v>231.44352269779401</v>
      </c>
      <c r="BR1690">
        <v>1657</v>
      </c>
      <c r="BV1690">
        <v>1657</v>
      </c>
      <c r="BW1690">
        <v>10.8811863191535</v>
      </c>
      <c r="BX1690">
        <v>-27.024378638120201</v>
      </c>
      <c r="BY1690">
        <f t="shared" si="101"/>
        <v>-294.05729912073764</v>
      </c>
      <c r="BZ1690">
        <f t="shared" si="100"/>
        <v>118.40021571213329</v>
      </c>
      <c r="CA1690">
        <f t="shared" si="100"/>
        <v>730.31704077648749</v>
      </c>
    </row>
    <row r="1691" spans="68:79" x14ac:dyDescent="0.3">
      <c r="BP1691">
        <f t="shared" si="99"/>
        <v>0.63245942667903687</v>
      </c>
      <c r="BQ1691">
        <v>231.51824064311199</v>
      </c>
      <c r="BR1691">
        <v>1658</v>
      </c>
      <c r="BV1691">
        <v>1658</v>
      </c>
      <c r="BW1691">
        <v>-156.53729461067101</v>
      </c>
      <c r="BX1691">
        <v>-5061.7836979669901</v>
      </c>
      <c r="BY1691">
        <f t="shared" si="101"/>
        <v>792357.9259841505</v>
      </c>
      <c r="BZ1691">
        <f t="shared" si="100"/>
        <v>24503.924604028012</v>
      </c>
      <c r="CA1691">
        <f t="shared" si="100"/>
        <v>25621654.205004375</v>
      </c>
    </row>
    <row r="1692" spans="68:79" x14ac:dyDescent="0.3">
      <c r="BP1692">
        <f t="shared" si="99"/>
        <v>0.63211912753920763</v>
      </c>
      <c r="BQ1692">
        <v>231.55607879772501</v>
      </c>
      <c r="BR1692">
        <v>1659</v>
      </c>
      <c r="BV1692">
        <v>1659</v>
      </c>
      <c r="BW1692">
        <v>-130.189573013764</v>
      </c>
      <c r="BX1692">
        <v>-4468.3263041282298</v>
      </c>
      <c r="BY1692">
        <f t="shared" si="101"/>
        <v>581729.49362062442</v>
      </c>
      <c r="BZ1692">
        <f t="shared" si="100"/>
        <v>16949.324921506188</v>
      </c>
      <c r="CA1692">
        <f t="shared" si="100"/>
        <v>19965939.960164245</v>
      </c>
    </row>
    <row r="1693" spans="68:79" x14ac:dyDescent="0.3">
      <c r="BP1693">
        <f t="shared" si="99"/>
        <v>0.63206855220996516</v>
      </c>
      <c r="BQ1693">
        <v>231.56170318141801</v>
      </c>
      <c r="BR1693">
        <v>1660</v>
      </c>
      <c r="BV1693">
        <v>1660</v>
      </c>
      <c r="BW1693">
        <v>83.834519937474198</v>
      </c>
      <c r="BX1693">
        <v>3007.6768055978901</v>
      </c>
      <c r="BY1693">
        <f t="shared" si="101"/>
        <v>252147.14112437502</v>
      </c>
      <c r="BZ1693">
        <f t="shared" si="100"/>
        <v>7028.2267331467592</v>
      </c>
      <c r="CA1693">
        <f t="shared" si="100"/>
        <v>9046119.7669315282</v>
      </c>
    </row>
    <row r="1694" spans="68:79" x14ac:dyDescent="0.3">
      <c r="BP1694">
        <f t="shared" si="99"/>
        <v>0.63206377346210785</v>
      </c>
      <c r="BQ1694">
        <v>231.56223462827899</v>
      </c>
      <c r="BR1694">
        <v>1661</v>
      </c>
      <c r="BV1694">
        <v>1661</v>
      </c>
      <c r="BW1694">
        <v>18.3272350440526</v>
      </c>
      <c r="BX1694">
        <v>6.7932564726979701</v>
      </c>
      <c r="BY1694">
        <f t="shared" si="101"/>
        <v>124.50160808966739</v>
      </c>
      <c r="BZ1694">
        <f t="shared" si="100"/>
        <v>335.88754435994969</v>
      </c>
      <c r="CA1694">
        <f t="shared" si="100"/>
        <v>46.148333503852868</v>
      </c>
    </row>
    <row r="1695" spans="68:79" x14ac:dyDescent="0.3">
      <c r="BP1695">
        <f t="shared" si="99"/>
        <v>0.63165972561843053</v>
      </c>
      <c r="BQ1695">
        <v>231.60717625276899</v>
      </c>
      <c r="BR1695">
        <v>1662</v>
      </c>
      <c r="BV1695">
        <v>1662</v>
      </c>
      <c r="BW1695">
        <v>180.34155372525899</v>
      </c>
      <c r="BX1695">
        <v>5807.0957346469204</v>
      </c>
      <c r="BY1695">
        <f t="shared" si="101"/>
        <v>1047260.6674175499</v>
      </c>
      <c r="BZ1695">
        <f t="shared" si="100"/>
        <v>32523.076000040473</v>
      </c>
      <c r="CA1695">
        <f t="shared" si="100"/>
        <v>33722360.871354453</v>
      </c>
    </row>
    <row r="1696" spans="68:79" x14ac:dyDescent="0.3">
      <c r="BP1696">
        <f t="shared" si="99"/>
        <v>0.63130728604657871</v>
      </c>
      <c r="BQ1696">
        <v>231.646389306467</v>
      </c>
      <c r="BR1696">
        <v>1663</v>
      </c>
      <c r="BV1696">
        <v>1663</v>
      </c>
      <c r="BW1696">
        <v>76.270188111630304</v>
      </c>
      <c r="BX1696">
        <v>2374.5359238278802</v>
      </c>
      <c r="BY1696">
        <f t="shared" si="101"/>
        <v>181106.30158817628</v>
      </c>
      <c r="BZ1696">
        <f t="shared" si="100"/>
        <v>5817.1415945834724</v>
      </c>
      <c r="CA1696">
        <f t="shared" si="100"/>
        <v>5638420.8535491247</v>
      </c>
    </row>
    <row r="1697" spans="68:79" x14ac:dyDescent="0.3">
      <c r="BP1697">
        <f t="shared" si="99"/>
        <v>0.63129821243036111</v>
      </c>
      <c r="BQ1697">
        <v>231.64739899765601</v>
      </c>
      <c r="BR1697">
        <v>1664</v>
      </c>
      <c r="BV1697">
        <v>1664</v>
      </c>
      <c r="BW1697">
        <v>-43.199234704760599</v>
      </c>
      <c r="BX1697">
        <v>-1270.5257564854701</v>
      </c>
      <c r="BY1697">
        <f t="shared" si="101"/>
        <v>54885.740352859335</v>
      </c>
      <c r="BZ1697">
        <f t="shared" si="100"/>
        <v>1866.1738790769925</v>
      </c>
      <c r="CA1697">
        <f t="shared" si="100"/>
        <v>1614235.697892976</v>
      </c>
    </row>
    <row r="1698" spans="68:79" x14ac:dyDescent="0.3">
      <c r="BP1698">
        <f t="shared" ref="BP1698:BP1761" si="102">(BQ1698 - $BS$31303)*(BQ1698 - $BS$31303)/31269</f>
        <v>0.63100227108346529</v>
      </c>
      <c r="BQ1698">
        <v>231.68033465025701</v>
      </c>
      <c r="BR1698">
        <v>1665</v>
      </c>
      <c r="BV1698">
        <v>1665</v>
      </c>
      <c r="BW1698">
        <v>52.227085063773302</v>
      </c>
      <c r="BX1698">
        <v>649.24628693842101</v>
      </c>
      <c r="BY1698">
        <f t="shared" si="101"/>
        <v>33908.241055271887</v>
      </c>
      <c r="BZ1698">
        <f t="shared" ref="BZ1698:CA1761" si="103">BW1698*BW1698</f>
        <v>2727.6684142586123</v>
      </c>
      <c r="CA1698">
        <f t="shared" si="103"/>
        <v>421520.74110332649</v>
      </c>
    </row>
    <row r="1699" spans="68:79" x14ac:dyDescent="0.3">
      <c r="BP1699">
        <f t="shared" si="102"/>
        <v>0.63063711071843853</v>
      </c>
      <c r="BQ1699">
        <v>231.720984413178</v>
      </c>
      <c r="BR1699">
        <v>1666</v>
      </c>
      <c r="BV1699">
        <v>1666</v>
      </c>
      <c r="BW1699">
        <v>30.153454099509599</v>
      </c>
      <c r="BX1699">
        <v>1329.3080058411699</v>
      </c>
      <c r="BY1699">
        <f t="shared" ref="BY1699:BY1762" si="104">BW1699*BX1699</f>
        <v>40083.227938242351</v>
      </c>
      <c r="BZ1699">
        <f t="shared" si="103"/>
        <v>909.23079413123219</v>
      </c>
      <c r="CA1699">
        <f t="shared" si="103"/>
        <v>1767059.7743934279</v>
      </c>
    </row>
    <row r="1700" spans="68:79" x14ac:dyDescent="0.3">
      <c r="BP1700">
        <f t="shared" si="102"/>
        <v>0.63052472290763617</v>
      </c>
      <c r="BQ1700">
        <v>231.733497826823</v>
      </c>
      <c r="BR1700">
        <v>1667</v>
      </c>
      <c r="BV1700">
        <v>1667</v>
      </c>
      <c r="BW1700">
        <v>140.69292653523701</v>
      </c>
      <c r="BX1700">
        <v>4148.1530957465902</v>
      </c>
      <c r="BY1700">
        <f t="shared" si="104"/>
        <v>583615.79875679093</v>
      </c>
      <c r="BZ1700">
        <f t="shared" si="103"/>
        <v>19794.499577049599</v>
      </c>
      <c r="CA1700">
        <f t="shared" si="103"/>
        <v>17207174.105752021</v>
      </c>
    </row>
    <row r="1701" spans="68:79" x14ac:dyDescent="0.3">
      <c r="BP1701">
        <f t="shared" si="102"/>
        <v>0.6301581659278821</v>
      </c>
      <c r="BQ1701">
        <v>231.774318538063</v>
      </c>
      <c r="BR1701">
        <v>1668</v>
      </c>
      <c r="BV1701">
        <v>1668</v>
      </c>
      <c r="BW1701">
        <v>144.222455354765</v>
      </c>
      <c r="BX1701">
        <v>5074.2945571686396</v>
      </c>
      <c r="BY1701">
        <f t="shared" si="104"/>
        <v>731827.22022818122</v>
      </c>
      <c r="BZ1701">
        <f t="shared" si="103"/>
        <v>20800.116628557185</v>
      </c>
      <c r="CA1701">
        <f t="shared" si="103"/>
        <v>25748465.252911281</v>
      </c>
    </row>
    <row r="1702" spans="68:79" x14ac:dyDescent="0.3">
      <c r="BP1702">
        <f t="shared" si="102"/>
        <v>0.63014429844909059</v>
      </c>
      <c r="BQ1702">
        <v>231.77586308857599</v>
      </c>
      <c r="BR1702">
        <v>1669</v>
      </c>
      <c r="BV1702">
        <v>1669</v>
      </c>
      <c r="BW1702">
        <v>148.578678884537</v>
      </c>
      <c r="BX1702">
        <v>5339.7864852227003</v>
      </c>
      <c r="BY1702">
        <f t="shared" si="104"/>
        <v>793378.421499894</v>
      </c>
      <c r="BZ1702">
        <f t="shared" si="103"/>
        <v>22075.623819074361</v>
      </c>
      <c r="CA1702">
        <f t="shared" si="103"/>
        <v>28513319.707766999</v>
      </c>
    </row>
    <row r="1703" spans="68:79" x14ac:dyDescent="0.3">
      <c r="BP1703">
        <f t="shared" si="102"/>
        <v>0.62994623015582396</v>
      </c>
      <c r="BQ1703">
        <v>231.797925657804</v>
      </c>
      <c r="BR1703">
        <v>1670</v>
      </c>
      <c r="BV1703">
        <v>1670</v>
      </c>
      <c r="BW1703">
        <v>139.070921922043</v>
      </c>
      <c r="BX1703">
        <v>4605.0000779892898</v>
      </c>
      <c r="BY1703">
        <f t="shared" si="104"/>
        <v>640421.60629705049</v>
      </c>
      <c r="BZ1703">
        <f t="shared" si="103"/>
        <v>19340.721324246981</v>
      </c>
      <c r="CA1703">
        <f t="shared" si="103"/>
        <v>21206025.718281366</v>
      </c>
    </row>
    <row r="1704" spans="68:79" x14ac:dyDescent="0.3">
      <c r="BP1704">
        <f t="shared" si="102"/>
        <v>0.62990703247918356</v>
      </c>
      <c r="BQ1704">
        <v>231.80229224706</v>
      </c>
      <c r="BR1704">
        <v>1671</v>
      </c>
      <c r="BV1704">
        <v>1671</v>
      </c>
      <c r="BW1704">
        <v>-158.080081734233</v>
      </c>
      <c r="BX1704">
        <v>-4283.9692405906799</v>
      </c>
      <c r="BY1704">
        <f t="shared" si="104"/>
        <v>677210.20769951481</v>
      </c>
      <c r="BZ1704">
        <f t="shared" si="103"/>
        <v>24989.312241101787</v>
      </c>
      <c r="CA1704">
        <f t="shared" si="103"/>
        <v>18352392.454327088</v>
      </c>
    </row>
    <row r="1705" spans="68:79" x14ac:dyDescent="0.3">
      <c r="BP1705">
        <f t="shared" si="102"/>
        <v>0.62979318304049492</v>
      </c>
      <c r="BQ1705">
        <v>231.814975752245</v>
      </c>
      <c r="BR1705">
        <v>1672</v>
      </c>
      <c r="BV1705">
        <v>1672</v>
      </c>
      <c r="BW1705">
        <v>-80.247803596463001</v>
      </c>
      <c r="BX1705">
        <v>-2150.2404159410798</v>
      </c>
      <c r="BY1705">
        <f t="shared" si="104"/>
        <v>172552.07058361667</v>
      </c>
      <c r="BZ1705">
        <f t="shared" si="103"/>
        <v>6439.7099820564999</v>
      </c>
      <c r="CA1705">
        <f t="shared" si="103"/>
        <v>4623533.8463464677</v>
      </c>
    </row>
    <row r="1706" spans="68:79" x14ac:dyDescent="0.3">
      <c r="BP1706">
        <f t="shared" si="102"/>
        <v>0.62956912963831047</v>
      </c>
      <c r="BQ1706">
        <v>231.839939983487</v>
      </c>
      <c r="BR1706">
        <v>1673</v>
      </c>
      <c r="BV1706">
        <v>1673</v>
      </c>
      <c r="BW1706">
        <v>45.567738189288498</v>
      </c>
      <c r="BX1706">
        <v>966.89348637932096</v>
      </c>
      <c r="BY1706">
        <f t="shared" si="104"/>
        <v>44059.14924426128</v>
      </c>
      <c r="BZ1706">
        <f t="shared" si="103"/>
        <v>2076.4187636875413</v>
      </c>
      <c r="CA1706">
        <f t="shared" si="103"/>
        <v>934883.01400275808</v>
      </c>
    </row>
    <row r="1707" spans="68:79" x14ac:dyDescent="0.3">
      <c r="BP1707">
        <f t="shared" si="102"/>
        <v>0.62920627368370219</v>
      </c>
      <c r="BQ1707">
        <v>231.880379144176</v>
      </c>
      <c r="BR1707">
        <v>1674</v>
      </c>
      <c r="BV1707">
        <v>1674</v>
      </c>
      <c r="BW1707">
        <v>-28.200445473544299</v>
      </c>
      <c r="BX1707">
        <v>-1485.26807027615</v>
      </c>
      <c r="BY1707">
        <f t="shared" si="104"/>
        <v>41885.22122941893</v>
      </c>
      <c r="BZ1707">
        <f t="shared" si="103"/>
        <v>795.26512490634514</v>
      </c>
      <c r="CA1707">
        <f t="shared" si="103"/>
        <v>2206021.2405818384</v>
      </c>
    </row>
    <row r="1708" spans="68:79" x14ac:dyDescent="0.3">
      <c r="BP1708">
        <f t="shared" si="102"/>
        <v>0.62871488428316591</v>
      </c>
      <c r="BQ1708">
        <v>231.93516154738401</v>
      </c>
      <c r="BR1708">
        <v>1675</v>
      </c>
      <c r="BV1708">
        <v>1675</v>
      </c>
      <c r="BW1708">
        <v>67.229129776042598</v>
      </c>
      <c r="BX1708">
        <v>1786.6441591209</v>
      </c>
      <c r="BY1708">
        <f t="shared" si="104"/>
        <v>120114.53203714748</v>
      </c>
      <c r="BZ1708">
        <f t="shared" si="103"/>
        <v>4519.7558904439775</v>
      </c>
      <c r="CA1708">
        <f t="shared" si="103"/>
        <v>3192097.3513208278</v>
      </c>
    </row>
    <row r="1709" spans="68:79" x14ac:dyDescent="0.3">
      <c r="BP1709">
        <f t="shared" si="102"/>
        <v>0.62844459698134392</v>
      </c>
      <c r="BQ1709">
        <v>231.96530357450499</v>
      </c>
      <c r="BR1709">
        <v>1676</v>
      </c>
      <c r="BV1709">
        <v>1676</v>
      </c>
      <c r="BW1709">
        <v>-184.860096890253</v>
      </c>
      <c r="BX1709">
        <v>-5453.2337485702401</v>
      </c>
      <c r="BY1709">
        <f t="shared" si="104"/>
        <v>1008085.3191258921</v>
      </c>
      <c r="BZ1709">
        <f t="shared" si="103"/>
        <v>34173.255422273731</v>
      </c>
      <c r="CA1709">
        <f t="shared" si="103"/>
        <v>29737758.316545434</v>
      </c>
    </row>
    <row r="1710" spans="68:79" x14ac:dyDescent="0.3">
      <c r="BP1710">
        <f t="shared" si="102"/>
        <v>0.62788217976425909</v>
      </c>
      <c r="BQ1710">
        <v>232.028044267062</v>
      </c>
      <c r="BR1710">
        <v>1677</v>
      </c>
      <c r="BV1710">
        <v>1677</v>
      </c>
      <c r="BW1710">
        <v>90.1218339631926</v>
      </c>
      <c r="BX1710">
        <v>3378.56860172797</v>
      </c>
      <c r="BY1710">
        <f t="shared" si="104"/>
        <v>304482.79855818389</v>
      </c>
      <c r="BZ1710">
        <f t="shared" si="103"/>
        <v>8121.9449568892551</v>
      </c>
      <c r="CA1710">
        <f t="shared" si="103"/>
        <v>11414725.79658209</v>
      </c>
    </row>
    <row r="1711" spans="68:79" x14ac:dyDescent="0.3">
      <c r="BP1711">
        <f t="shared" si="102"/>
        <v>0.62752250908433171</v>
      </c>
      <c r="BQ1711">
        <v>232.06818221502601</v>
      </c>
      <c r="BR1711">
        <v>1678</v>
      </c>
      <c r="BV1711">
        <v>1678</v>
      </c>
      <c r="BW1711">
        <v>-50.801322208117497</v>
      </c>
      <c r="BX1711">
        <v>-1457.7171859401401</v>
      </c>
      <c r="BY1711">
        <f t="shared" si="104"/>
        <v>74053.960451255378</v>
      </c>
      <c r="BZ1711">
        <f t="shared" si="103"/>
        <v>2580.7743380929719</v>
      </c>
      <c r="CA1711">
        <f t="shared" si="103"/>
        <v>2124939.3941852408</v>
      </c>
    </row>
    <row r="1712" spans="68:79" x14ac:dyDescent="0.3">
      <c r="BP1712">
        <f t="shared" si="102"/>
        <v>0.6274682427691034</v>
      </c>
      <c r="BQ1712">
        <v>232.074239138255</v>
      </c>
      <c r="BR1712">
        <v>1679</v>
      </c>
      <c r="BV1712">
        <v>1679</v>
      </c>
      <c r="BW1712">
        <v>-31.206422648252101</v>
      </c>
      <c r="BX1712">
        <v>-1729.62159930287</v>
      </c>
      <c r="BY1712">
        <f t="shared" si="104"/>
        <v>53975.302649391102</v>
      </c>
      <c r="BZ1712">
        <f t="shared" si="103"/>
        <v>973.8408145013417</v>
      </c>
      <c r="CA1712">
        <f t="shared" si="103"/>
        <v>2991590.8767750179</v>
      </c>
    </row>
    <row r="1713" spans="68:79" x14ac:dyDescent="0.3">
      <c r="BP1713">
        <f t="shared" si="102"/>
        <v>0.62736658887038432</v>
      </c>
      <c r="BQ1713">
        <v>232.08558592142501</v>
      </c>
      <c r="BR1713">
        <v>1680</v>
      </c>
      <c r="BV1713">
        <v>1680</v>
      </c>
      <c r="BW1713">
        <v>16.677040649532199</v>
      </c>
      <c r="BX1713">
        <v>528.28079808996597</v>
      </c>
      <c r="BY1713">
        <f t="shared" si="104"/>
        <v>8810.160344113674</v>
      </c>
      <c r="BZ1713">
        <f t="shared" si="103"/>
        <v>278.12368482614932</v>
      </c>
      <c r="CA1713">
        <f t="shared" si="103"/>
        <v>279080.60163057141</v>
      </c>
    </row>
    <row r="1714" spans="68:79" x14ac:dyDescent="0.3">
      <c r="BP1714">
        <f t="shared" si="102"/>
        <v>0.62734572699357971</v>
      </c>
      <c r="BQ1714">
        <v>232.08791467371199</v>
      </c>
      <c r="BR1714">
        <v>1681</v>
      </c>
      <c r="BV1714">
        <v>1681</v>
      </c>
      <c r="BW1714">
        <v>-5.2075999603193797</v>
      </c>
      <c r="BX1714">
        <v>208.76399275797201</v>
      </c>
      <c r="BY1714">
        <f t="shared" si="104"/>
        <v>-1087.1593604025302</v>
      </c>
      <c r="BZ1714">
        <f t="shared" si="103"/>
        <v>27.119097346718405</v>
      </c>
      <c r="CA1714">
        <f t="shared" si="103"/>
        <v>43582.404672250588</v>
      </c>
    </row>
    <row r="1715" spans="68:79" x14ac:dyDescent="0.3">
      <c r="BP1715">
        <f t="shared" si="102"/>
        <v>0.62720984921241685</v>
      </c>
      <c r="BQ1715">
        <v>232.10308327349699</v>
      </c>
      <c r="BR1715">
        <v>1682</v>
      </c>
      <c r="BV1715">
        <v>1682</v>
      </c>
      <c r="BW1715">
        <v>-98.781945995465904</v>
      </c>
      <c r="BX1715">
        <v>-2283.4214642008001</v>
      </c>
      <c r="BY1715">
        <f t="shared" si="104"/>
        <v>225560.81576157111</v>
      </c>
      <c r="BZ1715">
        <f t="shared" si="103"/>
        <v>9757.8728546511429</v>
      </c>
      <c r="CA1715">
        <f t="shared" si="103"/>
        <v>5214013.5831729257</v>
      </c>
    </row>
    <row r="1716" spans="68:79" x14ac:dyDescent="0.3">
      <c r="BP1716">
        <f t="shared" si="102"/>
        <v>0.62671775163224752</v>
      </c>
      <c r="BQ1716">
        <v>232.15803192074699</v>
      </c>
      <c r="BR1716">
        <v>1683</v>
      </c>
      <c r="BV1716">
        <v>1683</v>
      </c>
      <c r="BW1716">
        <v>-133.530355202274</v>
      </c>
      <c r="BX1716">
        <v>-4699.8711207609804</v>
      </c>
      <c r="BY1716">
        <f t="shared" si="104"/>
        <v>627575.4601601233</v>
      </c>
      <c r="BZ1716">
        <f t="shared" si="103"/>
        <v>17830.355760445462</v>
      </c>
      <c r="CA1716">
        <f t="shared" si="103"/>
        <v>22088788.551763073</v>
      </c>
    </row>
    <row r="1717" spans="68:79" x14ac:dyDescent="0.3">
      <c r="BP1717">
        <f t="shared" si="102"/>
        <v>0.62658256197022399</v>
      </c>
      <c r="BQ1717">
        <v>232.17313125875501</v>
      </c>
      <c r="BR1717">
        <v>1684</v>
      </c>
      <c r="BV1717">
        <v>1684</v>
      </c>
      <c r="BW1717">
        <v>41.994891480588102</v>
      </c>
      <c r="BX1717">
        <v>1273.8398657017999</v>
      </c>
      <c r="BY1717">
        <f t="shared" si="104"/>
        <v>53494.766923794006</v>
      </c>
      <c r="BZ1717">
        <f t="shared" si="103"/>
        <v>1763.5709104663711</v>
      </c>
      <c r="CA1717">
        <f t="shared" si="103"/>
        <v>1622668.0034511797</v>
      </c>
    </row>
    <row r="1718" spans="68:79" x14ac:dyDescent="0.3">
      <c r="BP1718">
        <f t="shared" si="102"/>
        <v>0.62635068720371712</v>
      </c>
      <c r="BQ1718">
        <v>232.19903315281499</v>
      </c>
      <c r="BR1718">
        <v>1685</v>
      </c>
      <c r="BV1718">
        <v>1685</v>
      </c>
      <c r="BW1718">
        <v>12.6369616991381</v>
      </c>
      <c r="BX1718">
        <v>951.07994349964804</v>
      </c>
      <c r="BY1718">
        <f t="shared" si="104"/>
        <v>12018.760818823481</v>
      </c>
      <c r="BZ1718">
        <f t="shared" si="103"/>
        <v>159.6928009854833</v>
      </c>
      <c r="CA1718">
        <f t="shared" si="103"/>
        <v>904553.05892729375</v>
      </c>
    </row>
    <row r="1719" spans="68:79" x14ac:dyDescent="0.3">
      <c r="BP1719">
        <f t="shared" si="102"/>
        <v>0.62606506329262046</v>
      </c>
      <c r="BQ1719">
        <v>232.23094576118501</v>
      </c>
      <c r="BR1719">
        <v>1686</v>
      </c>
      <c r="BV1719">
        <v>1686</v>
      </c>
      <c r="BW1719">
        <v>-81.637617828235804</v>
      </c>
      <c r="BX1719">
        <v>-2196.5180211465699</v>
      </c>
      <c r="BY1719">
        <f t="shared" si="104"/>
        <v>179318.49876319643</v>
      </c>
      <c r="BZ1719">
        <f t="shared" si="103"/>
        <v>6664.7006446690848</v>
      </c>
      <c r="CA1719">
        <f t="shared" si="103"/>
        <v>4824691.417221643</v>
      </c>
    </row>
    <row r="1720" spans="68:79" x14ac:dyDescent="0.3">
      <c r="BP1720">
        <f t="shared" si="102"/>
        <v>0.6251890750299739</v>
      </c>
      <c r="BQ1720">
        <v>232.32886489175601</v>
      </c>
      <c r="BR1720">
        <v>1687</v>
      </c>
      <c r="BV1720">
        <v>1687</v>
      </c>
      <c r="BW1720">
        <v>-24.168392359575201</v>
      </c>
      <c r="BX1720">
        <v>-683.54737408263497</v>
      </c>
      <c r="BY1720">
        <f t="shared" si="104"/>
        <v>16520.241133186446</v>
      </c>
      <c r="BZ1720">
        <f t="shared" si="103"/>
        <v>584.11118924637299</v>
      </c>
      <c r="CA1720">
        <f t="shared" si="103"/>
        <v>467237.01261526573</v>
      </c>
    </row>
    <row r="1721" spans="68:79" x14ac:dyDescent="0.3">
      <c r="BP1721">
        <f t="shared" si="102"/>
        <v>0.62515009658878995</v>
      </c>
      <c r="BQ1721">
        <v>232.33322354727801</v>
      </c>
      <c r="BR1721">
        <v>1688</v>
      </c>
      <c r="BV1721">
        <v>1688</v>
      </c>
      <c r="BW1721">
        <v>-65.072554834496202</v>
      </c>
      <c r="BX1721">
        <v>-2483.8074895851701</v>
      </c>
      <c r="BY1721">
        <f t="shared" si="104"/>
        <v>161627.69906436335</v>
      </c>
      <c r="BZ1721">
        <f t="shared" si="103"/>
        <v>4234.4373926885155</v>
      </c>
      <c r="CA1721">
        <f t="shared" si="103"/>
        <v>6169299.6453193845</v>
      </c>
    </row>
    <row r="1722" spans="68:79" x14ac:dyDescent="0.3">
      <c r="BP1722">
        <f t="shared" si="102"/>
        <v>0.62477462712307019</v>
      </c>
      <c r="BQ1722">
        <v>232.375216334241</v>
      </c>
      <c r="BR1722">
        <v>1689</v>
      </c>
      <c r="BV1722">
        <v>1689</v>
      </c>
      <c r="BW1722">
        <v>86.903283965916302</v>
      </c>
      <c r="BX1722">
        <v>3139.98604540725</v>
      </c>
      <c r="BY1722">
        <f t="shared" si="104"/>
        <v>272875.09895304078</v>
      </c>
      <c r="BZ1722">
        <f t="shared" si="103"/>
        <v>7552.1807640606858</v>
      </c>
      <c r="CA1722">
        <f t="shared" si="103"/>
        <v>9859512.3653522599</v>
      </c>
    </row>
    <row r="1723" spans="68:79" x14ac:dyDescent="0.3">
      <c r="BP1723">
        <f t="shared" si="102"/>
        <v>0.62424727337290498</v>
      </c>
      <c r="BQ1723">
        <v>232.43421728637</v>
      </c>
      <c r="BR1723">
        <v>1690</v>
      </c>
      <c r="BV1723">
        <v>1690</v>
      </c>
      <c r="BW1723">
        <v>135.09194065503601</v>
      </c>
      <c r="BX1723">
        <v>4123.1176902928401</v>
      </c>
      <c r="BY1723">
        <f t="shared" si="104"/>
        <v>556999.97033076955</v>
      </c>
      <c r="BZ1723">
        <f t="shared" si="103"/>
        <v>18249.83242994377</v>
      </c>
      <c r="CA1723">
        <f t="shared" si="103"/>
        <v>17000099.488005765</v>
      </c>
    </row>
    <row r="1724" spans="68:79" x14ac:dyDescent="0.3">
      <c r="BP1724">
        <f t="shared" si="102"/>
        <v>0.62414733051788895</v>
      </c>
      <c r="BQ1724">
        <v>232.445401818177</v>
      </c>
      <c r="BR1724">
        <v>1691</v>
      </c>
      <c r="BV1724">
        <v>1691</v>
      </c>
      <c r="BW1724">
        <v>10.9425348247148</v>
      </c>
      <c r="BX1724">
        <v>-263.11004136371002</v>
      </c>
      <c r="BY1724">
        <f t="shared" si="104"/>
        <v>-2879.0907903545485</v>
      </c>
      <c r="BZ1724">
        <f t="shared" si="103"/>
        <v>119.73906839009615</v>
      </c>
      <c r="CA1724">
        <f t="shared" si="103"/>
        <v>69226.8938664132</v>
      </c>
    </row>
    <row r="1725" spans="68:79" x14ac:dyDescent="0.3">
      <c r="BP1725">
        <f t="shared" si="102"/>
        <v>0.62371768784665993</v>
      </c>
      <c r="BQ1725">
        <v>232.49349301749299</v>
      </c>
      <c r="BR1725">
        <v>1692</v>
      </c>
      <c r="BV1725">
        <v>1692</v>
      </c>
      <c r="BW1725">
        <v>79.1225278238865</v>
      </c>
      <c r="BX1725">
        <v>3200.4119768777</v>
      </c>
      <c r="BY1725">
        <f t="shared" si="104"/>
        <v>253224.68568840541</v>
      </c>
      <c r="BZ1725">
        <f t="shared" si="103"/>
        <v>6260.3744092416937</v>
      </c>
      <c r="CA1725">
        <f t="shared" si="103"/>
        <v>10242636.821742227</v>
      </c>
    </row>
    <row r="1726" spans="68:79" x14ac:dyDescent="0.3">
      <c r="BP1726">
        <f t="shared" si="102"/>
        <v>0.62360016695951681</v>
      </c>
      <c r="BQ1726">
        <v>232.506650369401</v>
      </c>
      <c r="BR1726">
        <v>1693</v>
      </c>
      <c r="BV1726">
        <v>1693</v>
      </c>
      <c r="BW1726">
        <v>-109.291631301108</v>
      </c>
      <c r="BX1726">
        <v>-3025.98176445322</v>
      </c>
      <c r="BY1726">
        <f t="shared" si="104"/>
        <v>330714.48332449753</v>
      </c>
      <c r="BZ1726">
        <f t="shared" si="103"/>
        <v>11944.66067245733</v>
      </c>
      <c r="CA1726">
        <f t="shared" si="103"/>
        <v>9156565.6388034225</v>
      </c>
    </row>
    <row r="1727" spans="68:79" x14ac:dyDescent="0.3">
      <c r="BP1727">
        <f t="shared" si="102"/>
        <v>0.62357262863229512</v>
      </c>
      <c r="BQ1727">
        <v>232.50973367264601</v>
      </c>
      <c r="BR1727">
        <v>1694</v>
      </c>
      <c r="BV1727">
        <v>1694</v>
      </c>
      <c r="BW1727">
        <v>-27.532523991140799</v>
      </c>
      <c r="BX1727">
        <v>-1474.78293964246</v>
      </c>
      <c r="BY1727">
        <f t="shared" si="104"/>
        <v>40604.49666743118</v>
      </c>
      <c r="BZ1727">
        <f t="shared" si="103"/>
        <v>758.03987732274368</v>
      </c>
      <c r="CA1727">
        <f t="shared" si="103"/>
        <v>2174984.7190604554</v>
      </c>
    </row>
    <row r="1728" spans="68:79" x14ac:dyDescent="0.3">
      <c r="BP1728">
        <f t="shared" si="102"/>
        <v>0.62325857267055851</v>
      </c>
      <c r="BQ1728">
        <v>232.54490147362799</v>
      </c>
      <c r="BR1728">
        <v>1695</v>
      </c>
      <c r="BV1728">
        <v>1695</v>
      </c>
      <c r="BW1728">
        <v>-185.07869393893699</v>
      </c>
      <c r="BX1728">
        <v>-6426.1381422039003</v>
      </c>
      <c r="BY1728">
        <f t="shared" si="104"/>
        <v>1189341.2544302847</v>
      </c>
      <c r="BZ1728">
        <f t="shared" si="103"/>
        <v>34254.122950142715</v>
      </c>
      <c r="CA1728">
        <f t="shared" si="103"/>
        <v>41295251.422687799</v>
      </c>
    </row>
    <row r="1729" spans="68:79" x14ac:dyDescent="0.3">
      <c r="BP1729">
        <f t="shared" si="102"/>
        <v>0.6231359132205867</v>
      </c>
      <c r="BQ1729">
        <v>232.55863921235201</v>
      </c>
      <c r="BR1729">
        <v>1696</v>
      </c>
      <c r="BV1729">
        <v>1696</v>
      </c>
      <c r="BW1729">
        <v>-76.673397270902299</v>
      </c>
      <c r="BX1729">
        <v>-2074.7306027657301</v>
      </c>
      <c r="BY1729">
        <f t="shared" si="104"/>
        <v>159076.64373595541</v>
      </c>
      <c r="BZ1729">
        <f t="shared" si="103"/>
        <v>5878.8098490616085</v>
      </c>
      <c r="CA1729">
        <f t="shared" si="103"/>
        <v>4304507.0740526496</v>
      </c>
    </row>
    <row r="1730" spans="68:79" x14ac:dyDescent="0.3">
      <c r="BP1730">
        <f t="shared" si="102"/>
        <v>0.62302997922809356</v>
      </c>
      <c r="BQ1730">
        <v>232.57050480429999</v>
      </c>
      <c r="BR1730">
        <v>1697</v>
      </c>
      <c r="BV1730">
        <v>1697</v>
      </c>
      <c r="BW1730">
        <v>182.93103354265</v>
      </c>
      <c r="BX1730">
        <v>6253.2244529709897</v>
      </c>
      <c r="BY1730">
        <f t="shared" si="104"/>
        <v>1143908.8121561552</v>
      </c>
      <c r="BZ1730">
        <f t="shared" si="103"/>
        <v>33463.76303298214</v>
      </c>
      <c r="CA1730">
        <f t="shared" si="103"/>
        <v>39102816.059234336</v>
      </c>
    </row>
    <row r="1731" spans="68:79" x14ac:dyDescent="0.3">
      <c r="BP1731">
        <f t="shared" si="102"/>
        <v>0.62285441426789701</v>
      </c>
      <c r="BQ1731">
        <v>232.59017193341799</v>
      </c>
      <c r="BR1731">
        <v>1698</v>
      </c>
      <c r="BV1731">
        <v>1698</v>
      </c>
      <c r="BW1731">
        <v>132.83584337337101</v>
      </c>
      <c r="BX1731">
        <v>4928.5032851576398</v>
      </c>
      <c r="BY1731">
        <f t="shared" si="104"/>
        <v>654681.89045234467</v>
      </c>
      <c r="BZ1731">
        <f t="shared" si="103"/>
        <v>17645.361284714752</v>
      </c>
      <c r="CA1731">
        <f t="shared" si="103"/>
        <v>24290144.631809648</v>
      </c>
    </row>
    <row r="1732" spans="68:79" x14ac:dyDescent="0.3">
      <c r="BP1732">
        <f t="shared" si="102"/>
        <v>0.622639614080716</v>
      </c>
      <c r="BQ1732">
        <v>232.61423803972099</v>
      </c>
      <c r="BR1732">
        <v>1699</v>
      </c>
      <c r="BV1732">
        <v>1699</v>
      </c>
      <c r="BW1732">
        <v>-60.045865793757599</v>
      </c>
      <c r="BX1732">
        <v>-2113.1890948240498</v>
      </c>
      <c r="BY1732">
        <f t="shared" si="104"/>
        <v>126888.268784637</v>
      </c>
      <c r="BZ1732">
        <f t="shared" si="103"/>
        <v>3605.505998921949</v>
      </c>
      <c r="CA1732">
        <f t="shared" si="103"/>
        <v>4465568.1504832869</v>
      </c>
    </row>
    <row r="1733" spans="68:79" x14ac:dyDescent="0.3">
      <c r="BP1733">
        <f t="shared" si="102"/>
        <v>0.62239138297849261</v>
      </c>
      <c r="BQ1733">
        <v>232.64205490032899</v>
      </c>
      <c r="BR1733">
        <v>1700</v>
      </c>
      <c r="BV1733">
        <v>1700</v>
      </c>
      <c r="BW1733">
        <v>129.673684962333</v>
      </c>
      <c r="BX1733">
        <v>4506.5786667348502</v>
      </c>
      <c r="BY1733">
        <f t="shared" si="104"/>
        <v>584384.66228814563</v>
      </c>
      <c r="BZ1733">
        <f t="shared" si="103"/>
        <v>16815.264571710388</v>
      </c>
      <c r="CA1733">
        <f t="shared" si="103"/>
        <v>20309251.279469661</v>
      </c>
    </row>
    <row r="1734" spans="68:79" x14ac:dyDescent="0.3">
      <c r="BP1734">
        <f t="shared" si="102"/>
        <v>0.62232865533135562</v>
      </c>
      <c r="BQ1734">
        <v>232.649085059463</v>
      </c>
      <c r="BR1734">
        <v>1701</v>
      </c>
      <c r="BV1734">
        <v>1701</v>
      </c>
      <c r="BW1734">
        <v>-88.294871182605505</v>
      </c>
      <c r="BX1734">
        <v>-2705.1278685384</v>
      </c>
      <c r="BY1734">
        <f t="shared" si="104"/>
        <v>238848.91668507422</v>
      </c>
      <c r="BZ1734">
        <f t="shared" si="103"/>
        <v>7795.9842771529002</v>
      </c>
      <c r="CA1734">
        <f t="shared" si="103"/>
        <v>7317716.7851431072</v>
      </c>
    </row>
    <row r="1735" spans="68:79" x14ac:dyDescent="0.3">
      <c r="BP1735">
        <f t="shared" si="102"/>
        <v>0.62207022155850389</v>
      </c>
      <c r="BQ1735">
        <v>232.678052589327</v>
      </c>
      <c r="BR1735">
        <v>1702</v>
      </c>
      <c r="BV1735">
        <v>1702</v>
      </c>
      <c r="BW1735">
        <v>107.61976628458901</v>
      </c>
      <c r="BX1735">
        <v>4011.0686498628502</v>
      </c>
      <c r="BY1735">
        <f t="shared" si="104"/>
        <v>431670.27064968192</v>
      </c>
      <c r="BZ1735">
        <f t="shared" si="103"/>
        <v>11582.01409514956</v>
      </c>
      <c r="CA1735">
        <f t="shared" si="103"/>
        <v>16088671.713912588</v>
      </c>
    </row>
    <row r="1736" spans="68:79" x14ac:dyDescent="0.3">
      <c r="BP1736">
        <f t="shared" si="102"/>
        <v>0.62162413145624851</v>
      </c>
      <c r="BQ1736">
        <v>232.728068451723</v>
      </c>
      <c r="BR1736">
        <v>1703</v>
      </c>
      <c r="BV1736">
        <v>1703</v>
      </c>
      <c r="BW1736">
        <v>-135.44255283279699</v>
      </c>
      <c r="BX1736">
        <v>-4906.2745490763</v>
      </c>
      <c r="BY1736">
        <f t="shared" si="104"/>
        <v>664518.34982547397</v>
      </c>
      <c r="BZ1736">
        <f t="shared" si="103"/>
        <v>18344.685117865003</v>
      </c>
      <c r="CA1736">
        <f t="shared" si="103"/>
        <v>24071529.95091385</v>
      </c>
    </row>
    <row r="1737" spans="68:79" x14ac:dyDescent="0.3">
      <c r="BP1737">
        <f t="shared" si="102"/>
        <v>0.62142400265291342</v>
      </c>
      <c r="BQ1737">
        <v>232.75051283235999</v>
      </c>
      <c r="BR1737">
        <v>1704</v>
      </c>
      <c r="BV1737">
        <v>1704</v>
      </c>
      <c r="BW1737">
        <v>5.1934829246818</v>
      </c>
      <c r="BX1737">
        <v>-260.42411388739998</v>
      </c>
      <c r="BY1737">
        <f t="shared" si="104"/>
        <v>-1352.5081886496002</v>
      </c>
      <c r="BZ1737">
        <f t="shared" si="103"/>
        <v>26.972264888961423</v>
      </c>
      <c r="CA1737">
        <f t="shared" si="103"/>
        <v>67820.719094037471</v>
      </c>
    </row>
    <row r="1738" spans="68:79" x14ac:dyDescent="0.3">
      <c r="BP1738">
        <f t="shared" si="102"/>
        <v>0.6214035956458559</v>
      </c>
      <c r="BQ1738">
        <v>232.752801674648</v>
      </c>
      <c r="BR1738">
        <v>1705</v>
      </c>
      <c r="BV1738">
        <v>1705</v>
      </c>
      <c r="BW1738">
        <v>24.896018560255001</v>
      </c>
      <c r="BX1738">
        <v>1617.05221763034</v>
      </c>
      <c r="BY1738">
        <f t="shared" si="104"/>
        <v>40258.162023026453</v>
      </c>
      <c r="BZ1738">
        <f t="shared" si="103"/>
        <v>619.81174015256147</v>
      </c>
      <c r="CA1738">
        <f t="shared" si="103"/>
        <v>2614857.8745432007</v>
      </c>
    </row>
    <row r="1739" spans="68:79" x14ac:dyDescent="0.3">
      <c r="BP1739">
        <f t="shared" si="102"/>
        <v>0.62097249722616099</v>
      </c>
      <c r="BQ1739">
        <v>232.80116229831501</v>
      </c>
      <c r="BR1739">
        <v>1706</v>
      </c>
      <c r="BV1739">
        <v>1706</v>
      </c>
      <c r="BW1739">
        <v>-59.510101389903902</v>
      </c>
      <c r="BX1739">
        <v>-2286.7744281566902</v>
      </c>
      <c r="BY1739">
        <f t="shared" si="104"/>
        <v>136086.17807544416</v>
      </c>
      <c r="BZ1739">
        <f t="shared" si="103"/>
        <v>3541.4521674366424</v>
      </c>
      <c r="CA1739">
        <f t="shared" si="103"/>
        <v>5229337.2852713577</v>
      </c>
    </row>
    <row r="1740" spans="68:79" x14ac:dyDescent="0.3">
      <c r="BP1740">
        <f t="shared" si="102"/>
        <v>0.62091450801883263</v>
      </c>
      <c r="BQ1740">
        <v>232.80766880873199</v>
      </c>
      <c r="BR1740">
        <v>1707</v>
      </c>
      <c r="BV1740">
        <v>1707</v>
      </c>
      <c r="BW1740">
        <v>190.71083026290299</v>
      </c>
      <c r="BX1740">
        <v>6284.5860700938201</v>
      </c>
      <c r="BY1740">
        <f t="shared" si="104"/>
        <v>1198538.627286267</v>
      </c>
      <c r="BZ1740">
        <f t="shared" si="103"/>
        <v>36370.620779565797</v>
      </c>
      <c r="CA1740">
        <f t="shared" si="103"/>
        <v>39496022.072417289</v>
      </c>
    </row>
    <row r="1741" spans="68:79" x14ac:dyDescent="0.3">
      <c r="BP1741">
        <f t="shared" si="102"/>
        <v>0.62090614748002571</v>
      </c>
      <c r="BQ1741">
        <v>232.808606903742</v>
      </c>
      <c r="BR1741">
        <v>1708</v>
      </c>
      <c r="BV1741">
        <v>1708</v>
      </c>
      <c r="BW1741">
        <v>76.186812203449307</v>
      </c>
      <c r="BX1741">
        <v>3229.3076590771402</v>
      </c>
      <c r="BY1741">
        <f t="shared" si="104"/>
        <v>246030.65616927057</v>
      </c>
      <c r="BZ1741">
        <f t="shared" si="103"/>
        <v>5804.4303537236519</v>
      </c>
      <c r="CA1741">
        <f t="shared" si="103"/>
        <v>10428427.956974279</v>
      </c>
    </row>
    <row r="1742" spans="68:79" x14ac:dyDescent="0.3">
      <c r="BP1742">
        <f t="shared" si="102"/>
        <v>0.62039535333030049</v>
      </c>
      <c r="BQ1742">
        <v>232.86593259256301</v>
      </c>
      <c r="BR1742">
        <v>1709</v>
      </c>
      <c r="BV1742">
        <v>1709</v>
      </c>
      <c r="BW1742">
        <v>114.620956695289</v>
      </c>
      <c r="BX1742">
        <v>4004.09583923538</v>
      </c>
      <c r="BY1742">
        <f t="shared" si="104"/>
        <v>458953.29579278536</v>
      </c>
      <c r="BZ1742">
        <f t="shared" si="103"/>
        <v>13137.963713743315</v>
      </c>
      <c r="CA1742">
        <f t="shared" si="103"/>
        <v>16032783.489782082</v>
      </c>
    </row>
    <row r="1743" spans="68:79" x14ac:dyDescent="0.3">
      <c r="BP1743">
        <f t="shared" si="102"/>
        <v>0.6197347103049855</v>
      </c>
      <c r="BQ1743">
        <v>232.94011061486</v>
      </c>
      <c r="BR1743">
        <v>1710</v>
      </c>
      <c r="BV1743">
        <v>1710</v>
      </c>
      <c r="BW1743">
        <v>-37.847947272917096</v>
      </c>
      <c r="BX1743">
        <v>-1692.08274241353</v>
      </c>
      <c r="BY1743">
        <f t="shared" si="104"/>
        <v>64041.858416280244</v>
      </c>
      <c r="BZ1743">
        <f t="shared" si="103"/>
        <v>1432.4671127735128</v>
      </c>
      <c r="CA1743">
        <f t="shared" si="103"/>
        <v>2863144.0071736923</v>
      </c>
    </row>
    <row r="1744" spans="68:79" x14ac:dyDescent="0.3">
      <c r="BP1744">
        <f t="shared" si="102"/>
        <v>0.61906165535845814</v>
      </c>
      <c r="BQ1744">
        <v>233.01572293658199</v>
      </c>
      <c r="BR1744">
        <v>1711</v>
      </c>
      <c r="BV1744">
        <v>1711</v>
      </c>
      <c r="BW1744">
        <v>162.09781879562499</v>
      </c>
      <c r="BX1744">
        <v>5614.0701232240499</v>
      </c>
      <c r="BY1744">
        <f t="shared" si="104"/>
        <v>910028.52154030406</v>
      </c>
      <c r="BZ1744">
        <f t="shared" si="103"/>
        <v>26275.702858299275</v>
      </c>
      <c r="CA1744">
        <f t="shared" si="103"/>
        <v>31517783.348476898</v>
      </c>
    </row>
    <row r="1745" spans="68:79" x14ac:dyDescent="0.3">
      <c r="BP1745">
        <f t="shared" si="102"/>
        <v>0.61864502044467029</v>
      </c>
      <c r="BQ1745">
        <v>233.06254912396</v>
      </c>
      <c r="BR1745">
        <v>1712</v>
      </c>
      <c r="BV1745">
        <v>1712</v>
      </c>
      <c r="BW1745">
        <v>32.725256458312202</v>
      </c>
      <c r="BX1745">
        <v>1116.6995512302401</v>
      </c>
      <c r="BY1745">
        <f t="shared" si="104"/>
        <v>36544.279200891753</v>
      </c>
      <c r="BZ1745">
        <f t="shared" si="103"/>
        <v>1070.9424102623045</v>
      </c>
      <c r="CA1745">
        <f t="shared" si="103"/>
        <v>1247017.8877178195</v>
      </c>
    </row>
    <row r="1746" spans="68:79" x14ac:dyDescent="0.3">
      <c r="BP1746">
        <f t="shared" si="102"/>
        <v>0.61822243557601364</v>
      </c>
      <c r="BQ1746">
        <v>233.11006014521999</v>
      </c>
      <c r="BR1746">
        <v>1713</v>
      </c>
      <c r="BV1746">
        <v>1713</v>
      </c>
      <c r="BW1746">
        <v>-48.383176770615997</v>
      </c>
      <c r="BX1746">
        <v>-1816.9703110468399</v>
      </c>
      <c r="BY1746">
        <f t="shared" si="104"/>
        <v>87910.795746340387</v>
      </c>
      <c r="BZ1746">
        <f t="shared" si="103"/>
        <v>2340.9317944166755</v>
      </c>
      <c r="CA1746">
        <f t="shared" si="103"/>
        <v>3301381.1112256502</v>
      </c>
    </row>
    <row r="1747" spans="68:79" x14ac:dyDescent="0.3">
      <c r="BP1747">
        <f t="shared" si="102"/>
        <v>0.61821264375421447</v>
      </c>
      <c r="BQ1747">
        <v>233.11116122767001</v>
      </c>
      <c r="BR1747">
        <v>1714</v>
      </c>
      <c r="BV1747">
        <v>1714</v>
      </c>
      <c r="BW1747">
        <v>27.800178066121799</v>
      </c>
      <c r="BX1747">
        <v>364.16514425444501</v>
      </c>
      <c r="BY1747">
        <f t="shared" si="104"/>
        <v>10123.855855748503</v>
      </c>
      <c r="BZ1747">
        <f t="shared" si="103"/>
        <v>772.84990050807949</v>
      </c>
      <c r="CA1747">
        <f t="shared" si="103"/>
        <v>132616.25228986074</v>
      </c>
    </row>
    <row r="1748" spans="68:79" x14ac:dyDescent="0.3">
      <c r="BP1748">
        <f t="shared" si="102"/>
        <v>0.61794604389288599</v>
      </c>
      <c r="BQ1748">
        <v>233.141143518147</v>
      </c>
      <c r="BR1748">
        <v>1715</v>
      </c>
      <c r="BV1748">
        <v>1715</v>
      </c>
      <c r="BW1748">
        <v>-55.708130599961997</v>
      </c>
      <c r="BX1748">
        <v>-1768.73953683535</v>
      </c>
      <c r="BY1748">
        <f t="shared" si="104"/>
        <v>98533.173115339974</v>
      </c>
      <c r="BZ1748">
        <f t="shared" si="103"/>
        <v>3103.395814942422</v>
      </c>
      <c r="CA1748">
        <f t="shared" si="103"/>
        <v>3128439.5491645285</v>
      </c>
    </row>
    <row r="1749" spans="68:79" x14ac:dyDescent="0.3">
      <c r="BP1749">
        <f t="shared" si="102"/>
        <v>0.6178641217046148</v>
      </c>
      <c r="BQ1749">
        <v>233.15035793088299</v>
      </c>
      <c r="BR1749">
        <v>1716</v>
      </c>
      <c r="BV1749">
        <v>1716</v>
      </c>
      <c r="BW1749">
        <v>-193.98328018432599</v>
      </c>
      <c r="BX1749">
        <v>-5549.6366947977704</v>
      </c>
      <c r="BY1749">
        <f t="shared" si="104"/>
        <v>1076536.7298881728</v>
      </c>
      <c r="BZ1749">
        <f t="shared" si="103"/>
        <v>37629.512991070718</v>
      </c>
      <c r="CA1749">
        <f t="shared" si="103"/>
        <v>30798467.44424592</v>
      </c>
    </row>
    <row r="1750" spans="68:79" x14ac:dyDescent="0.3">
      <c r="BP1750">
        <f t="shared" si="102"/>
        <v>0.61779733631452682</v>
      </c>
      <c r="BQ1750">
        <v>233.157870244588</v>
      </c>
      <c r="BR1750">
        <v>1717</v>
      </c>
      <c r="BV1750">
        <v>1717</v>
      </c>
      <c r="BW1750">
        <v>-118.705370750189</v>
      </c>
      <c r="BX1750">
        <v>-3049.9722909708598</v>
      </c>
      <c r="BY1750">
        <f t="shared" si="104"/>
        <v>362048.09157749923</v>
      </c>
      <c r="BZ1750">
        <f t="shared" si="103"/>
        <v>14090.965044939827</v>
      </c>
      <c r="CA1750">
        <f t="shared" si="103"/>
        <v>9302330.9756900351</v>
      </c>
    </row>
    <row r="1751" spans="68:79" x14ac:dyDescent="0.3">
      <c r="BP1751">
        <f t="shared" si="102"/>
        <v>0.61777857172537098</v>
      </c>
      <c r="BQ1751">
        <v>233.15998104097801</v>
      </c>
      <c r="BR1751">
        <v>1718</v>
      </c>
      <c r="BV1751">
        <v>1718</v>
      </c>
      <c r="BW1751">
        <v>-16.305280005894801</v>
      </c>
      <c r="BX1751">
        <v>-817.889820671341</v>
      </c>
      <c r="BY1751">
        <f t="shared" si="104"/>
        <v>13335.9225400173</v>
      </c>
      <c r="BZ1751">
        <f t="shared" si="103"/>
        <v>265.86215607063275</v>
      </c>
      <c r="CA1751">
        <f t="shared" si="103"/>
        <v>668943.75875779835</v>
      </c>
    </row>
    <row r="1752" spans="68:79" x14ac:dyDescent="0.3">
      <c r="BP1752">
        <f t="shared" si="102"/>
        <v>0.617753321808446</v>
      </c>
      <c r="BQ1752">
        <v>233.16282141133601</v>
      </c>
      <c r="BR1752">
        <v>1719</v>
      </c>
      <c r="BV1752">
        <v>1719</v>
      </c>
      <c r="BW1752">
        <v>109.757591255375</v>
      </c>
      <c r="BX1752">
        <v>3751.8037521741298</v>
      </c>
      <c r="BY1752">
        <f t="shared" si="104"/>
        <v>411788.94270151039</v>
      </c>
      <c r="BZ1752">
        <f t="shared" si="103"/>
        <v>12046.728838181971</v>
      </c>
      <c r="CA1752">
        <f t="shared" si="103"/>
        <v>14076031.39482788</v>
      </c>
    </row>
    <row r="1753" spans="68:79" x14ac:dyDescent="0.3">
      <c r="BP1753">
        <f t="shared" si="102"/>
        <v>0.61718102821596299</v>
      </c>
      <c r="BQ1753">
        <v>233.22721445571</v>
      </c>
      <c r="BR1753">
        <v>1720</v>
      </c>
      <c r="BV1753">
        <v>1720</v>
      </c>
      <c r="BW1753">
        <v>-157.05198723060599</v>
      </c>
      <c r="BX1753">
        <v>-5298.7722979394002</v>
      </c>
      <c r="BY1753">
        <f t="shared" si="104"/>
        <v>832182.71927386743</v>
      </c>
      <c r="BZ1753">
        <f t="shared" si="103"/>
        <v>24665.326693082425</v>
      </c>
      <c r="CA1753">
        <f t="shared" si="103"/>
        <v>28076987.865409993</v>
      </c>
    </row>
    <row r="1754" spans="68:79" x14ac:dyDescent="0.3">
      <c r="BP1754">
        <f t="shared" si="102"/>
        <v>0.6167171787730148</v>
      </c>
      <c r="BQ1754">
        <v>233.27942754368101</v>
      </c>
      <c r="BR1754">
        <v>1721</v>
      </c>
      <c r="BV1754">
        <v>1721</v>
      </c>
      <c r="BW1754">
        <v>170.77703792349399</v>
      </c>
      <c r="BX1754">
        <v>6133.5636814344998</v>
      </c>
      <c r="BY1754">
        <f t="shared" si="104"/>
        <v>1047471.837430505</v>
      </c>
      <c r="BZ1754">
        <f t="shared" si="103"/>
        <v>29164.796681922504</v>
      </c>
      <c r="CA1754">
        <f t="shared" si="103"/>
        <v>37620603.434212334</v>
      </c>
    </row>
    <row r="1755" spans="68:79" x14ac:dyDescent="0.3">
      <c r="BP1755">
        <f t="shared" si="102"/>
        <v>0.61667478062803593</v>
      </c>
      <c r="BQ1755">
        <v>233.28420105874699</v>
      </c>
      <c r="BR1755">
        <v>1722</v>
      </c>
      <c r="BV1755">
        <v>1722</v>
      </c>
      <c r="BW1755">
        <v>-141.197211063542</v>
      </c>
      <c r="BX1755">
        <v>-4125.1923238592799</v>
      </c>
      <c r="BY1755">
        <f t="shared" si="104"/>
        <v>582465.65122966201</v>
      </c>
      <c r="BZ1755">
        <f t="shared" si="103"/>
        <v>19936.652412122428</v>
      </c>
      <c r="CA1755">
        <f t="shared" si="103"/>
        <v>17017211.708827525</v>
      </c>
    </row>
    <row r="1756" spans="68:79" x14ac:dyDescent="0.3">
      <c r="BP1756">
        <f t="shared" si="102"/>
        <v>0.61650140980931412</v>
      </c>
      <c r="BQ1756">
        <v>233.30372221034301</v>
      </c>
      <c r="BR1756">
        <v>1723</v>
      </c>
      <c r="BV1756">
        <v>1723</v>
      </c>
      <c r="BW1756">
        <v>-160.96780297229199</v>
      </c>
      <c r="BX1756">
        <v>-5157.3388081017902</v>
      </c>
      <c r="BY1756">
        <f t="shared" si="104"/>
        <v>830165.49712388415</v>
      </c>
      <c r="BZ1756">
        <f t="shared" si="103"/>
        <v>25910.633593726616</v>
      </c>
      <c r="CA1756">
        <f t="shared" si="103"/>
        <v>26598143.581552792</v>
      </c>
    </row>
    <row r="1757" spans="68:79" x14ac:dyDescent="0.3">
      <c r="BP1757">
        <f t="shared" si="102"/>
        <v>0.61641999686825433</v>
      </c>
      <c r="BQ1757">
        <v>233.31289006556</v>
      </c>
      <c r="BR1757">
        <v>1724</v>
      </c>
      <c r="BV1757">
        <v>1724</v>
      </c>
      <c r="BW1757">
        <v>-107.31161388386001</v>
      </c>
      <c r="BX1757">
        <v>-3275.3615982343299</v>
      </c>
      <c r="BY1757">
        <f t="shared" si="104"/>
        <v>351484.33915974502</v>
      </c>
      <c r="BZ1757">
        <f t="shared" si="103"/>
        <v>11515.782474358655</v>
      </c>
      <c r="CA1757">
        <f t="shared" si="103"/>
        <v>10727993.599188143</v>
      </c>
    </row>
    <row r="1758" spans="68:79" x14ac:dyDescent="0.3">
      <c r="BP1758">
        <f t="shared" si="102"/>
        <v>0.61505409377476494</v>
      </c>
      <c r="BQ1758">
        <v>233.466793855384</v>
      </c>
      <c r="BR1758">
        <v>1725</v>
      </c>
      <c r="BV1758">
        <v>1725</v>
      </c>
      <c r="BW1758">
        <v>-17.835341549715</v>
      </c>
      <c r="BX1758">
        <v>181.36638357913699</v>
      </c>
      <c r="BY1758">
        <f t="shared" si="104"/>
        <v>-3234.7313967705304</v>
      </c>
      <c r="BZ1758">
        <f t="shared" si="103"/>
        <v>318.09940819499025</v>
      </c>
      <c r="CA1758">
        <f t="shared" si="103"/>
        <v>32893.765092574649</v>
      </c>
    </row>
    <row r="1759" spans="68:79" x14ac:dyDescent="0.3">
      <c r="BP1759">
        <f t="shared" si="102"/>
        <v>0.61501256893344158</v>
      </c>
      <c r="BQ1759">
        <v>233.47147536215499</v>
      </c>
      <c r="BR1759">
        <v>1726</v>
      </c>
      <c r="BV1759">
        <v>1726</v>
      </c>
      <c r="BW1759">
        <v>162.69508994014399</v>
      </c>
      <c r="BX1759">
        <v>5340.9188407854899</v>
      </c>
      <c r="BY1759">
        <f t="shared" si="104"/>
        <v>868941.27116460481</v>
      </c>
      <c r="BZ1759">
        <f t="shared" si="103"/>
        <v>26469.692290631541</v>
      </c>
      <c r="CA1759">
        <f t="shared" si="103"/>
        <v>28525414.063857421</v>
      </c>
    </row>
    <row r="1760" spans="68:79" x14ac:dyDescent="0.3">
      <c r="BP1760">
        <f t="shared" si="102"/>
        <v>0.61486917963727117</v>
      </c>
      <c r="BQ1760">
        <v>233.487642273391</v>
      </c>
      <c r="BR1760">
        <v>1727</v>
      </c>
      <c r="BV1760">
        <v>1727</v>
      </c>
      <c r="BW1760">
        <v>4.9985501828479002</v>
      </c>
      <c r="BX1760">
        <v>-51.222712134506899</v>
      </c>
      <c r="BY1760">
        <f t="shared" si="104"/>
        <v>-256.03929710590484</v>
      </c>
      <c r="BZ1760">
        <f t="shared" si="103"/>
        <v>24.985503930448775</v>
      </c>
      <c r="CA1760">
        <f t="shared" si="103"/>
        <v>2623.7662384145606</v>
      </c>
    </row>
    <row r="1761" spans="68:79" x14ac:dyDescent="0.3">
      <c r="BP1761">
        <f t="shared" si="102"/>
        <v>0.61432855382035489</v>
      </c>
      <c r="BQ1761">
        <v>233.548613918705</v>
      </c>
      <c r="BR1761">
        <v>1728</v>
      </c>
      <c r="BV1761">
        <v>1728</v>
      </c>
      <c r="BW1761">
        <v>-137.790926351899</v>
      </c>
      <c r="BX1761">
        <v>-4664.5970488231496</v>
      </c>
      <c r="BY1761">
        <f t="shared" si="104"/>
        <v>642739.14841567609</v>
      </c>
      <c r="BZ1761">
        <f t="shared" si="103"/>
        <v>18986.339384914456</v>
      </c>
      <c r="CA1761">
        <f t="shared" si="103"/>
        <v>21758465.627889637</v>
      </c>
    </row>
    <row r="1762" spans="68:79" x14ac:dyDescent="0.3">
      <c r="BP1762">
        <f t="shared" ref="BP1762:BP1825" si="105">(BQ1762 - $BS$31303)*(BQ1762 - $BS$31303)/31269</f>
        <v>0.61364881974305907</v>
      </c>
      <c r="BQ1762">
        <v>233.62531224303501</v>
      </c>
      <c r="BR1762">
        <v>1729</v>
      </c>
      <c r="BV1762">
        <v>1729</v>
      </c>
      <c r="BW1762">
        <v>-177.58759640612601</v>
      </c>
      <c r="BX1762">
        <v>-5938.1552379474397</v>
      </c>
      <c r="BY1762">
        <f t="shared" si="104"/>
        <v>1054542.715793533</v>
      </c>
      <c r="BZ1762">
        <f t="shared" ref="BZ1762:CA1825" si="106">BW1762*BW1762</f>
        <v>31537.354397305098</v>
      </c>
      <c r="CA1762">
        <f t="shared" si="106"/>
        <v>35261687.629962616</v>
      </c>
    </row>
    <row r="1763" spans="68:79" x14ac:dyDescent="0.3">
      <c r="BP1763">
        <f t="shared" si="105"/>
        <v>0.61359565930033977</v>
      </c>
      <c r="BQ1763">
        <v>233.63131243360499</v>
      </c>
      <c r="BR1763">
        <v>1730</v>
      </c>
      <c r="BV1763">
        <v>1730</v>
      </c>
      <c r="BW1763">
        <v>1.90603477119816</v>
      </c>
      <c r="BX1763">
        <v>-91.420377694006703</v>
      </c>
      <c r="BY1763">
        <f t="shared" ref="BY1763:BY1826" si="107">BW1763*BX1763</f>
        <v>-174.25041868084543</v>
      </c>
      <c r="BZ1763">
        <f t="shared" si="106"/>
        <v>3.6329685490164221</v>
      </c>
      <c r="CA1763">
        <f t="shared" si="106"/>
        <v>8357.6854577148388</v>
      </c>
    </row>
    <row r="1764" spans="68:79" x14ac:dyDescent="0.3">
      <c r="BP1764">
        <f t="shared" si="105"/>
        <v>0.61343350187394896</v>
      </c>
      <c r="BQ1764">
        <v>233.64961666091099</v>
      </c>
      <c r="BR1764">
        <v>1731</v>
      </c>
      <c r="BV1764">
        <v>1731</v>
      </c>
      <c r="BW1764">
        <v>75.661857093430399</v>
      </c>
      <c r="BX1764">
        <v>1952.3162201426401</v>
      </c>
      <c r="BY1764">
        <f t="shared" si="107"/>
        <v>147715.87084961863</v>
      </c>
      <c r="BZ1764">
        <f t="shared" si="106"/>
        <v>5724.7166188266838</v>
      </c>
      <c r="CA1764">
        <f t="shared" si="106"/>
        <v>3811538.6234320453</v>
      </c>
    </row>
    <row r="1765" spans="68:79" x14ac:dyDescent="0.3">
      <c r="BP1765">
        <f t="shared" si="105"/>
        <v>0.61338026185547223</v>
      </c>
      <c r="BQ1765">
        <v>233.655626887925</v>
      </c>
      <c r="BR1765">
        <v>1732</v>
      </c>
      <c r="BV1765">
        <v>1732</v>
      </c>
      <c r="BW1765">
        <v>105.443281663589</v>
      </c>
      <c r="BX1765">
        <v>3358.6916848116002</v>
      </c>
      <c r="BY1765">
        <f t="shared" si="107"/>
        <v>354151.47334274388</v>
      </c>
      <c r="BZ1765">
        <f t="shared" si="106"/>
        <v>11118.285647986966</v>
      </c>
      <c r="CA1765">
        <f t="shared" si="106"/>
        <v>11280809.833622586</v>
      </c>
    </row>
    <row r="1766" spans="68:79" x14ac:dyDescent="0.3">
      <c r="BP1766">
        <f t="shared" si="105"/>
        <v>0.61334565171667621</v>
      </c>
      <c r="BQ1766">
        <v>233.65953414125201</v>
      </c>
      <c r="BR1766">
        <v>1733</v>
      </c>
      <c r="BV1766">
        <v>1733</v>
      </c>
      <c r="BW1766">
        <v>-95.425510824896094</v>
      </c>
      <c r="BX1766">
        <v>-3220.2964272706299</v>
      </c>
      <c r="BY1766">
        <f t="shared" si="107"/>
        <v>307298.43157988769</v>
      </c>
      <c r="BZ1766">
        <f t="shared" si="106"/>
        <v>9106.0281161923613</v>
      </c>
      <c r="CA1766">
        <f t="shared" si="106"/>
        <v>10370309.079491984</v>
      </c>
    </row>
    <row r="1767" spans="68:79" x14ac:dyDescent="0.3">
      <c r="BP1767">
        <f t="shared" si="105"/>
        <v>0.61291427452920955</v>
      </c>
      <c r="BQ1767">
        <v>233.708242995245</v>
      </c>
      <c r="BR1767">
        <v>1734</v>
      </c>
      <c r="BV1767">
        <v>1734</v>
      </c>
      <c r="BW1767">
        <v>-11.1093343766945</v>
      </c>
      <c r="BX1767">
        <v>-255.45301446596901</v>
      </c>
      <c r="BY1767">
        <f t="shared" si="107"/>
        <v>2837.9129552370268</v>
      </c>
      <c r="BZ1767">
        <f t="shared" si="106"/>
        <v>123.41731029320617</v>
      </c>
      <c r="CA1767">
        <f t="shared" si="106"/>
        <v>65256.242599750571</v>
      </c>
    </row>
    <row r="1768" spans="68:79" x14ac:dyDescent="0.3">
      <c r="BP1768">
        <f t="shared" si="105"/>
        <v>0.61290909244235969</v>
      </c>
      <c r="BQ1768">
        <v>233.70882823354199</v>
      </c>
      <c r="BR1768">
        <v>1735</v>
      </c>
      <c r="BV1768">
        <v>1735</v>
      </c>
      <c r="BW1768">
        <v>-6.9952565838184402</v>
      </c>
      <c r="BX1768">
        <v>29.518426477198499</v>
      </c>
      <c r="BY1768">
        <f t="shared" si="107"/>
        <v>-206.48896715858336</v>
      </c>
      <c r="BZ1768">
        <f t="shared" si="106"/>
        <v>48.933614673455232</v>
      </c>
      <c r="CA1768">
        <f t="shared" si="106"/>
        <v>871.33750168977338</v>
      </c>
    </row>
    <row r="1769" spans="68:79" x14ac:dyDescent="0.3">
      <c r="BP1769">
        <f t="shared" si="105"/>
        <v>0.61289429580610144</v>
      </c>
      <c r="BQ1769">
        <v>233.71049930333001</v>
      </c>
      <c r="BR1769">
        <v>1736</v>
      </c>
      <c r="BV1769">
        <v>1736</v>
      </c>
      <c r="BW1769">
        <v>148.21150141803699</v>
      </c>
      <c r="BX1769">
        <v>5692.5447170319603</v>
      </c>
      <c r="BY1769">
        <f t="shared" si="107"/>
        <v>843700.59940062137</v>
      </c>
      <c r="BZ1769">
        <f t="shared" si="106"/>
        <v>21966.64915258878</v>
      </c>
      <c r="CA1769">
        <f t="shared" si="106"/>
        <v>32405065.355408482</v>
      </c>
    </row>
    <row r="1770" spans="68:79" x14ac:dyDescent="0.3">
      <c r="BP1770">
        <f t="shared" si="105"/>
        <v>0.6128278412704744</v>
      </c>
      <c r="BQ1770">
        <v>233.71800464748199</v>
      </c>
      <c r="BR1770">
        <v>1737</v>
      </c>
      <c r="BV1770">
        <v>1737</v>
      </c>
      <c r="BW1770">
        <v>-32.587177442222</v>
      </c>
      <c r="BX1770">
        <v>-935.93170145812201</v>
      </c>
      <c r="BY1770">
        <f t="shared" si="107"/>
        <v>30499.372429216568</v>
      </c>
      <c r="BZ1770">
        <f t="shared" si="106"/>
        <v>1061.9241336508624</v>
      </c>
      <c r="CA1770">
        <f t="shared" si="106"/>
        <v>875968.1497942952</v>
      </c>
    </row>
    <row r="1771" spans="68:79" x14ac:dyDescent="0.3">
      <c r="BP1771">
        <f t="shared" si="105"/>
        <v>0.61279892817246273</v>
      </c>
      <c r="BQ1771">
        <v>233.72127020628</v>
      </c>
      <c r="BR1771">
        <v>1738</v>
      </c>
      <c r="BV1771">
        <v>1738</v>
      </c>
      <c r="BW1771">
        <v>-29.7280429512038</v>
      </c>
      <c r="BX1771">
        <v>-702.919794654356</v>
      </c>
      <c r="BY1771">
        <f t="shared" si="107"/>
        <v>20896.42984673605</v>
      </c>
      <c r="BZ1771">
        <f t="shared" si="106"/>
        <v>883.756537708618</v>
      </c>
      <c r="CA1771">
        <f t="shared" si="106"/>
        <v>494096.23771692201</v>
      </c>
    </row>
    <row r="1772" spans="68:79" x14ac:dyDescent="0.3">
      <c r="BP1772">
        <f t="shared" si="105"/>
        <v>0.61263597058338892</v>
      </c>
      <c r="BQ1772">
        <v>233.73967671699401</v>
      </c>
      <c r="BR1772">
        <v>1739</v>
      </c>
      <c r="BV1772">
        <v>1739</v>
      </c>
      <c r="BW1772">
        <v>-126.700850955333</v>
      </c>
      <c r="BX1772">
        <v>-4418.4588402751797</v>
      </c>
      <c r="BY1772">
        <f t="shared" si="107"/>
        <v>559822.49497397908</v>
      </c>
      <c r="BZ1772">
        <f t="shared" si="106"/>
        <v>16053.105632805506</v>
      </c>
      <c r="CA1772">
        <f t="shared" si="106"/>
        <v>19522778.523205888</v>
      </c>
    </row>
    <row r="1773" spans="68:79" x14ac:dyDescent="0.3">
      <c r="BP1773">
        <f t="shared" si="105"/>
        <v>0.61248054572933008</v>
      </c>
      <c r="BQ1773">
        <v>233.75723466546501</v>
      </c>
      <c r="BR1773">
        <v>1740</v>
      </c>
      <c r="BV1773">
        <v>1740</v>
      </c>
      <c r="BW1773">
        <v>-120.990232585016</v>
      </c>
      <c r="BX1773">
        <v>-3067.2257385189</v>
      </c>
      <c r="BY1773">
        <f t="shared" si="107"/>
        <v>371104.3554941492</v>
      </c>
      <c r="BZ1773">
        <f t="shared" si="106"/>
        <v>14638.636380976268</v>
      </c>
      <c r="CA1773">
        <f t="shared" si="106"/>
        <v>9407873.7310328111</v>
      </c>
    </row>
    <row r="1774" spans="68:79" x14ac:dyDescent="0.3">
      <c r="BP1774">
        <f t="shared" si="105"/>
        <v>0.61247587310332474</v>
      </c>
      <c r="BQ1774">
        <v>233.75776255457299</v>
      </c>
      <c r="BR1774">
        <v>1741</v>
      </c>
      <c r="BV1774">
        <v>1741</v>
      </c>
      <c r="BW1774">
        <v>4.7128790333056196</v>
      </c>
      <c r="BX1774">
        <v>284.811943351401</v>
      </c>
      <c r="BY1774">
        <f t="shared" si="107"/>
        <v>1342.2842362558456</v>
      </c>
      <c r="BZ1774">
        <f t="shared" si="106"/>
        <v>22.211228782571713</v>
      </c>
      <c r="CA1774">
        <f t="shared" si="106"/>
        <v>81117.843075601646</v>
      </c>
    </row>
    <row r="1775" spans="68:79" x14ac:dyDescent="0.3">
      <c r="BP1775">
        <f t="shared" si="105"/>
        <v>0.61215892006799577</v>
      </c>
      <c r="BQ1775">
        <v>233.79357497053701</v>
      </c>
      <c r="BR1775">
        <v>1742</v>
      </c>
      <c r="BV1775">
        <v>1742</v>
      </c>
      <c r="BW1775">
        <v>75.934264483269203</v>
      </c>
      <c r="BX1775">
        <v>2461.1517781439802</v>
      </c>
      <c r="BY1775">
        <f t="shared" si="107"/>
        <v>186885.75005505327</v>
      </c>
      <c r="BZ1775">
        <f t="shared" si="106"/>
        <v>5766.0125226150785</v>
      </c>
      <c r="CA1775">
        <f t="shared" si="106"/>
        <v>6057268.0750612756</v>
      </c>
    </row>
    <row r="1776" spans="68:79" x14ac:dyDescent="0.3">
      <c r="BP1776">
        <f t="shared" si="105"/>
        <v>0.61210092106468106</v>
      </c>
      <c r="BQ1776">
        <v>233.80012926165301</v>
      </c>
      <c r="BR1776">
        <v>1743</v>
      </c>
      <c r="BV1776">
        <v>1743</v>
      </c>
      <c r="BW1776">
        <v>-166.08240495502201</v>
      </c>
      <c r="BX1776">
        <v>-5850.4837318970604</v>
      </c>
      <c r="BY1776">
        <f t="shared" si="107"/>
        <v>971662.40834369604</v>
      </c>
      <c r="BZ1776">
        <f t="shared" si="106"/>
        <v>27583.36523564392</v>
      </c>
      <c r="CA1776">
        <f t="shared" si="106"/>
        <v>34228159.897192158</v>
      </c>
    </row>
    <row r="1777" spans="68:79" x14ac:dyDescent="0.3">
      <c r="BP1777">
        <f t="shared" si="105"/>
        <v>0.61171453622188787</v>
      </c>
      <c r="BQ1777">
        <v>233.84380136592</v>
      </c>
      <c r="BR1777">
        <v>1744</v>
      </c>
      <c r="BV1777">
        <v>1744</v>
      </c>
      <c r="BW1777">
        <v>149.24530068040801</v>
      </c>
      <c r="BX1777">
        <v>5255.5135787939498</v>
      </c>
      <c r="BY1777">
        <f t="shared" si="107"/>
        <v>784360.70429707016</v>
      </c>
      <c r="BZ1777">
        <f t="shared" si="106"/>
        <v>22274.159775185395</v>
      </c>
      <c r="CA1777">
        <f t="shared" si="106"/>
        <v>27620422.976887591</v>
      </c>
    </row>
    <row r="1778" spans="68:79" x14ac:dyDescent="0.3">
      <c r="BP1778">
        <f t="shared" si="105"/>
        <v>0.61149927107406032</v>
      </c>
      <c r="BQ1778">
        <v>233.8681382254</v>
      </c>
      <c r="BR1778">
        <v>1745</v>
      </c>
      <c r="BV1778">
        <v>1745</v>
      </c>
      <c r="BW1778">
        <v>-71.784703147118805</v>
      </c>
      <c r="BX1778">
        <v>-1462.5429534029399</v>
      </c>
      <c r="BY1778">
        <f t="shared" si="107"/>
        <v>104988.21174994046</v>
      </c>
      <c r="BZ1778">
        <f t="shared" si="106"/>
        <v>5153.0436059199683</v>
      </c>
      <c r="CA1778">
        <f t="shared" si="106"/>
        <v>2139031.8905485943</v>
      </c>
    </row>
    <row r="1779" spans="68:79" x14ac:dyDescent="0.3">
      <c r="BP1779">
        <f t="shared" si="105"/>
        <v>0.61132611699621342</v>
      </c>
      <c r="BQ1779">
        <v>233.887717315271</v>
      </c>
      <c r="BR1779">
        <v>1746</v>
      </c>
      <c r="BV1779">
        <v>1746</v>
      </c>
      <c r="BW1779">
        <v>163.53287103029601</v>
      </c>
      <c r="BX1779">
        <v>5598.11822252619</v>
      </c>
      <c r="BY1779">
        <f t="shared" si="107"/>
        <v>915476.3452967254</v>
      </c>
      <c r="BZ1779">
        <f t="shared" si="106"/>
        <v>26742.999907411428</v>
      </c>
      <c r="CA1779">
        <f t="shared" si="106"/>
        <v>31338927.633379791</v>
      </c>
    </row>
    <row r="1780" spans="68:79" x14ac:dyDescent="0.3">
      <c r="BP1780">
        <f t="shared" si="105"/>
        <v>0.610965551752775</v>
      </c>
      <c r="BQ1780">
        <v>233.92849649052701</v>
      </c>
      <c r="BR1780">
        <v>1747</v>
      </c>
      <c r="BV1780">
        <v>1747</v>
      </c>
      <c r="BW1780">
        <v>-112.059684267243</v>
      </c>
      <c r="BX1780">
        <v>-3782.6125176041201</v>
      </c>
      <c r="BY1780">
        <f t="shared" si="107"/>
        <v>423878.36442803883</v>
      </c>
      <c r="BZ1780">
        <f t="shared" si="106"/>
        <v>12557.372838074189</v>
      </c>
      <c r="CA1780">
        <f t="shared" si="106"/>
        <v>14308157.458335379</v>
      </c>
    </row>
    <row r="1781" spans="68:79" x14ac:dyDescent="0.3">
      <c r="BP1781">
        <f t="shared" si="105"/>
        <v>0.61089826680520909</v>
      </c>
      <c r="BQ1781">
        <v>233.93610760956699</v>
      </c>
      <c r="BR1781">
        <v>1748</v>
      </c>
      <c r="BV1781">
        <v>1748</v>
      </c>
      <c r="BW1781">
        <v>-59.670723578984898</v>
      </c>
      <c r="BX1781">
        <v>-2485.72692756574</v>
      </c>
      <c r="BY1781">
        <f t="shared" si="107"/>
        <v>148325.12438761469</v>
      </c>
      <c r="BZ1781">
        <f t="shared" si="106"/>
        <v>3560.5952524396243</v>
      </c>
      <c r="CA1781">
        <f t="shared" si="106"/>
        <v>6178838.3584254133</v>
      </c>
    </row>
    <row r="1782" spans="68:79" x14ac:dyDescent="0.3">
      <c r="BP1782">
        <f t="shared" si="105"/>
        <v>0.61024346951800745</v>
      </c>
      <c r="BQ1782">
        <v>234.01019867637601</v>
      </c>
      <c r="BR1782">
        <v>1749</v>
      </c>
      <c r="BV1782">
        <v>1749</v>
      </c>
      <c r="BW1782">
        <v>9.5304982042654203</v>
      </c>
      <c r="BX1782">
        <v>987.353213545431</v>
      </c>
      <c r="BY1782">
        <f t="shared" si="107"/>
        <v>9409.9680286704224</v>
      </c>
      <c r="BZ1782">
        <f t="shared" si="106"/>
        <v>90.830396021506402</v>
      </c>
      <c r="CA1782">
        <f t="shared" si="106"/>
        <v>974866.36829848948</v>
      </c>
    </row>
    <row r="1783" spans="68:79" x14ac:dyDescent="0.3">
      <c r="BP1783">
        <f t="shared" si="105"/>
        <v>0.60988076070263597</v>
      </c>
      <c r="BQ1783">
        <v>234.05125670453501</v>
      </c>
      <c r="BR1783">
        <v>1750</v>
      </c>
      <c r="BV1783">
        <v>1750</v>
      </c>
      <c r="BW1783">
        <v>-68.329805822657406</v>
      </c>
      <c r="BX1783">
        <v>-2702.90559531707</v>
      </c>
      <c r="BY1783">
        <f t="shared" si="107"/>
        <v>184689.0144849896</v>
      </c>
      <c r="BZ1783">
        <f t="shared" si="106"/>
        <v>4668.9623637620662</v>
      </c>
      <c r="CA1783">
        <f t="shared" si="106"/>
        <v>7305698.6571963243</v>
      </c>
    </row>
    <row r="1784" spans="68:79" x14ac:dyDescent="0.3">
      <c r="BP1784">
        <f t="shared" si="105"/>
        <v>0.6098434280104631</v>
      </c>
      <c r="BQ1784">
        <v>234.055483395442</v>
      </c>
      <c r="BR1784">
        <v>1751</v>
      </c>
      <c r="BV1784">
        <v>1751</v>
      </c>
      <c r="BW1784">
        <v>-131.38407995329101</v>
      </c>
      <c r="BX1784">
        <v>-4187.9602722473801</v>
      </c>
      <c r="BY1784">
        <f t="shared" si="107"/>
        <v>550231.30725015618</v>
      </c>
      <c r="BZ1784">
        <f t="shared" si="106"/>
        <v>17261.776465172763</v>
      </c>
      <c r="CA1784">
        <f t="shared" si="106"/>
        <v>17539011.241922349</v>
      </c>
    </row>
    <row r="1785" spans="68:79" x14ac:dyDescent="0.3">
      <c r="BP1785">
        <f t="shared" si="105"/>
        <v>0.60953017631117123</v>
      </c>
      <c r="BQ1785">
        <v>234.09095387357999</v>
      </c>
      <c r="BR1785">
        <v>1752</v>
      </c>
      <c r="BV1785">
        <v>1752</v>
      </c>
      <c r="BW1785">
        <v>-27.612947891681099</v>
      </c>
      <c r="BX1785">
        <v>-835.74734719512298</v>
      </c>
      <c r="BY1785">
        <f t="shared" si="107"/>
        <v>23077.447948709643</v>
      </c>
      <c r="BZ1785">
        <f t="shared" si="106"/>
        <v>762.47489126869561</v>
      </c>
      <c r="CA1785">
        <f t="shared" si="106"/>
        <v>698473.62834368541</v>
      </c>
    </row>
    <row r="1786" spans="68:79" x14ac:dyDescent="0.3">
      <c r="BP1786">
        <f t="shared" si="105"/>
        <v>0.60952734907118811</v>
      </c>
      <c r="BQ1786">
        <v>234.09127405237999</v>
      </c>
      <c r="BR1786">
        <v>1753</v>
      </c>
      <c r="BV1786">
        <v>1753</v>
      </c>
      <c r="BW1786">
        <v>-45.794729434742798</v>
      </c>
      <c r="BX1786">
        <v>-2163.8168928656801</v>
      </c>
      <c r="BY1786">
        <f t="shared" si="107"/>
        <v>99091.409155109664</v>
      </c>
      <c r="BZ1786">
        <f t="shared" si="106"/>
        <v>2097.1572440012983</v>
      </c>
      <c r="CA1786">
        <f t="shared" si="106"/>
        <v>4682103.545850886</v>
      </c>
    </row>
    <row r="1787" spans="68:79" x14ac:dyDescent="0.3">
      <c r="BP1787">
        <f t="shared" si="105"/>
        <v>0.60942474473487029</v>
      </c>
      <c r="BQ1787">
        <v>234.102894273586</v>
      </c>
      <c r="BR1787">
        <v>1754</v>
      </c>
      <c r="BV1787">
        <v>1754</v>
      </c>
      <c r="BW1787">
        <v>115.571155529286</v>
      </c>
      <c r="BX1787">
        <v>3735.54177657737</v>
      </c>
      <c r="BY1787">
        <f t="shared" si="107"/>
        <v>431720.87964696856</v>
      </c>
      <c r="BZ1787">
        <f t="shared" si="106"/>
        <v>13356.691990374415</v>
      </c>
      <c r="CA1787">
        <f t="shared" si="106"/>
        <v>13954272.364554813</v>
      </c>
    </row>
    <row r="1788" spans="68:79" x14ac:dyDescent="0.3">
      <c r="BP1788">
        <f t="shared" si="105"/>
        <v>0.60895195327116469</v>
      </c>
      <c r="BQ1788">
        <v>234.15645184075501</v>
      </c>
      <c r="BR1788">
        <v>1755</v>
      </c>
      <c r="BV1788">
        <v>1755</v>
      </c>
      <c r="BW1788">
        <v>88.9821332488807</v>
      </c>
      <c r="BX1788">
        <v>2074.20369200504</v>
      </c>
      <c r="BY1788">
        <f t="shared" si="107"/>
        <v>184567.06930731278</v>
      </c>
      <c r="BZ1788">
        <f t="shared" si="106"/>
        <v>7917.8200375215602</v>
      </c>
      <c r="CA1788">
        <f t="shared" si="106"/>
        <v>4302320.9559273385</v>
      </c>
    </row>
    <row r="1789" spans="68:79" x14ac:dyDescent="0.3">
      <c r="BP1789">
        <f t="shared" si="105"/>
        <v>0.6084119211366128</v>
      </c>
      <c r="BQ1789">
        <v>234.21765183868101</v>
      </c>
      <c r="BR1789">
        <v>1756</v>
      </c>
      <c r="BV1789">
        <v>1756</v>
      </c>
      <c r="BW1789">
        <v>-179.48756319729699</v>
      </c>
      <c r="BX1789">
        <v>-4420.5404611407102</v>
      </c>
      <c r="BY1789">
        <f t="shared" si="107"/>
        <v>793432.03538520157</v>
      </c>
      <c r="BZ1789">
        <f t="shared" si="106"/>
        <v>32215.785342503681</v>
      </c>
      <c r="CA1789">
        <f t="shared" si="106"/>
        <v>19541177.968582124</v>
      </c>
    </row>
    <row r="1790" spans="68:79" x14ac:dyDescent="0.3">
      <c r="BP1790">
        <f t="shared" si="105"/>
        <v>0.60809263654580281</v>
      </c>
      <c r="BQ1790">
        <v>234.25384804801899</v>
      </c>
      <c r="BR1790">
        <v>1757</v>
      </c>
      <c r="BV1790">
        <v>1757</v>
      </c>
      <c r="BW1790">
        <v>179.857333581695</v>
      </c>
      <c r="BX1790">
        <v>6249.8346422887098</v>
      </c>
      <c r="BY1790">
        <f t="shared" si="107"/>
        <v>1124078.5940885539</v>
      </c>
      <c r="BZ1790">
        <f t="shared" si="106"/>
        <v>32348.660443117114</v>
      </c>
      <c r="CA1790">
        <f t="shared" si="106"/>
        <v>39060433.055952042</v>
      </c>
    </row>
    <row r="1791" spans="68:79" x14ac:dyDescent="0.3">
      <c r="BP1791">
        <f t="shared" si="105"/>
        <v>0.60787215851663001</v>
      </c>
      <c r="BQ1791">
        <v>234.27884843998001</v>
      </c>
      <c r="BR1791">
        <v>1758</v>
      </c>
      <c r="BV1791">
        <v>1758</v>
      </c>
      <c r="BW1791">
        <v>-24.429261994626899</v>
      </c>
      <c r="BX1791">
        <v>-281.922498505965</v>
      </c>
      <c r="BY1791">
        <f t="shared" si="107"/>
        <v>6887.1585781820295</v>
      </c>
      <c r="BZ1791">
        <f t="shared" si="106"/>
        <v>596.78884160212215</v>
      </c>
      <c r="CA1791">
        <f t="shared" si="106"/>
        <v>79480.295163845833</v>
      </c>
    </row>
    <row r="1792" spans="68:79" x14ac:dyDescent="0.3">
      <c r="BP1792">
        <f t="shared" si="105"/>
        <v>0.6076150778048538</v>
      </c>
      <c r="BQ1792">
        <v>234.30800500066201</v>
      </c>
      <c r="BR1792">
        <v>1759</v>
      </c>
      <c r="BV1792">
        <v>1759</v>
      </c>
      <c r="BW1792">
        <v>-30.901703938092499</v>
      </c>
      <c r="BX1792">
        <v>-737.77290945039397</v>
      </c>
      <c r="BY1792">
        <f t="shared" si="107"/>
        <v>22798.4400213812</v>
      </c>
      <c r="BZ1792">
        <f t="shared" si="106"/>
        <v>954.91530627752149</v>
      </c>
      <c r="CA1792">
        <f t="shared" si="106"/>
        <v>544308.86591889919</v>
      </c>
    </row>
    <row r="1793" spans="68:79" x14ac:dyDescent="0.3">
      <c r="BP1793">
        <f t="shared" si="105"/>
        <v>0.60701584800656083</v>
      </c>
      <c r="BQ1793">
        <v>234.37599002322699</v>
      </c>
      <c r="BR1793">
        <v>1760</v>
      </c>
      <c r="BV1793">
        <v>1760</v>
      </c>
      <c r="BW1793">
        <v>-44.632302326043302</v>
      </c>
      <c r="BX1793">
        <v>-2022.9139946770899</v>
      </c>
      <c r="BY1793">
        <f t="shared" si="107"/>
        <v>90287.308990011836</v>
      </c>
      <c r="BZ1793">
        <f t="shared" si="106"/>
        <v>1992.0424109233304</v>
      </c>
      <c r="CA1793">
        <f t="shared" si="106"/>
        <v>4092181.0298604215</v>
      </c>
    </row>
    <row r="1794" spans="68:79" x14ac:dyDescent="0.3">
      <c r="BP1794">
        <f t="shared" si="105"/>
        <v>0.60643706224268501</v>
      </c>
      <c r="BQ1794">
        <v>234.44168745421999</v>
      </c>
      <c r="BR1794">
        <v>1761</v>
      </c>
      <c r="BV1794">
        <v>1761</v>
      </c>
      <c r="BW1794">
        <v>180.800037336581</v>
      </c>
      <c r="BX1794">
        <v>6342.3660042274196</v>
      </c>
      <c r="BY1794">
        <f t="shared" si="107"/>
        <v>1146700.0103665795</v>
      </c>
      <c r="BZ1794">
        <f t="shared" si="106"/>
        <v>32688.653500909084</v>
      </c>
      <c r="CA1794">
        <f t="shared" si="106"/>
        <v>40225606.531579681</v>
      </c>
    </row>
    <row r="1795" spans="68:79" x14ac:dyDescent="0.3">
      <c r="BP1795">
        <f t="shared" si="105"/>
        <v>0.60632519946848595</v>
      </c>
      <c r="BQ1795">
        <v>234.45438850777799</v>
      </c>
      <c r="BR1795">
        <v>1762</v>
      </c>
      <c r="BV1795">
        <v>1762</v>
      </c>
      <c r="BW1795">
        <v>-164.23673989824701</v>
      </c>
      <c r="BX1795">
        <v>-5789.9774246939796</v>
      </c>
      <c r="BY1795">
        <f t="shared" si="107"/>
        <v>950927.01631618722</v>
      </c>
      <c r="BZ1795">
        <f t="shared" si="106"/>
        <v>26973.70673240444</v>
      </c>
      <c r="CA1795">
        <f t="shared" si="106"/>
        <v>33523838.578465927</v>
      </c>
    </row>
    <row r="1796" spans="68:79" x14ac:dyDescent="0.3">
      <c r="BP1796">
        <f t="shared" si="105"/>
        <v>0.60628720439387951</v>
      </c>
      <c r="BQ1796">
        <v>234.45870278747199</v>
      </c>
      <c r="BR1796">
        <v>1763</v>
      </c>
      <c r="BV1796">
        <v>1763</v>
      </c>
      <c r="BW1796">
        <v>156.91576106696701</v>
      </c>
      <c r="BX1796">
        <v>4687.2969925433999</v>
      </c>
      <c r="BY1796">
        <f t="shared" si="107"/>
        <v>735510.77493185317</v>
      </c>
      <c r="BZ1796">
        <f t="shared" si="106"/>
        <v>24622.556071225477</v>
      </c>
      <c r="CA1796">
        <f t="shared" si="106"/>
        <v>21970753.096306402</v>
      </c>
    </row>
    <row r="1797" spans="68:79" x14ac:dyDescent="0.3">
      <c r="BP1797">
        <f t="shared" si="105"/>
        <v>0.60615683217975347</v>
      </c>
      <c r="BQ1797">
        <v>234.47350737082201</v>
      </c>
      <c r="BR1797">
        <v>1764</v>
      </c>
      <c r="BV1797">
        <v>1764</v>
      </c>
      <c r="BW1797">
        <v>-187.24856878491599</v>
      </c>
      <c r="BX1797">
        <v>-5843.3786728362702</v>
      </c>
      <c r="BY1797">
        <f t="shared" si="107"/>
        <v>1094164.2933568934</v>
      </c>
      <c r="BZ1797">
        <f t="shared" si="106"/>
        <v>35062.026511999415</v>
      </c>
      <c r="CA1797">
        <f t="shared" si="106"/>
        <v>34145074.314157769</v>
      </c>
    </row>
    <row r="1798" spans="68:79" x14ac:dyDescent="0.3">
      <c r="BP1798">
        <f t="shared" si="105"/>
        <v>0.60593523871848443</v>
      </c>
      <c r="BQ1798">
        <v>234.498674352694</v>
      </c>
      <c r="BR1798">
        <v>1765</v>
      </c>
      <c r="BV1798">
        <v>1765</v>
      </c>
      <c r="BW1798">
        <v>-50.042559508260503</v>
      </c>
      <c r="BX1798">
        <v>-1587.8433659873001</v>
      </c>
      <c r="BY1798">
        <f t="shared" si="107"/>
        <v>79459.746132216125</v>
      </c>
      <c r="BZ1798">
        <f t="shared" si="106"/>
        <v>2504.2577621377936</v>
      </c>
      <c r="CA1798">
        <f t="shared" si="106"/>
        <v>2521246.5549098789</v>
      </c>
    </row>
    <row r="1799" spans="68:79" x14ac:dyDescent="0.3">
      <c r="BP1799">
        <f t="shared" si="105"/>
        <v>0.60592966391196723</v>
      </c>
      <c r="BQ1799">
        <v>234.499307558216</v>
      </c>
      <c r="BR1799">
        <v>1766</v>
      </c>
      <c r="BV1799">
        <v>1766</v>
      </c>
      <c r="BW1799">
        <v>118.844518158369</v>
      </c>
      <c r="BX1799">
        <v>3794.1803225813501</v>
      </c>
      <c r="BY1799">
        <f t="shared" si="107"/>
        <v>450917.53224314563</v>
      </c>
      <c r="BZ1799">
        <f t="shared" si="106"/>
        <v>14124.019496294899</v>
      </c>
      <c r="CA1799">
        <f t="shared" si="106"/>
        <v>14395804.320263518</v>
      </c>
    </row>
    <row r="1800" spans="68:79" x14ac:dyDescent="0.3">
      <c r="BP1800">
        <f t="shared" si="105"/>
        <v>0.60577286666423247</v>
      </c>
      <c r="BQ1800">
        <v>234.517118317213</v>
      </c>
      <c r="BR1800">
        <v>1767</v>
      </c>
      <c r="BV1800">
        <v>1767</v>
      </c>
      <c r="BW1800">
        <v>20.6849352525503</v>
      </c>
      <c r="BX1800">
        <v>983.64809438458894</v>
      </c>
      <c r="BY1800">
        <f t="shared" si="107"/>
        <v>20346.697143639707</v>
      </c>
      <c r="BZ1800">
        <f t="shared" si="106"/>
        <v>427.86654640219814</v>
      </c>
      <c r="CA1800">
        <f t="shared" si="106"/>
        <v>967563.57358643319</v>
      </c>
    </row>
    <row r="1801" spans="68:79" x14ac:dyDescent="0.3">
      <c r="BP1801">
        <f t="shared" si="105"/>
        <v>0.60554582129575973</v>
      </c>
      <c r="BQ1801">
        <v>234.54291271771299</v>
      </c>
      <c r="BR1801">
        <v>1768</v>
      </c>
      <c r="BV1801">
        <v>1768</v>
      </c>
      <c r="BW1801">
        <v>123.397344491037</v>
      </c>
      <c r="BX1801">
        <v>3825.8827595111502</v>
      </c>
      <c r="BY1801">
        <f t="shared" si="107"/>
        <v>472103.77285771666</v>
      </c>
      <c r="BZ1801">
        <f t="shared" si="106"/>
        <v>15226.904627439661</v>
      </c>
      <c r="CA1801">
        <f t="shared" si="106"/>
        <v>14637378.889524654</v>
      </c>
    </row>
    <row r="1802" spans="68:79" x14ac:dyDescent="0.3">
      <c r="BP1802">
        <f t="shared" si="105"/>
        <v>0.60543412890802795</v>
      </c>
      <c r="BQ1802">
        <v>234.555603754348</v>
      </c>
      <c r="BR1802">
        <v>1769</v>
      </c>
      <c r="BV1802">
        <v>1769</v>
      </c>
      <c r="BW1802">
        <v>-127.44315477040401</v>
      </c>
      <c r="BX1802">
        <v>-4116.7480989379501</v>
      </c>
      <c r="BY1802">
        <f t="shared" si="107"/>
        <v>524651.3651237156</v>
      </c>
      <c r="BZ1802">
        <f t="shared" si="106"/>
        <v>16241.757697833149</v>
      </c>
      <c r="CA1802">
        <f t="shared" si="106"/>
        <v>16947614.910109226</v>
      </c>
    </row>
    <row r="1803" spans="68:79" x14ac:dyDescent="0.3">
      <c r="BP1803">
        <f t="shared" si="105"/>
        <v>0.60466427121723199</v>
      </c>
      <c r="BQ1803">
        <v>234.64311062025499</v>
      </c>
      <c r="BR1803">
        <v>1770</v>
      </c>
      <c r="BV1803">
        <v>1770</v>
      </c>
      <c r="BW1803">
        <v>-153.21068244677201</v>
      </c>
      <c r="BX1803">
        <v>-4666.1462625088498</v>
      </c>
      <c r="BY1803">
        <f t="shared" si="107"/>
        <v>714903.45327543549</v>
      </c>
      <c r="BZ1803">
        <f t="shared" si="106"/>
        <v>23473.513215805615</v>
      </c>
      <c r="CA1803">
        <f t="shared" si="106"/>
        <v>21772920.943125308</v>
      </c>
    </row>
    <row r="1804" spans="68:79" x14ac:dyDescent="0.3">
      <c r="BP1804">
        <f t="shared" si="105"/>
        <v>0.60435626129847031</v>
      </c>
      <c r="BQ1804">
        <v>234.67813656562001</v>
      </c>
      <c r="BR1804">
        <v>1771</v>
      </c>
      <c r="BV1804">
        <v>1771</v>
      </c>
      <c r="BW1804">
        <v>131.84319881132799</v>
      </c>
      <c r="BX1804">
        <v>4158.5005983113397</v>
      </c>
      <c r="BY1804">
        <f t="shared" si="107"/>
        <v>548270.02114018833</v>
      </c>
      <c r="BZ1804">
        <f t="shared" si="106"/>
        <v>17382.62907280336</v>
      </c>
      <c r="CA1804">
        <f t="shared" si="106"/>
        <v>17293127.226155769</v>
      </c>
    </row>
    <row r="1805" spans="68:79" x14ac:dyDescent="0.3">
      <c r="BP1805">
        <f t="shared" si="105"/>
        <v>0.60431779505780514</v>
      </c>
      <c r="BQ1805">
        <v>234.68251145567001</v>
      </c>
      <c r="BR1805">
        <v>1772</v>
      </c>
      <c r="BV1805">
        <v>1772</v>
      </c>
      <c r="BW1805">
        <v>-118.77193479328901</v>
      </c>
      <c r="BX1805">
        <v>-3651.0961635922999</v>
      </c>
      <c r="BY1805">
        <f t="shared" si="107"/>
        <v>433647.75546621229</v>
      </c>
      <c r="BZ1805">
        <f t="shared" si="106"/>
        <v>14106.772494541296</v>
      </c>
      <c r="CA1805">
        <f t="shared" si="106"/>
        <v>13330503.19579841</v>
      </c>
    </row>
    <row r="1806" spans="68:79" x14ac:dyDescent="0.3">
      <c r="BP1806">
        <f t="shared" si="105"/>
        <v>0.60418936960388425</v>
      </c>
      <c r="BQ1806">
        <v>234.69711870673001</v>
      </c>
      <c r="BR1806">
        <v>1773</v>
      </c>
      <c r="BV1806">
        <v>1773</v>
      </c>
      <c r="BW1806">
        <v>32.695051345731699</v>
      </c>
      <c r="BX1806">
        <v>1145.7221892775301</v>
      </c>
      <c r="BY1806">
        <f t="shared" si="107"/>
        <v>37459.445806372976</v>
      </c>
      <c r="BZ1806">
        <f t="shared" si="106"/>
        <v>1068.9663825000321</v>
      </c>
      <c r="CA1806">
        <f t="shared" si="106"/>
        <v>1312679.3350028966</v>
      </c>
    </row>
    <row r="1807" spans="68:79" x14ac:dyDescent="0.3">
      <c r="BP1807">
        <f t="shared" si="105"/>
        <v>0.60407374803112535</v>
      </c>
      <c r="BQ1807">
        <v>234.71027095844801</v>
      </c>
      <c r="BR1807">
        <v>1774</v>
      </c>
      <c r="BV1807">
        <v>1774</v>
      </c>
      <c r="BW1807">
        <v>107.046477536078</v>
      </c>
      <c r="BX1807">
        <v>2724.7426508537801</v>
      </c>
      <c r="BY1807">
        <f t="shared" si="107"/>
        <v>291674.10296621278</v>
      </c>
      <c r="BZ1807">
        <f t="shared" si="106"/>
        <v>11458.948352882053</v>
      </c>
      <c r="CA1807">
        <f t="shared" si="106"/>
        <v>7424222.5133816842</v>
      </c>
    </row>
    <row r="1808" spans="68:79" x14ac:dyDescent="0.3">
      <c r="BP1808">
        <f t="shared" si="105"/>
        <v>0.60371205771093206</v>
      </c>
      <c r="BQ1808">
        <v>234.75142229343001</v>
      </c>
      <c r="BR1808">
        <v>1775</v>
      </c>
      <c r="BV1808">
        <v>1775</v>
      </c>
      <c r="BW1808">
        <v>-31.487242516112701</v>
      </c>
      <c r="BX1808">
        <v>-91.957565184868002</v>
      </c>
      <c r="BY1808">
        <f t="shared" si="107"/>
        <v>2895.4901561671809</v>
      </c>
      <c r="BZ1808">
        <f t="shared" si="106"/>
        <v>991.44644126849528</v>
      </c>
      <c r="CA1808">
        <f t="shared" si="106"/>
        <v>8456.1937947292481</v>
      </c>
    </row>
    <row r="1809" spans="68:79" x14ac:dyDescent="0.3">
      <c r="BP1809">
        <f t="shared" si="105"/>
        <v>0.60346950538882449</v>
      </c>
      <c r="BQ1809">
        <v>234.779025602004</v>
      </c>
      <c r="BR1809">
        <v>1776</v>
      </c>
      <c r="BV1809">
        <v>1776</v>
      </c>
      <c r="BW1809">
        <v>194.704918973568</v>
      </c>
      <c r="BX1809">
        <v>5624.3319509839803</v>
      </c>
      <c r="BY1809">
        <f t="shared" si="107"/>
        <v>1095085.0967967855</v>
      </c>
      <c r="BZ1809">
        <f t="shared" si="106"/>
        <v>37910.005472503683</v>
      </c>
      <c r="CA1809">
        <f t="shared" si="106"/>
        <v>31633109.894859266</v>
      </c>
    </row>
    <row r="1810" spans="68:79" x14ac:dyDescent="0.3">
      <c r="BP1810">
        <f t="shared" si="105"/>
        <v>0.6031262052085391</v>
      </c>
      <c r="BQ1810">
        <v>234.81810385549801</v>
      </c>
      <c r="BR1810">
        <v>1777</v>
      </c>
      <c r="BV1810">
        <v>1777</v>
      </c>
      <c r="BW1810">
        <v>35.313646485219799</v>
      </c>
      <c r="BX1810">
        <v>1183.5699969705699</v>
      </c>
      <c r="BY1810">
        <f t="shared" si="107"/>
        <v>41796.172463531373</v>
      </c>
      <c r="BZ1810">
        <f t="shared" si="106"/>
        <v>1247.0536280830765</v>
      </c>
      <c r="CA1810">
        <f t="shared" si="106"/>
        <v>1400837.9377289149</v>
      </c>
    </row>
    <row r="1811" spans="68:79" x14ac:dyDescent="0.3">
      <c r="BP1811">
        <f t="shared" si="105"/>
        <v>0.60293878174512761</v>
      </c>
      <c r="BQ1811">
        <v>234.839443176863</v>
      </c>
      <c r="BR1811">
        <v>1778</v>
      </c>
      <c r="BV1811">
        <v>1778</v>
      </c>
      <c r="BW1811">
        <v>-112.16322844518101</v>
      </c>
      <c r="BX1811">
        <v>-3500.6012435146299</v>
      </c>
      <c r="BY1811">
        <f t="shared" si="107"/>
        <v>392638.73697181616</v>
      </c>
      <c r="BZ1811">
        <f t="shared" si="106"/>
        <v>12580.589815245861</v>
      </c>
      <c r="CA1811">
        <f t="shared" si="106"/>
        <v>12254209.066096174</v>
      </c>
    </row>
    <row r="1812" spans="68:79" x14ac:dyDescent="0.3">
      <c r="BP1812">
        <f t="shared" si="105"/>
        <v>0.60290680978620537</v>
      </c>
      <c r="BQ1812">
        <v>234.843083713406</v>
      </c>
      <c r="BR1812">
        <v>1779</v>
      </c>
      <c r="BV1812">
        <v>1779</v>
      </c>
      <c r="BW1812">
        <v>47.971872625489901</v>
      </c>
      <c r="BX1812">
        <v>2381.82193372144</v>
      </c>
      <c r="BY1812">
        <f t="shared" si="107"/>
        <v>114260.45842108296</v>
      </c>
      <c r="BZ1812">
        <f t="shared" si="106"/>
        <v>2301.3005631962274</v>
      </c>
      <c r="CA1812">
        <f t="shared" si="106"/>
        <v>5673075.7239565402</v>
      </c>
    </row>
    <row r="1813" spans="68:79" x14ac:dyDescent="0.3">
      <c r="BP1813">
        <f t="shared" si="105"/>
        <v>0.60252487209196037</v>
      </c>
      <c r="BQ1813">
        <v>234.88658110605601</v>
      </c>
      <c r="BR1813">
        <v>1780</v>
      </c>
      <c r="BV1813">
        <v>1780</v>
      </c>
      <c r="BW1813">
        <v>-90.032522844051798</v>
      </c>
      <c r="BX1813">
        <v>-2609.5547160824299</v>
      </c>
      <c r="BY1813">
        <f t="shared" si="107"/>
        <v>234944.79458849446</v>
      </c>
      <c r="BZ1813">
        <f t="shared" si="106"/>
        <v>8105.8551696647091</v>
      </c>
      <c r="CA1813">
        <f t="shared" si="106"/>
        <v>6809775.8162280517</v>
      </c>
    </row>
    <row r="1814" spans="68:79" x14ac:dyDescent="0.3">
      <c r="BP1814">
        <f t="shared" si="105"/>
        <v>0.60221632800740521</v>
      </c>
      <c r="BQ1814">
        <v>234.92173005517901</v>
      </c>
      <c r="BR1814">
        <v>1781</v>
      </c>
      <c r="BV1814">
        <v>1781</v>
      </c>
      <c r="BW1814">
        <v>48.060309127626702</v>
      </c>
      <c r="BX1814">
        <v>1422.0993535293401</v>
      </c>
      <c r="BY1814">
        <f t="shared" si="107"/>
        <v>68346.534540818175</v>
      </c>
      <c r="BZ1814">
        <f t="shared" si="106"/>
        <v>2309.7933134430386</v>
      </c>
      <c r="CA1814">
        <f t="shared" si="106"/>
        <v>2022366.571308567</v>
      </c>
    </row>
    <row r="1815" spans="68:79" x14ac:dyDescent="0.3">
      <c r="BP1815">
        <f t="shared" si="105"/>
        <v>0.60211596452823712</v>
      </c>
      <c r="BQ1815">
        <v>234.93316527561899</v>
      </c>
      <c r="BR1815">
        <v>1782</v>
      </c>
      <c r="BV1815">
        <v>1782</v>
      </c>
      <c r="BW1815">
        <v>132.468555277018</v>
      </c>
      <c r="BX1815">
        <v>4417.0301519872301</v>
      </c>
      <c r="BY1815">
        <f t="shared" si="107"/>
        <v>585117.60284877557</v>
      </c>
      <c r="BZ1815">
        <f t="shared" si="106"/>
        <v>17547.918137180372</v>
      </c>
      <c r="CA1815">
        <f t="shared" si="106"/>
        <v>19510155.363564331</v>
      </c>
    </row>
    <row r="1816" spans="68:79" x14ac:dyDescent="0.3">
      <c r="BP1816">
        <f t="shared" si="105"/>
        <v>0.60184373977778927</v>
      </c>
      <c r="BQ1816">
        <v>234.96418683562399</v>
      </c>
      <c r="BR1816">
        <v>1783</v>
      </c>
      <c r="BV1816">
        <v>1783</v>
      </c>
      <c r="BW1816">
        <v>134.731963283966</v>
      </c>
      <c r="BX1816">
        <v>4623.27060090338</v>
      </c>
      <c r="BY1816">
        <f t="shared" si="107"/>
        <v>622902.32485275355</v>
      </c>
      <c r="BZ1816">
        <f t="shared" si="106"/>
        <v>18152.701930351963</v>
      </c>
      <c r="CA1816">
        <f t="shared" si="106"/>
        <v>21374631.049177501</v>
      </c>
    </row>
    <row r="1817" spans="68:79" x14ac:dyDescent="0.3">
      <c r="BP1817">
        <f t="shared" si="105"/>
        <v>0.60179946181018595</v>
      </c>
      <c r="BQ1817">
        <v>234.969233225415</v>
      </c>
      <c r="BR1817">
        <v>1784</v>
      </c>
      <c r="BV1817">
        <v>1784</v>
      </c>
      <c r="BW1817">
        <v>34.168023400089801</v>
      </c>
      <c r="BX1817">
        <v>1165.8841966386301</v>
      </c>
      <c r="BY1817">
        <f t="shared" si="107"/>
        <v>39835.958512543613</v>
      </c>
      <c r="BZ1817">
        <f t="shared" si="106"/>
        <v>1167.4538230690841</v>
      </c>
      <c r="CA1817">
        <f t="shared" si="106"/>
        <v>1359285.9599717038</v>
      </c>
    </row>
    <row r="1818" spans="68:79" x14ac:dyDescent="0.3">
      <c r="BP1818">
        <f t="shared" si="105"/>
        <v>0.6015935641972413</v>
      </c>
      <c r="BQ1818">
        <v>234.992701954224</v>
      </c>
      <c r="BR1818">
        <v>1785</v>
      </c>
      <c r="BV1818">
        <v>1785</v>
      </c>
      <c r="BW1818">
        <v>-151.199940456435</v>
      </c>
      <c r="BX1818">
        <v>-4734.4083809576896</v>
      </c>
      <c r="BY1818">
        <f t="shared" si="107"/>
        <v>715842.26529724954</v>
      </c>
      <c r="BZ1818">
        <f t="shared" si="106"/>
        <v>22861.42199402949</v>
      </c>
      <c r="CA1818">
        <f t="shared" si="106"/>
        <v>22414622.71768241</v>
      </c>
    </row>
    <row r="1819" spans="68:79" x14ac:dyDescent="0.3">
      <c r="BP1819">
        <f t="shared" si="105"/>
        <v>0.60153443202662338</v>
      </c>
      <c r="BQ1819">
        <v>234.99944273034799</v>
      </c>
      <c r="BR1819">
        <v>1786</v>
      </c>
      <c r="BV1819">
        <v>1786</v>
      </c>
      <c r="BW1819">
        <v>79.343472521219994</v>
      </c>
      <c r="BX1819">
        <v>2782.3572777298</v>
      </c>
      <c r="BY1819">
        <f t="shared" si="107"/>
        <v>220761.88820977084</v>
      </c>
      <c r="BZ1819">
        <f t="shared" si="106"/>
        <v>6295.3866317255925</v>
      </c>
      <c r="CA1819">
        <f t="shared" si="106"/>
        <v>7741512.0209359834</v>
      </c>
    </row>
    <row r="1820" spans="68:79" x14ac:dyDescent="0.3">
      <c r="BP1820">
        <f t="shared" si="105"/>
        <v>0.60121835354673481</v>
      </c>
      <c r="BQ1820">
        <v>235.03547973986801</v>
      </c>
      <c r="BR1820">
        <v>1787</v>
      </c>
      <c r="BV1820">
        <v>1787</v>
      </c>
      <c r="BW1820">
        <v>79.549438890487593</v>
      </c>
      <c r="BX1820">
        <v>2068.8626649139801</v>
      </c>
      <c r="BY1820">
        <f t="shared" si="107"/>
        <v>164576.86413538596</v>
      </c>
      <c r="BZ1820">
        <f t="shared" si="106"/>
        <v>6328.1132277914203</v>
      </c>
      <c r="CA1820">
        <f t="shared" si="106"/>
        <v>4280192.7262749756</v>
      </c>
    </row>
    <row r="1821" spans="68:79" x14ac:dyDescent="0.3">
      <c r="BP1821">
        <f t="shared" si="105"/>
        <v>0.60119748580839005</v>
      </c>
      <c r="BQ1821">
        <v>235.03785926357901</v>
      </c>
      <c r="BR1821">
        <v>1788</v>
      </c>
      <c r="BV1821">
        <v>1788</v>
      </c>
      <c r="BW1821">
        <v>90.108664894007504</v>
      </c>
      <c r="BX1821">
        <v>3123.6185654513902</v>
      </c>
      <c r="BY1821">
        <f t="shared" si="107"/>
        <v>281465.09857095976</v>
      </c>
      <c r="BZ1821">
        <f t="shared" si="106"/>
        <v>8119.5714889805404</v>
      </c>
      <c r="CA1821">
        <f t="shared" si="106"/>
        <v>9756992.942432601</v>
      </c>
    </row>
    <row r="1822" spans="68:79" x14ac:dyDescent="0.3">
      <c r="BP1822">
        <f t="shared" si="105"/>
        <v>0.60106588391681171</v>
      </c>
      <c r="BQ1822">
        <v>235.05286662435401</v>
      </c>
      <c r="BR1822">
        <v>1789</v>
      </c>
      <c r="BV1822">
        <v>1789</v>
      </c>
      <c r="BW1822">
        <v>-124.167987328365</v>
      </c>
      <c r="BX1822">
        <v>-3848.9531018211201</v>
      </c>
      <c r="BY1822">
        <f t="shared" si="107"/>
        <v>477916.75997439603</v>
      </c>
      <c r="BZ1822">
        <f t="shared" si="106"/>
        <v>15417.689077177012</v>
      </c>
      <c r="CA1822">
        <f t="shared" si="106"/>
        <v>14814439.980018422</v>
      </c>
    </row>
    <row r="1823" spans="68:79" x14ac:dyDescent="0.3">
      <c r="BP1823">
        <f t="shared" si="105"/>
        <v>0.60087205923907649</v>
      </c>
      <c r="BQ1823">
        <v>235.07497261834899</v>
      </c>
      <c r="BR1823">
        <v>1790</v>
      </c>
      <c r="BV1823">
        <v>1790</v>
      </c>
      <c r="BW1823">
        <v>-77.559146797383704</v>
      </c>
      <c r="BX1823">
        <v>-2427.8598838708199</v>
      </c>
      <c r="BY1823">
        <f t="shared" si="107"/>
        <v>188302.74113661586</v>
      </c>
      <c r="BZ1823">
        <f t="shared" si="106"/>
        <v>6015.4212519381144</v>
      </c>
      <c r="CA1823">
        <f t="shared" si="106"/>
        <v>5894503.6157092312</v>
      </c>
    </row>
    <row r="1824" spans="68:79" x14ac:dyDescent="0.3">
      <c r="BP1824">
        <f t="shared" si="105"/>
        <v>0.60080349929095178</v>
      </c>
      <c r="BQ1824">
        <v>235.082792836441</v>
      </c>
      <c r="BR1824">
        <v>1791</v>
      </c>
      <c r="BV1824">
        <v>1791</v>
      </c>
      <c r="BW1824">
        <v>57.473310232942801</v>
      </c>
      <c r="BX1824">
        <v>2729.0296963126698</v>
      </c>
      <c r="BY1824">
        <f t="shared" si="107"/>
        <v>156846.37037109176</v>
      </c>
      <c r="BZ1824">
        <f t="shared" si="106"/>
        <v>3303.1813891320876</v>
      </c>
      <c r="CA1824">
        <f t="shared" si="106"/>
        <v>7447603.0833564224</v>
      </c>
    </row>
    <row r="1825" spans="68:79" x14ac:dyDescent="0.3">
      <c r="BP1825">
        <f t="shared" si="105"/>
        <v>0.60069354375325812</v>
      </c>
      <c r="BQ1825">
        <v>235.09533573044899</v>
      </c>
      <c r="BR1825">
        <v>1792</v>
      </c>
      <c r="BV1825">
        <v>1792</v>
      </c>
      <c r="BW1825">
        <v>188.23446145914099</v>
      </c>
      <c r="BX1825">
        <v>5651.9228665326</v>
      </c>
      <c r="BY1825">
        <f t="shared" si="107"/>
        <v>1063886.6569903684</v>
      </c>
      <c r="BZ1825">
        <f t="shared" si="106"/>
        <v>35432.212480812836</v>
      </c>
      <c r="CA1825">
        <f t="shared" si="106"/>
        <v>31944232.08923408</v>
      </c>
    </row>
    <row r="1826" spans="68:79" x14ac:dyDescent="0.3">
      <c r="BP1826">
        <f t="shared" ref="BP1826:BP1889" si="108">(BQ1826 - $BS$31303)*(BQ1826 - $BS$31303)/31269</f>
        <v>0.60060365121424131</v>
      </c>
      <c r="BQ1826">
        <v>235.10559084260601</v>
      </c>
      <c r="BR1826">
        <v>1793</v>
      </c>
      <c r="BV1826">
        <v>1793</v>
      </c>
      <c r="BW1826">
        <v>-131.919904447965</v>
      </c>
      <c r="BX1826">
        <v>-3485.5542330491098</v>
      </c>
      <c r="BY1826">
        <f t="shared" si="107"/>
        <v>459813.98137203848</v>
      </c>
      <c r="BZ1826">
        <f t="shared" ref="BZ1826:CA1889" si="109">BW1826*BW1826</f>
        <v>17402.861189560215</v>
      </c>
      <c r="CA1826">
        <f t="shared" si="109"/>
        <v>12149088.311526569</v>
      </c>
    </row>
    <row r="1827" spans="68:79" x14ac:dyDescent="0.3">
      <c r="BP1827">
        <f t="shared" si="108"/>
        <v>0.60048183567636049</v>
      </c>
      <c r="BQ1827">
        <v>235.11948901602801</v>
      </c>
      <c r="BR1827">
        <v>1794</v>
      </c>
      <c r="BV1827">
        <v>1794</v>
      </c>
      <c r="BW1827">
        <v>-28.0323204331375</v>
      </c>
      <c r="BX1827">
        <v>-713.97657870707201</v>
      </c>
      <c r="BY1827">
        <f t="shared" ref="BY1827:BY1890" si="110">BW1827*BX1827</f>
        <v>20014.420236071859</v>
      </c>
      <c r="BZ1827">
        <f t="shared" si="109"/>
        <v>785.81098886609811</v>
      </c>
      <c r="CA1827">
        <f t="shared" si="109"/>
        <v>509762.55494225578</v>
      </c>
    </row>
    <row r="1828" spans="68:79" x14ac:dyDescent="0.3">
      <c r="BP1828">
        <f t="shared" si="108"/>
        <v>0.60030847563471523</v>
      </c>
      <c r="BQ1828">
        <v>235.13927043377899</v>
      </c>
      <c r="BR1828">
        <v>1795</v>
      </c>
      <c r="BV1828">
        <v>1795</v>
      </c>
      <c r="BW1828">
        <v>168.54785248124799</v>
      </c>
      <c r="BX1828">
        <v>5644.9539943650298</v>
      </c>
      <c r="BY1828">
        <f t="shared" si="110"/>
        <v>951444.87310566858</v>
      </c>
      <c r="BZ1828">
        <f t="shared" si="109"/>
        <v>28408.378576040534</v>
      </c>
      <c r="CA1828">
        <f t="shared" si="109"/>
        <v>31865505.598497704</v>
      </c>
    </row>
    <row r="1829" spans="68:79" x14ac:dyDescent="0.3">
      <c r="BP1829">
        <f t="shared" si="108"/>
        <v>0.60030579589940336</v>
      </c>
      <c r="BQ1829">
        <v>235.13957623002301</v>
      </c>
      <c r="BR1829">
        <v>1796</v>
      </c>
      <c r="BV1829">
        <v>1796</v>
      </c>
      <c r="BW1829">
        <v>-59.300716141112503</v>
      </c>
      <c r="BX1829">
        <v>-2520.2092397934998</v>
      </c>
      <c r="BY1829">
        <f t="shared" si="110"/>
        <v>149450.21274520326</v>
      </c>
      <c r="BZ1829">
        <f t="shared" si="109"/>
        <v>3516.5749348488007</v>
      </c>
      <c r="CA1829">
        <f t="shared" si="109"/>
        <v>6351454.6123405304</v>
      </c>
    </row>
    <row r="1830" spans="68:79" x14ac:dyDescent="0.3">
      <c r="BP1830">
        <f t="shared" si="108"/>
        <v>0.60025667231742585</v>
      </c>
      <c r="BQ1830">
        <v>235.14518205642099</v>
      </c>
      <c r="BR1830">
        <v>1797</v>
      </c>
      <c r="BV1830">
        <v>1797</v>
      </c>
      <c r="BW1830">
        <v>-48.290399818103701</v>
      </c>
      <c r="BX1830">
        <v>-1076.38158553624</v>
      </c>
      <c r="BY1830">
        <f t="shared" si="110"/>
        <v>51978.897122389419</v>
      </c>
      <c r="BZ1830">
        <f t="shared" si="109"/>
        <v>2331.96271459231</v>
      </c>
      <c r="CA1830">
        <f t="shared" si="109"/>
        <v>1158597.31768151</v>
      </c>
    </row>
    <row r="1831" spans="68:79" x14ac:dyDescent="0.3">
      <c r="BP1831">
        <f t="shared" si="108"/>
        <v>0.60025251263131907</v>
      </c>
      <c r="BQ1831">
        <v>235.14565675705799</v>
      </c>
      <c r="BR1831">
        <v>1798</v>
      </c>
      <c r="BV1831">
        <v>1798</v>
      </c>
      <c r="BW1831">
        <v>-106.441873782191</v>
      </c>
      <c r="BX1831">
        <v>-3020.3523303571301</v>
      </c>
      <c r="BY1831">
        <f t="shared" si="110"/>
        <v>321491.96152562008</v>
      </c>
      <c r="BZ1831">
        <f t="shared" si="109"/>
        <v>11329.872494263878</v>
      </c>
      <c r="CA1831">
        <f t="shared" si="109"/>
        <v>9122528.1994937472</v>
      </c>
    </row>
    <row r="1832" spans="68:79" x14ac:dyDescent="0.3">
      <c r="BP1832">
        <f t="shared" si="108"/>
        <v>0.59982684385552765</v>
      </c>
      <c r="BQ1832">
        <v>235.19424249653201</v>
      </c>
      <c r="BR1832">
        <v>1799</v>
      </c>
      <c r="BV1832">
        <v>1799</v>
      </c>
      <c r="BW1832">
        <v>-182.56696650328399</v>
      </c>
      <c r="BX1832">
        <v>-5192.9728503352499</v>
      </c>
      <c r="BY1832">
        <f t="shared" si="110"/>
        <v>948065.30041961872</v>
      </c>
      <c r="BZ1832">
        <f t="shared" si="109"/>
        <v>33330.697258211221</v>
      </c>
      <c r="CA1832">
        <f t="shared" si="109"/>
        <v>26966967.024319008</v>
      </c>
    </row>
    <row r="1833" spans="68:79" x14ac:dyDescent="0.3">
      <c r="BP1833">
        <f t="shared" si="108"/>
        <v>0.59971072223460986</v>
      </c>
      <c r="BQ1833">
        <v>235.20749958522001</v>
      </c>
      <c r="BR1833">
        <v>1800</v>
      </c>
      <c r="BV1833">
        <v>1800</v>
      </c>
      <c r="BW1833">
        <v>-94.118003086295502</v>
      </c>
      <c r="BX1833">
        <v>-2972.7008952174101</v>
      </c>
      <c r="BY1833">
        <f t="shared" si="110"/>
        <v>279784.67203070561</v>
      </c>
      <c r="BZ1833">
        <f t="shared" si="109"/>
        <v>8858.1985049519299</v>
      </c>
      <c r="CA1833">
        <f t="shared" si="109"/>
        <v>8836950.6124263909</v>
      </c>
    </row>
    <row r="1834" spans="68:79" x14ac:dyDescent="0.3">
      <c r="BP1834">
        <f t="shared" si="108"/>
        <v>0.59966259554747225</v>
      </c>
      <c r="BQ1834">
        <v>235.21299437111199</v>
      </c>
      <c r="BR1834">
        <v>1801</v>
      </c>
      <c r="BV1834">
        <v>1801</v>
      </c>
      <c r="BW1834">
        <v>-70.136856585474604</v>
      </c>
      <c r="BX1834">
        <v>-2090.8034366813899</v>
      </c>
      <c r="BY1834">
        <f t="shared" si="110"/>
        <v>146642.38078694008</v>
      </c>
      <c r="BZ1834">
        <f t="shared" si="109"/>
        <v>4919.1786516914326</v>
      </c>
      <c r="CA1834">
        <f t="shared" si="109"/>
        <v>4371459.0108387107</v>
      </c>
    </row>
    <row r="1835" spans="68:79" x14ac:dyDescent="0.3">
      <c r="BP1835">
        <f t="shared" si="108"/>
        <v>0.59964495779534044</v>
      </c>
      <c r="BQ1835">
        <v>235.21500818786299</v>
      </c>
      <c r="BR1835">
        <v>1802</v>
      </c>
      <c r="BV1835">
        <v>1802</v>
      </c>
      <c r="BW1835">
        <v>197.6030235714</v>
      </c>
      <c r="BX1835">
        <v>6465.8696464036902</v>
      </c>
      <c r="BY1835">
        <f t="shared" si="110"/>
        <v>1277675.3921479082</v>
      </c>
      <c r="BZ1835">
        <f t="shared" si="109"/>
        <v>39046.954924559264</v>
      </c>
      <c r="CA1835">
        <f t="shared" si="109"/>
        <v>41807470.284284584</v>
      </c>
    </row>
    <row r="1836" spans="68:79" x14ac:dyDescent="0.3">
      <c r="BP1836">
        <f t="shared" si="108"/>
        <v>0.59939884349228667</v>
      </c>
      <c r="BQ1836">
        <v>235.24311174740299</v>
      </c>
      <c r="BR1836">
        <v>1803</v>
      </c>
      <c r="BV1836">
        <v>1803</v>
      </c>
      <c r="BW1836">
        <v>-179.26974744168299</v>
      </c>
      <c r="BX1836">
        <v>-5165.2068150573105</v>
      </c>
      <c r="BY1836">
        <f t="shared" si="110"/>
        <v>925965.32121938386</v>
      </c>
      <c r="BZ1836">
        <f t="shared" si="109"/>
        <v>32137.642347804805</v>
      </c>
      <c r="CA1836">
        <f t="shared" si="109"/>
        <v>26679361.442314483</v>
      </c>
    </row>
    <row r="1837" spans="68:79" x14ac:dyDescent="0.3">
      <c r="BP1837">
        <f t="shared" si="108"/>
        <v>0.59939684889263556</v>
      </c>
      <c r="BQ1837">
        <v>235.24333953241799</v>
      </c>
      <c r="BR1837">
        <v>1804</v>
      </c>
      <c r="BV1837">
        <v>1804</v>
      </c>
      <c r="BW1837">
        <v>-28.0945065206365</v>
      </c>
      <c r="BX1837">
        <v>-965.79029267721103</v>
      </c>
      <c r="BY1837">
        <f t="shared" si="110"/>
        <v>27133.401675187339</v>
      </c>
      <c r="BZ1837">
        <f t="shared" si="109"/>
        <v>789.3012966380868</v>
      </c>
      <c r="CA1837">
        <f t="shared" si="109"/>
        <v>932750.88942953292</v>
      </c>
    </row>
    <row r="1838" spans="68:79" x14ac:dyDescent="0.3">
      <c r="BP1838">
        <f t="shared" si="108"/>
        <v>0.59888856112966959</v>
      </c>
      <c r="BQ1838">
        <v>235.30139879648499</v>
      </c>
      <c r="BR1838">
        <v>1805</v>
      </c>
      <c r="BV1838">
        <v>1805</v>
      </c>
      <c r="BW1838">
        <v>-10.760747331753899</v>
      </c>
      <c r="BX1838">
        <v>-473.19964906645498</v>
      </c>
      <c r="BY1838">
        <f t="shared" si="110"/>
        <v>5091.981861078737</v>
      </c>
      <c r="BZ1838">
        <f t="shared" si="109"/>
        <v>115.79368313784866</v>
      </c>
      <c r="CA1838">
        <f t="shared" si="109"/>
        <v>223917.90787661614</v>
      </c>
    </row>
    <row r="1839" spans="68:79" x14ac:dyDescent="0.3">
      <c r="BP1839">
        <f t="shared" si="108"/>
        <v>0.59866901250167326</v>
      </c>
      <c r="BQ1839">
        <v>235.32648439844101</v>
      </c>
      <c r="BR1839">
        <v>1806</v>
      </c>
      <c r="BV1839">
        <v>1806</v>
      </c>
      <c r="BW1839">
        <v>-96.641060825214197</v>
      </c>
      <c r="BX1839">
        <v>-2427.36440520412</v>
      </c>
      <c r="BY1839">
        <f t="shared" si="110"/>
        <v>234583.07112829125</v>
      </c>
      <c r="BZ1839">
        <f t="shared" si="109"/>
        <v>9339.4946374227493</v>
      </c>
      <c r="CA1839">
        <f t="shared" si="109"/>
        <v>5892097.955651951</v>
      </c>
    </row>
    <row r="1840" spans="68:79" x14ac:dyDescent="0.3">
      <c r="BP1840">
        <f t="shared" si="108"/>
        <v>0.59858327611386575</v>
      </c>
      <c r="BQ1840">
        <v>235.33628187747701</v>
      </c>
      <c r="BR1840">
        <v>1807</v>
      </c>
      <c r="BV1840">
        <v>1807</v>
      </c>
      <c r="BW1840">
        <v>-103.310651134647</v>
      </c>
      <c r="BX1840">
        <v>-2281.9685693432598</v>
      </c>
      <c r="BY1840">
        <f t="shared" si="110"/>
        <v>235751.65876765104</v>
      </c>
      <c r="BZ1840">
        <f t="shared" si="109"/>
        <v>10673.09063786474</v>
      </c>
      <c r="CA1840">
        <f t="shared" si="109"/>
        <v>5207380.5514705237</v>
      </c>
    </row>
    <row r="1841" spans="68:79" x14ac:dyDescent="0.3">
      <c r="BP1841">
        <f t="shared" si="108"/>
        <v>0.59834716080820061</v>
      </c>
      <c r="BQ1841">
        <v>235.36326745303501</v>
      </c>
      <c r="BR1841">
        <v>1808</v>
      </c>
      <c r="BV1841">
        <v>1808</v>
      </c>
      <c r="BW1841">
        <v>-44.742608119117598</v>
      </c>
      <c r="BX1841">
        <v>-40.294936318405902</v>
      </c>
      <c r="BY1841">
        <f t="shared" si="110"/>
        <v>1802.9005448792345</v>
      </c>
      <c r="BZ1841">
        <f t="shared" si="109"/>
        <v>2001.9009813009279</v>
      </c>
      <c r="CA1841">
        <f t="shared" si="109"/>
        <v>1623.681892904387</v>
      </c>
    </row>
    <row r="1842" spans="68:79" x14ac:dyDescent="0.3">
      <c r="BP1842">
        <f t="shared" si="108"/>
        <v>0.59815790528694501</v>
      </c>
      <c r="BQ1842">
        <v>235.38490127678199</v>
      </c>
      <c r="BR1842">
        <v>1809</v>
      </c>
      <c r="BV1842">
        <v>1809</v>
      </c>
      <c r="BW1842">
        <v>-64.477298695240705</v>
      </c>
      <c r="BX1842">
        <v>-2524.4820987797698</v>
      </c>
      <c r="BY1842">
        <f t="shared" si="110"/>
        <v>162771.78633381135</v>
      </c>
      <c r="BZ1842">
        <f t="shared" si="109"/>
        <v>4157.322047035289</v>
      </c>
      <c r="CA1842">
        <f t="shared" si="109"/>
        <v>6373009.8670595111</v>
      </c>
    </row>
    <row r="1843" spans="68:79" x14ac:dyDescent="0.3">
      <c r="BP1843">
        <f t="shared" si="108"/>
        <v>0.5980504168695866</v>
      </c>
      <c r="BQ1843">
        <v>235.39718981593501</v>
      </c>
      <c r="BR1843">
        <v>1810</v>
      </c>
      <c r="BV1843">
        <v>1810</v>
      </c>
      <c r="BW1843">
        <v>127.771354129106</v>
      </c>
      <c r="BX1843">
        <v>4197.5101057579604</v>
      </c>
      <c r="BY1843">
        <f t="shared" si="110"/>
        <v>536321.55018330156</v>
      </c>
      <c r="BZ1843">
        <f t="shared" si="109"/>
        <v>16325.518935985414</v>
      </c>
      <c r="CA1843">
        <f t="shared" si="109"/>
        <v>17619091.087940205</v>
      </c>
    </row>
    <row r="1844" spans="68:79" x14ac:dyDescent="0.3">
      <c r="BP1844">
        <f t="shared" si="108"/>
        <v>0.59800424892864135</v>
      </c>
      <c r="BQ1844">
        <v>235.402468272953</v>
      </c>
      <c r="BR1844">
        <v>1811</v>
      </c>
      <c r="BV1844">
        <v>1811</v>
      </c>
      <c r="BW1844">
        <v>110.362899507118</v>
      </c>
      <c r="BX1844">
        <v>3251.4326765600499</v>
      </c>
      <c r="BY1844">
        <f t="shared" si="110"/>
        <v>358837.5377373565</v>
      </c>
      <c r="BZ1844">
        <f t="shared" si="109"/>
        <v>12179.969587618227</v>
      </c>
      <c r="CA1844">
        <f t="shared" si="109"/>
        <v>10571814.45020245</v>
      </c>
    </row>
    <row r="1845" spans="68:79" x14ac:dyDescent="0.3">
      <c r="BP1845">
        <f t="shared" si="108"/>
        <v>0.59768050517266413</v>
      </c>
      <c r="BQ1845">
        <v>235.439488157288</v>
      </c>
      <c r="BR1845">
        <v>1812</v>
      </c>
      <c r="BV1845">
        <v>1812</v>
      </c>
      <c r="BW1845">
        <v>-123.31491702952999</v>
      </c>
      <c r="BX1845">
        <v>-3665.6247580631698</v>
      </c>
      <c r="BY1845">
        <f t="shared" si="110"/>
        <v>452026.21290195076</v>
      </c>
      <c r="BZ1845">
        <f t="shared" si="109"/>
        <v>15206.568761999866</v>
      </c>
      <c r="CA1845">
        <f t="shared" si="109"/>
        <v>13436804.866925672</v>
      </c>
    </row>
    <row r="1846" spans="68:79" x14ac:dyDescent="0.3">
      <c r="BP1846">
        <f t="shared" si="108"/>
        <v>0.59673470850923116</v>
      </c>
      <c r="BQ1846">
        <v>235.54769684912699</v>
      </c>
      <c r="BR1846">
        <v>1813</v>
      </c>
      <c r="BV1846">
        <v>1813</v>
      </c>
      <c r="BW1846">
        <v>-156.328326621629</v>
      </c>
      <c r="BX1846">
        <v>-4520.8852459946102</v>
      </c>
      <c r="BY1846">
        <f t="shared" si="110"/>
        <v>706742.42535474896</v>
      </c>
      <c r="BZ1846">
        <f t="shared" si="109"/>
        <v>24438.54570431872</v>
      </c>
      <c r="CA1846">
        <f t="shared" si="109"/>
        <v>20438403.407451745</v>
      </c>
    </row>
    <row r="1847" spans="68:79" x14ac:dyDescent="0.3">
      <c r="BP1847">
        <f t="shared" si="108"/>
        <v>0.59613134696939352</v>
      </c>
      <c r="BQ1847">
        <v>235.61677231068799</v>
      </c>
      <c r="BR1847">
        <v>1814</v>
      </c>
      <c r="BV1847">
        <v>1814</v>
      </c>
      <c r="BW1847">
        <v>175.36854722409001</v>
      </c>
      <c r="BX1847">
        <v>5576.1165648489796</v>
      </c>
      <c r="BY1847">
        <f t="shared" si="110"/>
        <v>977875.46112974884</v>
      </c>
      <c r="BZ1847">
        <f t="shared" si="109"/>
        <v>30754.127355487886</v>
      </c>
      <c r="CA1847">
        <f t="shared" si="109"/>
        <v>31093075.944783185</v>
      </c>
    </row>
    <row r="1848" spans="68:79" x14ac:dyDescent="0.3">
      <c r="BP1848">
        <f t="shared" si="108"/>
        <v>0.59596006219590847</v>
      </c>
      <c r="BQ1848">
        <v>235.636388108576</v>
      </c>
      <c r="BR1848">
        <v>1815</v>
      </c>
      <c r="BV1848">
        <v>1815</v>
      </c>
      <c r="BW1848">
        <v>34.4804045156231</v>
      </c>
      <c r="BX1848">
        <v>1223.81738655923</v>
      </c>
      <c r="BY1848">
        <f t="shared" si="110"/>
        <v>42197.718541814938</v>
      </c>
      <c r="BZ1848">
        <f t="shared" si="109"/>
        <v>1188.8982955610018</v>
      </c>
      <c r="CA1848">
        <f t="shared" si="109"/>
        <v>1497728.9956446639</v>
      </c>
    </row>
    <row r="1849" spans="68:79" x14ac:dyDescent="0.3">
      <c r="BP1849">
        <f t="shared" si="108"/>
        <v>0.59591425996510161</v>
      </c>
      <c r="BQ1849">
        <v>235.64163392873499</v>
      </c>
      <c r="BR1849">
        <v>1816</v>
      </c>
      <c r="BV1849">
        <v>1816</v>
      </c>
      <c r="BW1849">
        <v>87.873776717350097</v>
      </c>
      <c r="BX1849">
        <v>2664.2676150130501</v>
      </c>
      <c r="BY1849">
        <f t="shared" si="110"/>
        <v>234119.25751692362</v>
      </c>
      <c r="BZ1849">
        <f t="shared" si="109"/>
        <v>7721.8006345706999</v>
      </c>
      <c r="CA1849">
        <f t="shared" si="109"/>
        <v>7098321.9244073257</v>
      </c>
    </row>
    <row r="1850" spans="68:79" x14ac:dyDescent="0.3">
      <c r="BP1850">
        <f t="shared" si="108"/>
        <v>0.59586495874186129</v>
      </c>
      <c r="BQ1850">
        <v>235.647280720716</v>
      </c>
      <c r="BR1850">
        <v>1817</v>
      </c>
      <c r="BV1850">
        <v>1817</v>
      </c>
      <c r="BW1850">
        <v>151.01099227185199</v>
      </c>
      <c r="BX1850">
        <v>4727.1545808435303</v>
      </c>
      <c r="BY1850">
        <f t="shared" si="110"/>
        <v>713852.30387561209</v>
      </c>
      <c r="BZ1850">
        <f t="shared" si="109"/>
        <v>22804.31978692934</v>
      </c>
      <c r="CA1850">
        <f t="shared" si="109"/>
        <v>22345990.431189973</v>
      </c>
    </row>
    <row r="1851" spans="68:79" x14ac:dyDescent="0.3">
      <c r="BP1851">
        <f t="shared" si="108"/>
        <v>0.59580101203253877</v>
      </c>
      <c r="BQ1851">
        <v>235.65460530415001</v>
      </c>
      <c r="BR1851">
        <v>1818</v>
      </c>
      <c r="BV1851">
        <v>1818</v>
      </c>
      <c r="BW1851">
        <v>-56.328967117734898</v>
      </c>
      <c r="BX1851">
        <v>-1905.75264133262</v>
      </c>
      <c r="BY1851">
        <f t="shared" si="110"/>
        <v>107349.07786816158</v>
      </c>
      <c r="BZ1851">
        <f t="shared" si="109"/>
        <v>3172.9525365508593</v>
      </c>
      <c r="CA1851">
        <f t="shared" si="109"/>
        <v>3631893.1299462579</v>
      </c>
    </row>
    <row r="1852" spans="68:79" x14ac:dyDescent="0.3">
      <c r="BP1852">
        <f t="shared" si="108"/>
        <v>0.59572518227565219</v>
      </c>
      <c r="BQ1852">
        <v>235.66329150495699</v>
      </c>
      <c r="BR1852">
        <v>1819</v>
      </c>
      <c r="BV1852">
        <v>1819</v>
      </c>
      <c r="BW1852">
        <v>-90.556746021460398</v>
      </c>
      <c r="BX1852">
        <v>-3184.98859895542</v>
      </c>
      <c r="BY1852">
        <f t="shared" si="110"/>
        <v>288422.20363685297</v>
      </c>
      <c r="BZ1852">
        <f t="shared" si="109"/>
        <v>8200.5242499952838</v>
      </c>
      <c r="CA1852">
        <f t="shared" si="109"/>
        <v>10144152.37547601</v>
      </c>
    </row>
    <row r="1853" spans="68:79" x14ac:dyDescent="0.3">
      <c r="BP1853">
        <f t="shared" si="108"/>
        <v>0.59571571018012992</v>
      </c>
      <c r="BQ1853">
        <v>235.66437656011701</v>
      </c>
      <c r="BR1853">
        <v>1820</v>
      </c>
      <c r="BV1853">
        <v>1820</v>
      </c>
      <c r="BW1853">
        <v>-169.10496750299399</v>
      </c>
      <c r="BX1853">
        <v>-5472.4244342743596</v>
      </c>
      <c r="BY1853">
        <f t="shared" si="110"/>
        <v>925414.15612055582</v>
      </c>
      <c r="BZ1853">
        <f t="shared" si="109"/>
        <v>28596.490034188653</v>
      </c>
      <c r="CA1853">
        <f t="shared" si="109"/>
        <v>29947429.188843045</v>
      </c>
    </row>
    <row r="1854" spans="68:79" x14ac:dyDescent="0.3">
      <c r="BP1854">
        <f t="shared" si="108"/>
        <v>0.59569524931915363</v>
      </c>
      <c r="BQ1854">
        <v>235.666720438683</v>
      </c>
      <c r="BR1854">
        <v>1821</v>
      </c>
      <c r="BV1854">
        <v>1821</v>
      </c>
      <c r="BW1854">
        <v>186.81231450414001</v>
      </c>
      <c r="BX1854">
        <v>6530.2981851285203</v>
      </c>
      <c r="BY1854">
        <f t="shared" si="110"/>
        <v>1219940.1183660438</v>
      </c>
      <c r="BZ1854">
        <f t="shared" si="109"/>
        <v>34898.840850393717</v>
      </c>
      <c r="CA1854">
        <f t="shared" si="109"/>
        <v>42644794.386692844</v>
      </c>
    </row>
    <row r="1855" spans="68:79" x14ac:dyDescent="0.3">
      <c r="BP1855">
        <f t="shared" si="108"/>
        <v>0.59556862909671937</v>
      </c>
      <c r="BQ1855">
        <v>235.68122621861599</v>
      </c>
      <c r="BR1855">
        <v>1822</v>
      </c>
      <c r="BV1855">
        <v>1822</v>
      </c>
      <c r="BW1855">
        <v>44.3467886437248</v>
      </c>
      <c r="BX1855">
        <v>597.08035025961499</v>
      </c>
      <c r="BY1855">
        <f t="shared" si="110"/>
        <v>26478.59609628432</v>
      </c>
      <c r="BZ1855">
        <f t="shared" si="109"/>
        <v>1966.6376630111988</v>
      </c>
      <c r="CA1855">
        <f t="shared" si="109"/>
        <v>356504.9446661445</v>
      </c>
    </row>
    <row r="1856" spans="68:79" x14ac:dyDescent="0.3">
      <c r="BP1856">
        <f t="shared" si="108"/>
        <v>0.5948527260538492</v>
      </c>
      <c r="BQ1856">
        <v>235.76327003836801</v>
      </c>
      <c r="BR1856">
        <v>1823</v>
      </c>
      <c r="BV1856">
        <v>1823</v>
      </c>
      <c r="BW1856">
        <v>-31.438819782296299</v>
      </c>
      <c r="BX1856">
        <v>-849.73339077220999</v>
      </c>
      <c r="BY1856">
        <f t="shared" si="110"/>
        <v>26714.614935487069</v>
      </c>
      <c r="BZ1856">
        <f t="shared" si="109"/>
        <v>988.39938930370511</v>
      </c>
      <c r="CA1856">
        <f t="shared" si="109"/>
        <v>722046.8353932373</v>
      </c>
    </row>
    <row r="1857" spans="68:79" x14ac:dyDescent="0.3">
      <c r="BP1857">
        <f t="shared" si="108"/>
        <v>0.59458631421108621</v>
      </c>
      <c r="BQ1857">
        <v>235.79381393443001</v>
      </c>
      <c r="BR1857">
        <v>1824</v>
      </c>
      <c r="BV1857">
        <v>1824</v>
      </c>
      <c r="BW1857">
        <v>-26.866289463893899</v>
      </c>
      <c r="BX1857">
        <v>-699.71589395716398</v>
      </c>
      <c r="BY1857">
        <f t="shared" si="110"/>
        <v>18798.769749540457</v>
      </c>
      <c r="BZ1857">
        <f t="shared" si="109"/>
        <v>721.79750955773636</v>
      </c>
      <c r="CA1857">
        <f t="shared" si="109"/>
        <v>489602.33225627313</v>
      </c>
    </row>
    <row r="1858" spans="68:79" x14ac:dyDescent="0.3">
      <c r="BP1858">
        <f t="shared" si="108"/>
        <v>0.59399254556489867</v>
      </c>
      <c r="BQ1858">
        <v>235.86191364595601</v>
      </c>
      <c r="BR1858">
        <v>1825</v>
      </c>
      <c r="BV1858">
        <v>1825</v>
      </c>
      <c r="BW1858">
        <v>-28.210520651628801</v>
      </c>
      <c r="BX1858">
        <v>25.4593809313169</v>
      </c>
      <c r="BY1858">
        <f t="shared" si="110"/>
        <v>-718.22239154059992</v>
      </c>
      <c r="BZ1858">
        <f t="shared" si="109"/>
        <v>795.83347543597506</v>
      </c>
      <c r="CA1858">
        <f t="shared" si="109"/>
        <v>648.18007740590258</v>
      </c>
    </row>
    <row r="1859" spans="68:79" x14ac:dyDescent="0.3">
      <c r="BP1859">
        <f t="shared" si="108"/>
        <v>0.59387763844252883</v>
      </c>
      <c r="BQ1859">
        <v>235.87509634862599</v>
      </c>
      <c r="BR1859">
        <v>1826</v>
      </c>
      <c r="BV1859">
        <v>1826</v>
      </c>
      <c r="BW1859">
        <v>50.908541338621603</v>
      </c>
      <c r="BX1859">
        <v>804.62170077407995</v>
      </c>
      <c r="BY1859">
        <f t="shared" si="110"/>
        <v>40962.117115809269</v>
      </c>
      <c r="BZ1859">
        <f t="shared" si="109"/>
        <v>2591.6795812261448</v>
      </c>
      <c r="CA1859">
        <f t="shared" si="109"/>
        <v>647416.08135657304</v>
      </c>
    </row>
    <row r="1860" spans="68:79" x14ac:dyDescent="0.3">
      <c r="BP1860">
        <f t="shared" si="108"/>
        <v>0.59359913215588034</v>
      </c>
      <c r="BQ1860">
        <v>235.907053233851</v>
      </c>
      <c r="BR1860">
        <v>1827</v>
      </c>
      <c r="BV1860">
        <v>1827</v>
      </c>
      <c r="BW1860">
        <v>-91.959759462715198</v>
      </c>
      <c r="BX1860">
        <v>-3681.1418347651002</v>
      </c>
      <c r="BY1860">
        <f t="shared" si="110"/>
        <v>338516.91767313669</v>
      </c>
      <c r="BZ1860">
        <f t="shared" si="109"/>
        <v>8456.5973604404371</v>
      </c>
      <c r="CA1860">
        <f t="shared" si="109"/>
        <v>13550805.207657767</v>
      </c>
    </row>
    <row r="1861" spans="68:79" x14ac:dyDescent="0.3">
      <c r="BP1861">
        <f t="shared" si="108"/>
        <v>0.59315473653574091</v>
      </c>
      <c r="BQ1861">
        <v>235.958060429623</v>
      </c>
      <c r="BR1861">
        <v>1828</v>
      </c>
      <c r="BV1861">
        <v>1828</v>
      </c>
      <c r="BW1861">
        <v>54.356144953262103</v>
      </c>
      <c r="BX1861">
        <v>2629.0334167690398</v>
      </c>
      <c r="BY1861">
        <f t="shared" si="110"/>
        <v>142904.12148886788</v>
      </c>
      <c r="BZ1861">
        <f t="shared" si="109"/>
        <v>2954.5904941800413</v>
      </c>
      <c r="CA1861">
        <f t="shared" si="109"/>
        <v>6911816.7064882917</v>
      </c>
    </row>
    <row r="1862" spans="68:79" x14ac:dyDescent="0.3">
      <c r="BP1862">
        <f t="shared" si="108"/>
        <v>0.5930729539529126</v>
      </c>
      <c r="BQ1862">
        <v>235.96744941779599</v>
      </c>
      <c r="BR1862">
        <v>1829</v>
      </c>
      <c r="BV1862">
        <v>1829</v>
      </c>
      <c r="BW1862">
        <v>166.97376771276399</v>
      </c>
      <c r="BX1862">
        <v>4728.8825786685202</v>
      </c>
      <c r="BY1862">
        <f t="shared" si="110"/>
        <v>789599.34123153391</v>
      </c>
      <c r="BZ1862">
        <f t="shared" si="109"/>
        <v>27880.239104196065</v>
      </c>
      <c r="CA1862">
        <f t="shared" si="109"/>
        <v>22362330.442834634</v>
      </c>
    </row>
    <row r="1863" spans="68:79" x14ac:dyDescent="0.3">
      <c r="BP1863">
        <f t="shared" si="108"/>
        <v>0.59303744774025524</v>
      </c>
      <c r="BQ1863">
        <v>235.971525883483</v>
      </c>
      <c r="BR1863">
        <v>1830</v>
      </c>
      <c r="BV1863">
        <v>1830</v>
      </c>
      <c r="BW1863">
        <v>-50.253522443710203</v>
      </c>
      <c r="BX1863">
        <v>-2443.2081630859302</v>
      </c>
      <c r="BY1863">
        <f t="shared" si="110"/>
        <v>122779.81625829477</v>
      </c>
      <c r="BZ1863">
        <f t="shared" si="109"/>
        <v>2525.4165180004852</v>
      </c>
      <c r="CA1863">
        <f t="shared" si="109"/>
        <v>5969266.1281697256</v>
      </c>
    </row>
    <row r="1864" spans="68:79" x14ac:dyDescent="0.3">
      <c r="BP1864">
        <f t="shared" si="108"/>
        <v>0.59298823392452504</v>
      </c>
      <c r="BQ1864">
        <v>235.97717631987999</v>
      </c>
      <c r="BR1864">
        <v>1831</v>
      </c>
      <c r="BV1864">
        <v>1831</v>
      </c>
      <c r="BW1864">
        <v>-174.90420178842501</v>
      </c>
      <c r="BX1864">
        <v>-5596.3583505223696</v>
      </c>
      <c r="BY1864">
        <f t="shared" si="110"/>
        <v>978826.59022010188</v>
      </c>
      <c r="BZ1864">
        <f t="shared" si="109"/>
        <v>30591.479803246097</v>
      </c>
      <c r="CA1864">
        <f t="shared" si="109"/>
        <v>31319226.787461456</v>
      </c>
    </row>
    <row r="1865" spans="68:79" x14ac:dyDescent="0.3">
      <c r="BP1865">
        <f t="shared" si="108"/>
        <v>0.59274788939877365</v>
      </c>
      <c r="BQ1865">
        <v>236.00477461217901</v>
      </c>
      <c r="BR1865">
        <v>1832</v>
      </c>
      <c r="BV1865">
        <v>1832</v>
      </c>
      <c r="BW1865">
        <v>199.91459139827001</v>
      </c>
      <c r="BX1865">
        <v>5934.3519110492898</v>
      </c>
      <c r="BY1865">
        <f t="shared" si="110"/>
        <v>1186363.5375109615</v>
      </c>
      <c r="BZ1865">
        <f t="shared" si="109"/>
        <v>39965.843853937251</v>
      </c>
      <c r="CA1865">
        <f t="shared" si="109"/>
        <v>35216532.604174361</v>
      </c>
    </row>
    <row r="1866" spans="68:79" x14ac:dyDescent="0.3">
      <c r="BP1866">
        <f t="shared" si="108"/>
        <v>0.59257364487977204</v>
      </c>
      <c r="BQ1866">
        <v>236.024786268616</v>
      </c>
      <c r="BR1866">
        <v>1833</v>
      </c>
      <c r="BV1866">
        <v>1833</v>
      </c>
      <c r="BW1866">
        <v>-127.856691527343</v>
      </c>
      <c r="BX1866">
        <v>-3881.4767456110499</v>
      </c>
      <c r="BY1866">
        <f t="shared" si="110"/>
        <v>496272.77493414719</v>
      </c>
      <c r="BZ1866">
        <f t="shared" si="109"/>
        <v>16347.333568318143</v>
      </c>
      <c r="CA1866">
        <f t="shared" si="109"/>
        <v>15065861.726719346</v>
      </c>
    </row>
    <row r="1867" spans="68:79" x14ac:dyDescent="0.3">
      <c r="BP1867">
        <f t="shared" si="108"/>
        <v>0.59161525136659177</v>
      </c>
      <c r="BQ1867">
        <v>236.134908602552</v>
      </c>
      <c r="BR1867">
        <v>1834</v>
      </c>
      <c r="BV1867">
        <v>1834</v>
      </c>
      <c r="BW1867">
        <v>175.89003252789499</v>
      </c>
      <c r="BX1867">
        <v>6040.8591934408296</v>
      </c>
      <c r="BY1867">
        <f t="shared" si="110"/>
        <v>1062526.920030741</v>
      </c>
      <c r="BZ1867">
        <f t="shared" si="109"/>
        <v>30937.303542663958</v>
      </c>
      <c r="CA1867">
        <f t="shared" si="109"/>
        <v>36491979.794978589</v>
      </c>
    </row>
    <row r="1868" spans="68:79" x14ac:dyDescent="0.3">
      <c r="BP1868">
        <f t="shared" si="108"/>
        <v>0.59159117238571368</v>
      </c>
      <c r="BQ1868">
        <v>236.13767649901601</v>
      </c>
      <c r="BR1868">
        <v>1835</v>
      </c>
      <c r="BV1868">
        <v>1835</v>
      </c>
      <c r="BW1868">
        <v>-40.326609071334197</v>
      </c>
      <c r="BX1868">
        <v>-1187.08822072205</v>
      </c>
      <c r="BY1868">
        <f t="shared" si="110"/>
        <v>47871.242610243789</v>
      </c>
      <c r="BZ1868">
        <f t="shared" si="109"/>
        <v>1626.2353991922134</v>
      </c>
      <c r="CA1868">
        <f t="shared" si="109"/>
        <v>1409178.4437770424</v>
      </c>
    </row>
    <row r="1869" spans="68:79" x14ac:dyDescent="0.3">
      <c r="BP1869">
        <f t="shared" si="108"/>
        <v>0.59152143512139332</v>
      </c>
      <c r="BQ1869">
        <v>236.14569316638699</v>
      </c>
      <c r="BR1869">
        <v>1836</v>
      </c>
      <c r="BV1869">
        <v>1836</v>
      </c>
      <c r="BW1869">
        <v>18.414574324282</v>
      </c>
      <c r="BX1869">
        <v>630.03258192954502</v>
      </c>
      <c r="BY1869">
        <f t="shared" si="110"/>
        <v>11601.781806660896</v>
      </c>
      <c r="BZ1869">
        <f t="shared" si="109"/>
        <v>339.09654754450588</v>
      </c>
      <c r="CA1869">
        <f t="shared" si="109"/>
        <v>396941.05429280887</v>
      </c>
    </row>
    <row r="1870" spans="68:79" x14ac:dyDescent="0.3">
      <c r="BP1870">
        <f t="shared" si="108"/>
        <v>0.59125536835704695</v>
      </c>
      <c r="BQ1870">
        <v>236.17628328986501</v>
      </c>
      <c r="BR1870">
        <v>1837</v>
      </c>
      <c r="BV1870">
        <v>1837</v>
      </c>
      <c r="BW1870">
        <v>-65.840998910328494</v>
      </c>
      <c r="BX1870">
        <v>-2048.3818919150499</v>
      </c>
      <c r="BY1870">
        <f t="shared" si="110"/>
        <v>134867.50991351542</v>
      </c>
      <c r="BZ1870">
        <f t="shared" si="109"/>
        <v>4335.0371375098775</v>
      </c>
      <c r="CA1870">
        <f t="shared" si="109"/>
        <v>4195868.375125479</v>
      </c>
    </row>
    <row r="1871" spans="68:79" x14ac:dyDescent="0.3">
      <c r="BP1871">
        <f t="shared" si="108"/>
        <v>0.59088984318976268</v>
      </c>
      <c r="BQ1871">
        <v>236.21831953098101</v>
      </c>
      <c r="BR1871">
        <v>1838</v>
      </c>
      <c r="BV1871">
        <v>1838</v>
      </c>
      <c r="BW1871">
        <v>-10.080458774169401</v>
      </c>
      <c r="BX1871">
        <v>-113.549583942334</v>
      </c>
      <c r="BY1871">
        <f t="shared" si="110"/>
        <v>1144.6318997547855</v>
      </c>
      <c r="BZ1871">
        <f t="shared" si="109"/>
        <v>101.61564909772886</v>
      </c>
      <c r="CA1871">
        <f t="shared" si="109"/>
        <v>12893.508013477154</v>
      </c>
    </row>
    <row r="1872" spans="68:79" x14ac:dyDescent="0.3">
      <c r="BP1872">
        <f t="shared" si="108"/>
        <v>0.59086413251126202</v>
      </c>
      <c r="BQ1872">
        <v>236.22127680794401</v>
      </c>
      <c r="BR1872">
        <v>1839</v>
      </c>
      <c r="BV1872">
        <v>1839</v>
      </c>
      <c r="BW1872">
        <v>-21.394995337326499</v>
      </c>
      <c r="BX1872">
        <v>72.558946021556693</v>
      </c>
      <c r="BY1872">
        <f t="shared" si="110"/>
        <v>-1552.3983118125307</v>
      </c>
      <c r="BZ1872">
        <f t="shared" si="109"/>
        <v>457.74582548422262</v>
      </c>
      <c r="CA1872">
        <f t="shared" si="109"/>
        <v>5264.800647759178</v>
      </c>
    </row>
    <row r="1873" spans="68:79" x14ac:dyDescent="0.3">
      <c r="BP1873">
        <f t="shared" si="108"/>
        <v>0.59082295887722469</v>
      </c>
      <c r="BQ1873">
        <v>236.22601278895999</v>
      </c>
      <c r="BR1873">
        <v>1840</v>
      </c>
      <c r="BV1873">
        <v>1840</v>
      </c>
      <c r="BW1873">
        <v>69.213231351269798</v>
      </c>
      <c r="BX1873">
        <v>2247.3718189299998</v>
      </c>
      <c r="BY1873">
        <f t="shared" si="110"/>
        <v>155547.86563592608</v>
      </c>
      <c r="BZ1873">
        <f t="shared" si="109"/>
        <v>4790.4713940843967</v>
      </c>
      <c r="CA1873">
        <f t="shared" si="109"/>
        <v>5050680.0925207362</v>
      </c>
    </row>
    <row r="1874" spans="68:79" x14ac:dyDescent="0.3">
      <c r="BP1874">
        <f t="shared" si="108"/>
        <v>0.59081573324357173</v>
      </c>
      <c r="BQ1874">
        <v>236.22684393164201</v>
      </c>
      <c r="BR1874">
        <v>1841</v>
      </c>
      <c r="BV1874">
        <v>1841</v>
      </c>
      <c r="BW1874">
        <v>191.16160659698701</v>
      </c>
      <c r="BX1874">
        <v>6969.3670367103996</v>
      </c>
      <c r="BY1874">
        <f t="shared" si="110"/>
        <v>1332275.3997016426</v>
      </c>
      <c r="BZ1874">
        <f t="shared" si="109"/>
        <v>36542.759836741228</v>
      </c>
      <c r="CA1874">
        <f t="shared" si="109"/>
        <v>48572076.892385498</v>
      </c>
    </row>
    <row r="1875" spans="68:79" x14ac:dyDescent="0.3">
      <c r="BP1875">
        <f t="shared" si="108"/>
        <v>0.59079132855886618</v>
      </c>
      <c r="BQ1875">
        <v>236.22965116593599</v>
      </c>
      <c r="BR1875">
        <v>1842</v>
      </c>
      <c r="BV1875">
        <v>1842</v>
      </c>
      <c r="BW1875">
        <v>85.102411030115107</v>
      </c>
      <c r="BX1875">
        <v>2901.4034288377002</v>
      </c>
      <c r="BY1875">
        <f t="shared" si="110"/>
        <v>246916.42716513129</v>
      </c>
      <c r="BZ1875">
        <f t="shared" si="109"/>
        <v>7242.4203631386572</v>
      </c>
      <c r="CA1875">
        <f t="shared" si="109"/>
        <v>8418141.8568711635</v>
      </c>
    </row>
    <row r="1876" spans="68:79" x14ac:dyDescent="0.3">
      <c r="BP1876">
        <f t="shared" si="108"/>
        <v>0.59077634578483207</v>
      </c>
      <c r="BQ1876">
        <v>236.231374640696</v>
      </c>
      <c r="BR1876">
        <v>1843</v>
      </c>
      <c r="BV1876">
        <v>1843</v>
      </c>
      <c r="BW1876">
        <v>180.465982103165</v>
      </c>
      <c r="BX1876">
        <v>6559.50162947843</v>
      </c>
      <c r="BY1876">
        <f t="shared" si="110"/>
        <v>1183766.9036711361</v>
      </c>
      <c r="BZ1876">
        <f t="shared" si="109"/>
        <v>32567.97069645987</v>
      </c>
      <c r="CA1876">
        <f t="shared" si="109"/>
        <v>43027061.627130181</v>
      </c>
    </row>
    <row r="1877" spans="68:79" x14ac:dyDescent="0.3">
      <c r="BP1877">
        <f t="shared" si="108"/>
        <v>0.59052286109617858</v>
      </c>
      <c r="BQ1877">
        <v>236.26053640371001</v>
      </c>
      <c r="BR1877">
        <v>1844</v>
      </c>
      <c r="BV1877">
        <v>1844</v>
      </c>
      <c r="BW1877">
        <v>-193.007466783491</v>
      </c>
      <c r="BX1877">
        <v>-5800.7136861341196</v>
      </c>
      <c r="BY1877">
        <f t="shared" si="110"/>
        <v>1119581.0540970727</v>
      </c>
      <c r="BZ1877">
        <f t="shared" si="109"/>
        <v>37251.882234180383</v>
      </c>
      <c r="CA1877">
        <f t="shared" si="109"/>
        <v>33648279.268503688</v>
      </c>
    </row>
    <row r="1878" spans="68:79" x14ac:dyDescent="0.3">
      <c r="BP1878">
        <f t="shared" si="108"/>
        <v>0.59044140725789684</v>
      </c>
      <c r="BQ1878">
        <v>236.26990846616101</v>
      </c>
      <c r="BR1878">
        <v>1845</v>
      </c>
      <c r="BV1878">
        <v>1845</v>
      </c>
      <c r="BW1878">
        <v>112.611544593019</v>
      </c>
      <c r="BX1878">
        <v>3245.89754678599</v>
      </c>
      <c r="BY1878">
        <f t="shared" si="110"/>
        <v>365525.53633426153</v>
      </c>
      <c r="BZ1878">
        <f t="shared" si="109"/>
        <v>12681.359975625508</v>
      </c>
      <c r="CA1878">
        <f t="shared" si="109"/>
        <v>10535850.884231308</v>
      </c>
    </row>
    <row r="1879" spans="68:79" x14ac:dyDescent="0.3">
      <c r="BP1879">
        <f t="shared" si="108"/>
        <v>0.59040106916462642</v>
      </c>
      <c r="BQ1879">
        <v>236.27454999850201</v>
      </c>
      <c r="BR1879">
        <v>1846</v>
      </c>
      <c r="BV1879">
        <v>1846</v>
      </c>
      <c r="BW1879">
        <v>58.1762829687314</v>
      </c>
      <c r="BX1879">
        <v>1982.49600030325</v>
      </c>
      <c r="BY1879">
        <f t="shared" si="110"/>
        <v>115334.24829802007</v>
      </c>
      <c r="BZ1879">
        <f t="shared" si="109"/>
        <v>3384.4799000579069</v>
      </c>
      <c r="CA1879">
        <f t="shared" si="109"/>
        <v>3930290.3912183838</v>
      </c>
    </row>
    <row r="1880" spans="68:79" x14ac:dyDescent="0.3">
      <c r="BP1880">
        <f t="shared" si="108"/>
        <v>0.58980713096685911</v>
      </c>
      <c r="BQ1880">
        <v>236.34291029773399</v>
      </c>
      <c r="BR1880">
        <v>1847</v>
      </c>
      <c r="BV1880">
        <v>1847</v>
      </c>
      <c r="BW1880">
        <v>-197.757220307686</v>
      </c>
      <c r="BX1880">
        <v>-5630.8636553385704</v>
      </c>
      <c r="BY1880">
        <f t="shared" si="110"/>
        <v>1113543.9444113318</v>
      </c>
      <c r="BZ1880">
        <f t="shared" si="109"/>
        <v>39107.918183822658</v>
      </c>
      <c r="CA1880">
        <f t="shared" si="109"/>
        <v>31706625.505012847</v>
      </c>
    </row>
    <row r="1881" spans="68:79" x14ac:dyDescent="0.3">
      <c r="BP1881">
        <f t="shared" si="108"/>
        <v>0.58940127796179398</v>
      </c>
      <c r="BQ1881">
        <v>236.38964241814901</v>
      </c>
      <c r="BR1881">
        <v>1848</v>
      </c>
      <c r="BV1881">
        <v>1848</v>
      </c>
      <c r="BW1881">
        <v>113.423859654244</v>
      </c>
      <c r="BX1881">
        <v>2882.4354231039301</v>
      </c>
      <c r="BY1881">
        <f t="shared" si="110"/>
        <v>326936.95089256158</v>
      </c>
      <c r="BZ1881">
        <f t="shared" si="109"/>
        <v>12864.971938865639</v>
      </c>
      <c r="CA1881">
        <f t="shared" si="109"/>
        <v>8308433.9683643328</v>
      </c>
    </row>
    <row r="1882" spans="68:79" x14ac:dyDescent="0.3">
      <c r="BP1882">
        <f t="shared" si="108"/>
        <v>0.58914230998279227</v>
      </c>
      <c r="BQ1882">
        <v>236.41946980754099</v>
      </c>
      <c r="BR1882">
        <v>1849</v>
      </c>
      <c r="BV1882">
        <v>1849</v>
      </c>
      <c r="BW1882">
        <v>-84.239290370136302</v>
      </c>
      <c r="BX1882">
        <v>-3644.1087349325499</v>
      </c>
      <c r="BY1882">
        <f t="shared" si="110"/>
        <v>306977.13386233314</v>
      </c>
      <c r="BZ1882">
        <f t="shared" si="109"/>
        <v>7096.2580420641389</v>
      </c>
      <c r="CA1882">
        <f t="shared" si="109"/>
        <v>13279528.47201171</v>
      </c>
    </row>
    <row r="1883" spans="68:79" x14ac:dyDescent="0.3">
      <c r="BP1883">
        <f t="shared" si="108"/>
        <v>0.58910920493559971</v>
      </c>
      <c r="BQ1883">
        <v>236.423283250076</v>
      </c>
      <c r="BR1883">
        <v>1850</v>
      </c>
      <c r="BV1883">
        <v>1850</v>
      </c>
      <c r="BW1883">
        <v>131.26168872707299</v>
      </c>
      <c r="BX1883">
        <v>4587.7473480716499</v>
      </c>
      <c r="BY1883">
        <f t="shared" si="110"/>
        <v>602195.4643610355</v>
      </c>
      <c r="BZ1883">
        <f t="shared" si="109"/>
        <v>17229.630927483002</v>
      </c>
      <c r="CA1883">
        <f t="shared" si="109"/>
        <v>21047425.729738455</v>
      </c>
    </row>
    <row r="1884" spans="68:79" x14ac:dyDescent="0.3">
      <c r="BP1884">
        <f t="shared" si="108"/>
        <v>0.58901734037522446</v>
      </c>
      <c r="BQ1884">
        <v>236.43386589023299</v>
      </c>
      <c r="BR1884">
        <v>1851</v>
      </c>
      <c r="BV1884">
        <v>1851</v>
      </c>
      <c r="BW1884">
        <v>30.61211884003</v>
      </c>
      <c r="BX1884">
        <v>770.54445238011294</v>
      </c>
      <c r="BY1884">
        <f t="shared" si="110"/>
        <v>23587.998347785855</v>
      </c>
      <c r="BZ1884">
        <f t="shared" si="109"/>
        <v>937.10181987611963</v>
      </c>
      <c r="CA1884">
        <f t="shared" si="109"/>
        <v>593738.75309376814</v>
      </c>
    </row>
    <row r="1885" spans="68:79" x14ac:dyDescent="0.3">
      <c r="BP1885">
        <f t="shared" si="108"/>
        <v>0.58899821202880287</v>
      </c>
      <c r="BQ1885">
        <v>236.436069546814</v>
      </c>
      <c r="BR1885">
        <v>1852</v>
      </c>
      <c r="BV1885">
        <v>1852</v>
      </c>
      <c r="BW1885">
        <v>191.62009618578799</v>
      </c>
      <c r="BX1885">
        <v>5911.4043822001004</v>
      </c>
      <c r="BY1885">
        <f t="shared" si="110"/>
        <v>1132743.8763102719</v>
      </c>
      <c r="BZ1885">
        <f t="shared" si="109"/>
        <v>36718.261262250642</v>
      </c>
      <c r="CA1885">
        <f t="shared" si="109"/>
        <v>34944701.769894548</v>
      </c>
    </row>
    <row r="1886" spans="68:79" x14ac:dyDescent="0.3">
      <c r="BP1886">
        <f t="shared" si="108"/>
        <v>0.58890625086144532</v>
      </c>
      <c r="BQ1886">
        <v>236.446664314559</v>
      </c>
      <c r="BR1886">
        <v>1853</v>
      </c>
      <c r="BV1886">
        <v>1853</v>
      </c>
      <c r="BW1886">
        <v>-87.028342518194194</v>
      </c>
      <c r="BX1886">
        <v>-3186.85932513025</v>
      </c>
      <c r="BY1886">
        <f t="shared" si="110"/>
        <v>277347.08490473661</v>
      </c>
      <c r="BZ1886">
        <f t="shared" si="109"/>
        <v>7573.932401464127</v>
      </c>
      <c r="CA1886">
        <f t="shared" si="109"/>
        <v>10156072.358169632</v>
      </c>
    </row>
    <row r="1887" spans="68:79" x14ac:dyDescent="0.3">
      <c r="BP1887">
        <f t="shared" si="108"/>
        <v>0.5887947831703727</v>
      </c>
      <c r="BQ1887">
        <v>236.45950752137199</v>
      </c>
      <c r="BR1887">
        <v>1854</v>
      </c>
      <c r="BV1887">
        <v>1854</v>
      </c>
      <c r="BW1887">
        <v>148.731090343343</v>
      </c>
      <c r="BX1887">
        <v>4768.02766752547</v>
      </c>
      <c r="BY1887">
        <f t="shared" si="110"/>
        <v>709153.95377828961</v>
      </c>
      <c r="BZ1887">
        <f t="shared" si="109"/>
        <v>22120.937234719659</v>
      </c>
      <c r="CA1887">
        <f t="shared" si="109"/>
        <v>22734087.838288374</v>
      </c>
    </row>
    <row r="1888" spans="68:79" x14ac:dyDescent="0.3">
      <c r="BP1888">
        <f t="shared" si="108"/>
        <v>0.58850213104347326</v>
      </c>
      <c r="BQ1888">
        <v>236.49323242238901</v>
      </c>
      <c r="BR1888">
        <v>1855</v>
      </c>
      <c r="BV1888">
        <v>1855</v>
      </c>
      <c r="BW1888">
        <v>-9.8568120825603902</v>
      </c>
      <c r="BX1888">
        <v>2.07778345736667</v>
      </c>
      <c r="BY1888">
        <f t="shared" si="110"/>
        <v>-20.480321087515893</v>
      </c>
      <c r="BZ1888">
        <f t="shared" si="109"/>
        <v>97.156744430908503</v>
      </c>
      <c r="CA1888">
        <f t="shared" si="109"/>
        <v>4.317184095706593</v>
      </c>
    </row>
    <row r="1889" spans="68:79" x14ac:dyDescent="0.3">
      <c r="BP1889">
        <f t="shared" si="108"/>
        <v>0.58829260981298581</v>
      </c>
      <c r="BQ1889">
        <v>236.51738256372099</v>
      </c>
      <c r="BR1889">
        <v>1856</v>
      </c>
      <c r="BV1889">
        <v>1856</v>
      </c>
      <c r="BW1889">
        <v>-145.760542641814</v>
      </c>
      <c r="BX1889">
        <v>-4339.0013217926498</v>
      </c>
      <c r="BY1889">
        <f t="shared" si="110"/>
        <v>632455.18718804489</v>
      </c>
      <c r="BZ1889">
        <f t="shared" si="109"/>
        <v>21246.135791236076</v>
      </c>
      <c r="CA1889">
        <f t="shared" si="109"/>
        <v>18826932.470518362</v>
      </c>
    </row>
    <row r="1890" spans="68:79" x14ac:dyDescent="0.3">
      <c r="BP1890">
        <f t="shared" ref="BP1890:BP1953" si="111">(BQ1890 - $BS$31303)*(BQ1890 - $BS$31303)/31269</f>
        <v>0.58796383286134579</v>
      </c>
      <c r="BQ1890">
        <v>236.55528720225701</v>
      </c>
      <c r="BR1890">
        <v>1857</v>
      </c>
      <c r="BV1890">
        <v>1857</v>
      </c>
      <c r="BW1890">
        <v>-53.719656382551797</v>
      </c>
      <c r="BX1890">
        <v>-940.11881229497703</v>
      </c>
      <c r="BY1890">
        <f t="shared" si="110"/>
        <v>50502.859555258881</v>
      </c>
      <c r="BZ1890">
        <f t="shared" ref="BZ1890:CA1953" si="112">BW1890*BW1890</f>
        <v>2885.8014818594379</v>
      </c>
      <c r="CA1890">
        <f t="shared" si="112"/>
        <v>883823.38123091822</v>
      </c>
    </row>
    <row r="1891" spans="68:79" x14ac:dyDescent="0.3">
      <c r="BP1891">
        <f t="shared" si="111"/>
        <v>0.58765041814457464</v>
      </c>
      <c r="BQ1891">
        <v>236.591430599143</v>
      </c>
      <c r="BR1891">
        <v>1858</v>
      </c>
      <c r="BV1891">
        <v>1858</v>
      </c>
      <c r="BW1891">
        <v>41.447620001491401</v>
      </c>
      <c r="BX1891">
        <v>1977.1774660983799</v>
      </c>
      <c r="BY1891">
        <f t="shared" ref="BY1891:BY1954" si="113">BW1891*BX1891</f>
        <v>81949.300290357292</v>
      </c>
      <c r="BZ1891">
        <f t="shared" si="112"/>
        <v>1717.9052037880301</v>
      </c>
      <c r="CA1891">
        <f t="shared" si="112"/>
        <v>3909230.7324472102</v>
      </c>
    </row>
    <row r="1892" spans="68:79" x14ac:dyDescent="0.3">
      <c r="BP1892">
        <f t="shared" si="111"/>
        <v>0.58761836101167164</v>
      </c>
      <c r="BQ1892">
        <v>236.595128013102</v>
      </c>
      <c r="BR1892">
        <v>1859</v>
      </c>
      <c r="BV1892">
        <v>1859</v>
      </c>
      <c r="BW1892">
        <v>-173.179016377772</v>
      </c>
      <c r="BX1892">
        <v>-5327.3024779710804</v>
      </c>
      <c r="BY1892">
        <f t="shared" si="113"/>
        <v>922577.00308189914</v>
      </c>
      <c r="BZ1892">
        <f t="shared" si="112"/>
        <v>29990.971713572624</v>
      </c>
      <c r="CA1892">
        <f t="shared" si="112"/>
        <v>28380151.691796813</v>
      </c>
    </row>
    <row r="1893" spans="68:79" x14ac:dyDescent="0.3">
      <c r="BP1893">
        <f t="shared" si="111"/>
        <v>0.58735030600891991</v>
      </c>
      <c r="BQ1893">
        <v>236.62604895932699</v>
      </c>
      <c r="BR1893">
        <v>1860</v>
      </c>
      <c r="BV1893">
        <v>1860</v>
      </c>
      <c r="BW1893">
        <v>120.231674714845</v>
      </c>
      <c r="BX1893">
        <v>3520.3060657507299</v>
      </c>
      <c r="BY1893">
        <f t="shared" si="113"/>
        <v>423252.29379403748</v>
      </c>
      <c r="BZ1893">
        <f t="shared" si="112"/>
        <v>14455.655604736299</v>
      </c>
      <c r="CA1893">
        <f t="shared" si="112"/>
        <v>12392554.796561383</v>
      </c>
    </row>
    <row r="1894" spans="68:79" x14ac:dyDescent="0.3">
      <c r="BP1894">
        <f t="shared" si="111"/>
        <v>0.58733110740640271</v>
      </c>
      <c r="BQ1894">
        <v>236.62826384629099</v>
      </c>
      <c r="BR1894">
        <v>1861</v>
      </c>
      <c r="BV1894">
        <v>1861</v>
      </c>
      <c r="BW1894">
        <v>-24.149463421930299</v>
      </c>
      <c r="BX1894">
        <v>-1072.52341070582</v>
      </c>
      <c r="BY1894">
        <f t="shared" si="113"/>
        <v>25900.864876004129</v>
      </c>
      <c r="BZ1894">
        <f t="shared" si="112"/>
        <v>583.19658356714945</v>
      </c>
      <c r="CA1894">
        <f t="shared" si="112"/>
        <v>1150306.4665120449</v>
      </c>
    </row>
    <row r="1895" spans="68:79" x14ac:dyDescent="0.3">
      <c r="BP1895">
        <f t="shared" si="111"/>
        <v>0.58668581950928589</v>
      </c>
      <c r="BQ1895">
        <v>236.70272990273099</v>
      </c>
      <c r="BR1895">
        <v>1862</v>
      </c>
      <c r="BV1895">
        <v>1862</v>
      </c>
      <c r="BW1895">
        <v>-185.588783347473</v>
      </c>
      <c r="BX1895">
        <v>-5516.3511750916496</v>
      </c>
      <c r="BY1895">
        <f t="shared" si="113"/>
        <v>1023772.9031026622</v>
      </c>
      <c r="BZ1895">
        <f t="shared" si="112"/>
        <v>34443.196504395273</v>
      </c>
      <c r="CA1895">
        <f t="shared" si="112"/>
        <v>30430130.286935024</v>
      </c>
    </row>
    <row r="1896" spans="68:79" x14ac:dyDescent="0.3">
      <c r="BP1896">
        <f t="shared" si="111"/>
        <v>0.58665292869868813</v>
      </c>
      <c r="BQ1896">
        <v>236.70652659037401</v>
      </c>
      <c r="BR1896">
        <v>1863</v>
      </c>
      <c r="BV1896">
        <v>1863</v>
      </c>
      <c r="BW1896">
        <v>-189.71738282924201</v>
      </c>
      <c r="BX1896">
        <v>-5955.2616851149396</v>
      </c>
      <c r="BY1896">
        <f t="shared" si="113"/>
        <v>1129816.6609632678</v>
      </c>
      <c r="BZ1896">
        <f t="shared" si="112"/>
        <v>35992.685347577171</v>
      </c>
      <c r="CA1896">
        <f t="shared" si="112"/>
        <v>35465141.738198027</v>
      </c>
    </row>
    <row r="1897" spans="68:79" x14ac:dyDescent="0.3">
      <c r="BP1897">
        <f t="shared" si="111"/>
        <v>0.58663553535207902</v>
      </c>
      <c r="BQ1897">
        <v>236.70853440100601</v>
      </c>
      <c r="BR1897">
        <v>1864</v>
      </c>
      <c r="BV1897">
        <v>1864</v>
      </c>
      <c r="BW1897">
        <v>-48.315969460400602</v>
      </c>
      <c r="BX1897">
        <v>-1400.31077103448</v>
      </c>
      <c r="BY1897">
        <f t="shared" si="113"/>
        <v>67657.372448371956</v>
      </c>
      <c r="BZ1897">
        <f t="shared" si="112"/>
        <v>2334.4329048983636</v>
      </c>
      <c r="CA1897">
        <f t="shared" si="112"/>
        <v>1960870.25547518</v>
      </c>
    </row>
    <row r="1898" spans="68:79" x14ac:dyDescent="0.3">
      <c r="BP1898">
        <f t="shared" si="111"/>
        <v>0.58659735560646964</v>
      </c>
      <c r="BQ1898">
        <v>236.712941805539</v>
      </c>
      <c r="BR1898">
        <v>1865</v>
      </c>
      <c r="BV1898">
        <v>1865</v>
      </c>
      <c r="BW1898">
        <v>-69.481553231494303</v>
      </c>
      <c r="BX1898">
        <v>-3443.0282435295298</v>
      </c>
      <c r="BY1898">
        <f t="shared" si="113"/>
        <v>239226.95018033535</v>
      </c>
      <c r="BZ1898">
        <f t="shared" si="112"/>
        <v>4827.6862394609761</v>
      </c>
      <c r="CA1898">
        <f t="shared" si="112"/>
        <v>11854443.48574204</v>
      </c>
    </row>
    <row r="1899" spans="68:79" x14ac:dyDescent="0.3">
      <c r="BP1899">
        <f t="shared" si="111"/>
        <v>0.58610988511425888</v>
      </c>
      <c r="BQ1899">
        <v>236.76922717697099</v>
      </c>
      <c r="BR1899">
        <v>1866</v>
      </c>
      <c r="BV1899">
        <v>1866</v>
      </c>
      <c r="BW1899">
        <v>-191.858865674236</v>
      </c>
      <c r="BX1899">
        <v>-6589.0849906006997</v>
      </c>
      <c r="BY1899">
        <f t="shared" si="113"/>
        <v>1264174.3721277842</v>
      </c>
      <c r="BZ1899">
        <f t="shared" si="112"/>
        <v>36809.82433780453</v>
      </c>
      <c r="CA1899">
        <f t="shared" si="112"/>
        <v>43416041.01335942</v>
      </c>
    </row>
    <row r="1900" spans="68:79" x14ac:dyDescent="0.3">
      <c r="BP1900">
        <f t="shared" si="111"/>
        <v>0.58586849738237712</v>
      </c>
      <c r="BQ1900">
        <v>236.79710747386699</v>
      </c>
      <c r="BR1900">
        <v>1867</v>
      </c>
      <c r="BV1900">
        <v>1867</v>
      </c>
      <c r="BW1900">
        <v>140.71897636408301</v>
      </c>
      <c r="BX1900">
        <v>4626.8174681647397</v>
      </c>
      <c r="BY1900">
        <f t="shared" si="113"/>
        <v>651081.01794360043</v>
      </c>
      <c r="BZ1900">
        <f t="shared" si="112"/>
        <v>19801.830308955352</v>
      </c>
      <c r="CA1900">
        <f t="shared" si="112"/>
        <v>21407439.88371437</v>
      </c>
    </row>
    <row r="1901" spans="68:79" x14ac:dyDescent="0.3">
      <c r="BP1901">
        <f t="shared" si="111"/>
        <v>0.58562019649289165</v>
      </c>
      <c r="BQ1901">
        <v>236.825792234186</v>
      </c>
      <c r="BR1901">
        <v>1868</v>
      </c>
      <c r="BV1901">
        <v>1868</v>
      </c>
      <c r="BW1901">
        <v>24.633134404476401</v>
      </c>
      <c r="BX1901">
        <v>375.15665545704297</v>
      </c>
      <c r="BY1901">
        <f t="shared" si="113"/>
        <v>9241.2843166071852</v>
      </c>
      <c r="BZ1901">
        <f t="shared" si="112"/>
        <v>606.79131058899895</v>
      </c>
      <c r="CA1901">
        <f t="shared" si="112"/>
        <v>140742.51613371444</v>
      </c>
    </row>
    <row r="1902" spans="68:79" x14ac:dyDescent="0.3">
      <c r="BP1902">
        <f t="shared" si="111"/>
        <v>0.58559258524389435</v>
      </c>
      <c r="BQ1902">
        <v>236.82898237717299</v>
      </c>
      <c r="BR1902">
        <v>1869</v>
      </c>
      <c r="BV1902">
        <v>1869</v>
      </c>
      <c r="BW1902">
        <v>71.567238185140894</v>
      </c>
      <c r="BX1902">
        <v>2109.21972152126</v>
      </c>
      <c r="BY1902">
        <f t="shared" si="113"/>
        <v>150951.03019490856</v>
      </c>
      <c r="BZ1902">
        <f t="shared" si="112"/>
        <v>5121.8695814486891</v>
      </c>
      <c r="CA1902">
        <f t="shared" si="112"/>
        <v>4448807.8336542211</v>
      </c>
    </row>
    <row r="1903" spans="68:79" x14ac:dyDescent="0.3">
      <c r="BP1903">
        <f t="shared" si="111"/>
        <v>0.58528969768775985</v>
      </c>
      <c r="BQ1903">
        <v>236.86398227816801</v>
      </c>
      <c r="BR1903">
        <v>1870</v>
      </c>
      <c r="BV1903">
        <v>1870</v>
      </c>
      <c r="BW1903">
        <v>-19.721061810993799</v>
      </c>
      <c r="BX1903">
        <v>582.31734766478803</v>
      </c>
      <c r="BY1903">
        <f t="shared" si="113"/>
        <v>-11483.91640691125</v>
      </c>
      <c r="BZ1903">
        <f t="shared" si="112"/>
        <v>388.92027895303801</v>
      </c>
      <c r="CA1903">
        <f t="shared" si="112"/>
        <v>339093.49339135364</v>
      </c>
    </row>
    <row r="1904" spans="68:79" x14ac:dyDescent="0.3">
      <c r="BP1904">
        <f t="shared" si="111"/>
        <v>0.58514834664244819</v>
      </c>
      <c r="BQ1904">
        <v>236.88031907126501</v>
      </c>
      <c r="BR1904">
        <v>1871</v>
      </c>
      <c r="BV1904">
        <v>1871</v>
      </c>
      <c r="BW1904">
        <v>-187.82740930522701</v>
      </c>
      <c r="BX1904">
        <v>-6147.4427546508496</v>
      </c>
      <c r="BY1904">
        <f t="shared" si="113"/>
        <v>1154658.2464582573</v>
      </c>
      <c r="BZ1904">
        <f t="shared" si="112"/>
        <v>35279.135686313275</v>
      </c>
      <c r="CA1904">
        <f t="shared" si="112"/>
        <v>37791052.421709225</v>
      </c>
    </row>
    <row r="1905" spans="68:79" x14ac:dyDescent="0.3">
      <c r="BP1905">
        <f t="shared" si="111"/>
        <v>0.58508165592083317</v>
      </c>
      <c r="BQ1905">
        <v>236.88802760542001</v>
      </c>
      <c r="BR1905">
        <v>1872</v>
      </c>
      <c r="BV1905">
        <v>1872</v>
      </c>
      <c r="BW1905">
        <v>-24.601765942607901</v>
      </c>
      <c r="BX1905">
        <v>-1021.44744245656</v>
      </c>
      <c r="BY1905">
        <f t="shared" si="113"/>
        <v>25129.410901991741</v>
      </c>
      <c r="BZ1905">
        <f t="shared" si="112"/>
        <v>605.24688749486199</v>
      </c>
      <c r="CA1905">
        <f t="shared" si="112"/>
        <v>1043354.8777010475</v>
      </c>
    </row>
    <row r="1906" spans="68:79" x14ac:dyDescent="0.3">
      <c r="BP1906">
        <f t="shared" si="111"/>
        <v>0.585010113665975</v>
      </c>
      <c r="BQ1906">
        <v>236.89629739882901</v>
      </c>
      <c r="BR1906">
        <v>1873</v>
      </c>
      <c r="BV1906">
        <v>1873</v>
      </c>
      <c r="BW1906">
        <v>-170.921062090867</v>
      </c>
      <c r="BX1906">
        <v>-5697.60188181788</v>
      </c>
      <c r="BY1906">
        <f t="shared" si="113"/>
        <v>973840.16501123447</v>
      </c>
      <c r="BZ1906">
        <f t="shared" si="112"/>
        <v>29214.00946627001</v>
      </c>
      <c r="CA1906">
        <f t="shared" si="112"/>
        <v>32462667.203694649</v>
      </c>
    </row>
    <row r="1907" spans="68:79" x14ac:dyDescent="0.3">
      <c r="BP1907">
        <f t="shared" si="111"/>
        <v>0.58491523978978921</v>
      </c>
      <c r="BQ1907">
        <v>236.907264947415</v>
      </c>
      <c r="BR1907">
        <v>1874</v>
      </c>
      <c r="BV1907">
        <v>1874</v>
      </c>
      <c r="BW1907">
        <v>-179.16386714707599</v>
      </c>
      <c r="BX1907">
        <v>-5252.8087320996301</v>
      </c>
      <c r="BY1907">
        <f t="shared" si="113"/>
        <v>941113.52582689875</v>
      </c>
      <c r="BZ1907">
        <f t="shared" si="112"/>
        <v>32099.691291095096</v>
      </c>
      <c r="CA1907">
        <f t="shared" si="112"/>
        <v>27591999.576022122</v>
      </c>
    </row>
    <row r="1908" spans="68:79" x14ac:dyDescent="0.3">
      <c r="BP1908">
        <f t="shared" si="111"/>
        <v>0.58477574050258274</v>
      </c>
      <c r="BQ1908">
        <v>236.92339286952</v>
      </c>
      <c r="BR1908">
        <v>1875</v>
      </c>
      <c r="BV1908">
        <v>1875</v>
      </c>
      <c r="BW1908">
        <v>69.598545459453504</v>
      </c>
      <c r="BX1908">
        <v>3681.65536121177</v>
      </c>
      <c r="BY1908">
        <f t="shared" si="113"/>
        <v>256237.85802333808</v>
      </c>
      <c r="BZ1908">
        <f t="shared" si="112"/>
        <v>4843.957530071616</v>
      </c>
      <c r="CA1908">
        <f t="shared" si="112"/>
        <v>13554586.198739368</v>
      </c>
    </row>
    <row r="1909" spans="68:79" x14ac:dyDescent="0.3">
      <c r="BP1909">
        <f t="shared" si="111"/>
        <v>0.58477143740166704</v>
      </c>
      <c r="BQ1909">
        <v>236.92389039423199</v>
      </c>
      <c r="BR1909">
        <v>1876</v>
      </c>
      <c r="BV1909">
        <v>1876</v>
      </c>
      <c r="BW1909">
        <v>-82.578086493896194</v>
      </c>
      <c r="BX1909">
        <v>-2208.00559268704</v>
      </c>
      <c r="BY1909">
        <f t="shared" si="113"/>
        <v>182332.87681191691</v>
      </c>
      <c r="BZ1909">
        <f t="shared" si="112"/>
        <v>6819.1403689934014</v>
      </c>
      <c r="CA1909">
        <f t="shared" si="112"/>
        <v>4875288.6973372465</v>
      </c>
    </row>
    <row r="1910" spans="68:79" x14ac:dyDescent="0.3">
      <c r="BP1910">
        <f t="shared" si="111"/>
        <v>0.58422501387893977</v>
      </c>
      <c r="BQ1910">
        <v>236.987082787079</v>
      </c>
      <c r="BR1910">
        <v>1877</v>
      </c>
      <c r="BV1910">
        <v>1877</v>
      </c>
      <c r="BW1910">
        <v>-86.387339853588699</v>
      </c>
      <c r="BX1910">
        <v>-2828.0668314191598</v>
      </c>
      <c r="BY1910">
        <f t="shared" si="113"/>
        <v>244309.17049446871</v>
      </c>
      <c r="BZ1910">
        <f t="shared" si="112"/>
        <v>7462.7724869794347</v>
      </c>
      <c r="CA1910">
        <f t="shared" si="112"/>
        <v>7997962.0029732063</v>
      </c>
    </row>
    <row r="1911" spans="68:79" x14ac:dyDescent="0.3">
      <c r="BP1911">
        <f t="shared" si="111"/>
        <v>0.58394641389700486</v>
      </c>
      <c r="BQ1911">
        <v>237.019313491368</v>
      </c>
      <c r="BR1911">
        <v>1878</v>
      </c>
      <c r="BV1911">
        <v>1878</v>
      </c>
      <c r="BW1911">
        <v>194.465226624065</v>
      </c>
      <c r="BX1911">
        <v>6666.9641947383398</v>
      </c>
      <c r="BY1911">
        <f t="shared" si="113"/>
        <v>1296492.7030243182</v>
      </c>
      <c r="BZ1911">
        <f t="shared" si="112"/>
        <v>37816.724365948954</v>
      </c>
      <c r="CA1911">
        <f t="shared" si="112"/>
        <v>44448411.573923036</v>
      </c>
    </row>
    <row r="1912" spans="68:79" x14ac:dyDescent="0.3">
      <c r="BP1912">
        <f t="shared" si="111"/>
        <v>0.58389978178244162</v>
      </c>
      <c r="BQ1912">
        <v>237.02470902349199</v>
      </c>
      <c r="BR1912">
        <v>1879</v>
      </c>
      <c r="BV1912">
        <v>1879</v>
      </c>
      <c r="BW1912">
        <v>15.912822544410901</v>
      </c>
      <c r="BX1912">
        <v>1239.84140200104</v>
      </c>
      <c r="BY1912">
        <f t="shared" si="113"/>
        <v>19729.376213256168</v>
      </c>
      <c r="BZ1912">
        <f t="shared" si="112"/>
        <v>253.2179213299118</v>
      </c>
      <c r="CA1912">
        <f t="shared" si="112"/>
        <v>1537206.7021159045</v>
      </c>
    </row>
    <row r="1913" spans="68:79" x14ac:dyDescent="0.3">
      <c r="BP1913">
        <f t="shared" si="111"/>
        <v>0.58361890574857422</v>
      </c>
      <c r="BQ1913">
        <v>237.05721212208499</v>
      </c>
      <c r="BR1913">
        <v>1880</v>
      </c>
      <c r="BV1913">
        <v>1880</v>
      </c>
      <c r="BW1913">
        <v>-152.81458363309699</v>
      </c>
      <c r="BX1913">
        <v>-4705.4214022360302</v>
      </c>
      <c r="BY1913">
        <f t="shared" si="113"/>
        <v>719057.0124009623</v>
      </c>
      <c r="BZ1913">
        <f t="shared" si="112"/>
        <v>23352.296970956795</v>
      </c>
      <c r="CA1913">
        <f t="shared" si="112"/>
        <v>22140990.572620887</v>
      </c>
    </row>
    <row r="1914" spans="68:79" x14ac:dyDescent="0.3">
      <c r="BP1914">
        <f t="shared" si="111"/>
        <v>0.58336647661398389</v>
      </c>
      <c r="BQ1914">
        <v>237.086430006809</v>
      </c>
      <c r="BR1914">
        <v>1881</v>
      </c>
      <c r="BV1914">
        <v>1881</v>
      </c>
      <c r="BW1914">
        <v>-81.960910455741896</v>
      </c>
      <c r="BX1914">
        <v>-1703.89910933328</v>
      </c>
      <c r="BY1914">
        <f t="shared" si="113"/>
        <v>139653.12232568333</v>
      </c>
      <c r="BZ1914">
        <f t="shared" si="112"/>
        <v>6717.590842734141</v>
      </c>
      <c r="CA1914">
        <f t="shared" si="112"/>
        <v>2903272.1747867446</v>
      </c>
    </row>
    <row r="1915" spans="68:79" x14ac:dyDescent="0.3">
      <c r="BP1915">
        <f t="shared" si="111"/>
        <v>0.58315222616758744</v>
      </c>
      <c r="BQ1915">
        <v>237.11123378748999</v>
      </c>
      <c r="BR1915">
        <v>1882</v>
      </c>
      <c r="BV1915">
        <v>1882</v>
      </c>
      <c r="BW1915">
        <v>-121.65148394873199</v>
      </c>
      <c r="BX1915">
        <v>-3595.9158154769002</v>
      </c>
      <c r="BY1915">
        <f t="shared" si="113"/>
        <v>437448.49510747963</v>
      </c>
      <c r="BZ1915">
        <f t="shared" si="112"/>
        <v>14799.083546928598</v>
      </c>
      <c r="CA1915">
        <f t="shared" si="112"/>
        <v>12930610.5519969</v>
      </c>
    </row>
    <row r="1916" spans="68:79" x14ac:dyDescent="0.3">
      <c r="BP1916">
        <f t="shared" si="111"/>
        <v>0.58300708513850807</v>
      </c>
      <c r="BQ1916">
        <v>237.12803935779701</v>
      </c>
      <c r="BR1916">
        <v>1883</v>
      </c>
      <c r="BV1916">
        <v>1883</v>
      </c>
      <c r="BW1916">
        <v>-90.489642073300701</v>
      </c>
      <c r="BX1916">
        <v>-3701.25931035146</v>
      </c>
      <c r="BY1916">
        <f t="shared" si="113"/>
        <v>334925.63021417544</v>
      </c>
      <c r="BZ1916">
        <f t="shared" si="112"/>
        <v>8188.3753225540722</v>
      </c>
      <c r="CA1916">
        <f t="shared" si="112"/>
        <v>13699320.482463365</v>
      </c>
    </row>
    <row r="1917" spans="68:79" x14ac:dyDescent="0.3">
      <c r="BP1917">
        <f t="shared" si="111"/>
        <v>0.58259244819749367</v>
      </c>
      <c r="BQ1917">
        <v>237.17606081280601</v>
      </c>
      <c r="BR1917">
        <v>1884</v>
      </c>
      <c r="BV1917">
        <v>1884</v>
      </c>
      <c r="BW1917">
        <v>-174.28281736282199</v>
      </c>
      <c r="BX1917">
        <v>-5388.5370973901099</v>
      </c>
      <c r="BY1917">
        <f t="shared" si="113"/>
        <v>939129.42679723143</v>
      </c>
      <c r="BZ1917">
        <f t="shared" si="112"/>
        <v>30374.500427922765</v>
      </c>
      <c r="CA1917">
        <f t="shared" si="112"/>
        <v>29036332.04994943</v>
      </c>
    </row>
    <row r="1918" spans="68:79" x14ac:dyDescent="0.3">
      <c r="BP1918">
        <f t="shared" si="111"/>
        <v>0.58233240641576645</v>
      </c>
      <c r="BQ1918">
        <v>237.20618644562401</v>
      </c>
      <c r="BR1918">
        <v>1885</v>
      </c>
      <c r="BV1918">
        <v>1885</v>
      </c>
      <c r="BW1918">
        <v>74.446342336948106</v>
      </c>
      <c r="BX1918">
        <v>1660.3246502366401</v>
      </c>
      <c r="BY1918">
        <f t="shared" si="113"/>
        <v>123605.09730199054</v>
      </c>
      <c r="BZ1918">
        <f t="shared" si="112"/>
        <v>5542.2578873500725</v>
      </c>
      <c r="CA1918">
        <f t="shared" si="112"/>
        <v>2756677.9441834213</v>
      </c>
    </row>
    <row r="1919" spans="68:79" x14ac:dyDescent="0.3">
      <c r="BP1919">
        <f t="shared" si="111"/>
        <v>0.58220190233599611</v>
      </c>
      <c r="BQ1919">
        <v>237.22130777396799</v>
      </c>
      <c r="BR1919">
        <v>1886</v>
      </c>
      <c r="BV1919">
        <v>1886</v>
      </c>
      <c r="BW1919">
        <v>-122.329265749065</v>
      </c>
      <c r="BX1919">
        <v>-3854.6836990432598</v>
      </c>
      <c r="BY1919">
        <f t="shared" si="113"/>
        <v>471540.62659885181</v>
      </c>
      <c r="BZ1919">
        <f t="shared" si="112"/>
        <v>14964.449258705368</v>
      </c>
      <c r="CA1919">
        <f t="shared" si="112"/>
        <v>14858586.419669829</v>
      </c>
    </row>
    <row r="1920" spans="68:79" x14ac:dyDescent="0.3">
      <c r="BP1920">
        <f t="shared" si="111"/>
        <v>0.58214445743752907</v>
      </c>
      <c r="BQ1920">
        <v>237.227964372576</v>
      </c>
      <c r="BR1920">
        <v>1887</v>
      </c>
      <c r="BV1920">
        <v>1887</v>
      </c>
      <c r="BW1920">
        <v>44.528898385915497</v>
      </c>
      <c r="BX1920">
        <v>1142.1982366446</v>
      </c>
      <c r="BY1920">
        <f t="shared" si="113"/>
        <v>50860.829216119258</v>
      </c>
      <c r="BZ1920">
        <f t="shared" si="112"/>
        <v>1982.8227914631877</v>
      </c>
      <c r="CA1920">
        <f t="shared" si="112"/>
        <v>1304616.8117940337</v>
      </c>
    </row>
    <row r="1921" spans="68:79" x14ac:dyDescent="0.3">
      <c r="BP1921">
        <f t="shared" si="111"/>
        <v>0.58161599366650096</v>
      </c>
      <c r="BQ1921">
        <v>237.289217100077</v>
      </c>
      <c r="BR1921">
        <v>1888</v>
      </c>
      <c r="BV1921">
        <v>1888</v>
      </c>
      <c r="BW1921">
        <v>-91.083816063493202</v>
      </c>
      <c r="BX1921">
        <v>-4310.7548878541302</v>
      </c>
      <c r="BY1921">
        <f t="shared" si="113"/>
        <v>392640.00530010986</v>
      </c>
      <c r="BZ1921">
        <f t="shared" si="112"/>
        <v>8296.2615486882623</v>
      </c>
      <c r="CA1921">
        <f t="shared" si="112"/>
        <v>18582607.703158274</v>
      </c>
    </row>
    <row r="1922" spans="68:79" x14ac:dyDescent="0.3">
      <c r="BP1922">
        <f t="shared" si="111"/>
        <v>0.5814718609412004</v>
      </c>
      <c r="BQ1922">
        <v>237.30592794224501</v>
      </c>
      <c r="BR1922">
        <v>1889</v>
      </c>
      <c r="BV1922">
        <v>1889</v>
      </c>
      <c r="BW1922">
        <v>34.806863837574099</v>
      </c>
      <c r="BX1922">
        <v>1096.32654172005</v>
      </c>
      <c r="BY1922">
        <f t="shared" si="113"/>
        <v>38159.688659168285</v>
      </c>
      <c r="BZ1922">
        <f t="shared" si="112"/>
        <v>1211.5177702074236</v>
      </c>
      <c r="CA1922">
        <f t="shared" si="112"/>
        <v>1201931.8860798446</v>
      </c>
    </row>
    <row r="1923" spans="68:79" x14ac:dyDescent="0.3">
      <c r="BP1923">
        <f t="shared" si="111"/>
        <v>0.58131633986064402</v>
      </c>
      <c r="BQ1923">
        <v>237.32396148095199</v>
      </c>
      <c r="BR1923">
        <v>1890</v>
      </c>
      <c r="BV1923">
        <v>1890</v>
      </c>
      <c r="BW1923">
        <v>-27.2158001473992</v>
      </c>
      <c r="BX1923">
        <v>-10.9246119601396</v>
      </c>
      <c r="BY1923">
        <f t="shared" si="113"/>
        <v>297.32205579504642</v>
      </c>
      <c r="BZ1923">
        <f t="shared" si="112"/>
        <v>740.69977766317436</v>
      </c>
      <c r="CA1923">
        <f t="shared" si="112"/>
        <v>119.3471464796252</v>
      </c>
    </row>
    <row r="1924" spans="68:79" x14ac:dyDescent="0.3">
      <c r="BP1924">
        <f t="shared" si="111"/>
        <v>0.58130540180094903</v>
      </c>
      <c r="BQ1924">
        <v>237.32522990091201</v>
      </c>
      <c r="BR1924">
        <v>1891</v>
      </c>
      <c r="BV1924">
        <v>1891</v>
      </c>
      <c r="BW1924">
        <v>-135.52698565072799</v>
      </c>
      <c r="BX1924">
        <v>-3655.4273034191101</v>
      </c>
      <c r="BY1924">
        <f t="shared" si="113"/>
        <v>495409.04369776108</v>
      </c>
      <c r="BZ1924">
        <f t="shared" si="112"/>
        <v>18367.563839572631</v>
      </c>
      <c r="CA1924">
        <f t="shared" si="112"/>
        <v>13362148.770581907</v>
      </c>
    </row>
    <row r="1925" spans="68:79" x14ac:dyDescent="0.3">
      <c r="BP1925">
        <f t="shared" si="111"/>
        <v>0.58111435712523374</v>
      </c>
      <c r="BQ1925">
        <v>237.34738610958601</v>
      </c>
      <c r="BR1925">
        <v>1892</v>
      </c>
      <c r="BV1925">
        <v>1892</v>
      </c>
      <c r="BW1925">
        <v>-15.729133885514701</v>
      </c>
      <c r="BX1925">
        <v>-1066.76088238496</v>
      </c>
      <c r="BY1925">
        <f t="shared" si="113"/>
        <v>16779.224742862836</v>
      </c>
      <c r="BZ1925">
        <f t="shared" si="112"/>
        <v>247.40565278844679</v>
      </c>
      <c r="CA1925">
        <f t="shared" si="112"/>
        <v>1137978.7801867386</v>
      </c>
    </row>
    <row r="1926" spans="68:79" x14ac:dyDescent="0.3">
      <c r="BP1926">
        <f t="shared" si="111"/>
        <v>0.58109123432695531</v>
      </c>
      <c r="BQ1926">
        <v>237.35006799926299</v>
      </c>
      <c r="BR1926">
        <v>1893</v>
      </c>
      <c r="BV1926">
        <v>1893</v>
      </c>
      <c r="BW1926">
        <v>-125.14818087079099</v>
      </c>
      <c r="BX1926">
        <v>-4513.1420494561698</v>
      </c>
      <c r="BY1926">
        <f t="shared" si="113"/>
        <v>564811.51750091312</v>
      </c>
      <c r="BZ1926">
        <f t="shared" si="112"/>
        <v>15662.067175268217</v>
      </c>
      <c r="CA1926">
        <f t="shared" si="112"/>
        <v>20368451.158569437</v>
      </c>
    </row>
    <row r="1927" spans="68:79" x14ac:dyDescent="0.3">
      <c r="BP1927">
        <f t="shared" si="111"/>
        <v>0.58105229455067187</v>
      </c>
      <c r="BQ1927">
        <v>237.354584536201</v>
      </c>
      <c r="BR1927">
        <v>1894</v>
      </c>
      <c r="BV1927">
        <v>1894</v>
      </c>
      <c r="BW1927">
        <v>-15.1880412390727</v>
      </c>
      <c r="BX1927">
        <v>-813.17583043429397</v>
      </c>
      <c r="BY1927">
        <f t="shared" si="113"/>
        <v>12350.548047253245</v>
      </c>
      <c r="BZ1927">
        <f t="shared" si="112"/>
        <v>230.67659667977298</v>
      </c>
      <c r="CA1927">
        <f t="shared" si="112"/>
        <v>661254.93120250362</v>
      </c>
    </row>
    <row r="1928" spans="68:79" x14ac:dyDescent="0.3">
      <c r="BP1928">
        <f t="shared" si="111"/>
        <v>0.58097688826406091</v>
      </c>
      <c r="BQ1928">
        <v>237.363331171845</v>
      </c>
      <c r="BR1928">
        <v>1895</v>
      </c>
      <c r="BV1928">
        <v>1895</v>
      </c>
      <c r="BW1928">
        <v>-61.991390717424999</v>
      </c>
      <c r="BX1928">
        <v>-2395.7044004856102</v>
      </c>
      <c r="BY1928">
        <f t="shared" si="113"/>
        <v>148513.04753395787</v>
      </c>
      <c r="BZ1928">
        <f t="shared" si="112"/>
        <v>3842.9325230804461</v>
      </c>
      <c r="CA1928">
        <f t="shared" si="112"/>
        <v>5739399.574506117</v>
      </c>
    </row>
    <row r="1929" spans="68:79" x14ac:dyDescent="0.3">
      <c r="BP1929">
        <f t="shared" si="111"/>
        <v>0.58042327344654066</v>
      </c>
      <c r="BQ1929">
        <v>237.42756425599799</v>
      </c>
      <c r="BR1929">
        <v>1896</v>
      </c>
      <c r="BV1929">
        <v>1896</v>
      </c>
      <c r="BW1929">
        <v>150.935249897912</v>
      </c>
      <c r="BX1929">
        <v>5100.2021333275898</v>
      </c>
      <c r="BY1929">
        <f t="shared" si="113"/>
        <v>769800.28352366365</v>
      </c>
      <c r="BZ1929">
        <f t="shared" si="112"/>
        <v>22781.449661745144</v>
      </c>
      <c r="CA1929">
        <f t="shared" si="112"/>
        <v>26012061.800799299</v>
      </c>
    </row>
    <row r="1930" spans="68:79" x14ac:dyDescent="0.3">
      <c r="BP1930">
        <f t="shared" si="111"/>
        <v>0.58018987916866482</v>
      </c>
      <c r="BQ1930">
        <v>237.454652974547</v>
      </c>
      <c r="BR1930">
        <v>1897</v>
      </c>
      <c r="BV1930">
        <v>1897</v>
      </c>
      <c r="BW1930">
        <v>-24.967826018441801</v>
      </c>
      <c r="BX1930">
        <v>-1301.3516728908801</v>
      </c>
      <c r="BY1930">
        <f t="shared" si="113"/>
        <v>32491.92215754768</v>
      </c>
      <c r="BZ1930">
        <f t="shared" si="112"/>
        <v>623.39233608717939</v>
      </c>
      <c r="CA1930">
        <f t="shared" si="112"/>
        <v>1693516.1765358921</v>
      </c>
    </row>
    <row r="1931" spans="68:79" x14ac:dyDescent="0.3">
      <c r="BP1931">
        <f t="shared" si="111"/>
        <v>0.5796122675883203</v>
      </c>
      <c r="BQ1931">
        <v>237.52171643349999</v>
      </c>
      <c r="BR1931">
        <v>1898</v>
      </c>
      <c r="BV1931">
        <v>1898</v>
      </c>
      <c r="BW1931">
        <v>57.682719314271402</v>
      </c>
      <c r="BX1931">
        <v>1835.55487716161</v>
      </c>
      <c r="BY1931">
        <f t="shared" si="113"/>
        <v>105879.79676525507</v>
      </c>
      <c r="BZ1931">
        <f t="shared" si="112"/>
        <v>3327.2961074890191</v>
      </c>
      <c r="CA1931">
        <f t="shared" si="112"/>
        <v>3369261.7070717732</v>
      </c>
    </row>
    <row r="1932" spans="68:79" x14ac:dyDescent="0.3">
      <c r="BP1932">
        <f t="shared" si="111"/>
        <v>0.57951917928792274</v>
      </c>
      <c r="BQ1932">
        <v>237.53252755518699</v>
      </c>
      <c r="BR1932">
        <v>1899</v>
      </c>
      <c r="BV1932">
        <v>1899</v>
      </c>
      <c r="BW1932">
        <v>110.5006701695</v>
      </c>
      <c r="BX1932">
        <v>2960.3334359135501</v>
      </c>
      <c r="BY1932">
        <f t="shared" si="113"/>
        <v>327118.82859362586</v>
      </c>
      <c r="BZ1932">
        <f t="shared" si="112"/>
        <v>12210.398107908626</v>
      </c>
      <c r="CA1932">
        <f t="shared" si="112"/>
        <v>8763574.0517877247</v>
      </c>
    </row>
    <row r="1933" spans="68:79" x14ac:dyDescent="0.3">
      <c r="BP1933">
        <f t="shared" si="111"/>
        <v>0.57888425136193644</v>
      </c>
      <c r="BQ1933">
        <v>237.606290207808</v>
      </c>
      <c r="BR1933">
        <v>1900</v>
      </c>
      <c r="BV1933">
        <v>1900</v>
      </c>
      <c r="BW1933">
        <v>-122.44296906929</v>
      </c>
      <c r="BX1933">
        <v>-3481.5034487031398</v>
      </c>
      <c r="BY1933">
        <f t="shared" si="113"/>
        <v>426285.61908418505</v>
      </c>
      <c r="BZ1933">
        <f t="shared" si="112"/>
        <v>14992.280674503108</v>
      </c>
      <c r="CA1933">
        <f t="shared" si="112"/>
        <v>12120866.263331857</v>
      </c>
    </row>
    <row r="1934" spans="68:79" x14ac:dyDescent="0.3">
      <c r="BP1934">
        <f t="shared" si="111"/>
        <v>0.57855473425844828</v>
      </c>
      <c r="BQ1934">
        <v>237.64458775068101</v>
      </c>
      <c r="BR1934">
        <v>1901</v>
      </c>
      <c r="BV1934">
        <v>1901</v>
      </c>
      <c r="BW1934">
        <v>-43.903826318815803</v>
      </c>
      <c r="BX1934">
        <v>-531.19539800024199</v>
      </c>
      <c r="BY1934">
        <f t="shared" si="113"/>
        <v>23321.510495156861</v>
      </c>
      <c r="BZ1934">
        <f t="shared" si="112"/>
        <v>1927.5459654327431</v>
      </c>
      <c r="CA1934">
        <f t="shared" si="112"/>
        <v>282168.5508566355</v>
      </c>
    </row>
    <row r="1935" spans="68:79" x14ac:dyDescent="0.3">
      <c r="BP1935">
        <f t="shared" si="111"/>
        <v>0.5785200807326657</v>
      </c>
      <c r="BQ1935">
        <v>237.648615929171</v>
      </c>
      <c r="BR1935">
        <v>1902</v>
      </c>
      <c r="BV1935">
        <v>1902</v>
      </c>
      <c r="BW1935">
        <v>-4.1828409972763403</v>
      </c>
      <c r="BX1935">
        <v>170.88540943326299</v>
      </c>
      <c r="BY1935">
        <f t="shared" si="113"/>
        <v>-714.78649641380548</v>
      </c>
      <c r="BZ1935">
        <f t="shared" si="112"/>
        <v>17.496158808495728</v>
      </c>
      <c r="CA1935">
        <f t="shared" si="112"/>
        <v>29201.823157173927</v>
      </c>
    </row>
    <row r="1936" spans="68:79" x14ac:dyDescent="0.3">
      <c r="BP1936">
        <f t="shared" si="111"/>
        <v>0.5780722910146423</v>
      </c>
      <c r="BQ1936">
        <v>237.70067854224601</v>
      </c>
      <c r="BR1936">
        <v>1903</v>
      </c>
      <c r="BV1936">
        <v>1903</v>
      </c>
      <c r="BW1936">
        <v>-56.9498250265531</v>
      </c>
      <c r="BX1936">
        <v>-1367.5145713443301</v>
      </c>
      <c r="BY1936">
        <f t="shared" si="113"/>
        <v>77879.715559321368</v>
      </c>
      <c r="BZ1936">
        <f t="shared" si="112"/>
        <v>3243.282570555014</v>
      </c>
      <c r="CA1936">
        <f t="shared" si="112"/>
        <v>1870096.1028390669</v>
      </c>
    </row>
    <row r="1937" spans="68:79" x14ac:dyDescent="0.3">
      <c r="BP1937">
        <f t="shared" si="111"/>
        <v>0.57790143842740316</v>
      </c>
      <c r="BQ1937">
        <v>237.72054816296301</v>
      </c>
      <c r="BR1937">
        <v>1904</v>
      </c>
      <c r="BV1937">
        <v>1904</v>
      </c>
      <c r="BW1937">
        <v>193.70837878841701</v>
      </c>
      <c r="BX1937">
        <v>6296.5787092124501</v>
      </c>
      <c r="BY1937">
        <f t="shared" si="113"/>
        <v>1219700.0536752071</v>
      </c>
      <c r="BZ1937">
        <f t="shared" si="112"/>
        <v>37522.936012836843</v>
      </c>
      <c r="CA1937">
        <f t="shared" si="112"/>
        <v>39646903.441307522</v>
      </c>
    </row>
    <row r="1938" spans="68:79" x14ac:dyDescent="0.3">
      <c r="BP1938">
        <f t="shared" si="111"/>
        <v>0.57784004289661761</v>
      </c>
      <c r="BQ1938">
        <v>237.72768898823301</v>
      </c>
      <c r="BR1938">
        <v>1905</v>
      </c>
      <c r="BV1938">
        <v>1905</v>
      </c>
      <c r="BW1938">
        <v>-47.992902623457397</v>
      </c>
      <c r="BX1938">
        <v>-2033.06672954537</v>
      </c>
      <c r="BY1938">
        <f t="shared" si="113"/>
        <v>97572.77357806194</v>
      </c>
      <c r="BZ1938">
        <f t="shared" si="112"/>
        <v>2303.3187022246639</v>
      </c>
      <c r="CA1938">
        <f t="shared" si="112"/>
        <v>4133360.3267843067</v>
      </c>
    </row>
    <row r="1939" spans="68:79" x14ac:dyDescent="0.3">
      <c r="BP1939">
        <f t="shared" si="111"/>
        <v>0.57782826439321588</v>
      </c>
      <c r="BQ1939">
        <v>237.729058972275</v>
      </c>
      <c r="BR1939">
        <v>1906</v>
      </c>
      <c r="BV1939">
        <v>1906</v>
      </c>
      <c r="BW1939">
        <v>-6.0049314321245202</v>
      </c>
      <c r="BX1939">
        <v>-788.44446160951304</v>
      </c>
      <c r="BY1939">
        <f t="shared" si="113"/>
        <v>4734.554930003459</v>
      </c>
      <c r="BZ1939">
        <f t="shared" si="112"/>
        <v>36.059201504517041</v>
      </c>
      <c r="CA1939">
        <f t="shared" si="112"/>
        <v>621644.66904271487</v>
      </c>
    </row>
    <row r="1940" spans="68:79" x14ac:dyDescent="0.3">
      <c r="BP1940">
        <f t="shared" si="111"/>
        <v>0.57744749753522684</v>
      </c>
      <c r="BQ1940">
        <v>237.77335434023499</v>
      </c>
      <c r="BR1940">
        <v>1907</v>
      </c>
      <c r="BV1940">
        <v>1907</v>
      </c>
      <c r="BW1940">
        <v>-3.84597827536026</v>
      </c>
      <c r="BX1940">
        <v>-333.43251198266302</v>
      </c>
      <c r="BY1940">
        <f t="shared" si="113"/>
        <v>1282.3741973841215</v>
      </c>
      <c r="BZ1940">
        <f t="shared" si="112"/>
        <v>14.79154889454308</v>
      </c>
      <c r="CA1940">
        <f t="shared" si="112"/>
        <v>111177.24004706871</v>
      </c>
    </row>
    <row r="1941" spans="68:79" x14ac:dyDescent="0.3">
      <c r="BP1941">
        <f t="shared" si="111"/>
        <v>0.57722316084130565</v>
      </c>
      <c r="BQ1941">
        <v>237.79945871229901</v>
      </c>
      <c r="BR1941">
        <v>1908</v>
      </c>
      <c r="BV1941">
        <v>1908</v>
      </c>
      <c r="BW1941">
        <v>94.477073315488695</v>
      </c>
      <c r="BX1941">
        <v>2763.5621783577499</v>
      </c>
      <c r="BY1941">
        <f t="shared" si="113"/>
        <v>261093.26653661678</v>
      </c>
      <c r="BZ1941">
        <f t="shared" si="112"/>
        <v>8925.9173822602261</v>
      </c>
      <c r="CA1941">
        <f t="shared" si="112"/>
        <v>7637275.9136494314</v>
      </c>
    </row>
    <row r="1942" spans="68:79" x14ac:dyDescent="0.3">
      <c r="BP1942">
        <f t="shared" si="111"/>
        <v>0.577128139898063</v>
      </c>
      <c r="BQ1942">
        <v>237.810517113385</v>
      </c>
      <c r="BR1942">
        <v>1909</v>
      </c>
      <c r="BV1942">
        <v>1909</v>
      </c>
      <c r="BW1942">
        <v>64.636471956454898</v>
      </c>
      <c r="BX1942">
        <v>3326.7638390943998</v>
      </c>
      <c r="BY1942">
        <f t="shared" si="113"/>
        <v>215030.27759137342</v>
      </c>
      <c r="BZ1942">
        <f t="shared" si="112"/>
        <v>4177.8735069775803</v>
      </c>
      <c r="CA1942">
        <f t="shared" si="112"/>
        <v>11067357.64110611</v>
      </c>
    </row>
    <row r="1943" spans="68:79" x14ac:dyDescent="0.3">
      <c r="BP1943">
        <f t="shared" si="111"/>
        <v>0.57712189834881278</v>
      </c>
      <c r="BQ1943">
        <v>237.81124352779599</v>
      </c>
      <c r="BR1943">
        <v>1910</v>
      </c>
      <c r="BV1943">
        <v>1910</v>
      </c>
      <c r="BW1943">
        <v>113.165724039784</v>
      </c>
      <c r="BX1943">
        <v>3786.2372727491702</v>
      </c>
      <c r="BY1943">
        <f t="shared" si="113"/>
        <v>428472.28235707694</v>
      </c>
      <c r="BZ1943">
        <f t="shared" si="112"/>
        <v>12806.481097448544</v>
      </c>
      <c r="CA1943">
        <f t="shared" si="112"/>
        <v>14335592.685555074</v>
      </c>
    </row>
    <row r="1944" spans="68:79" x14ac:dyDescent="0.3">
      <c r="BP1944">
        <f t="shared" si="111"/>
        <v>0.57666247178037078</v>
      </c>
      <c r="BQ1944">
        <v>237.86472406831399</v>
      </c>
      <c r="BR1944">
        <v>1911</v>
      </c>
      <c r="BV1944">
        <v>1911</v>
      </c>
      <c r="BW1944">
        <v>38.812922623560603</v>
      </c>
      <c r="BX1944">
        <v>1479.01734226384</v>
      </c>
      <c r="BY1944">
        <f t="shared" si="113"/>
        <v>57404.985664190666</v>
      </c>
      <c r="BZ1944">
        <f t="shared" si="112"/>
        <v>1506.4429625825026</v>
      </c>
      <c r="CA1944">
        <f t="shared" si="112"/>
        <v>2187492.2987171928</v>
      </c>
    </row>
    <row r="1945" spans="68:79" x14ac:dyDescent="0.3">
      <c r="BP1945">
        <f t="shared" si="111"/>
        <v>0.57663519156904985</v>
      </c>
      <c r="BQ1945">
        <v>237.86790035008801</v>
      </c>
      <c r="BR1945">
        <v>1912</v>
      </c>
      <c r="BV1945">
        <v>1912</v>
      </c>
      <c r="BW1945">
        <v>20.519700983907601</v>
      </c>
      <c r="BX1945">
        <v>1534.6075257815401</v>
      </c>
      <c r="BY1945">
        <f t="shared" si="113"/>
        <v>31489.687556691475</v>
      </c>
      <c r="BZ1945">
        <f t="shared" si="112"/>
        <v>421.05812846897857</v>
      </c>
      <c r="CA1945">
        <f t="shared" si="112"/>
        <v>2355020.2581853401</v>
      </c>
    </row>
    <row r="1946" spans="68:79" x14ac:dyDescent="0.3">
      <c r="BP1946">
        <f t="shared" si="111"/>
        <v>0.57630405892507564</v>
      </c>
      <c r="BQ1946">
        <v>237.906460684129</v>
      </c>
      <c r="BR1946">
        <v>1913</v>
      </c>
      <c r="BV1946">
        <v>1913</v>
      </c>
      <c r="BW1946">
        <v>8.5079035761310706</v>
      </c>
      <c r="BX1946">
        <v>87.616322776545104</v>
      </c>
      <c r="BY1946">
        <f t="shared" si="113"/>
        <v>745.43122587802225</v>
      </c>
      <c r="BZ1946">
        <f t="shared" si="112"/>
        <v>72.384423260743858</v>
      </c>
      <c r="CA1946">
        <f t="shared" si="112"/>
        <v>7676.6200168837368</v>
      </c>
    </row>
    <row r="1947" spans="68:79" x14ac:dyDescent="0.3">
      <c r="BP1947">
        <f t="shared" si="111"/>
        <v>0.57618076114097228</v>
      </c>
      <c r="BQ1947">
        <v>237.92082151818099</v>
      </c>
      <c r="BR1947">
        <v>1914</v>
      </c>
      <c r="BV1947">
        <v>1914</v>
      </c>
      <c r="BW1947">
        <v>-107.034752024553</v>
      </c>
      <c r="BX1947">
        <v>-3087.630292069</v>
      </c>
      <c r="BY1947">
        <f t="shared" si="113"/>
        <v>330483.74265510356</v>
      </c>
      <c r="BZ1947">
        <f t="shared" si="112"/>
        <v>11456.438140957553</v>
      </c>
      <c r="CA1947">
        <f t="shared" si="112"/>
        <v>9533460.8205020986</v>
      </c>
    </row>
    <row r="1948" spans="68:79" x14ac:dyDescent="0.3">
      <c r="BP1948">
        <f t="shared" si="111"/>
        <v>0.57611761882641854</v>
      </c>
      <c r="BQ1948">
        <v>237.92817647318799</v>
      </c>
      <c r="BR1948">
        <v>1915</v>
      </c>
      <c r="BV1948">
        <v>1915</v>
      </c>
      <c r="BW1948">
        <v>177.10169427455099</v>
      </c>
      <c r="BX1948">
        <v>6210.84346358318</v>
      </c>
      <c r="BY1948">
        <f t="shared" si="113"/>
        <v>1099950.9002746018</v>
      </c>
      <c r="BZ1948">
        <f t="shared" si="112"/>
        <v>31365.010114916528</v>
      </c>
      <c r="CA1948">
        <f t="shared" si="112"/>
        <v>38574576.529133908</v>
      </c>
    </row>
    <row r="1949" spans="68:79" x14ac:dyDescent="0.3">
      <c r="BP1949">
        <f t="shared" si="111"/>
        <v>0.57605595359147521</v>
      </c>
      <c r="BQ1949">
        <v>237.93535976375699</v>
      </c>
      <c r="BR1949">
        <v>1916</v>
      </c>
      <c r="BV1949">
        <v>1916</v>
      </c>
      <c r="BW1949">
        <v>-179.80442179956199</v>
      </c>
      <c r="BX1949">
        <v>-5752.7287965165697</v>
      </c>
      <c r="BY1949">
        <f t="shared" si="113"/>
        <v>1034366.075027352</v>
      </c>
      <c r="BZ1949">
        <f t="shared" si="112"/>
        <v>32329.630098674803</v>
      </c>
      <c r="CA1949">
        <f t="shared" si="112"/>
        <v>33093888.60627098</v>
      </c>
    </row>
    <row r="1950" spans="68:79" x14ac:dyDescent="0.3">
      <c r="BP1950">
        <f t="shared" si="111"/>
        <v>0.57574681069631806</v>
      </c>
      <c r="BQ1950">
        <v>237.971377151719</v>
      </c>
      <c r="BR1950">
        <v>1917</v>
      </c>
      <c r="BV1950">
        <v>1917</v>
      </c>
      <c r="BW1950">
        <v>13.587576116956001</v>
      </c>
      <c r="BX1950">
        <v>604.375684381258</v>
      </c>
      <c r="BY1950">
        <f t="shared" si="113"/>
        <v>8212.0006147677195</v>
      </c>
      <c r="BZ1950">
        <f t="shared" si="112"/>
        <v>184.62222473407311</v>
      </c>
      <c r="CA1950">
        <f t="shared" si="112"/>
        <v>365269.96787131397</v>
      </c>
    </row>
    <row r="1951" spans="68:79" x14ac:dyDescent="0.3">
      <c r="BP1951">
        <f t="shared" si="111"/>
        <v>0.57561315704346261</v>
      </c>
      <c r="BQ1951">
        <v>237.986951764911</v>
      </c>
      <c r="BR1951">
        <v>1918</v>
      </c>
      <c r="BV1951">
        <v>1918</v>
      </c>
      <c r="BW1951">
        <v>-56.9485468093919</v>
      </c>
      <c r="BX1951">
        <v>-1986.86941302074</v>
      </c>
      <c r="BY1951">
        <f t="shared" si="113"/>
        <v>113149.32577156062</v>
      </c>
      <c r="BZ1951">
        <f t="shared" si="112"/>
        <v>3243.1369837015004</v>
      </c>
      <c r="CA1951">
        <f t="shared" si="112"/>
        <v>3947650.0643973798</v>
      </c>
    </row>
    <row r="1952" spans="68:79" x14ac:dyDescent="0.3">
      <c r="BP1952">
        <f t="shared" si="111"/>
        <v>0.5754275392457594</v>
      </c>
      <c r="BQ1952">
        <v>238.008584741286</v>
      </c>
      <c r="BR1952">
        <v>1919</v>
      </c>
      <c r="BV1952">
        <v>1919</v>
      </c>
      <c r="BW1952">
        <v>93.448016651915196</v>
      </c>
      <c r="BX1952">
        <v>3459.87914578957</v>
      </c>
      <c r="BY1952">
        <f t="shared" si="113"/>
        <v>323318.84402935789</v>
      </c>
      <c r="BZ1952">
        <f t="shared" si="112"/>
        <v>8732.531816176619</v>
      </c>
      <c r="CA1952">
        <f t="shared" si="112"/>
        <v>11970763.703469565</v>
      </c>
    </row>
    <row r="1953" spans="68:79" x14ac:dyDescent="0.3">
      <c r="BP1953">
        <f t="shared" si="111"/>
        <v>0.57540990707466655</v>
      </c>
      <c r="BQ1953">
        <v>238.01063987837699</v>
      </c>
      <c r="BR1953">
        <v>1920</v>
      </c>
      <c r="BV1953">
        <v>1920</v>
      </c>
      <c r="BW1953">
        <v>-108.252794953793</v>
      </c>
      <c r="BX1953">
        <v>-3244.7863664685001</v>
      </c>
      <c r="BY1953">
        <f t="shared" si="113"/>
        <v>351257.19319817756</v>
      </c>
      <c r="BZ1953">
        <f t="shared" si="112"/>
        <v>11718.667615307952</v>
      </c>
      <c r="CA1953">
        <f t="shared" si="112"/>
        <v>10528638.564019851</v>
      </c>
    </row>
    <row r="1954" spans="68:79" x14ac:dyDescent="0.3">
      <c r="BP1954">
        <f t="shared" ref="BP1954:BP2017" si="114">(BQ1954 - $BS$31303)*(BQ1954 - $BS$31303)/31269</f>
        <v>0.57508629624200058</v>
      </c>
      <c r="BQ1954">
        <v>238.04836428859099</v>
      </c>
      <c r="BR1954">
        <v>1921</v>
      </c>
      <c r="BV1954">
        <v>1921</v>
      </c>
      <c r="BW1954">
        <v>97.7853842112103</v>
      </c>
      <c r="BX1954">
        <v>3437.8083860582401</v>
      </c>
      <c r="BY1954">
        <f t="shared" si="113"/>
        <v>336167.41387522581</v>
      </c>
      <c r="BZ1954">
        <f t="shared" ref="BZ1954:CA2017" si="115">BW1954*BW1954</f>
        <v>9561.981365334017</v>
      </c>
      <c r="CA1954">
        <f t="shared" si="115"/>
        <v>11818526.499252362</v>
      </c>
    </row>
    <row r="1955" spans="68:79" x14ac:dyDescent="0.3">
      <c r="BP1955">
        <f t="shared" si="114"/>
        <v>0.57506903105693807</v>
      </c>
      <c r="BQ1955">
        <v>238.05037724786601</v>
      </c>
      <c r="BR1955">
        <v>1922</v>
      </c>
      <c r="BV1955">
        <v>1922</v>
      </c>
      <c r="BW1955">
        <v>-194.32164956343101</v>
      </c>
      <c r="BX1955">
        <v>-5939.7573538658298</v>
      </c>
      <c r="BY1955">
        <f t="shared" ref="BY1955:BY2018" si="116">BW1955*BX1955</f>
        <v>1154223.4470097281</v>
      </c>
      <c r="BZ1955">
        <f t="shared" si="115"/>
        <v>37760.903489052886</v>
      </c>
      <c r="CA1955">
        <f t="shared" si="115"/>
        <v>35280717.422803208</v>
      </c>
    </row>
    <row r="1956" spans="68:79" x14ac:dyDescent="0.3">
      <c r="BP1956">
        <f t="shared" si="114"/>
        <v>0.57499613241940728</v>
      </c>
      <c r="BQ1956">
        <v>238.058876881098</v>
      </c>
      <c r="BR1956">
        <v>1923</v>
      </c>
      <c r="BV1956">
        <v>1923</v>
      </c>
      <c r="BW1956">
        <v>-62.166422561528996</v>
      </c>
      <c r="BX1956">
        <v>-1711.50622053744</v>
      </c>
      <c r="BY1956">
        <f t="shared" si="116"/>
        <v>106398.21892261592</v>
      </c>
      <c r="BZ1956">
        <f t="shared" si="115"/>
        <v>3864.6640940985812</v>
      </c>
      <c r="CA1956">
        <f t="shared" si="115"/>
        <v>2929253.5429383521</v>
      </c>
    </row>
    <row r="1957" spans="68:79" x14ac:dyDescent="0.3">
      <c r="BP1957">
        <f t="shared" si="114"/>
        <v>0.5748294076727819</v>
      </c>
      <c r="BQ1957">
        <v>238.07831821638101</v>
      </c>
      <c r="BR1957">
        <v>1924</v>
      </c>
      <c r="BV1957">
        <v>1924</v>
      </c>
      <c r="BW1957">
        <v>94.922925073095399</v>
      </c>
      <c r="BX1957">
        <v>2846.4956069189302</v>
      </c>
      <c r="BY1957">
        <f t="shared" si="116"/>
        <v>270197.6892164608</v>
      </c>
      <c r="BZ1957">
        <f t="shared" si="115"/>
        <v>9010.3617044324837</v>
      </c>
      <c r="CA1957">
        <f t="shared" si="115"/>
        <v>8102537.2402087692</v>
      </c>
    </row>
    <row r="1958" spans="68:79" x14ac:dyDescent="0.3">
      <c r="BP1958">
        <f t="shared" si="114"/>
        <v>0.57465448970925903</v>
      </c>
      <c r="BQ1958">
        <v>238.09871797206699</v>
      </c>
      <c r="BR1958">
        <v>1925</v>
      </c>
      <c r="BV1958">
        <v>1925</v>
      </c>
      <c r="BW1958">
        <v>168.364143600305</v>
      </c>
      <c r="BX1958">
        <v>4702.1584356350204</v>
      </c>
      <c r="BY1958">
        <f t="shared" si="116"/>
        <v>791674.87808864005</v>
      </c>
      <c r="BZ1958">
        <f t="shared" si="115"/>
        <v>28346.484850264122</v>
      </c>
      <c r="CA1958">
        <f t="shared" si="115"/>
        <v>22110293.953813583</v>
      </c>
    </row>
    <row r="1959" spans="68:79" x14ac:dyDescent="0.3">
      <c r="BP1959">
        <f t="shared" si="114"/>
        <v>0.57462312368006141</v>
      </c>
      <c r="BQ1959">
        <v>238.10237635419901</v>
      </c>
      <c r="BR1959">
        <v>1926</v>
      </c>
      <c r="BV1959">
        <v>1926</v>
      </c>
      <c r="BW1959">
        <v>-159.16987613069699</v>
      </c>
      <c r="BX1959">
        <v>-5091.7904059161501</v>
      </c>
      <c r="BY1959">
        <f t="shared" si="116"/>
        <v>810459.64819314494</v>
      </c>
      <c r="BZ1959">
        <f t="shared" si="115"/>
        <v>25335.049467461424</v>
      </c>
      <c r="CA1959">
        <f t="shared" si="115"/>
        <v>25926329.537779752</v>
      </c>
    </row>
    <row r="1960" spans="68:79" x14ac:dyDescent="0.3">
      <c r="BP1960">
        <f t="shared" si="114"/>
        <v>0.57420886266294446</v>
      </c>
      <c r="BQ1960">
        <v>238.15070312907801</v>
      </c>
      <c r="BR1960">
        <v>1927</v>
      </c>
      <c r="BV1960">
        <v>1927</v>
      </c>
      <c r="BW1960">
        <v>-59.907185729049999</v>
      </c>
      <c r="BX1960">
        <v>-2948.9407805309102</v>
      </c>
      <c r="BY1960">
        <f t="shared" si="116"/>
        <v>176662.74304323492</v>
      </c>
      <c r="BZ1960">
        <f t="shared" si="115"/>
        <v>3588.8709019748917</v>
      </c>
      <c r="CA1960">
        <f t="shared" si="115"/>
        <v>8696251.7270782534</v>
      </c>
    </row>
    <row r="1961" spans="68:79" x14ac:dyDescent="0.3">
      <c r="BP1961">
        <f t="shared" si="114"/>
        <v>0.57377336896444153</v>
      </c>
      <c r="BQ1961">
        <v>238.201525661126</v>
      </c>
      <c r="BR1961">
        <v>1928</v>
      </c>
      <c r="BV1961">
        <v>1928</v>
      </c>
      <c r="BW1961">
        <v>46.492757326213102</v>
      </c>
      <c r="BX1961">
        <v>2177.47121727892</v>
      </c>
      <c r="BY1961">
        <f t="shared" si="116"/>
        <v>101236.64088976267</v>
      </c>
      <c r="BZ1961">
        <f t="shared" si="115"/>
        <v>2161.576483794142</v>
      </c>
      <c r="CA1961">
        <f t="shared" si="115"/>
        <v>4741380.9020781415</v>
      </c>
    </row>
    <row r="1962" spans="68:79" x14ac:dyDescent="0.3">
      <c r="BP1962">
        <f t="shared" si="114"/>
        <v>0.5731098692292268</v>
      </c>
      <c r="BQ1962">
        <v>238.278993808076</v>
      </c>
      <c r="BR1962">
        <v>1929</v>
      </c>
      <c r="BV1962">
        <v>1929</v>
      </c>
      <c r="BW1962">
        <v>182.287817962102</v>
      </c>
      <c r="BX1962">
        <v>6307.5958736537204</v>
      </c>
      <c r="BY1962">
        <f t="shared" si="116"/>
        <v>1149797.888395095</v>
      </c>
      <c r="BZ1962">
        <f t="shared" si="115"/>
        <v>33228.848577384437</v>
      </c>
      <c r="CA1962">
        <f t="shared" si="115"/>
        <v>39785765.705333441</v>
      </c>
    </row>
    <row r="1963" spans="68:79" x14ac:dyDescent="0.3">
      <c r="BP1963">
        <f t="shared" si="114"/>
        <v>0.57307505881533283</v>
      </c>
      <c r="BQ1963">
        <v>238.28305940050399</v>
      </c>
      <c r="BR1963">
        <v>1930</v>
      </c>
      <c r="BV1963">
        <v>1930</v>
      </c>
      <c r="BW1963">
        <v>163.625882192875</v>
      </c>
      <c r="BX1963">
        <v>4671.1458661834004</v>
      </c>
      <c r="BY1963">
        <f t="shared" si="116"/>
        <v>764320.36320586014</v>
      </c>
      <c r="BZ1963">
        <f t="shared" si="115"/>
        <v>26773.429323396605</v>
      </c>
      <c r="CA1963">
        <f t="shared" si="115"/>
        <v>21819603.703162268</v>
      </c>
    </row>
    <row r="1964" spans="68:79" x14ac:dyDescent="0.3">
      <c r="BP1964">
        <f t="shared" si="114"/>
        <v>0.57263204002259527</v>
      </c>
      <c r="BQ1964">
        <v>238.334811426203</v>
      </c>
      <c r="BR1964">
        <v>1931</v>
      </c>
      <c r="BV1964">
        <v>1931</v>
      </c>
      <c r="BW1964">
        <v>-123.032749632175</v>
      </c>
      <c r="BX1964">
        <v>-4039.0731139976901</v>
      </c>
      <c r="BY1964">
        <f t="shared" si="116"/>
        <v>496938.27118052723</v>
      </c>
      <c r="BZ1964">
        <f t="shared" si="115"/>
        <v>15137.057482053457</v>
      </c>
      <c r="CA1964">
        <f t="shared" si="115"/>
        <v>16314111.620218998</v>
      </c>
    </row>
    <row r="1965" spans="68:79" x14ac:dyDescent="0.3">
      <c r="BP1965">
        <f t="shared" si="114"/>
        <v>0.57238813154806845</v>
      </c>
      <c r="BQ1965">
        <v>238.36331257215099</v>
      </c>
      <c r="BR1965">
        <v>1932</v>
      </c>
      <c r="BV1965">
        <v>1932</v>
      </c>
      <c r="BW1965">
        <v>75.466653607132301</v>
      </c>
      <c r="BX1965">
        <v>2382.4808888314301</v>
      </c>
      <c r="BY1965">
        <f t="shared" si="116"/>
        <v>179797.85996305422</v>
      </c>
      <c r="BZ1965">
        <f t="shared" si="115"/>
        <v>5695.2158066588945</v>
      </c>
      <c r="CA1965">
        <f t="shared" si="115"/>
        <v>5676215.1856470015</v>
      </c>
    </row>
    <row r="1966" spans="68:79" x14ac:dyDescent="0.3">
      <c r="BP1966">
        <f t="shared" si="114"/>
        <v>0.57215325591688715</v>
      </c>
      <c r="BQ1966">
        <v>238.39076395394699</v>
      </c>
      <c r="BR1966">
        <v>1933</v>
      </c>
      <c r="BV1966">
        <v>1933</v>
      </c>
      <c r="BW1966">
        <v>40.8587242140946</v>
      </c>
      <c r="BX1966">
        <v>1485.4114926126099</v>
      </c>
      <c r="BY1966">
        <f t="shared" si="116"/>
        <v>60692.018521105245</v>
      </c>
      <c r="BZ1966">
        <f t="shared" si="115"/>
        <v>1669.4353444034405</v>
      </c>
      <c r="CA1966">
        <f t="shared" si="115"/>
        <v>2206447.3023856217</v>
      </c>
    </row>
    <row r="1967" spans="68:79" x14ac:dyDescent="0.3">
      <c r="BP1967">
        <f t="shared" si="114"/>
        <v>0.57190579618953907</v>
      </c>
      <c r="BQ1967">
        <v>238.41969221381601</v>
      </c>
      <c r="BR1967">
        <v>1934</v>
      </c>
      <c r="BV1967">
        <v>1934</v>
      </c>
      <c r="BW1967">
        <v>-130.724019209978</v>
      </c>
      <c r="BX1967">
        <v>-4629.5295169238998</v>
      </c>
      <c r="BY1967">
        <f t="shared" si="116"/>
        <v>605190.70550351997</v>
      </c>
      <c r="BZ1967">
        <f t="shared" si="115"/>
        <v>17088.769198410697</v>
      </c>
      <c r="CA1967">
        <f t="shared" si="115"/>
        <v>21432543.548069637</v>
      </c>
    </row>
    <row r="1968" spans="68:79" x14ac:dyDescent="0.3">
      <c r="BP1968">
        <f t="shared" si="114"/>
        <v>0.57172359752118029</v>
      </c>
      <c r="BQ1968">
        <v>238.440995399055</v>
      </c>
      <c r="BR1968">
        <v>1935</v>
      </c>
      <c r="BV1968">
        <v>1935</v>
      </c>
      <c r="BW1968">
        <v>-68.165246731214594</v>
      </c>
      <c r="BX1968">
        <v>-2283.2029762973202</v>
      </c>
      <c r="BY1968">
        <f t="shared" si="116"/>
        <v>155635.09421675035</v>
      </c>
      <c r="BZ1968">
        <f t="shared" si="115"/>
        <v>4646.5008619273622</v>
      </c>
      <c r="CA1968">
        <f t="shared" si="115"/>
        <v>5213015.8309729416</v>
      </c>
    </row>
    <row r="1969" spans="68:79" x14ac:dyDescent="0.3">
      <c r="BP1969">
        <f t="shared" si="114"/>
        <v>0.57132024375874246</v>
      </c>
      <c r="BQ1969">
        <v>238.48816874415499</v>
      </c>
      <c r="BR1969">
        <v>1936</v>
      </c>
      <c r="BV1969">
        <v>1936</v>
      </c>
      <c r="BW1969">
        <v>-88.395346711371104</v>
      </c>
      <c r="BX1969">
        <v>-2878.29782136624</v>
      </c>
      <c r="BY1969">
        <f t="shared" si="116"/>
        <v>254428.13385825287</v>
      </c>
      <c r="BZ1969">
        <f t="shared" si="115"/>
        <v>7813.7373202235067</v>
      </c>
      <c r="CA1969">
        <f t="shared" si="115"/>
        <v>8284598.3484816439</v>
      </c>
    </row>
    <row r="1970" spans="68:79" x14ac:dyDescent="0.3">
      <c r="BP1970">
        <f t="shared" si="114"/>
        <v>0.57078979589110579</v>
      </c>
      <c r="BQ1970">
        <v>238.55023145531101</v>
      </c>
      <c r="BR1970">
        <v>1937</v>
      </c>
      <c r="BV1970">
        <v>1937</v>
      </c>
      <c r="BW1970">
        <v>-39.5508504056451</v>
      </c>
      <c r="BX1970">
        <v>-156.11086721329301</v>
      </c>
      <c r="BY1970">
        <f t="shared" si="116"/>
        <v>6174.3175558484782</v>
      </c>
      <c r="BZ1970">
        <f t="shared" si="115"/>
        <v>1564.2697678097172</v>
      </c>
      <c r="CA1970">
        <f t="shared" si="115"/>
        <v>24370.602862086402</v>
      </c>
    </row>
    <row r="1971" spans="68:79" x14ac:dyDescent="0.3">
      <c r="BP1971">
        <f t="shared" si="114"/>
        <v>0.57064888547182691</v>
      </c>
      <c r="BQ1971">
        <v>238.56672290421099</v>
      </c>
      <c r="BR1971">
        <v>1938</v>
      </c>
      <c r="BV1971">
        <v>1938</v>
      </c>
      <c r="BW1971">
        <v>-171.438758904407</v>
      </c>
      <c r="BX1971">
        <v>-5098.4398627843902</v>
      </c>
      <c r="BY1971">
        <f t="shared" si="116"/>
        <v>874070.20242451096</v>
      </c>
      <c r="BZ1971">
        <f t="shared" si="115"/>
        <v>29391.24805468339</v>
      </c>
      <c r="CA1971">
        <f t="shared" si="115"/>
        <v>25994089.034428913</v>
      </c>
    </row>
    <row r="1972" spans="68:79" x14ac:dyDescent="0.3">
      <c r="BP1972">
        <f t="shared" si="114"/>
        <v>0.57063148072945602</v>
      </c>
      <c r="BQ1972">
        <v>238.56876000925701</v>
      </c>
      <c r="BR1972">
        <v>1939</v>
      </c>
      <c r="BV1972">
        <v>1939</v>
      </c>
      <c r="BW1972">
        <v>-165.954926554108</v>
      </c>
      <c r="BX1972">
        <v>-4863.8839023950904</v>
      </c>
      <c r="BY1972">
        <f t="shared" si="116"/>
        <v>807185.4957896854</v>
      </c>
      <c r="BZ1972">
        <f t="shared" si="115"/>
        <v>27541.037647579382</v>
      </c>
      <c r="CA1972">
        <f t="shared" si="115"/>
        <v>23657366.615978092</v>
      </c>
    </row>
    <row r="1973" spans="68:79" x14ac:dyDescent="0.3">
      <c r="BP1973">
        <f t="shared" si="114"/>
        <v>0.5701392790951022</v>
      </c>
      <c r="BQ1973">
        <v>238.626381683055</v>
      </c>
      <c r="BR1973">
        <v>1940</v>
      </c>
      <c r="BV1973">
        <v>1940</v>
      </c>
      <c r="BW1973">
        <v>-114.51247477886901</v>
      </c>
      <c r="BX1973">
        <v>-4304.2309289123295</v>
      </c>
      <c r="BY1973">
        <f t="shared" si="116"/>
        <v>492888.13568950107</v>
      </c>
      <c r="BZ1973">
        <f t="shared" si="115"/>
        <v>13113.106879981111</v>
      </c>
      <c r="CA1973">
        <f t="shared" si="115"/>
        <v>18526403.889405496</v>
      </c>
    </row>
    <row r="1974" spans="68:79" x14ac:dyDescent="0.3">
      <c r="BP1974">
        <f t="shared" si="114"/>
        <v>0.57007097103758753</v>
      </c>
      <c r="BQ1974">
        <v>238.63438042090701</v>
      </c>
      <c r="BR1974">
        <v>1941</v>
      </c>
      <c r="BV1974">
        <v>1941</v>
      </c>
      <c r="BW1974">
        <v>-50.893601277921498</v>
      </c>
      <c r="BX1974">
        <v>-1148.06982020738</v>
      </c>
      <c r="BY1974">
        <f t="shared" si="116"/>
        <v>58429.407668849417</v>
      </c>
      <c r="BZ1974">
        <f t="shared" si="115"/>
        <v>2590.1586510360526</v>
      </c>
      <c r="CA1974">
        <f t="shared" si="115"/>
        <v>1318064.3120710058</v>
      </c>
    </row>
    <row r="1975" spans="68:79" x14ac:dyDescent="0.3">
      <c r="BP1975">
        <f t="shared" si="114"/>
        <v>0.56993364277963299</v>
      </c>
      <c r="BQ1975">
        <v>238.650462737439</v>
      </c>
      <c r="BR1975">
        <v>1942</v>
      </c>
      <c r="BV1975">
        <v>1942</v>
      </c>
      <c r="BW1975">
        <v>3.2686978401626399</v>
      </c>
      <c r="BX1975">
        <v>321.58603691325698</v>
      </c>
      <c r="BY1975">
        <f t="shared" si="116"/>
        <v>1051.167584284826</v>
      </c>
      <c r="BZ1975">
        <f t="shared" si="115"/>
        <v>10.684385570283906</v>
      </c>
      <c r="CA1975">
        <f t="shared" si="115"/>
        <v>103417.57913757468</v>
      </c>
    </row>
    <row r="1976" spans="68:79" x14ac:dyDescent="0.3">
      <c r="BP1976">
        <f t="shared" si="114"/>
        <v>0.56968740666830653</v>
      </c>
      <c r="BQ1976">
        <v>238.679303949896</v>
      </c>
      <c r="BR1976">
        <v>1943</v>
      </c>
      <c r="BV1976">
        <v>1943</v>
      </c>
      <c r="BW1976">
        <v>1.6860673319177899</v>
      </c>
      <c r="BX1976">
        <v>474.504213596623</v>
      </c>
      <c r="BY1976">
        <f t="shared" si="116"/>
        <v>800.04605340260719</v>
      </c>
      <c r="BZ1976">
        <f t="shared" si="115"/>
        <v>2.8428230477603749</v>
      </c>
      <c r="CA1976">
        <f t="shared" si="115"/>
        <v>225154.24872094963</v>
      </c>
    </row>
    <row r="1977" spans="68:79" x14ac:dyDescent="0.3">
      <c r="BP1977">
        <f t="shared" si="114"/>
        <v>0.56941757369928658</v>
      </c>
      <c r="BQ1977">
        <v>238.710916180265</v>
      </c>
      <c r="BR1977">
        <v>1944</v>
      </c>
      <c r="BV1977">
        <v>1944</v>
      </c>
      <c r="BW1977">
        <v>186.03444785000099</v>
      </c>
      <c r="BX1977">
        <v>6799.7557131919102</v>
      </c>
      <c r="BY1977">
        <f t="shared" si="116"/>
        <v>1264988.7996185466</v>
      </c>
      <c r="BZ1977">
        <f t="shared" si="115"/>
        <v>34608.815786854735</v>
      </c>
      <c r="CA1977">
        <f t="shared" si="115"/>
        <v>46236677.75908602</v>
      </c>
    </row>
    <row r="1978" spans="68:79" x14ac:dyDescent="0.3">
      <c r="BP1978">
        <f t="shared" si="114"/>
        <v>0.56934240206021203</v>
      </c>
      <c r="BQ1978">
        <v>238.71972423330701</v>
      </c>
      <c r="BR1978">
        <v>1945</v>
      </c>
      <c r="BV1978">
        <v>1945</v>
      </c>
      <c r="BW1978">
        <v>-185.980741308924</v>
      </c>
      <c r="BX1978">
        <v>-5319.9046618410503</v>
      </c>
      <c r="BY1978">
        <f t="shared" si="116"/>
        <v>989399.81270199921</v>
      </c>
      <c r="BZ1978">
        <f t="shared" si="115"/>
        <v>34588.836137816907</v>
      </c>
      <c r="CA1978">
        <f t="shared" si="115"/>
        <v>28301385.611078139</v>
      </c>
    </row>
    <row r="1979" spans="68:79" x14ac:dyDescent="0.3">
      <c r="BP1979">
        <f t="shared" si="114"/>
        <v>0.56910425817868215</v>
      </c>
      <c r="BQ1979">
        <v>238.74763200008999</v>
      </c>
      <c r="BR1979">
        <v>1946</v>
      </c>
      <c r="BV1979">
        <v>1946</v>
      </c>
      <c r="BW1979">
        <v>-35.582035248378702</v>
      </c>
      <c r="BX1979">
        <v>-759.49166772160095</v>
      </c>
      <c r="BY1979">
        <f t="shared" si="116"/>
        <v>27024.259291719929</v>
      </c>
      <c r="BZ1979">
        <f t="shared" si="115"/>
        <v>1266.0812324168644</v>
      </c>
      <c r="CA1979">
        <f t="shared" si="115"/>
        <v>576827.59333853866</v>
      </c>
    </row>
    <row r="1980" spans="68:79" x14ac:dyDescent="0.3">
      <c r="BP1980">
        <f t="shared" si="114"/>
        <v>0.56906885349053848</v>
      </c>
      <c r="BQ1980">
        <v>238.75178152724499</v>
      </c>
      <c r="BR1980">
        <v>1947</v>
      </c>
      <c r="BV1980">
        <v>1947</v>
      </c>
      <c r="BW1980">
        <v>65.049330871621507</v>
      </c>
      <c r="BX1980">
        <v>1667.78030459614</v>
      </c>
      <c r="BY1980">
        <f t="shared" si="116"/>
        <v>108487.99285484801</v>
      </c>
      <c r="BZ1980">
        <f t="shared" si="115"/>
        <v>4231.4154468456909</v>
      </c>
      <c r="CA1980">
        <f t="shared" si="115"/>
        <v>2781491.1443987936</v>
      </c>
    </row>
    <row r="1981" spans="68:79" x14ac:dyDescent="0.3">
      <c r="BP1981">
        <f t="shared" si="114"/>
        <v>0.56889996548131228</v>
      </c>
      <c r="BQ1981">
        <v>238.771577444732</v>
      </c>
      <c r="BR1981">
        <v>1948</v>
      </c>
      <c r="BV1981">
        <v>1948</v>
      </c>
      <c r="BW1981">
        <v>-120.86353592852601</v>
      </c>
      <c r="BX1981">
        <v>-4471.3919664462701</v>
      </c>
      <c r="BY1981">
        <f t="shared" si="116"/>
        <v>540428.24358710134</v>
      </c>
      <c r="BZ1981">
        <f t="shared" si="115"/>
        <v>14607.994317146096</v>
      </c>
      <c r="CA1981">
        <f t="shared" si="115"/>
        <v>19993346.117600244</v>
      </c>
    </row>
    <row r="1982" spans="68:79" x14ac:dyDescent="0.3">
      <c r="BP1982">
        <f t="shared" si="114"/>
        <v>0.56872607381810369</v>
      </c>
      <c r="BQ1982">
        <v>238.79196292741199</v>
      </c>
      <c r="BR1982">
        <v>1949</v>
      </c>
      <c r="BV1982">
        <v>1949</v>
      </c>
      <c r="BW1982">
        <v>163.05929659174299</v>
      </c>
      <c r="BX1982">
        <v>4425.5116658004599</v>
      </c>
      <c r="BY1982">
        <f t="shared" si="116"/>
        <v>721620.81928397575</v>
      </c>
      <c r="BZ1982">
        <f t="shared" si="115"/>
        <v>26588.334204994007</v>
      </c>
      <c r="CA1982">
        <f t="shared" si="115"/>
        <v>19585153.504135963</v>
      </c>
    </row>
    <row r="1983" spans="68:79" x14ac:dyDescent="0.3">
      <c r="BP1983">
        <f t="shared" si="114"/>
        <v>0.56871597347179315</v>
      </c>
      <c r="BQ1983">
        <v>238.79314709623799</v>
      </c>
      <c r="BR1983">
        <v>1950</v>
      </c>
      <c r="BV1983">
        <v>1950</v>
      </c>
      <c r="BW1983">
        <v>-123.360888003734</v>
      </c>
      <c r="BX1983">
        <v>-3267.01524257642</v>
      </c>
      <c r="BY1983">
        <f t="shared" si="116"/>
        <v>403021.90144596162</v>
      </c>
      <c r="BZ1983">
        <f t="shared" si="115"/>
        <v>15217.908689069804</v>
      </c>
      <c r="CA1983">
        <f t="shared" si="115"/>
        <v>10673388.595226664</v>
      </c>
    </row>
    <row r="1984" spans="68:79" x14ac:dyDescent="0.3">
      <c r="BP1984">
        <f t="shared" si="114"/>
        <v>0.56865711651786632</v>
      </c>
      <c r="BQ1984">
        <v>238.80004771931399</v>
      </c>
      <c r="BR1984">
        <v>1951</v>
      </c>
      <c r="BV1984">
        <v>1951</v>
      </c>
      <c r="BW1984">
        <v>-182.057231688569</v>
      </c>
      <c r="BX1984">
        <v>-5918.6846418300502</v>
      </c>
      <c r="BY1984">
        <f t="shared" si="116"/>
        <v>1077539.3411292285</v>
      </c>
      <c r="BZ1984">
        <f t="shared" si="115"/>
        <v>33144.835610105292</v>
      </c>
      <c r="CA1984">
        <f t="shared" si="115"/>
        <v>35030827.889434911</v>
      </c>
    </row>
    <row r="1985" spans="68:79" x14ac:dyDescent="0.3">
      <c r="BP1985">
        <f t="shared" si="114"/>
        <v>0.56855057963857236</v>
      </c>
      <c r="BQ1985">
        <v>238.812539434538</v>
      </c>
      <c r="BR1985">
        <v>1952</v>
      </c>
      <c r="BV1985">
        <v>1952</v>
      </c>
      <c r="BW1985">
        <v>-12.962397235279401</v>
      </c>
      <c r="BX1985">
        <v>272.12880755641402</v>
      </c>
      <c r="BY1985">
        <f t="shared" si="116"/>
        <v>-3527.4417027091413</v>
      </c>
      <c r="BZ1985">
        <f t="shared" si="115"/>
        <v>168.02374208517904</v>
      </c>
      <c r="CA1985">
        <f t="shared" si="115"/>
        <v>74054.087902075815</v>
      </c>
    </row>
    <row r="1986" spans="68:79" x14ac:dyDescent="0.3">
      <c r="BP1986">
        <f t="shared" si="114"/>
        <v>0.56851685563937715</v>
      </c>
      <c r="BQ1986">
        <v>238.81649390155701</v>
      </c>
      <c r="BR1986">
        <v>1953</v>
      </c>
      <c r="BV1986">
        <v>1953</v>
      </c>
      <c r="BW1986">
        <v>-70.576121037724306</v>
      </c>
      <c r="BX1986">
        <v>-2253.34923894339</v>
      </c>
      <c r="BY1986">
        <f t="shared" si="116"/>
        <v>159032.64862793265</v>
      </c>
      <c r="BZ1986">
        <f t="shared" si="115"/>
        <v>4980.9888607315115</v>
      </c>
      <c r="CA1986">
        <f t="shared" si="115"/>
        <v>5077582.7926467545</v>
      </c>
    </row>
    <row r="1987" spans="68:79" x14ac:dyDescent="0.3">
      <c r="BP1987">
        <f t="shared" si="114"/>
        <v>0.56821851629546383</v>
      </c>
      <c r="BQ1987">
        <v>238.851482201858</v>
      </c>
      <c r="BR1987">
        <v>1954</v>
      </c>
      <c r="BV1987">
        <v>1954</v>
      </c>
      <c r="BW1987">
        <v>10.373324642518901</v>
      </c>
      <c r="BX1987">
        <v>-529.26296378744098</v>
      </c>
      <c r="BY1987">
        <f t="shared" si="116"/>
        <v>-5490.21654462885</v>
      </c>
      <c r="BZ1987">
        <f t="shared" si="115"/>
        <v>107.60586413908987</v>
      </c>
      <c r="CA1987">
        <f t="shared" si="115"/>
        <v>280119.28483706608</v>
      </c>
    </row>
    <row r="1988" spans="68:79" x14ac:dyDescent="0.3">
      <c r="BP1988">
        <f t="shared" si="114"/>
        <v>0.56820238922533206</v>
      </c>
      <c r="BQ1988">
        <v>238.853373795588</v>
      </c>
      <c r="BR1988">
        <v>1955</v>
      </c>
      <c r="BV1988">
        <v>1955</v>
      </c>
      <c r="BW1988">
        <v>-196.078767342449</v>
      </c>
      <c r="BX1988">
        <v>-6407.24380025961</v>
      </c>
      <c r="BY1988">
        <f t="shared" si="116"/>
        <v>1256324.4664174528</v>
      </c>
      <c r="BZ1988">
        <f t="shared" si="115"/>
        <v>38446.883002534247</v>
      </c>
      <c r="CA1988">
        <f t="shared" si="115"/>
        <v>41052773.11596521</v>
      </c>
    </row>
    <row r="1989" spans="68:79" x14ac:dyDescent="0.3">
      <c r="BP1989">
        <f t="shared" si="114"/>
        <v>0.56819127135080871</v>
      </c>
      <c r="BQ1989">
        <v>238.854677860968</v>
      </c>
      <c r="BR1989">
        <v>1956</v>
      </c>
      <c r="BV1989">
        <v>1956</v>
      </c>
      <c r="BW1989">
        <v>182.63642414718501</v>
      </c>
      <c r="BX1989">
        <v>6496.7413438384501</v>
      </c>
      <c r="BY1989">
        <f t="shared" si="116"/>
        <v>1186541.607647832</v>
      </c>
      <c r="BZ1989">
        <f t="shared" si="115"/>
        <v>33356.063425270462</v>
      </c>
      <c r="CA1989">
        <f t="shared" si="115"/>
        <v>42207648.088739827</v>
      </c>
    </row>
    <row r="1990" spans="68:79" x14ac:dyDescent="0.3">
      <c r="BP1990">
        <f t="shared" si="114"/>
        <v>0.5680283228221128</v>
      </c>
      <c r="BQ1990">
        <v>238.87379228894599</v>
      </c>
      <c r="BR1990">
        <v>1957</v>
      </c>
      <c r="BV1990">
        <v>1957</v>
      </c>
      <c r="BW1990">
        <v>150.92209869326001</v>
      </c>
      <c r="BX1990">
        <v>5726.1122172628502</v>
      </c>
      <c r="BY1990">
        <f t="shared" si="116"/>
        <v>864196.87318242574</v>
      </c>
      <c r="BZ1990">
        <f t="shared" si="115"/>
        <v>22777.479873978114</v>
      </c>
      <c r="CA1990">
        <f t="shared" si="115"/>
        <v>32788361.124686874</v>
      </c>
    </row>
    <row r="1991" spans="68:79" x14ac:dyDescent="0.3">
      <c r="BP1991">
        <f t="shared" si="114"/>
        <v>0.56798061486509721</v>
      </c>
      <c r="BQ1991">
        <v>238.87938911672899</v>
      </c>
      <c r="BR1991">
        <v>1958</v>
      </c>
      <c r="BV1991">
        <v>1958</v>
      </c>
      <c r="BW1991">
        <v>-83.796895897572597</v>
      </c>
      <c r="BX1991">
        <v>-2554.99613672326</v>
      </c>
      <c r="BY1991">
        <f t="shared" si="116"/>
        <v>214100.74528769919</v>
      </c>
      <c r="BZ1991">
        <f t="shared" si="115"/>
        <v>7021.9197620686191</v>
      </c>
      <c r="CA1991">
        <f t="shared" si="115"/>
        <v>6528005.2586707836</v>
      </c>
    </row>
    <row r="1992" spans="68:79" x14ac:dyDescent="0.3">
      <c r="BP1992">
        <f t="shared" si="114"/>
        <v>0.56771296763607548</v>
      </c>
      <c r="BQ1992">
        <v>238.910792335666</v>
      </c>
      <c r="BR1992">
        <v>1959</v>
      </c>
      <c r="BV1992">
        <v>1959</v>
      </c>
      <c r="BW1992">
        <v>1.36536945829334</v>
      </c>
      <c r="BX1992">
        <v>-96.721513442190201</v>
      </c>
      <c r="BY1992">
        <f t="shared" si="116"/>
        <v>-132.06060041387525</v>
      </c>
      <c r="BZ1992">
        <f t="shared" si="115"/>
        <v>1.8642337576402488</v>
      </c>
      <c r="CA1992">
        <f t="shared" si="115"/>
        <v>9355.0511625477793</v>
      </c>
    </row>
    <row r="1993" spans="68:79" x14ac:dyDescent="0.3">
      <c r="BP1993">
        <f t="shared" si="114"/>
        <v>0.5675210225150098</v>
      </c>
      <c r="BQ1993">
        <v>238.933317936533</v>
      </c>
      <c r="BR1993">
        <v>1960</v>
      </c>
      <c r="BV1993">
        <v>1960</v>
      </c>
      <c r="BW1993">
        <v>-12.3136086811909</v>
      </c>
      <c r="BX1993">
        <v>-487.12045203479897</v>
      </c>
      <c r="BY1993">
        <f t="shared" si="116"/>
        <v>5998.2106269613359</v>
      </c>
      <c r="BZ1993">
        <f t="shared" si="115"/>
        <v>151.6249587534999</v>
      </c>
      <c r="CA1993">
        <f t="shared" si="115"/>
        <v>237286.33479058687</v>
      </c>
    </row>
    <row r="1994" spans="68:79" x14ac:dyDescent="0.3">
      <c r="BP1994">
        <f t="shared" si="114"/>
        <v>0.56746475807205632</v>
      </c>
      <c r="BQ1994">
        <v>238.939921537337</v>
      </c>
      <c r="BR1994">
        <v>1961</v>
      </c>
      <c r="BV1994">
        <v>1961</v>
      </c>
      <c r="BW1994">
        <v>106.039931807692</v>
      </c>
      <c r="BX1994">
        <v>3427.7985972884799</v>
      </c>
      <c r="BY1994">
        <f t="shared" si="116"/>
        <v>363483.5295069727</v>
      </c>
      <c r="BZ1994">
        <f t="shared" si="115"/>
        <v>11244.46713777997</v>
      </c>
      <c r="CA1994">
        <f t="shared" si="115"/>
        <v>11749803.223572871</v>
      </c>
    </row>
    <row r="1995" spans="68:79" x14ac:dyDescent="0.3">
      <c r="BP1995">
        <f t="shared" si="114"/>
        <v>0.56742283713047337</v>
      </c>
      <c r="BQ1995">
        <v>238.94484189420399</v>
      </c>
      <c r="BR1995">
        <v>1962</v>
      </c>
      <c r="BV1995">
        <v>1962</v>
      </c>
      <c r="BW1995">
        <v>-190.51970388403899</v>
      </c>
      <c r="BX1995">
        <v>-5835.0062280645197</v>
      </c>
      <c r="BY1995">
        <f t="shared" si="116"/>
        <v>1111683.6587323756</v>
      </c>
      <c r="BZ1995">
        <f t="shared" si="115"/>
        <v>36297.757568061905</v>
      </c>
      <c r="CA1995">
        <f t="shared" si="115"/>
        <v>34047297.681551732</v>
      </c>
    </row>
    <row r="1996" spans="68:79" x14ac:dyDescent="0.3">
      <c r="BP1996">
        <f t="shared" si="114"/>
        <v>0.56707679504120212</v>
      </c>
      <c r="BQ1996">
        <v>238.985464590806</v>
      </c>
      <c r="BR1996">
        <v>1963</v>
      </c>
      <c r="BV1996">
        <v>1963</v>
      </c>
      <c r="BW1996">
        <v>147.44552695641201</v>
      </c>
      <c r="BX1996">
        <v>4843.1430527399598</v>
      </c>
      <c r="BY1996">
        <f t="shared" si="116"/>
        <v>714099.77953652933</v>
      </c>
      <c r="BZ1996">
        <f t="shared" si="115"/>
        <v>21740.183419454021</v>
      </c>
      <c r="CA1996">
        <f t="shared" si="115"/>
        <v>23456034.629303336</v>
      </c>
    </row>
    <row r="1997" spans="68:79" x14ac:dyDescent="0.3">
      <c r="BP1997">
        <f t="shared" si="114"/>
        <v>0.56707184600541749</v>
      </c>
      <c r="BQ1997">
        <v>238.986045659669</v>
      </c>
      <c r="BR1997">
        <v>1964</v>
      </c>
      <c r="BV1997">
        <v>1964</v>
      </c>
      <c r="BW1997">
        <v>13.7063331847376</v>
      </c>
      <c r="BX1997">
        <v>1582.76958853215</v>
      </c>
      <c r="BY1997">
        <f t="shared" si="116"/>
        <v>21693.967335091686</v>
      </c>
      <c r="BZ1997">
        <f t="shared" si="115"/>
        <v>187.86356937103918</v>
      </c>
      <c r="CA1997">
        <f t="shared" si="115"/>
        <v>2505159.5703822314</v>
      </c>
    </row>
    <row r="1998" spans="68:79" x14ac:dyDescent="0.3">
      <c r="BP1998">
        <f t="shared" si="114"/>
        <v>0.56694386314886969</v>
      </c>
      <c r="BQ1998">
        <v>239.001073074077</v>
      </c>
      <c r="BR1998">
        <v>1965</v>
      </c>
      <c r="BV1998">
        <v>1965</v>
      </c>
      <c r="BW1998">
        <v>-101.897981815259</v>
      </c>
      <c r="BX1998">
        <v>-3650.55304706789</v>
      </c>
      <c r="BY1998">
        <f t="shared" si="116"/>
        <v>371983.98800576222</v>
      </c>
      <c r="BZ1998">
        <f t="shared" si="115"/>
        <v>10383.198698022854</v>
      </c>
      <c r="CA1998">
        <f t="shared" si="115"/>
        <v>13326537.549456656</v>
      </c>
    </row>
    <row r="1999" spans="68:79" x14ac:dyDescent="0.3">
      <c r="BP1999">
        <f t="shared" si="114"/>
        <v>0.56674589659808905</v>
      </c>
      <c r="BQ1999">
        <v>239.024321133364</v>
      </c>
      <c r="BR1999">
        <v>1966</v>
      </c>
      <c r="BV1999">
        <v>1966</v>
      </c>
      <c r="BW1999">
        <v>113.471116602967</v>
      </c>
      <c r="BX1999">
        <v>3896.4564585807002</v>
      </c>
      <c r="BY1999">
        <f t="shared" si="116"/>
        <v>442135.26514999452</v>
      </c>
      <c r="BZ1999">
        <f t="shared" si="115"/>
        <v>12875.694303124134</v>
      </c>
      <c r="CA1999">
        <f t="shared" si="115"/>
        <v>15182372.933615252</v>
      </c>
    </row>
    <row r="2000" spans="68:79" x14ac:dyDescent="0.3">
      <c r="BP2000">
        <f t="shared" si="114"/>
        <v>0.56654331341043174</v>
      </c>
      <c r="BQ2000">
        <v>239.04811554791601</v>
      </c>
      <c r="BR2000">
        <v>1967</v>
      </c>
      <c r="BV2000">
        <v>1967</v>
      </c>
      <c r="BW2000">
        <v>100.931798833904</v>
      </c>
      <c r="BX2000">
        <v>3106.37399719014</v>
      </c>
      <c r="BY2000">
        <f t="shared" si="116"/>
        <v>313531.9153872655</v>
      </c>
      <c r="BZ2000">
        <f t="shared" si="115"/>
        <v>10187.228015847664</v>
      </c>
      <c r="CA2000">
        <f t="shared" si="115"/>
        <v>9649559.4104190487</v>
      </c>
    </row>
    <row r="2001" spans="68:79" x14ac:dyDescent="0.3">
      <c r="BP2001">
        <f t="shared" si="114"/>
        <v>0.56648791458275849</v>
      </c>
      <c r="BQ2001">
        <v>239.054623159643</v>
      </c>
      <c r="BR2001">
        <v>1968</v>
      </c>
      <c r="BV2001">
        <v>1968</v>
      </c>
      <c r="BW2001">
        <v>-20.2133418667214</v>
      </c>
      <c r="BX2001">
        <v>-418.827275125597</v>
      </c>
      <c r="BY2001">
        <f t="shared" si="116"/>
        <v>8465.898895221073</v>
      </c>
      <c r="BZ2001">
        <f t="shared" si="115"/>
        <v>408.57918942095216</v>
      </c>
      <c r="CA2001">
        <f t="shared" si="115"/>
        <v>175416.28638913253</v>
      </c>
    </row>
    <row r="2002" spans="68:79" x14ac:dyDescent="0.3">
      <c r="BP2002">
        <f t="shared" si="114"/>
        <v>0.56643524271588808</v>
      </c>
      <c r="BQ2002">
        <v>239.06081073474201</v>
      </c>
      <c r="BR2002">
        <v>1969</v>
      </c>
      <c r="BV2002">
        <v>1969</v>
      </c>
      <c r="BW2002">
        <v>-165.86687864697799</v>
      </c>
      <c r="BX2002">
        <v>-5180.6443745527004</v>
      </c>
      <c r="BY2002">
        <f t="shared" si="116"/>
        <v>859297.311787082</v>
      </c>
      <c r="BZ2002">
        <f t="shared" si="115"/>
        <v>27511.821432091325</v>
      </c>
      <c r="CA2002">
        <f t="shared" si="115"/>
        <v>26839076.135584541</v>
      </c>
    </row>
    <row r="2003" spans="68:79" x14ac:dyDescent="0.3">
      <c r="BP2003">
        <f t="shared" si="114"/>
        <v>0.56621420496927333</v>
      </c>
      <c r="BQ2003">
        <v>239.08678006121801</v>
      </c>
      <c r="BR2003">
        <v>1970</v>
      </c>
      <c r="BV2003">
        <v>1970</v>
      </c>
      <c r="BW2003">
        <v>-114.17909216914801</v>
      </c>
      <c r="BX2003">
        <v>-3804.4945164874998</v>
      </c>
      <c r="BY2003">
        <f t="shared" si="116"/>
        <v>434393.73005504441</v>
      </c>
      <c r="BZ2003">
        <f t="shared" si="115"/>
        <v>13036.865088570796</v>
      </c>
      <c r="CA2003">
        <f t="shared" si="115"/>
        <v>14474178.525983455</v>
      </c>
    </row>
    <row r="2004" spans="68:79" x14ac:dyDescent="0.3">
      <c r="BP2004">
        <f t="shared" si="114"/>
        <v>0.56564013875199859</v>
      </c>
      <c r="BQ2004">
        <v>239.15424975384499</v>
      </c>
      <c r="BR2004">
        <v>1971</v>
      </c>
      <c r="BV2004">
        <v>1971</v>
      </c>
      <c r="BW2004">
        <v>-139.470776375404</v>
      </c>
      <c r="BX2004">
        <v>-4360.6689764948396</v>
      </c>
      <c r="BY2004">
        <f t="shared" si="116"/>
        <v>608185.88766787364</v>
      </c>
      <c r="BZ2004">
        <f t="shared" si="115"/>
        <v>19452.097462757949</v>
      </c>
      <c r="CA2004">
        <f t="shared" si="115"/>
        <v>19015433.922564551</v>
      </c>
    </row>
    <row r="2005" spans="68:79" x14ac:dyDescent="0.3">
      <c r="BP2005">
        <f t="shared" si="114"/>
        <v>0.56563137429740284</v>
      </c>
      <c r="BQ2005">
        <v>239.15528010074399</v>
      </c>
      <c r="BR2005">
        <v>1972</v>
      </c>
      <c r="BV2005">
        <v>1972</v>
      </c>
      <c r="BW2005">
        <v>-15.137567079477501</v>
      </c>
      <c r="BX2005">
        <v>-24.903421683652901</v>
      </c>
      <c r="BY2005">
        <f t="shared" si="116"/>
        <v>376.97721624481034</v>
      </c>
      <c r="BZ2005">
        <f t="shared" si="115"/>
        <v>229.145937085681</v>
      </c>
      <c r="CA2005">
        <f t="shared" si="115"/>
        <v>620.18041155383355</v>
      </c>
    </row>
    <row r="2006" spans="68:79" x14ac:dyDescent="0.3">
      <c r="BP2006">
        <f t="shared" si="114"/>
        <v>0.5656228031785081</v>
      </c>
      <c r="BQ2006">
        <v>239.156287726871</v>
      </c>
      <c r="BR2006">
        <v>1973</v>
      </c>
      <c r="BV2006">
        <v>1973</v>
      </c>
      <c r="BW2006">
        <v>118.25483518532999</v>
      </c>
      <c r="BX2006">
        <v>4157.4786401168803</v>
      </c>
      <c r="BY2006">
        <f t="shared" si="116"/>
        <v>491641.95137355156</v>
      </c>
      <c r="BZ2006">
        <f t="shared" si="115"/>
        <v>13984.206044709561</v>
      </c>
      <c r="CA2006">
        <f t="shared" si="115"/>
        <v>17284628.643028103</v>
      </c>
    </row>
    <row r="2007" spans="68:79" x14ac:dyDescent="0.3">
      <c r="BP2007">
        <f t="shared" si="114"/>
        <v>0.56536423408916636</v>
      </c>
      <c r="BQ2007">
        <v>239.18668886155999</v>
      </c>
      <c r="BR2007">
        <v>1974</v>
      </c>
      <c r="BV2007">
        <v>1974</v>
      </c>
      <c r="BW2007">
        <v>83.565766655424994</v>
      </c>
      <c r="BX2007">
        <v>2772.2767112605002</v>
      </c>
      <c r="BY2007">
        <f t="shared" si="116"/>
        <v>231667.42875746396</v>
      </c>
      <c r="BZ2007">
        <f t="shared" si="115"/>
        <v>6983.2373567089398</v>
      </c>
      <c r="CA2007">
        <f t="shared" si="115"/>
        <v>7685518.1637973348</v>
      </c>
    </row>
    <row r="2008" spans="68:79" x14ac:dyDescent="0.3">
      <c r="BP2008">
        <f t="shared" si="114"/>
        <v>0.5652429718616776</v>
      </c>
      <c r="BQ2008">
        <v>239.200948603499</v>
      </c>
      <c r="BR2008">
        <v>1975</v>
      </c>
      <c r="BV2008">
        <v>1975</v>
      </c>
      <c r="BW2008">
        <v>78.325712042432301</v>
      </c>
      <c r="BX2008">
        <v>1675.6216117285701</v>
      </c>
      <c r="BY2008">
        <f t="shared" si="116"/>
        <v>131244.25585232829</v>
      </c>
      <c r="BZ2008">
        <f t="shared" si="115"/>
        <v>6134.9171669540247</v>
      </c>
      <c r="CA2008">
        <f t="shared" si="115"/>
        <v>2807707.7856918508</v>
      </c>
    </row>
    <row r="2009" spans="68:79" x14ac:dyDescent="0.3">
      <c r="BP2009">
        <f t="shared" si="114"/>
        <v>0.56523127992563771</v>
      </c>
      <c r="BQ2009">
        <v>239.20232358891499</v>
      </c>
      <c r="BR2009">
        <v>1976</v>
      </c>
      <c r="BV2009">
        <v>1976</v>
      </c>
      <c r="BW2009">
        <v>5.0107171852206402</v>
      </c>
      <c r="BX2009">
        <v>-606.86405525641203</v>
      </c>
      <c r="BY2009">
        <f t="shared" si="116"/>
        <v>-3040.8241507659918</v>
      </c>
      <c r="BZ2009">
        <f t="shared" si="115"/>
        <v>25.107286710265456</v>
      </c>
      <c r="CA2009">
        <f t="shared" si="115"/>
        <v>368283.98156225751</v>
      </c>
    </row>
    <row r="2010" spans="68:79" x14ac:dyDescent="0.3">
      <c r="BP2010">
        <f t="shared" si="114"/>
        <v>0.56453116448313301</v>
      </c>
      <c r="BQ2010">
        <v>239.284683924852</v>
      </c>
      <c r="BR2010">
        <v>1977</v>
      </c>
      <c r="BV2010">
        <v>1977</v>
      </c>
      <c r="BW2010">
        <v>157.44493171680901</v>
      </c>
      <c r="BX2010">
        <v>6175.0539828293604</v>
      </c>
      <c r="BY2010">
        <f t="shared" si="116"/>
        <v>972230.95267417817</v>
      </c>
      <c r="BZ2010">
        <f t="shared" si="115"/>
        <v>24788.906523310652</v>
      </c>
      <c r="CA2010">
        <f t="shared" si="115"/>
        <v>38131291.690856747</v>
      </c>
    </row>
    <row r="2011" spans="68:79" x14ac:dyDescent="0.3">
      <c r="BP2011">
        <f t="shared" si="114"/>
        <v>0.56423003331311172</v>
      </c>
      <c r="BQ2011">
        <v>239.32012416678799</v>
      </c>
      <c r="BR2011">
        <v>1978</v>
      </c>
      <c r="BV2011">
        <v>1978</v>
      </c>
      <c r="BW2011">
        <v>-161.55632296807801</v>
      </c>
      <c r="BX2011">
        <v>-4750.53314993192</v>
      </c>
      <c r="BY2011">
        <f t="shared" si="116"/>
        <v>767478.66784096218</v>
      </c>
      <c r="BZ2011">
        <f t="shared" si="115"/>
        <v>26100.445490965929</v>
      </c>
      <c r="CA2011">
        <f t="shared" si="115"/>
        <v>22567565.208602089</v>
      </c>
    </row>
    <row r="2012" spans="68:79" x14ac:dyDescent="0.3">
      <c r="BP2012">
        <f t="shared" si="114"/>
        <v>0.56391067045334153</v>
      </c>
      <c r="BQ2012">
        <v>239.357720438256</v>
      </c>
      <c r="BR2012">
        <v>1979</v>
      </c>
      <c r="BV2012">
        <v>1979</v>
      </c>
      <c r="BW2012">
        <v>78.291560504288299</v>
      </c>
      <c r="BX2012">
        <v>2464.3321352543098</v>
      </c>
      <c r="BY2012">
        <f t="shared" si="116"/>
        <v>192936.40846992476</v>
      </c>
      <c r="BZ2012">
        <f t="shared" si="115"/>
        <v>6129.5684461966357</v>
      </c>
      <c r="CA2012">
        <f t="shared" si="115"/>
        <v>6072932.8728470663</v>
      </c>
    </row>
    <row r="2013" spans="68:79" x14ac:dyDescent="0.3">
      <c r="BP2013">
        <f t="shared" si="114"/>
        <v>0.56383884454577582</v>
      </c>
      <c r="BQ2013">
        <v>239.366177447327</v>
      </c>
      <c r="BR2013">
        <v>1980</v>
      </c>
      <c r="BV2013">
        <v>1980</v>
      </c>
      <c r="BW2013">
        <v>172.49252401906</v>
      </c>
      <c r="BX2013">
        <v>5370.7377327879003</v>
      </c>
      <c r="BY2013">
        <f t="shared" si="116"/>
        <v>926412.10737298871</v>
      </c>
      <c r="BZ2013">
        <f t="shared" si="115"/>
        <v>29753.670842465992</v>
      </c>
      <c r="CA2013">
        <f t="shared" si="115"/>
        <v>28844823.794391714</v>
      </c>
    </row>
    <row r="2014" spans="68:79" x14ac:dyDescent="0.3">
      <c r="BP2014">
        <f t="shared" si="114"/>
        <v>0.56375568463481562</v>
      </c>
      <c r="BQ2014">
        <v>239.37596963062401</v>
      </c>
      <c r="BR2014">
        <v>1981</v>
      </c>
      <c r="BV2014">
        <v>1981</v>
      </c>
      <c r="BW2014">
        <v>-42.787424129316101</v>
      </c>
      <c r="BX2014">
        <v>-1499.70317974917</v>
      </c>
      <c r="BY2014">
        <f t="shared" si="116"/>
        <v>64168.436020011715</v>
      </c>
      <c r="BZ2014">
        <f t="shared" si="115"/>
        <v>1830.7636636219818</v>
      </c>
      <c r="CA2014">
        <f t="shared" si="115"/>
        <v>2249109.6273497711</v>
      </c>
    </row>
    <row r="2015" spans="68:79" x14ac:dyDescent="0.3">
      <c r="BP2015">
        <f t="shared" si="114"/>
        <v>0.56364570707732509</v>
      </c>
      <c r="BQ2015">
        <v>239.38892073447201</v>
      </c>
      <c r="BR2015">
        <v>1982</v>
      </c>
      <c r="BV2015">
        <v>1982</v>
      </c>
      <c r="BW2015">
        <v>-29.8097637237348</v>
      </c>
      <c r="BX2015">
        <v>-1136.19776652674</v>
      </c>
      <c r="BY2015">
        <f t="shared" si="116"/>
        <v>33869.786963597318</v>
      </c>
      <c r="BZ2015">
        <f t="shared" si="115"/>
        <v>888.62201326489526</v>
      </c>
      <c r="CA2015">
        <f t="shared" si="115"/>
        <v>1290945.3646603525</v>
      </c>
    </row>
    <row r="2016" spans="68:79" x14ac:dyDescent="0.3">
      <c r="BP2016">
        <f t="shared" si="114"/>
        <v>0.5633760991889516</v>
      </c>
      <c r="BQ2016">
        <v>239.42067546538399</v>
      </c>
      <c r="BR2016">
        <v>1983</v>
      </c>
      <c r="BV2016">
        <v>1983</v>
      </c>
      <c r="BW2016">
        <v>64.653301406035297</v>
      </c>
      <c r="BX2016">
        <v>1530.00265335267</v>
      </c>
      <c r="BY2016">
        <f t="shared" si="116"/>
        <v>98919.72269924391</v>
      </c>
      <c r="BZ2016">
        <f t="shared" si="115"/>
        <v>4180.0493826996453</v>
      </c>
      <c r="CA2016">
        <f t="shared" si="115"/>
        <v>2340908.1192662106</v>
      </c>
    </row>
    <row r="2017" spans="68:79" x14ac:dyDescent="0.3">
      <c r="BP2017">
        <f t="shared" si="114"/>
        <v>0.5629286456150483</v>
      </c>
      <c r="BQ2017">
        <v>239.47339384236801</v>
      </c>
      <c r="BR2017">
        <v>1984</v>
      </c>
      <c r="BV2017">
        <v>1984</v>
      </c>
      <c r="BW2017">
        <v>-84.041246845242696</v>
      </c>
      <c r="BX2017">
        <v>-1549.7787201576</v>
      </c>
      <c r="BY2017">
        <f t="shared" si="116"/>
        <v>130245.33597626917</v>
      </c>
      <c r="BZ2017">
        <f t="shared" si="115"/>
        <v>7062.9311713030156</v>
      </c>
      <c r="CA2017">
        <f t="shared" si="115"/>
        <v>2401814.0814533285</v>
      </c>
    </row>
    <row r="2018" spans="68:79" x14ac:dyDescent="0.3">
      <c r="BP2018">
        <f t="shared" ref="BP2018:BP2081" si="117">(BQ2018 - $BS$31303)*(BQ2018 - $BS$31303)/31269</f>
        <v>0.56259910238410571</v>
      </c>
      <c r="BQ2018">
        <v>239.51223358069299</v>
      </c>
      <c r="BR2018">
        <v>1985</v>
      </c>
      <c r="BV2018">
        <v>1985</v>
      </c>
      <c r="BW2018">
        <v>-28.326096185278601</v>
      </c>
      <c r="BX2018">
        <v>-1399.2765195954</v>
      </c>
      <c r="BY2018">
        <f t="shared" si="116"/>
        <v>39636.041283861181</v>
      </c>
      <c r="BZ2018">
        <f t="shared" ref="BZ2018:CA2033" si="118">BW2018*BW2018</f>
        <v>802.3677250976549</v>
      </c>
      <c r="CA2018">
        <f t="shared" si="118"/>
        <v>1957974.7782910159</v>
      </c>
    </row>
    <row r="2019" spans="68:79" x14ac:dyDescent="0.3">
      <c r="BP2019">
        <f t="shared" si="117"/>
        <v>0.56232726137886668</v>
      </c>
      <c r="BQ2019">
        <v>239.544281137171</v>
      </c>
      <c r="BR2019">
        <v>1986</v>
      </c>
      <c r="BV2019">
        <v>1986</v>
      </c>
      <c r="BW2019">
        <v>175.97598292199899</v>
      </c>
      <c r="BX2019">
        <v>5571.5645677653201</v>
      </c>
      <c r="BY2019">
        <f t="shared" ref="BY2019:BY2032" si="119">BW2019*BX2019</f>
        <v>980461.5512258847</v>
      </c>
      <c r="BZ2019">
        <f t="shared" si="118"/>
        <v>30967.546565363682</v>
      </c>
      <c r="CA2019">
        <f t="shared" si="118"/>
        <v>31042331.732777957</v>
      </c>
    </row>
    <row r="2020" spans="68:79" x14ac:dyDescent="0.3">
      <c r="BP2020">
        <f t="shared" si="117"/>
        <v>0.56230176152158784</v>
      </c>
      <c r="BQ2020">
        <v>239.54728773337399</v>
      </c>
      <c r="BR2020">
        <v>1987</v>
      </c>
      <c r="BV2020">
        <v>1987</v>
      </c>
      <c r="BW2020">
        <v>26.854053418185199</v>
      </c>
      <c r="BX2020">
        <v>1509.77585041316</v>
      </c>
      <c r="BY2020">
        <f t="shared" si="119"/>
        <v>40543.601336480984</v>
      </c>
      <c r="BZ2020">
        <f t="shared" si="118"/>
        <v>721.1401849867442</v>
      </c>
      <c r="CA2020">
        <f t="shared" si="118"/>
        <v>2279423.1184907807</v>
      </c>
    </row>
    <row r="2021" spans="68:79" x14ac:dyDescent="0.3">
      <c r="BP2021">
        <f t="shared" si="117"/>
        <v>0.56228882076267339</v>
      </c>
      <c r="BQ2021">
        <v>239.54881355766199</v>
      </c>
      <c r="BR2021">
        <v>1988</v>
      </c>
      <c r="BV2021">
        <v>1988</v>
      </c>
      <c r="BW2021">
        <v>67.768856611650605</v>
      </c>
      <c r="BX2021">
        <v>2438.5854598762098</v>
      </c>
      <c r="BY2021">
        <f t="shared" si="119"/>
        <v>165260.1483656069</v>
      </c>
      <c r="BZ2021">
        <f t="shared" si="118"/>
        <v>4592.6179264504599</v>
      </c>
      <c r="CA2021">
        <f t="shared" si="118"/>
        <v>5946699.0451196656</v>
      </c>
    </row>
    <row r="2022" spans="68:79" x14ac:dyDescent="0.3">
      <c r="BP2022">
        <f t="shared" si="117"/>
        <v>0.56205129149910615</v>
      </c>
      <c r="BQ2022">
        <v>239.57682337461199</v>
      </c>
      <c r="BR2022">
        <v>1989</v>
      </c>
      <c r="BV2022">
        <v>1989</v>
      </c>
      <c r="BW2022">
        <v>49.802490390643001</v>
      </c>
      <c r="BX2022">
        <v>1265.06052687028</v>
      </c>
      <c r="BY2022">
        <f t="shared" si="119"/>
        <v>63003.164733038895</v>
      </c>
      <c r="BZ2022">
        <f t="shared" si="118"/>
        <v>2480.2880491100887</v>
      </c>
      <c r="CA2022">
        <f t="shared" si="118"/>
        <v>1600378.1366453103</v>
      </c>
    </row>
    <row r="2023" spans="68:79" x14ac:dyDescent="0.3">
      <c r="BP2023">
        <f t="shared" si="117"/>
        <v>0.56203989486840589</v>
      </c>
      <c r="BQ2023">
        <v>239.57816743166001</v>
      </c>
      <c r="BR2023">
        <v>1990</v>
      </c>
      <c r="BV2023">
        <v>1990</v>
      </c>
      <c r="BW2023">
        <v>133.16279368666</v>
      </c>
      <c r="BX2023">
        <v>4707.16570599647</v>
      </c>
      <c r="BY2023">
        <f t="shared" si="119"/>
        <v>626819.33575652912</v>
      </c>
      <c r="BZ2023">
        <f t="shared" si="118"/>
        <v>17732.329622435976</v>
      </c>
      <c r="CA2023">
        <f t="shared" si="118"/>
        <v>22157408.983709246</v>
      </c>
    </row>
    <row r="2024" spans="68:79" x14ac:dyDescent="0.3">
      <c r="BP2024">
        <f t="shared" si="117"/>
        <v>0.56203886948562631</v>
      </c>
      <c r="BQ2024">
        <v>239.57828836043299</v>
      </c>
      <c r="BR2024">
        <v>1991</v>
      </c>
      <c r="BV2024">
        <v>1991</v>
      </c>
      <c r="BW2024">
        <v>-43.876586725734299</v>
      </c>
      <c r="BX2024">
        <v>-1725.6840225066601</v>
      </c>
      <c r="BY2024">
        <f t="shared" si="119"/>
        <v>75717.124674727485</v>
      </c>
      <c r="BZ2024">
        <f t="shared" si="118"/>
        <v>1925.1548627008833</v>
      </c>
      <c r="CA2024">
        <f t="shared" si="118"/>
        <v>2977985.345534767</v>
      </c>
    </row>
    <row r="2025" spans="68:79" x14ac:dyDescent="0.3">
      <c r="BP2025">
        <f t="shared" si="117"/>
        <v>0.56192731977600541</v>
      </c>
      <c r="BQ2025">
        <v>239.59144466199101</v>
      </c>
      <c r="BR2025">
        <v>1992</v>
      </c>
      <c r="BV2025">
        <v>1992</v>
      </c>
      <c r="BW2025">
        <v>-63.4841279471635</v>
      </c>
      <c r="BX2025">
        <v>-2101.27500900307</v>
      </c>
      <c r="BY2025">
        <f t="shared" si="119"/>
        <v>133397.61152372803</v>
      </c>
      <c r="BZ2025">
        <f t="shared" si="118"/>
        <v>4030.2345012118258</v>
      </c>
      <c r="CA2025">
        <f t="shared" si="118"/>
        <v>4415356.6634608516</v>
      </c>
    </row>
    <row r="2026" spans="68:79" x14ac:dyDescent="0.3">
      <c r="BP2026">
        <f t="shared" si="117"/>
        <v>0.56176051747861988</v>
      </c>
      <c r="BQ2026">
        <v>239.611119954039</v>
      </c>
      <c r="BR2026">
        <v>1993</v>
      </c>
      <c r="BV2026">
        <v>1993</v>
      </c>
      <c r="BW2026">
        <v>173.82812819251399</v>
      </c>
      <c r="BX2026">
        <v>5286.0101893821102</v>
      </c>
      <c r="BY2026">
        <f t="shared" si="119"/>
        <v>918857.25682684861</v>
      </c>
      <c r="BZ2026">
        <f t="shared" si="118"/>
        <v>30216.218150913075</v>
      </c>
      <c r="CA2026">
        <f t="shared" si="118"/>
        <v>27941903.722251493</v>
      </c>
    </row>
    <row r="2027" spans="68:79" x14ac:dyDescent="0.3">
      <c r="BP2027">
        <f t="shared" si="117"/>
        <v>0.56175503973802265</v>
      </c>
      <c r="BQ2027">
        <v>239.611766134639</v>
      </c>
      <c r="BR2027">
        <v>1994</v>
      </c>
      <c r="BV2027">
        <v>1994</v>
      </c>
      <c r="BW2027">
        <v>193.70253127548699</v>
      </c>
      <c r="BX2027">
        <v>5757.1821743262799</v>
      </c>
      <c r="BY2027">
        <f t="shared" si="119"/>
        <v>1115180.7601811124</v>
      </c>
      <c r="BZ2027">
        <f t="shared" si="118"/>
        <v>37520.670622531019</v>
      </c>
      <c r="CA2027">
        <f t="shared" si="118"/>
        <v>33145146.588380273</v>
      </c>
    </row>
    <row r="2028" spans="68:79" x14ac:dyDescent="0.3">
      <c r="BP2028">
        <f t="shared" si="117"/>
        <v>0.56158458283500334</v>
      </c>
      <c r="BQ2028">
        <v>239.631875624543</v>
      </c>
      <c r="BR2028">
        <v>1995</v>
      </c>
      <c r="BV2028">
        <v>1995</v>
      </c>
      <c r="BW2028">
        <v>64.332569306339195</v>
      </c>
      <c r="BX2028">
        <v>1527.0038095306199</v>
      </c>
      <c r="BY2028">
        <f t="shared" si="119"/>
        <v>98236.078407672583</v>
      </c>
      <c r="BZ2028">
        <f t="shared" si="118"/>
        <v>4138.6794735549356</v>
      </c>
      <c r="CA2028">
        <f t="shared" si="118"/>
        <v>2331740.634321026</v>
      </c>
    </row>
    <row r="2029" spans="68:79" x14ac:dyDescent="0.3">
      <c r="BP2029">
        <f t="shared" si="117"/>
        <v>0.56088734940114537</v>
      </c>
      <c r="BQ2029">
        <v>239.714162861267</v>
      </c>
      <c r="BR2029">
        <v>1996</v>
      </c>
      <c r="BV2029">
        <v>1996</v>
      </c>
      <c r="BW2029">
        <v>90.7989416033639</v>
      </c>
      <c r="BX2029">
        <v>3587.08317244919</v>
      </c>
      <c r="BY2029">
        <f t="shared" si="119"/>
        <v>325703.3555016233</v>
      </c>
      <c r="BZ2029">
        <f t="shared" si="118"/>
        <v>8244.4477962910878</v>
      </c>
      <c r="CA2029">
        <f t="shared" si="118"/>
        <v>12867165.686068146</v>
      </c>
    </row>
    <row r="2030" spans="68:79" x14ac:dyDescent="0.3">
      <c r="BP2030">
        <f t="shared" si="117"/>
        <v>0.56063250569554313</v>
      </c>
      <c r="BQ2030">
        <v>239.74425218516299</v>
      </c>
      <c r="BR2030">
        <v>1997</v>
      </c>
      <c r="BV2030">
        <v>1997</v>
      </c>
      <c r="BW2030">
        <v>46.098300443496299</v>
      </c>
      <c r="BX2030">
        <v>866.35855513115303</v>
      </c>
      <c r="BY2030">
        <f t="shared" si="119"/>
        <v>39937.656966229246</v>
      </c>
      <c r="BZ2030">
        <f t="shared" si="118"/>
        <v>2125.0533037788509</v>
      </c>
      <c r="CA2030">
        <f t="shared" si="118"/>
        <v>750577.14604893909</v>
      </c>
    </row>
    <row r="2031" spans="68:79" x14ac:dyDescent="0.3">
      <c r="BP2031">
        <f t="shared" si="117"/>
        <v>0.56061151041328305</v>
      </c>
      <c r="BQ2031">
        <v>239.746731397058</v>
      </c>
      <c r="BR2031">
        <v>1998</v>
      </c>
      <c r="BV2031">
        <v>1998</v>
      </c>
      <c r="BW2031">
        <v>-116.658145980013</v>
      </c>
      <c r="BX2031">
        <v>-3490.8244870910298</v>
      </c>
      <c r="BY2031">
        <f t="shared" si="119"/>
        <v>407233.11260566936</v>
      </c>
      <c r="BZ2031">
        <f t="shared" si="118"/>
        <v>13609.123023494025</v>
      </c>
      <c r="CA2031">
        <f t="shared" si="118"/>
        <v>12185855.599674352</v>
      </c>
    </row>
    <row r="2032" spans="68:79" x14ac:dyDescent="0.3">
      <c r="BP2032">
        <f t="shared" si="117"/>
        <v>0.5605894084552534</v>
      </c>
      <c r="BQ2032">
        <v>239.749341340077</v>
      </c>
      <c r="BR2032">
        <v>1999</v>
      </c>
      <c r="BV2032">
        <v>1999</v>
      </c>
      <c r="BW2032">
        <v>-164.31734221065801</v>
      </c>
      <c r="BX2032">
        <v>-5598.2353120748403</v>
      </c>
      <c r="BY2032">
        <f t="shared" si="119"/>
        <v>919887.14754999138</v>
      </c>
      <c r="BZ2032">
        <f t="shared" si="118"/>
        <v>27000.188951174492</v>
      </c>
      <c r="CA2032">
        <f t="shared" si="118"/>
        <v>31340238.609361686</v>
      </c>
    </row>
    <row r="2033" spans="68:79" x14ac:dyDescent="0.3">
      <c r="BP2033">
        <f t="shared" si="117"/>
        <v>0.56050992645421316</v>
      </c>
      <c r="BQ2033">
        <v>239.75872751716199</v>
      </c>
      <c r="BR2033">
        <v>2000</v>
      </c>
      <c r="BV2033">
        <v>2000</v>
      </c>
      <c r="BW2033">
        <v>31.007359254435901</v>
      </c>
      <c r="BX2033">
        <v>88.978262943711599</v>
      </c>
      <c r="BY2033">
        <f>BW2033*BX2033</f>
        <v>2758.980964931327</v>
      </c>
      <c r="BZ2033">
        <f>BW2033*BW2033</f>
        <v>961.45632793365166</v>
      </c>
      <c r="CA2033">
        <f t="shared" si="118"/>
        <v>7917.1312764802806</v>
      </c>
    </row>
    <row r="2034" spans="68:79" x14ac:dyDescent="0.3">
      <c r="BP2034">
        <f t="shared" si="117"/>
        <v>0.56017518635348507</v>
      </c>
      <c r="BQ2034">
        <v>239.79826490240001</v>
      </c>
      <c r="BR2034">
        <v>2001</v>
      </c>
    </row>
    <row r="2035" spans="68:79" x14ac:dyDescent="0.3">
      <c r="BP2035">
        <f t="shared" si="117"/>
        <v>0.55989846393035803</v>
      </c>
      <c r="BQ2035">
        <v>239.83095852638101</v>
      </c>
      <c r="BR2035">
        <v>2002</v>
      </c>
    </row>
    <row r="2036" spans="68:79" x14ac:dyDescent="0.3">
      <c r="BP2036">
        <f t="shared" si="117"/>
        <v>0.55920002065122998</v>
      </c>
      <c r="BQ2036">
        <v>239.91351269505401</v>
      </c>
      <c r="BR2036">
        <v>2003</v>
      </c>
    </row>
    <row r="2037" spans="68:79" x14ac:dyDescent="0.3">
      <c r="BP2037">
        <f t="shared" si="117"/>
        <v>0.55897363689590318</v>
      </c>
      <c r="BQ2037">
        <v>239.94028172491301</v>
      </c>
      <c r="BR2037">
        <v>2004</v>
      </c>
    </row>
    <row r="2038" spans="68:79" x14ac:dyDescent="0.3">
      <c r="BP2038">
        <f t="shared" si="117"/>
        <v>0.55888640301843695</v>
      </c>
      <c r="BQ2038">
        <v>239.95059825050299</v>
      </c>
      <c r="BR2038">
        <v>2005</v>
      </c>
    </row>
    <row r="2039" spans="68:79" x14ac:dyDescent="0.3">
      <c r="BP2039">
        <f t="shared" si="117"/>
        <v>0.55882509598299979</v>
      </c>
      <c r="BQ2039">
        <v>239.95784907602899</v>
      </c>
      <c r="BR2039">
        <v>2006</v>
      </c>
    </row>
    <row r="2040" spans="68:79" x14ac:dyDescent="0.3">
      <c r="BP2040">
        <f t="shared" si="117"/>
        <v>0.55798965376736487</v>
      </c>
      <c r="BQ2040">
        <v>240.056697073393</v>
      </c>
      <c r="BR2040">
        <v>2007</v>
      </c>
    </row>
    <row r="2041" spans="68:79" x14ac:dyDescent="0.3">
      <c r="BP2041">
        <f t="shared" si="117"/>
        <v>0.55712664657604749</v>
      </c>
      <c r="BQ2041">
        <v>240.15888424142099</v>
      </c>
      <c r="BR2041">
        <v>2008</v>
      </c>
    </row>
    <row r="2042" spans="68:79" x14ac:dyDescent="0.3">
      <c r="BP2042">
        <f t="shared" si="117"/>
        <v>0.55689663381645482</v>
      </c>
      <c r="BQ2042">
        <v>240.18613300469099</v>
      </c>
      <c r="BR2042">
        <v>2009</v>
      </c>
    </row>
    <row r="2043" spans="68:79" x14ac:dyDescent="0.3">
      <c r="BP2043">
        <f t="shared" si="117"/>
        <v>0.55687308014581793</v>
      </c>
      <c r="BQ2043">
        <v>240.18892363877401</v>
      </c>
      <c r="BR2043">
        <v>2010</v>
      </c>
    </row>
    <row r="2044" spans="68:79" x14ac:dyDescent="0.3">
      <c r="BP2044">
        <f t="shared" si="117"/>
        <v>0.55670664478615772</v>
      </c>
      <c r="BQ2044">
        <v>240.20864454831101</v>
      </c>
      <c r="BR2044">
        <v>2011</v>
      </c>
    </row>
    <row r="2045" spans="68:79" x14ac:dyDescent="0.3">
      <c r="BP2045">
        <f t="shared" si="117"/>
        <v>0.55666726531625688</v>
      </c>
      <c r="BQ2045">
        <v>240.21331104910499</v>
      </c>
      <c r="BR2045">
        <v>2012</v>
      </c>
    </row>
    <row r="2046" spans="68:79" x14ac:dyDescent="0.3">
      <c r="BP2046">
        <f t="shared" si="117"/>
        <v>0.556555545064916</v>
      </c>
      <c r="BQ2046">
        <v>240.2265508927</v>
      </c>
      <c r="BR2046">
        <v>2013</v>
      </c>
    </row>
    <row r="2047" spans="68:79" x14ac:dyDescent="0.3">
      <c r="BP2047">
        <f t="shared" si="117"/>
        <v>0.55651191984447601</v>
      </c>
      <c r="BQ2047">
        <v>240.231721230148</v>
      </c>
      <c r="BR2047">
        <v>2014</v>
      </c>
    </row>
    <row r="2048" spans="68:79" x14ac:dyDescent="0.3">
      <c r="BP2048">
        <f t="shared" si="117"/>
        <v>0.55614945376809011</v>
      </c>
      <c r="BQ2048">
        <v>240.274687521104</v>
      </c>
      <c r="BR2048">
        <v>2015</v>
      </c>
    </row>
    <row r="2049" spans="68:70" x14ac:dyDescent="0.3">
      <c r="BP2049">
        <f t="shared" si="117"/>
        <v>0.55587921439888288</v>
      </c>
      <c r="BQ2049">
        <v>240.30673048115599</v>
      </c>
      <c r="BR2049">
        <v>2016</v>
      </c>
    </row>
    <row r="2050" spans="68:70" x14ac:dyDescent="0.3">
      <c r="BP2050">
        <f t="shared" si="117"/>
        <v>0.55550250677251434</v>
      </c>
      <c r="BQ2050">
        <v>240.35141064862901</v>
      </c>
      <c r="BR2050">
        <v>2017</v>
      </c>
    </row>
    <row r="2051" spans="68:70" x14ac:dyDescent="0.3">
      <c r="BP2051">
        <f t="shared" si="117"/>
        <v>0.55549366392304633</v>
      </c>
      <c r="BQ2051">
        <v>240.35245965457401</v>
      </c>
      <c r="BR2051">
        <v>2018</v>
      </c>
    </row>
    <row r="2052" spans="68:70" x14ac:dyDescent="0.3">
      <c r="BP2052">
        <f t="shared" si="117"/>
        <v>0.55517327269338634</v>
      </c>
      <c r="BQ2052">
        <v>240.390472528076</v>
      </c>
      <c r="BR2052">
        <v>2019</v>
      </c>
    </row>
    <row r="2053" spans="68:70" x14ac:dyDescent="0.3">
      <c r="BP2053">
        <f t="shared" si="117"/>
        <v>0.55447081138025323</v>
      </c>
      <c r="BQ2053">
        <v>240.473854580378</v>
      </c>
      <c r="BR2053">
        <v>2020</v>
      </c>
    </row>
    <row r="2054" spans="68:70" x14ac:dyDescent="0.3">
      <c r="BP2054">
        <f t="shared" si="117"/>
        <v>0.55443870778822202</v>
      </c>
      <c r="BQ2054">
        <v>240.47766653366901</v>
      </c>
      <c r="BR2054">
        <v>2021</v>
      </c>
    </row>
    <row r="2055" spans="68:70" x14ac:dyDescent="0.3">
      <c r="BP2055">
        <f t="shared" si="117"/>
        <v>0.55440252913221966</v>
      </c>
      <c r="BQ2055">
        <v>240.481962488866</v>
      </c>
      <c r="BR2055">
        <v>2022</v>
      </c>
    </row>
    <row r="2056" spans="68:70" x14ac:dyDescent="0.3">
      <c r="BP2056">
        <f t="shared" si="117"/>
        <v>0.55414794188771921</v>
      </c>
      <c r="BQ2056">
        <v>240.51219685767299</v>
      </c>
      <c r="BR2056">
        <v>2023</v>
      </c>
    </row>
    <row r="2057" spans="68:70" x14ac:dyDescent="0.3">
      <c r="BP2057">
        <f t="shared" si="117"/>
        <v>0.55391166044162843</v>
      </c>
      <c r="BQ2057">
        <v>240.54026347415399</v>
      </c>
      <c r="BR2057">
        <v>2024</v>
      </c>
    </row>
    <row r="2058" spans="68:70" x14ac:dyDescent="0.3">
      <c r="BP2058">
        <f t="shared" si="117"/>
        <v>0.55378929551990308</v>
      </c>
      <c r="BQ2058">
        <v>240.55480090529201</v>
      </c>
      <c r="BR2058">
        <v>2025</v>
      </c>
    </row>
    <row r="2059" spans="68:70" x14ac:dyDescent="0.3">
      <c r="BP2059">
        <f t="shared" si="117"/>
        <v>0.55351241685108765</v>
      </c>
      <c r="BQ2059">
        <v>240.58770110349599</v>
      </c>
      <c r="BR2059">
        <v>2026</v>
      </c>
    </row>
    <row r="2060" spans="68:70" x14ac:dyDescent="0.3">
      <c r="BP2060">
        <f t="shared" si="117"/>
        <v>0.5534782486338703</v>
      </c>
      <c r="BQ2060">
        <v>240.591761723394</v>
      </c>
      <c r="BR2060">
        <v>2027</v>
      </c>
    </row>
    <row r="2061" spans="68:70" x14ac:dyDescent="0.3">
      <c r="BP2061">
        <f t="shared" si="117"/>
        <v>0.55347534943232457</v>
      </c>
      <c r="BQ2061">
        <v>240.592106276126</v>
      </c>
      <c r="BR2061">
        <v>2028</v>
      </c>
    </row>
    <row r="2062" spans="68:70" x14ac:dyDescent="0.3">
      <c r="BP2062">
        <f t="shared" si="117"/>
        <v>0.5534118797545422</v>
      </c>
      <c r="BQ2062">
        <v>240.599649493165</v>
      </c>
      <c r="BR2062">
        <v>2029</v>
      </c>
    </row>
    <row r="2063" spans="68:70" x14ac:dyDescent="0.3">
      <c r="BP2063">
        <f t="shared" si="117"/>
        <v>0.55280976449892494</v>
      </c>
      <c r="BQ2063">
        <v>240.67123095604501</v>
      </c>
      <c r="BR2063">
        <v>2030</v>
      </c>
    </row>
    <row r="2064" spans="68:70" x14ac:dyDescent="0.3">
      <c r="BP2064">
        <f t="shared" si="117"/>
        <v>0.55278058022101462</v>
      </c>
      <c r="BQ2064">
        <v>240.67470147029599</v>
      </c>
      <c r="BR2064">
        <v>2031</v>
      </c>
    </row>
    <row r="2065" spans="68:70" x14ac:dyDescent="0.3">
      <c r="BP2065">
        <f t="shared" si="117"/>
        <v>0.55274248339737819</v>
      </c>
      <c r="BQ2065">
        <v>240.679231977885</v>
      </c>
      <c r="BR2065">
        <v>2032</v>
      </c>
    </row>
    <row r="2066" spans="68:70" x14ac:dyDescent="0.3">
      <c r="BP2066">
        <f t="shared" si="117"/>
        <v>0.55257012424170371</v>
      </c>
      <c r="BQ2066">
        <v>240.699731030767</v>
      </c>
      <c r="BR2066">
        <v>2033</v>
      </c>
    </row>
    <row r="2067" spans="68:70" x14ac:dyDescent="0.3">
      <c r="BP2067">
        <f t="shared" si="117"/>
        <v>0.5522160761463164</v>
      </c>
      <c r="BQ2067">
        <v>240.74184877917099</v>
      </c>
      <c r="BR2067">
        <v>2034</v>
      </c>
    </row>
    <row r="2068" spans="68:70" x14ac:dyDescent="0.3">
      <c r="BP2068">
        <f t="shared" si="117"/>
        <v>0.5521624967403771</v>
      </c>
      <c r="BQ2068">
        <v>240.74822378970401</v>
      </c>
      <c r="BR2068">
        <v>2035</v>
      </c>
    </row>
    <row r="2069" spans="68:70" x14ac:dyDescent="0.3">
      <c r="BP2069">
        <f t="shared" si="117"/>
        <v>0.55215540824886389</v>
      </c>
      <c r="BQ2069">
        <v>240.74906721916199</v>
      </c>
      <c r="BR2069">
        <v>2036</v>
      </c>
    </row>
    <row r="2070" spans="68:70" x14ac:dyDescent="0.3">
      <c r="BP2070">
        <f t="shared" si="117"/>
        <v>0.55173911080727633</v>
      </c>
      <c r="BQ2070">
        <v>240.798610180195</v>
      </c>
      <c r="BR2070">
        <v>2037</v>
      </c>
    </row>
    <row r="2071" spans="68:70" x14ac:dyDescent="0.3">
      <c r="BP2071">
        <f t="shared" si="117"/>
        <v>0.5515983865912174</v>
      </c>
      <c r="BQ2071">
        <v>240.81536179384901</v>
      </c>
      <c r="BR2071">
        <v>2038</v>
      </c>
    </row>
    <row r="2072" spans="68:70" x14ac:dyDescent="0.3">
      <c r="BP2072">
        <f t="shared" si="117"/>
        <v>0.551159479736268</v>
      </c>
      <c r="BQ2072">
        <v>240.867622381465</v>
      </c>
      <c r="BR2072">
        <v>2039</v>
      </c>
    </row>
    <row r="2073" spans="68:70" x14ac:dyDescent="0.3">
      <c r="BP2073">
        <f t="shared" si="117"/>
        <v>0.55023661839232352</v>
      </c>
      <c r="BQ2073">
        <v>240.977575290679</v>
      </c>
      <c r="BR2073">
        <v>2040</v>
      </c>
    </row>
    <row r="2074" spans="68:70" x14ac:dyDescent="0.3">
      <c r="BP2074">
        <f t="shared" si="117"/>
        <v>0.55020120588994181</v>
      </c>
      <c r="BQ2074">
        <v>240.98179629561901</v>
      </c>
      <c r="BR2074">
        <v>2041</v>
      </c>
    </row>
    <row r="2075" spans="68:70" x14ac:dyDescent="0.3">
      <c r="BP2075">
        <f t="shared" si="117"/>
        <v>0.54943057481032409</v>
      </c>
      <c r="BQ2075">
        <v>241.073685587282</v>
      </c>
      <c r="BR2075">
        <v>2042</v>
      </c>
    </row>
    <row r="2076" spans="68:70" x14ac:dyDescent="0.3">
      <c r="BP2076">
        <f t="shared" si="117"/>
        <v>0.54928445433119022</v>
      </c>
      <c r="BQ2076">
        <v>241.09111611574599</v>
      </c>
      <c r="BR2076">
        <v>2043</v>
      </c>
    </row>
    <row r="2077" spans="68:70" x14ac:dyDescent="0.3">
      <c r="BP2077">
        <f t="shared" si="117"/>
        <v>0.54922657820156029</v>
      </c>
      <c r="BQ2077">
        <v>241.09802072757199</v>
      </c>
      <c r="BR2077">
        <v>2044</v>
      </c>
    </row>
    <row r="2078" spans="68:70" x14ac:dyDescent="0.3">
      <c r="BP2078">
        <f t="shared" si="117"/>
        <v>0.54914105866635587</v>
      </c>
      <c r="BQ2078">
        <v>241.108223858663</v>
      </c>
      <c r="BR2078">
        <v>2045</v>
      </c>
    </row>
    <row r="2079" spans="68:70" x14ac:dyDescent="0.3">
      <c r="BP2079">
        <f t="shared" si="117"/>
        <v>0.54893618239770436</v>
      </c>
      <c r="BQ2079">
        <v>241.132670387985</v>
      </c>
      <c r="BR2079">
        <v>2046</v>
      </c>
    </row>
    <row r="2080" spans="68:70" x14ac:dyDescent="0.3">
      <c r="BP2080">
        <f t="shared" si="117"/>
        <v>0.54868704312393823</v>
      </c>
      <c r="BQ2080">
        <v>241.162404676515</v>
      </c>
      <c r="BR2080">
        <v>2047</v>
      </c>
    </row>
    <row r="2081" spans="68:70" x14ac:dyDescent="0.3">
      <c r="BP2081">
        <f t="shared" si="117"/>
        <v>0.54857063613640078</v>
      </c>
      <c r="BQ2081">
        <v>241.17629993835399</v>
      </c>
      <c r="BR2081">
        <v>2048</v>
      </c>
    </row>
    <row r="2082" spans="68:70" x14ac:dyDescent="0.3">
      <c r="BP2082">
        <f t="shared" ref="BP2082:BP2145" si="120">(BQ2082 - $BS$31303)*(BQ2082 - $BS$31303)/31269</f>
        <v>0.5481896989483338</v>
      </c>
      <c r="BQ2082">
        <v>241.22178193363999</v>
      </c>
      <c r="BR2082">
        <v>2049</v>
      </c>
    </row>
    <row r="2083" spans="68:70" x14ac:dyDescent="0.3">
      <c r="BP2083">
        <f t="shared" si="120"/>
        <v>0.5480318735072699</v>
      </c>
      <c r="BQ2083">
        <v>241.240630131801</v>
      </c>
      <c r="BR2083">
        <v>2050</v>
      </c>
    </row>
    <row r="2084" spans="68:70" x14ac:dyDescent="0.3">
      <c r="BP2084">
        <f t="shared" si="120"/>
        <v>0.5479945755454233</v>
      </c>
      <c r="BQ2084">
        <v>241.245084812513</v>
      </c>
      <c r="BR2084">
        <v>2051</v>
      </c>
    </row>
    <row r="2085" spans="68:70" x14ac:dyDescent="0.3">
      <c r="BP2085">
        <f t="shared" si="120"/>
        <v>0.54789404684536325</v>
      </c>
      <c r="BQ2085">
        <v>241.257092209143</v>
      </c>
      <c r="BR2085">
        <v>2052</v>
      </c>
    </row>
    <row r="2086" spans="68:70" x14ac:dyDescent="0.3">
      <c r="BP2086">
        <f t="shared" si="120"/>
        <v>0.54749765555732677</v>
      </c>
      <c r="BQ2086">
        <v>241.304448903864</v>
      </c>
      <c r="BR2086">
        <v>2053</v>
      </c>
    </row>
    <row r="2087" spans="68:70" x14ac:dyDescent="0.3">
      <c r="BP2087">
        <f t="shared" si="120"/>
        <v>0.54730960958664454</v>
      </c>
      <c r="BQ2087">
        <v>241.326920669495</v>
      </c>
      <c r="BR2087">
        <v>2054</v>
      </c>
    </row>
    <row r="2088" spans="68:70" x14ac:dyDescent="0.3">
      <c r="BP2088">
        <f t="shared" si="120"/>
        <v>0.54725749189900297</v>
      </c>
      <c r="BQ2088">
        <v>241.33314949180399</v>
      </c>
      <c r="BR2088">
        <v>2055</v>
      </c>
    </row>
    <row r="2089" spans="68:70" x14ac:dyDescent="0.3">
      <c r="BP2089">
        <f t="shared" si="120"/>
        <v>0.54710605587482297</v>
      </c>
      <c r="BQ2089">
        <v>241.351249984194</v>
      </c>
      <c r="BR2089">
        <v>2056</v>
      </c>
    </row>
    <row r="2090" spans="68:70" x14ac:dyDescent="0.3">
      <c r="BP2090">
        <f t="shared" si="120"/>
        <v>0.54694665797197428</v>
      </c>
      <c r="BQ2090">
        <v>241.37030483176099</v>
      </c>
      <c r="BR2090">
        <v>2057</v>
      </c>
    </row>
    <row r="2091" spans="68:70" x14ac:dyDescent="0.3">
      <c r="BP2091">
        <f t="shared" si="120"/>
        <v>0.54684967459413303</v>
      </c>
      <c r="BQ2091">
        <v>241.38189984031899</v>
      </c>
      <c r="BR2091">
        <v>2058</v>
      </c>
    </row>
    <row r="2092" spans="68:70" x14ac:dyDescent="0.3">
      <c r="BP2092">
        <f t="shared" si="120"/>
        <v>0.54683644597486802</v>
      </c>
      <c r="BQ2092">
        <v>241.38348148951599</v>
      </c>
      <c r="BR2092">
        <v>2059</v>
      </c>
    </row>
    <row r="2093" spans="68:70" x14ac:dyDescent="0.3">
      <c r="BP2093">
        <f t="shared" si="120"/>
        <v>0.54676821657788521</v>
      </c>
      <c r="BQ2093">
        <v>241.391639483017</v>
      </c>
      <c r="BR2093">
        <v>2060</v>
      </c>
    </row>
    <row r="2094" spans="68:70" x14ac:dyDescent="0.3">
      <c r="BP2094">
        <f t="shared" si="120"/>
        <v>0.54652743681447058</v>
      </c>
      <c r="BQ2094">
        <v>241.42043289781199</v>
      </c>
      <c r="BR2094">
        <v>2061</v>
      </c>
    </row>
    <row r="2095" spans="68:70" x14ac:dyDescent="0.3">
      <c r="BP2095">
        <f t="shared" si="120"/>
        <v>0.54649438099891645</v>
      </c>
      <c r="BQ2095">
        <v>241.42438634061099</v>
      </c>
      <c r="BR2095">
        <v>2062</v>
      </c>
    </row>
    <row r="2096" spans="68:70" x14ac:dyDescent="0.3">
      <c r="BP2096">
        <f t="shared" si="120"/>
        <v>0.54628779211133838</v>
      </c>
      <c r="BQ2096">
        <v>241.449096876087</v>
      </c>
      <c r="BR2096">
        <v>2063</v>
      </c>
    </row>
    <row r="2097" spans="68:70" x14ac:dyDescent="0.3">
      <c r="BP2097">
        <f t="shared" si="120"/>
        <v>0.54627796340149237</v>
      </c>
      <c r="BQ2097">
        <v>241.45027262536499</v>
      </c>
      <c r="BR2097">
        <v>2064</v>
      </c>
    </row>
    <row r="2098" spans="68:70" x14ac:dyDescent="0.3">
      <c r="BP2098">
        <f t="shared" si="120"/>
        <v>0.54621893813922129</v>
      </c>
      <c r="BQ2098">
        <v>241.457333683987</v>
      </c>
      <c r="BR2098">
        <v>2065</v>
      </c>
    </row>
    <row r="2099" spans="68:70" x14ac:dyDescent="0.3">
      <c r="BP2099">
        <f t="shared" si="120"/>
        <v>0.5460713693059247</v>
      </c>
      <c r="BQ2099">
        <v>241.474988679159</v>
      </c>
      <c r="BR2099">
        <v>2066</v>
      </c>
    </row>
    <row r="2100" spans="68:70" x14ac:dyDescent="0.3">
      <c r="BP2100">
        <f t="shared" si="120"/>
        <v>0.54601832321807975</v>
      </c>
      <c r="BQ2100">
        <v>241.48133564563801</v>
      </c>
      <c r="BR2100">
        <v>2067</v>
      </c>
    </row>
    <row r="2101" spans="68:70" x14ac:dyDescent="0.3">
      <c r="BP2101">
        <f t="shared" si="120"/>
        <v>0.54597628333227122</v>
      </c>
      <c r="BQ2101">
        <v>241.48636593860701</v>
      </c>
      <c r="BR2101">
        <v>2068</v>
      </c>
    </row>
    <row r="2102" spans="68:70" x14ac:dyDescent="0.3">
      <c r="BP2102">
        <f t="shared" si="120"/>
        <v>0.54566834292443922</v>
      </c>
      <c r="BQ2102">
        <v>241.523218530918</v>
      </c>
      <c r="BR2102">
        <v>2069</v>
      </c>
    </row>
    <row r="2103" spans="68:70" x14ac:dyDescent="0.3">
      <c r="BP2103">
        <f t="shared" si="120"/>
        <v>0.54512150140568205</v>
      </c>
      <c r="BQ2103">
        <v>241.58868711524099</v>
      </c>
      <c r="BR2103">
        <v>2070</v>
      </c>
    </row>
    <row r="2104" spans="68:70" x14ac:dyDescent="0.3">
      <c r="BP2104">
        <f t="shared" si="120"/>
        <v>0.54502408001416314</v>
      </c>
      <c r="BQ2104">
        <v>241.600353977699</v>
      </c>
      <c r="BR2104">
        <v>2071</v>
      </c>
    </row>
    <row r="2105" spans="68:70" x14ac:dyDescent="0.3">
      <c r="BP2105">
        <f t="shared" si="120"/>
        <v>0.54491585032722589</v>
      </c>
      <c r="BQ2105">
        <v>241.613316428453</v>
      </c>
      <c r="BR2105">
        <v>2072</v>
      </c>
    </row>
    <row r="2106" spans="68:70" x14ac:dyDescent="0.3">
      <c r="BP2106">
        <f t="shared" si="120"/>
        <v>0.54485793481555633</v>
      </c>
      <c r="BQ2106">
        <v>241.620253380907</v>
      </c>
      <c r="BR2106">
        <v>2073</v>
      </c>
    </row>
    <row r="2107" spans="68:70" x14ac:dyDescent="0.3">
      <c r="BP2107">
        <f t="shared" si="120"/>
        <v>0.54482922684588053</v>
      </c>
      <c r="BQ2107">
        <v>241.62369207513899</v>
      </c>
      <c r="BR2107">
        <v>2074</v>
      </c>
    </row>
    <row r="2108" spans="68:70" x14ac:dyDescent="0.3">
      <c r="BP2108">
        <f t="shared" si="120"/>
        <v>0.54438478548669811</v>
      </c>
      <c r="BQ2108">
        <v>241.676939653906</v>
      </c>
      <c r="BR2108">
        <v>2075</v>
      </c>
    </row>
    <row r="2109" spans="68:70" x14ac:dyDescent="0.3">
      <c r="BP2109">
        <f t="shared" si="120"/>
        <v>0.54429656143698302</v>
      </c>
      <c r="BQ2109">
        <v>241.68751217589201</v>
      </c>
      <c r="BR2109">
        <v>2076</v>
      </c>
    </row>
    <row r="2110" spans="68:70" x14ac:dyDescent="0.3">
      <c r="BP2110">
        <f t="shared" si="120"/>
        <v>0.54424297293244894</v>
      </c>
      <c r="BQ2110">
        <v>241.693934489855</v>
      </c>
      <c r="BR2110">
        <v>2077</v>
      </c>
    </row>
    <row r="2111" spans="68:70" x14ac:dyDescent="0.3">
      <c r="BP2111">
        <f t="shared" si="120"/>
        <v>0.5434169642737543</v>
      </c>
      <c r="BQ2111">
        <v>241.79296751910201</v>
      </c>
      <c r="BR2111">
        <v>2078</v>
      </c>
    </row>
    <row r="2112" spans="68:70" x14ac:dyDescent="0.3">
      <c r="BP2112">
        <f t="shared" si="120"/>
        <v>0.54338611954575222</v>
      </c>
      <c r="BQ2112">
        <v>241.79666705727001</v>
      </c>
      <c r="BR2112">
        <v>2079</v>
      </c>
    </row>
    <row r="2113" spans="68:70" x14ac:dyDescent="0.3">
      <c r="BP2113">
        <f t="shared" si="120"/>
        <v>0.54306290679610747</v>
      </c>
      <c r="BQ2113">
        <v>241.83543973626399</v>
      </c>
      <c r="BR2113">
        <v>2080</v>
      </c>
    </row>
    <row r="2114" spans="68:70" x14ac:dyDescent="0.3">
      <c r="BP2114">
        <f t="shared" si="120"/>
        <v>0.5429957596388072</v>
      </c>
      <c r="BQ2114">
        <v>241.84349617274299</v>
      </c>
      <c r="BR2114">
        <v>2081</v>
      </c>
    </row>
    <row r="2115" spans="68:70" x14ac:dyDescent="0.3">
      <c r="BP2115">
        <f t="shared" si="120"/>
        <v>0.54297345839520739</v>
      </c>
      <c r="BQ2115">
        <v>241.84617202618</v>
      </c>
      <c r="BR2115">
        <v>2082</v>
      </c>
    </row>
    <row r="2116" spans="68:70" x14ac:dyDescent="0.3">
      <c r="BP2116">
        <f t="shared" si="120"/>
        <v>0.54295379365127405</v>
      </c>
      <c r="BQ2116">
        <v>241.84853158021801</v>
      </c>
      <c r="BR2116">
        <v>2083</v>
      </c>
    </row>
    <row r="2117" spans="68:70" x14ac:dyDescent="0.3">
      <c r="BP2117">
        <f t="shared" si="120"/>
        <v>0.5423826909061592</v>
      </c>
      <c r="BQ2117">
        <v>241.91707630861401</v>
      </c>
      <c r="BR2117">
        <v>2084</v>
      </c>
    </row>
    <row r="2118" spans="68:70" x14ac:dyDescent="0.3">
      <c r="BP2118">
        <f t="shared" si="120"/>
        <v>0.5423701566804241</v>
      </c>
      <c r="BQ2118">
        <v>241.91858109242699</v>
      </c>
      <c r="BR2118">
        <v>2085</v>
      </c>
    </row>
    <row r="2119" spans="68:70" x14ac:dyDescent="0.3">
      <c r="BP2119">
        <f t="shared" si="120"/>
        <v>0.54224482068314994</v>
      </c>
      <c r="BQ2119">
        <v>241.93362913535501</v>
      </c>
      <c r="BR2119">
        <v>2086</v>
      </c>
    </row>
    <row r="2120" spans="68:70" x14ac:dyDescent="0.3">
      <c r="BP2120">
        <f t="shared" si="120"/>
        <v>0.54224368585497229</v>
      </c>
      <c r="BQ2120">
        <v>241.93376539260899</v>
      </c>
      <c r="BR2120">
        <v>2087</v>
      </c>
    </row>
    <row r="2121" spans="68:70" x14ac:dyDescent="0.3">
      <c r="BP2121">
        <f t="shared" si="120"/>
        <v>0.54165144953083022</v>
      </c>
      <c r="BQ2121">
        <v>242.00489385522499</v>
      </c>
      <c r="BR2121">
        <v>2088</v>
      </c>
    </row>
    <row r="2122" spans="68:70" x14ac:dyDescent="0.3">
      <c r="BP2122">
        <f t="shared" si="120"/>
        <v>0.54158303892964443</v>
      </c>
      <c r="BQ2122">
        <v>242.013112574871</v>
      </c>
      <c r="BR2122">
        <v>2089</v>
      </c>
    </row>
    <row r="2123" spans="68:70" x14ac:dyDescent="0.3">
      <c r="BP2123">
        <f t="shared" si="120"/>
        <v>0.54113210837435533</v>
      </c>
      <c r="BQ2123">
        <v>242.06729950728999</v>
      </c>
      <c r="BR2123">
        <v>2090</v>
      </c>
    </row>
    <row r="2124" spans="68:70" x14ac:dyDescent="0.3">
      <c r="BP2124">
        <f t="shared" si="120"/>
        <v>0.5405656003732543</v>
      </c>
      <c r="BQ2124">
        <v>242.13540703353601</v>
      </c>
      <c r="BR2124">
        <v>2091</v>
      </c>
    </row>
    <row r="2125" spans="68:70" x14ac:dyDescent="0.3">
      <c r="BP2125">
        <f t="shared" si="120"/>
        <v>0.54029902653479056</v>
      </c>
      <c r="BQ2125">
        <v>242.167467798123</v>
      </c>
      <c r="BR2125">
        <v>2092</v>
      </c>
    </row>
    <row r="2126" spans="68:70" x14ac:dyDescent="0.3">
      <c r="BP2126">
        <f t="shared" si="120"/>
        <v>0.54011011483353977</v>
      </c>
      <c r="BQ2126">
        <v>242.190192946846</v>
      </c>
      <c r="BR2126">
        <v>2093</v>
      </c>
    </row>
    <row r="2127" spans="68:70" x14ac:dyDescent="0.3">
      <c r="BP2127">
        <f t="shared" si="120"/>
        <v>0.5400084673547515</v>
      </c>
      <c r="BQ2127">
        <v>242.202422283234</v>
      </c>
      <c r="BR2127">
        <v>2094</v>
      </c>
    </row>
    <row r="2128" spans="68:70" x14ac:dyDescent="0.3">
      <c r="BP2128">
        <f t="shared" si="120"/>
        <v>0.53992145726810215</v>
      </c>
      <c r="BQ2128">
        <v>242.21289149084299</v>
      </c>
      <c r="BR2128">
        <v>2095</v>
      </c>
    </row>
    <row r="2129" spans="68:70" x14ac:dyDescent="0.3">
      <c r="BP2129">
        <f t="shared" si="120"/>
        <v>0.53973993849232504</v>
      </c>
      <c r="BQ2129">
        <v>242.23473486713101</v>
      </c>
      <c r="BR2129">
        <v>2096</v>
      </c>
    </row>
    <row r="2130" spans="68:70" x14ac:dyDescent="0.3">
      <c r="BP2130">
        <f t="shared" si="120"/>
        <v>0.53930534739646052</v>
      </c>
      <c r="BQ2130">
        <v>242.28704706840901</v>
      </c>
      <c r="BR2130">
        <v>2097</v>
      </c>
    </row>
    <row r="2131" spans="68:70" x14ac:dyDescent="0.3">
      <c r="BP2131">
        <f t="shared" si="120"/>
        <v>0.53911733050209898</v>
      </c>
      <c r="BQ2131">
        <v>242.30968539749699</v>
      </c>
      <c r="BR2131">
        <v>2098</v>
      </c>
    </row>
    <row r="2132" spans="68:70" x14ac:dyDescent="0.3">
      <c r="BP2132">
        <f t="shared" si="120"/>
        <v>0.53897100841408496</v>
      </c>
      <c r="BQ2132">
        <v>242.32730616070299</v>
      </c>
      <c r="BR2132">
        <v>2099</v>
      </c>
    </row>
    <row r="2133" spans="68:70" x14ac:dyDescent="0.3">
      <c r="BP2133">
        <f t="shared" si="120"/>
        <v>0.53888467850851662</v>
      </c>
      <c r="BQ2133">
        <v>242.33770351769999</v>
      </c>
      <c r="BR2133">
        <v>2100</v>
      </c>
    </row>
    <row r="2134" spans="68:70" x14ac:dyDescent="0.3">
      <c r="BP2134">
        <f t="shared" si="120"/>
        <v>0.53868117293964135</v>
      </c>
      <c r="BQ2134">
        <v>242.362216513367</v>
      </c>
      <c r="BR2134">
        <v>2101</v>
      </c>
    </row>
    <row r="2135" spans="68:70" x14ac:dyDescent="0.3">
      <c r="BP2135">
        <f t="shared" si="120"/>
        <v>0.53855782319712209</v>
      </c>
      <c r="BQ2135">
        <v>242.37707669826401</v>
      </c>
      <c r="BR2135">
        <v>2102</v>
      </c>
    </row>
    <row r="2136" spans="68:70" x14ac:dyDescent="0.3">
      <c r="BP2136">
        <f t="shared" si="120"/>
        <v>0.53833824346565384</v>
      </c>
      <c r="BQ2136">
        <v>242.40353410993799</v>
      </c>
      <c r="BR2136">
        <v>2103</v>
      </c>
    </row>
    <row r="2137" spans="68:70" x14ac:dyDescent="0.3">
      <c r="BP2137">
        <f t="shared" si="120"/>
        <v>0.53830260881035707</v>
      </c>
      <c r="BQ2137">
        <v>242.407828278946</v>
      </c>
      <c r="BR2137">
        <v>2104</v>
      </c>
    </row>
    <row r="2138" spans="68:70" x14ac:dyDescent="0.3">
      <c r="BP2138">
        <f t="shared" si="120"/>
        <v>0.53813508499616514</v>
      </c>
      <c r="BQ2138">
        <v>242.428017711075</v>
      </c>
      <c r="BR2138">
        <v>2105</v>
      </c>
    </row>
    <row r="2139" spans="68:70" x14ac:dyDescent="0.3">
      <c r="BP2139">
        <f t="shared" si="120"/>
        <v>0.53804429089206651</v>
      </c>
      <c r="BQ2139">
        <v>242.43896123808099</v>
      </c>
      <c r="BR2139">
        <v>2106</v>
      </c>
    </row>
    <row r="2140" spans="68:70" x14ac:dyDescent="0.3">
      <c r="BP2140">
        <f t="shared" si="120"/>
        <v>0.53798714074559362</v>
      </c>
      <c r="BQ2140">
        <v>242.44585009028901</v>
      </c>
      <c r="BR2140">
        <v>2107</v>
      </c>
    </row>
    <row r="2141" spans="68:70" x14ac:dyDescent="0.3">
      <c r="BP2141">
        <f t="shared" si="120"/>
        <v>0.53788671527609877</v>
      </c>
      <c r="BQ2141">
        <v>242.45795621636799</v>
      </c>
      <c r="BR2141">
        <v>2108</v>
      </c>
    </row>
    <row r="2142" spans="68:70" x14ac:dyDescent="0.3">
      <c r="BP2142">
        <f t="shared" si="120"/>
        <v>0.53783211200773762</v>
      </c>
      <c r="BQ2142">
        <v>242.46453902534199</v>
      </c>
      <c r="BR2142">
        <v>2109</v>
      </c>
    </row>
    <row r="2143" spans="68:70" x14ac:dyDescent="0.3">
      <c r="BP2143">
        <f t="shared" si="120"/>
        <v>0.53776667118412202</v>
      </c>
      <c r="BQ2143">
        <v>242.47242881825201</v>
      </c>
      <c r="BR2143">
        <v>2110</v>
      </c>
    </row>
    <row r="2144" spans="68:70" x14ac:dyDescent="0.3">
      <c r="BP2144">
        <f t="shared" si="120"/>
        <v>0.53771610039406392</v>
      </c>
      <c r="BQ2144">
        <v>242.47852615257199</v>
      </c>
      <c r="BR2144">
        <v>2111</v>
      </c>
    </row>
    <row r="2145" spans="68:70" x14ac:dyDescent="0.3">
      <c r="BP2145">
        <f t="shared" si="120"/>
        <v>0.5376202347311595</v>
      </c>
      <c r="BQ2145">
        <v>242.490085489384</v>
      </c>
      <c r="BR2145">
        <v>2112</v>
      </c>
    </row>
    <row r="2146" spans="68:70" x14ac:dyDescent="0.3">
      <c r="BP2146">
        <f t="shared" ref="BP2146:BP2209" si="121">(BQ2146 - $BS$31303)*(BQ2146 - $BS$31303)/31269</f>
        <v>0.53753378864240442</v>
      </c>
      <c r="BQ2146">
        <v>242.50050991188499</v>
      </c>
      <c r="BR2146">
        <v>2113</v>
      </c>
    </row>
    <row r="2147" spans="68:70" x14ac:dyDescent="0.3">
      <c r="BP2147">
        <f t="shared" si="121"/>
        <v>0.5374649663983726</v>
      </c>
      <c r="BQ2147">
        <v>242.50880969697599</v>
      </c>
      <c r="BR2147">
        <v>2114</v>
      </c>
    </row>
    <row r="2148" spans="68:70" x14ac:dyDescent="0.3">
      <c r="BP2148">
        <f t="shared" si="121"/>
        <v>0.53745824724380076</v>
      </c>
      <c r="BQ2148">
        <v>242.50962003815599</v>
      </c>
      <c r="BR2148">
        <v>2115</v>
      </c>
    </row>
    <row r="2149" spans="68:70" x14ac:dyDescent="0.3">
      <c r="BP2149">
        <f t="shared" si="121"/>
        <v>0.53741903067815289</v>
      </c>
      <c r="BQ2149">
        <v>242.51434972204501</v>
      </c>
      <c r="BR2149">
        <v>2116</v>
      </c>
    </row>
    <row r="2150" spans="68:70" x14ac:dyDescent="0.3">
      <c r="BP2150">
        <f t="shared" si="121"/>
        <v>0.53741222827650104</v>
      </c>
      <c r="BQ2150">
        <v>242.51517013805301</v>
      </c>
      <c r="BR2150">
        <v>2117</v>
      </c>
    </row>
    <row r="2151" spans="68:70" x14ac:dyDescent="0.3">
      <c r="BP2151">
        <f t="shared" si="121"/>
        <v>0.53736190986707011</v>
      </c>
      <c r="BQ2151">
        <v>242.52123904249399</v>
      </c>
      <c r="BR2151">
        <v>2118</v>
      </c>
    </row>
    <row r="2152" spans="68:70" x14ac:dyDescent="0.3">
      <c r="BP2152">
        <f t="shared" si="121"/>
        <v>0.53727926676394011</v>
      </c>
      <c r="BQ2152">
        <v>242.53120724554799</v>
      </c>
      <c r="BR2152">
        <v>2119</v>
      </c>
    </row>
    <row r="2153" spans="68:70" x14ac:dyDescent="0.3">
      <c r="BP2153">
        <f t="shared" si="121"/>
        <v>0.53717649303447956</v>
      </c>
      <c r="BQ2153">
        <v>242.54360462363601</v>
      </c>
      <c r="BR2153">
        <v>2120</v>
      </c>
    </row>
    <row r="2154" spans="68:70" x14ac:dyDescent="0.3">
      <c r="BP2154">
        <f t="shared" si="121"/>
        <v>0.53702007573482524</v>
      </c>
      <c r="BQ2154">
        <v>242.562475188625</v>
      </c>
      <c r="BR2154">
        <v>2121</v>
      </c>
    </row>
    <row r="2155" spans="68:70" x14ac:dyDescent="0.3">
      <c r="BP2155">
        <f t="shared" si="121"/>
        <v>0.53699197777914787</v>
      </c>
      <c r="BQ2155">
        <v>242.56586528577401</v>
      </c>
      <c r="BR2155">
        <v>2122</v>
      </c>
    </row>
    <row r="2156" spans="68:70" x14ac:dyDescent="0.3">
      <c r="BP2156">
        <f t="shared" si="121"/>
        <v>0.53697867577758784</v>
      </c>
      <c r="BQ2156">
        <v>242.56747024049901</v>
      </c>
      <c r="BR2156">
        <v>2123</v>
      </c>
    </row>
    <row r="2157" spans="68:70" x14ac:dyDescent="0.3">
      <c r="BP2157">
        <f t="shared" si="121"/>
        <v>0.53651556964551927</v>
      </c>
      <c r="BQ2157">
        <v>242.62335876959401</v>
      </c>
      <c r="BR2157">
        <v>2124</v>
      </c>
    </row>
    <row r="2158" spans="68:70" x14ac:dyDescent="0.3">
      <c r="BP2158">
        <f t="shared" si="121"/>
        <v>0.53648198753647169</v>
      </c>
      <c r="BQ2158">
        <v>242.62741246020801</v>
      </c>
      <c r="BR2158">
        <v>2125</v>
      </c>
    </row>
    <row r="2159" spans="68:70" x14ac:dyDescent="0.3">
      <c r="BP2159">
        <f t="shared" si="121"/>
        <v>0.53597917621865576</v>
      </c>
      <c r="BQ2159">
        <v>242.68812190594099</v>
      </c>
      <c r="BR2159">
        <v>2126</v>
      </c>
    </row>
    <row r="2160" spans="68:70" x14ac:dyDescent="0.3">
      <c r="BP2160">
        <f t="shared" si="121"/>
        <v>0.53575701556212818</v>
      </c>
      <c r="BQ2160">
        <v>242.714954657063</v>
      </c>
      <c r="BR2160">
        <v>2127</v>
      </c>
    </row>
    <row r="2161" spans="68:70" x14ac:dyDescent="0.3">
      <c r="BP2161">
        <f t="shared" si="121"/>
        <v>0.53557941144789079</v>
      </c>
      <c r="BQ2161">
        <v>242.73640983329099</v>
      </c>
      <c r="BR2161">
        <v>2128</v>
      </c>
    </row>
    <row r="2162" spans="68:70" x14ac:dyDescent="0.3">
      <c r="BP2162">
        <f t="shared" si="121"/>
        <v>0.53549224431729281</v>
      </c>
      <c r="BQ2162">
        <v>242.746941218187</v>
      </c>
      <c r="BR2162">
        <v>2129</v>
      </c>
    </row>
    <row r="2163" spans="68:70" x14ac:dyDescent="0.3">
      <c r="BP2163">
        <f t="shared" si="121"/>
        <v>0.53524066290805483</v>
      </c>
      <c r="BQ2163">
        <v>242.77734166535501</v>
      </c>
      <c r="BR2163">
        <v>2130</v>
      </c>
    </row>
    <row r="2164" spans="68:70" x14ac:dyDescent="0.3">
      <c r="BP2164">
        <f t="shared" si="121"/>
        <v>0.53452211799626181</v>
      </c>
      <c r="BQ2164">
        <v>242.864208140541</v>
      </c>
      <c r="BR2164">
        <v>2131</v>
      </c>
    </row>
    <row r="2165" spans="68:70" x14ac:dyDescent="0.3">
      <c r="BP2165">
        <f t="shared" si="121"/>
        <v>0.53393401739846869</v>
      </c>
      <c r="BQ2165">
        <v>242.93534837416701</v>
      </c>
      <c r="BR2165">
        <v>2132</v>
      </c>
    </row>
    <row r="2166" spans="68:70" x14ac:dyDescent="0.3">
      <c r="BP2166">
        <f t="shared" si="121"/>
        <v>0.53369270858093565</v>
      </c>
      <c r="BQ2166">
        <v>242.96454989525901</v>
      </c>
      <c r="BR2166">
        <v>2133</v>
      </c>
    </row>
    <row r="2167" spans="68:70" x14ac:dyDescent="0.3">
      <c r="BP2167">
        <f t="shared" si="121"/>
        <v>0.53315852608976921</v>
      </c>
      <c r="BQ2167">
        <v>243.029216450821</v>
      </c>
      <c r="BR2167">
        <v>2134</v>
      </c>
    </row>
    <row r="2168" spans="68:70" x14ac:dyDescent="0.3">
      <c r="BP2168">
        <f t="shared" si="121"/>
        <v>0.53315252475792674</v>
      </c>
      <c r="BQ2168">
        <v>243.029943138313</v>
      </c>
      <c r="BR2168">
        <v>2135</v>
      </c>
    </row>
    <row r="2169" spans="68:70" x14ac:dyDescent="0.3">
      <c r="BP2169">
        <f t="shared" si="121"/>
        <v>0.53313987359114845</v>
      </c>
      <c r="BQ2169">
        <v>243.03147505244601</v>
      </c>
      <c r="BR2169">
        <v>2136</v>
      </c>
    </row>
    <row r="2170" spans="68:70" x14ac:dyDescent="0.3">
      <c r="BP2170">
        <f t="shared" si="121"/>
        <v>0.53283864822140392</v>
      </c>
      <c r="BQ2170">
        <v>243.06795542977599</v>
      </c>
      <c r="BR2170">
        <v>2137</v>
      </c>
    </row>
    <row r="2171" spans="68:70" x14ac:dyDescent="0.3">
      <c r="BP2171">
        <f t="shared" si="121"/>
        <v>0.53277009004316633</v>
      </c>
      <c r="BQ2171">
        <v>243.07625971736201</v>
      </c>
      <c r="BR2171">
        <v>2138</v>
      </c>
    </row>
    <row r="2172" spans="68:70" x14ac:dyDescent="0.3">
      <c r="BP2172">
        <f t="shared" si="121"/>
        <v>0.53266355045695513</v>
      </c>
      <c r="BQ2172">
        <v>243.089165662125</v>
      </c>
      <c r="BR2172">
        <v>2139</v>
      </c>
    </row>
    <row r="2173" spans="68:70" x14ac:dyDescent="0.3">
      <c r="BP2173">
        <f t="shared" si="121"/>
        <v>0.53264240900374304</v>
      </c>
      <c r="BQ2173">
        <v>243.09172683949899</v>
      </c>
      <c r="BR2173">
        <v>2140</v>
      </c>
    </row>
    <row r="2174" spans="68:70" x14ac:dyDescent="0.3">
      <c r="BP2174">
        <f t="shared" si="121"/>
        <v>0.53255180699865412</v>
      </c>
      <c r="BQ2174">
        <v>243.102703378076</v>
      </c>
      <c r="BR2174">
        <v>2141</v>
      </c>
    </row>
    <row r="2175" spans="68:70" x14ac:dyDescent="0.3">
      <c r="BP2175">
        <f t="shared" si="121"/>
        <v>0.53233156468476484</v>
      </c>
      <c r="BQ2175">
        <v>243.12938988547401</v>
      </c>
      <c r="BR2175">
        <v>2142</v>
      </c>
    </row>
    <row r="2176" spans="68:70" x14ac:dyDescent="0.3">
      <c r="BP2176">
        <f t="shared" si="121"/>
        <v>0.53222717411210629</v>
      </c>
      <c r="BQ2176">
        <v>243.14204069929201</v>
      </c>
      <c r="BR2176">
        <v>2143</v>
      </c>
    </row>
    <row r="2177" spans="68:70" x14ac:dyDescent="0.3">
      <c r="BP2177">
        <f t="shared" si="121"/>
        <v>0.53216955230649943</v>
      </c>
      <c r="BQ2177">
        <v>243.14902426295299</v>
      </c>
      <c r="BR2177">
        <v>2144</v>
      </c>
    </row>
    <row r="2178" spans="68:70" x14ac:dyDescent="0.3">
      <c r="BP2178">
        <f t="shared" si="121"/>
        <v>0.53209986570334544</v>
      </c>
      <c r="BQ2178">
        <v>243.157470543503</v>
      </c>
      <c r="BR2178">
        <v>2145</v>
      </c>
    </row>
    <row r="2179" spans="68:70" x14ac:dyDescent="0.3">
      <c r="BP2179">
        <f t="shared" si="121"/>
        <v>0.53207651500646047</v>
      </c>
      <c r="BQ2179">
        <v>243.160300860223</v>
      </c>
      <c r="BR2179">
        <v>2146</v>
      </c>
    </row>
    <row r="2180" spans="68:70" x14ac:dyDescent="0.3">
      <c r="BP2180">
        <f t="shared" si="121"/>
        <v>0.531944498320012</v>
      </c>
      <c r="BQ2180">
        <v>243.17630365090901</v>
      </c>
      <c r="BR2180">
        <v>2147</v>
      </c>
    </row>
    <row r="2181" spans="68:70" x14ac:dyDescent="0.3">
      <c r="BP2181">
        <f t="shared" si="121"/>
        <v>0.53175717140661094</v>
      </c>
      <c r="BQ2181">
        <v>243.19901444171299</v>
      </c>
      <c r="BR2181">
        <v>2148</v>
      </c>
    </row>
    <row r="2182" spans="68:70" x14ac:dyDescent="0.3">
      <c r="BP2182">
        <f t="shared" si="121"/>
        <v>0.53163978876091433</v>
      </c>
      <c r="BQ2182">
        <v>243.21324749861799</v>
      </c>
      <c r="BR2182">
        <v>2149</v>
      </c>
    </row>
    <row r="2183" spans="68:70" x14ac:dyDescent="0.3">
      <c r="BP2183">
        <f t="shared" si="121"/>
        <v>0.5307818304767099</v>
      </c>
      <c r="BQ2183">
        <v>243.31732569464299</v>
      </c>
      <c r="BR2183">
        <v>2150</v>
      </c>
    </row>
    <row r="2184" spans="68:70" x14ac:dyDescent="0.3">
      <c r="BP2184">
        <f t="shared" si="121"/>
        <v>0.5301150926941155</v>
      </c>
      <c r="BQ2184">
        <v>243.39826518980601</v>
      </c>
      <c r="BR2184">
        <v>2151</v>
      </c>
    </row>
    <row r="2185" spans="68:70" x14ac:dyDescent="0.3">
      <c r="BP2185">
        <f t="shared" si="121"/>
        <v>0.52969441576143284</v>
      </c>
      <c r="BQ2185">
        <v>243.44936000113199</v>
      </c>
      <c r="BR2185">
        <v>2152</v>
      </c>
    </row>
    <row r="2186" spans="68:70" x14ac:dyDescent="0.3">
      <c r="BP2186">
        <f t="shared" si="121"/>
        <v>0.52960705561711219</v>
      </c>
      <c r="BQ2186">
        <v>243.45997318171601</v>
      </c>
      <c r="BR2186">
        <v>2153</v>
      </c>
    </row>
    <row r="2187" spans="68:70" x14ac:dyDescent="0.3">
      <c r="BP2187">
        <f t="shared" si="121"/>
        <v>0.52953317722576154</v>
      </c>
      <c r="BQ2187">
        <v>243.46894917866501</v>
      </c>
      <c r="BR2187">
        <v>2154</v>
      </c>
    </row>
    <row r="2188" spans="68:70" x14ac:dyDescent="0.3">
      <c r="BP2188">
        <f t="shared" si="121"/>
        <v>0.52944949213696413</v>
      </c>
      <c r="BQ2188">
        <v>243.479117415513</v>
      </c>
      <c r="BR2188">
        <v>2155</v>
      </c>
    </row>
    <row r="2189" spans="68:70" x14ac:dyDescent="0.3">
      <c r="BP2189">
        <f t="shared" si="121"/>
        <v>0.52928179261223607</v>
      </c>
      <c r="BQ2189">
        <v>243.49949632584401</v>
      </c>
      <c r="BR2189">
        <v>2156</v>
      </c>
    </row>
    <row r="2190" spans="68:70" x14ac:dyDescent="0.3">
      <c r="BP2190">
        <f t="shared" si="121"/>
        <v>0.52911973204650053</v>
      </c>
      <c r="BQ2190">
        <v>243.51919305540099</v>
      </c>
      <c r="BR2190">
        <v>2157</v>
      </c>
    </row>
    <row r="2191" spans="68:70" x14ac:dyDescent="0.3">
      <c r="BP2191">
        <f t="shared" si="121"/>
        <v>0.52911141042341725</v>
      </c>
      <c r="BQ2191">
        <v>243.52020454115501</v>
      </c>
      <c r="BR2191">
        <v>2158</v>
      </c>
    </row>
    <row r="2192" spans="68:70" x14ac:dyDescent="0.3">
      <c r="BP2192">
        <f t="shared" si="121"/>
        <v>0.52892370048886295</v>
      </c>
      <c r="BQ2192">
        <v>243.54302262745799</v>
      </c>
      <c r="BR2192">
        <v>2159</v>
      </c>
    </row>
    <row r="2193" spans="68:70" x14ac:dyDescent="0.3">
      <c r="BP2193">
        <f t="shared" si="121"/>
        <v>0.52878987905710251</v>
      </c>
      <c r="BQ2193">
        <v>243.55929248054301</v>
      </c>
      <c r="BR2193">
        <v>2160</v>
      </c>
    </row>
    <row r="2194" spans="68:70" x14ac:dyDescent="0.3">
      <c r="BP2194">
        <f t="shared" si="121"/>
        <v>0.52874564999559481</v>
      </c>
      <c r="BQ2194">
        <v>243.56467025073101</v>
      </c>
      <c r="BR2194">
        <v>2161</v>
      </c>
    </row>
    <row r="2195" spans="68:70" x14ac:dyDescent="0.3">
      <c r="BP2195">
        <f t="shared" si="121"/>
        <v>0.52863566917157856</v>
      </c>
      <c r="BQ2195">
        <v>243.57804369128399</v>
      </c>
      <c r="BR2195">
        <v>2162</v>
      </c>
    </row>
    <row r="2196" spans="68:70" x14ac:dyDescent="0.3">
      <c r="BP2196">
        <f t="shared" si="121"/>
        <v>0.52846167350958984</v>
      </c>
      <c r="BQ2196">
        <v>243.59920404533901</v>
      </c>
      <c r="BR2196">
        <v>2163</v>
      </c>
    </row>
    <row r="2197" spans="68:70" x14ac:dyDescent="0.3">
      <c r="BP2197">
        <f t="shared" si="121"/>
        <v>0.52845300870517753</v>
      </c>
      <c r="BQ2197">
        <v>243.600257900185</v>
      </c>
      <c r="BR2197">
        <v>2164</v>
      </c>
    </row>
    <row r="2198" spans="68:70" x14ac:dyDescent="0.3">
      <c r="BP2198">
        <f t="shared" si="121"/>
        <v>0.52834555910968883</v>
      </c>
      <c r="BQ2198">
        <v>243.61332715049201</v>
      </c>
      <c r="BR2198">
        <v>2165</v>
      </c>
    </row>
    <row r="2199" spans="68:70" x14ac:dyDescent="0.3">
      <c r="BP2199">
        <f t="shared" si="121"/>
        <v>0.5282835008768878</v>
      </c>
      <c r="BQ2199">
        <v>243.62087598887601</v>
      </c>
      <c r="BR2199">
        <v>2166</v>
      </c>
    </row>
    <row r="2200" spans="68:70" x14ac:dyDescent="0.3">
      <c r="BP2200">
        <f t="shared" si="121"/>
        <v>0.52814401356258234</v>
      </c>
      <c r="BQ2200">
        <v>243.637845012719</v>
      </c>
      <c r="BR2200">
        <v>2167</v>
      </c>
    </row>
    <row r="2201" spans="68:70" x14ac:dyDescent="0.3">
      <c r="BP2201">
        <f t="shared" si="121"/>
        <v>0.52803902121171176</v>
      </c>
      <c r="BQ2201">
        <v>243.65061910547601</v>
      </c>
      <c r="BR2201">
        <v>2168</v>
      </c>
    </row>
    <row r="2202" spans="68:70" x14ac:dyDescent="0.3">
      <c r="BP2202">
        <f t="shared" si="121"/>
        <v>0.52802782474381715</v>
      </c>
      <c r="BQ2202">
        <v>243.651981419832</v>
      </c>
      <c r="BR2202">
        <v>2169</v>
      </c>
    </row>
    <row r="2203" spans="68:70" x14ac:dyDescent="0.3">
      <c r="BP2203">
        <f t="shared" si="121"/>
        <v>0.52780494984897586</v>
      </c>
      <c r="BQ2203">
        <v>243.67910241258099</v>
      </c>
      <c r="BR2203">
        <v>2170</v>
      </c>
    </row>
    <row r="2204" spans="68:70" x14ac:dyDescent="0.3">
      <c r="BP2204">
        <f t="shared" si="121"/>
        <v>0.5277850989822096</v>
      </c>
      <c r="BQ2204">
        <v>243.681518284074</v>
      </c>
      <c r="BR2204">
        <v>2171</v>
      </c>
    </row>
    <row r="2205" spans="68:70" x14ac:dyDescent="0.3">
      <c r="BP2205">
        <f t="shared" si="121"/>
        <v>0.52762854734336284</v>
      </c>
      <c r="BQ2205">
        <v>243.70057237640401</v>
      </c>
      <c r="BR2205">
        <v>2172</v>
      </c>
    </row>
    <row r="2206" spans="68:70" x14ac:dyDescent="0.3">
      <c r="BP2206">
        <f t="shared" si="121"/>
        <v>0.52756037228084274</v>
      </c>
      <c r="BQ2206">
        <v>243.70887093055899</v>
      </c>
      <c r="BR2206">
        <v>2173</v>
      </c>
    </row>
    <row r="2207" spans="68:70" x14ac:dyDescent="0.3">
      <c r="BP2207">
        <f t="shared" si="121"/>
        <v>0.52747332819759807</v>
      </c>
      <c r="BQ2207">
        <v>243.71946708033099</v>
      </c>
      <c r="BR2207">
        <v>2174</v>
      </c>
    </row>
    <row r="2208" spans="68:70" x14ac:dyDescent="0.3">
      <c r="BP2208">
        <f t="shared" si="121"/>
        <v>0.52732492630628447</v>
      </c>
      <c r="BQ2208">
        <v>243.73753452503101</v>
      </c>
      <c r="BR2208">
        <v>2175</v>
      </c>
    </row>
    <row r="2209" spans="68:70" x14ac:dyDescent="0.3">
      <c r="BP2209">
        <f t="shared" si="121"/>
        <v>0.5271992310920951</v>
      </c>
      <c r="BQ2209">
        <v>243.75283949476</v>
      </c>
      <c r="BR2209">
        <v>2176</v>
      </c>
    </row>
    <row r="2210" spans="68:70" x14ac:dyDescent="0.3">
      <c r="BP2210">
        <f t="shared" ref="BP2210:BP2273" si="122">(BQ2210 - $BS$31303)*(BQ2210 - $BS$31303)/31269</f>
        <v>0.5271697910735178</v>
      </c>
      <c r="BQ2210">
        <v>243.756424450179</v>
      </c>
      <c r="BR2210">
        <v>2177</v>
      </c>
    </row>
    <row r="2211" spans="68:70" x14ac:dyDescent="0.3">
      <c r="BP2211">
        <f t="shared" si="122"/>
        <v>0.52714099063885989</v>
      </c>
      <c r="BQ2211">
        <v>243.75993161936501</v>
      </c>
      <c r="BR2211">
        <v>2178</v>
      </c>
    </row>
    <row r="2212" spans="68:70" x14ac:dyDescent="0.3">
      <c r="BP2212">
        <f t="shared" si="122"/>
        <v>0.52661813364866672</v>
      </c>
      <c r="BQ2212">
        <v>243.82361912742201</v>
      </c>
      <c r="BR2212">
        <v>2179</v>
      </c>
    </row>
    <row r="2213" spans="68:70" x14ac:dyDescent="0.3">
      <c r="BP2213">
        <f t="shared" si="122"/>
        <v>0.52631228400823116</v>
      </c>
      <c r="BQ2213">
        <v>243.860888333491</v>
      </c>
      <c r="BR2213">
        <v>2180</v>
      </c>
    </row>
    <row r="2214" spans="68:70" x14ac:dyDescent="0.3">
      <c r="BP2214">
        <f t="shared" si="122"/>
        <v>0.52627925025223488</v>
      </c>
      <c r="BQ2214">
        <v>243.86491429871</v>
      </c>
      <c r="BR2214">
        <v>2181</v>
      </c>
    </row>
    <row r="2215" spans="68:70" x14ac:dyDescent="0.3">
      <c r="BP2215">
        <f t="shared" si="122"/>
        <v>0.52605025575663977</v>
      </c>
      <c r="BQ2215">
        <v>243.89282631245899</v>
      </c>
      <c r="BR2215">
        <v>2182</v>
      </c>
    </row>
    <row r="2216" spans="68:70" x14ac:dyDescent="0.3">
      <c r="BP2216">
        <f t="shared" si="122"/>
        <v>0.52604560789111099</v>
      </c>
      <c r="BQ2216">
        <v>243.89339290114299</v>
      </c>
      <c r="BR2216">
        <v>2183</v>
      </c>
    </row>
    <row r="2217" spans="68:70" x14ac:dyDescent="0.3">
      <c r="BP2217">
        <f t="shared" si="122"/>
        <v>0.52599199873834757</v>
      </c>
      <c r="BQ2217">
        <v>243.89992819785499</v>
      </c>
      <c r="BR2217">
        <v>2184</v>
      </c>
    </row>
    <row r="2218" spans="68:70" x14ac:dyDescent="0.3">
      <c r="BP2218">
        <f t="shared" si="122"/>
        <v>0.52596627508028226</v>
      </c>
      <c r="BQ2218">
        <v>243.903064193635</v>
      </c>
      <c r="BR2218">
        <v>2185</v>
      </c>
    </row>
    <row r="2219" spans="68:70" x14ac:dyDescent="0.3">
      <c r="BP2219">
        <f t="shared" si="122"/>
        <v>0.52592592061715082</v>
      </c>
      <c r="BQ2219">
        <v>243.907983999387</v>
      </c>
      <c r="BR2219">
        <v>2186</v>
      </c>
    </row>
    <row r="2220" spans="68:70" x14ac:dyDescent="0.3">
      <c r="BP2220">
        <f t="shared" si="122"/>
        <v>0.52542832762052427</v>
      </c>
      <c r="BQ2220">
        <v>243.96866346296599</v>
      </c>
      <c r="BR2220">
        <v>2187</v>
      </c>
    </row>
    <row r="2221" spans="68:70" x14ac:dyDescent="0.3">
      <c r="BP2221">
        <f t="shared" si="122"/>
        <v>0.52529851259567117</v>
      </c>
      <c r="BQ2221">
        <v>243.98449860805599</v>
      </c>
      <c r="BR2221">
        <v>2188</v>
      </c>
    </row>
    <row r="2222" spans="68:70" x14ac:dyDescent="0.3">
      <c r="BP2222">
        <f t="shared" si="122"/>
        <v>0.52528418171590652</v>
      </c>
      <c r="BQ2222">
        <v>243.986246842729</v>
      </c>
      <c r="BR2222">
        <v>2189</v>
      </c>
    </row>
    <row r="2223" spans="68:70" x14ac:dyDescent="0.3">
      <c r="BP2223">
        <f t="shared" si="122"/>
        <v>0.52527885520241135</v>
      </c>
      <c r="BQ2223">
        <v>243.986896634148</v>
      </c>
      <c r="BR2223">
        <v>2190</v>
      </c>
    </row>
    <row r="2224" spans="68:70" x14ac:dyDescent="0.3">
      <c r="BP2224">
        <f t="shared" si="122"/>
        <v>0.52512606424453057</v>
      </c>
      <c r="BQ2224">
        <v>244.005537293912</v>
      </c>
      <c r="BR2224">
        <v>2191</v>
      </c>
    </row>
    <row r="2225" spans="68:70" x14ac:dyDescent="0.3">
      <c r="BP2225">
        <f t="shared" si="122"/>
        <v>0.52499941783074366</v>
      </c>
      <c r="BQ2225">
        <v>244.02099034701999</v>
      </c>
      <c r="BR2225">
        <v>2192</v>
      </c>
    </row>
    <row r="2226" spans="68:70" x14ac:dyDescent="0.3">
      <c r="BP2226">
        <f t="shared" si="122"/>
        <v>0.52485505379563424</v>
      </c>
      <c r="BQ2226">
        <v>244.038607529822</v>
      </c>
      <c r="BR2226">
        <v>2193</v>
      </c>
    </row>
    <row r="2227" spans="68:70" x14ac:dyDescent="0.3">
      <c r="BP2227">
        <f t="shared" si="122"/>
        <v>0.52480326813850364</v>
      </c>
      <c r="BQ2227">
        <v>244.04492768168001</v>
      </c>
      <c r="BR2227">
        <v>2194</v>
      </c>
    </row>
    <row r="2228" spans="68:70" x14ac:dyDescent="0.3">
      <c r="BP2228">
        <f t="shared" si="122"/>
        <v>0.52460157989236333</v>
      </c>
      <c r="BQ2228">
        <v>244.06954558471301</v>
      </c>
      <c r="BR2228">
        <v>2195</v>
      </c>
    </row>
    <row r="2229" spans="68:70" x14ac:dyDescent="0.3">
      <c r="BP2229">
        <f t="shared" si="122"/>
        <v>0.52457414666221103</v>
      </c>
      <c r="BQ2229">
        <v>244.07289442802801</v>
      </c>
      <c r="BR2229">
        <v>2196</v>
      </c>
    </row>
    <row r="2230" spans="68:70" x14ac:dyDescent="0.3">
      <c r="BP2230">
        <f t="shared" si="122"/>
        <v>0.5241436214389753</v>
      </c>
      <c r="BQ2230">
        <v>244.12546119836</v>
      </c>
      <c r="BR2230">
        <v>2197</v>
      </c>
    </row>
    <row r="2231" spans="68:70" x14ac:dyDescent="0.3">
      <c r="BP2231">
        <f t="shared" si="122"/>
        <v>0.52388666829831698</v>
      </c>
      <c r="BQ2231">
        <v>244.15684525035701</v>
      </c>
      <c r="BR2231">
        <v>2198</v>
      </c>
    </row>
    <row r="2232" spans="68:70" x14ac:dyDescent="0.3">
      <c r="BP2232">
        <f t="shared" si="122"/>
        <v>0.52386299158829186</v>
      </c>
      <c r="BQ2232">
        <v>244.15973749209701</v>
      </c>
      <c r="BR2232">
        <v>2199</v>
      </c>
    </row>
    <row r="2233" spans="68:70" x14ac:dyDescent="0.3">
      <c r="BP2233">
        <f t="shared" si="122"/>
        <v>0.52382503607811115</v>
      </c>
      <c r="BQ2233">
        <v>244.16437410501999</v>
      </c>
      <c r="BR2233">
        <v>2200</v>
      </c>
    </row>
    <row r="2234" spans="68:70" x14ac:dyDescent="0.3">
      <c r="BP2234">
        <f t="shared" si="122"/>
        <v>0.52371256243160014</v>
      </c>
      <c r="BQ2234">
        <v>244.17811477676699</v>
      </c>
      <c r="BR2234">
        <v>2201</v>
      </c>
    </row>
    <row r="2235" spans="68:70" x14ac:dyDescent="0.3">
      <c r="BP2235">
        <f t="shared" si="122"/>
        <v>0.52359286847660325</v>
      </c>
      <c r="BQ2235">
        <v>244.19273915930901</v>
      </c>
      <c r="BR2235">
        <v>2202</v>
      </c>
    </row>
    <row r="2236" spans="68:70" x14ac:dyDescent="0.3">
      <c r="BP2236">
        <f t="shared" si="122"/>
        <v>0.52346224635445027</v>
      </c>
      <c r="BQ2236">
        <v>244.20870066889901</v>
      </c>
      <c r="BR2236">
        <v>2203</v>
      </c>
    </row>
    <row r="2237" spans="68:70" x14ac:dyDescent="0.3">
      <c r="BP2237">
        <f t="shared" si="122"/>
        <v>0.52339196496836837</v>
      </c>
      <c r="BQ2237">
        <v>244.21728960188901</v>
      </c>
      <c r="BR2237">
        <v>2204</v>
      </c>
    </row>
    <row r="2238" spans="68:70" x14ac:dyDescent="0.3">
      <c r="BP2238">
        <f t="shared" si="122"/>
        <v>0.52329092081601913</v>
      </c>
      <c r="BQ2238">
        <v>244.22963899519499</v>
      </c>
      <c r="BR2238">
        <v>2205</v>
      </c>
    </row>
    <row r="2239" spans="68:70" x14ac:dyDescent="0.3">
      <c r="BP2239">
        <f t="shared" si="122"/>
        <v>0.52280056048438039</v>
      </c>
      <c r="BQ2239">
        <v>244.28958669276699</v>
      </c>
      <c r="BR2239">
        <v>2206</v>
      </c>
    </row>
    <row r="2240" spans="68:70" x14ac:dyDescent="0.3">
      <c r="BP2240">
        <f t="shared" si="122"/>
        <v>0.5226789249153162</v>
      </c>
      <c r="BQ2240">
        <v>244.304461276909</v>
      </c>
      <c r="BR2240">
        <v>2207</v>
      </c>
    </row>
    <row r="2241" spans="68:70" x14ac:dyDescent="0.3">
      <c r="BP2241">
        <f t="shared" si="122"/>
        <v>0.52245970061674685</v>
      </c>
      <c r="BQ2241">
        <v>244.331274173965</v>
      </c>
      <c r="BR2241">
        <v>2208</v>
      </c>
    </row>
    <row r="2242" spans="68:70" x14ac:dyDescent="0.3">
      <c r="BP2242">
        <f t="shared" si="122"/>
        <v>0.52176664986278565</v>
      </c>
      <c r="BQ2242">
        <v>244.41607688543499</v>
      </c>
      <c r="BR2242">
        <v>2209</v>
      </c>
    </row>
    <row r="2243" spans="68:70" x14ac:dyDescent="0.3">
      <c r="BP2243">
        <f t="shared" si="122"/>
        <v>0.52167517266853269</v>
      </c>
      <c r="BQ2243">
        <v>244.427274376242</v>
      </c>
      <c r="BR2243">
        <v>2210</v>
      </c>
    </row>
    <row r="2244" spans="68:70" x14ac:dyDescent="0.3">
      <c r="BP2244">
        <f t="shared" si="122"/>
        <v>0.52150860266809462</v>
      </c>
      <c r="BQ2244">
        <v>244.44766630826601</v>
      </c>
      <c r="BR2244">
        <v>2211</v>
      </c>
    </row>
    <row r="2245" spans="68:70" x14ac:dyDescent="0.3">
      <c r="BP2245">
        <f t="shared" si="122"/>
        <v>0.52124456591841595</v>
      </c>
      <c r="BQ2245">
        <v>244.47999704645301</v>
      </c>
      <c r="BR2245">
        <v>2212</v>
      </c>
    </row>
    <row r="2246" spans="68:70" x14ac:dyDescent="0.3">
      <c r="BP2246">
        <f t="shared" si="122"/>
        <v>0.5210627352444217</v>
      </c>
      <c r="BQ2246">
        <v>244.50226658708399</v>
      </c>
      <c r="BR2246">
        <v>2213</v>
      </c>
    </row>
    <row r="2247" spans="68:70" x14ac:dyDescent="0.3">
      <c r="BP2247">
        <f t="shared" si="122"/>
        <v>0.52054154664457974</v>
      </c>
      <c r="BQ2247">
        <v>244.56612020972901</v>
      </c>
      <c r="BR2247">
        <v>2214</v>
      </c>
    </row>
    <row r="2248" spans="68:70" x14ac:dyDescent="0.3">
      <c r="BP2248">
        <f t="shared" si="122"/>
        <v>0.52045318939423491</v>
      </c>
      <c r="BQ2248">
        <v>244.57694850087501</v>
      </c>
      <c r="BR2248">
        <v>2215</v>
      </c>
    </row>
    <row r="2249" spans="68:70" x14ac:dyDescent="0.3">
      <c r="BP2249">
        <f t="shared" si="122"/>
        <v>0.52034147754218996</v>
      </c>
      <c r="BQ2249">
        <v>244.590640243346</v>
      </c>
      <c r="BR2249">
        <v>2216</v>
      </c>
    </row>
    <row r="2250" spans="68:70" x14ac:dyDescent="0.3">
      <c r="BP2250">
        <f t="shared" si="122"/>
        <v>0.52025427664663015</v>
      </c>
      <c r="BQ2250">
        <v>244.601328870282</v>
      </c>
      <c r="BR2250">
        <v>2217</v>
      </c>
    </row>
    <row r="2251" spans="68:70" x14ac:dyDescent="0.3">
      <c r="BP2251">
        <f t="shared" si="122"/>
        <v>0.52023937503975148</v>
      </c>
      <c r="BQ2251">
        <v>244.60315552045799</v>
      </c>
      <c r="BR2251">
        <v>2218</v>
      </c>
    </row>
    <row r="2252" spans="68:70" x14ac:dyDescent="0.3">
      <c r="BP2252">
        <f t="shared" si="122"/>
        <v>0.52023292532357901</v>
      </c>
      <c r="BQ2252">
        <v>244.60394613962799</v>
      </c>
      <c r="BR2252">
        <v>2219</v>
      </c>
    </row>
    <row r="2253" spans="68:70" x14ac:dyDescent="0.3">
      <c r="BP2253">
        <f t="shared" si="122"/>
        <v>0.52002256140898295</v>
      </c>
      <c r="BQ2253">
        <v>244.62973565831601</v>
      </c>
      <c r="BR2253">
        <v>2220</v>
      </c>
    </row>
    <row r="2254" spans="68:70" x14ac:dyDescent="0.3">
      <c r="BP2254">
        <f t="shared" si="122"/>
        <v>0.51993783525478277</v>
      </c>
      <c r="BQ2254">
        <v>244.64012411640701</v>
      </c>
      <c r="BR2254">
        <v>2221</v>
      </c>
    </row>
    <row r="2255" spans="68:70" x14ac:dyDescent="0.3">
      <c r="BP2255">
        <f t="shared" si="122"/>
        <v>0.51992775966601401</v>
      </c>
      <c r="BQ2255">
        <v>244.64135956257701</v>
      </c>
      <c r="BR2255">
        <v>2222</v>
      </c>
    </row>
    <row r="2256" spans="68:70" x14ac:dyDescent="0.3">
      <c r="BP2256">
        <f t="shared" si="122"/>
        <v>0.51991704076182788</v>
      </c>
      <c r="BQ2256">
        <v>244.642673903787</v>
      </c>
      <c r="BR2256">
        <v>2223</v>
      </c>
    </row>
    <row r="2257" spans="68:70" x14ac:dyDescent="0.3">
      <c r="BP2257">
        <f t="shared" si="122"/>
        <v>0.51957040051681336</v>
      </c>
      <c r="BQ2257">
        <v>244.68518588685501</v>
      </c>
      <c r="BR2257">
        <v>2224</v>
      </c>
    </row>
    <row r="2258" spans="68:70" x14ac:dyDescent="0.3">
      <c r="BP2258">
        <f t="shared" si="122"/>
        <v>0.51942029590537142</v>
      </c>
      <c r="BQ2258">
        <v>244.70359912647299</v>
      </c>
      <c r="BR2258">
        <v>2225</v>
      </c>
    </row>
    <row r="2259" spans="68:70" x14ac:dyDescent="0.3">
      <c r="BP2259">
        <f t="shared" si="122"/>
        <v>0.51940665496696903</v>
      </c>
      <c r="BQ2259">
        <v>244.705272583799</v>
      </c>
      <c r="BR2259">
        <v>2226</v>
      </c>
    </row>
    <row r="2260" spans="68:70" x14ac:dyDescent="0.3">
      <c r="BP2260">
        <f t="shared" si="122"/>
        <v>0.51847605121330786</v>
      </c>
      <c r="BQ2260">
        <v>244.81949009804799</v>
      </c>
      <c r="BR2260">
        <v>2227</v>
      </c>
    </row>
    <row r="2261" spans="68:70" x14ac:dyDescent="0.3">
      <c r="BP2261">
        <f t="shared" si="122"/>
        <v>0.51844483687286125</v>
      </c>
      <c r="BQ2261">
        <v>244.82332296151901</v>
      </c>
      <c r="BR2261">
        <v>2228</v>
      </c>
    </row>
    <row r="2262" spans="68:70" x14ac:dyDescent="0.3">
      <c r="BP2262">
        <f t="shared" si="122"/>
        <v>0.51843196360402455</v>
      </c>
      <c r="BQ2262">
        <v>244.824903726326</v>
      </c>
      <c r="BR2262">
        <v>2229</v>
      </c>
    </row>
    <row r="2263" spans="68:70" x14ac:dyDescent="0.3">
      <c r="BP2263">
        <f t="shared" si="122"/>
        <v>0.51832249777614037</v>
      </c>
      <c r="BQ2263">
        <v>244.83834630566901</v>
      </c>
      <c r="BR2263">
        <v>2230</v>
      </c>
    </row>
    <row r="2264" spans="68:70" x14ac:dyDescent="0.3">
      <c r="BP2264">
        <f t="shared" si="122"/>
        <v>0.51829783748004554</v>
      </c>
      <c r="BQ2264">
        <v>244.84137482551</v>
      </c>
      <c r="BR2264">
        <v>2231</v>
      </c>
    </row>
    <row r="2265" spans="68:70" x14ac:dyDescent="0.3">
      <c r="BP2265">
        <f t="shared" si="122"/>
        <v>0.51817146629446642</v>
      </c>
      <c r="BQ2265">
        <v>244.856895544537</v>
      </c>
      <c r="BR2265">
        <v>2232</v>
      </c>
    </row>
    <row r="2266" spans="68:70" x14ac:dyDescent="0.3">
      <c r="BP2266">
        <f t="shared" si="122"/>
        <v>0.51807528691382165</v>
      </c>
      <c r="BQ2266">
        <v>244.868709419868</v>
      </c>
      <c r="BR2266">
        <v>2233</v>
      </c>
    </row>
    <row r="2267" spans="68:70" x14ac:dyDescent="0.3">
      <c r="BP2267">
        <f t="shared" si="122"/>
        <v>0.51790685546899062</v>
      </c>
      <c r="BQ2267">
        <v>244.889400779982</v>
      </c>
      <c r="BR2267">
        <v>2234</v>
      </c>
    </row>
    <row r="2268" spans="68:70" x14ac:dyDescent="0.3">
      <c r="BP2268">
        <f t="shared" si="122"/>
        <v>0.51777063663318368</v>
      </c>
      <c r="BQ2268">
        <v>244.906137366797</v>
      </c>
      <c r="BR2268">
        <v>2235</v>
      </c>
    </row>
    <row r="2269" spans="68:70" x14ac:dyDescent="0.3">
      <c r="BP2269">
        <f t="shared" si="122"/>
        <v>0.51768971188150159</v>
      </c>
      <c r="BQ2269">
        <v>244.916081264268</v>
      </c>
      <c r="BR2269">
        <v>2236</v>
      </c>
    </row>
    <row r="2270" spans="68:70" x14ac:dyDescent="0.3">
      <c r="BP2270">
        <f t="shared" si="122"/>
        <v>0.5175804709525379</v>
      </c>
      <c r="BQ2270">
        <v>244.92950583880901</v>
      </c>
      <c r="BR2270">
        <v>2237</v>
      </c>
    </row>
    <row r="2271" spans="68:70" x14ac:dyDescent="0.3">
      <c r="BP2271">
        <f t="shared" si="122"/>
        <v>0.51756690065715094</v>
      </c>
      <c r="BQ2271">
        <v>244.93117358596101</v>
      </c>
      <c r="BR2271">
        <v>2238</v>
      </c>
    </row>
    <row r="2272" spans="68:70" x14ac:dyDescent="0.3">
      <c r="BP2272">
        <f t="shared" si="122"/>
        <v>0.51741799256116361</v>
      </c>
      <c r="BQ2272">
        <v>244.949475364872</v>
      </c>
      <c r="BR2272">
        <v>2239</v>
      </c>
    </row>
    <row r="2273" spans="68:70" x14ac:dyDescent="0.3">
      <c r="BP2273">
        <f t="shared" si="122"/>
        <v>0.51697933115433359</v>
      </c>
      <c r="BQ2273">
        <v>245.00340503218499</v>
      </c>
      <c r="BR2273">
        <v>2240</v>
      </c>
    </row>
    <row r="2274" spans="68:70" x14ac:dyDescent="0.3">
      <c r="BP2274">
        <f t="shared" ref="BP2274:BP2337" si="123">(BQ2274 - $BS$31303)*(BQ2274 - $BS$31303)/31269</f>
        <v>0.51694800844472277</v>
      </c>
      <c r="BQ2274">
        <v>245.007256766414</v>
      </c>
      <c r="BR2274">
        <v>2241</v>
      </c>
    </row>
    <row r="2275" spans="68:70" x14ac:dyDescent="0.3">
      <c r="BP2275">
        <f t="shared" si="123"/>
        <v>0.51693401759634494</v>
      </c>
      <c r="BQ2275">
        <v>245.00897725008801</v>
      </c>
      <c r="BR2275">
        <v>2242</v>
      </c>
    </row>
    <row r="2276" spans="68:70" x14ac:dyDescent="0.3">
      <c r="BP2276">
        <f t="shared" si="123"/>
        <v>0.51681876602031351</v>
      </c>
      <c r="BQ2276">
        <v>245.02315086163699</v>
      </c>
      <c r="BR2276">
        <v>2243</v>
      </c>
    </row>
    <row r="2277" spans="68:70" x14ac:dyDescent="0.3">
      <c r="BP2277">
        <f t="shared" si="123"/>
        <v>0.51667588856489988</v>
      </c>
      <c r="BQ2277">
        <v>245.04072409147301</v>
      </c>
      <c r="BR2277">
        <v>2244</v>
      </c>
    </row>
    <row r="2278" spans="68:70" x14ac:dyDescent="0.3">
      <c r="BP2278">
        <f t="shared" si="123"/>
        <v>0.51648763675962805</v>
      </c>
      <c r="BQ2278">
        <v>245.06388185511901</v>
      </c>
      <c r="BR2278">
        <v>2245</v>
      </c>
    </row>
    <row r="2279" spans="68:70" x14ac:dyDescent="0.3">
      <c r="BP2279">
        <f t="shared" si="123"/>
        <v>0.51640787893332074</v>
      </c>
      <c r="BQ2279">
        <v>245.07369452327401</v>
      </c>
      <c r="BR2279">
        <v>2246</v>
      </c>
    </row>
    <row r="2280" spans="68:70" x14ac:dyDescent="0.3">
      <c r="BP2280">
        <f t="shared" si="123"/>
        <v>0.5162592414715016</v>
      </c>
      <c r="BQ2280">
        <v>245.09198352939799</v>
      </c>
      <c r="BR2280">
        <v>2247</v>
      </c>
    </row>
    <row r="2281" spans="68:70" x14ac:dyDescent="0.3">
      <c r="BP2281">
        <f t="shared" si="123"/>
        <v>0.51606654670807661</v>
      </c>
      <c r="BQ2281">
        <v>245.115697458916</v>
      </c>
      <c r="BR2281">
        <v>2248</v>
      </c>
    </row>
    <row r="2282" spans="68:70" x14ac:dyDescent="0.3">
      <c r="BP2282">
        <f t="shared" si="123"/>
        <v>0.51599663911419591</v>
      </c>
      <c r="BQ2282">
        <v>245.12430171266701</v>
      </c>
      <c r="BR2282">
        <v>2249</v>
      </c>
    </row>
    <row r="2283" spans="68:70" x14ac:dyDescent="0.3">
      <c r="BP2283">
        <f t="shared" si="123"/>
        <v>0.51578104893897414</v>
      </c>
      <c r="BQ2283">
        <v>245.150840306041</v>
      </c>
      <c r="BR2283">
        <v>2250</v>
      </c>
    </row>
    <row r="2284" spans="68:70" x14ac:dyDescent="0.3">
      <c r="BP2284">
        <f t="shared" si="123"/>
        <v>0.51576868198375159</v>
      </c>
      <c r="BQ2284">
        <v>245.15236281445601</v>
      </c>
      <c r="BR2284">
        <v>2251</v>
      </c>
    </row>
    <row r="2285" spans="68:70" x14ac:dyDescent="0.3">
      <c r="BP2285">
        <f t="shared" si="123"/>
        <v>0.51574392931617652</v>
      </c>
      <c r="BQ2285">
        <v>245.155410195325</v>
      </c>
      <c r="BR2285">
        <v>2252</v>
      </c>
    </row>
    <row r="2286" spans="68:70" x14ac:dyDescent="0.3">
      <c r="BP2286">
        <f t="shared" si="123"/>
        <v>0.51568693933222942</v>
      </c>
      <c r="BQ2286">
        <v>245.16242669437599</v>
      </c>
      <c r="BR2286">
        <v>2253</v>
      </c>
    </row>
    <row r="2287" spans="68:70" x14ac:dyDescent="0.3">
      <c r="BP2287">
        <f t="shared" si="123"/>
        <v>0.51547224048601981</v>
      </c>
      <c r="BQ2287">
        <v>245.188863492525</v>
      </c>
      <c r="BR2287">
        <v>2254</v>
      </c>
    </row>
    <row r="2288" spans="68:70" x14ac:dyDescent="0.3">
      <c r="BP2288">
        <f t="shared" si="123"/>
        <v>0.51545188564486633</v>
      </c>
      <c r="BQ2288">
        <v>245.19137015791301</v>
      </c>
      <c r="BR2288">
        <v>2255</v>
      </c>
    </row>
    <row r="2289" spans="68:70" x14ac:dyDescent="0.3">
      <c r="BP2289">
        <f t="shared" si="123"/>
        <v>0.5152485262141806</v>
      </c>
      <c r="BQ2289">
        <v>245.21641625692601</v>
      </c>
      <c r="BR2289">
        <v>2256</v>
      </c>
    </row>
    <row r="2290" spans="68:70" x14ac:dyDescent="0.3">
      <c r="BP2290">
        <f t="shared" si="123"/>
        <v>0.51514640901375641</v>
      </c>
      <c r="BQ2290">
        <v>245.228995051981</v>
      </c>
      <c r="BR2290">
        <v>2257</v>
      </c>
    </row>
    <row r="2291" spans="68:70" x14ac:dyDescent="0.3">
      <c r="BP2291">
        <f t="shared" si="123"/>
        <v>0.51507472960904666</v>
      </c>
      <c r="BQ2291">
        <v>245.23782526458601</v>
      </c>
      <c r="BR2291">
        <v>2258</v>
      </c>
    </row>
    <row r="2292" spans="68:70" x14ac:dyDescent="0.3">
      <c r="BP2292">
        <f t="shared" si="123"/>
        <v>0.51496549856064544</v>
      </c>
      <c r="BQ2292">
        <v>245.25128265983099</v>
      </c>
      <c r="BR2292">
        <v>2259</v>
      </c>
    </row>
    <row r="2293" spans="68:70" x14ac:dyDescent="0.3">
      <c r="BP2293">
        <f t="shared" si="123"/>
        <v>0.51445111543199651</v>
      </c>
      <c r="BQ2293">
        <v>245.314674468204</v>
      </c>
      <c r="BR2293">
        <v>2260</v>
      </c>
    </row>
    <row r="2294" spans="68:70" x14ac:dyDescent="0.3">
      <c r="BP2294">
        <f t="shared" si="123"/>
        <v>0.51439057355051021</v>
      </c>
      <c r="BQ2294">
        <v>245.322137643377</v>
      </c>
      <c r="BR2294">
        <v>2261</v>
      </c>
    </row>
    <row r="2295" spans="68:70" x14ac:dyDescent="0.3">
      <c r="BP2295">
        <f t="shared" si="123"/>
        <v>0.51421629539928904</v>
      </c>
      <c r="BQ2295">
        <v>245.34362387405699</v>
      </c>
      <c r="BR2295">
        <v>2262</v>
      </c>
    </row>
    <row r="2296" spans="68:70" x14ac:dyDescent="0.3">
      <c r="BP2296">
        <f t="shared" si="123"/>
        <v>0.51417342246900744</v>
      </c>
      <c r="BQ2296">
        <v>245.34891010707901</v>
      </c>
      <c r="BR2296">
        <v>2263</v>
      </c>
    </row>
    <row r="2297" spans="68:70" x14ac:dyDescent="0.3">
      <c r="BP2297">
        <f t="shared" si="123"/>
        <v>0.51413622797789471</v>
      </c>
      <c r="BQ2297">
        <v>245.35349636699601</v>
      </c>
      <c r="BR2297">
        <v>2264</v>
      </c>
    </row>
    <row r="2298" spans="68:70" x14ac:dyDescent="0.3">
      <c r="BP2298">
        <f t="shared" si="123"/>
        <v>0.51407795353329055</v>
      </c>
      <c r="BQ2298">
        <v>245.360682220298</v>
      </c>
      <c r="BR2298">
        <v>2265</v>
      </c>
    </row>
    <row r="2299" spans="68:70" x14ac:dyDescent="0.3">
      <c r="BP2299">
        <f t="shared" si="123"/>
        <v>0.51397282984021708</v>
      </c>
      <c r="BQ2299">
        <v>245.37364610991099</v>
      </c>
      <c r="BR2299">
        <v>2266</v>
      </c>
    </row>
    <row r="2300" spans="68:70" x14ac:dyDescent="0.3">
      <c r="BP2300">
        <f t="shared" si="123"/>
        <v>0.51396696371247896</v>
      </c>
      <c r="BQ2300">
        <v>245.37436956183299</v>
      </c>
      <c r="BR2300">
        <v>2267</v>
      </c>
    </row>
    <row r="2301" spans="68:70" x14ac:dyDescent="0.3">
      <c r="BP2301">
        <f t="shared" si="123"/>
        <v>0.51381042236608399</v>
      </c>
      <c r="BQ2301">
        <v>245.39367686142501</v>
      </c>
      <c r="BR2301">
        <v>2268</v>
      </c>
    </row>
    <row r="2302" spans="68:70" x14ac:dyDescent="0.3">
      <c r="BP2302">
        <f t="shared" si="123"/>
        <v>0.51373466357417596</v>
      </c>
      <c r="BQ2302">
        <v>245.403021760082</v>
      </c>
      <c r="BR2302">
        <v>2269</v>
      </c>
    </row>
    <row r="2303" spans="68:70" x14ac:dyDescent="0.3">
      <c r="BP2303">
        <f t="shared" si="123"/>
        <v>0.51361924687100802</v>
      </c>
      <c r="BQ2303">
        <v>245.417259813718</v>
      </c>
      <c r="BR2303">
        <v>2270</v>
      </c>
    </row>
    <row r="2304" spans="68:70" x14ac:dyDescent="0.3">
      <c r="BP2304">
        <f t="shared" si="123"/>
        <v>0.51318507683991599</v>
      </c>
      <c r="BQ2304">
        <v>245.47083429889599</v>
      </c>
      <c r="BR2304">
        <v>2271</v>
      </c>
    </row>
    <row r="2305" spans="68:70" x14ac:dyDescent="0.3">
      <c r="BP2305">
        <f t="shared" si="123"/>
        <v>0.51304552443480667</v>
      </c>
      <c r="BQ2305">
        <v>245.48805920426901</v>
      </c>
      <c r="BR2305">
        <v>2272</v>
      </c>
    </row>
    <row r="2306" spans="68:70" x14ac:dyDescent="0.3">
      <c r="BP2306">
        <f t="shared" si="123"/>
        <v>0.51292109328952329</v>
      </c>
      <c r="BQ2306">
        <v>245.50341967349499</v>
      </c>
      <c r="BR2306">
        <v>2273</v>
      </c>
    </row>
    <row r="2307" spans="68:70" x14ac:dyDescent="0.3">
      <c r="BP2307">
        <f t="shared" si="123"/>
        <v>0.51269304651299263</v>
      </c>
      <c r="BQ2307">
        <v>245.53157586685799</v>
      </c>
      <c r="BR2307">
        <v>2274</v>
      </c>
    </row>
    <row r="2308" spans="68:70" x14ac:dyDescent="0.3">
      <c r="BP2308">
        <f t="shared" si="123"/>
        <v>0.51247333333688727</v>
      </c>
      <c r="BQ2308">
        <v>245.558709061201</v>
      </c>
      <c r="BR2308">
        <v>2275</v>
      </c>
    </row>
    <row r="2309" spans="68:70" x14ac:dyDescent="0.3">
      <c r="BP2309">
        <f t="shared" si="123"/>
        <v>0.51243952559677519</v>
      </c>
      <c r="BQ2309">
        <v>245.562884620625</v>
      </c>
      <c r="BR2309">
        <v>2276</v>
      </c>
    </row>
    <row r="2310" spans="68:70" x14ac:dyDescent="0.3">
      <c r="BP2310">
        <f t="shared" si="123"/>
        <v>0.5119138815252785</v>
      </c>
      <c r="BQ2310">
        <v>245.62782411085499</v>
      </c>
      <c r="BR2310">
        <v>2277</v>
      </c>
    </row>
    <row r="2311" spans="68:70" x14ac:dyDescent="0.3">
      <c r="BP2311">
        <f t="shared" si="123"/>
        <v>0.51176584578757467</v>
      </c>
      <c r="BQ2311">
        <v>245.646118862593</v>
      </c>
      <c r="BR2311">
        <v>2278</v>
      </c>
    </row>
    <row r="2312" spans="68:70" x14ac:dyDescent="0.3">
      <c r="BP2312">
        <f t="shared" si="123"/>
        <v>0.51168493390570824</v>
      </c>
      <c r="BQ2312">
        <v>245.65611934201101</v>
      </c>
      <c r="BR2312">
        <v>2279</v>
      </c>
    </row>
    <row r="2313" spans="68:70" x14ac:dyDescent="0.3">
      <c r="BP2313">
        <f t="shared" si="123"/>
        <v>0.51151209308516299</v>
      </c>
      <c r="BQ2313">
        <v>245.67748462672401</v>
      </c>
      <c r="BR2313">
        <v>2280</v>
      </c>
    </row>
    <row r="2314" spans="68:70" x14ac:dyDescent="0.3">
      <c r="BP2314">
        <f t="shared" si="123"/>
        <v>0.51103512387424654</v>
      </c>
      <c r="BQ2314">
        <v>245.73646271216401</v>
      </c>
      <c r="BR2314">
        <v>2281</v>
      </c>
    </row>
    <row r="2315" spans="68:70" x14ac:dyDescent="0.3">
      <c r="BP2315">
        <f t="shared" si="123"/>
        <v>0.51077640116470036</v>
      </c>
      <c r="BQ2315">
        <v>245.76846574627001</v>
      </c>
      <c r="BR2315">
        <v>2282</v>
      </c>
    </row>
    <row r="2316" spans="68:70" x14ac:dyDescent="0.3">
      <c r="BP2316">
        <f t="shared" si="123"/>
        <v>0.51065126982825015</v>
      </c>
      <c r="BQ2316">
        <v>245.78394693384701</v>
      </c>
      <c r="BR2316">
        <v>2283</v>
      </c>
    </row>
    <row r="2317" spans="68:70" x14ac:dyDescent="0.3">
      <c r="BP2317">
        <f t="shared" si="123"/>
        <v>0.51016823791797672</v>
      </c>
      <c r="BQ2317">
        <v>245.84372520524499</v>
      </c>
      <c r="BR2317">
        <v>2284</v>
      </c>
    </row>
    <row r="2318" spans="68:70" x14ac:dyDescent="0.3">
      <c r="BP2318">
        <f t="shared" si="123"/>
        <v>0.50987021361099583</v>
      </c>
      <c r="BQ2318">
        <v>245.88062172624501</v>
      </c>
      <c r="BR2318">
        <v>2285</v>
      </c>
    </row>
    <row r="2319" spans="68:70" x14ac:dyDescent="0.3">
      <c r="BP2319">
        <f t="shared" si="123"/>
        <v>0.5097322740032687</v>
      </c>
      <c r="BQ2319">
        <v>245.89770281474401</v>
      </c>
      <c r="BR2319">
        <v>2286</v>
      </c>
    </row>
    <row r="2320" spans="68:70" x14ac:dyDescent="0.3">
      <c r="BP2320">
        <f t="shared" si="123"/>
        <v>0.50971528363279672</v>
      </c>
      <c r="BQ2320">
        <v>245.89980689549</v>
      </c>
      <c r="BR2320">
        <v>2287</v>
      </c>
    </row>
    <row r="2321" spans="68:70" x14ac:dyDescent="0.3">
      <c r="BP2321">
        <f t="shared" si="123"/>
        <v>0.50946836044783383</v>
      </c>
      <c r="BQ2321">
        <v>245.93038972396599</v>
      </c>
      <c r="BR2321">
        <v>2288</v>
      </c>
    </row>
    <row r="2322" spans="68:70" x14ac:dyDescent="0.3">
      <c r="BP2322">
        <f t="shared" si="123"/>
        <v>0.50939498609996325</v>
      </c>
      <c r="BQ2322">
        <v>245.93947897888</v>
      </c>
      <c r="BR2322">
        <v>2289</v>
      </c>
    </row>
    <row r="2323" spans="68:70" x14ac:dyDescent="0.3">
      <c r="BP2323">
        <f t="shared" si="123"/>
        <v>0.5093406012875481</v>
      </c>
      <c r="BQ2323">
        <v>245.946216325552</v>
      </c>
      <c r="BR2323">
        <v>2290</v>
      </c>
    </row>
    <row r="2324" spans="68:70" x14ac:dyDescent="0.3">
      <c r="BP2324">
        <f t="shared" si="123"/>
        <v>0.5092886411545734</v>
      </c>
      <c r="BQ2324">
        <v>245.95265363197601</v>
      </c>
      <c r="BR2324">
        <v>2291</v>
      </c>
    </row>
    <row r="2325" spans="68:70" x14ac:dyDescent="0.3">
      <c r="BP2325">
        <f t="shared" si="123"/>
        <v>0.50922514161729893</v>
      </c>
      <c r="BQ2325">
        <v>245.960520993437</v>
      </c>
      <c r="BR2325">
        <v>2292</v>
      </c>
    </row>
    <row r="2326" spans="68:70" x14ac:dyDescent="0.3">
      <c r="BP2326">
        <f t="shared" si="123"/>
        <v>0.50915809015978652</v>
      </c>
      <c r="BQ2326">
        <v>245.96882895734899</v>
      </c>
      <c r="BR2326">
        <v>2293</v>
      </c>
    </row>
    <row r="2327" spans="68:70" x14ac:dyDescent="0.3">
      <c r="BP2327">
        <f t="shared" si="123"/>
        <v>0.50900895507435506</v>
      </c>
      <c r="BQ2327">
        <v>245.987309397421</v>
      </c>
      <c r="BR2327">
        <v>2294</v>
      </c>
    </row>
    <row r="2328" spans="68:70" x14ac:dyDescent="0.3">
      <c r="BP2328">
        <f t="shared" si="123"/>
        <v>0.50899124643251781</v>
      </c>
      <c r="BQ2328">
        <v>245.98950398704099</v>
      </c>
      <c r="BR2328">
        <v>2295</v>
      </c>
    </row>
    <row r="2329" spans="68:70" x14ac:dyDescent="0.3">
      <c r="BP2329">
        <f t="shared" si="123"/>
        <v>0.50898621193698723</v>
      </c>
      <c r="BQ2329">
        <v>245.990127906998</v>
      </c>
      <c r="BR2329">
        <v>2296</v>
      </c>
    </row>
    <row r="2330" spans="68:70" x14ac:dyDescent="0.3">
      <c r="BP2330">
        <f t="shared" si="123"/>
        <v>0.5089360825007947</v>
      </c>
      <c r="BQ2330">
        <v>245.99634056583699</v>
      </c>
      <c r="BR2330">
        <v>2297</v>
      </c>
    </row>
    <row r="2331" spans="68:70" x14ac:dyDescent="0.3">
      <c r="BP2331">
        <f t="shared" si="123"/>
        <v>0.50881943275943997</v>
      </c>
      <c r="BQ2331">
        <v>246.01079842690299</v>
      </c>
      <c r="BR2331">
        <v>2298</v>
      </c>
    </row>
    <row r="2332" spans="68:70" x14ac:dyDescent="0.3">
      <c r="BP2332">
        <f t="shared" si="123"/>
        <v>0.50827507369722924</v>
      </c>
      <c r="BQ2332">
        <v>246.07828957513499</v>
      </c>
      <c r="BR2332">
        <v>2299</v>
      </c>
    </row>
    <row r="2333" spans="68:70" x14ac:dyDescent="0.3">
      <c r="BP2333">
        <f t="shared" si="123"/>
        <v>0.50824837772146447</v>
      </c>
      <c r="BQ2333">
        <v>246.081600345786</v>
      </c>
      <c r="BR2333">
        <v>2300</v>
      </c>
    </row>
    <row r="2334" spans="68:70" x14ac:dyDescent="0.3">
      <c r="BP2334">
        <f t="shared" si="123"/>
        <v>0.50788024026331402</v>
      </c>
      <c r="BQ2334">
        <v>246.127264737139</v>
      </c>
      <c r="BR2334">
        <v>2301</v>
      </c>
    </row>
    <row r="2335" spans="68:70" x14ac:dyDescent="0.3">
      <c r="BP2335">
        <f t="shared" si="123"/>
        <v>0.50731399106229691</v>
      </c>
      <c r="BQ2335">
        <v>246.19753556126099</v>
      </c>
      <c r="BR2335">
        <v>2302</v>
      </c>
    </row>
    <row r="2336" spans="68:70" x14ac:dyDescent="0.3">
      <c r="BP2336">
        <f t="shared" si="123"/>
        <v>0.50730010666327396</v>
      </c>
      <c r="BQ2336">
        <v>246.199259090433</v>
      </c>
      <c r="BR2336">
        <v>2303</v>
      </c>
    </row>
    <row r="2337" spans="68:70" x14ac:dyDescent="0.3">
      <c r="BP2337">
        <f t="shared" si="123"/>
        <v>0.50715264592489295</v>
      </c>
      <c r="BQ2337">
        <v>246.217565471201</v>
      </c>
      <c r="BR2337">
        <v>2304</v>
      </c>
    </row>
    <row r="2338" spans="68:70" x14ac:dyDescent="0.3">
      <c r="BP2338">
        <f t="shared" ref="BP2338:BP2401" si="124">(BQ2338 - $BS$31303)*(BQ2338 - $BS$31303)/31269</f>
        <v>0.50711811144007179</v>
      </c>
      <c r="BQ2338">
        <v>246.22185310837801</v>
      </c>
      <c r="BR2338">
        <v>2305</v>
      </c>
    </row>
    <row r="2339" spans="68:70" x14ac:dyDescent="0.3">
      <c r="BP2339">
        <f t="shared" si="124"/>
        <v>0.50710483189008382</v>
      </c>
      <c r="BQ2339">
        <v>246.22350187292801</v>
      </c>
      <c r="BR2339">
        <v>2306</v>
      </c>
    </row>
    <row r="2340" spans="68:70" x14ac:dyDescent="0.3">
      <c r="BP2340">
        <f t="shared" si="124"/>
        <v>0.50696501182799836</v>
      </c>
      <c r="BQ2340">
        <v>246.24086298562</v>
      </c>
      <c r="BR2340">
        <v>2307</v>
      </c>
    </row>
    <row r="2341" spans="68:70" x14ac:dyDescent="0.3">
      <c r="BP2341">
        <f t="shared" si="124"/>
        <v>0.50674827642759324</v>
      </c>
      <c r="BQ2341">
        <v>246.26777921889899</v>
      </c>
      <c r="BR2341">
        <v>2308</v>
      </c>
    </row>
    <row r="2342" spans="68:70" x14ac:dyDescent="0.3">
      <c r="BP2342">
        <f t="shared" si="124"/>
        <v>0.50650753694565309</v>
      </c>
      <c r="BQ2342">
        <v>246.29768325243199</v>
      </c>
      <c r="BR2342">
        <v>2309</v>
      </c>
    </row>
    <row r="2343" spans="68:70" x14ac:dyDescent="0.3">
      <c r="BP2343">
        <f t="shared" si="124"/>
        <v>0.5061225098569806</v>
      </c>
      <c r="BQ2343">
        <v>246.345525093822</v>
      </c>
      <c r="BR2343">
        <v>2310</v>
      </c>
    </row>
    <row r="2344" spans="68:70" x14ac:dyDescent="0.3">
      <c r="BP2344">
        <f t="shared" si="124"/>
        <v>0.50595683817064263</v>
      </c>
      <c r="BQ2344">
        <v>246.366116358037</v>
      </c>
      <c r="BR2344">
        <v>2311</v>
      </c>
    </row>
    <row r="2345" spans="68:70" x14ac:dyDescent="0.3">
      <c r="BP2345">
        <f t="shared" si="124"/>
        <v>0.50592856005009301</v>
      </c>
      <c r="BQ2345">
        <v>246.36963137055099</v>
      </c>
      <c r="BR2345">
        <v>2312</v>
      </c>
    </row>
    <row r="2346" spans="68:70" x14ac:dyDescent="0.3">
      <c r="BP2346">
        <f t="shared" si="124"/>
        <v>0.5059249373873369</v>
      </c>
      <c r="BQ2346">
        <v>246.370081680027</v>
      </c>
      <c r="BR2346">
        <v>2313</v>
      </c>
    </row>
    <row r="2347" spans="68:70" x14ac:dyDescent="0.3">
      <c r="BP2347">
        <f t="shared" si="124"/>
        <v>0.50573584458426124</v>
      </c>
      <c r="BQ2347">
        <v>246.39358880644301</v>
      </c>
      <c r="BR2347">
        <v>2314</v>
      </c>
    </row>
    <row r="2348" spans="68:70" x14ac:dyDescent="0.3">
      <c r="BP2348">
        <f t="shared" si="124"/>
        <v>0.50571293378158089</v>
      </c>
      <c r="BQ2348">
        <v>246.39643726795899</v>
      </c>
      <c r="BR2348">
        <v>2315</v>
      </c>
    </row>
    <row r="2349" spans="68:70" x14ac:dyDescent="0.3">
      <c r="BP2349">
        <f t="shared" si="124"/>
        <v>0.50560477341583654</v>
      </c>
      <c r="BQ2349">
        <v>246.40988553550301</v>
      </c>
      <c r="BR2349">
        <v>2316</v>
      </c>
    </row>
    <row r="2350" spans="68:70" x14ac:dyDescent="0.3">
      <c r="BP2350">
        <f t="shared" si="124"/>
        <v>0.50552578931771808</v>
      </c>
      <c r="BQ2350">
        <v>246.41970704053301</v>
      </c>
      <c r="BR2350">
        <v>2317</v>
      </c>
    </row>
    <row r="2351" spans="68:70" x14ac:dyDescent="0.3">
      <c r="BP2351">
        <f t="shared" si="124"/>
        <v>0.50530476974118366</v>
      </c>
      <c r="BQ2351">
        <v>246.44719443418199</v>
      </c>
      <c r="BR2351">
        <v>2318</v>
      </c>
    </row>
    <row r="2352" spans="68:70" x14ac:dyDescent="0.3">
      <c r="BP2352">
        <f t="shared" si="124"/>
        <v>0.50509605775394506</v>
      </c>
      <c r="BQ2352">
        <v>246.47315669731799</v>
      </c>
      <c r="BR2352">
        <v>2319</v>
      </c>
    </row>
    <row r="2353" spans="68:70" x14ac:dyDescent="0.3">
      <c r="BP2353">
        <f t="shared" si="124"/>
        <v>0.50473434402074657</v>
      </c>
      <c r="BQ2353">
        <v>246.51816397891</v>
      </c>
      <c r="BR2353">
        <v>2320</v>
      </c>
    </row>
    <row r="2354" spans="68:70" x14ac:dyDescent="0.3">
      <c r="BP2354">
        <f t="shared" si="124"/>
        <v>0.50437004809695896</v>
      </c>
      <c r="BQ2354">
        <v>246.56350886018001</v>
      </c>
      <c r="BR2354">
        <v>2321</v>
      </c>
    </row>
    <row r="2355" spans="68:70" x14ac:dyDescent="0.3">
      <c r="BP2355">
        <f t="shared" si="124"/>
        <v>0.50410844651162101</v>
      </c>
      <c r="BQ2355">
        <v>246.59608120718599</v>
      </c>
      <c r="BR2355">
        <v>2322</v>
      </c>
    </row>
    <row r="2356" spans="68:70" x14ac:dyDescent="0.3">
      <c r="BP2356">
        <f t="shared" si="124"/>
        <v>0.50410703167025517</v>
      </c>
      <c r="BQ2356">
        <v>246.59625739386399</v>
      </c>
      <c r="BR2356">
        <v>2323</v>
      </c>
    </row>
    <row r="2357" spans="68:70" x14ac:dyDescent="0.3">
      <c r="BP2357">
        <f t="shared" si="124"/>
        <v>0.50396433496752258</v>
      </c>
      <c r="BQ2357">
        <v>246.61402832966601</v>
      </c>
      <c r="BR2357">
        <v>2324</v>
      </c>
    </row>
    <row r="2358" spans="68:70" x14ac:dyDescent="0.3">
      <c r="BP2358">
        <f t="shared" si="124"/>
        <v>0.50395628042172813</v>
      </c>
      <c r="BQ2358">
        <v>246.615031488933</v>
      </c>
      <c r="BR2358">
        <v>2325</v>
      </c>
    </row>
    <row r="2359" spans="68:70" x14ac:dyDescent="0.3">
      <c r="BP2359">
        <f t="shared" si="124"/>
        <v>0.50381489522220346</v>
      </c>
      <c r="BQ2359">
        <v>246.63264171707399</v>
      </c>
      <c r="BR2359">
        <v>2326</v>
      </c>
    </row>
    <row r="2360" spans="68:70" x14ac:dyDescent="0.3">
      <c r="BP2360">
        <f t="shared" si="124"/>
        <v>0.50306497099867264</v>
      </c>
      <c r="BQ2360">
        <v>246.726089840014</v>
      </c>
      <c r="BR2360">
        <v>2327</v>
      </c>
    </row>
    <row r="2361" spans="68:70" x14ac:dyDescent="0.3">
      <c r="BP2361">
        <f t="shared" si="124"/>
        <v>0.50296476447018956</v>
      </c>
      <c r="BQ2361">
        <v>246.738581858179</v>
      </c>
      <c r="BR2361">
        <v>2328</v>
      </c>
    </row>
    <row r="2362" spans="68:70" x14ac:dyDescent="0.3">
      <c r="BP2362">
        <f t="shared" si="124"/>
        <v>0.50288313034166399</v>
      </c>
      <c r="BQ2362">
        <v>246.748759510339</v>
      </c>
      <c r="BR2362">
        <v>2329</v>
      </c>
    </row>
    <row r="2363" spans="68:70" x14ac:dyDescent="0.3">
      <c r="BP2363">
        <f t="shared" si="124"/>
        <v>0.5028781618082756</v>
      </c>
      <c r="BQ2363">
        <v>246.74937898386699</v>
      </c>
      <c r="BR2363">
        <v>2330</v>
      </c>
    </row>
    <row r="2364" spans="68:70" x14ac:dyDescent="0.3">
      <c r="BP2364">
        <f t="shared" si="124"/>
        <v>0.50280463524494468</v>
      </c>
      <c r="BQ2364">
        <v>246.758546585966</v>
      </c>
      <c r="BR2364">
        <v>2331</v>
      </c>
    </row>
    <row r="2365" spans="68:70" x14ac:dyDescent="0.3">
      <c r="BP2365">
        <f t="shared" si="124"/>
        <v>0.50270310801041562</v>
      </c>
      <c r="BQ2365">
        <v>246.77120653175501</v>
      </c>
      <c r="BR2365">
        <v>2332</v>
      </c>
    </row>
    <row r="2366" spans="68:70" x14ac:dyDescent="0.3">
      <c r="BP2366">
        <f t="shared" si="124"/>
        <v>0.50269369334957104</v>
      </c>
      <c r="BQ2366">
        <v>246.772380558332</v>
      </c>
      <c r="BR2366">
        <v>2333</v>
      </c>
    </row>
    <row r="2367" spans="68:70" x14ac:dyDescent="0.3">
      <c r="BP2367">
        <f t="shared" si="124"/>
        <v>0.50259753809761953</v>
      </c>
      <c r="BQ2367">
        <v>246.78437193546301</v>
      </c>
      <c r="BR2367">
        <v>2334</v>
      </c>
    </row>
    <row r="2368" spans="68:70" x14ac:dyDescent="0.3">
      <c r="BP2368">
        <f t="shared" si="124"/>
        <v>0.50222677753069256</v>
      </c>
      <c r="BQ2368">
        <v>246.830619671264</v>
      </c>
      <c r="BR2368">
        <v>2335</v>
      </c>
    </row>
    <row r="2369" spans="68:70" x14ac:dyDescent="0.3">
      <c r="BP2369">
        <f t="shared" si="124"/>
        <v>0.5020465148268054</v>
      </c>
      <c r="BQ2369">
        <v>246.85311135274799</v>
      </c>
      <c r="BR2369">
        <v>2336</v>
      </c>
    </row>
    <row r="2370" spans="68:70" x14ac:dyDescent="0.3">
      <c r="BP2370">
        <f t="shared" si="124"/>
        <v>0.50196555799465781</v>
      </c>
      <c r="BQ2370">
        <v>246.86321378710201</v>
      </c>
      <c r="BR2370">
        <v>2337</v>
      </c>
    </row>
    <row r="2371" spans="68:70" x14ac:dyDescent="0.3">
      <c r="BP2371">
        <f t="shared" si="124"/>
        <v>0.50192018525714566</v>
      </c>
      <c r="BQ2371">
        <v>246.86887611268901</v>
      </c>
      <c r="BR2371">
        <v>2338</v>
      </c>
    </row>
    <row r="2372" spans="68:70" x14ac:dyDescent="0.3">
      <c r="BP2372">
        <f t="shared" si="124"/>
        <v>0.50172363204959614</v>
      </c>
      <c r="BQ2372">
        <v>246.89340807727999</v>
      </c>
      <c r="BR2372">
        <v>2339</v>
      </c>
    </row>
    <row r="2373" spans="68:70" x14ac:dyDescent="0.3">
      <c r="BP2373">
        <f t="shared" si="124"/>
        <v>0.5017053805340681</v>
      </c>
      <c r="BQ2373">
        <v>246.89568630747601</v>
      </c>
      <c r="BR2373">
        <v>2340</v>
      </c>
    </row>
    <row r="2374" spans="68:70" x14ac:dyDescent="0.3">
      <c r="BP2374">
        <f t="shared" si="124"/>
        <v>0.50162727123269091</v>
      </c>
      <c r="BQ2374">
        <v>246.905436704034</v>
      </c>
      <c r="BR2374">
        <v>2341</v>
      </c>
    </row>
    <row r="2375" spans="68:70" x14ac:dyDescent="0.3">
      <c r="BP2375">
        <f t="shared" si="124"/>
        <v>0.50157917474775171</v>
      </c>
      <c r="BQ2375">
        <v>246.911440973563</v>
      </c>
      <c r="BR2375">
        <v>2342</v>
      </c>
    </row>
    <row r="2376" spans="68:70" x14ac:dyDescent="0.3">
      <c r="BP2376">
        <f t="shared" si="124"/>
        <v>0.50149383311921814</v>
      </c>
      <c r="BQ2376">
        <v>246.92209556137001</v>
      </c>
      <c r="BR2376">
        <v>2343</v>
      </c>
    </row>
    <row r="2377" spans="68:70" x14ac:dyDescent="0.3">
      <c r="BP2377">
        <f t="shared" si="124"/>
        <v>0.50132440905697107</v>
      </c>
      <c r="BQ2377">
        <v>246.94325021786301</v>
      </c>
      <c r="BR2377">
        <v>2344</v>
      </c>
    </row>
    <row r="2378" spans="68:70" x14ac:dyDescent="0.3">
      <c r="BP2378">
        <f t="shared" si="124"/>
        <v>0.50110341485264831</v>
      </c>
      <c r="BQ2378">
        <v>246.97084940739899</v>
      </c>
      <c r="BR2378">
        <v>2345</v>
      </c>
    </row>
    <row r="2379" spans="68:70" x14ac:dyDescent="0.3">
      <c r="BP2379">
        <f t="shared" si="124"/>
        <v>0.50104517928146319</v>
      </c>
      <c r="BQ2379">
        <v>246.97812325633399</v>
      </c>
      <c r="BR2379">
        <v>2346</v>
      </c>
    </row>
    <row r="2380" spans="68:70" x14ac:dyDescent="0.3">
      <c r="BP2380">
        <f t="shared" si="124"/>
        <v>0.50093101237167292</v>
      </c>
      <c r="BQ2380">
        <v>246.99238437336899</v>
      </c>
      <c r="BR2380">
        <v>2347</v>
      </c>
    </row>
    <row r="2381" spans="68:70" x14ac:dyDescent="0.3">
      <c r="BP2381">
        <f t="shared" si="124"/>
        <v>0.50089345760809545</v>
      </c>
      <c r="BQ2381">
        <v>246.997075867886</v>
      </c>
      <c r="BR2381">
        <v>2348</v>
      </c>
    </row>
    <row r="2382" spans="68:70" x14ac:dyDescent="0.3">
      <c r="BP2382">
        <f t="shared" si="124"/>
        <v>0.50086078837773107</v>
      </c>
      <c r="BQ2382">
        <v>247.001157184676</v>
      </c>
      <c r="BR2382">
        <v>2349</v>
      </c>
    </row>
    <row r="2383" spans="68:70" x14ac:dyDescent="0.3">
      <c r="BP2383">
        <f t="shared" si="124"/>
        <v>0.50085031825276749</v>
      </c>
      <c r="BQ2383">
        <v>247.002465229477</v>
      </c>
      <c r="BR2383">
        <v>2350</v>
      </c>
    </row>
    <row r="2384" spans="68:70" x14ac:dyDescent="0.3">
      <c r="BP2384">
        <f t="shared" si="124"/>
        <v>0.50070197706754838</v>
      </c>
      <c r="BQ2384">
        <v>247.02099913431999</v>
      </c>
      <c r="BR2384">
        <v>2351</v>
      </c>
    </row>
    <row r="2385" spans="68:70" x14ac:dyDescent="0.3">
      <c r="BP2385">
        <f t="shared" si="124"/>
        <v>0.50058685813845571</v>
      </c>
      <c r="BQ2385">
        <v>247.03538410739</v>
      </c>
      <c r="BR2385">
        <v>2352</v>
      </c>
    </row>
    <row r="2386" spans="68:70" x14ac:dyDescent="0.3">
      <c r="BP2386">
        <f t="shared" si="124"/>
        <v>0.50010478457062357</v>
      </c>
      <c r="BQ2386">
        <v>247.09564078668501</v>
      </c>
      <c r="BR2386">
        <v>2353</v>
      </c>
    </row>
    <row r="2387" spans="68:70" x14ac:dyDescent="0.3">
      <c r="BP2387">
        <f t="shared" si="124"/>
        <v>0.50009489152548592</v>
      </c>
      <c r="BQ2387">
        <v>247.09687766972399</v>
      </c>
      <c r="BR2387">
        <v>2354</v>
      </c>
    </row>
    <row r="2388" spans="68:70" x14ac:dyDescent="0.3">
      <c r="BP2388">
        <f t="shared" si="124"/>
        <v>0.50005171725677799</v>
      </c>
      <c r="BQ2388">
        <v>247.10227569800199</v>
      </c>
      <c r="BR2388">
        <v>2355</v>
      </c>
    </row>
    <row r="2389" spans="68:70" x14ac:dyDescent="0.3">
      <c r="BP2389">
        <f t="shared" si="124"/>
        <v>0.49938088969202549</v>
      </c>
      <c r="BQ2389">
        <v>247.18617844218801</v>
      </c>
      <c r="BR2389">
        <v>2356</v>
      </c>
    </row>
    <row r="2390" spans="68:70" x14ac:dyDescent="0.3">
      <c r="BP2390">
        <f t="shared" si="124"/>
        <v>0.49933082528464562</v>
      </c>
      <c r="BQ2390">
        <v>247.19244243147301</v>
      </c>
      <c r="BR2390">
        <v>2357</v>
      </c>
    </row>
    <row r="2391" spans="68:70" x14ac:dyDescent="0.3">
      <c r="BP2391">
        <f t="shared" si="124"/>
        <v>0.49922568116552302</v>
      </c>
      <c r="BQ2391">
        <v>247.20559894034801</v>
      </c>
      <c r="BR2391">
        <v>2358</v>
      </c>
    </row>
    <row r="2392" spans="68:70" x14ac:dyDescent="0.3">
      <c r="BP2392">
        <f t="shared" si="124"/>
        <v>0.49908327060455521</v>
      </c>
      <c r="BQ2392">
        <v>247.22342074643601</v>
      </c>
      <c r="BR2392">
        <v>2359</v>
      </c>
    </row>
    <row r="2393" spans="68:70" x14ac:dyDescent="0.3">
      <c r="BP2393">
        <f t="shared" si="124"/>
        <v>0.49890069322036507</v>
      </c>
      <c r="BQ2393">
        <v>247.246272903451</v>
      </c>
      <c r="BR2393">
        <v>2360</v>
      </c>
    </row>
    <row r="2394" spans="68:70" x14ac:dyDescent="0.3">
      <c r="BP2394">
        <f t="shared" si="124"/>
        <v>0.4988596121861919</v>
      </c>
      <c r="BQ2394">
        <v>247.251415355555</v>
      </c>
      <c r="BR2394">
        <v>2361</v>
      </c>
    </row>
    <row r="2395" spans="68:70" x14ac:dyDescent="0.3">
      <c r="BP2395">
        <f t="shared" si="124"/>
        <v>0.49879241040671074</v>
      </c>
      <c r="BQ2395">
        <v>247.25982801344401</v>
      </c>
      <c r="BR2395">
        <v>2362</v>
      </c>
    </row>
    <row r="2396" spans="68:70" x14ac:dyDescent="0.3">
      <c r="BP2396">
        <f t="shared" si="124"/>
        <v>0.49869337985625389</v>
      </c>
      <c r="BQ2396">
        <v>247.27222619047299</v>
      </c>
      <c r="BR2396">
        <v>2363</v>
      </c>
    </row>
    <row r="2397" spans="68:70" x14ac:dyDescent="0.3">
      <c r="BP2397">
        <f t="shared" si="124"/>
        <v>0.49821356851478737</v>
      </c>
      <c r="BQ2397">
        <v>247.33231383902199</v>
      </c>
      <c r="BR2397">
        <v>2364</v>
      </c>
    </row>
    <row r="2398" spans="68:70" x14ac:dyDescent="0.3">
      <c r="BP2398">
        <f t="shared" si="124"/>
        <v>0.49817352938826598</v>
      </c>
      <c r="BQ2398">
        <v>247.33732931951201</v>
      </c>
      <c r="BR2398">
        <v>2365</v>
      </c>
    </row>
    <row r="2399" spans="68:70" x14ac:dyDescent="0.3">
      <c r="BP2399">
        <f t="shared" si="124"/>
        <v>0.4981368856451111</v>
      </c>
      <c r="BQ2399">
        <v>247.34191965570099</v>
      </c>
      <c r="BR2399">
        <v>2366</v>
      </c>
    </row>
    <row r="2400" spans="68:70" x14ac:dyDescent="0.3">
      <c r="BP2400">
        <f t="shared" si="124"/>
        <v>0.49810855563698037</v>
      </c>
      <c r="BQ2400">
        <v>247.34546865181699</v>
      </c>
      <c r="BR2400">
        <v>2367</v>
      </c>
    </row>
    <row r="2401" spans="68:70" x14ac:dyDescent="0.3">
      <c r="BP2401">
        <f t="shared" si="124"/>
        <v>0.49798351284769538</v>
      </c>
      <c r="BQ2401">
        <v>247.361134391696</v>
      </c>
      <c r="BR2401">
        <v>2368</v>
      </c>
    </row>
    <row r="2402" spans="68:70" x14ac:dyDescent="0.3">
      <c r="BP2402">
        <f t="shared" ref="BP2402:BP2465" si="125">(BQ2402 - $BS$31303)*(BQ2402 - $BS$31303)/31269</f>
        <v>0.49792604485858949</v>
      </c>
      <c r="BQ2402">
        <v>247.36833481533799</v>
      </c>
      <c r="BR2402">
        <v>2369</v>
      </c>
    </row>
    <row r="2403" spans="68:70" x14ac:dyDescent="0.3">
      <c r="BP2403">
        <f t="shared" si="125"/>
        <v>0.49777900886588877</v>
      </c>
      <c r="BQ2403">
        <v>247.386759510107</v>
      </c>
      <c r="BR2403">
        <v>2370</v>
      </c>
    </row>
    <row r="2404" spans="68:70" x14ac:dyDescent="0.3">
      <c r="BP2404">
        <f t="shared" si="125"/>
        <v>0.49761561614670385</v>
      </c>
      <c r="BQ2404">
        <v>247.40723701576499</v>
      </c>
      <c r="BR2404">
        <v>2371</v>
      </c>
    </row>
    <row r="2405" spans="68:70" x14ac:dyDescent="0.3">
      <c r="BP2405">
        <f t="shared" si="125"/>
        <v>0.49756794773151913</v>
      </c>
      <c r="BQ2405">
        <v>247.41321178470301</v>
      </c>
      <c r="BR2405">
        <v>2372</v>
      </c>
    </row>
    <row r="2406" spans="68:70" x14ac:dyDescent="0.3">
      <c r="BP2406">
        <f t="shared" si="125"/>
        <v>0.49716071715479143</v>
      </c>
      <c r="BQ2406">
        <v>247.46426581953301</v>
      </c>
      <c r="BR2406">
        <v>2373</v>
      </c>
    </row>
    <row r="2407" spans="68:70" x14ac:dyDescent="0.3">
      <c r="BP2407">
        <f t="shared" si="125"/>
        <v>0.49663216016138256</v>
      </c>
      <c r="BQ2407">
        <v>247.530561601464</v>
      </c>
      <c r="BR2407">
        <v>2374</v>
      </c>
    </row>
    <row r="2408" spans="68:70" x14ac:dyDescent="0.3">
      <c r="BP2408">
        <f t="shared" si="125"/>
        <v>0.49661111157370125</v>
      </c>
      <c r="BQ2408">
        <v>247.533202411388</v>
      </c>
      <c r="BR2408">
        <v>2375</v>
      </c>
    </row>
    <row r="2409" spans="68:70" x14ac:dyDescent="0.3">
      <c r="BP2409">
        <f t="shared" si="125"/>
        <v>0.49654579744151739</v>
      </c>
      <c r="BQ2409">
        <v>247.54139724660999</v>
      </c>
      <c r="BR2409">
        <v>2376</v>
      </c>
    </row>
    <row r="2410" spans="68:70" x14ac:dyDescent="0.3">
      <c r="BP2410">
        <f t="shared" si="125"/>
        <v>0.49639229891566222</v>
      </c>
      <c r="BQ2410">
        <v>247.56065852560201</v>
      </c>
      <c r="BR2410">
        <v>2377</v>
      </c>
    </row>
    <row r="2411" spans="68:70" x14ac:dyDescent="0.3">
      <c r="BP2411">
        <f t="shared" si="125"/>
        <v>0.49623232907635834</v>
      </c>
      <c r="BQ2411">
        <v>247.58073500628299</v>
      </c>
      <c r="BR2411">
        <v>2378</v>
      </c>
    </row>
    <row r="2412" spans="68:70" x14ac:dyDescent="0.3">
      <c r="BP2412">
        <f t="shared" si="125"/>
        <v>0.49555304093219493</v>
      </c>
      <c r="BQ2412">
        <v>247.66602286478599</v>
      </c>
      <c r="BR2412">
        <v>2379</v>
      </c>
    </row>
    <row r="2413" spans="68:70" x14ac:dyDescent="0.3">
      <c r="BP2413">
        <f t="shared" si="125"/>
        <v>0.49551059578251905</v>
      </c>
      <c r="BQ2413">
        <v>247.671353995082</v>
      </c>
      <c r="BR2413">
        <v>2380</v>
      </c>
    </row>
    <row r="2414" spans="68:70" x14ac:dyDescent="0.3">
      <c r="BP2414">
        <f t="shared" si="125"/>
        <v>0.49498098778072402</v>
      </c>
      <c r="BQ2414">
        <v>247.73789221181701</v>
      </c>
      <c r="BR2414">
        <v>2381</v>
      </c>
    </row>
    <row r="2415" spans="68:70" x14ac:dyDescent="0.3">
      <c r="BP2415">
        <f t="shared" si="125"/>
        <v>0.49484499570183921</v>
      </c>
      <c r="BQ2415">
        <v>247.75498355470799</v>
      </c>
      <c r="BR2415">
        <v>2382</v>
      </c>
    </row>
    <row r="2416" spans="68:70" x14ac:dyDescent="0.3">
      <c r="BP2416">
        <f t="shared" si="125"/>
        <v>0.49472772549878169</v>
      </c>
      <c r="BQ2416">
        <v>247.76972383761299</v>
      </c>
      <c r="BR2416">
        <v>2383</v>
      </c>
    </row>
    <row r="2417" spans="68:70" x14ac:dyDescent="0.3">
      <c r="BP2417">
        <f t="shared" si="125"/>
        <v>0.49455788521606958</v>
      </c>
      <c r="BQ2417">
        <v>247.79107501643799</v>
      </c>
      <c r="BR2417">
        <v>2384</v>
      </c>
    </row>
    <row r="2418" spans="68:70" x14ac:dyDescent="0.3">
      <c r="BP2418">
        <f t="shared" si="125"/>
        <v>0.49454858343175995</v>
      </c>
      <c r="BQ2418">
        <v>247.79224448012801</v>
      </c>
      <c r="BR2418">
        <v>2385</v>
      </c>
    </row>
    <row r="2419" spans="68:70" x14ac:dyDescent="0.3">
      <c r="BP2419">
        <f t="shared" si="125"/>
        <v>0.49449719529694203</v>
      </c>
      <c r="BQ2419">
        <v>247.79870543423999</v>
      </c>
      <c r="BR2419">
        <v>2386</v>
      </c>
    </row>
    <row r="2420" spans="68:70" x14ac:dyDescent="0.3">
      <c r="BP2420">
        <f t="shared" si="125"/>
        <v>0.49447865930013363</v>
      </c>
      <c r="BQ2420">
        <v>247.80103602006201</v>
      </c>
      <c r="BR2420">
        <v>2387</v>
      </c>
    </row>
    <row r="2421" spans="68:70" x14ac:dyDescent="0.3">
      <c r="BP2421">
        <f t="shared" si="125"/>
        <v>0.49436142193880939</v>
      </c>
      <c r="BQ2421">
        <v>247.81577763298401</v>
      </c>
      <c r="BR2421">
        <v>2388</v>
      </c>
    </row>
    <row r="2422" spans="68:70" x14ac:dyDescent="0.3">
      <c r="BP2422">
        <f t="shared" si="125"/>
        <v>0.49402611948924985</v>
      </c>
      <c r="BQ2422">
        <v>247.857948749511</v>
      </c>
      <c r="BR2422">
        <v>2389</v>
      </c>
    </row>
    <row r="2423" spans="68:70" x14ac:dyDescent="0.3">
      <c r="BP2423">
        <f t="shared" si="125"/>
        <v>0.49394922344566466</v>
      </c>
      <c r="BQ2423">
        <v>247.867622011294</v>
      </c>
      <c r="BR2423">
        <v>2390</v>
      </c>
    </row>
    <row r="2424" spans="68:70" x14ac:dyDescent="0.3">
      <c r="BP2424">
        <f t="shared" si="125"/>
        <v>0.4936047070314874</v>
      </c>
      <c r="BQ2424">
        <v>247.910970255607</v>
      </c>
      <c r="BR2424">
        <v>2391</v>
      </c>
    </row>
    <row r="2425" spans="68:70" x14ac:dyDescent="0.3">
      <c r="BP2425">
        <f t="shared" si="125"/>
        <v>0.49335147697056519</v>
      </c>
      <c r="BQ2425">
        <v>247.94284218283801</v>
      </c>
      <c r="BR2425">
        <v>2392</v>
      </c>
    </row>
    <row r="2426" spans="68:70" x14ac:dyDescent="0.3">
      <c r="BP2426">
        <f t="shared" si="125"/>
        <v>0.49315801734208647</v>
      </c>
      <c r="BQ2426">
        <v>247.967196822886</v>
      </c>
      <c r="BR2426">
        <v>2393</v>
      </c>
    </row>
    <row r="2427" spans="68:70" x14ac:dyDescent="0.3">
      <c r="BP2427">
        <f t="shared" si="125"/>
        <v>0.49276533850326665</v>
      </c>
      <c r="BQ2427">
        <v>248.01664587006101</v>
      </c>
      <c r="BR2427">
        <v>2394</v>
      </c>
    </row>
    <row r="2428" spans="68:70" x14ac:dyDescent="0.3">
      <c r="BP2428">
        <f t="shared" si="125"/>
        <v>0.49256252153702079</v>
      </c>
      <c r="BQ2428">
        <v>248.04219381089001</v>
      </c>
      <c r="BR2428">
        <v>2395</v>
      </c>
    </row>
    <row r="2429" spans="68:70" x14ac:dyDescent="0.3">
      <c r="BP2429">
        <f t="shared" si="125"/>
        <v>0.49248374038970433</v>
      </c>
      <c r="BQ2429">
        <v>248.05211893591999</v>
      </c>
      <c r="BR2429">
        <v>2396</v>
      </c>
    </row>
    <row r="2430" spans="68:70" x14ac:dyDescent="0.3">
      <c r="BP2430">
        <f t="shared" si="125"/>
        <v>0.49229629509053946</v>
      </c>
      <c r="BQ2430">
        <v>248.07573714354299</v>
      </c>
      <c r="BR2430">
        <v>2397</v>
      </c>
    </row>
    <row r="2431" spans="68:70" x14ac:dyDescent="0.3">
      <c r="BP2431">
        <f t="shared" si="125"/>
        <v>0.49218994534156169</v>
      </c>
      <c r="BQ2431">
        <v>248.08913926788401</v>
      </c>
      <c r="BR2431">
        <v>2398</v>
      </c>
    </row>
    <row r="2432" spans="68:70" x14ac:dyDescent="0.3">
      <c r="BP2432">
        <f t="shared" si="125"/>
        <v>0.49198363932889472</v>
      </c>
      <c r="BQ2432">
        <v>248.11514194325201</v>
      </c>
      <c r="BR2432">
        <v>2399</v>
      </c>
    </row>
    <row r="2433" spans="68:70" x14ac:dyDescent="0.3">
      <c r="BP2433">
        <f t="shared" si="125"/>
        <v>0.49173920688909495</v>
      </c>
      <c r="BQ2433">
        <v>248.14595710598999</v>
      </c>
      <c r="BR2433">
        <v>2400</v>
      </c>
    </row>
    <row r="2434" spans="68:70" x14ac:dyDescent="0.3">
      <c r="BP2434">
        <f t="shared" si="125"/>
        <v>0.49169850559032768</v>
      </c>
      <c r="BQ2434">
        <v>248.15108899005901</v>
      </c>
      <c r="BR2434">
        <v>2401</v>
      </c>
    </row>
    <row r="2435" spans="68:70" x14ac:dyDescent="0.3">
      <c r="BP2435">
        <f t="shared" si="125"/>
        <v>0.49161360298018703</v>
      </c>
      <c r="BQ2435">
        <v>248.161794746211</v>
      </c>
      <c r="BR2435">
        <v>2402</v>
      </c>
    </row>
    <row r="2436" spans="68:70" x14ac:dyDescent="0.3">
      <c r="BP2436">
        <f t="shared" si="125"/>
        <v>0.49132506854605074</v>
      </c>
      <c r="BQ2436">
        <v>248.19818427585901</v>
      </c>
      <c r="BR2436">
        <v>2403</v>
      </c>
    </row>
    <row r="2437" spans="68:70" x14ac:dyDescent="0.3">
      <c r="BP2437">
        <f t="shared" si="125"/>
        <v>0.49108413731473943</v>
      </c>
      <c r="BQ2437">
        <v>248.22857834801101</v>
      </c>
      <c r="BR2437">
        <v>2404</v>
      </c>
    </row>
    <row r="2438" spans="68:70" x14ac:dyDescent="0.3">
      <c r="BP2438">
        <f t="shared" si="125"/>
        <v>0.49092223055451401</v>
      </c>
      <c r="BQ2438">
        <v>248.249007476055</v>
      </c>
      <c r="BR2438">
        <v>2405</v>
      </c>
    </row>
    <row r="2439" spans="68:70" x14ac:dyDescent="0.3">
      <c r="BP2439">
        <f t="shared" si="125"/>
        <v>0.49069288019946394</v>
      </c>
      <c r="BQ2439">
        <v>248.27795229255</v>
      </c>
      <c r="BR2439">
        <v>2406</v>
      </c>
    </row>
    <row r="2440" spans="68:70" x14ac:dyDescent="0.3">
      <c r="BP2440">
        <f t="shared" si="125"/>
        <v>0.49025134525614383</v>
      </c>
      <c r="BQ2440">
        <v>248.33369459860899</v>
      </c>
      <c r="BR2440">
        <v>2407</v>
      </c>
    </row>
    <row r="2441" spans="68:70" x14ac:dyDescent="0.3">
      <c r="BP2441">
        <f t="shared" si="125"/>
        <v>0.49017477423957967</v>
      </c>
      <c r="BQ2441">
        <v>248.343363986339</v>
      </c>
      <c r="BR2441">
        <v>2408</v>
      </c>
    </row>
    <row r="2442" spans="68:70" x14ac:dyDescent="0.3">
      <c r="BP2442">
        <f t="shared" si="125"/>
        <v>0.48927691294830916</v>
      </c>
      <c r="BQ2442">
        <v>248.456802305612</v>
      </c>
      <c r="BR2442">
        <v>2409</v>
      </c>
    </row>
    <row r="2443" spans="68:70" x14ac:dyDescent="0.3">
      <c r="BP2443">
        <f t="shared" si="125"/>
        <v>0.4891680460378231</v>
      </c>
      <c r="BQ2443">
        <v>248.470563929918</v>
      </c>
      <c r="BR2443">
        <v>2410</v>
      </c>
    </row>
    <row r="2444" spans="68:70" x14ac:dyDescent="0.3">
      <c r="BP2444">
        <f t="shared" si="125"/>
        <v>0.48889423229400886</v>
      </c>
      <c r="BQ2444">
        <v>248.505182887871</v>
      </c>
      <c r="BR2444">
        <v>2411</v>
      </c>
    </row>
    <row r="2445" spans="68:70" x14ac:dyDescent="0.3">
      <c r="BP2445">
        <f t="shared" si="125"/>
        <v>0.48839629417131203</v>
      </c>
      <c r="BQ2445">
        <v>248.56816330688099</v>
      </c>
      <c r="BR2445">
        <v>2412</v>
      </c>
    </row>
    <row r="2446" spans="68:70" x14ac:dyDescent="0.3">
      <c r="BP2446">
        <f t="shared" si="125"/>
        <v>0.48838979785106967</v>
      </c>
      <c r="BQ2446">
        <v>248.56898518930001</v>
      </c>
      <c r="BR2446">
        <v>2413</v>
      </c>
    </row>
    <row r="2447" spans="68:70" x14ac:dyDescent="0.3">
      <c r="BP2447">
        <f t="shared" si="125"/>
        <v>0.48830479301080576</v>
      </c>
      <c r="BQ2447">
        <v>248.57974008649001</v>
      </c>
      <c r="BR2447">
        <v>2414</v>
      </c>
    </row>
    <row r="2448" spans="68:70" x14ac:dyDescent="0.3">
      <c r="BP2448">
        <f t="shared" si="125"/>
        <v>0.48822900376501943</v>
      </c>
      <c r="BQ2448">
        <v>248.58932980688601</v>
      </c>
      <c r="BR2448">
        <v>2415</v>
      </c>
    </row>
    <row r="2449" spans="68:70" x14ac:dyDescent="0.3">
      <c r="BP2449">
        <f t="shared" si="125"/>
        <v>0.48806298556753053</v>
      </c>
      <c r="BQ2449">
        <v>248.61033892541801</v>
      </c>
      <c r="BR2449">
        <v>2416</v>
      </c>
    </row>
    <row r="2450" spans="68:70" x14ac:dyDescent="0.3">
      <c r="BP2450">
        <f t="shared" si="125"/>
        <v>0.48793986675958267</v>
      </c>
      <c r="BQ2450">
        <v>248.62592155897201</v>
      </c>
      <c r="BR2450">
        <v>2417</v>
      </c>
    </row>
    <row r="2451" spans="68:70" x14ac:dyDescent="0.3">
      <c r="BP2451">
        <f t="shared" si="125"/>
        <v>0.4878320016259306</v>
      </c>
      <c r="BQ2451">
        <v>248.63957521439599</v>
      </c>
      <c r="BR2451">
        <v>2418</v>
      </c>
    </row>
    <row r="2452" spans="68:70" x14ac:dyDescent="0.3">
      <c r="BP2452">
        <f t="shared" si="125"/>
        <v>0.48745598727893275</v>
      </c>
      <c r="BQ2452">
        <v>248.68718321958201</v>
      </c>
      <c r="BR2452">
        <v>2419</v>
      </c>
    </row>
    <row r="2453" spans="68:70" x14ac:dyDescent="0.3">
      <c r="BP2453">
        <f t="shared" si="125"/>
        <v>0.48744258798334711</v>
      </c>
      <c r="BQ2453">
        <v>248.68888007269001</v>
      </c>
      <c r="BR2453">
        <v>2420</v>
      </c>
    </row>
    <row r="2454" spans="68:70" x14ac:dyDescent="0.3">
      <c r="BP2454">
        <f t="shared" si="125"/>
        <v>0.4873644956108521</v>
      </c>
      <c r="BQ2454">
        <v>248.698769958512</v>
      </c>
      <c r="BR2454">
        <v>2421</v>
      </c>
    </row>
    <row r="2455" spans="68:70" x14ac:dyDescent="0.3">
      <c r="BP2455">
        <f t="shared" si="125"/>
        <v>0.48714102694021277</v>
      </c>
      <c r="BQ2455">
        <v>248.72707517588501</v>
      </c>
      <c r="BR2455">
        <v>2422</v>
      </c>
    </row>
    <row r="2456" spans="68:70" x14ac:dyDescent="0.3">
      <c r="BP2456">
        <f t="shared" si="125"/>
        <v>0.48710009210257194</v>
      </c>
      <c r="BQ2456">
        <v>248.732260809667</v>
      </c>
      <c r="BR2456">
        <v>2423</v>
      </c>
    </row>
    <row r="2457" spans="68:70" x14ac:dyDescent="0.3">
      <c r="BP2457">
        <f t="shared" si="125"/>
        <v>0.48709947230576073</v>
      </c>
      <c r="BQ2457">
        <v>248.732339327331</v>
      </c>
      <c r="BR2457">
        <v>2424</v>
      </c>
    </row>
    <row r="2458" spans="68:70" x14ac:dyDescent="0.3">
      <c r="BP2458">
        <f t="shared" si="125"/>
        <v>0.48708105662757412</v>
      </c>
      <c r="BQ2458">
        <v>248.73467230183701</v>
      </c>
      <c r="BR2458">
        <v>2425</v>
      </c>
    </row>
    <row r="2459" spans="68:70" x14ac:dyDescent="0.3">
      <c r="BP2459">
        <f t="shared" si="125"/>
        <v>0.48674212514510545</v>
      </c>
      <c r="BQ2459">
        <v>248.777617425915</v>
      </c>
      <c r="BR2459">
        <v>2426</v>
      </c>
    </row>
    <row r="2460" spans="68:70" x14ac:dyDescent="0.3">
      <c r="BP2460">
        <f t="shared" si="125"/>
        <v>0.48660640401679212</v>
      </c>
      <c r="BQ2460">
        <v>248.79481848835999</v>
      </c>
      <c r="BR2460">
        <v>2427</v>
      </c>
    </row>
    <row r="2461" spans="68:70" x14ac:dyDescent="0.3">
      <c r="BP2461">
        <f t="shared" si="125"/>
        <v>0.4865423497236066</v>
      </c>
      <c r="BQ2461">
        <v>248.80293745256199</v>
      </c>
      <c r="BR2461">
        <v>2428</v>
      </c>
    </row>
    <row r="2462" spans="68:70" x14ac:dyDescent="0.3">
      <c r="BP2462">
        <f t="shared" si="125"/>
        <v>0.48638177631500734</v>
      </c>
      <c r="BQ2462">
        <v>248.82329268846701</v>
      </c>
      <c r="BR2462">
        <v>2429</v>
      </c>
    </row>
    <row r="2463" spans="68:70" x14ac:dyDescent="0.3">
      <c r="BP2463">
        <f t="shared" si="125"/>
        <v>0.48634198887456503</v>
      </c>
      <c r="BQ2463">
        <v>248.828336899373</v>
      </c>
      <c r="BR2463">
        <v>2430</v>
      </c>
    </row>
    <row r="2464" spans="68:70" x14ac:dyDescent="0.3">
      <c r="BP2464">
        <f t="shared" si="125"/>
        <v>0.4861732206084674</v>
      </c>
      <c r="BQ2464">
        <v>248.84973546128001</v>
      </c>
      <c r="BR2464">
        <v>2431</v>
      </c>
    </row>
    <row r="2465" spans="68:70" x14ac:dyDescent="0.3">
      <c r="BP2465">
        <f t="shared" si="125"/>
        <v>0.48597741021494573</v>
      </c>
      <c r="BQ2465">
        <v>248.87456741897401</v>
      </c>
      <c r="BR2465">
        <v>2432</v>
      </c>
    </row>
    <row r="2466" spans="68:70" x14ac:dyDescent="0.3">
      <c r="BP2466">
        <f t="shared" ref="BP2466:BP2529" si="126">(BQ2466 - $BS$31303)*(BQ2466 - $BS$31303)/31269</f>
        <v>0.4859600543235133</v>
      </c>
      <c r="BQ2466">
        <v>248.87676867096499</v>
      </c>
      <c r="BR2466">
        <v>2433</v>
      </c>
    </row>
    <row r="2467" spans="68:70" x14ac:dyDescent="0.3">
      <c r="BP2467">
        <f t="shared" si="126"/>
        <v>0.48587903926440201</v>
      </c>
      <c r="BQ2467">
        <v>248.887044350922</v>
      </c>
      <c r="BR2467">
        <v>2434</v>
      </c>
    </row>
    <row r="2468" spans="68:70" x14ac:dyDescent="0.3">
      <c r="BP2468">
        <f t="shared" si="126"/>
        <v>0.48572351098820127</v>
      </c>
      <c r="BQ2468">
        <v>248.90677344007301</v>
      </c>
      <c r="BR2468">
        <v>2435</v>
      </c>
    </row>
    <row r="2469" spans="68:70" x14ac:dyDescent="0.3">
      <c r="BP2469">
        <f t="shared" si="126"/>
        <v>0.48551722752634996</v>
      </c>
      <c r="BQ2469">
        <v>248.93294580497599</v>
      </c>
      <c r="BR2469">
        <v>2436</v>
      </c>
    </row>
    <row r="2470" spans="68:70" x14ac:dyDescent="0.3">
      <c r="BP2470">
        <f t="shared" si="126"/>
        <v>0.48549173502954435</v>
      </c>
      <c r="BQ2470">
        <v>248.93618057010499</v>
      </c>
      <c r="BR2470">
        <v>2437</v>
      </c>
    </row>
    <row r="2471" spans="68:70" x14ac:dyDescent="0.3">
      <c r="BP2471">
        <f t="shared" si="126"/>
        <v>0.48541512901639383</v>
      </c>
      <c r="BQ2471">
        <v>248.94590168494599</v>
      </c>
      <c r="BR2471">
        <v>2438</v>
      </c>
    </row>
    <row r="2472" spans="68:70" x14ac:dyDescent="0.3">
      <c r="BP2472">
        <f t="shared" si="126"/>
        <v>0.48505092331662575</v>
      </c>
      <c r="BQ2472">
        <v>248.99212898940399</v>
      </c>
      <c r="BR2472">
        <v>2439</v>
      </c>
    </row>
    <row r="2473" spans="68:70" x14ac:dyDescent="0.3">
      <c r="BP2473">
        <f t="shared" si="126"/>
        <v>0.48504250525594034</v>
      </c>
      <c r="BQ2473">
        <v>248.993197668389</v>
      </c>
      <c r="BR2473">
        <v>2440</v>
      </c>
    </row>
    <row r="2474" spans="68:70" x14ac:dyDescent="0.3">
      <c r="BP2474">
        <f t="shared" si="126"/>
        <v>0.48501532510113998</v>
      </c>
      <c r="BQ2474">
        <v>248.99664827231001</v>
      </c>
      <c r="BR2474">
        <v>2441</v>
      </c>
    </row>
    <row r="2475" spans="68:70" x14ac:dyDescent="0.3">
      <c r="BP2475">
        <f t="shared" si="126"/>
        <v>0.48499649119593102</v>
      </c>
      <c r="BQ2475">
        <v>248.99903935098601</v>
      </c>
      <c r="BR2475">
        <v>2442</v>
      </c>
    </row>
    <row r="2476" spans="68:70" x14ac:dyDescent="0.3">
      <c r="BP2476">
        <f t="shared" si="126"/>
        <v>0.48485102830392829</v>
      </c>
      <c r="BQ2476">
        <v>249.01750831298199</v>
      </c>
      <c r="BR2476">
        <v>2443</v>
      </c>
    </row>
    <row r="2477" spans="68:70" x14ac:dyDescent="0.3">
      <c r="BP2477">
        <f t="shared" si="126"/>
        <v>0.48469229007962072</v>
      </c>
      <c r="BQ2477">
        <v>249.03766596338201</v>
      </c>
      <c r="BR2477">
        <v>2444</v>
      </c>
    </row>
    <row r="2478" spans="68:70" x14ac:dyDescent="0.3">
      <c r="BP2478">
        <f t="shared" si="126"/>
        <v>0.48448303688776179</v>
      </c>
      <c r="BQ2478">
        <v>249.06424338937401</v>
      </c>
      <c r="BR2478">
        <v>2445</v>
      </c>
    </row>
    <row r="2479" spans="68:70" x14ac:dyDescent="0.3">
      <c r="BP2479">
        <f t="shared" si="126"/>
        <v>0.4842134913892</v>
      </c>
      <c r="BQ2479">
        <v>249.09848705237701</v>
      </c>
      <c r="BR2479">
        <v>2446</v>
      </c>
    </row>
    <row r="2480" spans="68:70" x14ac:dyDescent="0.3">
      <c r="BP2480">
        <f t="shared" si="126"/>
        <v>0.48414583114935988</v>
      </c>
      <c r="BQ2480">
        <v>249.10708425698201</v>
      </c>
      <c r="BR2480">
        <v>2447</v>
      </c>
    </row>
    <row r="2481" spans="68:70" x14ac:dyDescent="0.3">
      <c r="BP2481">
        <f t="shared" si="126"/>
        <v>0.48388459332026629</v>
      </c>
      <c r="BQ2481">
        <v>249.14028391154099</v>
      </c>
      <c r="BR2481">
        <v>2448</v>
      </c>
    </row>
    <row r="2482" spans="68:70" x14ac:dyDescent="0.3">
      <c r="BP2482">
        <f t="shared" si="126"/>
        <v>0.483841247213113</v>
      </c>
      <c r="BQ2482">
        <v>249.14579345901799</v>
      </c>
      <c r="BR2482">
        <v>2449</v>
      </c>
    </row>
    <row r="2483" spans="68:70" x14ac:dyDescent="0.3">
      <c r="BP2483">
        <f t="shared" si="126"/>
        <v>0.48365488039435811</v>
      </c>
      <c r="BQ2483">
        <v>249.16948459986401</v>
      </c>
      <c r="BR2483">
        <v>2450</v>
      </c>
    </row>
    <row r="2484" spans="68:70" x14ac:dyDescent="0.3">
      <c r="BP2484">
        <f t="shared" si="126"/>
        <v>0.48323718887178124</v>
      </c>
      <c r="BQ2484">
        <v>249.22259855843399</v>
      </c>
      <c r="BR2484">
        <v>2451</v>
      </c>
    </row>
    <row r="2485" spans="68:70" x14ac:dyDescent="0.3">
      <c r="BP2485">
        <f t="shared" si="126"/>
        <v>0.48312380536287036</v>
      </c>
      <c r="BQ2485">
        <v>249.237020449016</v>
      </c>
      <c r="BR2485">
        <v>2452</v>
      </c>
    </row>
    <row r="2486" spans="68:70" x14ac:dyDescent="0.3">
      <c r="BP2486">
        <f t="shared" si="126"/>
        <v>0.482936240147958</v>
      </c>
      <c r="BQ2486">
        <v>249.26088164671501</v>
      </c>
      <c r="BR2486">
        <v>2453</v>
      </c>
    </row>
    <row r="2487" spans="68:70" x14ac:dyDescent="0.3">
      <c r="BP2487">
        <f t="shared" si="126"/>
        <v>0.48276908766762855</v>
      </c>
      <c r="BQ2487">
        <v>249.28214993369099</v>
      </c>
      <c r="BR2487">
        <v>2454</v>
      </c>
    </row>
    <row r="2488" spans="68:70" x14ac:dyDescent="0.3">
      <c r="BP2488">
        <f t="shared" si="126"/>
        <v>0.48270184883220196</v>
      </c>
      <c r="BQ2488">
        <v>249.29070636324599</v>
      </c>
      <c r="BR2488">
        <v>2455</v>
      </c>
    </row>
    <row r="2489" spans="68:70" x14ac:dyDescent="0.3">
      <c r="BP2489">
        <f t="shared" si="126"/>
        <v>0.48235492631812144</v>
      </c>
      <c r="BQ2489">
        <v>249.33486321056799</v>
      </c>
      <c r="BR2489">
        <v>2456</v>
      </c>
    </row>
    <row r="2490" spans="68:70" x14ac:dyDescent="0.3">
      <c r="BP2490">
        <f t="shared" si="126"/>
        <v>0.48226448728284194</v>
      </c>
      <c r="BQ2490">
        <v>249.346377043431</v>
      </c>
      <c r="BR2490">
        <v>2457</v>
      </c>
    </row>
    <row r="2491" spans="68:70" x14ac:dyDescent="0.3">
      <c r="BP2491">
        <f t="shared" si="126"/>
        <v>0.48226260564634998</v>
      </c>
      <c r="BQ2491">
        <v>249.34661660685401</v>
      </c>
      <c r="BR2491">
        <v>2458</v>
      </c>
    </row>
    <row r="2492" spans="68:70" x14ac:dyDescent="0.3">
      <c r="BP2492">
        <f t="shared" si="126"/>
        <v>0.48181959515909634</v>
      </c>
      <c r="BQ2492">
        <v>249.40303217741001</v>
      </c>
      <c r="BR2492">
        <v>2459</v>
      </c>
    </row>
    <row r="2493" spans="68:70" x14ac:dyDescent="0.3">
      <c r="BP2493">
        <f t="shared" si="126"/>
        <v>0.48162196189005829</v>
      </c>
      <c r="BQ2493">
        <v>249.428208330307</v>
      </c>
      <c r="BR2493">
        <v>2460</v>
      </c>
    </row>
    <row r="2494" spans="68:70" x14ac:dyDescent="0.3">
      <c r="BP2494">
        <f t="shared" si="126"/>
        <v>0.4814084184952766</v>
      </c>
      <c r="BQ2494">
        <v>249.45541705270699</v>
      </c>
      <c r="BR2494">
        <v>2461</v>
      </c>
    </row>
    <row r="2495" spans="68:70" x14ac:dyDescent="0.3">
      <c r="BP2495">
        <f t="shared" si="126"/>
        <v>0.48137103447363983</v>
      </c>
      <c r="BQ2495">
        <v>249.460180974368</v>
      </c>
      <c r="BR2495">
        <v>2462</v>
      </c>
    </row>
    <row r="2496" spans="68:70" x14ac:dyDescent="0.3">
      <c r="BP2496">
        <f t="shared" si="126"/>
        <v>0.4813303763539411</v>
      </c>
      <c r="BQ2496">
        <v>249.46536233098499</v>
      </c>
      <c r="BR2496">
        <v>2463</v>
      </c>
    </row>
    <row r="2497" spans="68:70" x14ac:dyDescent="0.3">
      <c r="BP2497">
        <f t="shared" si="126"/>
        <v>0.4812932396864581</v>
      </c>
      <c r="BQ2497">
        <v>249.47009511484799</v>
      </c>
      <c r="BR2497">
        <v>2464</v>
      </c>
    </row>
    <row r="2498" spans="68:70" x14ac:dyDescent="0.3">
      <c r="BP2498">
        <f t="shared" si="126"/>
        <v>0.48103313707750234</v>
      </c>
      <c r="BQ2498">
        <v>249.50324831960901</v>
      </c>
      <c r="BR2498">
        <v>2465</v>
      </c>
    </row>
    <row r="2499" spans="68:70" x14ac:dyDescent="0.3">
      <c r="BP2499">
        <f t="shared" si="126"/>
        <v>0.48095134991367378</v>
      </c>
      <c r="BQ2499">
        <v>249.513674929209</v>
      </c>
      <c r="BR2499">
        <v>2466</v>
      </c>
    </row>
    <row r="2500" spans="68:70" x14ac:dyDescent="0.3">
      <c r="BP2500">
        <f t="shared" si="126"/>
        <v>0.48082701055647531</v>
      </c>
      <c r="BQ2500">
        <v>249.52952798968801</v>
      </c>
      <c r="BR2500">
        <v>2467</v>
      </c>
    </row>
    <row r="2501" spans="68:70" x14ac:dyDescent="0.3">
      <c r="BP2501">
        <f t="shared" si="126"/>
        <v>0.48073095519000791</v>
      </c>
      <c r="BQ2501">
        <v>249.54177629200399</v>
      </c>
      <c r="BR2501">
        <v>2468</v>
      </c>
    </row>
    <row r="2502" spans="68:70" x14ac:dyDescent="0.3">
      <c r="BP2502">
        <f t="shared" si="126"/>
        <v>0.48053946308245321</v>
      </c>
      <c r="BQ2502">
        <v>249.566197665782</v>
      </c>
      <c r="BR2502">
        <v>2469</v>
      </c>
    </row>
    <row r="2503" spans="68:70" x14ac:dyDescent="0.3">
      <c r="BP2503">
        <f t="shared" si="126"/>
        <v>0.48011019605043875</v>
      </c>
      <c r="BQ2503">
        <v>249.62096064018399</v>
      </c>
      <c r="BR2503">
        <v>2470</v>
      </c>
    </row>
    <row r="2504" spans="68:70" x14ac:dyDescent="0.3">
      <c r="BP2504">
        <f t="shared" si="126"/>
        <v>0.48006462832550478</v>
      </c>
      <c r="BQ2504">
        <v>249.62677529833499</v>
      </c>
      <c r="BR2504">
        <v>2471</v>
      </c>
    </row>
    <row r="2505" spans="68:70" x14ac:dyDescent="0.3">
      <c r="BP2505">
        <f t="shared" si="126"/>
        <v>0.47997593863822752</v>
      </c>
      <c r="BQ2505">
        <v>249.638093315026</v>
      </c>
      <c r="BR2505">
        <v>2472</v>
      </c>
    </row>
    <row r="2506" spans="68:70" x14ac:dyDescent="0.3">
      <c r="BP2506">
        <f t="shared" si="126"/>
        <v>0.47996485240505965</v>
      </c>
      <c r="BQ2506">
        <v>249.63950814347399</v>
      </c>
      <c r="BR2506">
        <v>2473</v>
      </c>
    </row>
    <row r="2507" spans="68:70" x14ac:dyDescent="0.3">
      <c r="BP2507">
        <f t="shared" si="126"/>
        <v>0.47964454060795469</v>
      </c>
      <c r="BQ2507">
        <v>249.68039349097401</v>
      </c>
      <c r="BR2507">
        <v>2474</v>
      </c>
    </row>
    <row r="2508" spans="68:70" x14ac:dyDescent="0.3">
      <c r="BP2508">
        <f t="shared" si="126"/>
        <v>0.47912908355000233</v>
      </c>
      <c r="BQ2508">
        <v>249.74621630811799</v>
      </c>
      <c r="BR2508">
        <v>2475</v>
      </c>
    </row>
    <row r="2509" spans="68:70" x14ac:dyDescent="0.3">
      <c r="BP2509">
        <f t="shared" si="126"/>
        <v>0.47887516877774156</v>
      </c>
      <c r="BQ2509">
        <v>249.778653724214</v>
      </c>
      <c r="BR2509">
        <v>2476</v>
      </c>
    </row>
    <row r="2510" spans="68:70" x14ac:dyDescent="0.3">
      <c r="BP2510">
        <f t="shared" si="126"/>
        <v>0.47875060263729097</v>
      </c>
      <c r="BQ2510">
        <v>249.79457009673601</v>
      </c>
      <c r="BR2510">
        <v>2477</v>
      </c>
    </row>
    <row r="2511" spans="68:70" x14ac:dyDescent="0.3">
      <c r="BP2511">
        <f t="shared" si="126"/>
        <v>0.47824593982722247</v>
      </c>
      <c r="BQ2511">
        <v>249.85907431714401</v>
      </c>
      <c r="BR2511">
        <v>2478</v>
      </c>
    </row>
    <row r="2512" spans="68:70" x14ac:dyDescent="0.3">
      <c r="BP2512">
        <f t="shared" si="126"/>
        <v>0.47811957322263632</v>
      </c>
      <c r="BQ2512">
        <v>249.87523137805599</v>
      </c>
      <c r="BR2512">
        <v>2479</v>
      </c>
    </row>
    <row r="2513" spans="68:70" x14ac:dyDescent="0.3">
      <c r="BP2513">
        <f t="shared" si="126"/>
        <v>0.47768882308588662</v>
      </c>
      <c r="BQ2513">
        <v>249.930322550211</v>
      </c>
      <c r="BR2513">
        <v>2480</v>
      </c>
    </row>
    <row r="2514" spans="68:70" x14ac:dyDescent="0.3">
      <c r="BP2514">
        <f t="shared" si="126"/>
        <v>0.47768545842870902</v>
      </c>
      <c r="BQ2514">
        <v>249.93075297378201</v>
      </c>
      <c r="BR2514">
        <v>2481</v>
      </c>
    </row>
    <row r="2515" spans="68:70" x14ac:dyDescent="0.3">
      <c r="BP2515">
        <f t="shared" si="126"/>
        <v>0.47703618253149588</v>
      </c>
      <c r="BQ2515">
        <v>250.01383994370499</v>
      </c>
      <c r="BR2515">
        <v>2482</v>
      </c>
    </row>
    <row r="2516" spans="68:70" x14ac:dyDescent="0.3">
      <c r="BP2516">
        <f t="shared" si="126"/>
        <v>0.47698922280125178</v>
      </c>
      <c r="BQ2516">
        <v>250.01985150973999</v>
      </c>
      <c r="BR2516">
        <v>2483</v>
      </c>
    </row>
    <row r="2517" spans="68:70" x14ac:dyDescent="0.3">
      <c r="BP2517">
        <f t="shared" si="126"/>
        <v>0.47686218781934281</v>
      </c>
      <c r="BQ2517">
        <v>250.03611541988701</v>
      </c>
      <c r="BR2517">
        <v>2484</v>
      </c>
    </row>
    <row r="2518" spans="68:70" x14ac:dyDescent="0.3">
      <c r="BP2518">
        <f t="shared" si="126"/>
        <v>0.47685449739018848</v>
      </c>
      <c r="BQ2518">
        <v>250.03710007215099</v>
      </c>
      <c r="BR2518">
        <v>2485</v>
      </c>
    </row>
    <row r="2519" spans="68:70" x14ac:dyDescent="0.3">
      <c r="BP2519">
        <f t="shared" si="126"/>
        <v>0.476836078556377</v>
      </c>
      <c r="BQ2519">
        <v>250.03945837937999</v>
      </c>
      <c r="BR2519">
        <v>2486</v>
      </c>
    </row>
    <row r="2520" spans="68:70" x14ac:dyDescent="0.3">
      <c r="BP2520">
        <f t="shared" si="126"/>
        <v>0.47670831775553002</v>
      </c>
      <c r="BQ2520">
        <v>250.05581784697</v>
      </c>
      <c r="BR2520">
        <v>2487</v>
      </c>
    </row>
    <row r="2521" spans="68:70" x14ac:dyDescent="0.3">
      <c r="BP2521">
        <f t="shared" si="126"/>
        <v>0.47652521881110288</v>
      </c>
      <c r="BQ2521">
        <v>250.07926705526299</v>
      </c>
      <c r="BR2521">
        <v>2488</v>
      </c>
    </row>
    <row r="2522" spans="68:70" x14ac:dyDescent="0.3">
      <c r="BP2522">
        <f t="shared" si="126"/>
        <v>0.47641561197872517</v>
      </c>
      <c r="BQ2522">
        <v>250.093306394178</v>
      </c>
      <c r="BR2522">
        <v>2489</v>
      </c>
    </row>
    <row r="2523" spans="68:70" x14ac:dyDescent="0.3">
      <c r="BP2523">
        <f t="shared" si="126"/>
        <v>0.47637736206492703</v>
      </c>
      <c r="BQ2523">
        <v>250.09820613588201</v>
      </c>
      <c r="BR2523">
        <v>2490</v>
      </c>
    </row>
    <row r="2524" spans="68:70" x14ac:dyDescent="0.3">
      <c r="BP2524">
        <f t="shared" si="126"/>
        <v>0.47636777972315569</v>
      </c>
      <c r="BQ2524">
        <v>250.099433646574</v>
      </c>
      <c r="BR2524">
        <v>2491</v>
      </c>
    </row>
    <row r="2525" spans="68:70" x14ac:dyDescent="0.3">
      <c r="BP2525">
        <f t="shared" si="126"/>
        <v>0.47627759681715848</v>
      </c>
      <c r="BQ2525">
        <v>250.11098680137499</v>
      </c>
      <c r="BR2525">
        <v>2492</v>
      </c>
    </row>
    <row r="2526" spans="68:70" x14ac:dyDescent="0.3">
      <c r="BP2526">
        <f t="shared" si="126"/>
        <v>0.47620184149033862</v>
      </c>
      <c r="BQ2526">
        <v>250.120692512707</v>
      </c>
      <c r="BR2526">
        <v>2493</v>
      </c>
    </row>
    <row r="2527" spans="68:70" x14ac:dyDescent="0.3">
      <c r="BP2527">
        <f t="shared" si="126"/>
        <v>0.47601339799315151</v>
      </c>
      <c r="BQ2527">
        <v>250.1448390907</v>
      </c>
      <c r="BR2527">
        <v>2494</v>
      </c>
    </row>
    <row r="2528" spans="68:70" x14ac:dyDescent="0.3">
      <c r="BP2528">
        <f t="shared" si="126"/>
        <v>0.47592008130170033</v>
      </c>
      <c r="BQ2528">
        <v>250.15679817785201</v>
      </c>
      <c r="BR2528">
        <v>2495</v>
      </c>
    </row>
    <row r="2529" spans="68:70" x14ac:dyDescent="0.3">
      <c r="BP2529">
        <f t="shared" si="126"/>
        <v>0.47587374561887769</v>
      </c>
      <c r="BQ2529">
        <v>250.162736805885</v>
      </c>
      <c r="BR2529">
        <v>2496</v>
      </c>
    </row>
    <row r="2530" spans="68:70" x14ac:dyDescent="0.3">
      <c r="BP2530">
        <f t="shared" ref="BP2530:BP2593" si="127">(BQ2530 - $BS$31303)*(BQ2530 - $BS$31303)/31269</f>
        <v>0.47583719888619147</v>
      </c>
      <c r="BQ2530">
        <v>250.167421033859</v>
      </c>
      <c r="BR2530">
        <v>2497</v>
      </c>
    </row>
    <row r="2531" spans="68:70" x14ac:dyDescent="0.3">
      <c r="BP2531">
        <f t="shared" si="127"/>
        <v>0.47574010748319523</v>
      </c>
      <c r="BQ2531">
        <v>250.179866201115</v>
      </c>
      <c r="BR2531">
        <v>2498</v>
      </c>
    </row>
    <row r="2532" spans="68:70" x14ac:dyDescent="0.3">
      <c r="BP2532">
        <f t="shared" si="127"/>
        <v>0.47570768905348848</v>
      </c>
      <c r="BQ2532">
        <v>250.18402187530199</v>
      </c>
      <c r="BR2532">
        <v>2499</v>
      </c>
    </row>
    <row r="2533" spans="68:70" x14ac:dyDescent="0.3">
      <c r="BP2533">
        <f t="shared" si="127"/>
        <v>0.47557945244641059</v>
      </c>
      <c r="BQ2533">
        <v>250.20046173871501</v>
      </c>
      <c r="BR2533">
        <v>2500</v>
      </c>
    </row>
    <row r="2534" spans="68:70" x14ac:dyDescent="0.3">
      <c r="BP2534">
        <f t="shared" si="127"/>
        <v>0.47557300559387111</v>
      </c>
      <c r="BQ2534">
        <v>250.201288280222</v>
      </c>
      <c r="BR2534">
        <v>2501</v>
      </c>
    </row>
    <row r="2535" spans="68:70" x14ac:dyDescent="0.3">
      <c r="BP2535">
        <f t="shared" si="127"/>
        <v>0.47555797853423382</v>
      </c>
      <c r="BQ2535">
        <v>250.20321489924299</v>
      </c>
      <c r="BR2535">
        <v>2502</v>
      </c>
    </row>
    <row r="2536" spans="68:70" x14ac:dyDescent="0.3">
      <c r="BP2536">
        <f t="shared" si="127"/>
        <v>0.47542553989641267</v>
      </c>
      <c r="BQ2536">
        <v>250.22019617089799</v>
      </c>
      <c r="BR2536">
        <v>2503</v>
      </c>
    </row>
    <row r="2537" spans="68:70" x14ac:dyDescent="0.3">
      <c r="BP2537">
        <f t="shared" si="127"/>
        <v>0.47533603636931504</v>
      </c>
      <c r="BQ2537">
        <v>250.231673645435</v>
      </c>
      <c r="BR2537">
        <v>2504</v>
      </c>
    </row>
    <row r="2538" spans="68:70" x14ac:dyDescent="0.3">
      <c r="BP2538">
        <f t="shared" si="127"/>
        <v>0.47521832106484124</v>
      </c>
      <c r="BQ2538">
        <v>250.246770499294</v>
      </c>
      <c r="BR2538">
        <v>2505</v>
      </c>
    </row>
    <row r="2539" spans="68:70" x14ac:dyDescent="0.3">
      <c r="BP2539">
        <f t="shared" si="127"/>
        <v>0.47504890369901304</v>
      </c>
      <c r="BQ2539">
        <v>250.26850136609301</v>
      </c>
      <c r="BR2539">
        <v>2506</v>
      </c>
    </row>
    <row r="2540" spans="68:70" x14ac:dyDescent="0.3">
      <c r="BP2540">
        <f t="shared" si="127"/>
        <v>0.4750034867103709</v>
      </c>
      <c r="BQ2540">
        <v>250.274327581752</v>
      </c>
      <c r="BR2540">
        <v>2507</v>
      </c>
    </row>
    <row r="2541" spans="68:70" x14ac:dyDescent="0.3">
      <c r="BP2541">
        <f t="shared" si="127"/>
        <v>0.47488303982258384</v>
      </c>
      <c r="BQ2541">
        <v>250.289780187286</v>
      </c>
      <c r="BR2541">
        <v>2508</v>
      </c>
    </row>
    <row r="2542" spans="68:70" x14ac:dyDescent="0.3">
      <c r="BP2542">
        <f t="shared" si="127"/>
        <v>0.47471714816730676</v>
      </c>
      <c r="BQ2542">
        <v>250.31106628956999</v>
      </c>
      <c r="BR2542">
        <v>2509</v>
      </c>
    </row>
    <row r="2543" spans="68:70" x14ac:dyDescent="0.3">
      <c r="BP2543">
        <f t="shared" si="127"/>
        <v>0.47458973065973736</v>
      </c>
      <c r="BQ2543">
        <v>250.327418173322</v>
      </c>
      <c r="BR2543">
        <v>2510</v>
      </c>
    </row>
    <row r="2544" spans="68:70" x14ac:dyDescent="0.3">
      <c r="BP2544">
        <f t="shared" si="127"/>
        <v>0.47400825439268102</v>
      </c>
      <c r="BQ2544">
        <v>250.40206870644201</v>
      </c>
      <c r="BR2544">
        <v>2511</v>
      </c>
    </row>
    <row r="2545" spans="68:70" x14ac:dyDescent="0.3">
      <c r="BP2545">
        <f t="shared" si="127"/>
        <v>0.47363581917940228</v>
      </c>
      <c r="BQ2545">
        <v>250.449906387346</v>
      </c>
      <c r="BR2545">
        <v>2512</v>
      </c>
    </row>
    <row r="2546" spans="68:70" x14ac:dyDescent="0.3">
      <c r="BP2546">
        <f t="shared" si="127"/>
        <v>0.47353381044611625</v>
      </c>
      <c r="BQ2546">
        <v>250.463012245752</v>
      </c>
      <c r="BR2546">
        <v>2513</v>
      </c>
    </row>
    <row r="2547" spans="68:70" x14ac:dyDescent="0.3">
      <c r="BP2547">
        <f t="shared" si="127"/>
        <v>0.47350862759455847</v>
      </c>
      <c r="BQ2547">
        <v>250.46624790056299</v>
      </c>
      <c r="BR2547">
        <v>2514</v>
      </c>
    </row>
    <row r="2548" spans="68:70" x14ac:dyDescent="0.3">
      <c r="BP2548">
        <f t="shared" si="127"/>
        <v>0.47342621375775157</v>
      </c>
      <c r="BQ2548">
        <v>250.47683756220999</v>
      </c>
      <c r="BR2548">
        <v>2515</v>
      </c>
    </row>
    <row r="2549" spans="68:70" x14ac:dyDescent="0.3">
      <c r="BP2549">
        <f t="shared" si="127"/>
        <v>0.47334984720653694</v>
      </c>
      <c r="BQ2549">
        <v>250.48665100833301</v>
      </c>
      <c r="BR2549">
        <v>2516</v>
      </c>
    </row>
    <row r="2550" spans="68:70" x14ac:dyDescent="0.3">
      <c r="BP2550">
        <f t="shared" si="127"/>
        <v>0.47330850219072373</v>
      </c>
      <c r="BQ2550">
        <v>250.49196435957401</v>
      </c>
      <c r="BR2550">
        <v>2517</v>
      </c>
    </row>
    <row r="2551" spans="68:70" x14ac:dyDescent="0.3">
      <c r="BP2551">
        <f t="shared" si="127"/>
        <v>0.47319163669067821</v>
      </c>
      <c r="BQ2551">
        <v>250.506984292038</v>
      </c>
      <c r="BR2551">
        <v>2518</v>
      </c>
    </row>
    <row r="2552" spans="68:70" x14ac:dyDescent="0.3">
      <c r="BP2552">
        <f t="shared" si="127"/>
        <v>0.47298258154193873</v>
      </c>
      <c r="BQ2552">
        <v>250.53385736394</v>
      </c>
      <c r="BR2552">
        <v>2519</v>
      </c>
    </row>
    <row r="2553" spans="68:70" x14ac:dyDescent="0.3">
      <c r="BP2553">
        <f t="shared" si="127"/>
        <v>0.47276748998830409</v>
      </c>
      <c r="BQ2553">
        <v>250.56151258704</v>
      </c>
      <c r="BR2553">
        <v>2520</v>
      </c>
    </row>
    <row r="2554" spans="68:70" x14ac:dyDescent="0.3">
      <c r="BP2554">
        <f t="shared" si="127"/>
        <v>0.47249030097931732</v>
      </c>
      <c r="BQ2554">
        <v>250.597161219648</v>
      </c>
      <c r="BR2554">
        <v>2521</v>
      </c>
    </row>
    <row r="2555" spans="68:70" x14ac:dyDescent="0.3">
      <c r="BP2555">
        <f t="shared" si="127"/>
        <v>0.47241881824240545</v>
      </c>
      <c r="BQ2555">
        <v>250.60635614379399</v>
      </c>
      <c r="BR2555">
        <v>2522</v>
      </c>
    </row>
    <row r="2556" spans="68:70" x14ac:dyDescent="0.3">
      <c r="BP2556">
        <f t="shared" si="127"/>
        <v>0.47239394166206611</v>
      </c>
      <c r="BQ2556">
        <v>250.609556216188</v>
      </c>
      <c r="BR2556">
        <v>2523</v>
      </c>
    </row>
    <row r="2557" spans="68:70" x14ac:dyDescent="0.3">
      <c r="BP2557">
        <f t="shared" si="127"/>
        <v>0.47237323953252414</v>
      </c>
      <c r="BQ2557">
        <v>250.61221936000999</v>
      </c>
      <c r="BR2557">
        <v>2524</v>
      </c>
    </row>
    <row r="2558" spans="68:70" x14ac:dyDescent="0.3">
      <c r="BP2558">
        <f t="shared" si="127"/>
        <v>0.47213812972679253</v>
      </c>
      <c r="BQ2558">
        <v>250.64246822959001</v>
      </c>
      <c r="BR2558">
        <v>2525</v>
      </c>
    </row>
    <row r="2559" spans="68:70" x14ac:dyDescent="0.3">
      <c r="BP2559">
        <f t="shared" si="127"/>
        <v>0.47211597503408664</v>
      </c>
      <c r="BQ2559">
        <v>250.645319006866</v>
      </c>
      <c r="BR2559">
        <v>2526</v>
      </c>
    </row>
    <row r="2560" spans="68:70" x14ac:dyDescent="0.3">
      <c r="BP2560">
        <f t="shared" si="127"/>
        <v>0.47204720742361556</v>
      </c>
      <c r="BQ2560">
        <v>250.65416817408601</v>
      </c>
      <c r="BR2560">
        <v>2527</v>
      </c>
    </row>
    <row r="2561" spans="68:70" x14ac:dyDescent="0.3">
      <c r="BP2561">
        <f t="shared" si="127"/>
        <v>0.47200088492411707</v>
      </c>
      <c r="BQ2561">
        <v>250.66012941844301</v>
      </c>
      <c r="BR2561">
        <v>2528</v>
      </c>
    </row>
    <row r="2562" spans="68:70" x14ac:dyDescent="0.3">
      <c r="BP2562">
        <f t="shared" si="127"/>
        <v>0.47168267500596583</v>
      </c>
      <c r="BQ2562">
        <v>250.70108777495099</v>
      </c>
      <c r="BR2562">
        <v>2529</v>
      </c>
    </row>
    <row r="2563" spans="68:70" x14ac:dyDescent="0.3">
      <c r="BP2563">
        <f t="shared" si="127"/>
        <v>0.47168172166027322</v>
      </c>
      <c r="BQ2563">
        <v>250.70121050549699</v>
      </c>
      <c r="BR2563">
        <v>2530</v>
      </c>
    </row>
    <row r="2564" spans="68:70" x14ac:dyDescent="0.3">
      <c r="BP2564">
        <f t="shared" si="127"/>
        <v>0.47152227608520447</v>
      </c>
      <c r="BQ2564">
        <v>250.72173874257899</v>
      </c>
      <c r="BR2564">
        <v>2531</v>
      </c>
    </row>
    <row r="2565" spans="68:70" x14ac:dyDescent="0.3">
      <c r="BP2565">
        <f t="shared" si="127"/>
        <v>0.47147756164147148</v>
      </c>
      <c r="BQ2565">
        <v>250.72749624357601</v>
      </c>
      <c r="BR2565">
        <v>2532</v>
      </c>
    </row>
    <row r="2566" spans="68:70" x14ac:dyDescent="0.3">
      <c r="BP2566">
        <f t="shared" si="127"/>
        <v>0.47141799491164676</v>
      </c>
      <c r="BQ2566">
        <v>250.73516657204601</v>
      </c>
      <c r="BR2566">
        <v>2533</v>
      </c>
    </row>
    <row r="2567" spans="68:70" x14ac:dyDescent="0.3">
      <c r="BP2567">
        <f t="shared" si="127"/>
        <v>0.47134589383182107</v>
      </c>
      <c r="BQ2567">
        <v>250.744451580386</v>
      </c>
      <c r="BR2567">
        <v>2534</v>
      </c>
    </row>
    <row r="2568" spans="68:70" x14ac:dyDescent="0.3">
      <c r="BP2568">
        <f t="shared" si="127"/>
        <v>0.47128819245492598</v>
      </c>
      <c r="BQ2568">
        <v>250.75188274026601</v>
      </c>
      <c r="BR2568">
        <v>2535</v>
      </c>
    </row>
    <row r="2569" spans="68:70" x14ac:dyDescent="0.3">
      <c r="BP2569">
        <f t="shared" si="127"/>
        <v>0.47118440458483807</v>
      </c>
      <c r="BQ2569">
        <v>250.765250364617</v>
      </c>
      <c r="BR2569">
        <v>2536</v>
      </c>
    </row>
    <row r="2570" spans="68:70" x14ac:dyDescent="0.3">
      <c r="BP2570">
        <f t="shared" si="127"/>
        <v>0.47087533319431912</v>
      </c>
      <c r="BQ2570">
        <v>250.805066727764</v>
      </c>
      <c r="BR2570">
        <v>2537</v>
      </c>
    </row>
    <row r="2571" spans="68:70" x14ac:dyDescent="0.3">
      <c r="BP2571">
        <f t="shared" si="127"/>
        <v>0.47086280973525296</v>
      </c>
      <c r="BQ2571">
        <v>250.80668034758</v>
      </c>
      <c r="BR2571">
        <v>2538</v>
      </c>
    </row>
    <row r="2572" spans="68:70" x14ac:dyDescent="0.3">
      <c r="BP2572">
        <f t="shared" si="127"/>
        <v>0.47064538760429353</v>
      </c>
      <c r="BQ2572">
        <v>250.83469812600899</v>
      </c>
      <c r="BR2572">
        <v>2539</v>
      </c>
    </row>
    <row r="2573" spans="68:70" x14ac:dyDescent="0.3">
      <c r="BP2573">
        <f t="shared" si="127"/>
        <v>0.47025667043394032</v>
      </c>
      <c r="BQ2573">
        <v>250.884805716919</v>
      </c>
      <c r="BR2573">
        <v>2540</v>
      </c>
    </row>
    <row r="2574" spans="68:70" x14ac:dyDescent="0.3">
      <c r="BP2574">
        <f t="shared" si="127"/>
        <v>0.47003659058112546</v>
      </c>
      <c r="BQ2574">
        <v>250.91318429469601</v>
      </c>
      <c r="BR2574">
        <v>2541</v>
      </c>
    </row>
    <row r="2575" spans="68:70" x14ac:dyDescent="0.3">
      <c r="BP2575">
        <f t="shared" si="127"/>
        <v>0.46986855848788056</v>
      </c>
      <c r="BQ2575">
        <v>250.93485595693099</v>
      </c>
      <c r="BR2575">
        <v>2542</v>
      </c>
    </row>
    <row r="2576" spans="68:70" x14ac:dyDescent="0.3">
      <c r="BP2576">
        <f t="shared" si="127"/>
        <v>0.46931100501342288</v>
      </c>
      <c r="BQ2576">
        <v>251.00679327243799</v>
      </c>
      <c r="BR2576">
        <v>2543</v>
      </c>
    </row>
    <row r="2577" spans="68:70" x14ac:dyDescent="0.3">
      <c r="BP2577">
        <f t="shared" si="127"/>
        <v>0.46884478324881806</v>
      </c>
      <c r="BQ2577">
        <v>251.066979493286</v>
      </c>
      <c r="BR2577">
        <v>2544</v>
      </c>
    </row>
    <row r="2578" spans="68:70" x14ac:dyDescent="0.3">
      <c r="BP2578">
        <f t="shared" si="127"/>
        <v>0.46868625794315899</v>
      </c>
      <c r="BQ2578">
        <v>251.087450903986</v>
      </c>
      <c r="BR2578">
        <v>2545</v>
      </c>
    </row>
    <row r="2579" spans="68:70" x14ac:dyDescent="0.3">
      <c r="BP2579">
        <f t="shared" si="127"/>
        <v>0.46866400455464391</v>
      </c>
      <c r="BQ2579">
        <v>251.09032490684601</v>
      </c>
      <c r="BR2579">
        <v>2546</v>
      </c>
    </row>
    <row r="2580" spans="68:70" x14ac:dyDescent="0.3">
      <c r="BP2580">
        <f t="shared" si="127"/>
        <v>0.46849112461702819</v>
      </c>
      <c r="BQ2580">
        <v>251.11265450225699</v>
      </c>
      <c r="BR2580">
        <v>2547</v>
      </c>
    </row>
    <row r="2581" spans="68:70" x14ac:dyDescent="0.3">
      <c r="BP2581">
        <f t="shared" si="127"/>
        <v>0.46831552547411809</v>
      </c>
      <c r="BQ2581">
        <v>251.13533953495701</v>
      </c>
      <c r="BR2581">
        <v>2548</v>
      </c>
    </row>
    <row r="2582" spans="68:70" x14ac:dyDescent="0.3">
      <c r="BP2582">
        <f t="shared" si="127"/>
        <v>0.46824100366148536</v>
      </c>
      <c r="BQ2582">
        <v>251.14496802999099</v>
      </c>
      <c r="BR2582">
        <v>2549</v>
      </c>
    </row>
    <row r="2583" spans="68:70" x14ac:dyDescent="0.3">
      <c r="BP2583">
        <f t="shared" si="127"/>
        <v>0.46803089413032045</v>
      </c>
      <c r="BQ2583">
        <v>251.172119088193</v>
      </c>
      <c r="BR2583">
        <v>2550</v>
      </c>
    </row>
    <row r="2584" spans="68:70" x14ac:dyDescent="0.3">
      <c r="BP2584">
        <f t="shared" si="127"/>
        <v>0.46781189278922353</v>
      </c>
      <c r="BQ2584">
        <v>251.20042566336701</v>
      </c>
      <c r="BR2584">
        <v>2551</v>
      </c>
    </row>
    <row r="2585" spans="68:70" x14ac:dyDescent="0.3">
      <c r="BP2585">
        <f t="shared" si="127"/>
        <v>0.46771736747599629</v>
      </c>
      <c r="BQ2585">
        <v>251.21264538848101</v>
      </c>
      <c r="BR2585">
        <v>2552</v>
      </c>
    </row>
    <row r="2586" spans="68:70" x14ac:dyDescent="0.3">
      <c r="BP2586">
        <f t="shared" si="127"/>
        <v>0.46762942651164269</v>
      </c>
      <c r="BQ2586">
        <v>251.22401503313901</v>
      </c>
      <c r="BR2586">
        <v>2553</v>
      </c>
    </row>
    <row r="2587" spans="68:70" x14ac:dyDescent="0.3">
      <c r="BP2587">
        <f t="shared" si="127"/>
        <v>0.46760502459494974</v>
      </c>
      <c r="BQ2587">
        <v>251.227170079101</v>
      </c>
      <c r="BR2587">
        <v>2554</v>
      </c>
    </row>
    <row r="2588" spans="68:70" x14ac:dyDescent="0.3">
      <c r="BP2588">
        <f t="shared" si="127"/>
        <v>0.46757466899507877</v>
      </c>
      <c r="BQ2588">
        <v>251.23109502146801</v>
      </c>
      <c r="BR2588">
        <v>2555</v>
      </c>
    </row>
    <row r="2589" spans="68:70" x14ac:dyDescent="0.3">
      <c r="BP2589">
        <f t="shared" si="127"/>
        <v>0.4675187590699118</v>
      </c>
      <c r="BQ2589">
        <v>251.23832444065201</v>
      </c>
      <c r="BR2589">
        <v>2556</v>
      </c>
    </row>
    <row r="2590" spans="68:70" x14ac:dyDescent="0.3">
      <c r="BP2590">
        <f t="shared" si="127"/>
        <v>0.4674005988366734</v>
      </c>
      <c r="BQ2590">
        <v>251.25360454298499</v>
      </c>
      <c r="BR2590">
        <v>2557</v>
      </c>
    </row>
    <row r="2591" spans="68:70" x14ac:dyDescent="0.3">
      <c r="BP2591">
        <f t="shared" si="127"/>
        <v>0.46728334813562011</v>
      </c>
      <c r="BQ2591">
        <v>251.26876893683601</v>
      </c>
      <c r="BR2591">
        <v>2558</v>
      </c>
    </row>
    <row r="2592" spans="68:70" x14ac:dyDescent="0.3">
      <c r="BP2592">
        <f t="shared" si="127"/>
        <v>0.46722911722616273</v>
      </c>
      <c r="BQ2592">
        <v>251.275783430655</v>
      </c>
      <c r="BR2592">
        <v>2559</v>
      </c>
    </row>
    <row r="2593" spans="68:70" x14ac:dyDescent="0.3">
      <c r="BP2593">
        <f t="shared" si="127"/>
        <v>0.46710230762998106</v>
      </c>
      <c r="BQ2593">
        <v>251.29218719950899</v>
      </c>
      <c r="BR2593">
        <v>2560</v>
      </c>
    </row>
    <row r="2594" spans="68:70" x14ac:dyDescent="0.3">
      <c r="BP2594">
        <f t="shared" ref="BP2594:BP2657" si="128">(BQ2594 - $BS$31303)*(BQ2594 - $BS$31303)/31269</f>
        <v>0.46696149095995415</v>
      </c>
      <c r="BQ2594">
        <v>251.310405497419</v>
      </c>
      <c r="BR2594">
        <v>2561</v>
      </c>
    </row>
    <row r="2595" spans="68:70" x14ac:dyDescent="0.3">
      <c r="BP2595">
        <f t="shared" si="128"/>
        <v>0.46681226031933754</v>
      </c>
      <c r="BQ2595">
        <v>251.32971535952001</v>
      </c>
      <c r="BR2595">
        <v>2562</v>
      </c>
    </row>
    <row r="2596" spans="68:70" x14ac:dyDescent="0.3">
      <c r="BP2596">
        <f t="shared" si="128"/>
        <v>0.46676127787696559</v>
      </c>
      <c r="BQ2596">
        <v>251.33631299578801</v>
      </c>
      <c r="BR2596">
        <v>2563</v>
      </c>
    </row>
    <row r="2597" spans="68:70" x14ac:dyDescent="0.3">
      <c r="BP2597">
        <f t="shared" si="128"/>
        <v>0.46647209959528974</v>
      </c>
      <c r="BQ2597">
        <v>251.37374236816501</v>
      </c>
      <c r="BR2597">
        <v>2564</v>
      </c>
    </row>
    <row r="2598" spans="68:70" x14ac:dyDescent="0.3">
      <c r="BP2598">
        <f t="shared" si="128"/>
        <v>0.46645019119850878</v>
      </c>
      <c r="BQ2598">
        <v>251.376578522507</v>
      </c>
      <c r="BR2598">
        <v>2565</v>
      </c>
    </row>
    <row r="2599" spans="68:70" x14ac:dyDescent="0.3">
      <c r="BP2599">
        <f t="shared" si="128"/>
        <v>0.46622170634833576</v>
      </c>
      <c r="BQ2599">
        <v>251.40616102877999</v>
      </c>
      <c r="BR2599">
        <v>2566</v>
      </c>
    </row>
    <row r="2600" spans="68:70" x14ac:dyDescent="0.3">
      <c r="BP2600">
        <f t="shared" si="128"/>
        <v>0.46613653227790358</v>
      </c>
      <c r="BQ2600">
        <v>251.41719058388901</v>
      </c>
      <c r="BR2600">
        <v>2567</v>
      </c>
    </row>
    <row r="2601" spans="68:70" x14ac:dyDescent="0.3">
      <c r="BP2601">
        <f t="shared" si="128"/>
        <v>0.46597688828170702</v>
      </c>
      <c r="BQ2601">
        <v>251.437866283316</v>
      </c>
      <c r="BR2601">
        <v>2568</v>
      </c>
    </row>
    <row r="2602" spans="68:70" x14ac:dyDescent="0.3">
      <c r="BP2602">
        <f t="shared" si="128"/>
        <v>0.46594733212421569</v>
      </c>
      <c r="BQ2602">
        <v>251.44169452784899</v>
      </c>
      <c r="BR2602">
        <v>2569</v>
      </c>
    </row>
    <row r="2603" spans="68:70" x14ac:dyDescent="0.3">
      <c r="BP2603">
        <f t="shared" si="128"/>
        <v>0.46565241578808414</v>
      </c>
      <c r="BQ2603">
        <v>251.479900051144</v>
      </c>
      <c r="BR2603">
        <v>2570</v>
      </c>
    </row>
    <row r="2604" spans="68:70" x14ac:dyDescent="0.3">
      <c r="BP2604">
        <f t="shared" si="128"/>
        <v>0.46561301000959726</v>
      </c>
      <c r="BQ2604">
        <v>251.48500586726701</v>
      </c>
      <c r="BR2604">
        <v>2571</v>
      </c>
    </row>
    <row r="2605" spans="68:70" x14ac:dyDescent="0.3">
      <c r="BP2605">
        <f t="shared" si="128"/>
        <v>0.46532716319350759</v>
      </c>
      <c r="BQ2605">
        <v>251.52204957736001</v>
      </c>
      <c r="BR2605">
        <v>2572</v>
      </c>
    </row>
    <row r="2606" spans="68:70" x14ac:dyDescent="0.3">
      <c r="BP2606">
        <f t="shared" si="128"/>
        <v>0.46527507914740385</v>
      </c>
      <c r="BQ2606">
        <v>251.52880052385399</v>
      </c>
      <c r="BR2606">
        <v>2573</v>
      </c>
    </row>
    <row r="2607" spans="68:70" x14ac:dyDescent="0.3">
      <c r="BP2607">
        <f t="shared" si="128"/>
        <v>0.46520392252920451</v>
      </c>
      <c r="BQ2607">
        <v>251.538024199234</v>
      </c>
      <c r="BR2607">
        <v>2574</v>
      </c>
    </row>
    <row r="2608" spans="68:70" x14ac:dyDescent="0.3">
      <c r="BP2608">
        <f t="shared" si="128"/>
        <v>0.4651131510542697</v>
      </c>
      <c r="BQ2608">
        <v>251.54979147403199</v>
      </c>
      <c r="BR2608">
        <v>2575</v>
      </c>
    </row>
    <row r="2609" spans="68:70" x14ac:dyDescent="0.3">
      <c r="BP2609">
        <f t="shared" si="128"/>
        <v>0.46494436125596444</v>
      </c>
      <c r="BQ2609">
        <v>251.571675805892</v>
      </c>
      <c r="BR2609">
        <v>2576</v>
      </c>
    </row>
    <row r="2610" spans="68:70" x14ac:dyDescent="0.3">
      <c r="BP2610">
        <f t="shared" si="128"/>
        <v>0.46480875228941315</v>
      </c>
      <c r="BQ2610">
        <v>251.58926097646199</v>
      </c>
      <c r="BR2610">
        <v>2577</v>
      </c>
    </row>
    <row r="2611" spans="68:70" x14ac:dyDescent="0.3">
      <c r="BP2611">
        <f t="shared" si="128"/>
        <v>0.46466650293578182</v>
      </c>
      <c r="BQ2611">
        <v>251.60771000001</v>
      </c>
      <c r="BR2611">
        <v>2578</v>
      </c>
    </row>
    <row r="2612" spans="68:70" x14ac:dyDescent="0.3">
      <c r="BP2612">
        <f t="shared" si="128"/>
        <v>0.46443618676163467</v>
      </c>
      <c r="BQ2612">
        <v>251.63758683447199</v>
      </c>
      <c r="BR2612">
        <v>2579</v>
      </c>
    </row>
    <row r="2613" spans="68:70" x14ac:dyDescent="0.3">
      <c r="BP2613">
        <f t="shared" si="128"/>
        <v>0.46424443412883393</v>
      </c>
      <c r="BQ2613">
        <v>251.66246682122599</v>
      </c>
      <c r="BR2613">
        <v>2580</v>
      </c>
    </row>
    <row r="2614" spans="68:70" x14ac:dyDescent="0.3">
      <c r="BP2614">
        <f t="shared" si="128"/>
        <v>0.46416542964479568</v>
      </c>
      <c r="BQ2614">
        <v>251.67271918168501</v>
      </c>
      <c r="BR2614">
        <v>2581</v>
      </c>
    </row>
    <row r="2615" spans="68:70" x14ac:dyDescent="0.3">
      <c r="BP2615">
        <f t="shared" si="128"/>
        <v>0.4638642059844893</v>
      </c>
      <c r="BQ2615">
        <v>251.71181678744301</v>
      </c>
      <c r="BR2615">
        <v>2582</v>
      </c>
    </row>
    <row r="2616" spans="68:70" x14ac:dyDescent="0.3">
      <c r="BP2616">
        <f t="shared" si="128"/>
        <v>0.46375921384769342</v>
      </c>
      <c r="BQ2616">
        <v>251.72544732303899</v>
      </c>
      <c r="BR2616">
        <v>2583</v>
      </c>
    </row>
    <row r="2617" spans="68:70" x14ac:dyDescent="0.3">
      <c r="BP2617">
        <f t="shared" si="128"/>
        <v>0.46352302492080277</v>
      </c>
      <c r="BQ2617">
        <v>251.75611603694699</v>
      </c>
      <c r="BR2617">
        <v>2584</v>
      </c>
    </row>
    <row r="2618" spans="68:70" x14ac:dyDescent="0.3">
      <c r="BP2618">
        <f t="shared" si="128"/>
        <v>0.46335701534204649</v>
      </c>
      <c r="BQ2618">
        <v>251.777676763058</v>
      </c>
      <c r="BR2618">
        <v>2585</v>
      </c>
    </row>
    <row r="2619" spans="68:70" x14ac:dyDescent="0.3">
      <c r="BP2619">
        <f t="shared" si="128"/>
        <v>0.46326853840654375</v>
      </c>
      <c r="BQ2619">
        <v>251.78916940654099</v>
      </c>
      <c r="BR2619">
        <v>2586</v>
      </c>
    </row>
    <row r="2620" spans="68:70" x14ac:dyDescent="0.3">
      <c r="BP2620">
        <f t="shared" si="128"/>
        <v>0.46319496774267815</v>
      </c>
      <c r="BQ2620">
        <v>251.79872664704999</v>
      </c>
      <c r="BR2620">
        <v>2587</v>
      </c>
    </row>
    <row r="2621" spans="68:70" x14ac:dyDescent="0.3">
      <c r="BP2621">
        <f t="shared" si="128"/>
        <v>0.46318461977035524</v>
      </c>
      <c r="BQ2621">
        <v>251.80007096738601</v>
      </c>
      <c r="BR2621">
        <v>2588</v>
      </c>
    </row>
    <row r="2622" spans="68:70" x14ac:dyDescent="0.3">
      <c r="BP2622">
        <f t="shared" si="128"/>
        <v>0.46317693608306937</v>
      </c>
      <c r="BQ2622">
        <v>251.80106917624099</v>
      </c>
      <c r="BR2622">
        <v>2589</v>
      </c>
    </row>
    <row r="2623" spans="68:70" x14ac:dyDescent="0.3">
      <c r="BP2623">
        <f t="shared" si="128"/>
        <v>0.46316484866224539</v>
      </c>
      <c r="BQ2623">
        <v>251.80263950293599</v>
      </c>
      <c r="BR2623">
        <v>2590</v>
      </c>
    </row>
    <row r="2624" spans="68:70" x14ac:dyDescent="0.3">
      <c r="BP2624">
        <f t="shared" si="128"/>
        <v>0.46300976168172375</v>
      </c>
      <c r="BQ2624">
        <v>251.82278931059</v>
      </c>
      <c r="BR2624">
        <v>2591</v>
      </c>
    </row>
    <row r="2625" spans="68:70" x14ac:dyDescent="0.3">
      <c r="BP2625">
        <f t="shared" si="128"/>
        <v>0.46289131584299048</v>
      </c>
      <c r="BQ2625">
        <v>251.83818075975</v>
      </c>
      <c r="BR2625">
        <v>2592</v>
      </c>
    </row>
    <row r="2626" spans="68:70" x14ac:dyDescent="0.3">
      <c r="BP2626">
        <f t="shared" si="128"/>
        <v>0.46286707351238127</v>
      </c>
      <c r="BQ2626">
        <v>251.841331173106</v>
      </c>
      <c r="BR2626">
        <v>2593</v>
      </c>
    </row>
    <row r="2627" spans="68:70" x14ac:dyDescent="0.3">
      <c r="BP2627">
        <f t="shared" si="128"/>
        <v>0.46286073868986377</v>
      </c>
      <c r="BQ2627">
        <v>251.842154428897</v>
      </c>
      <c r="BR2627">
        <v>2594</v>
      </c>
    </row>
    <row r="2628" spans="68:70" x14ac:dyDescent="0.3">
      <c r="BP2628">
        <f t="shared" si="128"/>
        <v>0.46274513574981596</v>
      </c>
      <c r="BQ2628">
        <v>251.85717885276799</v>
      </c>
      <c r="BR2628">
        <v>2595</v>
      </c>
    </row>
    <row r="2629" spans="68:70" x14ac:dyDescent="0.3">
      <c r="BP2629">
        <f t="shared" si="128"/>
        <v>0.46264244893045459</v>
      </c>
      <c r="BQ2629">
        <v>251.87052619717701</v>
      </c>
      <c r="BR2629">
        <v>2596</v>
      </c>
    </row>
    <row r="2630" spans="68:70" x14ac:dyDescent="0.3">
      <c r="BP2630">
        <f t="shared" si="128"/>
        <v>0.46262855294928756</v>
      </c>
      <c r="BQ2630">
        <v>251.87233252569899</v>
      </c>
      <c r="BR2630">
        <v>2597</v>
      </c>
    </row>
    <row r="2631" spans="68:70" x14ac:dyDescent="0.3">
      <c r="BP2631">
        <f t="shared" si="128"/>
        <v>0.46260316060635676</v>
      </c>
      <c r="BQ2631">
        <v>251.87563332803501</v>
      </c>
      <c r="BR2631">
        <v>2598</v>
      </c>
    </row>
    <row r="2632" spans="68:70" x14ac:dyDescent="0.3">
      <c r="BP2632">
        <f t="shared" si="128"/>
        <v>0.46229820069584532</v>
      </c>
      <c r="BQ2632">
        <v>251.915282767002</v>
      </c>
      <c r="BR2632">
        <v>2599</v>
      </c>
    </row>
    <row r="2633" spans="68:70" x14ac:dyDescent="0.3">
      <c r="BP2633">
        <f t="shared" si="128"/>
        <v>0.46207343288061642</v>
      </c>
      <c r="BQ2633">
        <v>251.94451438273401</v>
      </c>
      <c r="BR2633">
        <v>2600</v>
      </c>
    </row>
    <row r="2634" spans="68:70" x14ac:dyDescent="0.3">
      <c r="BP2634">
        <f t="shared" si="128"/>
        <v>0.46133494974989758</v>
      </c>
      <c r="BQ2634">
        <v>252.04060604492801</v>
      </c>
      <c r="BR2634">
        <v>2601</v>
      </c>
    </row>
    <row r="2635" spans="68:70" x14ac:dyDescent="0.3">
      <c r="BP2635">
        <f t="shared" si="128"/>
        <v>0.46130229707928933</v>
      </c>
      <c r="BQ2635">
        <v>252.04485659576</v>
      </c>
      <c r="BR2635">
        <v>2602</v>
      </c>
    </row>
    <row r="2636" spans="68:70" x14ac:dyDescent="0.3">
      <c r="BP2636">
        <f t="shared" si="128"/>
        <v>0.46094544908688073</v>
      </c>
      <c r="BQ2636">
        <v>252.09131897689701</v>
      </c>
      <c r="BR2636">
        <v>2603</v>
      </c>
    </row>
    <row r="2637" spans="68:70" x14ac:dyDescent="0.3">
      <c r="BP2637">
        <f t="shared" si="128"/>
        <v>0.46093564450847824</v>
      </c>
      <c r="BQ2637">
        <v>252.092595808043</v>
      </c>
      <c r="BR2637">
        <v>2604</v>
      </c>
    </row>
    <row r="2638" spans="68:70" x14ac:dyDescent="0.3">
      <c r="BP2638">
        <f t="shared" si="128"/>
        <v>0.46092730530593845</v>
      </c>
      <c r="BQ2638">
        <v>252.093681816832</v>
      </c>
      <c r="BR2638">
        <v>2605</v>
      </c>
    </row>
    <row r="2639" spans="68:70" x14ac:dyDescent="0.3">
      <c r="BP2639">
        <f t="shared" si="128"/>
        <v>0.4606774582609951</v>
      </c>
      <c r="BQ2639">
        <v>252.12622378861599</v>
      </c>
      <c r="BR2639">
        <v>2606</v>
      </c>
    </row>
    <row r="2640" spans="68:70" x14ac:dyDescent="0.3">
      <c r="BP2640">
        <f t="shared" si="128"/>
        <v>0.46048656498586327</v>
      </c>
      <c r="BQ2640">
        <v>252.15109312209501</v>
      </c>
      <c r="BR2640">
        <v>2607</v>
      </c>
    </row>
    <row r="2641" spans="68:70" x14ac:dyDescent="0.3">
      <c r="BP2641">
        <f t="shared" si="128"/>
        <v>0.46042181319321984</v>
      </c>
      <c r="BQ2641">
        <v>252.159530074185</v>
      </c>
      <c r="BR2641">
        <v>2608</v>
      </c>
    </row>
    <row r="2642" spans="68:70" x14ac:dyDescent="0.3">
      <c r="BP2642">
        <f t="shared" si="128"/>
        <v>0.46040096067706704</v>
      </c>
      <c r="BQ2642">
        <v>252.16224721683099</v>
      </c>
      <c r="BR2642">
        <v>2609</v>
      </c>
    </row>
    <row r="2643" spans="68:70" x14ac:dyDescent="0.3">
      <c r="BP2643">
        <f t="shared" si="128"/>
        <v>0.46036174700530863</v>
      </c>
      <c r="BQ2643">
        <v>252.16735703736299</v>
      </c>
      <c r="BR2643">
        <v>2610</v>
      </c>
    </row>
    <row r="2644" spans="68:70" x14ac:dyDescent="0.3">
      <c r="BP2644">
        <f t="shared" si="128"/>
        <v>0.46022989907239531</v>
      </c>
      <c r="BQ2644">
        <v>252.184539357646</v>
      </c>
      <c r="BR2644">
        <v>2611</v>
      </c>
    </row>
    <row r="2645" spans="68:70" x14ac:dyDescent="0.3">
      <c r="BP2645">
        <f t="shared" si="128"/>
        <v>0.46008352732313479</v>
      </c>
      <c r="BQ2645">
        <v>252.20361729348301</v>
      </c>
      <c r="BR2645">
        <v>2612</v>
      </c>
    </row>
    <row r="2646" spans="68:70" x14ac:dyDescent="0.3">
      <c r="BP2646">
        <f t="shared" si="128"/>
        <v>0.45961691982513198</v>
      </c>
      <c r="BQ2646">
        <v>252.264454676876</v>
      </c>
      <c r="BR2646">
        <v>2613</v>
      </c>
    </row>
    <row r="2647" spans="68:70" x14ac:dyDescent="0.3">
      <c r="BP2647">
        <f t="shared" si="128"/>
        <v>0.45960503772422556</v>
      </c>
      <c r="BQ2647">
        <v>252.26600429625799</v>
      </c>
      <c r="BR2647">
        <v>2614</v>
      </c>
    </row>
    <row r="2648" spans="68:70" x14ac:dyDescent="0.3">
      <c r="BP2648">
        <f t="shared" si="128"/>
        <v>0.45955596314534675</v>
      </c>
      <c r="BQ2648">
        <v>252.27240463242799</v>
      </c>
      <c r="BR2648">
        <v>2615</v>
      </c>
    </row>
    <row r="2649" spans="68:70" x14ac:dyDescent="0.3">
      <c r="BP2649">
        <f t="shared" si="128"/>
        <v>0.45937064921893095</v>
      </c>
      <c r="BQ2649">
        <v>252.29657646870999</v>
      </c>
      <c r="BR2649">
        <v>2616</v>
      </c>
    </row>
    <row r="2650" spans="68:70" x14ac:dyDescent="0.3">
      <c r="BP2650">
        <f t="shared" si="128"/>
        <v>0.45926432088938984</v>
      </c>
      <c r="BQ2650">
        <v>252.31044784340801</v>
      </c>
      <c r="BR2650">
        <v>2617</v>
      </c>
    </row>
    <row r="2651" spans="68:70" x14ac:dyDescent="0.3">
      <c r="BP2651">
        <f t="shared" si="128"/>
        <v>0.45922534284468114</v>
      </c>
      <c r="BQ2651">
        <v>252.31553324097899</v>
      </c>
      <c r="BR2651">
        <v>2618</v>
      </c>
    </row>
    <row r="2652" spans="68:70" x14ac:dyDescent="0.3">
      <c r="BP2652">
        <f t="shared" si="128"/>
        <v>0.45905785833732943</v>
      </c>
      <c r="BQ2652">
        <v>252.337387109232</v>
      </c>
      <c r="BR2652">
        <v>2619</v>
      </c>
    </row>
    <row r="2653" spans="68:70" x14ac:dyDescent="0.3">
      <c r="BP2653">
        <f t="shared" si="128"/>
        <v>0.4589866532366314</v>
      </c>
      <c r="BQ2653">
        <v>252.34667936669501</v>
      </c>
      <c r="BR2653">
        <v>2620</v>
      </c>
    </row>
    <row r="2654" spans="68:70" x14ac:dyDescent="0.3">
      <c r="BP2654">
        <f t="shared" si="128"/>
        <v>0.45887930904089808</v>
      </c>
      <c r="BQ2654">
        <v>252.36068913436</v>
      </c>
      <c r="BR2654">
        <v>2621</v>
      </c>
    </row>
    <row r="2655" spans="68:70" x14ac:dyDescent="0.3">
      <c r="BP2655">
        <f t="shared" si="128"/>
        <v>0.45868315320025094</v>
      </c>
      <c r="BQ2655">
        <v>252.386294172427</v>
      </c>
      <c r="BR2655">
        <v>2622</v>
      </c>
    </row>
    <row r="2656" spans="68:70" x14ac:dyDescent="0.3">
      <c r="BP2656">
        <f t="shared" si="128"/>
        <v>0.45862240633746404</v>
      </c>
      <c r="BQ2656">
        <v>252.39422482345299</v>
      </c>
      <c r="BR2656">
        <v>2623</v>
      </c>
    </row>
    <row r="2657" spans="68:70" x14ac:dyDescent="0.3">
      <c r="BP2657">
        <f t="shared" si="128"/>
        <v>0.45835387421367274</v>
      </c>
      <c r="BQ2657">
        <v>252.429288641076</v>
      </c>
      <c r="BR2657">
        <v>2624</v>
      </c>
    </row>
    <row r="2658" spans="68:70" x14ac:dyDescent="0.3">
      <c r="BP2658">
        <f t="shared" ref="BP2658:BP2721" si="129">(BQ2658 - $BS$31303)*(BQ2658 - $BS$31303)/31269</f>
        <v>0.45828472209403859</v>
      </c>
      <c r="BQ2658">
        <v>252.43831990274001</v>
      </c>
      <c r="BR2658">
        <v>2625</v>
      </c>
    </row>
    <row r="2659" spans="68:70" x14ac:dyDescent="0.3">
      <c r="BP2659">
        <f t="shared" si="129"/>
        <v>0.45822949984939632</v>
      </c>
      <c r="BQ2659">
        <v>252.44553241310001</v>
      </c>
      <c r="BR2659">
        <v>2626</v>
      </c>
    </row>
    <row r="2660" spans="68:70" x14ac:dyDescent="0.3">
      <c r="BP2660">
        <f t="shared" si="129"/>
        <v>0.45804596036185763</v>
      </c>
      <c r="BQ2660">
        <v>252.46950740602401</v>
      </c>
      <c r="BR2660">
        <v>2627</v>
      </c>
    </row>
    <row r="2661" spans="68:70" x14ac:dyDescent="0.3">
      <c r="BP2661">
        <f t="shared" si="129"/>
        <v>0.45800905154536276</v>
      </c>
      <c r="BQ2661">
        <v>252.47432922986999</v>
      </c>
      <c r="BR2661">
        <v>2628</v>
      </c>
    </row>
    <row r="2662" spans="68:70" x14ac:dyDescent="0.3">
      <c r="BP2662">
        <f t="shared" si="129"/>
        <v>0.45797784459053581</v>
      </c>
      <c r="BQ2662">
        <v>252.47840630543101</v>
      </c>
      <c r="BR2662">
        <v>2629</v>
      </c>
    </row>
    <row r="2663" spans="68:70" x14ac:dyDescent="0.3">
      <c r="BP2663">
        <f t="shared" si="129"/>
        <v>0.45785209833359969</v>
      </c>
      <c r="BQ2663">
        <v>252.49483600592399</v>
      </c>
      <c r="BR2663">
        <v>2630</v>
      </c>
    </row>
    <row r="2664" spans="68:70" x14ac:dyDescent="0.3">
      <c r="BP2664">
        <f t="shared" si="129"/>
        <v>0.45772736405318415</v>
      </c>
      <c r="BQ2664">
        <v>252.51113571316901</v>
      </c>
      <c r="BR2664">
        <v>2631</v>
      </c>
    </row>
    <row r="2665" spans="68:70" x14ac:dyDescent="0.3">
      <c r="BP2665">
        <f t="shared" si="129"/>
        <v>0.45765651408362384</v>
      </c>
      <c r="BQ2665">
        <v>252.52039505328699</v>
      </c>
      <c r="BR2665">
        <v>2632</v>
      </c>
    </row>
    <row r="2666" spans="68:70" x14ac:dyDescent="0.3">
      <c r="BP2666">
        <f t="shared" si="129"/>
        <v>0.45752201032958101</v>
      </c>
      <c r="BQ2666">
        <v>252.53797524048301</v>
      </c>
      <c r="BR2666">
        <v>2633</v>
      </c>
    </row>
    <row r="2667" spans="68:70" x14ac:dyDescent="0.3">
      <c r="BP2667">
        <f t="shared" si="129"/>
        <v>0.45746525277015138</v>
      </c>
      <c r="BQ2667">
        <v>252.545394459417</v>
      </c>
      <c r="BR2667">
        <v>2634</v>
      </c>
    </row>
    <row r="2668" spans="68:70" x14ac:dyDescent="0.3">
      <c r="BP2668">
        <f t="shared" si="129"/>
        <v>0.45722092675229342</v>
      </c>
      <c r="BQ2668">
        <v>252.577337456397</v>
      </c>
      <c r="BR2668">
        <v>2635</v>
      </c>
    </row>
    <row r="2669" spans="68:70" x14ac:dyDescent="0.3">
      <c r="BP2669">
        <f t="shared" si="129"/>
        <v>0.45700800494123633</v>
      </c>
      <c r="BQ2669">
        <v>252.60518165177299</v>
      </c>
      <c r="BR2669">
        <v>2636</v>
      </c>
    </row>
    <row r="2670" spans="68:70" x14ac:dyDescent="0.3">
      <c r="BP2670">
        <f t="shared" si="129"/>
        <v>0.45694278905860186</v>
      </c>
      <c r="BQ2670">
        <v>252.61371135591901</v>
      </c>
      <c r="BR2670">
        <v>2637</v>
      </c>
    </row>
    <row r="2671" spans="68:70" x14ac:dyDescent="0.3">
      <c r="BP2671">
        <f t="shared" si="129"/>
        <v>0.45681663828932911</v>
      </c>
      <c r="BQ2671">
        <v>252.63021257260701</v>
      </c>
      <c r="BR2671">
        <v>2638</v>
      </c>
    </row>
    <row r="2672" spans="68:70" x14ac:dyDescent="0.3">
      <c r="BP2672">
        <f t="shared" si="129"/>
        <v>0.4567866361103104</v>
      </c>
      <c r="BQ2672">
        <v>252.634137358527</v>
      </c>
      <c r="BR2672">
        <v>2639</v>
      </c>
    </row>
    <row r="2673" spans="68:70" x14ac:dyDescent="0.3">
      <c r="BP2673">
        <f t="shared" si="129"/>
        <v>0.45657408802751803</v>
      </c>
      <c r="BQ2673">
        <v>252.66194588821199</v>
      </c>
      <c r="BR2673">
        <v>2640</v>
      </c>
    </row>
    <row r="2674" spans="68:70" x14ac:dyDescent="0.3">
      <c r="BP2674">
        <f t="shared" si="129"/>
        <v>0.45648538380574855</v>
      </c>
      <c r="BQ2674">
        <v>252.67355333645699</v>
      </c>
      <c r="BR2674">
        <v>2641</v>
      </c>
    </row>
    <row r="2675" spans="68:70" x14ac:dyDescent="0.3">
      <c r="BP2675">
        <f t="shared" si="129"/>
        <v>0.4561100357506388</v>
      </c>
      <c r="BQ2675">
        <v>252.72268223586801</v>
      </c>
      <c r="BR2675">
        <v>2642</v>
      </c>
    </row>
    <row r="2676" spans="68:70" x14ac:dyDescent="0.3">
      <c r="BP2676">
        <f t="shared" si="129"/>
        <v>0.45609134613134034</v>
      </c>
      <c r="BQ2676">
        <v>252.725129028086</v>
      </c>
      <c r="BR2676">
        <v>2643</v>
      </c>
    </row>
    <row r="2677" spans="68:70" x14ac:dyDescent="0.3">
      <c r="BP2677">
        <f t="shared" si="129"/>
        <v>0.45607220319225961</v>
      </c>
      <c r="BQ2677">
        <v>252.72763521962199</v>
      </c>
      <c r="BR2677">
        <v>2644</v>
      </c>
    </row>
    <row r="2678" spans="68:70" x14ac:dyDescent="0.3">
      <c r="BP2678">
        <f t="shared" si="129"/>
        <v>0.45568491239257725</v>
      </c>
      <c r="BQ2678">
        <v>252.77835059072501</v>
      </c>
      <c r="BR2678">
        <v>2645</v>
      </c>
    </row>
    <row r="2679" spans="68:70" x14ac:dyDescent="0.3">
      <c r="BP2679">
        <f t="shared" si="129"/>
        <v>0.45555786915900676</v>
      </c>
      <c r="BQ2679">
        <v>252.79499147835801</v>
      </c>
      <c r="BR2679">
        <v>2646</v>
      </c>
    </row>
    <row r="2680" spans="68:70" x14ac:dyDescent="0.3">
      <c r="BP2680">
        <f t="shared" si="129"/>
        <v>0.4554239435052021</v>
      </c>
      <c r="BQ2680">
        <v>252.81253637933901</v>
      </c>
      <c r="BR2680">
        <v>2647</v>
      </c>
    </row>
    <row r="2681" spans="68:70" x14ac:dyDescent="0.3">
      <c r="BP2681">
        <f t="shared" si="129"/>
        <v>0.45532393977553409</v>
      </c>
      <c r="BQ2681">
        <v>252.825639028464</v>
      </c>
      <c r="BR2681">
        <v>2648</v>
      </c>
    </row>
    <row r="2682" spans="68:70" x14ac:dyDescent="0.3">
      <c r="BP2682">
        <f t="shared" si="129"/>
        <v>0.45531744890788639</v>
      </c>
      <c r="BQ2682">
        <v>252.82648952208299</v>
      </c>
      <c r="BR2682">
        <v>2649</v>
      </c>
    </row>
    <row r="2683" spans="68:70" x14ac:dyDescent="0.3">
      <c r="BP2683">
        <f t="shared" si="129"/>
        <v>0.45512980575466205</v>
      </c>
      <c r="BQ2683">
        <v>252.851078887885</v>
      </c>
      <c r="BR2683">
        <v>2650</v>
      </c>
    </row>
    <row r="2684" spans="68:70" x14ac:dyDescent="0.3">
      <c r="BP2684">
        <f t="shared" si="129"/>
        <v>0.45502816059178336</v>
      </c>
      <c r="BQ2684">
        <v>252.86440091544799</v>
      </c>
      <c r="BR2684">
        <v>2651</v>
      </c>
    </row>
    <row r="2685" spans="68:70" x14ac:dyDescent="0.3">
      <c r="BP2685">
        <f t="shared" si="129"/>
        <v>0.45452115307247759</v>
      </c>
      <c r="BQ2685">
        <v>252.930873611002</v>
      </c>
      <c r="BR2685">
        <v>2652</v>
      </c>
    </row>
    <row r="2686" spans="68:70" x14ac:dyDescent="0.3">
      <c r="BP2686">
        <f t="shared" si="129"/>
        <v>0.4545013695089079</v>
      </c>
      <c r="BQ2686">
        <v>252.93346814400499</v>
      </c>
      <c r="BR2686">
        <v>2653</v>
      </c>
    </row>
    <row r="2687" spans="68:70" x14ac:dyDescent="0.3">
      <c r="BP2687">
        <f t="shared" si="129"/>
        <v>0.45435547498876355</v>
      </c>
      <c r="BQ2687">
        <v>252.952603354264</v>
      </c>
      <c r="BR2687">
        <v>2654</v>
      </c>
    </row>
    <row r="2688" spans="68:70" x14ac:dyDescent="0.3">
      <c r="BP2688">
        <f t="shared" si="129"/>
        <v>0.45427452772245713</v>
      </c>
      <c r="BQ2688">
        <v>252.96322154809599</v>
      </c>
      <c r="BR2688">
        <v>2655</v>
      </c>
    </row>
    <row r="2689" spans="68:70" x14ac:dyDescent="0.3">
      <c r="BP2689">
        <f t="shared" si="129"/>
        <v>0.45408059476689988</v>
      </c>
      <c r="BQ2689">
        <v>252.988664399545</v>
      </c>
      <c r="BR2689">
        <v>2656</v>
      </c>
    </row>
    <row r="2690" spans="68:70" x14ac:dyDescent="0.3">
      <c r="BP2690">
        <f t="shared" si="129"/>
        <v>0.45394714123721247</v>
      </c>
      <c r="BQ2690">
        <v>253.00617586562501</v>
      </c>
      <c r="BR2690">
        <v>2657</v>
      </c>
    </row>
    <row r="2691" spans="68:70" x14ac:dyDescent="0.3">
      <c r="BP2691">
        <f t="shared" si="129"/>
        <v>0.45392764136442271</v>
      </c>
      <c r="BQ2691">
        <v>253.008734809732</v>
      </c>
      <c r="BR2691">
        <v>2658</v>
      </c>
    </row>
    <row r="2692" spans="68:70" x14ac:dyDescent="0.3">
      <c r="BP2692">
        <f t="shared" si="129"/>
        <v>0.45386937855724302</v>
      </c>
      <c r="BQ2692">
        <v>253.01638089308199</v>
      </c>
      <c r="BR2692">
        <v>2659</v>
      </c>
    </row>
    <row r="2693" spans="68:70" x14ac:dyDescent="0.3">
      <c r="BP2693">
        <f t="shared" si="129"/>
        <v>0.45372096292895331</v>
      </c>
      <c r="BQ2693">
        <v>253.035860343601</v>
      </c>
      <c r="BR2693">
        <v>2660</v>
      </c>
    </row>
    <row r="2694" spans="68:70" x14ac:dyDescent="0.3">
      <c r="BP2694">
        <f t="shared" si="129"/>
        <v>0.45363570099195771</v>
      </c>
      <c r="BQ2694">
        <v>253.047052355858</v>
      </c>
      <c r="BR2694">
        <v>2661</v>
      </c>
    </row>
    <row r="2695" spans="68:70" x14ac:dyDescent="0.3">
      <c r="BP2695">
        <f t="shared" si="129"/>
        <v>0.45355254181804172</v>
      </c>
      <c r="BQ2695">
        <v>253.057969359591</v>
      </c>
      <c r="BR2695">
        <v>2662</v>
      </c>
    </row>
    <row r="2696" spans="68:70" x14ac:dyDescent="0.3">
      <c r="BP2696">
        <f t="shared" si="129"/>
        <v>0.45307425705239479</v>
      </c>
      <c r="BQ2696">
        <v>253.12077726139401</v>
      </c>
      <c r="BR2696">
        <v>2663</v>
      </c>
    </row>
    <row r="2697" spans="68:70" x14ac:dyDescent="0.3">
      <c r="BP2697">
        <f t="shared" si="129"/>
        <v>0.45297395601353624</v>
      </c>
      <c r="BQ2697">
        <v>253.13395290309799</v>
      </c>
      <c r="BR2697">
        <v>2664</v>
      </c>
    </row>
    <row r="2698" spans="68:70" x14ac:dyDescent="0.3">
      <c r="BP2698">
        <f t="shared" si="129"/>
        <v>0.45294679609642524</v>
      </c>
      <c r="BQ2698">
        <v>253.13752090711401</v>
      </c>
      <c r="BR2698">
        <v>2665</v>
      </c>
    </row>
    <row r="2699" spans="68:70" x14ac:dyDescent="0.3">
      <c r="BP2699">
        <f t="shared" si="129"/>
        <v>0.45282541496241568</v>
      </c>
      <c r="BQ2699">
        <v>253.15346807967799</v>
      </c>
      <c r="BR2699">
        <v>2666</v>
      </c>
    </row>
    <row r="2700" spans="68:70" x14ac:dyDescent="0.3">
      <c r="BP2700">
        <f t="shared" si="129"/>
        <v>0.45272983427723984</v>
      </c>
      <c r="BQ2700">
        <v>253.166027068164</v>
      </c>
      <c r="BR2700">
        <v>2667</v>
      </c>
    </row>
    <row r="2701" spans="68:70" x14ac:dyDescent="0.3">
      <c r="BP2701">
        <f t="shared" si="129"/>
        <v>0.45266885854474675</v>
      </c>
      <c r="BQ2701">
        <v>253.174039772046</v>
      </c>
      <c r="BR2701">
        <v>2668</v>
      </c>
    </row>
    <row r="2702" spans="68:70" x14ac:dyDescent="0.3">
      <c r="BP2702">
        <f t="shared" si="129"/>
        <v>0.45258864054678555</v>
      </c>
      <c r="BQ2702">
        <v>253.18458188711099</v>
      </c>
      <c r="BR2702">
        <v>2669</v>
      </c>
    </row>
    <row r="2703" spans="68:70" x14ac:dyDescent="0.3">
      <c r="BP2703">
        <f t="shared" si="129"/>
        <v>0.45251763715098309</v>
      </c>
      <c r="BQ2703">
        <v>253.19391381404901</v>
      </c>
      <c r="BR2703">
        <v>2670</v>
      </c>
    </row>
    <row r="2704" spans="68:70" x14ac:dyDescent="0.3">
      <c r="BP2704">
        <f t="shared" si="129"/>
        <v>0.45248397613710833</v>
      </c>
      <c r="BQ2704">
        <v>253.19833811350901</v>
      </c>
      <c r="BR2704">
        <v>2671</v>
      </c>
    </row>
    <row r="2705" spans="68:70" x14ac:dyDescent="0.3">
      <c r="BP2705">
        <f t="shared" si="129"/>
        <v>0.45248386917339251</v>
      </c>
      <c r="BQ2705">
        <v>253.19835217275099</v>
      </c>
      <c r="BR2705">
        <v>2672</v>
      </c>
    </row>
    <row r="2706" spans="68:70" x14ac:dyDescent="0.3">
      <c r="BP2706">
        <f t="shared" si="129"/>
        <v>0.4524533623903258</v>
      </c>
      <c r="BQ2706">
        <v>253.20236203251099</v>
      </c>
      <c r="BR2706">
        <v>2673</v>
      </c>
    </row>
    <row r="2707" spans="68:70" x14ac:dyDescent="0.3">
      <c r="BP2707">
        <f t="shared" si="129"/>
        <v>0.45217813965059489</v>
      </c>
      <c r="BQ2707">
        <v>253.23854385708401</v>
      </c>
      <c r="BR2707">
        <v>2674</v>
      </c>
    </row>
    <row r="2708" spans="68:70" x14ac:dyDescent="0.3">
      <c r="BP2708">
        <f t="shared" si="129"/>
        <v>0.45201921180994586</v>
      </c>
      <c r="BQ2708">
        <v>253.259442128606</v>
      </c>
      <c r="BR2708">
        <v>2675</v>
      </c>
    </row>
    <row r="2709" spans="68:70" x14ac:dyDescent="0.3">
      <c r="BP2709">
        <f t="shared" si="129"/>
        <v>0.45196438221272006</v>
      </c>
      <c r="BQ2709">
        <v>253.26665281785799</v>
      </c>
      <c r="BR2709">
        <v>2676</v>
      </c>
    </row>
    <row r="2710" spans="68:70" x14ac:dyDescent="0.3">
      <c r="BP2710">
        <f t="shared" si="129"/>
        <v>0.45194765023503097</v>
      </c>
      <c r="BQ2710">
        <v>253.26885334227299</v>
      </c>
      <c r="BR2710">
        <v>2677</v>
      </c>
    </row>
    <row r="2711" spans="68:70" x14ac:dyDescent="0.3">
      <c r="BP2711">
        <f t="shared" si="129"/>
        <v>0.45191863934584431</v>
      </c>
      <c r="BQ2711">
        <v>253.272668837758</v>
      </c>
      <c r="BR2711">
        <v>2678</v>
      </c>
    </row>
    <row r="2712" spans="68:70" x14ac:dyDescent="0.3">
      <c r="BP2712">
        <f t="shared" si="129"/>
        <v>0.45189227507736096</v>
      </c>
      <c r="BQ2712">
        <v>253.27613635742799</v>
      </c>
      <c r="BR2712">
        <v>2679</v>
      </c>
    </row>
    <row r="2713" spans="68:70" x14ac:dyDescent="0.3">
      <c r="BP2713">
        <f t="shared" si="129"/>
        <v>0.45179016612336886</v>
      </c>
      <c r="BQ2713">
        <v>253.28956703442</v>
      </c>
      <c r="BR2713">
        <v>2680</v>
      </c>
    </row>
    <row r="2714" spans="68:70" x14ac:dyDescent="0.3">
      <c r="BP2714">
        <f t="shared" si="129"/>
        <v>0.45160232870589134</v>
      </c>
      <c r="BQ2714">
        <v>253.31427778119499</v>
      </c>
      <c r="BR2714">
        <v>2681</v>
      </c>
    </row>
    <row r="2715" spans="68:70" x14ac:dyDescent="0.3">
      <c r="BP2715">
        <f t="shared" si="129"/>
        <v>0.45038934561385796</v>
      </c>
      <c r="BQ2715">
        <v>253.473974347883</v>
      </c>
      <c r="BR2715">
        <v>2682</v>
      </c>
    </row>
    <row r="2716" spans="68:70" x14ac:dyDescent="0.3">
      <c r="BP2716">
        <f t="shared" si="129"/>
        <v>0.45037608419797848</v>
      </c>
      <c r="BQ2716">
        <v>253.47572148117001</v>
      </c>
      <c r="BR2716">
        <v>2683</v>
      </c>
    </row>
    <row r="2717" spans="68:70" x14ac:dyDescent="0.3">
      <c r="BP2717">
        <f t="shared" si="129"/>
        <v>0.45009829838638088</v>
      </c>
      <c r="BQ2717">
        <v>253.51232445590699</v>
      </c>
      <c r="BR2717">
        <v>2684</v>
      </c>
    </row>
    <row r="2718" spans="68:70" x14ac:dyDescent="0.3">
      <c r="BP2718">
        <f t="shared" si="129"/>
        <v>0.45008949354743322</v>
      </c>
      <c r="BQ2718">
        <v>253.513484826878</v>
      </c>
      <c r="BR2718">
        <v>2685</v>
      </c>
    </row>
    <row r="2719" spans="68:70" x14ac:dyDescent="0.3">
      <c r="BP2719">
        <f t="shared" si="129"/>
        <v>0.4498695183443332</v>
      </c>
      <c r="BQ2719">
        <v>253.542478575145</v>
      </c>
      <c r="BR2719">
        <v>2686</v>
      </c>
    </row>
    <row r="2720" spans="68:70" x14ac:dyDescent="0.3">
      <c r="BP2720">
        <f t="shared" si="129"/>
        <v>0.44985853008151927</v>
      </c>
      <c r="BQ2720">
        <v>253.54392706483</v>
      </c>
      <c r="BR2720">
        <v>2687</v>
      </c>
    </row>
    <row r="2721" spans="68:70" x14ac:dyDescent="0.3">
      <c r="BP2721">
        <f t="shared" si="129"/>
        <v>0.44972764467669063</v>
      </c>
      <c r="BQ2721">
        <v>253.56118194048599</v>
      </c>
      <c r="BR2721">
        <v>2688</v>
      </c>
    </row>
    <row r="2722" spans="68:70" x14ac:dyDescent="0.3">
      <c r="BP2722">
        <f t="shared" ref="BP2722:BP2785" si="130">(BQ2722 - $BS$31303)*(BQ2722 - $BS$31303)/31269</f>
        <v>0.44939313418848326</v>
      </c>
      <c r="BQ2722">
        <v>253.605292516383</v>
      </c>
      <c r="BR2722">
        <v>2689</v>
      </c>
    </row>
    <row r="2723" spans="68:70" x14ac:dyDescent="0.3">
      <c r="BP2723">
        <f t="shared" si="130"/>
        <v>0.44933441892957593</v>
      </c>
      <c r="BQ2723">
        <v>253.61303675900501</v>
      </c>
      <c r="BR2723">
        <v>2690</v>
      </c>
    </row>
    <row r="2724" spans="68:70" x14ac:dyDescent="0.3">
      <c r="BP2724">
        <f t="shared" si="130"/>
        <v>0.44914271121110555</v>
      </c>
      <c r="BQ2724">
        <v>253.6383255511</v>
      </c>
      <c r="BR2724">
        <v>2691</v>
      </c>
    </row>
    <row r="2725" spans="68:70" x14ac:dyDescent="0.3">
      <c r="BP2725">
        <f t="shared" si="130"/>
        <v>0.44900619116965851</v>
      </c>
      <c r="BQ2725">
        <v>253.656337646536</v>
      </c>
      <c r="BR2725">
        <v>2692</v>
      </c>
    </row>
    <row r="2726" spans="68:70" x14ac:dyDescent="0.3">
      <c r="BP2726">
        <f t="shared" si="130"/>
        <v>0.44886207114402055</v>
      </c>
      <c r="BQ2726">
        <v>253.67535543534501</v>
      </c>
      <c r="BR2726">
        <v>2693</v>
      </c>
    </row>
    <row r="2727" spans="68:70" x14ac:dyDescent="0.3">
      <c r="BP2727">
        <f t="shared" si="130"/>
        <v>0.44868827063040351</v>
      </c>
      <c r="BQ2727">
        <v>253.698293863126</v>
      </c>
      <c r="BR2727">
        <v>2694</v>
      </c>
    </row>
    <row r="2728" spans="68:70" x14ac:dyDescent="0.3">
      <c r="BP2728">
        <f t="shared" si="130"/>
        <v>0.44866691277707632</v>
      </c>
      <c r="BQ2728">
        <v>253.701113008102</v>
      </c>
      <c r="BR2728">
        <v>2695</v>
      </c>
    </row>
    <row r="2729" spans="68:70" x14ac:dyDescent="0.3">
      <c r="BP2729">
        <f t="shared" si="130"/>
        <v>0.4483179122716664</v>
      </c>
      <c r="BQ2729">
        <v>253.747189087142</v>
      </c>
      <c r="BR2729">
        <v>2696</v>
      </c>
    </row>
    <row r="2730" spans="68:70" x14ac:dyDescent="0.3">
      <c r="BP2730">
        <f t="shared" si="130"/>
        <v>0.44807503926713288</v>
      </c>
      <c r="BQ2730">
        <v>253.77926448347401</v>
      </c>
      <c r="BR2730">
        <v>2697</v>
      </c>
    </row>
    <row r="2731" spans="68:70" x14ac:dyDescent="0.3">
      <c r="BP2731">
        <f t="shared" si="130"/>
        <v>0.44800459029945711</v>
      </c>
      <c r="BQ2731">
        <v>253.78857006096399</v>
      </c>
      <c r="BR2731">
        <v>2698</v>
      </c>
    </row>
    <row r="2732" spans="68:70" x14ac:dyDescent="0.3">
      <c r="BP2732">
        <f t="shared" si="130"/>
        <v>0.44783795294878331</v>
      </c>
      <c r="BQ2732">
        <v>253.81058403809601</v>
      </c>
      <c r="BR2732">
        <v>2699</v>
      </c>
    </row>
    <row r="2733" spans="68:70" x14ac:dyDescent="0.3">
      <c r="BP2733">
        <f t="shared" si="130"/>
        <v>0.44777914485411796</v>
      </c>
      <c r="BQ2733">
        <v>253.81835398264701</v>
      </c>
      <c r="BR2733">
        <v>2700</v>
      </c>
    </row>
    <row r="2734" spans="68:70" x14ac:dyDescent="0.3">
      <c r="BP2734">
        <f t="shared" si="130"/>
        <v>0.44770152951192044</v>
      </c>
      <c r="BQ2734">
        <v>253.82860959192499</v>
      </c>
      <c r="BR2734">
        <v>2701</v>
      </c>
    </row>
    <row r="2735" spans="68:70" x14ac:dyDescent="0.3">
      <c r="BP2735">
        <f t="shared" si="130"/>
        <v>0.44718371959722042</v>
      </c>
      <c r="BQ2735">
        <v>253.89705253934</v>
      </c>
      <c r="BR2735">
        <v>2702</v>
      </c>
    </row>
    <row r="2736" spans="68:70" x14ac:dyDescent="0.3">
      <c r="BP2736">
        <f t="shared" si="130"/>
        <v>0.44710745009506742</v>
      </c>
      <c r="BQ2736">
        <v>253.90713701771699</v>
      </c>
      <c r="BR2736">
        <v>2703</v>
      </c>
    </row>
    <row r="2737" spans="68:70" x14ac:dyDescent="0.3">
      <c r="BP2737">
        <f t="shared" si="130"/>
        <v>0.4470723225789387</v>
      </c>
      <c r="BQ2737">
        <v>253.91178192468101</v>
      </c>
      <c r="BR2737">
        <v>2704</v>
      </c>
    </row>
    <row r="2738" spans="68:70" x14ac:dyDescent="0.3">
      <c r="BP2738">
        <f t="shared" si="130"/>
        <v>0.44687984579703699</v>
      </c>
      <c r="BQ2738">
        <v>253.937236344859</v>
      </c>
      <c r="BR2738">
        <v>2705</v>
      </c>
    </row>
    <row r="2739" spans="68:70" x14ac:dyDescent="0.3">
      <c r="BP2739">
        <f t="shared" si="130"/>
        <v>0.44686838448412314</v>
      </c>
      <c r="BQ2739">
        <v>253.93875223863799</v>
      </c>
      <c r="BR2739">
        <v>2706</v>
      </c>
    </row>
    <row r="2740" spans="68:70" x14ac:dyDescent="0.3">
      <c r="BP2740">
        <f t="shared" si="130"/>
        <v>0.44684376937301434</v>
      </c>
      <c r="BQ2740">
        <v>253.94200794304101</v>
      </c>
      <c r="BR2740">
        <v>2707</v>
      </c>
    </row>
    <row r="2741" spans="68:70" x14ac:dyDescent="0.3">
      <c r="BP2741">
        <f t="shared" si="130"/>
        <v>0.44664959891568751</v>
      </c>
      <c r="BQ2741">
        <v>253.967692938174</v>
      </c>
      <c r="BR2741">
        <v>2708</v>
      </c>
    </row>
    <row r="2742" spans="68:70" x14ac:dyDescent="0.3">
      <c r="BP2742">
        <f t="shared" si="130"/>
        <v>0.44657576581483271</v>
      </c>
      <c r="BQ2742">
        <v>253.97746109410201</v>
      </c>
      <c r="BR2742">
        <v>2709</v>
      </c>
    </row>
    <row r="2743" spans="68:70" x14ac:dyDescent="0.3">
      <c r="BP2743">
        <f t="shared" si="130"/>
        <v>0.4464772404893555</v>
      </c>
      <c r="BQ2743">
        <v>253.99049730143099</v>
      </c>
      <c r="BR2743">
        <v>2710</v>
      </c>
    </row>
    <row r="2744" spans="68:70" x14ac:dyDescent="0.3">
      <c r="BP2744">
        <f t="shared" si="130"/>
        <v>0.44634017747675686</v>
      </c>
      <c r="BQ2744">
        <v>254.008634948451</v>
      </c>
      <c r="BR2744">
        <v>2711</v>
      </c>
    </row>
    <row r="2745" spans="68:70" x14ac:dyDescent="0.3">
      <c r="BP2745">
        <f t="shared" si="130"/>
        <v>0.44606185314094526</v>
      </c>
      <c r="BQ2745">
        <v>254.04547437914599</v>
      </c>
      <c r="BR2745">
        <v>2712</v>
      </c>
    </row>
    <row r="2746" spans="68:70" x14ac:dyDescent="0.3">
      <c r="BP2746">
        <f t="shared" si="130"/>
        <v>0.4460490831647474</v>
      </c>
      <c r="BQ2746">
        <v>254.04716490825999</v>
      </c>
      <c r="BR2746">
        <v>2713</v>
      </c>
    </row>
    <row r="2747" spans="68:70" x14ac:dyDescent="0.3">
      <c r="BP2747">
        <f t="shared" si="130"/>
        <v>0.44604720319196356</v>
      </c>
      <c r="BQ2747">
        <v>254.04741378694001</v>
      </c>
      <c r="BR2747">
        <v>2714</v>
      </c>
    </row>
    <row r="2748" spans="68:70" x14ac:dyDescent="0.3">
      <c r="BP2748">
        <f t="shared" si="130"/>
        <v>0.44565750446085189</v>
      </c>
      <c r="BQ2748">
        <v>254.09901506647199</v>
      </c>
      <c r="BR2748">
        <v>2715</v>
      </c>
    </row>
    <row r="2749" spans="68:70" x14ac:dyDescent="0.3">
      <c r="BP2749">
        <f t="shared" si="130"/>
        <v>0.44501764188742032</v>
      </c>
      <c r="BQ2749">
        <v>254.183790314265</v>
      </c>
      <c r="BR2749">
        <v>2716</v>
      </c>
    </row>
    <row r="2750" spans="68:70" x14ac:dyDescent="0.3">
      <c r="BP2750">
        <f t="shared" si="130"/>
        <v>0.44493947768063591</v>
      </c>
      <c r="BQ2750">
        <v>254.19415044850999</v>
      </c>
      <c r="BR2750">
        <v>2717</v>
      </c>
    </row>
    <row r="2751" spans="68:70" x14ac:dyDescent="0.3">
      <c r="BP2751">
        <f t="shared" si="130"/>
        <v>0.44484380561126241</v>
      </c>
      <c r="BQ2751">
        <v>254.20683236957501</v>
      </c>
      <c r="BR2751">
        <v>2718</v>
      </c>
    </row>
    <row r="2752" spans="68:70" x14ac:dyDescent="0.3">
      <c r="BP2752">
        <f t="shared" si="130"/>
        <v>0.44471750126763659</v>
      </c>
      <c r="BQ2752">
        <v>254.22357687573901</v>
      </c>
      <c r="BR2752">
        <v>2719</v>
      </c>
    </row>
    <row r="2753" spans="68:70" x14ac:dyDescent="0.3">
      <c r="BP2753">
        <f t="shared" si="130"/>
        <v>0.44468051004015796</v>
      </c>
      <c r="BQ2753">
        <v>254.22848135231001</v>
      </c>
      <c r="BR2753">
        <v>2720</v>
      </c>
    </row>
    <row r="2754" spans="68:70" x14ac:dyDescent="0.3">
      <c r="BP2754">
        <f t="shared" si="130"/>
        <v>0.44458138160626925</v>
      </c>
      <c r="BQ2754">
        <v>254.24162528732501</v>
      </c>
      <c r="BR2754">
        <v>2721</v>
      </c>
    </row>
    <row r="2755" spans="68:70" x14ac:dyDescent="0.3">
      <c r="BP2755">
        <f t="shared" si="130"/>
        <v>0.44429138259337231</v>
      </c>
      <c r="BQ2755">
        <v>254.280086123697</v>
      </c>
      <c r="BR2755">
        <v>2722</v>
      </c>
    </row>
    <row r="2756" spans="68:70" x14ac:dyDescent="0.3">
      <c r="BP2756">
        <f t="shared" si="130"/>
        <v>0.44429047566772067</v>
      </c>
      <c r="BQ2756">
        <v>254.28020642351299</v>
      </c>
      <c r="BR2756">
        <v>2723</v>
      </c>
    </row>
    <row r="2757" spans="68:70" x14ac:dyDescent="0.3">
      <c r="BP2757">
        <f t="shared" si="130"/>
        <v>0.44407733564727991</v>
      </c>
      <c r="BQ2757">
        <v>254.30848194331799</v>
      </c>
      <c r="BR2757">
        <v>2724</v>
      </c>
    </row>
    <row r="2758" spans="68:70" x14ac:dyDescent="0.3">
      <c r="BP2758">
        <f t="shared" si="130"/>
        <v>0.44399332955854176</v>
      </c>
      <c r="BQ2758">
        <v>254.31962819900701</v>
      </c>
      <c r="BR2758">
        <v>2725</v>
      </c>
    </row>
    <row r="2759" spans="68:70" x14ac:dyDescent="0.3">
      <c r="BP2759">
        <f t="shared" si="130"/>
        <v>0.44394957611655522</v>
      </c>
      <c r="BQ2759">
        <v>254.32543399406501</v>
      </c>
      <c r="BR2759">
        <v>2726</v>
      </c>
    </row>
    <row r="2760" spans="68:70" x14ac:dyDescent="0.3">
      <c r="BP2760">
        <f t="shared" si="130"/>
        <v>0.44375932933215501</v>
      </c>
      <c r="BQ2760">
        <v>254.35068182291201</v>
      </c>
      <c r="BR2760">
        <v>2727</v>
      </c>
    </row>
    <row r="2761" spans="68:70" x14ac:dyDescent="0.3">
      <c r="BP2761">
        <f t="shared" si="130"/>
        <v>0.44370238195802619</v>
      </c>
      <c r="BQ2761">
        <v>254.35824041466901</v>
      </c>
      <c r="BR2761">
        <v>2728</v>
      </c>
    </row>
    <row r="2762" spans="68:70" x14ac:dyDescent="0.3">
      <c r="BP2762">
        <f t="shared" si="130"/>
        <v>0.44321395107802664</v>
      </c>
      <c r="BQ2762">
        <v>254.42308949209601</v>
      </c>
      <c r="BR2762">
        <v>2729</v>
      </c>
    </row>
    <row r="2763" spans="68:70" x14ac:dyDescent="0.3">
      <c r="BP2763">
        <f t="shared" si="130"/>
        <v>0.44305924241481537</v>
      </c>
      <c r="BQ2763">
        <v>254.44363764679801</v>
      </c>
      <c r="BR2763">
        <v>2730</v>
      </c>
    </row>
    <row r="2764" spans="68:70" x14ac:dyDescent="0.3">
      <c r="BP2764">
        <f t="shared" si="130"/>
        <v>0.44271623076309458</v>
      </c>
      <c r="BQ2764">
        <v>254.48920869876699</v>
      </c>
      <c r="BR2764">
        <v>2731</v>
      </c>
    </row>
    <row r="2765" spans="68:70" x14ac:dyDescent="0.3">
      <c r="BP2765">
        <f t="shared" si="130"/>
        <v>0.4427144940489165</v>
      </c>
      <c r="BQ2765">
        <v>254.489439476049</v>
      </c>
      <c r="BR2765">
        <v>2732</v>
      </c>
    </row>
    <row r="2766" spans="68:70" x14ac:dyDescent="0.3">
      <c r="BP2766">
        <f t="shared" si="130"/>
        <v>0.44252218475936811</v>
      </c>
      <c r="BQ2766">
        <v>254.51499663442999</v>
      </c>
      <c r="BR2766">
        <v>2733</v>
      </c>
    </row>
    <row r="2767" spans="68:70" x14ac:dyDescent="0.3">
      <c r="BP2767">
        <f t="shared" si="130"/>
        <v>0.44250734346326165</v>
      </c>
      <c r="BQ2767">
        <v>254.51696921589499</v>
      </c>
      <c r="BR2767">
        <v>2734</v>
      </c>
    </row>
    <row r="2768" spans="68:70" x14ac:dyDescent="0.3">
      <c r="BP2768">
        <f t="shared" si="130"/>
        <v>0.44219103747983374</v>
      </c>
      <c r="BQ2768">
        <v>254.559017840666</v>
      </c>
      <c r="BR2768">
        <v>2735</v>
      </c>
    </row>
    <row r="2769" spans="68:70" x14ac:dyDescent="0.3">
      <c r="BP2769">
        <f t="shared" si="130"/>
        <v>0.44190464454142048</v>
      </c>
      <c r="BQ2769">
        <v>254.59710290335201</v>
      </c>
      <c r="BR2769">
        <v>2736</v>
      </c>
    </row>
    <row r="2770" spans="68:70" x14ac:dyDescent="0.3">
      <c r="BP2770">
        <f t="shared" si="130"/>
        <v>0.44152079136381128</v>
      </c>
      <c r="BQ2770">
        <v>254.64816776964</v>
      </c>
      <c r="BR2770">
        <v>2737</v>
      </c>
    </row>
    <row r="2771" spans="68:70" x14ac:dyDescent="0.3">
      <c r="BP2771">
        <f t="shared" si="130"/>
        <v>0.44150370588254245</v>
      </c>
      <c r="BQ2771">
        <v>254.65044120619601</v>
      </c>
      <c r="BR2771">
        <v>2738</v>
      </c>
    </row>
    <row r="2772" spans="68:70" x14ac:dyDescent="0.3">
      <c r="BP2772">
        <f t="shared" si="130"/>
        <v>0.44143171834217831</v>
      </c>
      <c r="BQ2772">
        <v>254.66002053020699</v>
      </c>
      <c r="BR2772">
        <v>2739</v>
      </c>
    </row>
    <row r="2773" spans="68:70" x14ac:dyDescent="0.3">
      <c r="BP2773">
        <f t="shared" si="130"/>
        <v>0.44115440588175669</v>
      </c>
      <c r="BQ2773">
        <v>254.69692957792401</v>
      </c>
      <c r="BR2773">
        <v>2740</v>
      </c>
    </row>
    <row r="2774" spans="68:70" x14ac:dyDescent="0.3">
      <c r="BP2774">
        <f t="shared" si="130"/>
        <v>0.44099298156838623</v>
      </c>
      <c r="BQ2774">
        <v>254.71841977369701</v>
      </c>
      <c r="BR2774">
        <v>2741</v>
      </c>
    </row>
    <row r="2775" spans="68:70" x14ac:dyDescent="0.3">
      <c r="BP2775">
        <f t="shared" si="130"/>
        <v>0.44078076025156965</v>
      </c>
      <c r="BQ2775">
        <v>254.74667848974801</v>
      </c>
      <c r="BR2775">
        <v>2742</v>
      </c>
    </row>
    <row r="2776" spans="68:70" x14ac:dyDescent="0.3">
      <c r="BP2776">
        <f t="shared" si="130"/>
        <v>0.44077814076347294</v>
      </c>
      <c r="BQ2776">
        <v>254.74702733495499</v>
      </c>
      <c r="BR2776">
        <v>2743</v>
      </c>
    </row>
    <row r="2777" spans="68:70" x14ac:dyDescent="0.3">
      <c r="BP2777">
        <f t="shared" si="130"/>
        <v>0.44076150019996935</v>
      </c>
      <c r="BQ2777">
        <v>254.74924343368099</v>
      </c>
      <c r="BR2777">
        <v>2744</v>
      </c>
    </row>
    <row r="2778" spans="68:70" x14ac:dyDescent="0.3">
      <c r="BP2778">
        <f t="shared" si="130"/>
        <v>0.44070425016313369</v>
      </c>
      <c r="BQ2778">
        <v>254.75686799827301</v>
      </c>
      <c r="BR2778">
        <v>2745</v>
      </c>
    </row>
    <row r="2779" spans="68:70" x14ac:dyDescent="0.3">
      <c r="BP2779">
        <f t="shared" si="130"/>
        <v>0.4402222148118366</v>
      </c>
      <c r="BQ2779">
        <v>254.821085155388</v>
      </c>
      <c r="BR2779">
        <v>2746</v>
      </c>
    </row>
    <row r="2780" spans="68:70" x14ac:dyDescent="0.3">
      <c r="BP2780">
        <f t="shared" si="130"/>
        <v>0.44020692209935691</v>
      </c>
      <c r="BQ2780">
        <v>254.82312303872601</v>
      </c>
      <c r="BR2780">
        <v>2747</v>
      </c>
    </row>
    <row r="2781" spans="68:70" x14ac:dyDescent="0.3">
      <c r="BP2781">
        <f t="shared" si="130"/>
        <v>0.44015344578517551</v>
      </c>
      <c r="BQ2781">
        <v>254.83024948841</v>
      </c>
      <c r="BR2781">
        <v>2748</v>
      </c>
    </row>
    <row r="2782" spans="68:70" x14ac:dyDescent="0.3">
      <c r="BP2782">
        <f t="shared" si="130"/>
        <v>0.44003579266679088</v>
      </c>
      <c r="BQ2782">
        <v>254.84592989843401</v>
      </c>
      <c r="BR2782">
        <v>2749</v>
      </c>
    </row>
    <row r="2783" spans="68:70" x14ac:dyDescent="0.3">
      <c r="BP2783">
        <f t="shared" si="130"/>
        <v>0.43999909379137536</v>
      </c>
      <c r="BQ2783">
        <v>254.85082142943401</v>
      </c>
      <c r="BR2783">
        <v>2750</v>
      </c>
    </row>
    <row r="2784" spans="68:70" x14ac:dyDescent="0.3">
      <c r="BP2784">
        <f t="shared" si="130"/>
        <v>0.43984781033970982</v>
      </c>
      <c r="BQ2784">
        <v>254.87098789873801</v>
      </c>
      <c r="BR2784">
        <v>2751</v>
      </c>
    </row>
    <row r="2785" spans="68:70" x14ac:dyDescent="0.3">
      <c r="BP2785">
        <f t="shared" si="130"/>
        <v>0.43962503783899148</v>
      </c>
      <c r="BQ2785">
        <v>254.90069035491999</v>
      </c>
      <c r="BR2785">
        <v>2752</v>
      </c>
    </row>
    <row r="2786" spans="68:70" x14ac:dyDescent="0.3">
      <c r="BP2786">
        <f t="shared" ref="BP2786:BP2849" si="131">(BQ2786 - $BS$31303)*(BQ2786 - $BS$31303)/31269</f>
        <v>0.43930980589619656</v>
      </c>
      <c r="BQ2786">
        <v>254.94273337286799</v>
      </c>
      <c r="BR2786">
        <v>2753</v>
      </c>
    </row>
    <row r="2787" spans="68:70" x14ac:dyDescent="0.3">
      <c r="BP2787">
        <f t="shared" si="131"/>
        <v>0.43928498438849001</v>
      </c>
      <c r="BQ2787">
        <v>254.94604449991201</v>
      </c>
      <c r="BR2787">
        <v>2754</v>
      </c>
    </row>
    <row r="2788" spans="68:70" x14ac:dyDescent="0.3">
      <c r="BP2788">
        <f t="shared" si="131"/>
        <v>0.43874227798534632</v>
      </c>
      <c r="BQ2788">
        <v>255.018463573426</v>
      </c>
      <c r="BR2788">
        <v>2755</v>
      </c>
    </row>
    <row r="2789" spans="68:70" x14ac:dyDescent="0.3">
      <c r="BP2789">
        <f t="shared" si="131"/>
        <v>0.43843697036886692</v>
      </c>
      <c r="BQ2789">
        <v>255.05922369486601</v>
      </c>
      <c r="BR2789">
        <v>2756</v>
      </c>
    </row>
    <row r="2790" spans="68:70" x14ac:dyDescent="0.3">
      <c r="BP2790">
        <f t="shared" si="131"/>
        <v>0.43841650213052641</v>
      </c>
      <c r="BQ2790">
        <v>255.061956816443</v>
      </c>
      <c r="BR2790">
        <v>2757</v>
      </c>
    </row>
    <row r="2791" spans="68:70" x14ac:dyDescent="0.3">
      <c r="BP2791">
        <f t="shared" si="131"/>
        <v>0.43838754653913176</v>
      </c>
      <c r="BQ2791">
        <v>255.06582336229499</v>
      </c>
      <c r="BR2791">
        <v>2758</v>
      </c>
    </row>
    <row r="2792" spans="68:70" x14ac:dyDescent="0.3">
      <c r="BP2792">
        <f t="shared" si="131"/>
        <v>0.43831269642143939</v>
      </c>
      <c r="BQ2792">
        <v>255.07581896355001</v>
      </c>
      <c r="BR2792">
        <v>2759</v>
      </c>
    </row>
    <row r="2793" spans="68:70" x14ac:dyDescent="0.3">
      <c r="BP2793">
        <f t="shared" si="131"/>
        <v>0.43785880268372696</v>
      </c>
      <c r="BQ2793">
        <v>255.13645092848699</v>
      </c>
      <c r="BR2793">
        <v>2760</v>
      </c>
    </row>
    <row r="2794" spans="68:70" x14ac:dyDescent="0.3">
      <c r="BP2794">
        <f t="shared" si="131"/>
        <v>0.43778035171500679</v>
      </c>
      <c r="BQ2794">
        <v>255.14693373869801</v>
      </c>
      <c r="BR2794">
        <v>2761</v>
      </c>
    </row>
    <row r="2795" spans="68:70" x14ac:dyDescent="0.3">
      <c r="BP2795">
        <f t="shared" si="131"/>
        <v>0.43766146528903799</v>
      </c>
      <c r="BQ2795">
        <v>255.162821423926</v>
      </c>
      <c r="BR2795">
        <v>2762</v>
      </c>
    </row>
    <row r="2796" spans="68:70" x14ac:dyDescent="0.3">
      <c r="BP2796">
        <f t="shared" si="131"/>
        <v>0.43765239391927785</v>
      </c>
      <c r="BQ2796">
        <v>255.164033787741</v>
      </c>
      <c r="BR2796">
        <v>2763</v>
      </c>
    </row>
    <row r="2797" spans="68:70" x14ac:dyDescent="0.3">
      <c r="BP2797">
        <f t="shared" si="131"/>
        <v>0.43764791191508279</v>
      </c>
      <c r="BQ2797">
        <v>255.164632800009</v>
      </c>
      <c r="BR2797">
        <v>2764</v>
      </c>
    </row>
    <row r="2798" spans="68:70" x14ac:dyDescent="0.3">
      <c r="BP2798">
        <f t="shared" si="131"/>
        <v>0.43728786070150344</v>
      </c>
      <c r="BQ2798">
        <v>255.212763059146</v>
      </c>
      <c r="BR2798">
        <v>2765</v>
      </c>
    </row>
    <row r="2799" spans="68:70" x14ac:dyDescent="0.3">
      <c r="BP2799">
        <f t="shared" si="131"/>
        <v>0.43727345395528222</v>
      </c>
      <c r="BQ2799">
        <v>255.21468930968399</v>
      </c>
      <c r="BR2799">
        <v>2766</v>
      </c>
    </row>
    <row r="2800" spans="68:70" x14ac:dyDescent="0.3">
      <c r="BP2800">
        <f t="shared" si="131"/>
        <v>0.43710131398802937</v>
      </c>
      <c r="BQ2800">
        <v>255.23770769778699</v>
      </c>
      <c r="BR2800">
        <v>2767</v>
      </c>
    </row>
    <row r="2801" spans="68:70" x14ac:dyDescent="0.3">
      <c r="BP2801">
        <f t="shared" si="131"/>
        <v>0.43708534203832222</v>
      </c>
      <c r="BQ2801">
        <v>255.239843681053</v>
      </c>
      <c r="BR2801">
        <v>2768</v>
      </c>
    </row>
    <row r="2802" spans="68:70" x14ac:dyDescent="0.3">
      <c r="BP2802">
        <f t="shared" si="131"/>
        <v>0.43696932273782674</v>
      </c>
      <c r="BQ2802">
        <v>255.255360508998</v>
      </c>
      <c r="BR2802">
        <v>2769</v>
      </c>
    </row>
    <row r="2803" spans="68:70" x14ac:dyDescent="0.3">
      <c r="BP2803">
        <f t="shared" si="131"/>
        <v>0.43683770134744981</v>
      </c>
      <c r="BQ2803">
        <v>255.272966509425</v>
      </c>
      <c r="BR2803">
        <v>2770</v>
      </c>
    </row>
    <row r="2804" spans="68:70" x14ac:dyDescent="0.3">
      <c r="BP2804">
        <f t="shared" si="131"/>
        <v>0.43674222053709144</v>
      </c>
      <c r="BQ2804">
        <v>255.285739917104</v>
      </c>
      <c r="BR2804">
        <v>2771</v>
      </c>
    </row>
    <row r="2805" spans="68:70" x14ac:dyDescent="0.3">
      <c r="BP2805">
        <f t="shared" si="131"/>
        <v>0.43639103619327341</v>
      </c>
      <c r="BQ2805">
        <v>255.33273331934799</v>
      </c>
      <c r="BR2805">
        <v>2772</v>
      </c>
    </row>
    <row r="2806" spans="68:70" x14ac:dyDescent="0.3">
      <c r="BP2806">
        <f t="shared" si="131"/>
        <v>0.43631855823963261</v>
      </c>
      <c r="BQ2806">
        <v>255.34243424210101</v>
      </c>
      <c r="BR2806">
        <v>2773</v>
      </c>
    </row>
    <row r="2807" spans="68:70" x14ac:dyDescent="0.3">
      <c r="BP2807">
        <f t="shared" si="131"/>
        <v>0.43624086974725573</v>
      </c>
      <c r="BQ2807">
        <v>255.352833472128</v>
      </c>
      <c r="BR2807">
        <v>2774</v>
      </c>
    </row>
    <row r="2808" spans="68:70" x14ac:dyDescent="0.3">
      <c r="BP2808">
        <f t="shared" si="131"/>
        <v>0.43617951885021844</v>
      </c>
      <c r="BQ2808">
        <v>255.36104643789301</v>
      </c>
      <c r="BR2808">
        <v>2775</v>
      </c>
    </row>
    <row r="2809" spans="68:70" x14ac:dyDescent="0.3">
      <c r="BP2809">
        <f t="shared" si="131"/>
        <v>0.43609753662494144</v>
      </c>
      <c r="BQ2809">
        <v>255.372022194729</v>
      </c>
      <c r="BR2809">
        <v>2776</v>
      </c>
    </row>
    <row r="2810" spans="68:70" x14ac:dyDescent="0.3">
      <c r="BP2810">
        <f t="shared" si="131"/>
        <v>0.43588481732995304</v>
      </c>
      <c r="BQ2810">
        <v>255.400505805233</v>
      </c>
      <c r="BR2810">
        <v>2777</v>
      </c>
    </row>
    <row r="2811" spans="68:70" x14ac:dyDescent="0.3">
      <c r="BP2811">
        <f t="shared" si="131"/>
        <v>0.43583792827434792</v>
      </c>
      <c r="BQ2811">
        <v>255.40678529410599</v>
      </c>
      <c r="BR2811">
        <v>2778</v>
      </c>
    </row>
    <row r="2812" spans="68:70" x14ac:dyDescent="0.3">
      <c r="BP2812">
        <f t="shared" si="131"/>
        <v>0.43568904390747637</v>
      </c>
      <c r="BQ2812">
        <v>255.426726466236</v>
      </c>
      <c r="BR2812">
        <v>2779</v>
      </c>
    </row>
    <row r="2813" spans="68:70" x14ac:dyDescent="0.3">
      <c r="BP2813">
        <f t="shared" si="131"/>
        <v>0.43563669531139299</v>
      </c>
      <c r="BQ2813">
        <v>255.43373870614101</v>
      </c>
      <c r="BR2813">
        <v>2780</v>
      </c>
    </row>
    <row r="2814" spans="68:70" x14ac:dyDescent="0.3">
      <c r="BP2814">
        <f t="shared" si="131"/>
        <v>0.43550637735528486</v>
      </c>
      <c r="BQ2814">
        <v>255.45119698860501</v>
      </c>
      <c r="BR2814">
        <v>2781</v>
      </c>
    </row>
    <row r="2815" spans="68:70" x14ac:dyDescent="0.3">
      <c r="BP2815">
        <f t="shared" si="131"/>
        <v>0.43508572272362855</v>
      </c>
      <c r="BQ2815">
        <v>255.50756858388101</v>
      </c>
      <c r="BR2815">
        <v>2782</v>
      </c>
    </row>
    <row r="2816" spans="68:70" x14ac:dyDescent="0.3">
      <c r="BP2816">
        <f t="shared" si="131"/>
        <v>0.43493147870731969</v>
      </c>
      <c r="BQ2816">
        <v>255.52824553045599</v>
      </c>
      <c r="BR2816">
        <v>2783</v>
      </c>
    </row>
    <row r="2817" spans="68:70" x14ac:dyDescent="0.3">
      <c r="BP2817">
        <f t="shared" si="131"/>
        <v>0.43472299049493263</v>
      </c>
      <c r="BQ2817">
        <v>255.55619992822801</v>
      </c>
      <c r="BR2817">
        <v>2784</v>
      </c>
    </row>
    <row r="2818" spans="68:70" x14ac:dyDescent="0.3">
      <c r="BP2818">
        <f t="shared" si="131"/>
        <v>0.43463131210153572</v>
      </c>
      <c r="BQ2818">
        <v>255.56849442023801</v>
      </c>
      <c r="BR2818">
        <v>2785</v>
      </c>
    </row>
    <row r="2819" spans="68:70" x14ac:dyDescent="0.3">
      <c r="BP2819">
        <f t="shared" si="131"/>
        <v>0.43459947933750059</v>
      </c>
      <c r="BQ2819">
        <v>255.57276364281401</v>
      </c>
      <c r="BR2819">
        <v>2786</v>
      </c>
    </row>
    <row r="2820" spans="68:70" x14ac:dyDescent="0.3">
      <c r="BP2820">
        <f t="shared" si="131"/>
        <v>0.4345984262630681</v>
      </c>
      <c r="BQ2820">
        <v>255.57290487761799</v>
      </c>
      <c r="BR2820">
        <v>2787</v>
      </c>
    </row>
    <row r="2821" spans="68:70" x14ac:dyDescent="0.3">
      <c r="BP2821">
        <f t="shared" si="131"/>
        <v>0.43449972442108753</v>
      </c>
      <c r="BQ2821">
        <v>255.58614319667399</v>
      </c>
      <c r="BR2821">
        <v>2788</v>
      </c>
    </row>
    <row r="2822" spans="68:70" x14ac:dyDescent="0.3">
      <c r="BP2822">
        <f t="shared" si="131"/>
        <v>0.43438401004173333</v>
      </c>
      <c r="BQ2822">
        <v>255.60166522587201</v>
      </c>
      <c r="BR2822">
        <v>2789</v>
      </c>
    </row>
    <row r="2823" spans="68:70" x14ac:dyDescent="0.3">
      <c r="BP2823">
        <f t="shared" si="131"/>
        <v>0.43418997608836457</v>
      </c>
      <c r="BQ2823">
        <v>255.62769775268899</v>
      </c>
      <c r="BR2823">
        <v>2790</v>
      </c>
    </row>
    <row r="2824" spans="68:70" x14ac:dyDescent="0.3">
      <c r="BP2824">
        <f t="shared" si="131"/>
        <v>0.43405562465100295</v>
      </c>
      <c r="BQ2824">
        <v>255.645726394945</v>
      </c>
      <c r="BR2824">
        <v>2791</v>
      </c>
    </row>
    <row r="2825" spans="68:70" x14ac:dyDescent="0.3">
      <c r="BP2825">
        <f t="shared" si="131"/>
        <v>0.43392898566722266</v>
      </c>
      <c r="BQ2825">
        <v>255.66272265642499</v>
      </c>
      <c r="BR2825">
        <v>2792</v>
      </c>
    </row>
    <row r="2826" spans="68:70" x14ac:dyDescent="0.3">
      <c r="BP2826">
        <f t="shared" si="131"/>
        <v>0.43389777753938735</v>
      </c>
      <c r="BQ2826">
        <v>255.66691149086</v>
      </c>
      <c r="BR2826">
        <v>2793</v>
      </c>
    </row>
    <row r="2827" spans="68:70" x14ac:dyDescent="0.3">
      <c r="BP2827">
        <f t="shared" si="131"/>
        <v>0.43375892415842371</v>
      </c>
      <c r="BQ2827">
        <v>255.685550571872</v>
      </c>
      <c r="BR2827">
        <v>2794</v>
      </c>
    </row>
    <row r="2828" spans="68:70" x14ac:dyDescent="0.3">
      <c r="BP2828">
        <f t="shared" si="131"/>
        <v>0.43375756398132637</v>
      </c>
      <c r="BQ2828">
        <v>255.685733170953</v>
      </c>
      <c r="BR2828">
        <v>2795</v>
      </c>
    </row>
    <row r="2829" spans="68:70" x14ac:dyDescent="0.3">
      <c r="BP2829">
        <f t="shared" si="131"/>
        <v>0.43374413395916445</v>
      </c>
      <c r="BQ2829">
        <v>255.68753612044699</v>
      </c>
      <c r="BR2829">
        <v>2796</v>
      </c>
    </row>
    <row r="2830" spans="68:70" x14ac:dyDescent="0.3">
      <c r="BP2830">
        <f t="shared" si="131"/>
        <v>0.43362603446463599</v>
      </c>
      <c r="BQ2830">
        <v>255.70339190724701</v>
      </c>
      <c r="BR2830">
        <v>2797</v>
      </c>
    </row>
    <row r="2831" spans="68:70" x14ac:dyDescent="0.3">
      <c r="BP2831">
        <f t="shared" si="131"/>
        <v>0.43358650202634824</v>
      </c>
      <c r="BQ2831">
        <v>255.70869993061899</v>
      </c>
      <c r="BR2831">
        <v>2798</v>
      </c>
    </row>
    <row r="2832" spans="68:70" x14ac:dyDescent="0.3">
      <c r="BP2832">
        <f t="shared" si="131"/>
        <v>0.43348152291421937</v>
      </c>
      <c r="BQ2832">
        <v>255.722796658265</v>
      </c>
      <c r="BR2832">
        <v>2799</v>
      </c>
    </row>
    <row r="2833" spans="68:70" x14ac:dyDescent="0.3">
      <c r="BP2833">
        <f t="shared" si="131"/>
        <v>0.43335777678621412</v>
      </c>
      <c r="BQ2833">
        <v>255.73941563661401</v>
      </c>
      <c r="BR2833">
        <v>2800</v>
      </c>
    </row>
    <row r="2834" spans="68:70" x14ac:dyDescent="0.3">
      <c r="BP2834">
        <f t="shared" si="131"/>
        <v>0.4333120438182671</v>
      </c>
      <c r="BQ2834">
        <v>255.74555812789299</v>
      </c>
      <c r="BR2834">
        <v>2801</v>
      </c>
    </row>
    <row r="2835" spans="68:70" x14ac:dyDescent="0.3">
      <c r="BP2835">
        <f t="shared" si="131"/>
        <v>0.43324075395545786</v>
      </c>
      <c r="BQ2835">
        <v>255.75513386607901</v>
      </c>
      <c r="BR2835">
        <v>2802</v>
      </c>
    </row>
    <row r="2836" spans="68:70" x14ac:dyDescent="0.3">
      <c r="BP2836">
        <f t="shared" si="131"/>
        <v>0.43302621486912907</v>
      </c>
      <c r="BQ2836">
        <v>255.783955762364</v>
      </c>
      <c r="BR2836">
        <v>2803</v>
      </c>
    </row>
    <row r="2837" spans="68:70" x14ac:dyDescent="0.3">
      <c r="BP2837">
        <f t="shared" si="131"/>
        <v>0.43298764603497786</v>
      </c>
      <c r="BQ2837">
        <v>255.789137985254</v>
      </c>
      <c r="BR2837">
        <v>2804</v>
      </c>
    </row>
    <row r="2838" spans="68:70" x14ac:dyDescent="0.3">
      <c r="BP2838">
        <f t="shared" si="131"/>
        <v>0.43277213160067685</v>
      </c>
      <c r="BQ2838">
        <v>255.81809939259799</v>
      </c>
      <c r="BR2838">
        <v>2805</v>
      </c>
    </row>
    <row r="2839" spans="68:70" x14ac:dyDescent="0.3">
      <c r="BP2839">
        <f t="shared" si="131"/>
        <v>0.43260937782372677</v>
      </c>
      <c r="BQ2839">
        <v>255.83997546088901</v>
      </c>
      <c r="BR2839">
        <v>2806</v>
      </c>
    </row>
    <row r="2840" spans="68:70" x14ac:dyDescent="0.3">
      <c r="BP2840">
        <f t="shared" si="131"/>
        <v>0.43258272607638282</v>
      </c>
      <c r="BQ2840">
        <v>255.84355816888001</v>
      </c>
      <c r="BR2840">
        <v>2807</v>
      </c>
    </row>
    <row r="2841" spans="68:70" x14ac:dyDescent="0.3">
      <c r="BP2841">
        <f t="shared" si="131"/>
        <v>0.43243885761204276</v>
      </c>
      <c r="BQ2841">
        <v>255.86289984630099</v>
      </c>
      <c r="BR2841">
        <v>2808</v>
      </c>
    </row>
    <row r="2842" spans="68:70" x14ac:dyDescent="0.3">
      <c r="BP2842">
        <f t="shared" si="131"/>
        <v>0.43233730932897968</v>
      </c>
      <c r="BQ2842">
        <v>255.876553935261</v>
      </c>
      <c r="BR2842">
        <v>2809</v>
      </c>
    </row>
    <row r="2843" spans="68:70" x14ac:dyDescent="0.3">
      <c r="BP2843">
        <f t="shared" si="131"/>
        <v>0.43228592791302256</v>
      </c>
      <c r="BQ2843">
        <v>255.88346324425299</v>
      </c>
      <c r="BR2843">
        <v>2810</v>
      </c>
    </row>
    <row r="2844" spans="68:70" x14ac:dyDescent="0.3">
      <c r="BP2844">
        <f t="shared" si="131"/>
        <v>0.43227688863019192</v>
      </c>
      <c r="BQ2844">
        <v>255.88467880788201</v>
      </c>
      <c r="BR2844">
        <v>2811</v>
      </c>
    </row>
    <row r="2845" spans="68:70" x14ac:dyDescent="0.3">
      <c r="BP2845">
        <f t="shared" si="131"/>
        <v>0.43216044471856419</v>
      </c>
      <c r="BQ2845">
        <v>255.900338817625</v>
      </c>
      <c r="BR2845">
        <v>2812</v>
      </c>
    </row>
    <row r="2846" spans="68:70" x14ac:dyDescent="0.3">
      <c r="BP2846">
        <f t="shared" si="131"/>
        <v>0.43199648794982848</v>
      </c>
      <c r="BQ2846">
        <v>255.922392191581</v>
      </c>
      <c r="BR2846">
        <v>2813</v>
      </c>
    </row>
    <row r="2847" spans="68:70" x14ac:dyDescent="0.3">
      <c r="BP2847">
        <f t="shared" si="131"/>
        <v>0.43191108387675864</v>
      </c>
      <c r="BQ2847">
        <v>255.933881316254</v>
      </c>
      <c r="BR2847">
        <v>2814</v>
      </c>
    </row>
    <row r="2848" spans="68:70" x14ac:dyDescent="0.3">
      <c r="BP2848">
        <f t="shared" si="131"/>
        <v>0.43173400190039612</v>
      </c>
      <c r="BQ2848">
        <v>255.95770718297001</v>
      </c>
      <c r="BR2848">
        <v>2815</v>
      </c>
    </row>
    <row r="2849" spans="68:70" x14ac:dyDescent="0.3">
      <c r="BP2849">
        <f t="shared" si="131"/>
        <v>0.43154579328993609</v>
      </c>
      <c r="BQ2849">
        <v>255.98303546311399</v>
      </c>
      <c r="BR2849">
        <v>2816</v>
      </c>
    </row>
    <row r="2850" spans="68:70" x14ac:dyDescent="0.3">
      <c r="BP2850">
        <f t="shared" ref="BP2850:BP2913" si="132">(BQ2850 - $BS$31303)*(BQ2850 - $BS$31303)/31269</f>
        <v>0.43153292294412832</v>
      </c>
      <c r="BQ2850">
        <v>255.98476769891801</v>
      </c>
      <c r="BR2850">
        <v>2817</v>
      </c>
    </row>
    <row r="2851" spans="68:70" x14ac:dyDescent="0.3">
      <c r="BP2851">
        <f t="shared" si="132"/>
        <v>0.43148036704610426</v>
      </c>
      <c r="BQ2851">
        <v>255.99184153053901</v>
      </c>
      <c r="BR2851">
        <v>2818</v>
      </c>
    </row>
    <row r="2852" spans="68:70" x14ac:dyDescent="0.3">
      <c r="BP2852">
        <f t="shared" si="132"/>
        <v>0.43140706638712728</v>
      </c>
      <c r="BQ2852">
        <v>256.00170825058001</v>
      </c>
      <c r="BR2852">
        <v>2819</v>
      </c>
    </row>
    <row r="2853" spans="68:70" x14ac:dyDescent="0.3">
      <c r="BP2853">
        <f t="shared" si="132"/>
        <v>0.43128380275213968</v>
      </c>
      <c r="BQ2853">
        <v>256.01830218500498</v>
      </c>
      <c r="BR2853">
        <v>2820</v>
      </c>
    </row>
    <row r="2854" spans="68:70" x14ac:dyDescent="0.3">
      <c r="BP2854">
        <f t="shared" si="132"/>
        <v>0.43123386994610646</v>
      </c>
      <c r="BQ2854">
        <v>256.02502488869698</v>
      </c>
      <c r="BR2854">
        <v>2821</v>
      </c>
    </row>
    <row r="2855" spans="68:70" x14ac:dyDescent="0.3">
      <c r="BP2855">
        <f t="shared" si="132"/>
        <v>0.43120905477986804</v>
      </c>
      <c r="BQ2855">
        <v>256.02836602355598</v>
      </c>
      <c r="BR2855">
        <v>2822</v>
      </c>
    </row>
    <row r="2856" spans="68:70" x14ac:dyDescent="0.3">
      <c r="BP2856">
        <f t="shared" si="132"/>
        <v>0.4311888784087376</v>
      </c>
      <c r="BQ2856">
        <v>256.031082658</v>
      </c>
      <c r="BR2856">
        <v>2823</v>
      </c>
    </row>
    <row r="2857" spans="68:70" x14ac:dyDescent="0.3">
      <c r="BP2857">
        <f t="shared" si="132"/>
        <v>0.43116658823925719</v>
      </c>
      <c r="BQ2857">
        <v>256.03408397735302</v>
      </c>
      <c r="BR2857">
        <v>2824</v>
      </c>
    </row>
    <row r="2858" spans="68:70" x14ac:dyDescent="0.3">
      <c r="BP2858">
        <f t="shared" si="132"/>
        <v>0.43091938124630658</v>
      </c>
      <c r="BQ2858">
        <v>256.06737502529899</v>
      </c>
      <c r="BR2858">
        <v>2825</v>
      </c>
    </row>
    <row r="2859" spans="68:70" x14ac:dyDescent="0.3">
      <c r="BP2859">
        <f t="shared" si="132"/>
        <v>0.43081482113544006</v>
      </c>
      <c r="BQ2859">
        <v>256.08145887458699</v>
      </c>
      <c r="BR2859">
        <v>2826</v>
      </c>
    </row>
    <row r="2860" spans="68:70" x14ac:dyDescent="0.3">
      <c r="BP2860">
        <f t="shared" si="132"/>
        <v>0.43077553033214588</v>
      </c>
      <c r="BQ2860">
        <v>256.086751638142</v>
      </c>
      <c r="BR2860">
        <v>2827</v>
      </c>
    </row>
    <row r="2861" spans="68:70" x14ac:dyDescent="0.3">
      <c r="BP2861">
        <f t="shared" si="132"/>
        <v>0.43072742430522304</v>
      </c>
      <c r="BQ2861">
        <v>256.093232206604</v>
      </c>
      <c r="BR2861">
        <v>2828</v>
      </c>
    </row>
    <row r="2862" spans="68:70" x14ac:dyDescent="0.3">
      <c r="BP2862">
        <f t="shared" si="132"/>
        <v>0.43051129523111442</v>
      </c>
      <c r="BQ2862">
        <v>256.12235234411702</v>
      </c>
      <c r="BR2862">
        <v>2829</v>
      </c>
    </row>
    <row r="2863" spans="68:70" x14ac:dyDescent="0.3">
      <c r="BP2863">
        <f t="shared" si="132"/>
        <v>0.43037931056712364</v>
      </c>
      <c r="BQ2863">
        <v>256.140138884652</v>
      </c>
      <c r="BR2863">
        <v>2830</v>
      </c>
    </row>
    <row r="2864" spans="68:70" x14ac:dyDescent="0.3">
      <c r="BP2864">
        <f t="shared" si="132"/>
        <v>0.43018659220898708</v>
      </c>
      <c r="BQ2864">
        <v>256.16611492922902</v>
      </c>
      <c r="BR2864">
        <v>2831</v>
      </c>
    </row>
    <row r="2865" spans="68:70" x14ac:dyDescent="0.3">
      <c r="BP2865">
        <f t="shared" si="132"/>
        <v>0.42993217827067892</v>
      </c>
      <c r="BQ2865">
        <v>256.20041568516302</v>
      </c>
      <c r="BR2865">
        <v>2832</v>
      </c>
    </row>
    <row r="2866" spans="68:70" x14ac:dyDescent="0.3">
      <c r="BP2866">
        <f t="shared" si="132"/>
        <v>0.42968485000148099</v>
      </c>
      <c r="BQ2866">
        <v>256.23377086267601</v>
      </c>
      <c r="BR2866">
        <v>2833</v>
      </c>
    </row>
    <row r="2867" spans="68:70" x14ac:dyDescent="0.3">
      <c r="BP2867">
        <f t="shared" si="132"/>
        <v>0.42951076797691479</v>
      </c>
      <c r="BQ2867">
        <v>256.25725366394801</v>
      </c>
      <c r="BR2867">
        <v>2834</v>
      </c>
    </row>
    <row r="2868" spans="68:70" x14ac:dyDescent="0.3">
      <c r="BP2868">
        <f t="shared" si="132"/>
        <v>0.42929300830409434</v>
      </c>
      <c r="BQ2868">
        <v>256.28663506386698</v>
      </c>
      <c r="BR2868">
        <v>2835</v>
      </c>
    </row>
    <row r="2869" spans="68:70" x14ac:dyDescent="0.3">
      <c r="BP2869">
        <f t="shared" si="132"/>
        <v>0.42908413424357378</v>
      </c>
      <c r="BQ2869">
        <v>256.314824568159</v>
      </c>
      <c r="BR2869">
        <v>2836</v>
      </c>
    </row>
    <row r="2870" spans="68:70" x14ac:dyDescent="0.3">
      <c r="BP2870">
        <f t="shared" si="132"/>
        <v>0.42908343671610105</v>
      </c>
      <c r="BQ2870">
        <v>256.31491871749603</v>
      </c>
      <c r="BR2870">
        <v>2837</v>
      </c>
    </row>
    <row r="2871" spans="68:70" x14ac:dyDescent="0.3">
      <c r="BP2871">
        <f t="shared" si="132"/>
        <v>0.42890478456086262</v>
      </c>
      <c r="BQ2871">
        <v>256.33903495752401</v>
      </c>
      <c r="BR2871">
        <v>2838</v>
      </c>
    </row>
    <row r="2872" spans="68:70" x14ac:dyDescent="0.3">
      <c r="BP2872">
        <f t="shared" si="132"/>
        <v>0.42887097095478038</v>
      </c>
      <c r="BQ2872">
        <v>256.34360001872199</v>
      </c>
      <c r="BR2872">
        <v>2839</v>
      </c>
    </row>
    <row r="2873" spans="68:70" x14ac:dyDescent="0.3">
      <c r="BP2873">
        <f t="shared" si="132"/>
        <v>0.42863251410667175</v>
      </c>
      <c r="BQ2873">
        <v>256.37579838636901</v>
      </c>
      <c r="BR2873">
        <v>2840</v>
      </c>
    </row>
    <row r="2874" spans="68:70" x14ac:dyDescent="0.3">
      <c r="BP2874">
        <f t="shared" si="132"/>
        <v>0.42856760161771362</v>
      </c>
      <c r="BQ2874">
        <v>256.38456494516601</v>
      </c>
      <c r="BR2874">
        <v>2841</v>
      </c>
    </row>
    <row r="2875" spans="68:70" x14ac:dyDescent="0.3">
      <c r="BP2875">
        <f t="shared" si="132"/>
        <v>0.4285201845227995</v>
      </c>
      <c r="BQ2875">
        <v>256.39096913634597</v>
      </c>
      <c r="BR2875">
        <v>2842</v>
      </c>
    </row>
    <row r="2876" spans="68:70" x14ac:dyDescent="0.3">
      <c r="BP2876">
        <f t="shared" si="132"/>
        <v>0.42849665441934076</v>
      </c>
      <c r="BQ2876">
        <v>256.39414726268501</v>
      </c>
      <c r="BR2876">
        <v>2843</v>
      </c>
    </row>
    <row r="2877" spans="68:70" x14ac:dyDescent="0.3">
      <c r="BP2877">
        <f t="shared" si="132"/>
        <v>0.42827132977121574</v>
      </c>
      <c r="BQ2877">
        <v>256.42458547128399</v>
      </c>
      <c r="BR2877">
        <v>2844</v>
      </c>
    </row>
    <row r="2878" spans="68:70" x14ac:dyDescent="0.3">
      <c r="BP2878">
        <f t="shared" si="132"/>
        <v>0.42820562747308905</v>
      </c>
      <c r="BQ2878">
        <v>256.43346244057898</v>
      </c>
      <c r="BR2878">
        <v>2845</v>
      </c>
    </row>
    <row r="2879" spans="68:70" x14ac:dyDescent="0.3">
      <c r="BP2879">
        <f t="shared" si="132"/>
        <v>0.4281436184848027</v>
      </c>
      <c r="BQ2879">
        <v>256.44184103531398</v>
      </c>
      <c r="BR2879">
        <v>2846</v>
      </c>
    </row>
    <row r="2880" spans="68:70" x14ac:dyDescent="0.3">
      <c r="BP2880">
        <f t="shared" si="132"/>
        <v>0.42789509869358522</v>
      </c>
      <c r="BQ2880">
        <v>256.47542688031001</v>
      </c>
      <c r="BR2880">
        <v>2847</v>
      </c>
    </row>
    <row r="2881" spans="68:70" x14ac:dyDescent="0.3">
      <c r="BP2881">
        <f t="shared" si="132"/>
        <v>0.42775462286487975</v>
      </c>
      <c r="BQ2881">
        <v>256.49441559617298</v>
      </c>
      <c r="BR2881">
        <v>2848</v>
      </c>
    </row>
    <row r="2882" spans="68:70" x14ac:dyDescent="0.3">
      <c r="BP2882">
        <f t="shared" si="132"/>
        <v>0.42767854238567093</v>
      </c>
      <c r="BQ2882">
        <v>256.50470102009803</v>
      </c>
      <c r="BR2882">
        <v>2849</v>
      </c>
    </row>
    <row r="2883" spans="68:70" x14ac:dyDescent="0.3">
      <c r="BP2883">
        <f t="shared" si="132"/>
        <v>0.42766341047457351</v>
      </c>
      <c r="BQ2883">
        <v>256.50674683290299</v>
      </c>
      <c r="BR2883">
        <v>2850</v>
      </c>
    </row>
    <row r="2884" spans="68:70" x14ac:dyDescent="0.3">
      <c r="BP2884">
        <f t="shared" si="132"/>
        <v>0.42749285394291403</v>
      </c>
      <c r="BQ2884">
        <v>256.52980833629101</v>
      </c>
      <c r="BR2884">
        <v>2851</v>
      </c>
    </row>
    <row r="2885" spans="68:70" x14ac:dyDescent="0.3">
      <c r="BP2885">
        <f t="shared" si="132"/>
        <v>0.42700448275422476</v>
      </c>
      <c r="BQ2885">
        <v>256.59586805109097</v>
      </c>
      <c r="BR2885">
        <v>2852</v>
      </c>
    </row>
    <row r="2886" spans="68:70" x14ac:dyDescent="0.3">
      <c r="BP2886">
        <f t="shared" si="132"/>
        <v>0.42698536793663111</v>
      </c>
      <c r="BQ2886">
        <v>256.59845439219401</v>
      </c>
      <c r="BR2886">
        <v>2853</v>
      </c>
    </row>
    <row r="2887" spans="68:70" x14ac:dyDescent="0.3">
      <c r="BP2887">
        <f t="shared" si="132"/>
        <v>0.42673866804389682</v>
      </c>
      <c r="BQ2887">
        <v>256.631839455891</v>
      </c>
      <c r="BR2887">
        <v>2854</v>
      </c>
    </row>
    <row r="2888" spans="68:70" x14ac:dyDescent="0.3">
      <c r="BP2888">
        <f t="shared" si="132"/>
        <v>0.42671369443381008</v>
      </c>
      <c r="BQ2888">
        <v>256.63521958806399</v>
      </c>
      <c r="BR2888">
        <v>2855</v>
      </c>
    </row>
    <row r="2889" spans="68:70" x14ac:dyDescent="0.3">
      <c r="BP2889">
        <f t="shared" si="132"/>
        <v>0.42667083093340524</v>
      </c>
      <c r="BQ2889">
        <v>256.64102131455599</v>
      </c>
      <c r="BR2889">
        <v>2856</v>
      </c>
    </row>
    <row r="2890" spans="68:70" x14ac:dyDescent="0.3">
      <c r="BP2890">
        <f t="shared" si="132"/>
        <v>0.42660292118352483</v>
      </c>
      <c r="BQ2890">
        <v>256.65021373619697</v>
      </c>
      <c r="BR2890">
        <v>2857</v>
      </c>
    </row>
    <row r="2891" spans="68:70" x14ac:dyDescent="0.3">
      <c r="BP2891">
        <f t="shared" si="132"/>
        <v>0.42657264615832458</v>
      </c>
      <c r="BQ2891">
        <v>256.654312069799</v>
      </c>
      <c r="BR2891">
        <v>2858</v>
      </c>
    </row>
    <row r="2892" spans="68:70" x14ac:dyDescent="0.3">
      <c r="BP2892">
        <f t="shared" si="132"/>
        <v>0.42656285092401236</v>
      </c>
      <c r="BQ2892">
        <v>256.65563808292001</v>
      </c>
      <c r="BR2892">
        <v>2859</v>
      </c>
    </row>
    <row r="2893" spans="68:70" x14ac:dyDescent="0.3">
      <c r="BP2893">
        <f t="shared" si="132"/>
        <v>0.42622015684359388</v>
      </c>
      <c r="BQ2893">
        <v>256.70203929665598</v>
      </c>
      <c r="BR2893">
        <v>2860</v>
      </c>
    </row>
    <row r="2894" spans="68:70" x14ac:dyDescent="0.3">
      <c r="BP2894">
        <f t="shared" si="132"/>
        <v>0.42611722337351499</v>
      </c>
      <c r="BQ2894">
        <v>256.71598026193101</v>
      </c>
      <c r="BR2894">
        <v>2861</v>
      </c>
    </row>
    <row r="2895" spans="68:70" x14ac:dyDescent="0.3">
      <c r="BP2895">
        <f t="shared" si="132"/>
        <v>0.42606743755839632</v>
      </c>
      <c r="BQ2895">
        <v>256.72272369054201</v>
      </c>
      <c r="BR2895">
        <v>2862</v>
      </c>
    </row>
    <row r="2896" spans="68:70" x14ac:dyDescent="0.3">
      <c r="BP2896">
        <f t="shared" si="132"/>
        <v>0.42591328511723092</v>
      </c>
      <c r="BQ2896">
        <v>256.74360595169099</v>
      </c>
      <c r="BR2896">
        <v>2863</v>
      </c>
    </row>
    <row r="2897" spans="68:70" x14ac:dyDescent="0.3">
      <c r="BP2897">
        <f t="shared" si="132"/>
        <v>0.42576469937667244</v>
      </c>
      <c r="BQ2897">
        <v>256.76373769678099</v>
      </c>
      <c r="BR2897">
        <v>2864</v>
      </c>
    </row>
    <row r="2898" spans="68:70" x14ac:dyDescent="0.3">
      <c r="BP2898">
        <f t="shared" si="132"/>
        <v>0.42575233001960266</v>
      </c>
      <c r="BQ2898">
        <v>256.765413767952</v>
      </c>
      <c r="BR2898">
        <v>2865</v>
      </c>
    </row>
    <row r="2899" spans="68:70" x14ac:dyDescent="0.3">
      <c r="BP2899">
        <f t="shared" si="132"/>
        <v>0.42565822474657738</v>
      </c>
      <c r="BQ2899">
        <v>256.778166006942</v>
      </c>
      <c r="BR2899">
        <v>2866</v>
      </c>
    </row>
    <row r="2900" spans="68:70" x14ac:dyDescent="0.3">
      <c r="BP2900">
        <f t="shared" si="132"/>
        <v>0.42559542924744759</v>
      </c>
      <c r="BQ2900">
        <v>256.78667623152</v>
      </c>
      <c r="BR2900">
        <v>2867</v>
      </c>
    </row>
    <row r="2901" spans="68:70" x14ac:dyDescent="0.3">
      <c r="BP2901">
        <f t="shared" si="132"/>
        <v>0.4255521586871393</v>
      </c>
      <c r="BQ2901">
        <v>256.79254074624498</v>
      </c>
      <c r="BR2901">
        <v>2868</v>
      </c>
    </row>
    <row r="2902" spans="68:70" x14ac:dyDescent="0.3">
      <c r="BP2902">
        <f t="shared" si="132"/>
        <v>0.42543388138119176</v>
      </c>
      <c r="BQ2902">
        <v>256.808572543259</v>
      </c>
      <c r="BR2902">
        <v>2869</v>
      </c>
    </row>
    <row r="2903" spans="68:70" x14ac:dyDescent="0.3">
      <c r="BP2903">
        <f t="shared" si="132"/>
        <v>0.42540612388288901</v>
      </c>
      <c r="BQ2903">
        <v>256.81233523265598</v>
      </c>
      <c r="BR2903">
        <v>2870</v>
      </c>
    </row>
    <row r="2904" spans="68:70" x14ac:dyDescent="0.3">
      <c r="BP2904">
        <f t="shared" si="132"/>
        <v>0.42540500113377877</v>
      </c>
      <c r="BQ2904">
        <v>256.81248743037298</v>
      </c>
      <c r="BR2904">
        <v>2871</v>
      </c>
    </row>
    <row r="2905" spans="68:70" x14ac:dyDescent="0.3">
      <c r="BP2905">
        <f t="shared" si="132"/>
        <v>0.42513338010592716</v>
      </c>
      <c r="BQ2905">
        <v>256.84931375982802</v>
      </c>
      <c r="BR2905">
        <v>2872</v>
      </c>
    </row>
    <row r="2906" spans="68:70" x14ac:dyDescent="0.3">
      <c r="BP2906">
        <f t="shared" si="132"/>
        <v>0.42503109040216069</v>
      </c>
      <c r="BQ2906">
        <v>256.86318522847</v>
      </c>
      <c r="BR2906">
        <v>2873</v>
      </c>
    </row>
    <row r="2907" spans="68:70" x14ac:dyDescent="0.3">
      <c r="BP2907">
        <f t="shared" si="132"/>
        <v>0.42502848528316167</v>
      </c>
      <c r="BQ2907">
        <v>256.86353852948298</v>
      </c>
      <c r="BR2907">
        <v>2874</v>
      </c>
    </row>
    <row r="2908" spans="68:70" x14ac:dyDescent="0.3">
      <c r="BP2908">
        <f t="shared" si="132"/>
        <v>0.42501593543445776</v>
      </c>
      <c r="BQ2908">
        <v>256.86524052996202</v>
      </c>
      <c r="BR2908">
        <v>2875</v>
      </c>
    </row>
    <row r="2909" spans="68:70" x14ac:dyDescent="0.3">
      <c r="BP2909">
        <f t="shared" si="132"/>
        <v>0.42501480332615782</v>
      </c>
      <c r="BQ2909">
        <v>256.865394066823</v>
      </c>
      <c r="BR2909">
        <v>2876</v>
      </c>
    </row>
    <row r="2910" spans="68:70" x14ac:dyDescent="0.3">
      <c r="BP2910">
        <f t="shared" si="132"/>
        <v>0.42487413129668633</v>
      </c>
      <c r="BQ2910">
        <v>256.88447364046198</v>
      </c>
      <c r="BR2910">
        <v>2877</v>
      </c>
    </row>
    <row r="2911" spans="68:70" x14ac:dyDescent="0.3">
      <c r="BP2911">
        <f t="shared" si="132"/>
        <v>0.42477438895298858</v>
      </c>
      <c r="BQ2911">
        <v>256.89800376877702</v>
      </c>
      <c r="BR2911">
        <v>2878</v>
      </c>
    </row>
    <row r="2912" spans="68:70" x14ac:dyDescent="0.3">
      <c r="BP2912">
        <f t="shared" si="132"/>
        <v>0.42472791194042347</v>
      </c>
      <c r="BQ2912">
        <v>256.90430895508302</v>
      </c>
      <c r="BR2912">
        <v>2879</v>
      </c>
    </row>
    <row r="2913" spans="68:70" x14ac:dyDescent="0.3">
      <c r="BP2913">
        <f t="shared" si="132"/>
        <v>0.42450003361990796</v>
      </c>
      <c r="BQ2913">
        <v>256.935228484378</v>
      </c>
      <c r="BR2913">
        <v>2880</v>
      </c>
    </row>
    <row r="2914" spans="68:70" x14ac:dyDescent="0.3">
      <c r="BP2914">
        <f t="shared" ref="BP2914:BP2977" si="133">(BQ2914 - $BS$31303)*(BQ2914 - $BS$31303)/31269</f>
        <v>0.42438704202246635</v>
      </c>
      <c r="BQ2914">
        <v>256.95056275725102</v>
      </c>
      <c r="BR2914">
        <v>2881</v>
      </c>
    </row>
    <row r="2915" spans="68:70" x14ac:dyDescent="0.3">
      <c r="BP2915">
        <f t="shared" si="133"/>
        <v>0.424205283338907</v>
      </c>
      <c r="BQ2915">
        <v>256.975233806463</v>
      </c>
      <c r="BR2915">
        <v>2882</v>
      </c>
    </row>
    <row r="2916" spans="68:70" x14ac:dyDescent="0.3">
      <c r="BP2916">
        <f t="shared" si="133"/>
        <v>0.42419730440612463</v>
      </c>
      <c r="BQ2916">
        <v>256.97631694950098</v>
      </c>
      <c r="BR2916">
        <v>2883</v>
      </c>
    </row>
    <row r="2917" spans="68:70" x14ac:dyDescent="0.3">
      <c r="BP2917">
        <f t="shared" si="133"/>
        <v>0.4241128460448792</v>
      </c>
      <c r="BQ2917">
        <v>256.98778282753301</v>
      </c>
      <c r="BR2917">
        <v>2884</v>
      </c>
    </row>
    <row r="2918" spans="68:70" x14ac:dyDescent="0.3">
      <c r="BP2918">
        <f t="shared" si="133"/>
        <v>0.42394594799616292</v>
      </c>
      <c r="BQ2918">
        <v>257.01044389056</v>
      </c>
      <c r="BR2918">
        <v>2885</v>
      </c>
    </row>
    <row r="2919" spans="68:70" x14ac:dyDescent="0.3">
      <c r="BP2919">
        <f t="shared" si="133"/>
        <v>0.42393243580458212</v>
      </c>
      <c r="BQ2919">
        <v>257.01227874243898</v>
      </c>
      <c r="BR2919">
        <v>2886</v>
      </c>
    </row>
    <row r="2920" spans="68:70" x14ac:dyDescent="0.3">
      <c r="BP2920">
        <f t="shared" si="133"/>
        <v>0.42378028808837015</v>
      </c>
      <c r="BQ2920">
        <v>257.03294125293002</v>
      </c>
      <c r="BR2920">
        <v>2887</v>
      </c>
    </row>
    <row r="2921" spans="68:70" x14ac:dyDescent="0.3">
      <c r="BP2921">
        <f t="shared" si="133"/>
        <v>0.42371583209747982</v>
      </c>
      <c r="BQ2921">
        <v>257.04169585536499</v>
      </c>
      <c r="BR2921">
        <v>2888</v>
      </c>
    </row>
    <row r="2922" spans="68:70" x14ac:dyDescent="0.3">
      <c r="BP2922">
        <f t="shared" si="133"/>
        <v>0.42370785383662418</v>
      </c>
      <c r="BQ2922">
        <v>257.042779532552</v>
      </c>
      <c r="BR2922">
        <v>2889</v>
      </c>
    </row>
    <row r="2923" spans="68:70" x14ac:dyDescent="0.3">
      <c r="BP2923">
        <f t="shared" si="133"/>
        <v>0.42355798082796831</v>
      </c>
      <c r="BQ2923">
        <v>257.06313849206703</v>
      </c>
      <c r="BR2923">
        <v>2890</v>
      </c>
    </row>
    <row r="2924" spans="68:70" x14ac:dyDescent="0.3">
      <c r="BP2924">
        <f t="shared" si="133"/>
        <v>0.42326410201175163</v>
      </c>
      <c r="BQ2924">
        <v>257.10306986103399</v>
      </c>
      <c r="BR2924">
        <v>2891</v>
      </c>
    </row>
    <row r="2925" spans="68:70" x14ac:dyDescent="0.3">
      <c r="BP2925">
        <f t="shared" si="133"/>
        <v>0.42265070435430629</v>
      </c>
      <c r="BQ2925">
        <v>257.18646117688399</v>
      </c>
      <c r="BR2925">
        <v>2892</v>
      </c>
    </row>
    <row r="2926" spans="68:70" x14ac:dyDescent="0.3">
      <c r="BP2926">
        <f t="shared" si="133"/>
        <v>0.42263050792427975</v>
      </c>
      <c r="BQ2926">
        <v>257.189207907065</v>
      </c>
      <c r="BR2926">
        <v>2893</v>
      </c>
    </row>
    <row r="2927" spans="68:70" x14ac:dyDescent="0.3">
      <c r="BP2927">
        <f t="shared" si="133"/>
        <v>0.42241889964935009</v>
      </c>
      <c r="BQ2927">
        <v>257.21799074403299</v>
      </c>
      <c r="BR2927">
        <v>2894</v>
      </c>
    </row>
    <row r="2928" spans="68:70" x14ac:dyDescent="0.3">
      <c r="BP2928">
        <f t="shared" si="133"/>
        <v>0.42198571049665251</v>
      </c>
      <c r="BQ2928">
        <v>257.276935379733</v>
      </c>
      <c r="BR2928">
        <v>2895</v>
      </c>
    </row>
    <row r="2929" spans="68:70" x14ac:dyDescent="0.3">
      <c r="BP2929">
        <f t="shared" si="133"/>
        <v>0.421933483824869</v>
      </c>
      <c r="BQ2929">
        <v>257.28404397711</v>
      </c>
      <c r="BR2929">
        <v>2896</v>
      </c>
    </row>
    <row r="2930" spans="68:70" x14ac:dyDescent="0.3">
      <c r="BP2930">
        <f t="shared" si="133"/>
        <v>0.42168280991993118</v>
      </c>
      <c r="BQ2930">
        <v>257.31816944778001</v>
      </c>
      <c r="BR2930">
        <v>2897</v>
      </c>
    </row>
    <row r="2931" spans="68:70" x14ac:dyDescent="0.3">
      <c r="BP2931">
        <f t="shared" si="133"/>
        <v>0.421601496068649</v>
      </c>
      <c r="BQ2931">
        <v>257.32924128064002</v>
      </c>
      <c r="BR2931">
        <v>2898</v>
      </c>
    </row>
    <row r="2932" spans="68:70" x14ac:dyDescent="0.3">
      <c r="BP2932">
        <f t="shared" si="133"/>
        <v>0.42120928746859637</v>
      </c>
      <c r="BQ2932">
        <v>257.382660074841</v>
      </c>
      <c r="BR2932">
        <v>2899</v>
      </c>
    </row>
    <row r="2933" spans="68:70" x14ac:dyDescent="0.3">
      <c r="BP2933">
        <f t="shared" si="133"/>
        <v>0.42076753961760927</v>
      </c>
      <c r="BQ2933">
        <v>257.44285590238201</v>
      </c>
      <c r="BR2933">
        <v>2900</v>
      </c>
    </row>
    <row r="2934" spans="68:70" x14ac:dyDescent="0.3">
      <c r="BP2934">
        <f t="shared" si="133"/>
        <v>0.4207059699037014</v>
      </c>
      <c r="BQ2934">
        <v>257.45124835523302</v>
      </c>
      <c r="BR2934">
        <v>2901</v>
      </c>
    </row>
    <row r="2935" spans="68:70" x14ac:dyDescent="0.3">
      <c r="BP2935">
        <f t="shared" si="133"/>
        <v>0.42064212390492162</v>
      </c>
      <c r="BQ2935">
        <v>257.459951732842</v>
      </c>
      <c r="BR2935">
        <v>2902</v>
      </c>
    </row>
    <row r="2936" spans="68:70" x14ac:dyDescent="0.3">
      <c r="BP2936">
        <f t="shared" si="133"/>
        <v>0.42055181028250549</v>
      </c>
      <c r="BQ2936">
        <v>257.47226425981</v>
      </c>
      <c r="BR2936">
        <v>2903</v>
      </c>
    </row>
    <row r="2937" spans="68:70" x14ac:dyDescent="0.3">
      <c r="BP2937">
        <f t="shared" si="133"/>
        <v>0.42048023838898835</v>
      </c>
      <c r="BQ2937">
        <v>257.48202265120801</v>
      </c>
      <c r="BR2937">
        <v>2904</v>
      </c>
    </row>
    <row r="2938" spans="68:70" x14ac:dyDescent="0.3">
      <c r="BP2938">
        <f t="shared" si="133"/>
        <v>0.4204519780560797</v>
      </c>
      <c r="BQ2938">
        <v>257.48587600403698</v>
      </c>
      <c r="BR2938">
        <v>2905</v>
      </c>
    </row>
    <row r="2939" spans="68:70" x14ac:dyDescent="0.3">
      <c r="BP2939">
        <f t="shared" si="133"/>
        <v>0.42040564695654664</v>
      </c>
      <c r="BQ2939">
        <v>257.49219362218003</v>
      </c>
      <c r="BR2939">
        <v>2906</v>
      </c>
    </row>
    <row r="2940" spans="68:70" x14ac:dyDescent="0.3">
      <c r="BP2940">
        <f t="shared" si="133"/>
        <v>0.42027192378503986</v>
      </c>
      <c r="BQ2940">
        <v>257.51042980501097</v>
      </c>
      <c r="BR2940">
        <v>2907</v>
      </c>
    </row>
    <row r="2941" spans="68:70" x14ac:dyDescent="0.3">
      <c r="BP2941">
        <f t="shared" si="133"/>
        <v>0.42011576085924834</v>
      </c>
      <c r="BQ2941">
        <v>257.53172982925099</v>
      </c>
      <c r="BR2941">
        <v>2908</v>
      </c>
    </row>
    <row r="2942" spans="68:70" x14ac:dyDescent="0.3">
      <c r="BP2942">
        <f t="shared" si="133"/>
        <v>0.41983852351013701</v>
      </c>
      <c r="BQ2942">
        <v>257.56955369531897</v>
      </c>
      <c r="BR2942">
        <v>2909</v>
      </c>
    </row>
    <row r="2943" spans="68:70" x14ac:dyDescent="0.3">
      <c r="BP2943">
        <f t="shared" si="133"/>
        <v>0.41979500126181407</v>
      </c>
      <c r="BQ2943">
        <v>257.57549262845498</v>
      </c>
      <c r="BR2943">
        <v>2910</v>
      </c>
    </row>
    <row r="2944" spans="68:70" x14ac:dyDescent="0.3">
      <c r="BP2944">
        <f t="shared" si="133"/>
        <v>0.41974343824618715</v>
      </c>
      <c r="BQ2944">
        <v>257.582529182288</v>
      </c>
      <c r="BR2944">
        <v>2911</v>
      </c>
    </row>
    <row r="2945" spans="68:70" x14ac:dyDescent="0.3">
      <c r="BP2945">
        <f t="shared" si="133"/>
        <v>0.41933732376585309</v>
      </c>
      <c r="BQ2945">
        <v>257.63796476334801</v>
      </c>
      <c r="BR2945">
        <v>2912</v>
      </c>
    </row>
    <row r="2946" spans="68:70" x14ac:dyDescent="0.3">
      <c r="BP2946">
        <f t="shared" si="133"/>
        <v>0.41897453564916071</v>
      </c>
      <c r="BQ2946">
        <v>257.68750889905999</v>
      </c>
      <c r="BR2946">
        <v>2913</v>
      </c>
    </row>
    <row r="2947" spans="68:70" x14ac:dyDescent="0.3">
      <c r="BP2947">
        <f t="shared" si="133"/>
        <v>0.41884433418263556</v>
      </c>
      <c r="BQ2947">
        <v>257.70529508412699</v>
      </c>
      <c r="BR2947">
        <v>2914</v>
      </c>
    </row>
    <row r="2948" spans="68:70" x14ac:dyDescent="0.3">
      <c r="BP2948">
        <f t="shared" si="133"/>
        <v>0.41881420954800991</v>
      </c>
      <c r="BQ2948">
        <v>257.70941065680501</v>
      </c>
      <c r="BR2948">
        <v>2915</v>
      </c>
    </row>
    <row r="2949" spans="68:70" x14ac:dyDescent="0.3">
      <c r="BP2949">
        <f t="shared" si="133"/>
        <v>0.41876839722589715</v>
      </c>
      <c r="BQ2949">
        <v>257.71566973646799</v>
      </c>
      <c r="BR2949">
        <v>2916</v>
      </c>
    </row>
    <row r="2950" spans="68:70" x14ac:dyDescent="0.3">
      <c r="BP2950">
        <f t="shared" si="133"/>
        <v>0.4187596539571346</v>
      </c>
      <c r="BQ2950">
        <v>257.716864318962</v>
      </c>
      <c r="BR2950">
        <v>2917</v>
      </c>
    </row>
    <row r="2951" spans="68:70" x14ac:dyDescent="0.3">
      <c r="BP2951">
        <f t="shared" si="133"/>
        <v>0.41872967259338123</v>
      </c>
      <c r="BQ2951">
        <v>257.720960732018</v>
      </c>
      <c r="BR2951">
        <v>2918</v>
      </c>
    </row>
    <row r="2952" spans="68:70" x14ac:dyDescent="0.3">
      <c r="BP2952">
        <f t="shared" si="133"/>
        <v>0.41870509235590553</v>
      </c>
      <c r="BQ2952">
        <v>257.72431928790797</v>
      </c>
      <c r="BR2952">
        <v>2919</v>
      </c>
    </row>
    <row r="2953" spans="68:70" x14ac:dyDescent="0.3">
      <c r="BP2953">
        <f t="shared" si="133"/>
        <v>0.41868374697307514</v>
      </c>
      <c r="BQ2953">
        <v>257.72723592478502</v>
      </c>
      <c r="BR2953">
        <v>2920</v>
      </c>
    </row>
    <row r="2954" spans="68:70" x14ac:dyDescent="0.3">
      <c r="BP2954">
        <f t="shared" si="133"/>
        <v>0.41866741622398679</v>
      </c>
      <c r="BQ2954">
        <v>257.729467411423</v>
      </c>
      <c r="BR2954">
        <v>2921</v>
      </c>
    </row>
    <row r="2955" spans="68:70" x14ac:dyDescent="0.3">
      <c r="BP2955">
        <f t="shared" si="133"/>
        <v>0.41840858896833588</v>
      </c>
      <c r="BQ2955">
        <v>257.76484022168898</v>
      </c>
      <c r="BR2955">
        <v>2922</v>
      </c>
    </row>
    <row r="2956" spans="68:70" x14ac:dyDescent="0.3">
      <c r="BP2956">
        <f t="shared" si="133"/>
        <v>0.41826510398027883</v>
      </c>
      <c r="BQ2956">
        <v>257.78445441308997</v>
      </c>
      <c r="BR2956">
        <v>2923</v>
      </c>
    </row>
    <row r="2957" spans="68:70" x14ac:dyDescent="0.3">
      <c r="BP2957">
        <f t="shared" si="133"/>
        <v>0.41811547494345275</v>
      </c>
      <c r="BQ2957">
        <v>257.80491207092899</v>
      </c>
      <c r="BR2957">
        <v>2924</v>
      </c>
    </row>
    <row r="2958" spans="68:70" x14ac:dyDescent="0.3">
      <c r="BP2958">
        <f t="shared" si="133"/>
        <v>0.41796548727357158</v>
      </c>
      <c r="BQ2958">
        <v>257.82542243602501</v>
      </c>
      <c r="BR2958">
        <v>2925</v>
      </c>
    </row>
    <row r="2959" spans="68:70" x14ac:dyDescent="0.3">
      <c r="BP2959">
        <f t="shared" si="133"/>
        <v>0.41781125547889464</v>
      </c>
      <c r="BQ2959">
        <v>257.84651701061699</v>
      </c>
      <c r="BR2959">
        <v>2926</v>
      </c>
    </row>
    <row r="2960" spans="68:70" x14ac:dyDescent="0.3">
      <c r="BP2960">
        <f t="shared" si="133"/>
        <v>0.41765843570701616</v>
      </c>
      <c r="BQ2960">
        <v>257.86742230067</v>
      </c>
      <c r="BR2960">
        <v>2927</v>
      </c>
    </row>
    <row r="2961" spans="68:70" x14ac:dyDescent="0.3">
      <c r="BP2961">
        <f t="shared" si="133"/>
        <v>0.41762503316599092</v>
      </c>
      <c r="BQ2961">
        <v>257.8719921782</v>
      </c>
      <c r="BR2961">
        <v>2928</v>
      </c>
    </row>
    <row r="2962" spans="68:70" x14ac:dyDescent="0.3">
      <c r="BP2962">
        <f t="shared" si="133"/>
        <v>0.41734452307251296</v>
      </c>
      <c r="BQ2962">
        <v>257.91037661537098</v>
      </c>
      <c r="BR2962">
        <v>2929</v>
      </c>
    </row>
    <row r="2963" spans="68:70" x14ac:dyDescent="0.3">
      <c r="BP2963">
        <f t="shared" si="133"/>
        <v>0.41728841365106417</v>
      </c>
      <c r="BQ2963">
        <v>257.91805606382701</v>
      </c>
      <c r="BR2963">
        <v>2930</v>
      </c>
    </row>
    <row r="2964" spans="68:70" x14ac:dyDescent="0.3">
      <c r="BP2964">
        <f t="shared" si="133"/>
        <v>0.41716760244266382</v>
      </c>
      <c r="BQ2964">
        <v>257.93459271261702</v>
      </c>
      <c r="BR2964">
        <v>2931</v>
      </c>
    </row>
    <row r="2965" spans="68:70" x14ac:dyDescent="0.3">
      <c r="BP2965">
        <f t="shared" si="133"/>
        <v>0.41701967502620796</v>
      </c>
      <c r="BQ2965">
        <v>257.95484429166601</v>
      </c>
      <c r="BR2965">
        <v>2932</v>
      </c>
    </row>
    <row r="2966" spans="68:70" x14ac:dyDescent="0.3">
      <c r="BP2966">
        <f t="shared" si="133"/>
        <v>0.41698181113379418</v>
      </c>
      <c r="BQ2966">
        <v>257.96002851668601</v>
      </c>
      <c r="BR2966">
        <v>2933</v>
      </c>
    </row>
    <row r="2967" spans="68:70" x14ac:dyDescent="0.3">
      <c r="BP2967">
        <f t="shared" si="133"/>
        <v>0.41668758563542513</v>
      </c>
      <c r="BQ2967">
        <v>258.00032112506</v>
      </c>
      <c r="BR2967">
        <v>2934</v>
      </c>
    </row>
    <row r="2968" spans="68:70" x14ac:dyDescent="0.3">
      <c r="BP2968">
        <f t="shared" si="133"/>
        <v>0.41666189455842795</v>
      </c>
      <c r="BQ2968">
        <v>258.00384005584601</v>
      </c>
      <c r="BR2968">
        <v>2935</v>
      </c>
    </row>
    <row r="2969" spans="68:70" x14ac:dyDescent="0.3">
      <c r="BP2969">
        <f t="shared" si="133"/>
        <v>0.41637084520624262</v>
      </c>
      <c r="BQ2969">
        <v>258.04371293595199</v>
      </c>
      <c r="BR2969">
        <v>2936</v>
      </c>
    </row>
    <row r="2970" spans="68:70" x14ac:dyDescent="0.3">
      <c r="BP2970">
        <f t="shared" si="133"/>
        <v>0.41631630224780003</v>
      </c>
      <c r="BQ2970">
        <v>258.051186706468</v>
      </c>
      <c r="BR2970">
        <v>2937</v>
      </c>
    </row>
    <row r="2971" spans="68:70" x14ac:dyDescent="0.3">
      <c r="BP2971">
        <f t="shared" si="133"/>
        <v>0.41625670222413907</v>
      </c>
      <c r="BQ2971">
        <v>258.05935398314801</v>
      </c>
      <c r="BR2971">
        <v>2938</v>
      </c>
    </row>
    <row r="2972" spans="68:70" x14ac:dyDescent="0.3">
      <c r="BP2972">
        <f t="shared" si="133"/>
        <v>0.41585173016860011</v>
      </c>
      <c r="BQ2972">
        <v>258.11486473456603</v>
      </c>
      <c r="BR2972">
        <v>2939</v>
      </c>
    </row>
    <row r="2973" spans="68:70" x14ac:dyDescent="0.3">
      <c r="BP2973">
        <f t="shared" si="133"/>
        <v>0.41559022764696468</v>
      </c>
      <c r="BQ2973">
        <v>258.15072404355197</v>
      </c>
      <c r="BR2973">
        <v>2940</v>
      </c>
    </row>
    <row r="2974" spans="68:70" x14ac:dyDescent="0.3">
      <c r="BP2974">
        <f t="shared" si="133"/>
        <v>0.41554654473647507</v>
      </c>
      <c r="BQ2974">
        <v>258.156715291821</v>
      </c>
      <c r="BR2974">
        <v>2941</v>
      </c>
    </row>
    <row r="2975" spans="68:70" x14ac:dyDescent="0.3">
      <c r="BP2975">
        <f t="shared" si="133"/>
        <v>0.41549878350130554</v>
      </c>
      <c r="BQ2975">
        <v>258.16326625550801</v>
      </c>
      <c r="BR2975">
        <v>2942</v>
      </c>
    </row>
    <row r="2976" spans="68:70" x14ac:dyDescent="0.3">
      <c r="BP2976">
        <f t="shared" si="133"/>
        <v>0.41544319219861298</v>
      </c>
      <c r="BQ2976">
        <v>258.17089167079399</v>
      </c>
      <c r="BR2976">
        <v>2943</v>
      </c>
    </row>
    <row r="2977" spans="68:70" x14ac:dyDescent="0.3">
      <c r="BP2977">
        <f t="shared" si="133"/>
        <v>0.41543674525199048</v>
      </c>
      <c r="BQ2977">
        <v>258.17177602640697</v>
      </c>
      <c r="BR2977">
        <v>2944</v>
      </c>
    </row>
    <row r="2978" spans="68:70" x14ac:dyDescent="0.3">
      <c r="BP2978">
        <f t="shared" ref="BP2978:BP3041" si="134">(BQ2978 - $BS$31303)*(BQ2978 - $BS$31303)/31269</f>
        <v>0.41535868433375894</v>
      </c>
      <c r="BQ2978">
        <v>258.182484525522</v>
      </c>
      <c r="BR2978">
        <v>2945</v>
      </c>
    </row>
    <row r="2979" spans="68:70" x14ac:dyDescent="0.3">
      <c r="BP2979">
        <f t="shared" si="134"/>
        <v>0.41528438418616698</v>
      </c>
      <c r="BQ2979">
        <v>258.19267805193601</v>
      </c>
      <c r="BR2979">
        <v>2946</v>
      </c>
    </row>
    <row r="2980" spans="68:70" x14ac:dyDescent="0.3">
      <c r="BP2980">
        <f t="shared" si="134"/>
        <v>0.4151360186853521</v>
      </c>
      <c r="BQ2980">
        <v>258.21303562122199</v>
      </c>
      <c r="BR2980">
        <v>2947</v>
      </c>
    </row>
    <row r="2981" spans="68:70" x14ac:dyDescent="0.3">
      <c r="BP2981">
        <f t="shared" si="134"/>
        <v>0.41505870852254073</v>
      </c>
      <c r="BQ2981">
        <v>258.22364496693399</v>
      </c>
      <c r="BR2981">
        <v>2948</v>
      </c>
    </row>
    <row r="2982" spans="68:70" x14ac:dyDescent="0.3">
      <c r="BP2982">
        <f t="shared" si="134"/>
        <v>0.41503500787207387</v>
      </c>
      <c r="BQ2982">
        <v>258.22689762717198</v>
      </c>
      <c r="BR2982">
        <v>2949</v>
      </c>
    </row>
    <row r="2983" spans="68:70" x14ac:dyDescent="0.3">
      <c r="BP2983">
        <f t="shared" si="134"/>
        <v>0.41502388786457634</v>
      </c>
      <c r="BQ2983">
        <v>258.22842376101897</v>
      </c>
      <c r="BR2983">
        <v>2950</v>
      </c>
    </row>
    <row r="2984" spans="68:70" x14ac:dyDescent="0.3">
      <c r="BP2984">
        <f t="shared" si="134"/>
        <v>0.41501713562513226</v>
      </c>
      <c r="BQ2984">
        <v>258.22935046292099</v>
      </c>
      <c r="BR2984">
        <v>2951</v>
      </c>
    </row>
    <row r="2985" spans="68:70" x14ac:dyDescent="0.3">
      <c r="BP2985">
        <f t="shared" si="134"/>
        <v>0.41479678294126393</v>
      </c>
      <c r="BQ2985">
        <v>258.259596605095</v>
      </c>
      <c r="BR2985">
        <v>2952</v>
      </c>
    </row>
    <row r="2986" spans="68:70" x14ac:dyDescent="0.3">
      <c r="BP2986">
        <f t="shared" si="134"/>
        <v>0.41474224943112137</v>
      </c>
      <c r="BQ2986">
        <v>258.26708324661502</v>
      </c>
      <c r="BR2986">
        <v>2953</v>
      </c>
    </row>
    <row r="2987" spans="68:70" x14ac:dyDescent="0.3">
      <c r="BP2987">
        <f t="shared" si="134"/>
        <v>0.41473427921072714</v>
      </c>
      <c r="BQ2987">
        <v>258.26817748079998</v>
      </c>
      <c r="BR2987">
        <v>2954</v>
      </c>
    </row>
    <row r="2988" spans="68:70" x14ac:dyDescent="0.3">
      <c r="BP2988">
        <f t="shared" si="134"/>
        <v>0.41455668525976386</v>
      </c>
      <c r="BQ2988">
        <v>258.29256214073098</v>
      </c>
      <c r="BR2988">
        <v>2955</v>
      </c>
    </row>
    <row r="2989" spans="68:70" x14ac:dyDescent="0.3">
      <c r="BP2989">
        <f t="shared" si="134"/>
        <v>0.41453247734059007</v>
      </c>
      <c r="BQ2989">
        <v>258.29588643024698</v>
      </c>
      <c r="BR2989">
        <v>2956</v>
      </c>
    </row>
    <row r="2990" spans="68:70" x14ac:dyDescent="0.3">
      <c r="BP2990">
        <f t="shared" si="134"/>
        <v>0.41449634104611882</v>
      </c>
      <c r="BQ2990">
        <v>258.30084893346401</v>
      </c>
      <c r="BR2990">
        <v>2957</v>
      </c>
    </row>
    <row r="2991" spans="68:70" x14ac:dyDescent="0.3">
      <c r="BP2991">
        <f t="shared" si="134"/>
        <v>0.41431425385394455</v>
      </c>
      <c r="BQ2991">
        <v>258.32585778526601</v>
      </c>
      <c r="BR2991">
        <v>2958</v>
      </c>
    </row>
    <row r="2992" spans="68:70" x14ac:dyDescent="0.3">
      <c r="BP2992">
        <f t="shared" si="134"/>
        <v>0.41424043306072927</v>
      </c>
      <c r="BQ2992">
        <v>258.33599830272499</v>
      </c>
      <c r="BR2992">
        <v>2959</v>
      </c>
    </row>
    <row r="2993" spans="68:70" x14ac:dyDescent="0.3">
      <c r="BP2993">
        <f t="shared" si="134"/>
        <v>0.41415732877719269</v>
      </c>
      <c r="BQ2993">
        <v>258.347415143658</v>
      </c>
      <c r="BR2993">
        <v>2960</v>
      </c>
    </row>
    <row r="2994" spans="68:70" x14ac:dyDescent="0.3">
      <c r="BP2994">
        <f t="shared" si="134"/>
        <v>0.414144447544954</v>
      </c>
      <c r="BQ2994">
        <v>258.349184865913</v>
      </c>
      <c r="BR2994">
        <v>2961</v>
      </c>
    </row>
    <row r="2995" spans="68:70" x14ac:dyDescent="0.3">
      <c r="BP2995">
        <f t="shared" si="134"/>
        <v>0.41386193299668855</v>
      </c>
      <c r="BQ2995">
        <v>258.38800579991897</v>
      </c>
      <c r="BR2995">
        <v>2962</v>
      </c>
    </row>
    <row r="2996" spans="68:70" x14ac:dyDescent="0.3">
      <c r="BP2996">
        <f t="shared" si="134"/>
        <v>0.41374719226642315</v>
      </c>
      <c r="BQ2996">
        <v>258.40377635478899</v>
      </c>
      <c r="BR2996">
        <v>2963</v>
      </c>
    </row>
    <row r="2997" spans="68:70" x14ac:dyDescent="0.3">
      <c r="BP2997">
        <f t="shared" si="134"/>
        <v>0.4136239838991535</v>
      </c>
      <c r="BQ2997">
        <v>258.42071318011602</v>
      </c>
      <c r="BR2997">
        <v>2964</v>
      </c>
    </row>
    <row r="2998" spans="68:70" x14ac:dyDescent="0.3">
      <c r="BP2998">
        <f t="shared" si="134"/>
        <v>0.41347916876127561</v>
      </c>
      <c r="BQ2998">
        <v>258.44062340310597</v>
      </c>
      <c r="BR2998">
        <v>2965</v>
      </c>
    </row>
    <row r="2999" spans="68:70" x14ac:dyDescent="0.3">
      <c r="BP2999">
        <f t="shared" si="134"/>
        <v>0.41342084395937001</v>
      </c>
      <c r="BQ2999">
        <v>258.44864329975798</v>
      </c>
      <c r="BR2999">
        <v>2966</v>
      </c>
    </row>
    <row r="3000" spans="68:70" x14ac:dyDescent="0.3">
      <c r="BP3000">
        <f t="shared" si="134"/>
        <v>0.41309146718997641</v>
      </c>
      <c r="BQ3000">
        <v>258.49394456263599</v>
      </c>
      <c r="BR3000">
        <v>2967</v>
      </c>
    </row>
    <row r="3001" spans="68:70" x14ac:dyDescent="0.3">
      <c r="BP3001">
        <f t="shared" si="134"/>
        <v>0.41308832383613742</v>
      </c>
      <c r="BQ3001">
        <v>258.49437697488298</v>
      </c>
      <c r="BR3001">
        <v>2968</v>
      </c>
    </row>
    <row r="3002" spans="68:70" x14ac:dyDescent="0.3">
      <c r="BP3002">
        <f t="shared" si="134"/>
        <v>0.41301498171406037</v>
      </c>
      <c r="BQ3002">
        <v>258.50446667574499</v>
      </c>
      <c r="BR3002">
        <v>2969</v>
      </c>
    </row>
    <row r="3003" spans="68:70" x14ac:dyDescent="0.3">
      <c r="BP3003">
        <f t="shared" si="134"/>
        <v>0.41297512917814566</v>
      </c>
      <c r="BQ3003">
        <v>258.50994957841402</v>
      </c>
      <c r="BR3003">
        <v>2970</v>
      </c>
    </row>
    <row r="3004" spans="68:70" x14ac:dyDescent="0.3">
      <c r="BP3004">
        <f t="shared" si="134"/>
        <v>0.41287449357406392</v>
      </c>
      <c r="BQ3004">
        <v>258.52379617915398</v>
      </c>
      <c r="BR3004">
        <v>2971</v>
      </c>
    </row>
    <row r="3005" spans="68:70" x14ac:dyDescent="0.3">
      <c r="BP3005">
        <f t="shared" si="134"/>
        <v>0.41248643404901569</v>
      </c>
      <c r="BQ3005">
        <v>258.57720566600898</v>
      </c>
      <c r="BR3005">
        <v>2972</v>
      </c>
    </row>
    <row r="3006" spans="68:70" x14ac:dyDescent="0.3">
      <c r="BP3006">
        <f t="shared" si="134"/>
        <v>0.41238320025146524</v>
      </c>
      <c r="BQ3006">
        <v>258.591418191108</v>
      </c>
      <c r="BR3006">
        <v>2973</v>
      </c>
    </row>
    <row r="3007" spans="68:70" x14ac:dyDescent="0.3">
      <c r="BP3007">
        <f t="shared" si="134"/>
        <v>0.41232001325879813</v>
      </c>
      <c r="BQ3007">
        <v>258.60011822293302</v>
      </c>
      <c r="BR3007">
        <v>2974</v>
      </c>
    </row>
    <row r="3008" spans="68:70" x14ac:dyDescent="0.3">
      <c r="BP3008">
        <f t="shared" si="134"/>
        <v>0.41227298607309842</v>
      </c>
      <c r="BQ3008">
        <v>258.60659369100603</v>
      </c>
      <c r="BR3008">
        <v>2975</v>
      </c>
    </row>
    <row r="3009" spans="68:70" x14ac:dyDescent="0.3">
      <c r="BP3009">
        <f t="shared" si="134"/>
        <v>0.41225462616731728</v>
      </c>
      <c r="BQ3009">
        <v>258.60912188179401</v>
      </c>
      <c r="BR3009">
        <v>2976</v>
      </c>
    </row>
    <row r="3010" spans="68:70" x14ac:dyDescent="0.3">
      <c r="BP3010">
        <f t="shared" si="134"/>
        <v>0.41210887724211859</v>
      </c>
      <c r="BQ3010">
        <v>258.62919375860099</v>
      </c>
      <c r="BR3010">
        <v>2977</v>
      </c>
    </row>
    <row r="3011" spans="68:70" x14ac:dyDescent="0.3">
      <c r="BP3011">
        <f t="shared" si="134"/>
        <v>0.41197172303614432</v>
      </c>
      <c r="BQ3011">
        <v>258.64808525173999</v>
      </c>
      <c r="BR3011">
        <v>2978</v>
      </c>
    </row>
    <row r="3012" spans="68:70" x14ac:dyDescent="0.3">
      <c r="BP3012">
        <f t="shared" si="134"/>
        <v>0.41174025790221319</v>
      </c>
      <c r="BQ3012">
        <v>258.679974177752</v>
      </c>
      <c r="BR3012">
        <v>2979</v>
      </c>
    </row>
    <row r="3013" spans="68:70" x14ac:dyDescent="0.3">
      <c r="BP3013">
        <f t="shared" si="134"/>
        <v>0.41151712222379833</v>
      </c>
      <c r="BQ3013">
        <v>258.71072404206097</v>
      </c>
      <c r="BR3013">
        <v>2980</v>
      </c>
    </row>
    <row r="3014" spans="68:70" x14ac:dyDescent="0.3">
      <c r="BP3014">
        <f t="shared" si="134"/>
        <v>0.41147307068595346</v>
      </c>
      <c r="BQ3014">
        <v>258.716795678278</v>
      </c>
      <c r="BR3014">
        <v>2981</v>
      </c>
    </row>
    <row r="3015" spans="68:70" x14ac:dyDescent="0.3">
      <c r="BP3015">
        <f t="shared" si="134"/>
        <v>0.41142390201582973</v>
      </c>
      <c r="BQ3015">
        <v>258.72357299416399</v>
      </c>
      <c r="BR3015">
        <v>2982</v>
      </c>
    </row>
    <row r="3016" spans="68:70" x14ac:dyDescent="0.3">
      <c r="BP3016">
        <f t="shared" si="134"/>
        <v>0.41137051285746157</v>
      </c>
      <c r="BQ3016">
        <v>258.730932512739</v>
      </c>
      <c r="BR3016">
        <v>2983</v>
      </c>
    </row>
    <row r="3017" spans="68:70" x14ac:dyDescent="0.3">
      <c r="BP3017">
        <f t="shared" si="134"/>
        <v>0.41135142776313299</v>
      </c>
      <c r="BQ3017">
        <v>258.73356344562501</v>
      </c>
      <c r="BR3017">
        <v>2984</v>
      </c>
    </row>
    <row r="3018" spans="68:70" x14ac:dyDescent="0.3">
      <c r="BP3018">
        <f t="shared" si="134"/>
        <v>0.41119023722051168</v>
      </c>
      <c r="BQ3018">
        <v>258.75578644145702</v>
      </c>
      <c r="BR3018">
        <v>2985</v>
      </c>
    </row>
    <row r="3019" spans="68:70" x14ac:dyDescent="0.3">
      <c r="BP3019">
        <f t="shared" si="134"/>
        <v>0.41117749899564054</v>
      </c>
      <c r="BQ3019">
        <v>258.75754281900998</v>
      </c>
      <c r="BR3019">
        <v>2986</v>
      </c>
    </row>
    <row r="3020" spans="68:70" x14ac:dyDescent="0.3">
      <c r="BP3020">
        <f t="shared" si="134"/>
        <v>0.41112100338085383</v>
      </c>
      <c r="BQ3020">
        <v>258.76533290027203</v>
      </c>
      <c r="BR3020">
        <v>2987</v>
      </c>
    </row>
    <row r="3021" spans="68:70" x14ac:dyDescent="0.3">
      <c r="BP3021">
        <f t="shared" si="134"/>
        <v>0.41108174570845041</v>
      </c>
      <c r="BQ3021">
        <v>258.77074638708098</v>
      </c>
      <c r="BR3021">
        <v>2988</v>
      </c>
    </row>
    <row r="3022" spans="68:70" x14ac:dyDescent="0.3">
      <c r="BP3022">
        <f t="shared" si="134"/>
        <v>0.41107292204186169</v>
      </c>
      <c r="BQ3022">
        <v>258.77196317341799</v>
      </c>
      <c r="BR3022">
        <v>2989</v>
      </c>
    </row>
    <row r="3023" spans="68:70" x14ac:dyDescent="0.3">
      <c r="BP3023">
        <f t="shared" si="134"/>
        <v>0.4110151329233091</v>
      </c>
      <c r="BQ3023">
        <v>258.77993263350697</v>
      </c>
      <c r="BR3023">
        <v>2990</v>
      </c>
    </row>
    <row r="3024" spans="68:70" x14ac:dyDescent="0.3">
      <c r="BP3024">
        <f t="shared" si="134"/>
        <v>0.41075511303966983</v>
      </c>
      <c r="BQ3024">
        <v>258.81579784177802</v>
      </c>
      <c r="BR3024">
        <v>2991</v>
      </c>
    </row>
    <row r="3025" spans="68:70" x14ac:dyDescent="0.3">
      <c r="BP3025">
        <f t="shared" si="134"/>
        <v>0.41073919472154247</v>
      </c>
      <c r="BQ3025">
        <v>258.81799386485199</v>
      </c>
      <c r="BR3025">
        <v>2992</v>
      </c>
    </row>
    <row r="3026" spans="68:70" x14ac:dyDescent="0.3">
      <c r="BP3026">
        <f t="shared" si="134"/>
        <v>0.41054664221722104</v>
      </c>
      <c r="BQ3026">
        <v>258.84456095601701</v>
      </c>
      <c r="BR3026">
        <v>2993</v>
      </c>
    </row>
    <row r="3027" spans="68:70" x14ac:dyDescent="0.3">
      <c r="BP3027">
        <f t="shared" si="134"/>
        <v>0.41032383779122811</v>
      </c>
      <c r="BQ3027">
        <v>258.87530977906698</v>
      </c>
      <c r="BR3027">
        <v>2994</v>
      </c>
    </row>
    <row r="3028" spans="68:70" x14ac:dyDescent="0.3">
      <c r="BP3028">
        <f t="shared" si="134"/>
        <v>0.41028755301211206</v>
      </c>
      <c r="BQ3028">
        <v>258.88031816413002</v>
      </c>
      <c r="BR3028">
        <v>2995</v>
      </c>
    </row>
    <row r="3029" spans="68:70" x14ac:dyDescent="0.3">
      <c r="BP3029">
        <f t="shared" si="134"/>
        <v>0.40999692931859538</v>
      </c>
      <c r="BQ3029">
        <v>258.920440921835</v>
      </c>
      <c r="BR3029">
        <v>2996</v>
      </c>
    </row>
    <row r="3030" spans="68:70" x14ac:dyDescent="0.3">
      <c r="BP3030">
        <f t="shared" si="134"/>
        <v>0.40973939415877958</v>
      </c>
      <c r="BQ3030">
        <v>258.95600744751499</v>
      </c>
      <c r="BR3030">
        <v>2997</v>
      </c>
    </row>
    <row r="3031" spans="68:70" x14ac:dyDescent="0.3">
      <c r="BP3031">
        <f t="shared" si="134"/>
        <v>0.40962199714648256</v>
      </c>
      <c r="BQ3031">
        <v>258.97222410320802</v>
      </c>
      <c r="BR3031">
        <v>2998</v>
      </c>
    </row>
    <row r="3032" spans="68:70" x14ac:dyDescent="0.3">
      <c r="BP3032">
        <f t="shared" si="134"/>
        <v>0.40948166917080725</v>
      </c>
      <c r="BQ3032">
        <v>258.99161138065102</v>
      </c>
      <c r="BR3032">
        <v>2999</v>
      </c>
    </row>
    <row r="3033" spans="68:70" x14ac:dyDescent="0.3">
      <c r="BP3033">
        <f t="shared" si="134"/>
        <v>0.40935230799665417</v>
      </c>
      <c r="BQ3033">
        <v>259.00948646175402</v>
      </c>
      <c r="BR3033">
        <v>3000</v>
      </c>
    </row>
    <row r="3034" spans="68:70" x14ac:dyDescent="0.3">
      <c r="BP3034">
        <f t="shared" si="134"/>
        <v>0.40923583835417021</v>
      </c>
      <c r="BQ3034">
        <v>259.02558261195901</v>
      </c>
      <c r="BR3034">
        <v>3001</v>
      </c>
    </row>
    <row r="3035" spans="68:70" x14ac:dyDescent="0.3">
      <c r="BP3035">
        <f t="shared" si="134"/>
        <v>0.40887477392179677</v>
      </c>
      <c r="BQ3035">
        <v>259.075496420067</v>
      </c>
      <c r="BR3035">
        <v>3002</v>
      </c>
    </row>
    <row r="3036" spans="68:70" x14ac:dyDescent="0.3">
      <c r="BP3036">
        <f t="shared" si="134"/>
        <v>0.40860052133653868</v>
      </c>
      <c r="BQ3036">
        <v>259.1134240248</v>
      </c>
      <c r="BR3036">
        <v>3003</v>
      </c>
    </row>
    <row r="3037" spans="68:70" x14ac:dyDescent="0.3">
      <c r="BP3037">
        <f t="shared" si="134"/>
        <v>0.40858799240641974</v>
      </c>
      <c r="BQ3037">
        <v>259.115157010019</v>
      </c>
      <c r="BR3037">
        <v>3004</v>
      </c>
    </row>
    <row r="3038" spans="68:70" x14ac:dyDescent="0.3">
      <c r="BP3038">
        <f t="shared" si="134"/>
        <v>0.40843186650685798</v>
      </c>
      <c r="BQ3038">
        <v>259.13675436903401</v>
      </c>
      <c r="BR3038">
        <v>3005</v>
      </c>
    </row>
    <row r="3039" spans="68:70" x14ac:dyDescent="0.3">
      <c r="BP3039">
        <f t="shared" si="134"/>
        <v>0.4084232871341224</v>
      </c>
      <c r="BQ3039">
        <v>259.13794129876402</v>
      </c>
      <c r="BR3039">
        <v>3006</v>
      </c>
    </row>
    <row r="3040" spans="68:70" x14ac:dyDescent="0.3">
      <c r="BP3040">
        <f t="shared" si="134"/>
        <v>0.40842193442206887</v>
      </c>
      <c r="BQ3040">
        <v>259.13812844343801</v>
      </c>
      <c r="BR3040">
        <v>3007</v>
      </c>
    </row>
    <row r="3041" spans="68:70" x14ac:dyDescent="0.3">
      <c r="BP3041">
        <f t="shared" si="134"/>
        <v>0.40834883898753382</v>
      </c>
      <c r="BQ3041">
        <v>259.148241493488</v>
      </c>
      <c r="BR3041">
        <v>3008</v>
      </c>
    </row>
    <row r="3042" spans="68:70" x14ac:dyDescent="0.3">
      <c r="BP3042">
        <f t="shared" ref="BP3042:BP3105" si="135">(BQ3042 - $BS$31303)*(BQ3042 - $BS$31303)/31269</f>
        <v>0.40827709513958588</v>
      </c>
      <c r="BQ3042">
        <v>259.158168426266</v>
      </c>
      <c r="BR3042">
        <v>3009</v>
      </c>
    </row>
    <row r="3043" spans="68:70" x14ac:dyDescent="0.3">
      <c r="BP3043">
        <f t="shared" si="135"/>
        <v>0.40792722246568008</v>
      </c>
      <c r="BQ3043">
        <v>259.20659152620999</v>
      </c>
      <c r="BR3043">
        <v>3010</v>
      </c>
    </row>
    <row r="3044" spans="68:70" x14ac:dyDescent="0.3">
      <c r="BP3044">
        <f t="shared" si="135"/>
        <v>0.40792569285375796</v>
      </c>
      <c r="BQ3044">
        <v>259.20680327323799</v>
      </c>
      <c r="BR3044">
        <v>3011</v>
      </c>
    </row>
    <row r="3045" spans="68:70" x14ac:dyDescent="0.3">
      <c r="BP3045">
        <f t="shared" si="135"/>
        <v>0.40776693770893163</v>
      </c>
      <c r="BQ3045">
        <v>259.22878220292398</v>
      </c>
      <c r="BR3045">
        <v>3012</v>
      </c>
    </row>
    <row r="3046" spans="68:70" x14ac:dyDescent="0.3">
      <c r="BP3046">
        <f t="shared" si="135"/>
        <v>0.40771509643371873</v>
      </c>
      <c r="BQ3046">
        <v>259.23596031898097</v>
      </c>
      <c r="BR3046">
        <v>3013</v>
      </c>
    </row>
    <row r="3047" spans="68:70" x14ac:dyDescent="0.3">
      <c r="BP3047">
        <f t="shared" si="135"/>
        <v>0.40750814924321171</v>
      </c>
      <c r="BQ3047">
        <v>259.26461946593099</v>
      </c>
      <c r="BR3047">
        <v>3014</v>
      </c>
    </row>
    <row r="3048" spans="68:70" x14ac:dyDescent="0.3">
      <c r="BP3048">
        <f t="shared" si="135"/>
        <v>0.40724375031797266</v>
      </c>
      <c r="BQ3048">
        <v>259.30124542441001</v>
      </c>
      <c r="BR3048">
        <v>3015</v>
      </c>
    </row>
    <row r="3049" spans="68:70" x14ac:dyDescent="0.3">
      <c r="BP3049">
        <f t="shared" si="135"/>
        <v>0.40714916721769279</v>
      </c>
      <c r="BQ3049">
        <v>259.314350470433</v>
      </c>
      <c r="BR3049">
        <v>3016</v>
      </c>
    </row>
    <row r="3050" spans="68:70" x14ac:dyDescent="0.3">
      <c r="BP3050">
        <f t="shared" si="135"/>
        <v>0.40704925692144167</v>
      </c>
      <c r="BQ3050">
        <v>259.32819528416798</v>
      </c>
      <c r="BR3050">
        <v>3017</v>
      </c>
    </row>
    <row r="3051" spans="68:70" x14ac:dyDescent="0.3">
      <c r="BP3051">
        <f t="shared" si="135"/>
        <v>0.4069829969912811</v>
      </c>
      <c r="BQ3051">
        <v>259.33737802159197</v>
      </c>
      <c r="BR3051">
        <v>3018</v>
      </c>
    </row>
    <row r="3052" spans="68:70" x14ac:dyDescent="0.3">
      <c r="BP3052">
        <f t="shared" si="135"/>
        <v>0.40693869348245587</v>
      </c>
      <c r="BQ3052">
        <v>259.34351831057501</v>
      </c>
      <c r="BR3052">
        <v>3019</v>
      </c>
    </row>
    <row r="3053" spans="68:70" x14ac:dyDescent="0.3">
      <c r="BP3053">
        <f t="shared" si="135"/>
        <v>0.4069195893199784</v>
      </c>
      <c r="BQ3053">
        <v>259.34616617416401</v>
      </c>
      <c r="BR3053">
        <v>3020</v>
      </c>
    </row>
    <row r="3054" spans="68:70" x14ac:dyDescent="0.3">
      <c r="BP3054">
        <f t="shared" si="135"/>
        <v>0.40670718060266903</v>
      </c>
      <c r="BQ3054">
        <v>259.37561050737202</v>
      </c>
      <c r="BR3054">
        <v>3021</v>
      </c>
    </row>
    <row r="3055" spans="68:70" x14ac:dyDescent="0.3">
      <c r="BP3055">
        <f t="shared" si="135"/>
        <v>0.40652409242466914</v>
      </c>
      <c r="BQ3055">
        <v>259.40099656539701</v>
      </c>
      <c r="BR3055">
        <v>3022</v>
      </c>
    </row>
    <row r="3056" spans="68:70" x14ac:dyDescent="0.3">
      <c r="BP3056">
        <f t="shared" si="135"/>
        <v>0.40646486942378346</v>
      </c>
      <c r="BQ3056">
        <v>259.40920934340301</v>
      </c>
      <c r="BR3056">
        <v>3023</v>
      </c>
    </row>
    <row r="3057" spans="68:70" x14ac:dyDescent="0.3">
      <c r="BP3057">
        <f t="shared" si="135"/>
        <v>0.4064110997341413</v>
      </c>
      <c r="BQ3057">
        <v>259.41666639908499</v>
      </c>
      <c r="BR3057">
        <v>3024</v>
      </c>
    </row>
    <row r="3058" spans="68:70" x14ac:dyDescent="0.3">
      <c r="BP3058">
        <f t="shared" si="135"/>
        <v>0.40584074825999811</v>
      </c>
      <c r="BQ3058">
        <v>259.49579604811998</v>
      </c>
      <c r="BR3058">
        <v>3025</v>
      </c>
    </row>
    <row r="3059" spans="68:70" x14ac:dyDescent="0.3">
      <c r="BP3059">
        <f t="shared" si="135"/>
        <v>0.40566601810315772</v>
      </c>
      <c r="BQ3059">
        <v>259.52004895476102</v>
      </c>
      <c r="BR3059">
        <v>3026</v>
      </c>
    </row>
    <row r="3060" spans="68:70" x14ac:dyDescent="0.3">
      <c r="BP3060">
        <f t="shared" si="135"/>
        <v>0.40562022018132377</v>
      </c>
      <c r="BQ3060">
        <v>259.52640666478101</v>
      </c>
      <c r="BR3060">
        <v>3027</v>
      </c>
    </row>
    <row r="3061" spans="68:70" x14ac:dyDescent="0.3">
      <c r="BP3061">
        <f t="shared" si="135"/>
        <v>0.40554095027464782</v>
      </c>
      <c r="BQ3061">
        <v>259.53741183512602</v>
      </c>
      <c r="BR3061">
        <v>3028</v>
      </c>
    </row>
    <row r="3062" spans="68:70" x14ac:dyDescent="0.3">
      <c r="BP3062">
        <f t="shared" si="135"/>
        <v>0.4053751430055636</v>
      </c>
      <c r="BQ3062">
        <v>259.560434606846</v>
      </c>
      <c r="BR3062">
        <v>3029</v>
      </c>
    </row>
    <row r="3063" spans="68:70" x14ac:dyDescent="0.3">
      <c r="BP3063">
        <f t="shared" si="135"/>
        <v>0.4052291728040423</v>
      </c>
      <c r="BQ3063">
        <v>259.58070684744399</v>
      </c>
      <c r="BR3063">
        <v>3030</v>
      </c>
    </row>
    <row r="3064" spans="68:70" x14ac:dyDescent="0.3">
      <c r="BP3064">
        <f t="shared" si="135"/>
        <v>0.40515975478661087</v>
      </c>
      <c r="BQ3064">
        <v>259.59034885473699</v>
      </c>
      <c r="BR3064">
        <v>3031</v>
      </c>
    </row>
    <row r="3065" spans="68:70" x14ac:dyDescent="0.3">
      <c r="BP3065">
        <f t="shared" si="135"/>
        <v>0.40513885805928029</v>
      </c>
      <c r="BQ3065">
        <v>259.59325152515299</v>
      </c>
      <c r="BR3065">
        <v>3032</v>
      </c>
    </row>
    <row r="3066" spans="68:70" x14ac:dyDescent="0.3">
      <c r="BP3066">
        <f t="shared" si="135"/>
        <v>0.40512411109316887</v>
      </c>
      <c r="BQ3066">
        <v>259.59530000494999</v>
      </c>
      <c r="BR3066">
        <v>3033</v>
      </c>
    </row>
    <row r="3067" spans="68:70" x14ac:dyDescent="0.3">
      <c r="BP3067">
        <f t="shared" si="135"/>
        <v>0.40511747852628954</v>
      </c>
      <c r="BQ3067">
        <v>259.59622133740601</v>
      </c>
      <c r="BR3067">
        <v>3034</v>
      </c>
    </row>
    <row r="3068" spans="68:70" x14ac:dyDescent="0.3">
      <c r="BP3068">
        <f t="shared" si="135"/>
        <v>0.40471292815729465</v>
      </c>
      <c r="BQ3068">
        <v>259.65243185366</v>
      </c>
      <c r="BR3068">
        <v>3035</v>
      </c>
    </row>
    <row r="3069" spans="68:70" x14ac:dyDescent="0.3">
      <c r="BP3069">
        <f t="shared" si="135"/>
        <v>0.4045920645373986</v>
      </c>
      <c r="BQ3069">
        <v>259.66923077850498</v>
      </c>
      <c r="BR3069">
        <v>3036</v>
      </c>
    </row>
    <row r="3070" spans="68:70" x14ac:dyDescent="0.3">
      <c r="BP3070">
        <f t="shared" si="135"/>
        <v>0.40449555719429237</v>
      </c>
      <c r="BQ3070">
        <v>259.68264620796901</v>
      </c>
      <c r="BR3070">
        <v>3037</v>
      </c>
    </row>
    <row r="3071" spans="68:70" x14ac:dyDescent="0.3">
      <c r="BP3071">
        <f t="shared" si="135"/>
        <v>0.40447237471795966</v>
      </c>
      <c r="BQ3071">
        <v>259.68586902886199</v>
      </c>
      <c r="BR3071">
        <v>3038</v>
      </c>
    </row>
    <row r="3072" spans="68:70" x14ac:dyDescent="0.3">
      <c r="BP3072">
        <f t="shared" si="135"/>
        <v>0.4041522187750794</v>
      </c>
      <c r="BQ3072">
        <v>259.73038646063901</v>
      </c>
      <c r="BR3072">
        <v>3039</v>
      </c>
    </row>
    <row r="3073" spans="68:70" x14ac:dyDescent="0.3">
      <c r="BP3073">
        <f t="shared" si="135"/>
        <v>0.40414739028175661</v>
      </c>
      <c r="BQ3073">
        <v>259.73105799377799</v>
      </c>
      <c r="BR3073">
        <v>3040</v>
      </c>
    </row>
    <row r="3074" spans="68:70" x14ac:dyDescent="0.3">
      <c r="BP3074">
        <f t="shared" si="135"/>
        <v>0.40408982984950781</v>
      </c>
      <c r="BQ3074">
        <v>259.739063644201</v>
      </c>
      <c r="BR3074">
        <v>3041</v>
      </c>
    </row>
    <row r="3075" spans="68:70" x14ac:dyDescent="0.3">
      <c r="BP3075">
        <f t="shared" si="135"/>
        <v>0.40395726201195542</v>
      </c>
      <c r="BQ3075">
        <v>259.75750368324202</v>
      </c>
      <c r="BR3075">
        <v>3042</v>
      </c>
    </row>
    <row r="3076" spans="68:70" x14ac:dyDescent="0.3">
      <c r="BP3076">
        <f t="shared" si="135"/>
        <v>0.40391198957763169</v>
      </c>
      <c r="BQ3076">
        <v>259.76380172167597</v>
      </c>
      <c r="BR3076">
        <v>3043</v>
      </c>
    </row>
    <row r="3077" spans="68:70" x14ac:dyDescent="0.3">
      <c r="BP3077">
        <f t="shared" si="135"/>
        <v>0.40387093646936628</v>
      </c>
      <c r="BQ3077">
        <v>259.7695130971</v>
      </c>
      <c r="BR3077">
        <v>3044</v>
      </c>
    </row>
    <row r="3078" spans="68:70" x14ac:dyDescent="0.3">
      <c r="BP3078">
        <f t="shared" si="135"/>
        <v>0.40373013278249348</v>
      </c>
      <c r="BQ3078">
        <v>259.789104141287</v>
      </c>
      <c r="BR3078">
        <v>3045</v>
      </c>
    </row>
    <row r="3079" spans="68:70" x14ac:dyDescent="0.3">
      <c r="BP3079">
        <f t="shared" si="135"/>
        <v>0.40372978266633452</v>
      </c>
      <c r="BQ3079">
        <v>259.78915285976001</v>
      </c>
      <c r="BR3079">
        <v>3046</v>
      </c>
    </row>
    <row r="3080" spans="68:70" x14ac:dyDescent="0.3">
      <c r="BP3080">
        <f t="shared" si="135"/>
        <v>0.40366205026971219</v>
      </c>
      <c r="BQ3080">
        <v>259.798578183269</v>
      </c>
      <c r="BR3080">
        <v>3047</v>
      </c>
    </row>
    <row r="3081" spans="68:70" x14ac:dyDescent="0.3">
      <c r="BP3081">
        <f t="shared" si="135"/>
        <v>0.4035187518388495</v>
      </c>
      <c r="BQ3081">
        <v>259.81852152921999</v>
      </c>
      <c r="BR3081">
        <v>3048</v>
      </c>
    </row>
    <row r="3082" spans="68:70" x14ac:dyDescent="0.3">
      <c r="BP3082">
        <f t="shared" si="135"/>
        <v>0.40350155427465706</v>
      </c>
      <c r="BQ3082">
        <v>259.820915212611</v>
      </c>
      <c r="BR3082">
        <v>3049</v>
      </c>
    </row>
    <row r="3083" spans="68:70" x14ac:dyDescent="0.3">
      <c r="BP3083">
        <f t="shared" si="135"/>
        <v>0.40343202376131998</v>
      </c>
      <c r="BQ3083">
        <v>259.83059350059602</v>
      </c>
      <c r="BR3083">
        <v>3050</v>
      </c>
    </row>
    <row r="3084" spans="68:70" x14ac:dyDescent="0.3">
      <c r="BP3084">
        <f t="shared" si="135"/>
        <v>0.40331932631676204</v>
      </c>
      <c r="BQ3084">
        <v>259.84628217382698</v>
      </c>
      <c r="BR3084">
        <v>3051</v>
      </c>
    </row>
    <row r="3085" spans="68:70" x14ac:dyDescent="0.3">
      <c r="BP3085">
        <f t="shared" si="135"/>
        <v>0.40324562559492649</v>
      </c>
      <c r="BQ3085">
        <v>259.85654327729998</v>
      </c>
      <c r="BR3085">
        <v>3052</v>
      </c>
    </row>
    <row r="3086" spans="68:70" x14ac:dyDescent="0.3">
      <c r="BP3086">
        <f t="shared" si="135"/>
        <v>0.4031606902553207</v>
      </c>
      <c r="BQ3086">
        <v>259.868369701875</v>
      </c>
      <c r="BR3086">
        <v>3053</v>
      </c>
    </row>
    <row r="3087" spans="68:70" x14ac:dyDescent="0.3">
      <c r="BP3087">
        <f t="shared" si="135"/>
        <v>0.4031601739623128</v>
      </c>
      <c r="BQ3087">
        <v>259.86844159449203</v>
      </c>
      <c r="BR3087">
        <v>3054</v>
      </c>
    </row>
    <row r="3088" spans="68:70" x14ac:dyDescent="0.3">
      <c r="BP3088">
        <f t="shared" si="135"/>
        <v>0.40306361774819921</v>
      </c>
      <c r="BQ3088">
        <v>259.88188763524698</v>
      </c>
      <c r="BR3088">
        <v>3055</v>
      </c>
    </row>
    <row r="3089" spans="68:70" x14ac:dyDescent="0.3">
      <c r="BP3089">
        <f t="shared" si="135"/>
        <v>0.40293216116876163</v>
      </c>
      <c r="BQ3089">
        <v>259.900196353593</v>
      </c>
      <c r="BR3089">
        <v>3056</v>
      </c>
    </row>
    <row r="3090" spans="68:70" x14ac:dyDescent="0.3">
      <c r="BP3090">
        <f t="shared" si="135"/>
        <v>0.40289582054287726</v>
      </c>
      <c r="BQ3090">
        <v>259.90525824972502</v>
      </c>
      <c r="BR3090">
        <v>3057</v>
      </c>
    </row>
    <row r="3091" spans="68:70" x14ac:dyDescent="0.3">
      <c r="BP3091">
        <f t="shared" si="135"/>
        <v>0.40288709784342425</v>
      </c>
      <c r="BQ3091">
        <v>259.90647327098998</v>
      </c>
      <c r="BR3091">
        <v>3058</v>
      </c>
    </row>
    <row r="3092" spans="68:70" x14ac:dyDescent="0.3">
      <c r="BP3092">
        <f t="shared" si="135"/>
        <v>0.40230286368011636</v>
      </c>
      <c r="BQ3092">
        <v>259.98788365438099</v>
      </c>
      <c r="BR3092">
        <v>3059</v>
      </c>
    </row>
    <row r="3093" spans="68:70" x14ac:dyDescent="0.3">
      <c r="BP3093">
        <f t="shared" si="135"/>
        <v>0.4022883384911552</v>
      </c>
      <c r="BQ3093">
        <v>259.98990842648902</v>
      </c>
      <c r="BR3093">
        <v>3060</v>
      </c>
    </row>
    <row r="3094" spans="68:70" x14ac:dyDescent="0.3">
      <c r="BP3094">
        <f t="shared" si="135"/>
        <v>0.40227563254966947</v>
      </c>
      <c r="BQ3094">
        <v>259.99167963038599</v>
      </c>
      <c r="BR3094">
        <v>3061</v>
      </c>
    </row>
    <row r="3095" spans="68:70" x14ac:dyDescent="0.3">
      <c r="BP3095">
        <f t="shared" si="135"/>
        <v>0.40223215887992358</v>
      </c>
      <c r="BQ3095">
        <v>259.997740056672</v>
      </c>
      <c r="BR3095">
        <v>3062</v>
      </c>
    </row>
    <row r="3096" spans="68:70" x14ac:dyDescent="0.3">
      <c r="BP3096">
        <f t="shared" si="135"/>
        <v>0.40203732149231597</v>
      </c>
      <c r="BQ3096">
        <v>260.024905294093</v>
      </c>
      <c r="BR3096">
        <v>3063</v>
      </c>
    </row>
    <row r="3097" spans="68:70" x14ac:dyDescent="0.3">
      <c r="BP3097">
        <f t="shared" si="135"/>
        <v>0.40170861960438115</v>
      </c>
      <c r="BQ3097">
        <v>260.07074953748901</v>
      </c>
      <c r="BR3097">
        <v>3064</v>
      </c>
    </row>
    <row r="3098" spans="68:70" x14ac:dyDescent="0.3">
      <c r="BP3098">
        <f t="shared" si="135"/>
        <v>0.40167190750575715</v>
      </c>
      <c r="BQ3098">
        <v>260.07587095945098</v>
      </c>
      <c r="BR3098">
        <v>3065</v>
      </c>
    </row>
    <row r="3099" spans="68:70" x14ac:dyDescent="0.3">
      <c r="BP3099">
        <f t="shared" si="135"/>
        <v>0.40138007948044102</v>
      </c>
      <c r="BQ3099">
        <v>260.11658996580002</v>
      </c>
      <c r="BR3099">
        <v>3066</v>
      </c>
    </row>
    <row r="3100" spans="68:70" x14ac:dyDescent="0.3">
      <c r="BP3100">
        <f t="shared" si="135"/>
        <v>0.40120393329191439</v>
      </c>
      <c r="BQ3100">
        <v>260.14117495371198</v>
      </c>
      <c r="BR3100">
        <v>3067</v>
      </c>
    </row>
    <row r="3101" spans="68:70" x14ac:dyDescent="0.3">
      <c r="BP3101">
        <f t="shared" si="135"/>
        <v>0.40102908169464413</v>
      </c>
      <c r="BQ3101">
        <v>260.16558459175099</v>
      </c>
      <c r="BR3101">
        <v>3068</v>
      </c>
    </row>
    <row r="3102" spans="68:70" x14ac:dyDescent="0.3">
      <c r="BP3102">
        <f t="shared" si="135"/>
        <v>0.40098939737697425</v>
      </c>
      <c r="BQ3102">
        <v>260.17112534396398</v>
      </c>
      <c r="BR3102">
        <v>3069</v>
      </c>
    </row>
    <row r="3103" spans="68:70" x14ac:dyDescent="0.3">
      <c r="BP3103">
        <f t="shared" si="135"/>
        <v>0.40097343231708032</v>
      </c>
      <c r="BQ3103">
        <v>260.17335447413899</v>
      </c>
      <c r="BR3103">
        <v>3070</v>
      </c>
    </row>
    <row r="3104" spans="68:70" x14ac:dyDescent="0.3">
      <c r="BP3104">
        <f t="shared" si="135"/>
        <v>0.4007695295484992</v>
      </c>
      <c r="BQ3104">
        <v>260.20182841288897</v>
      </c>
      <c r="BR3104">
        <v>3071</v>
      </c>
    </row>
    <row r="3105" spans="68:70" x14ac:dyDescent="0.3">
      <c r="BP3105">
        <f t="shared" si="135"/>
        <v>0.4006686143057181</v>
      </c>
      <c r="BQ3105">
        <v>260.21592337018399</v>
      </c>
      <c r="BR3105">
        <v>3072</v>
      </c>
    </row>
    <row r="3106" spans="68:70" x14ac:dyDescent="0.3">
      <c r="BP3106">
        <f t="shared" ref="BP3106:BP3169" si="136">(BQ3106 - $BS$31303)*(BQ3106 - $BS$31303)/31269</f>
        <v>0.40063329199366793</v>
      </c>
      <c r="BQ3106">
        <v>260.22085730075003</v>
      </c>
      <c r="BR3106">
        <v>3073</v>
      </c>
    </row>
    <row r="3107" spans="68:70" x14ac:dyDescent="0.3">
      <c r="BP3107">
        <f t="shared" si="136"/>
        <v>0.40041164418596964</v>
      </c>
      <c r="BQ3107">
        <v>260.25182272274799</v>
      </c>
      <c r="BR3107">
        <v>3074</v>
      </c>
    </row>
    <row r="3108" spans="68:70" x14ac:dyDescent="0.3">
      <c r="BP3108">
        <f t="shared" si="136"/>
        <v>0.40038915954006765</v>
      </c>
      <c r="BQ3108">
        <v>260.254964430624</v>
      </c>
      <c r="BR3108">
        <v>3075</v>
      </c>
    </row>
    <row r="3109" spans="68:70" x14ac:dyDescent="0.3">
      <c r="BP3109">
        <f t="shared" si="136"/>
        <v>0.40036370864529913</v>
      </c>
      <c r="BQ3109">
        <v>260.25852070943603</v>
      </c>
      <c r="BR3109">
        <v>3076</v>
      </c>
    </row>
    <row r="3110" spans="68:70" x14ac:dyDescent="0.3">
      <c r="BP3110">
        <f t="shared" si="136"/>
        <v>0.40029806794472966</v>
      </c>
      <c r="BQ3110">
        <v>260.26769327148702</v>
      </c>
      <c r="BR3110">
        <v>3077</v>
      </c>
    </row>
    <row r="3111" spans="68:70" x14ac:dyDescent="0.3">
      <c r="BP3111">
        <f t="shared" si="136"/>
        <v>0.39984173831295683</v>
      </c>
      <c r="BQ3111">
        <v>260.33148108976502</v>
      </c>
      <c r="BR3111">
        <v>3078</v>
      </c>
    </row>
    <row r="3112" spans="68:70" x14ac:dyDescent="0.3">
      <c r="BP3112">
        <f t="shared" si="136"/>
        <v>0.3998095754553645</v>
      </c>
      <c r="BQ3112">
        <v>260.33597833218801</v>
      </c>
      <c r="BR3112">
        <v>3079</v>
      </c>
    </row>
    <row r="3113" spans="68:70" x14ac:dyDescent="0.3">
      <c r="BP3113">
        <f t="shared" si="136"/>
        <v>0.39978988202717181</v>
      </c>
      <c r="BQ3113">
        <v>260.33873209846303</v>
      </c>
      <c r="BR3113">
        <v>3080</v>
      </c>
    </row>
    <row r="3114" spans="68:70" x14ac:dyDescent="0.3">
      <c r="BP3114">
        <f t="shared" si="136"/>
        <v>0.39963056460389318</v>
      </c>
      <c r="BQ3114">
        <v>260.36101222475901</v>
      </c>
      <c r="BR3114">
        <v>3081</v>
      </c>
    </row>
    <row r="3115" spans="68:70" x14ac:dyDescent="0.3">
      <c r="BP3115">
        <f t="shared" si="136"/>
        <v>0.39962834903990124</v>
      </c>
      <c r="BQ3115">
        <v>260.36132209691402</v>
      </c>
      <c r="BR3115">
        <v>3082</v>
      </c>
    </row>
    <row r="3116" spans="68:70" x14ac:dyDescent="0.3">
      <c r="BP3116">
        <f t="shared" si="136"/>
        <v>0.39957062349649702</v>
      </c>
      <c r="BQ3116">
        <v>260.36939598211598</v>
      </c>
      <c r="BR3116">
        <v>3083</v>
      </c>
    </row>
    <row r="3117" spans="68:70" x14ac:dyDescent="0.3">
      <c r="BP3117">
        <f t="shared" si="136"/>
        <v>0.39935209359754642</v>
      </c>
      <c r="BQ3117">
        <v>260.39996633713002</v>
      </c>
      <c r="BR3117">
        <v>3084</v>
      </c>
    </row>
    <row r="3118" spans="68:70" x14ac:dyDescent="0.3">
      <c r="BP3118">
        <f t="shared" si="136"/>
        <v>0.39911031744532227</v>
      </c>
      <c r="BQ3118">
        <v>260.433798380366</v>
      </c>
      <c r="BR3118">
        <v>3085</v>
      </c>
    </row>
    <row r="3119" spans="68:70" x14ac:dyDescent="0.3">
      <c r="BP3119">
        <f t="shared" si="136"/>
        <v>0.39899451251834783</v>
      </c>
      <c r="BQ3119">
        <v>260.45000674010203</v>
      </c>
      <c r="BR3119">
        <v>3086</v>
      </c>
    </row>
    <row r="3120" spans="68:70" x14ac:dyDescent="0.3">
      <c r="BP3120">
        <f t="shared" si="136"/>
        <v>0.39893587707038797</v>
      </c>
      <c r="BQ3120">
        <v>260.45821440739002</v>
      </c>
      <c r="BR3120">
        <v>3087</v>
      </c>
    </row>
    <row r="3121" spans="68:70" x14ac:dyDescent="0.3">
      <c r="BP3121">
        <f t="shared" si="136"/>
        <v>0.39891853774918129</v>
      </c>
      <c r="BQ3121">
        <v>260.46064164483897</v>
      </c>
      <c r="BR3121">
        <v>3088</v>
      </c>
    </row>
    <row r="3122" spans="68:70" x14ac:dyDescent="0.3">
      <c r="BP3122">
        <f t="shared" si="136"/>
        <v>0.398642680984298</v>
      </c>
      <c r="BQ3122">
        <v>260.49926443365399</v>
      </c>
      <c r="BR3122">
        <v>3089</v>
      </c>
    </row>
    <row r="3123" spans="68:70" x14ac:dyDescent="0.3">
      <c r="BP3123">
        <f t="shared" si="136"/>
        <v>0.3985037545605245</v>
      </c>
      <c r="BQ3123">
        <v>260.51872062380602</v>
      </c>
      <c r="BR3123">
        <v>3090</v>
      </c>
    </row>
    <row r="3124" spans="68:70" x14ac:dyDescent="0.3">
      <c r="BP3124">
        <f t="shared" si="136"/>
        <v>0.39845918287671922</v>
      </c>
      <c r="BQ3124">
        <v>260.52496346053698</v>
      </c>
      <c r="BR3124">
        <v>3091</v>
      </c>
    </row>
    <row r="3125" spans="68:70" x14ac:dyDescent="0.3">
      <c r="BP3125">
        <f t="shared" si="136"/>
        <v>0.39836043798638349</v>
      </c>
      <c r="BQ3125">
        <v>260.53879519431098</v>
      </c>
      <c r="BR3125">
        <v>3092</v>
      </c>
    </row>
    <row r="3126" spans="68:70" x14ac:dyDescent="0.3">
      <c r="BP3126">
        <f t="shared" si="136"/>
        <v>0.39830432696704088</v>
      </c>
      <c r="BQ3126">
        <v>260.54665573377298</v>
      </c>
      <c r="BR3126">
        <v>3093</v>
      </c>
    </row>
    <row r="3127" spans="68:70" x14ac:dyDescent="0.3">
      <c r="BP3127">
        <f t="shared" si="136"/>
        <v>0.39823396036052761</v>
      </c>
      <c r="BQ3127">
        <v>260.55651410750301</v>
      </c>
      <c r="BR3127">
        <v>3094</v>
      </c>
    </row>
    <row r="3128" spans="68:70" x14ac:dyDescent="0.3">
      <c r="BP3128">
        <f t="shared" si="136"/>
        <v>0.39822418758298372</v>
      </c>
      <c r="BQ3128">
        <v>260.55788334420498</v>
      </c>
      <c r="BR3128">
        <v>3095</v>
      </c>
    </row>
    <row r="3129" spans="68:70" x14ac:dyDescent="0.3">
      <c r="BP3129">
        <f t="shared" si="136"/>
        <v>0.39822311714860381</v>
      </c>
      <c r="BQ3129">
        <v>260.558033320812</v>
      </c>
      <c r="BR3129">
        <v>3096</v>
      </c>
    </row>
    <row r="3130" spans="68:70" x14ac:dyDescent="0.3">
      <c r="BP3130">
        <f t="shared" si="136"/>
        <v>0.39811973126906092</v>
      </c>
      <c r="BQ3130">
        <v>260.57251947768799</v>
      </c>
      <c r="BR3130">
        <v>3097</v>
      </c>
    </row>
    <row r="3131" spans="68:70" x14ac:dyDescent="0.3">
      <c r="BP3131">
        <f t="shared" si="136"/>
        <v>0.39810230076126252</v>
      </c>
      <c r="BQ3131">
        <v>260.57496197977002</v>
      </c>
      <c r="BR3131">
        <v>3098</v>
      </c>
    </row>
    <row r="3132" spans="68:70" x14ac:dyDescent="0.3">
      <c r="BP3132">
        <f t="shared" si="136"/>
        <v>0.39781033486371914</v>
      </c>
      <c r="BQ3132">
        <v>260.61588252706201</v>
      </c>
      <c r="BR3132">
        <v>3099</v>
      </c>
    </row>
    <row r="3133" spans="68:70" x14ac:dyDescent="0.3">
      <c r="BP3133">
        <f t="shared" si="136"/>
        <v>0.39776029339080055</v>
      </c>
      <c r="BQ3133">
        <v>260.62289760842299</v>
      </c>
      <c r="BR3133">
        <v>3100</v>
      </c>
    </row>
    <row r="3134" spans="68:70" x14ac:dyDescent="0.3">
      <c r="BP3134">
        <f t="shared" si="136"/>
        <v>0.39769173505815753</v>
      </c>
      <c r="BQ3134">
        <v>260.63250919868801</v>
      </c>
      <c r="BR3134">
        <v>3101</v>
      </c>
    </row>
    <row r="3135" spans="68:70" x14ac:dyDescent="0.3">
      <c r="BP3135">
        <f t="shared" si="136"/>
        <v>0.39762864340838655</v>
      </c>
      <c r="BQ3135">
        <v>260.64135511502002</v>
      </c>
      <c r="BR3135">
        <v>3102</v>
      </c>
    </row>
    <row r="3136" spans="68:70" x14ac:dyDescent="0.3">
      <c r="BP3136">
        <f t="shared" si="136"/>
        <v>0.39751698532868346</v>
      </c>
      <c r="BQ3136">
        <v>260.657012124559</v>
      </c>
      <c r="BR3136">
        <v>3103</v>
      </c>
    </row>
    <row r="3137" spans="68:70" x14ac:dyDescent="0.3">
      <c r="BP3137">
        <f t="shared" si="136"/>
        <v>0.39747293343572815</v>
      </c>
      <c r="BQ3137">
        <v>260.663189809605</v>
      </c>
      <c r="BR3137">
        <v>3104</v>
      </c>
    </row>
    <row r="3138" spans="68:70" x14ac:dyDescent="0.3">
      <c r="BP3138">
        <f t="shared" si="136"/>
        <v>0.39738290948673161</v>
      </c>
      <c r="BQ3138">
        <v>260.67581552145401</v>
      </c>
      <c r="BR3138">
        <v>3105</v>
      </c>
    </row>
    <row r="3139" spans="68:70" x14ac:dyDescent="0.3">
      <c r="BP3139">
        <f t="shared" si="136"/>
        <v>0.39735762030367305</v>
      </c>
      <c r="BQ3139">
        <v>260.67936254537898</v>
      </c>
      <c r="BR3139">
        <v>3106</v>
      </c>
    </row>
    <row r="3140" spans="68:70" x14ac:dyDescent="0.3">
      <c r="BP3140">
        <f t="shared" si="136"/>
        <v>0.39694275983234728</v>
      </c>
      <c r="BQ3140">
        <v>260.73756639157801</v>
      </c>
      <c r="BR3140">
        <v>3107</v>
      </c>
    </row>
    <row r="3141" spans="68:70" x14ac:dyDescent="0.3">
      <c r="BP3141">
        <f t="shared" si="136"/>
        <v>0.39687537851496379</v>
      </c>
      <c r="BQ3141">
        <v>260.74702268604199</v>
      </c>
      <c r="BR3141">
        <v>3108</v>
      </c>
    </row>
    <row r="3142" spans="68:70" x14ac:dyDescent="0.3">
      <c r="BP3142">
        <f t="shared" si="136"/>
        <v>0.39686987644205834</v>
      </c>
      <c r="BQ3142">
        <v>260.74779488243399</v>
      </c>
      <c r="BR3142">
        <v>3109</v>
      </c>
    </row>
    <row r="3143" spans="68:70" x14ac:dyDescent="0.3">
      <c r="BP3143">
        <f t="shared" si="136"/>
        <v>0.39668429720671228</v>
      </c>
      <c r="BQ3143">
        <v>260.77384340478801</v>
      </c>
      <c r="BR3143">
        <v>3110</v>
      </c>
    </row>
    <row r="3144" spans="68:70" x14ac:dyDescent="0.3">
      <c r="BP3144">
        <f t="shared" si="136"/>
        <v>0.39646900122103129</v>
      </c>
      <c r="BQ3144">
        <v>260.80407070555299</v>
      </c>
      <c r="BR3144">
        <v>3111</v>
      </c>
    </row>
    <row r="3145" spans="68:70" x14ac:dyDescent="0.3">
      <c r="BP3145">
        <f t="shared" si="136"/>
        <v>0.39645170813825997</v>
      </c>
      <c r="BQ3145">
        <v>260.80649898988798</v>
      </c>
      <c r="BR3145">
        <v>3112</v>
      </c>
    </row>
    <row r="3146" spans="68:70" x14ac:dyDescent="0.3">
      <c r="BP3146">
        <f t="shared" si="136"/>
        <v>0.39631769124905653</v>
      </c>
      <c r="BQ3146">
        <v>260.82531935713803</v>
      </c>
      <c r="BR3146">
        <v>3113</v>
      </c>
    </row>
    <row r="3147" spans="68:70" x14ac:dyDescent="0.3">
      <c r="BP3147">
        <f t="shared" si="136"/>
        <v>0.39623466449570677</v>
      </c>
      <c r="BQ3147">
        <v>260.83698063313199</v>
      </c>
      <c r="BR3147">
        <v>3114</v>
      </c>
    </row>
    <row r="3148" spans="68:70" x14ac:dyDescent="0.3">
      <c r="BP3148">
        <f t="shared" si="136"/>
        <v>0.39621017192257107</v>
      </c>
      <c r="BQ3148">
        <v>260.84042089809202</v>
      </c>
      <c r="BR3148">
        <v>3115</v>
      </c>
    </row>
    <row r="3149" spans="68:70" x14ac:dyDescent="0.3">
      <c r="BP3149">
        <f t="shared" si="136"/>
        <v>0.39618237013580743</v>
      </c>
      <c r="BQ3149">
        <v>260.844326109208</v>
      </c>
      <c r="BR3149">
        <v>3116</v>
      </c>
    </row>
    <row r="3150" spans="68:70" x14ac:dyDescent="0.3">
      <c r="BP3150">
        <f t="shared" si="136"/>
        <v>0.39606319646326532</v>
      </c>
      <c r="BQ3150">
        <v>260.861067533913</v>
      </c>
      <c r="BR3150">
        <v>3117</v>
      </c>
    </row>
    <row r="3151" spans="68:70" x14ac:dyDescent="0.3">
      <c r="BP3151">
        <f t="shared" si="136"/>
        <v>0.39602816102864824</v>
      </c>
      <c r="BQ3151">
        <v>260.86598976354401</v>
      </c>
      <c r="BR3151">
        <v>3118</v>
      </c>
    </row>
    <row r="3152" spans="68:70" x14ac:dyDescent="0.3">
      <c r="BP3152">
        <f t="shared" si="136"/>
        <v>0.3959688711012222</v>
      </c>
      <c r="BQ3152">
        <v>260.874320073104</v>
      </c>
      <c r="BR3152">
        <v>3119</v>
      </c>
    </row>
    <row r="3153" spans="68:70" x14ac:dyDescent="0.3">
      <c r="BP3153">
        <f t="shared" si="136"/>
        <v>0.39587392440770031</v>
      </c>
      <c r="BQ3153">
        <v>260.88766150241798</v>
      </c>
      <c r="BR3153">
        <v>3120</v>
      </c>
    </row>
    <row r="3154" spans="68:70" x14ac:dyDescent="0.3">
      <c r="BP3154">
        <f t="shared" si="136"/>
        <v>0.39574703156493285</v>
      </c>
      <c r="BQ3154">
        <v>260.90549434129002</v>
      </c>
      <c r="BR3154">
        <v>3121</v>
      </c>
    </row>
    <row r="3155" spans="68:70" x14ac:dyDescent="0.3">
      <c r="BP3155">
        <f t="shared" si="136"/>
        <v>0.39574387706263786</v>
      </c>
      <c r="BQ3155">
        <v>260.90593769452403</v>
      </c>
      <c r="BR3155">
        <v>3122</v>
      </c>
    </row>
    <row r="3156" spans="68:70" x14ac:dyDescent="0.3">
      <c r="BP3156">
        <f t="shared" si="136"/>
        <v>0.3955416951096894</v>
      </c>
      <c r="BQ3156">
        <v>260.93435728173699</v>
      </c>
      <c r="BR3156">
        <v>3123</v>
      </c>
    </row>
    <row r="3157" spans="68:70" x14ac:dyDescent="0.3">
      <c r="BP3157">
        <f t="shared" si="136"/>
        <v>0.39547577098457259</v>
      </c>
      <c r="BQ3157">
        <v>260.94362543778101</v>
      </c>
      <c r="BR3157">
        <v>3124</v>
      </c>
    </row>
    <row r="3158" spans="68:70" x14ac:dyDescent="0.3">
      <c r="BP3158">
        <f t="shared" si="136"/>
        <v>0.39540983500364602</v>
      </c>
      <c r="BQ3158">
        <v>260.95289603333401</v>
      </c>
      <c r="BR3158">
        <v>3125</v>
      </c>
    </row>
    <row r="3159" spans="68:70" x14ac:dyDescent="0.3">
      <c r="BP3159">
        <f t="shared" si="136"/>
        <v>0.39534349269655272</v>
      </c>
      <c r="BQ3159">
        <v>260.96222453847002</v>
      </c>
      <c r="BR3159">
        <v>3126</v>
      </c>
    </row>
    <row r="3160" spans="68:70" x14ac:dyDescent="0.3">
      <c r="BP3160">
        <f t="shared" si="136"/>
        <v>0.39526264186154603</v>
      </c>
      <c r="BQ3160">
        <v>260.97359417074398</v>
      </c>
      <c r="BR3160">
        <v>3127</v>
      </c>
    </row>
    <row r="3161" spans="68:70" x14ac:dyDescent="0.3">
      <c r="BP3161">
        <f t="shared" si="136"/>
        <v>0.39497156831405977</v>
      </c>
      <c r="BQ3161">
        <v>261.01453596120598</v>
      </c>
      <c r="BR3161">
        <v>3128</v>
      </c>
    </row>
    <row r="3162" spans="68:70" x14ac:dyDescent="0.3">
      <c r="BP3162">
        <f t="shared" si="136"/>
        <v>0.39481111361072169</v>
      </c>
      <c r="BQ3162">
        <v>261.03711163126701</v>
      </c>
      <c r="BR3162">
        <v>3129</v>
      </c>
    </row>
    <row r="3163" spans="68:70" x14ac:dyDescent="0.3">
      <c r="BP3163">
        <f t="shared" si="136"/>
        <v>0.39480487313690987</v>
      </c>
      <c r="BQ3163">
        <v>261.03798974667399</v>
      </c>
      <c r="BR3163">
        <v>3130</v>
      </c>
    </row>
    <row r="3164" spans="68:70" x14ac:dyDescent="0.3">
      <c r="BP3164">
        <f t="shared" si="136"/>
        <v>0.39457369808375958</v>
      </c>
      <c r="BQ3164">
        <v>261.07052395946602</v>
      </c>
      <c r="BR3164">
        <v>3131</v>
      </c>
    </row>
    <row r="3165" spans="68:70" x14ac:dyDescent="0.3">
      <c r="BP3165">
        <f t="shared" si="136"/>
        <v>0.39424012160696892</v>
      </c>
      <c r="BQ3165">
        <v>261.11748634723301</v>
      </c>
      <c r="BR3165">
        <v>3132</v>
      </c>
    </row>
    <row r="3166" spans="68:70" x14ac:dyDescent="0.3">
      <c r="BP3166">
        <f t="shared" si="136"/>
        <v>0.39420981815671108</v>
      </c>
      <c r="BQ3166">
        <v>261.12175358669998</v>
      </c>
      <c r="BR3166">
        <v>3133</v>
      </c>
    </row>
    <row r="3167" spans="68:70" x14ac:dyDescent="0.3">
      <c r="BP3167">
        <f t="shared" si="136"/>
        <v>0.39416499175332209</v>
      </c>
      <c r="BQ3167">
        <v>261.12806620491199</v>
      </c>
      <c r="BR3167">
        <v>3134</v>
      </c>
    </row>
    <row r="3168" spans="68:70" x14ac:dyDescent="0.3">
      <c r="BP3168">
        <f t="shared" si="136"/>
        <v>0.39401543478353845</v>
      </c>
      <c r="BQ3168">
        <v>261.14912996185802</v>
      </c>
      <c r="BR3168">
        <v>3135</v>
      </c>
    </row>
    <row r="3169" spans="68:70" x14ac:dyDescent="0.3">
      <c r="BP3169">
        <f t="shared" si="136"/>
        <v>0.39381052563941504</v>
      </c>
      <c r="BQ3169">
        <v>261.17799606756302</v>
      </c>
      <c r="BR3169">
        <v>3136</v>
      </c>
    </row>
    <row r="3170" spans="68:70" x14ac:dyDescent="0.3">
      <c r="BP3170">
        <f t="shared" ref="BP3170:BP3233" si="137">(BQ3170 - $BS$31303)*(BQ3170 - $BS$31303)/31269</f>
        <v>0.39362049022488199</v>
      </c>
      <c r="BQ3170">
        <v>261.20477358344601</v>
      </c>
      <c r="BR3170">
        <v>3137</v>
      </c>
    </row>
    <row r="3171" spans="68:70" x14ac:dyDescent="0.3">
      <c r="BP3171">
        <f t="shared" si="137"/>
        <v>0.39337000045362819</v>
      </c>
      <c r="BQ3171">
        <v>261.24007948108101</v>
      </c>
      <c r="BR3171">
        <v>3138</v>
      </c>
    </row>
    <row r="3172" spans="68:70" x14ac:dyDescent="0.3">
      <c r="BP3172">
        <f t="shared" si="137"/>
        <v>0.39333159702752474</v>
      </c>
      <c r="BQ3172">
        <v>261.24549334024101</v>
      </c>
      <c r="BR3172">
        <v>3139</v>
      </c>
    </row>
    <row r="3173" spans="68:70" x14ac:dyDescent="0.3">
      <c r="BP3173">
        <f t="shared" si="137"/>
        <v>0.39329097367376314</v>
      </c>
      <c r="BQ3173">
        <v>261.251220437673</v>
      </c>
      <c r="BR3173">
        <v>3140</v>
      </c>
    </row>
    <row r="3174" spans="68:70" x14ac:dyDescent="0.3">
      <c r="BP3174">
        <f t="shared" si="137"/>
        <v>0.39320254325023923</v>
      </c>
      <c r="BQ3174">
        <v>261.26368841863803</v>
      </c>
      <c r="BR3174">
        <v>3141</v>
      </c>
    </row>
    <row r="3175" spans="68:70" x14ac:dyDescent="0.3">
      <c r="BP3175">
        <f t="shared" si="137"/>
        <v>0.39307852741813787</v>
      </c>
      <c r="BQ3175">
        <v>261.28117601904898</v>
      </c>
      <c r="BR3175">
        <v>3142</v>
      </c>
    </row>
    <row r="3176" spans="68:70" x14ac:dyDescent="0.3">
      <c r="BP3176">
        <f t="shared" si="137"/>
        <v>0.39304909961839107</v>
      </c>
      <c r="BQ3176">
        <v>261.28532606839798</v>
      </c>
      <c r="BR3176">
        <v>3143</v>
      </c>
    </row>
    <row r="3177" spans="68:70" x14ac:dyDescent="0.3">
      <c r="BP3177">
        <f t="shared" si="137"/>
        <v>0.39290395856800436</v>
      </c>
      <c r="BQ3177">
        <v>261.30579682798799</v>
      </c>
      <c r="BR3177">
        <v>3144</v>
      </c>
    </row>
    <row r="3178" spans="68:70" x14ac:dyDescent="0.3">
      <c r="BP3178">
        <f t="shared" si="137"/>
        <v>0.39283945647761481</v>
      </c>
      <c r="BQ3178">
        <v>261.31489544559901</v>
      </c>
      <c r="BR3178">
        <v>3145</v>
      </c>
    </row>
    <row r="3179" spans="68:70" x14ac:dyDescent="0.3">
      <c r="BP3179">
        <f t="shared" si="137"/>
        <v>0.39271125064573431</v>
      </c>
      <c r="BQ3179">
        <v>261.33298228443999</v>
      </c>
      <c r="BR3179">
        <v>3146</v>
      </c>
    </row>
    <row r="3180" spans="68:70" x14ac:dyDescent="0.3">
      <c r="BP3180">
        <f t="shared" si="137"/>
        <v>0.39244851853778195</v>
      </c>
      <c r="BQ3180">
        <v>261.37005685552799</v>
      </c>
      <c r="BR3180">
        <v>3147</v>
      </c>
    </row>
    <row r="3181" spans="68:70" x14ac:dyDescent="0.3">
      <c r="BP3181">
        <f t="shared" si="137"/>
        <v>0.39237686329415417</v>
      </c>
      <c r="BQ3181">
        <v>261.380170401567</v>
      </c>
      <c r="BR3181">
        <v>3148</v>
      </c>
    </row>
    <row r="3182" spans="68:70" x14ac:dyDescent="0.3">
      <c r="BP3182">
        <f t="shared" si="137"/>
        <v>0.39220874137263134</v>
      </c>
      <c r="BQ3182">
        <v>261.40390304849097</v>
      </c>
      <c r="BR3182">
        <v>3149</v>
      </c>
    </row>
    <row r="3183" spans="68:70" x14ac:dyDescent="0.3">
      <c r="BP3183">
        <f t="shared" si="137"/>
        <v>0.39205457357936607</v>
      </c>
      <c r="BQ3183">
        <v>261.425670355676</v>
      </c>
      <c r="BR3183">
        <v>3150</v>
      </c>
    </row>
    <row r="3184" spans="68:70" x14ac:dyDescent="0.3">
      <c r="BP3184">
        <f t="shared" si="137"/>
        <v>0.39187190283946716</v>
      </c>
      <c r="BQ3184">
        <v>261.45146760035999</v>
      </c>
      <c r="BR3184">
        <v>3151</v>
      </c>
    </row>
    <row r="3185" spans="68:70" x14ac:dyDescent="0.3">
      <c r="BP3185">
        <f t="shared" si="137"/>
        <v>0.39162499142579144</v>
      </c>
      <c r="BQ3185">
        <v>261.48634664093203</v>
      </c>
      <c r="BR3185">
        <v>3152</v>
      </c>
    </row>
    <row r="3186" spans="68:70" x14ac:dyDescent="0.3">
      <c r="BP3186">
        <f t="shared" si="137"/>
        <v>0.39128059954044064</v>
      </c>
      <c r="BQ3186">
        <v>261.53501427361903</v>
      </c>
      <c r="BR3186">
        <v>3153</v>
      </c>
    </row>
    <row r="3187" spans="68:70" x14ac:dyDescent="0.3">
      <c r="BP3187">
        <f t="shared" si="137"/>
        <v>0.39122405879434613</v>
      </c>
      <c r="BQ3187">
        <v>261.54300635813502</v>
      </c>
      <c r="BR3187">
        <v>3154</v>
      </c>
    </row>
    <row r="3188" spans="68:70" x14ac:dyDescent="0.3">
      <c r="BP3188">
        <f t="shared" si="137"/>
        <v>0.39093633646035242</v>
      </c>
      <c r="BQ3188">
        <v>261.58368511472497</v>
      </c>
      <c r="BR3188">
        <v>3155</v>
      </c>
    </row>
    <row r="3189" spans="68:70" x14ac:dyDescent="0.3">
      <c r="BP3189">
        <f t="shared" si="137"/>
        <v>0.39077628029650241</v>
      </c>
      <c r="BQ3189">
        <v>261.60632065389399</v>
      </c>
      <c r="BR3189">
        <v>3156</v>
      </c>
    </row>
    <row r="3190" spans="68:70" x14ac:dyDescent="0.3">
      <c r="BP3190">
        <f t="shared" si="137"/>
        <v>0.39067688997839073</v>
      </c>
      <c r="BQ3190">
        <v>261.62037901197999</v>
      </c>
      <c r="BR3190">
        <v>3157</v>
      </c>
    </row>
    <row r="3191" spans="68:70" x14ac:dyDescent="0.3">
      <c r="BP3191">
        <f t="shared" si="137"/>
        <v>0.39035554394709837</v>
      </c>
      <c r="BQ3191">
        <v>261.66584434888603</v>
      </c>
      <c r="BR3191">
        <v>3158</v>
      </c>
    </row>
    <row r="3192" spans="68:70" x14ac:dyDescent="0.3">
      <c r="BP3192">
        <f t="shared" si="137"/>
        <v>0.3901871846879944</v>
      </c>
      <c r="BQ3192">
        <v>261.689671968901</v>
      </c>
      <c r="BR3192">
        <v>3159</v>
      </c>
    </row>
    <row r="3193" spans="68:70" x14ac:dyDescent="0.3">
      <c r="BP3193">
        <f t="shared" si="137"/>
        <v>0.39000047067271221</v>
      </c>
      <c r="BQ3193">
        <v>261.71610332117098</v>
      </c>
      <c r="BR3193">
        <v>3160</v>
      </c>
    </row>
    <row r="3194" spans="68:70" x14ac:dyDescent="0.3">
      <c r="BP3194">
        <f t="shared" si="137"/>
        <v>0.38992672684462848</v>
      </c>
      <c r="BQ3194">
        <v>261.726544286283</v>
      </c>
      <c r="BR3194">
        <v>3161</v>
      </c>
    </row>
    <row r="3195" spans="68:70" x14ac:dyDescent="0.3">
      <c r="BP3195">
        <f t="shared" si="137"/>
        <v>0.38991725726490928</v>
      </c>
      <c r="BQ3195">
        <v>261.72788510122098</v>
      </c>
      <c r="BR3195">
        <v>3162</v>
      </c>
    </row>
    <row r="3196" spans="68:70" x14ac:dyDescent="0.3">
      <c r="BP3196">
        <f t="shared" si="137"/>
        <v>0.38988228016387672</v>
      </c>
      <c r="BQ3196">
        <v>261.73283771342398</v>
      </c>
      <c r="BR3196">
        <v>3163</v>
      </c>
    </row>
    <row r="3197" spans="68:70" x14ac:dyDescent="0.3">
      <c r="BP3197">
        <f t="shared" si="137"/>
        <v>0.38984595256981835</v>
      </c>
      <c r="BQ3197">
        <v>261.73798178502102</v>
      </c>
      <c r="BR3197">
        <v>3164</v>
      </c>
    </row>
    <row r="3198" spans="68:70" x14ac:dyDescent="0.3">
      <c r="BP3198">
        <f t="shared" si="137"/>
        <v>0.38980829052025873</v>
      </c>
      <c r="BQ3198">
        <v>261.74331507166102</v>
      </c>
      <c r="BR3198">
        <v>3165</v>
      </c>
    </row>
    <row r="3199" spans="68:70" x14ac:dyDescent="0.3">
      <c r="BP3199">
        <f t="shared" si="137"/>
        <v>0.38974057741800006</v>
      </c>
      <c r="BQ3199">
        <v>261.75290450705501</v>
      </c>
      <c r="BR3199">
        <v>3166</v>
      </c>
    </row>
    <row r="3200" spans="68:70" x14ac:dyDescent="0.3">
      <c r="BP3200">
        <f t="shared" si="137"/>
        <v>0.38946922542908124</v>
      </c>
      <c r="BQ3200">
        <v>261.79134135895703</v>
      </c>
      <c r="BR3200">
        <v>3167</v>
      </c>
    </row>
    <row r="3201" spans="68:70" x14ac:dyDescent="0.3">
      <c r="BP3201">
        <f t="shared" si="137"/>
        <v>0.38945780494569671</v>
      </c>
      <c r="BQ3201">
        <v>261.79295935739202</v>
      </c>
      <c r="BR3201">
        <v>3168</v>
      </c>
    </row>
    <row r="3202" spans="68:70" x14ac:dyDescent="0.3">
      <c r="BP3202">
        <f t="shared" si="137"/>
        <v>0.38910354389177437</v>
      </c>
      <c r="BQ3202">
        <v>261.84316112398102</v>
      </c>
      <c r="BR3202">
        <v>3169</v>
      </c>
    </row>
    <row r="3203" spans="68:70" x14ac:dyDescent="0.3">
      <c r="BP3203">
        <f t="shared" si="137"/>
        <v>0.38907635617006558</v>
      </c>
      <c r="BQ3203">
        <v>261.84701479653398</v>
      </c>
      <c r="BR3203">
        <v>3170</v>
      </c>
    </row>
    <row r="3204" spans="68:70" x14ac:dyDescent="0.3">
      <c r="BP3204">
        <f t="shared" si="137"/>
        <v>0.3887975399282052</v>
      </c>
      <c r="BQ3204">
        <v>261.88654285430698</v>
      </c>
      <c r="BR3204">
        <v>3171</v>
      </c>
    </row>
    <row r="3205" spans="68:70" x14ac:dyDescent="0.3">
      <c r="BP3205">
        <f t="shared" si="137"/>
        <v>0.38864714047626281</v>
      </c>
      <c r="BQ3205">
        <v>261.90787101999899</v>
      </c>
      <c r="BR3205">
        <v>3172</v>
      </c>
    </row>
    <row r="3206" spans="68:70" x14ac:dyDescent="0.3">
      <c r="BP3206">
        <f t="shared" si="137"/>
        <v>0.3884988566722975</v>
      </c>
      <c r="BQ3206">
        <v>261.928903205898</v>
      </c>
      <c r="BR3206">
        <v>3173</v>
      </c>
    </row>
    <row r="3207" spans="68:70" x14ac:dyDescent="0.3">
      <c r="BP3207">
        <f t="shared" si="137"/>
        <v>0.38845506583037692</v>
      </c>
      <c r="BQ3207">
        <v>261.93511515175499</v>
      </c>
      <c r="BR3207">
        <v>3174</v>
      </c>
    </row>
    <row r="3208" spans="68:70" x14ac:dyDescent="0.3">
      <c r="BP3208">
        <f t="shared" si="137"/>
        <v>0.38843715965104053</v>
      </c>
      <c r="BQ3208">
        <v>261.93765533203702</v>
      </c>
      <c r="BR3208">
        <v>3175</v>
      </c>
    </row>
    <row r="3209" spans="68:70" x14ac:dyDescent="0.3">
      <c r="BP3209">
        <f t="shared" si="137"/>
        <v>0.38821048814128067</v>
      </c>
      <c r="BQ3209">
        <v>261.96981613806503</v>
      </c>
      <c r="BR3209">
        <v>3176</v>
      </c>
    </row>
    <row r="3210" spans="68:70" x14ac:dyDescent="0.3">
      <c r="BP3210">
        <f t="shared" si="137"/>
        <v>0.38818951531677609</v>
      </c>
      <c r="BQ3210">
        <v>261.97279229725302</v>
      </c>
      <c r="BR3210">
        <v>3177</v>
      </c>
    </row>
    <row r="3211" spans="68:70" x14ac:dyDescent="0.3">
      <c r="BP3211">
        <f t="shared" si="137"/>
        <v>0.38818440787904546</v>
      </c>
      <c r="BQ3211">
        <v>261.97351708294099</v>
      </c>
      <c r="BR3211">
        <v>3178</v>
      </c>
    </row>
    <row r="3212" spans="68:70" x14ac:dyDescent="0.3">
      <c r="BP3212">
        <f t="shared" si="137"/>
        <v>0.38815138039907626</v>
      </c>
      <c r="BQ3212">
        <v>261.97820405789503</v>
      </c>
      <c r="BR3212">
        <v>3179</v>
      </c>
    </row>
    <row r="3213" spans="68:70" x14ac:dyDescent="0.3">
      <c r="BP3213">
        <f t="shared" si="137"/>
        <v>0.387715281026632</v>
      </c>
      <c r="BQ3213">
        <v>262.04011022730401</v>
      </c>
      <c r="BR3213">
        <v>3180</v>
      </c>
    </row>
    <row r="3214" spans="68:70" x14ac:dyDescent="0.3">
      <c r="BP3214">
        <f t="shared" si="137"/>
        <v>0.38752251100657792</v>
      </c>
      <c r="BQ3214">
        <v>262.06748585124501</v>
      </c>
      <c r="BR3214">
        <v>3181</v>
      </c>
    </row>
    <row r="3215" spans="68:70" x14ac:dyDescent="0.3">
      <c r="BP3215">
        <f t="shared" si="137"/>
        <v>0.38737246417938609</v>
      </c>
      <c r="BQ3215">
        <v>262.08879898912897</v>
      </c>
      <c r="BR3215">
        <v>3182</v>
      </c>
    </row>
    <row r="3216" spans="68:70" x14ac:dyDescent="0.3">
      <c r="BP3216">
        <f t="shared" si="137"/>
        <v>0.38736126495627837</v>
      </c>
      <c r="BQ3216">
        <v>262.09038992862298</v>
      </c>
      <c r="BR3216">
        <v>3183</v>
      </c>
    </row>
    <row r="3217" spans="68:70" x14ac:dyDescent="0.3">
      <c r="BP3217">
        <f t="shared" si="137"/>
        <v>0.38732731308021823</v>
      </c>
      <c r="BQ3217">
        <v>262.09521320556598</v>
      </c>
      <c r="BR3217">
        <v>3184</v>
      </c>
    </row>
    <row r="3218" spans="68:70" x14ac:dyDescent="0.3">
      <c r="BP3218">
        <f t="shared" si="137"/>
        <v>0.38726368825584723</v>
      </c>
      <c r="BQ3218">
        <v>262.10425245501898</v>
      </c>
      <c r="BR3218">
        <v>3185</v>
      </c>
    </row>
    <row r="3219" spans="68:70" x14ac:dyDescent="0.3">
      <c r="BP3219">
        <f t="shared" si="137"/>
        <v>0.38708427489645592</v>
      </c>
      <c r="BQ3219">
        <v>262.12974591014199</v>
      </c>
      <c r="BR3219">
        <v>3186</v>
      </c>
    </row>
    <row r="3220" spans="68:70" x14ac:dyDescent="0.3">
      <c r="BP3220">
        <f t="shared" si="137"/>
        <v>0.38700099797258153</v>
      </c>
      <c r="BQ3220">
        <v>262.14158101938898</v>
      </c>
      <c r="BR3220">
        <v>3187</v>
      </c>
    </row>
    <row r="3221" spans="68:70" x14ac:dyDescent="0.3">
      <c r="BP3221">
        <f t="shared" si="137"/>
        <v>0.38683729606148071</v>
      </c>
      <c r="BQ3221">
        <v>262.16484964016502</v>
      </c>
      <c r="BR3221">
        <v>3188</v>
      </c>
    </row>
    <row r="3222" spans="68:70" x14ac:dyDescent="0.3">
      <c r="BP3222">
        <f t="shared" si="137"/>
        <v>0.38670302865964756</v>
      </c>
      <c r="BQ3222">
        <v>262.18393810955803</v>
      </c>
      <c r="BR3222">
        <v>3189</v>
      </c>
    </row>
    <row r="3223" spans="68:70" x14ac:dyDescent="0.3">
      <c r="BP3223">
        <f t="shared" si="137"/>
        <v>0.38663366932296755</v>
      </c>
      <c r="BQ3223">
        <v>262.19380005555598</v>
      </c>
      <c r="BR3223">
        <v>3190</v>
      </c>
    </row>
    <row r="3224" spans="68:70" x14ac:dyDescent="0.3">
      <c r="BP3224">
        <f t="shared" si="137"/>
        <v>0.38655849255210489</v>
      </c>
      <c r="BQ3224">
        <v>262.20449015990903</v>
      </c>
      <c r="BR3224">
        <v>3191</v>
      </c>
    </row>
    <row r="3225" spans="68:70" x14ac:dyDescent="0.3">
      <c r="BP3225">
        <f t="shared" si="137"/>
        <v>0.38654691920602302</v>
      </c>
      <c r="BQ3225">
        <v>262.20613597705301</v>
      </c>
      <c r="BR3225">
        <v>3192</v>
      </c>
    </row>
    <row r="3226" spans="68:70" x14ac:dyDescent="0.3">
      <c r="BP3226">
        <f t="shared" si="137"/>
        <v>0.38646687697359694</v>
      </c>
      <c r="BQ3226">
        <v>262.217519261007</v>
      </c>
      <c r="BR3226">
        <v>3193</v>
      </c>
    </row>
    <row r="3227" spans="68:70" x14ac:dyDescent="0.3">
      <c r="BP3227">
        <f t="shared" si="137"/>
        <v>0.38594804675527927</v>
      </c>
      <c r="BQ3227">
        <v>262.29133380781002</v>
      </c>
      <c r="BR3227">
        <v>3194</v>
      </c>
    </row>
    <row r="3228" spans="68:70" x14ac:dyDescent="0.3">
      <c r="BP3228">
        <f t="shared" si="137"/>
        <v>0.3858464599964721</v>
      </c>
      <c r="BQ3228">
        <v>262.30579247502101</v>
      </c>
      <c r="BR3228">
        <v>3195</v>
      </c>
    </row>
    <row r="3229" spans="68:70" x14ac:dyDescent="0.3">
      <c r="BP3229">
        <f t="shared" si="137"/>
        <v>0.38577687106810021</v>
      </c>
      <c r="BQ3229">
        <v>262.31569804503999</v>
      </c>
      <c r="BR3229">
        <v>3196</v>
      </c>
    </row>
    <row r="3230" spans="68:70" x14ac:dyDescent="0.3">
      <c r="BP3230">
        <f t="shared" si="137"/>
        <v>0.38568087352997144</v>
      </c>
      <c r="BQ3230">
        <v>262.329364190006</v>
      </c>
      <c r="BR3230">
        <v>3197</v>
      </c>
    </row>
    <row r="3231" spans="68:70" x14ac:dyDescent="0.3">
      <c r="BP3231">
        <f t="shared" si="137"/>
        <v>0.38549957652736211</v>
      </c>
      <c r="BQ3231">
        <v>262.35517814922798</v>
      </c>
      <c r="BR3231">
        <v>3198</v>
      </c>
    </row>
    <row r="3232" spans="68:70" x14ac:dyDescent="0.3">
      <c r="BP3232">
        <f t="shared" si="137"/>
        <v>0.38542007920729288</v>
      </c>
      <c r="BQ3232">
        <v>262.36649928315398</v>
      </c>
      <c r="BR3232">
        <v>3199</v>
      </c>
    </row>
    <row r="3233" spans="68:70" x14ac:dyDescent="0.3">
      <c r="BP3233">
        <f t="shared" si="137"/>
        <v>0.38539242440489152</v>
      </c>
      <c r="BQ3233">
        <v>262.37043784965499</v>
      </c>
      <c r="BR3233">
        <v>3200</v>
      </c>
    </row>
    <row r="3234" spans="68:70" x14ac:dyDescent="0.3">
      <c r="BP3234">
        <f t="shared" ref="BP3234:BP3297" si="138">(BQ3234 - $BS$31303)*(BQ3234 - $BS$31303)/31269</f>
        <v>0.38532407276647807</v>
      </c>
      <c r="BQ3234">
        <v>262.38017302101599</v>
      </c>
      <c r="BR3234">
        <v>3201</v>
      </c>
    </row>
    <row r="3235" spans="68:70" x14ac:dyDescent="0.3">
      <c r="BP3235">
        <f t="shared" si="138"/>
        <v>0.38530666491248777</v>
      </c>
      <c r="BQ3235">
        <v>262.38265252077298</v>
      </c>
      <c r="BR3235">
        <v>3202</v>
      </c>
    </row>
    <row r="3236" spans="68:70" x14ac:dyDescent="0.3">
      <c r="BP3236">
        <f t="shared" si="138"/>
        <v>0.38521411956438095</v>
      </c>
      <c r="BQ3236">
        <v>262.39583522212598</v>
      </c>
      <c r="BR3236">
        <v>3203</v>
      </c>
    </row>
    <row r="3237" spans="68:70" x14ac:dyDescent="0.3">
      <c r="BP3237">
        <f t="shared" si="138"/>
        <v>0.38511539601946843</v>
      </c>
      <c r="BQ3237">
        <v>262.40989972776401</v>
      </c>
      <c r="BR3237">
        <v>3204</v>
      </c>
    </row>
    <row r="3238" spans="68:70" x14ac:dyDescent="0.3">
      <c r="BP3238">
        <f t="shared" si="138"/>
        <v>0.38504360251524494</v>
      </c>
      <c r="BQ3238">
        <v>262.420128816675</v>
      </c>
      <c r="BR3238">
        <v>3205</v>
      </c>
    </row>
    <row r="3239" spans="68:70" x14ac:dyDescent="0.3">
      <c r="BP3239">
        <f t="shared" si="138"/>
        <v>0.38474945586790987</v>
      </c>
      <c r="BQ3239">
        <v>262.46204858885801</v>
      </c>
      <c r="BR3239">
        <v>3206</v>
      </c>
    </row>
    <row r="3240" spans="68:70" x14ac:dyDescent="0.3">
      <c r="BP3240">
        <f t="shared" si="138"/>
        <v>0.38471914443304955</v>
      </c>
      <c r="BQ3240">
        <v>262.46636927820902</v>
      </c>
      <c r="BR3240">
        <v>3207</v>
      </c>
    </row>
    <row r="3241" spans="68:70" x14ac:dyDescent="0.3">
      <c r="BP3241">
        <f t="shared" si="138"/>
        <v>0.38470501007473124</v>
      </c>
      <c r="BQ3241">
        <v>262.46838409326398</v>
      </c>
      <c r="BR3241">
        <v>3208</v>
      </c>
    </row>
    <row r="3242" spans="68:70" x14ac:dyDescent="0.3">
      <c r="BP3242">
        <f t="shared" si="138"/>
        <v>0.38455535887359865</v>
      </c>
      <c r="BQ3242">
        <v>262.48971874352998</v>
      </c>
      <c r="BR3242">
        <v>3209</v>
      </c>
    </row>
    <row r="3243" spans="68:70" x14ac:dyDescent="0.3">
      <c r="BP3243">
        <f t="shared" si="138"/>
        <v>0.38445394349950734</v>
      </c>
      <c r="BQ3243">
        <v>262.50417913331501</v>
      </c>
      <c r="BR3243">
        <v>3210</v>
      </c>
    </row>
    <row r="3244" spans="68:70" x14ac:dyDescent="0.3">
      <c r="BP3244">
        <f t="shared" si="138"/>
        <v>0.38444009593647249</v>
      </c>
      <c r="BQ3244">
        <v>262.50615374681598</v>
      </c>
      <c r="BR3244">
        <v>3211</v>
      </c>
    </row>
    <row r="3245" spans="68:70" x14ac:dyDescent="0.3">
      <c r="BP3245">
        <f t="shared" si="138"/>
        <v>0.38441867097228288</v>
      </c>
      <c r="BQ3245">
        <v>262.50920894099397</v>
      </c>
      <c r="BR3245">
        <v>3212</v>
      </c>
    </row>
    <row r="3246" spans="68:70" x14ac:dyDescent="0.3">
      <c r="BP3246">
        <f t="shared" si="138"/>
        <v>0.38441425184018196</v>
      </c>
      <c r="BQ3246">
        <v>262.50983911864398</v>
      </c>
      <c r="BR3246">
        <v>3213</v>
      </c>
    </row>
    <row r="3247" spans="68:70" x14ac:dyDescent="0.3">
      <c r="BP3247">
        <f t="shared" si="138"/>
        <v>0.38436010093998479</v>
      </c>
      <c r="BQ3247">
        <v>262.517561446505</v>
      </c>
      <c r="BR3247">
        <v>3214</v>
      </c>
    </row>
    <row r="3248" spans="68:70" x14ac:dyDescent="0.3">
      <c r="BP3248">
        <f t="shared" si="138"/>
        <v>0.38432149538826577</v>
      </c>
      <c r="BQ3248">
        <v>262.52306722227598</v>
      </c>
      <c r="BR3248">
        <v>3215</v>
      </c>
    </row>
    <row r="3249" spans="68:70" x14ac:dyDescent="0.3">
      <c r="BP3249">
        <f t="shared" si="138"/>
        <v>0.3841947801357104</v>
      </c>
      <c r="BQ3249">
        <v>262.54114080947301</v>
      </c>
      <c r="BR3249">
        <v>3216</v>
      </c>
    </row>
    <row r="3250" spans="68:70" x14ac:dyDescent="0.3">
      <c r="BP3250">
        <f t="shared" si="138"/>
        <v>0.38417863905013699</v>
      </c>
      <c r="BQ3250">
        <v>262.54344325080098</v>
      </c>
      <c r="BR3250">
        <v>3217</v>
      </c>
    </row>
    <row r="3251" spans="68:70" x14ac:dyDescent="0.3">
      <c r="BP3251">
        <f t="shared" si="138"/>
        <v>0.38412644209139785</v>
      </c>
      <c r="BQ3251">
        <v>262.55088920474299</v>
      </c>
      <c r="BR3251">
        <v>3218</v>
      </c>
    </row>
    <row r="3252" spans="68:70" x14ac:dyDescent="0.3">
      <c r="BP3252">
        <f t="shared" si="138"/>
        <v>0.38400493787109552</v>
      </c>
      <c r="BQ3252">
        <v>262.56822387596202</v>
      </c>
      <c r="BR3252">
        <v>3219</v>
      </c>
    </row>
    <row r="3253" spans="68:70" x14ac:dyDescent="0.3">
      <c r="BP3253">
        <f t="shared" si="138"/>
        <v>0.38384889995594113</v>
      </c>
      <c r="BQ3253">
        <v>262.59048939687</v>
      </c>
      <c r="BR3253">
        <v>3220</v>
      </c>
    </row>
    <row r="3254" spans="68:70" x14ac:dyDescent="0.3">
      <c r="BP3254">
        <f t="shared" si="138"/>
        <v>0.38383803237109265</v>
      </c>
      <c r="BQ3254">
        <v>262.592040293899</v>
      </c>
      <c r="BR3254">
        <v>3221</v>
      </c>
    </row>
    <row r="3255" spans="68:70" x14ac:dyDescent="0.3">
      <c r="BP3255">
        <f t="shared" si="138"/>
        <v>0.38378209551040332</v>
      </c>
      <c r="BQ3255">
        <v>262.60002330826501</v>
      </c>
      <c r="BR3255">
        <v>3222</v>
      </c>
    </row>
    <row r="3256" spans="68:70" x14ac:dyDescent="0.3">
      <c r="BP3256">
        <f t="shared" si="138"/>
        <v>0.38351732261273747</v>
      </c>
      <c r="BQ3256">
        <v>262.63781819940698</v>
      </c>
      <c r="BR3256">
        <v>3223</v>
      </c>
    </row>
    <row r="3257" spans="68:70" x14ac:dyDescent="0.3">
      <c r="BP3257">
        <f t="shared" si="138"/>
        <v>0.38350959266535151</v>
      </c>
      <c r="BQ3257">
        <v>262.63892180332698</v>
      </c>
      <c r="BR3257">
        <v>3224</v>
      </c>
    </row>
    <row r="3258" spans="68:70" x14ac:dyDescent="0.3">
      <c r="BP3258">
        <f t="shared" si="138"/>
        <v>0.38348851503963488</v>
      </c>
      <c r="BQ3258">
        <v>262.64193111063997</v>
      </c>
      <c r="BR3258">
        <v>3225</v>
      </c>
    </row>
    <row r="3259" spans="68:70" x14ac:dyDescent="0.3">
      <c r="BP3259">
        <f t="shared" si="138"/>
        <v>0.38334415490001494</v>
      </c>
      <c r="BQ3259">
        <v>262.66254400560001</v>
      </c>
      <c r="BR3259">
        <v>3226</v>
      </c>
    </row>
    <row r="3260" spans="68:70" x14ac:dyDescent="0.3">
      <c r="BP3260">
        <f t="shared" si="138"/>
        <v>0.38324149401230018</v>
      </c>
      <c r="BQ3260">
        <v>262.67720510952898</v>
      </c>
      <c r="BR3260">
        <v>3227</v>
      </c>
    </row>
    <row r="3261" spans="68:70" x14ac:dyDescent="0.3">
      <c r="BP3261">
        <f t="shared" si="138"/>
        <v>0.38314693605045769</v>
      </c>
      <c r="BQ3261">
        <v>262.690710763921</v>
      </c>
      <c r="BR3261">
        <v>3228</v>
      </c>
    </row>
    <row r="3262" spans="68:70" x14ac:dyDescent="0.3">
      <c r="BP3262">
        <f t="shared" si="138"/>
        <v>0.38300784955262224</v>
      </c>
      <c r="BQ3262">
        <v>262.71057943008299</v>
      </c>
      <c r="BR3262">
        <v>3229</v>
      </c>
    </row>
    <row r="3263" spans="68:70" x14ac:dyDescent="0.3">
      <c r="BP3263">
        <f t="shared" si="138"/>
        <v>0.38294267603697829</v>
      </c>
      <c r="BQ3263">
        <v>262.71989078301601</v>
      </c>
      <c r="BR3263">
        <v>3230</v>
      </c>
    </row>
    <row r="3264" spans="68:70" x14ac:dyDescent="0.3">
      <c r="BP3264">
        <f t="shared" si="138"/>
        <v>0.38285086470268914</v>
      </c>
      <c r="BQ3264">
        <v>262.73300923073299</v>
      </c>
      <c r="BR3264">
        <v>3231</v>
      </c>
    </row>
    <row r="3265" spans="68:70" x14ac:dyDescent="0.3">
      <c r="BP3265">
        <f t="shared" si="138"/>
        <v>0.38277415072029342</v>
      </c>
      <c r="BQ3265">
        <v>262.743971702051</v>
      </c>
      <c r="BR3265">
        <v>3232</v>
      </c>
    </row>
    <row r="3266" spans="68:70" x14ac:dyDescent="0.3">
      <c r="BP3266">
        <f t="shared" si="138"/>
        <v>0.38258604682059655</v>
      </c>
      <c r="BQ3266">
        <v>262.77085650541801</v>
      </c>
      <c r="BR3266">
        <v>3233</v>
      </c>
    </row>
    <row r="3267" spans="68:70" x14ac:dyDescent="0.3">
      <c r="BP3267">
        <f t="shared" si="138"/>
        <v>0.38241794569776044</v>
      </c>
      <c r="BQ3267">
        <v>262.79488799905602</v>
      </c>
      <c r="BR3267">
        <v>3234</v>
      </c>
    </row>
    <row r="3268" spans="68:70" x14ac:dyDescent="0.3">
      <c r="BP3268">
        <f t="shared" si="138"/>
        <v>0.38241206907371855</v>
      </c>
      <c r="BQ3268">
        <v>262.795728208279</v>
      </c>
      <c r="BR3268">
        <v>3235</v>
      </c>
    </row>
    <row r="3269" spans="68:70" x14ac:dyDescent="0.3">
      <c r="BP3269">
        <f t="shared" si="138"/>
        <v>0.38238232389866256</v>
      </c>
      <c r="BQ3269">
        <v>262.799981118159</v>
      </c>
      <c r="BR3269">
        <v>3236</v>
      </c>
    </row>
    <row r="3270" spans="68:70" x14ac:dyDescent="0.3">
      <c r="BP3270">
        <f t="shared" si="138"/>
        <v>0.38224864738574554</v>
      </c>
      <c r="BQ3270">
        <v>262.81909598009702</v>
      </c>
      <c r="BR3270">
        <v>3237</v>
      </c>
    </row>
    <row r="3271" spans="68:70" x14ac:dyDescent="0.3">
      <c r="BP3271">
        <f t="shared" si="138"/>
        <v>0.38212281453884872</v>
      </c>
      <c r="BQ3271">
        <v>262.83709230354702</v>
      </c>
      <c r="BR3271">
        <v>3238</v>
      </c>
    </row>
    <row r="3272" spans="68:70" x14ac:dyDescent="0.3">
      <c r="BP3272">
        <f t="shared" si="138"/>
        <v>0.38200408745831244</v>
      </c>
      <c r="BQ3272">
        <v>262.854075093711</v>
      </c>
      <c r="BR3272">
        <v>3239</v>
      </c>
    </row>
    <row r="3273" spans="68:70" x14ac:dyDescent="0.3">
      <c r="BP3273">
        <f t="shared" si="138"/>
        <v>0.38198286179157953</v>
      </c>
      <c r="BQ3273">
        <v>262.857111503407</v>
      </c>
      <c r="BR3273">
        <v>3240</v>
      </c>
    </row>
    <row r="3274" spans="68:70" x14ac:dyDescent="0.3">
      <c r="BP3274">
        <f t="shared" si="138"/>
        <v>0.38197129214263636</v>
      </c>
      <c r="BQ3274">
        <v>262.85876661976698</v>
      </c>
      <c r="BR3274">
        <v>3241</v>
      </c>
    </row>
    <row r="3275" spans="68:70" x14ac:dyDescent="0.3">
      <c r="BP3275">
        <f t="shared" si="138"/>
        <v>0.3819544386764161</v>
      </c>
      <c r="BQ3275">
        <v>262.86117766669901</v>
      </c>
      <c r="BR3275">
        <v>3242</v>
      </c>
    </row>
    <row r="3276" spans="68:70" x14ac:dyDescent="0.3">
      <c r="BP3276">
        <f t="shared" si="138"/>
        <v>0.38184053824062031</v>
      </c>
      <c r="BQ3276">
        <v>262.87747359054299</v>
      </c>
      <c r="BR3276">
        <v>3243</v>
      </c>
    </row>
    <row r="3277" spans="68:70" x14ac:dyDescent="0.3">
      <c r="BP3277">
        <f t="shared" si="138"/>
        <v>0.38179464456202222</v>
      </c>
      <c r="BQ3277">
        <v>262.88404036203002</v>
      </c>
      <c r="BR3277">
        <v>3244</v>
      </c>
    </row>
    <row r="3278" spans="68:70" x14ac:dyDescent="0.3">
      <c r="BP3278">
        <f t="shared" si="138"/>
        <v>0.38169397098602587</v>
      </c>
      <c r="BQ3278">
        <v>262.89844678667299</v>
      </c>
      <c r="BR3278">
        <v>3245</v>
      </c>
    </row>
    <row r="3279" spans="68:70" x14ac:dyDescent="0.3">
      <c r="BP3279">
        <f t="shared" si="138"/>
        <v>0.38139388109067229</v>
      </c>
      <c r="BQ3279">
        <v>262.941401033555</v>
      </c>
      <c r="BR3279">
        <v>3246</v>
      </c>
    </row>
    <row r="3280" spans="68:70" x14ac:dyDescent="0.3">
      <c r="BP3280">
        <f t="shared" si="138"/>
        <v>0.3812423943047431</v>
      </c>
      <c r="BQ3280">
        <v>262.963090957161</v>
      </c>
      <c r="BR3280">
        <v>3247</v>
      </c>
    </row>
    <row r="3281" spans="68:70" x14ac:dyDescent="0.3">
      <c r="BP3281">
        <f t="shared" si="138"/>
        <v>0.38122451935949697</v>
      </c>
      <c r="BQ3281">
        <v>262.965650581418</v>
      </c>
      <c r="BR3281">
        <v>3248</v>
      </c>
    </row>
    <row r="3282" spans="68:70" x14ac:dyDescent="0.3">
      <c r="BP3282">
        <f t="shared" si="138"/>
        <v>0.38121138106225583</v>
      </c>
      <c r="BQ3282">
        <v>262.96753197393701</v>
      </c>
      <c r="BR3282">
        <v>3249</v>
      </c>
    </row>
    <row r="3283" spans="68:70" x14ac:dyDescent="0.3">
      <c r="BP3283">
        <f t="shared" si="138"/>
        <v>0.38100621416189628</v>
      </c>
      <c r="BQ3283">
        <v>262.99691589946298</v>
      </c>
      <c r="BR3283">
        <v>3250</v>
      </c>
    </row>
    <row r="3284" spans="68:70" x14ac:dyDescent="0.3">
      <c r="BP3284">
        <f t="shared" si="138"/>
        <v>0.38097523139317463</v>
      </c>
      <c r="BQ3284">
        <v>263.00135392733603</v>
      </c>
      <c r="BR3284">
        <v>3251</v>
      </c>
    </row>
    <row r="3285" spans="68:70" x14ac:dyDescent="0.3">
      <c r="BP3285">
        <f t="shared" si="138"/>
        <v>0.38092333144910118</v>
      </c>
      <c r="BQ3285">
        <v>263.008788573625</v>
      </c>
      <c r="BR3285">
        <v>3252</v>
      </c>
    </row>
    <row r="3286" spans="68:70" x14ac:dyDescent="0.3">
      <c r="BP3286">
        <f t="shared" si="138"/>
        <v>0.38072135267035401</v>
      </c>
      <c r="BQ3286">
        <v>263.03772677513598</v>
      </c>
      <c r="BR3286">
        <v>3253</v>
      </c>
    </row>
    <row r="3287" spans="68:70" x14ac:dyDescent="0.3">
      <c r="BP3287">
        <f t="shared" si="138"/>
        <v>0.38063215786401416</v>
      </c>
      <c r="BQ3287">
        <v>263.05050846833097</v>
      </c>
      <c r="BR3287">
        <v>3254</v>
      </c>
    </row>
    <row r="3288" spans="68:70" x14ac:dyDescent="0.3">
      <c r="BP3288">
        <f t="shared" si="138"/>
        <v>0.38057758625249566</v>
      </c>
      <c r="BQ3288">
        <v>263.05832936608198</v>
      </c>
      <c r="BR3288">
        <v>3255</v>
      </c>
    </row>
    <row r="3289" spans="68:70" x14ac:dyDescent="0.3">
      <c r="BP3289">
        <f t="shared" si="138"/>
        <v>0.38047944644034931</v>
      </c>
      <c r="BQ3289">
        <v>263.07239562541099</v>
      </c>
      <c r="BR3289">
        <v>3256</v>
      </c>
    </row>
    <row r="3290" spans="68:70" x14ac:dyDescent="0.3">
      <c r="BP3290">
        <f t="shared" si="138"/>
        <v>0.38040979494125021</v>
      </c>
      <c r="BQ3290">
        <v>263.08237979031099</v>
      </c>
      <c r="BR3290">
        <v>3257</v>
      </c>
    </row>
    <row r="3291" spans="68:70" x14ac:dyDescent="0.3">
      <c r="BP3291">
        <f t="shared" si="138"/>
        <v>0.3802546779252145</v>
      </c>
      <c r="BQ3291">
        <v>263.104618258843</v>
      </c>
      <c r="BR3291">
        <v>3258</v>
      </c>
    </row>
    <row r="3292" spans="68:70" x14ac:dyDescent="0.3">
      <c r="BP3292">
        <f t="shared" si="138"/>
        <v>0.38013868781561616</v>
      </c>
      <c r="BQ3292">
        <v>263.12125023290099</v>
      </c>
      <c r="BR3292">
        <v>3259</v>
      </c>
    </row>
    <row r="3293" spans="68:70" x14ac:dyDescent="0.3">
      <c r="BP3293">
        <f t="shared" si="138"/>
        <v>0.3800763022624713</v>
      </c>
      <c r="BQ3293">
        <v>263.13019682865502</v>
      </c>
      <c r="BR3293">
        <v>3260</v>
      </c>
    </row>
    <row r="3294" spans="68:70" x14ac:dyDescent="0.3">
      <c r="BP3294">
        <f t="shared" si="138"/>
        <v>0.38004842541069145</v>
      </c>
      <c r="BQ3294">
        <v>263.13419483329699</v>
      </c>
      <c r="BR3294">
        <v>3261</v>
      </c>
    </row>
    <row r="3295" spans="68:70" x14ac:dyDescent="0.3">
      <c r="BP3295">
        <f t="shared" si="138"/>
        <v>0.37999240545409207</v>
      </c>
      <c r="BQ3295">
        <v>263.14222947111699</v>
      </c>
      <c r="BR3295">
        <v>3262</v>
      </c>
    </row>
    <row r="3296" spans="68:70" x14ac:dyDescent="0.3">
      <c r="BP3296">
        <f t="shared" si="138"/>
        <v>0.37997109730822926</v>
      </c>
      <c r="BQ3296">
        <v>263.14528573811299</v>
      </c>
      <c r="BR3296">
        <v>3263</v>
      </c>
    </row>
    <row r="3297" spans="68:70" x14ac:dyDescent="0.3">
      <c r="BP3297">
        <f t="shared" si="138"/>
        <v>0.3799635688550867</v>
      </c>
      <c r="BQ3297">
        <v>263.14636557863798</v>
      </c>
      <c r="BR3297">
        <v>3264</v>
      </c>
    </row>
    <row r="3298" spans="68:70" x14ac:dyDescent="0.3">
      <c r="BP3298">
        <f t="shared" ref="BP3298:BP3361" si="139">(BQ3298 - $BS$31303)*(BQ3298 - $BS$31303)/31269</f>
        <v>0.37992990129539878</v>
      </c>
      <c r="BQ3298">
        <v>263.15119480186701</v>
      </c>
      <c r="BR3298">
        <v>3265</v>
      </c>
    </row>
    <row r="3299" spans="68:70" x14ac:dyDescent="0.3">
      <c r="BP3299">
        <f t="shared" si="139"/>
        <v>0.3799090124768208</v>
      </c>
      <c r="BQ3299">
        <v>263.15419116959401</v>
      </c>
      <c r="BR3299">
        <v>3266</v>
      </c>
    </row>
    <row r="3300" spans="68:70" x14ac:dyDescent="0.3">
      <c r="BP3300">
        <f t="shared" si="139"/>
        <v>0.37988070010788627</v>
      </c>
      <c r="BQ3300">
        <v>263.15825252974099</v>
      </c>
      <c r="BR3300">
        <v>3267</v>
      </c>
    </row>
    <row r="3301" spans="68:70" x14ac:dyDescent="0.3">
      <c r="BP3301">
        <f t="shared" si="139"/>
        <v>0.37952026412395329</v>
      </c>
      <c r="BQ3301">
        <v>263.20996967932899</v>
      </c>
      <c r="BR3301">
        <v>3268</v>
      </c>
    </row>
    <row r="3302" spans="68:70" x14ac:dyDescent="0.3">
      <c r="BP3302">
        <f t="shared" si="139"/>
        <v>0.379429820628231</v>
      </c>
      <c r="BQ3302">
        <v>263.22295081629198</v>
      </c>
      <c r="BR3302">
        <v>3269</v>
      </c>
    </row>
    <row r="3303" spans="68:70" x14ac:dyDescent="0.3">
      <c r="BP3303">
        <f t="shared" si="139"/>
        <v>0.3792963546082343</v>
      </c>
      <c r="BQ3303">
        <v>263.24210969890203</v>
      </c>
      <c r="BR3303">
        <v>3270</v>
      </c>
    </row>
    <row r="3304" spans="68:70" x14ac:dyDescent="0.3">
      <c r="BP3304">
        <f t="shared" si="139"/>
        <v>0.37928178393703316</v>
      </c>
      <c r="BQ3304">
        <v>263.24420150485798</v>
      </c>
      <c r="BR3304">
        <v>3271</v>
      </c>
    </row>
    <row r="3305" spans="68:70" x14ac:dyDescent="0.3">
      <c r="BP3305">
        <f t="shared" si="139"/>
        <v>0.37917542651074038</v>
      </c>
      <c r="BQ3305">
        <v>263.259471689088</v>
      </c>
      <c r="BR3305">
        <v>3272</v>
      </c>
    </row>
    <row r="3306" spans="68:70" x14ac:dyDescent="0.3">
      <c r="BP3306">
        <f t="shared" si="139"/>
        <v>0.37915937806614841</v>
      </c>
      <c r="BQ3306">
        <v>263.26177601790602</v>
      </c>
      <c r="BR3306">
        <v>3273</v>
      </c>
    </row>
    <row r="3307" spans="68:70" x14ac:dyDescent="0.3">
      <c r="BP3307">
        <f t="shared" si="139"/>
        <v>0.37913714940587823</v>
      </c>
      <c r="BQ3307">
        <v>263.264967818515</v>
      </c>
      <c r="BR3307">
        <v>3274</v>
      </c>
    </row>
    <row r="3308" spans="68:70" x14ac:dyDescent="0.3">
      <c r="BP3308">
        <f t="shared" si="139"/>
        <v>0.37911499891265388</v>
      </c>
      <c r="BQ3308">
        <v>263.26814848823801</v>
      </c>
      <c r="BR3308">
        <v>3275</v>
      </c>
    </row>
    <row r="3309" spans="68:70" x14ac:dyDescent="0.3">
      <c r="BP3309">
        <f t="shared" si="139"/>
        <v>0.37882352728857932</v>
      </c>
      <c r="BQ3309">
        <v>263.31001061571197</v>
      </c>
      <c r="BR3309">
        <v>3276</v>
      </c>
    </row>
    <row r="3310" spans="68:70" x14ac:dyDescent="0.3">
      <c r="BP3310">
        <f t="shared" si="139"/>
        <v>0.37881761864248431</v>
      </c>
      <c r="BQ3310">
        <v>263.310859401698</v>
      </c>
      <c r="BR3310">
        <v>3277</v>
      </c>
    </row>
    <row r="3311" spans="68:70" x14ac:dyDescent="0.3">
      <c r="BP3311">
        <f t="shared" si="139"/>
        <v>0.37855813999528898</v>
      </c>
      <c r="BQ3311">
        <v>263.348140434019</v>
      </c>
      <c r="BR3311">
        <v>3278</v>
      </c>
    </row>
    <row r="3312" spans="68:70" x14ac:dyDescent="0.3">
      <c r="BP3312">
        <f t="shared" si="139"/>
        <v>0.37834168983102329</v>
      </c>
      <c r="BQ3312">
        <v>263.37924905207501</v>
      </c>
      <c r="BR3312">
        <v>3279</v>
      </c>
    </row>
    <row r="3313" spans="68:70" x14ac:dyDescent="0.3">
      <c r="BP3313">
        <f t="shared" si="139"/>
        <v>0.37824420944728065</v>
      </c>
      <c r="BQ3313">
        <v>263.393262019357</v>
      </c>
      <c r="BR3313">
        <v>3280</v>
      </c>
    </row>
    <row r="3314" spans="68:70" x14ac:dyDescent="0.3">
      <c r="BP3314">
        <f t="shared" si="139"/>
        <v>0.37822848277454951</v>
      </c>
      <c r="BQ3314">
        <v>263.39552292386702</v>
      </c>
      <c r="BR3314">
        <v>3281</v>
      </c>
    </row>
    <row r="3315" spans="68:70" x14ac:dyDescent="0.3">
      <c r="BP3315">
        <f t="shared" si="139"/>
        <v>0.37819366732354193</v>
      </c>
      <c r="BQ3315">
        <v>263.40052824452601</v>
      </c>
      <c r="BR3315">
        <v>3282</v>
      </c>
    </row>
    <row r="3316" spans="68:70" x14ac:dyDescent="0.3">
      <c r="BP3316">
        <f t="shared" si="139"/>
        <v>0.37812071045649298</v>
      </c>
      <c r="BQ3316">
        <v>263.41101779788897</v>
      </c>
      <c r="BR3316">
        <v>3283</v>
      </c>
    </row>
    <row r="3317" spans="68:70" x14ac:dyDescent="0.3">
      <c r="BP3317">
        <f t="shared" si="139"/>
        <v>0.37799677728271719</v>
      </c>
      <c r="BQ3317">
        <v>263.428838915244</v>
      </c>
      <c r="BR3317">
        <v>3284</v>
      </c>
    </row>
    <row r="3318" spans="68:70" x14ac:dyDescent="0.3">
      <c r="BP3318">
        <f t="shared" si="139"/>
        <v>0.37784129667981381</v>
      </c>
      <c r="BQ3318">
        <v>263.45120056465498</v>
      </c>
      <c r="BR3318">
        <v>3285</v>
      </c>
    </row>
    <row r="3319" spans="68:70" x14ac:dyDescent="0.3">
      <c r="BP3319">
        <f t="shared" si="139"/>
        <v>0.37780074621048004</v>
      </c>
      <c r="BQ3319">
        <v>263.45703340147799</v>
      </c>
      <c r="BR3319">
        <v>3286</v>
      </c>
    </row>
    <row r="3320" spans="68:70" x14ac:dyDescent="0.3">
      <c r="BP3320">
        <f t="shared" si="139"/>
        <v>0.37769398261527876</v>
      </c>
      <c r="BQ3320">
        <v>263.47239192510602</v>
      </c>
      <c r="BR3320">
        <v>3287</v>
      </c>
    </row>
    <row r="3321" spans="68:70" x14ac:dyDescent="0.3">
      <c r="BP3321">
        <f t="shared" si="139"/>
        <v>0.37738466473963622</v>
      </c>
      <c r="BQ3321">
        <v>263.51690124228401</v>
      </c>
      <c r="BR3321">
        <v>3288</v>
      </c>
    </row>
    <row r="3322" spans="68:70" x14ac:dyDescent="0.3">
      <c r="BP3322">
        <f t="shared" si="139"/>
        <v>0.37733402057940435</v>
      </c>
      <c r="BQ3322">
        <v>263.52419042474702</v>
      </c>
      <c r="BR3322">
        <v>3289</v>
      </c>
    </row>
    <row r="3323" spans="68:70" x14ac:dyDescent="0.3">
      <c r="BP3323">
        <f t="shared" si="139"/>
        <v>0.37686556544731209</v>
      </c>
      <c r="BQ3323">
        <v>263.59163808298098</v>
      </c>
      <c r="BR3323">
        <v>3290</v>
      </c>
    </row>
    <row r="3324" spans="68:70" x14ac:dyDescent="0.3">
      <c r="BP3324">
        <f t="shared" si="139"/>
        <v>0.37675537213912857</v>
      </c>
      <c r="BQ3324">
        <v>263.607509684202</v>
      </c>
      <c r="BR3324">
        <v>3291</v>
      </c>
    </row>
    <row r="3325" spans="68:70" x14ac:dyDescent="0.3">
      <c r="BP3325">
        <f t="shared" si="139"/>
        <v>0.3767540850505946</v>
      </c>
      <c r="BQ3325">
        <v>263.60769508263797</v>
      </c>
      <c r="BR3325">
        <v>3292</v>
      </c>
    </row>
    <row r="3326" spans="68:70" x14ac:dyDescent="0.3">
      <c r="BP3326">
        <f t="shared" si="139"/>
        <v>0.37674799868656855</v>
      </c>
      <c r="BQ3326">
        <v>263.60857179613703</v>
      </c>
      <c r="BR3326">
        <v>3293</v>
      </c>
    </row>
    <row r="3327" spans="68:70" x14ac:dyDescent="0.3">
      <c r="BP3327">
        <f t="shared" si="139"/>
        <v>0.37664044119778856</v>
      </c>
      <c r="BQ3327">
        <v>263.62406613955199</v>
      </c>
      <c r="BR3327">
        <v>3294</v>
      </c>
    </row>
    <row r="3328" spans="68:70" x14ac:dyDescent="0.3">
      <c r="BP3328">
        <f t="shared" si="139"/>
        <v>0.37639028114518153</v>
      </c>
      <c r="BQ3328">
        <v>263.66011185221799</v>
      </c>
      <c r="BR3328">
        <v>3295</v>
      </c>
    </row>
    <row r="3329" spans="68:70" x14ac:dyDescent="0.3">
      <c r="BP3329">
        <f t="shared" si="139"/>
        <v>0.37637990160463453</v>
      </c>
      <c r="BQ3329">
        <v>263.661607705243</v>
      </c>
      <c r="BR3329">
        <v>3296</v>
      </c>
    </row>
    <row r="3330" spans="68:70" x14ac:dyDescent="0.3">
      <c r="BP3330">
        <f t="shared" si="139"/>
        <v>0.37613250842557172</v>
      </c>
      <c r="BQ3330">
        <v>263.69726701171601</v>
      </c>
      <c r="BR3330">
        <v>3297</v>
      </c>
    </row>
    <row r="3331" spans="68:70" x14ac:dyDescent="0.3">
      <c r="BP3331">
        <f t="shared" si="139"/>
        <v>0.3760889098266022</v>
      </c>
      <c r="BQ3331">
        <v>263.703552538547</v>
      </c>
      <c r="BR3331">
        <v>3298</v>
      </c>
    </row>
    <row r="3332" spans="68:70" x14ac:dyDescent="0.3">
      <c r="BP3332">
        <f t="shared" si="139"/>
        <v>0.37587971169471218</v>
      </c>
      <c r="BQ3332">
        <v>263.73371730348401</v>
      </c>
      <c r="BR3332">
        <v>3299</v>
      </c>
    </row>
    <row r="3333" spans="68:70" x14ac:dyDescent="0.3">
      <c r="BP3333">
        <f t="shared" si="139"/>
        <v>0.37572723940736436</v>
      </c>
      <c r="BQ3333">
        <v>263.755707925926</v>
      </c>
      <c r="BR3333">
        <v>3300</v>
      </c>
    </row>
    <row r="3334" spans="68:70" x14ac:dyDescent="0.3">
      <c r="BP3334">
        <f t="shared" si="139"/>
        <v>0.37564997526860605</v>
      </c>
      <c r="BQ3334">
        <v>263.76685320522898</v>
      </c>
      <c r="BR3334">
        <v>3301</v>
      </c>
    </row>
    <row r="3335" spans="68:70" x14ac:dyDescent="0.3">
      <c r="BP3335">
        <f t="shared" si="139"/>
        <v>0.37564296453189339</v>
      </c>
      <c r="BQ3335">
        <v>263.767864554119</v>
      </c>
      <c r="BR3335">
        <v>3302</v>
      </c>
    </row>
    <row r="3336" spans="68:70" x14ac:dyDescent="0.3">
      <c r="BP3336">
        <f t="shared" si="139"/>
        <v>0.37556821132170648</v>
      </c>
      <c r="BQ3336">
        <v>263.77864882595401</v>
      </c>
      <c r="BR3336">
        <v>3303</v>
      </c>
    </row>
    <row r="3337" spans="68:70" x14ac:dyDescent="0.3">
      <c r="BP3337">
        <f t="shared" si="139"/>
        <v>0.37555889948171289</v>
      </c>
      <c r="BQ3337">
        <v>263.77999227371703</v>
      </c>
      <c r="BR3337">
        <v>3304</v>
      </c>
    </row>
    <row r="3338" spans="68:70" x14ac:dyDescent="0.3">
      <c r="BP3338">
        <f t="shared" si="139"/>
        <v>0.37555269854111861</v>
      </c>
      <c r="BQ3338">
        <v>263.78088691170501</v>
      </c>
      <c r="BR3338">
        <v>3305</v>
      </c>
    </row>
    <row r="3339" spans="68:70" x14ac:dyDescent="0.3">
      <c r="BP3339">
        <f t="shared" si="139"/>
        <v>0.37553339672716884</v>
      </c>
      <c r="BQ3339">
        <v>263.78367171973503</v>
      </c>
      <c r="BR3339">
        <v>3306</v>
      </c>
    </row>
    <row r="3340" spans="68:70" x14ac:dyDescent="0.3">
      <c r="BP3340">
        <f t="shared" si="139"/>
        <v>0.37540799306605521</v>
      </c>
      <c r="BQ3340">
        <v>263.80176632838499</v>
      </c>
      <c r="BR3340">
        <v>3307</v>
      </c>
    </row>
    <row r="3341" spans="68:70" x14ac:dyDescent="0.3">
      <c r="BP3341">
        <f t="shared" si="139"/>
        <v>0.37526114682485712</v>
      </c>
      <c r="BQ3341">
        <v>263.82295874845101</v>
      </c>
      <c r="BR3341">
        <v>3308</v>
      </c>
    </row>
    <row r="3342" spans="68:70" x14ac:dyDescent="0.3">
      <c r="BP3342">
        <f t="shared" si="139"/>
        <v>0.37520565171001491</v>
      </c>
      <c r="BQ3342">
        <v>263.83096872070098</v>
      </c>
      <c r="BR3342">
        <v>3309</v>
      </c>
    </row>
    <row r="3343" spans="68:70" x14ac:dyDescent="0.3">
      <c r="BP3343">
        <f t="shared" si="139"/>
        <v>0.37519382619397434</v>
      </c>
      <c r="BQ3343">
        <v>263.83267565120002</v>
      </c>
      <c r="BR3343">
        <v>3310</v>
      </c>
    </row>
    <row r="3344" spans="68:70" x14ac:dyDescent="0.3">
      <c r="BP3344">
        <f t="shared" si="139"/>
        <v>0.37507922177746322</v>
      </c>
      <c r="BQ3344">
        <v>263.84921939063298</v>
      </c>
      <c r="BR3344">
        <v>3311</v>
      </c>
    </row>
    <row r="3345" spans="68:70" x14ac:dyDescent="0.3">
      <c r="BP3345">
        <f t="shared" si="139"/>
        <v>0.37507656573671644</v>
      </c>
      <c r="BQ3345">
        <v>263.84960283379701</v>
      </c>
      <c r="BR3345">
        <v>3312</v>
      </c>
    </row>
    <row r="3346" spans="68:70" x14ac:dyDescent="0.3">
      <c r="BP3346">
        <f t="shared" si="139"/>
        <v>0.3748966039674575</v>
      </c>
      <c r="BQ3346">
        <v>263.87558643800901</v>
      </c>
      <c r="BR3346">
        <v>3313</v>
      </c>
    </row>
    <row r="3347" spans="68:70" x14ac:dyDescent="0.3">
      <c r="BP3347">
        <f t="shared" si="139"/>
        <v>0.3747888420671357</v>
      </c>
      <c r="BQ3347">
        <v>263.891148520066</v>
      </c>
      <c r="BR3347">
        <v>3314</v>
      </c>
    </row>
    <row r="3348" spans="68:70" x14ac:dyDescent="0.3">
      <c r="BP3348">
        <f t="shared" si="139"/>
        <v>0.37477989885168622</v>
      </c>
      <c r="BQ3348">
        <v>263.892440125782</v>
      </c>
      <c r="BR3348">
        <v>3315</v>
      </c>
    </row>
    <row r="3349" spans="68:70" x14ac:dyDescent="0.3">
      <c r="BP3349">
        <f t="shared" si="139"/>
        <v>0.37476923370450466</v>
      </c>
      <c r="BQ3349">
        <v>263.893980438136</v>
      </c>
      <c r="BR3349">
        <v>3316</v>
      </c>
    </row>
    <row r="3350" spans="68:70" x14ac:dyDescent="0.3">
      <c r="BP3350">
        <f t="shared" si="139"/>
        <v>0.37459924562121699</v>
      </c>
      <c r="BQ3350">
        <v>263.91853390193802</v>
      </c>
      <c r="BR3350">
        <v>3317</v>
      </c>
    </row>
    <row r="3351" spans="68:70" x14ac:dyDescent="0.3">
      <c r="BP3351">
        <f t="shared" si="139"/>
        <v>0.37436633953154136</v>
      </c>
      <c r="BQ3351">
        <v>263.95218443252799</v>
      </c>
      <c r="BR3351">
        <v>3318</v>
      </c>
    </row>
    <row r="3352" spans="68:70" x14ac:dyDescent="0.3">
      <c r="BP3352">
        <f t="shared" si="139"/>
        <v>0.37425093349984473</v>
      </c>
      <c r="BQ3352">
        <v>263.96886230258502</v>
      </c>
      <c r="BR3352">
        <v>3319</v>
      </c>
    </row>
    <row r="3353" spans="68:70" x14ac:dyDescent="0.3">
      <c r="BP3353">
        <f t="shared" si="139"/>
        <v>0.37423599284723053</v>
      </c>
      <c r="BQ3353">
        <v>263.97102163476501</v>
      </c>
      <c r="BR3353">
        <v>3320</v>
      </c>
    </row>
    <row r="3354" spans="68:70" x14ac:dyDescent="0.3">
      <c r="BP3354">
        <f t="shared" si="139"/>
        <v>0.37399045813972082</v>
      </c>
      <c r="BQ3354">
        <v>264.00651427983399</v>
      </c>
      <c r="BR3354">
        <v>3321</v>
      </c>
    </row>
    <row r="3355" spans="68:70" x14ac:dyDescent="0.3">
      <c r="BP3355">
        <f t="shared" si="139"/>
        <v>0.37396462467564012</v>
      </c>
      <c r="BQ3355">
        <v>264.01024924783502</v>
      </c>
      <c r="BR3355">
        <v>3322</v>
      </c>
    </row>
    <row r="3356" spans="68:70" x14ac:dyDescent="0.3">
      <c r="BP3356">
        <f t="shared" si="139"/>
        <v>0.37375341269677803</v>
      </c>
      <c r="BQ3356">
        <v>264.04079083620599</v>
      </c>
      <c r="BR3356">
        <v>3323</v>
      </c>
    </row>
    <row r="3357" spans="68:70" x14ac:dyDescent="0.3">
      <c r="BP3357">
        <f t="shared" si="139"/>
        <v>0.37343122461350375</v>
      </c>
      <c r="BQ3357">
        <v>264.08739637303103</v>
      </c>
      <c r="BR3357">
        <v>3324</v>
      </c>
    </row>
    <row r="3358" spans="68:70" x14ac:dyDescent="0.3">
      <c r="BP3358">
        <f t="shared" si="139"/>
        <v>0.37341866829928266</v>
      </c>
      <c r="BQ3358">
        <v>264.08921309100202</v>
      </c>
      <c r="BR3358">
        <v>3325</v>
      </c>
    </row>
    <row r="3359" spans="68:70" x14ac:dyDescent="0.3">
      <c r="BP3359">
        <f t="shared" si="139"/>
        <v>0.37338441138903183</v>
      </c>
      <c r="BQ3359">
        <v>264.09416972827398</v>
      </c>
      <c r="BR3359">
        <v>3326</v>
      </c>
    </row>
    <row r="3360" spans="68:70" x14ac:dyDescent="0.3">
      <c r="BP3360">
        <f t="shared" si="139"/>
        <v>0.37325405177914317</v>
      </c>
      <c r="BQ3360">
        <v>264.11303355822298</v>
      </c>
      <c r="BR3360">
        <v>3327</v>
      </c>
    </row>
    <row r="3361" spans="68:70" x14ac:dyDescent="0.3">
      <c r="BP3361">
        <f t="shared" si="139"/>
        <v>0.37324979912402645</v>
      </c>
      <c r="BQ3361">
        <v>264.11364899881301</v>
      </c>
      <c r="BR3361">
        <v>3328</v>
      </c>
    </row>
    <row r="3362" spans="68:70" x14ac:dyDescent="0.3">
      <c r="BP3362">
        <f t="shared" ref="BP3362:BP3425" si="140">(BQ3362 - $BS$31303)*(BQ3362 - $BS$31303)/31269</f>
        <v>0.3731663911467557</v>
      </c>
      <c r="BQ3362">
        <v>264.12572043833302</v>
      </c>
      <c r="BR3362">
        <v>3329</v>
      </c>
    </row>
    <row r="3363" spans="68:70" x14ac:dyDescent="0.3">
      <c r="BP3363">
        <f t="shared" si="140"/>
        <v>0.37307014573308406</v>
      </c>
      <c r="BQ3363">
        <v>264.139651486324</v>
      </c>
      <c r="BR3363">
        <v>3330</v>
      </c>
    </row>
    <row r="3364" spans="68:70" x14ac:dyDescent="0.3">
      <c r="BP3364">
        <f t="shared" si="140"/>
        <v>0.37306933316783747</v>
      </c>
      <c r="BQ3364">
        <v>264.13976910877699</v>
      </c>
      <c r="BR3364">
        <v>3331</v>
      </c>
    </row>
    <row r="3365" spans="68:70" x14ac:dyDescent="0.3">
      <c r="BP3365">
        <f t="shared" si="140"/>
        <v>0.37303909002711622</v>
      </c>
      <c r="BQ3365">
        <v>264.144147029745</v>
      </c>
      <c r="BR3365">
        <v>3332</v>
      </c>
    </row>
    <row r="3366" spans="68:70" x14ac:dyDescent="0.3">
      <c r="BP3366">
        <f t="shared" si="140"/>
        <v>0.37300869761059591</v>
      </c>
      <c r="BQ3366">
        <v>264.14854673828597</v>
      </c>
      <c r="BR3366">
        <v>3333</v>
      </c>
    </row>
    <row r="3367" spans="68:70" x14ac:dyDescent="0.3">
      <c r="BP3367">
        <f t="shared" si="140"/>
        <v>0.37262549676829476</v>
      </c>
      <c r="BQ3367">
        <v>264.20403556725603</v>
      </c>
      <c r="BR3367">
        <v>3334</v>
      </c>
    </row>
    <row r="3368" spans="68:70" x14ac:dyDescent="0.3">
      <c r="BP3368">
        <f t="shared" si="140"/>
        <v>0.37262340741533662</v>
      </c>
      <c r="BQ3368">
        <v>264.20433819109599</v>
      </c>
      <c r="BR3368">
        <v>3335</v>
      </c>
    </row>
    <row r="3369" spans="68:70" x14ac:dyDescent="0.3">
      <c r="BP3369">
        <f t="shared" si="140"/>
        <v>0.37252808545234128</v>
      </c>
      <c r="BQ3369">
        <v>264.21814561596301</v>
      </c>
      <c r="BR3369">
        <v>3336</v>
      </c>
    </row>
    <row r="3370" spans="68:70" x14ac:dyDescent="0.3">
      <c r="BP3370">
        <f t="shared" si="140"/>
        <v>0.37243194967178722</v>
      </c>
      <c r="BQ3370">
        <v>264.23207271194798</v>
      </c>
      <c r="BR3370">
        <v>3337</v>
      </c>
    </row>
    <row r="3371" spans="68:70" x14ac:dyDescent="0.3">
      <c r="BP3371">
        <f t="shared" si="140"/>
        <v>0.37237710726764334</v>
      </c>
      <c r="BQ3371">
        <v>264.24001848230102</v>
      </c>
      <c r="BR3371">
        <v>3338</v>
      </c>
    </row>
    <row r="3372" spans="68:70" x14ac:dyDescent="0.3">
      <c r="BP3372">
        <f t="shared" si="140"/>
        <v>0.37234177047427974</v>
      </c>
      <c r="BQ3372">
        <v>264.24513851758701</v>
      </c>
      <c r="BR3372">
        <v>3339</v>
      </c>
    </row>
    <row r="3373" spans="68:70" x14ac:dyDescent="0.3">
      <c r="BP3373">
        <f t="shared" si="140"/>
        <v>0.37229173438850116</v>
      </c>
      <c r="BQ3373">
        <v>264.25238878525499</v>
      </c>
      <c r="BR3373">
        <v>3340</v>
      </c>
    </row>
    <row r="3374" spans="68:70" x14ac:dyDescent="0.3">
      <c r="BP3374">
        <f t="shared" si="140"/>
        <v>0.37226594932329704</v>
      </c>
      <c r="BQ3374">
        <v>264.25612525145101</v>
      </c>
      <c r="BR3374">
        <v>3341</v>
      </c>
    </row>
    <row r="3375" spans="68:70" x14ac:dyDescent="0.3">
      <c r="BP3375">
        <f t="shared" si="140"/>
        <v>0.3722590336070194</v>
      </c>
      <c r="BQ3375">
        <v>264.25712741713699</v>
      </c>
      <c r="BR3375">
        <v>3342</v>
      </c>
    </row>
    <row r="3376" spans="68:70" x14ac:dyDescent="0.3">
      <c r="BP3376">
        <f t="shared" si="140"/>
        <v>0.37212795362051621</v>
      </c>
      <c r="BQ3376">
        <v>264.27612415377098</v>
      </c>
      <c r="BR3376">
        <v>3343</v>
      </c>
    </row>
    <row r="3377" spans="68:70" x14ac:dyDescent="0.3">
      <c r="BP3377">
        <f t="shared" si="140"/>
        <v>0.37209000393239117</v>
      </c>
      <c r="BQ3377">
        <v>264.28162462803698</v>
      </c>
      <c r="BR3377">
        <v>3344</v>
      </c>
    </row>
    <row r="3378" spans="68:70" x14ac:dyDescent="0.3">
      <c r="BP3378">
        <f t="shared" si="140"/>
        <v>0.37199602891296085</v>
      </c>
      <c r="BQ3378">
        <v>264.29524668986699</v>
      </c>
      <c r="BR3378">
        <v>3345</v>
      </c>
    </row>
    <row r="3379" spans="68:70" x14ac:dyDescent="0.3">
      <c r="BP3379">
        <f t="shared" si="140"/>
        <v>0.37195494236877347</v>
      </c>
      <c r="BQ3379">
        <v>264.30120289237402</v>
      </c>
      <c r="BR3379">
        <v>3346</v>
      </c>
    </row>
    <row r="3380" spans="68:70" x14ac:dyDescent="0.3">
      <c r="BP3380">
        <f t="shared" si="140"/>
        <v>0.37195447865500436</v>
      </c>
      <c r="BQ3380">
        <v>264.30127011755201</v>
      </c>
      <c r="BR3380">
        <v>3347</v>
      </c>
    </row>
    <row r="3381" spans="68:70" x14ac:dyDescent="0.3">
      <c r="BP3381">
        <f t="shared" si="140"/>
        <v>0.37191690970321517</v>
      </c>
      <c r="BQ3381">
        <v>264.30671667575803</v>
      </c>
      <c r="BR3381">
        <v>3348</v>
      </c>
    </row>
    <row r="3382" spans="68:70" x14ac:dyDescent="0.3">
      <c r="BP3382">
        <f t="shared" si="140"/>
        <v>0.37191560944766111</v>
      </c>
      <c r="BQ3382">
        <v>264.30690518521197</v>
      </c>
      <c r="BR3382">
        <v>3349</v>
      </c>
    </row>
    <row r="3383" spans="68:70" x14ac:dyDescent="0.3">
      <c r="BP3383">
        <f t="shared" si="140"/>
        <v>0.37188654033308377</v>
      </c>
      <c r="BQ3383">
        <v>264.31111967579301</v>
      </c>
      <c r="BR3383">
        <v>3350</v>
      </c>
    </row>
    <row r="3384" spans="68:70" x14ac:dyDescent="0.3">
      <c r="BP3384">
        <f t="shared" si="140"/>
        <v>0.37187846187311385</v>
      </c>
      <c r="BQ3384">
        <v>264.31229093415999</v>
      </c>
      <c r="BR3384">
        <v>3351</v>
      </c>
    </row>
    <row r="3385" spans="68:70" x14ac:dyDescent="0.3">
      <c r="BP3385">
        <f t="shared" si="140"/>
        <v>0.37184324597846485</v>
      </c>
      <c r="BQ3385">
        <v>264.317396871673</v>
      </c>
      <c r="BR3385">
        <v>3352</v>
      </c>
    </row>
    <row r="3386" spans="68:70" x14ac:dyDescent="0.3">
      <c r="BP3386">
        <f t="shared" si="140"/>
        <v>0.37167551198411009</v>
      </c>
      <c r="BQ3386">
        <v>264.34171987087598</v>
      </c>
      <c r="BR3386">
        <v>3353</v>
      </c>
    </row>
    <row r="3387" spans="68:70" x14ac:dyDescent="0.3">
      <c r="BP3387">
        <f t="shared" si="140"/>
        <v>0.37157778673847652</v>
      </c>
      <c r="BQ3387">
        <v>264.35589347659402</v>
      </c>
      <c r="BR3387">
        <v>3354</v>
      </c>
    </row>
    <row r="3388" spans="68:70" x14ac:dyDescent="0.3">
      <c r="BP3388">
        <f t="shared" si="140"/>
        <v>0.37153277359131892</v>
      </c>
      <c r="BQ3388">
        <v>264.36242259673998</v>
      </c>
      <c r="BR3388">
        <v>3355</v>
      </c>
    </row>
    <row r="3389" spans="68:70" x14ac:dyDescent="0.3">
      <c r="BP3389">
        <f t="shared" si="140"/>
        <v>0.37131315318785091</v>
      </c>
      <c r="BQ3389">
        <v>264.39428403049601</v>
      </c>
      <c r="BR3389">
        <v>3356</v>
      </c>
    </row>
    <row r="3390" spans="68:70" x14ac:dyDescent="0.3">
      <c r="BP3390">
        <f t="shared" si="140"/>
        <v>0.37124086568672576</v>
      </c>
      <c r="BQ3390">
        <v>264.40477320195401</v>
      </c>
      <c r="BR3390">
        <v>3357</v>
      </c>
    </row>
    <row r="3391" spans="68:70" x14ac:dyDescent="0.3">
      <c r="BP3391">
        <f t="shared" si="140"/>
        <v>0.37122126668556105</v>
      </c>
      <c r="BQ3391">
        <v>264.40761726214203</v>
      </c>
      <c r="BR3391">
        <v>3358</v>
      </c>
    </row>
    <row r="3392" spans="68:70" x14ac:dyDescent="0.3">
      <c r="BP3392">
        <f t="shared" si="140"/>
        <v>0.37116869980823253</v>
      </c>
      <c r="BQ3392">
        <v>264.41524574423102</v>
      </c>
      <c r="BR3392">
        <v>3359</v>
      </c>
    </row>
    <row r="3393" spans="68:70" x14ac:dyDescent="0.3">
      <c r="BP3393">
        <f t="shared" si="140"/>
        <v>0.37113711911493741</v>
      </c>
      <c r="BQ3393">
        <v>264.419828980288</v>
      </c>
      <c r="BR3393">
        <v>3360</v>
      </c>
    </row>
    <row r="3394" spans="68:70" x14ac:dyDescent="0.3">
      <c r="BP3394">
        <f t="shared" si="140"/>
        <v>0.3711093227252179</v>
      </c>
      <c r="BQ3394">
        <v>264.42386317010101</v>
      </c>
      <c r="BR3394">
        <v>3361</v>
      </c>
    </row>
    <row r="3395" spans="68:70" x14ac:dyDescent="0.3">
      <c r="BP3395">
        <f t="shared" si="140"/>
        <v>0.37105712884498282</v>
      </c>
      <c r="BQ3395">
        <v>264.43143866349698</v>
      </c>
      <c r="BR3395">
        <v>3362</v>
      </c>
    </row>
    <row r="3396" spans="68:70" x14ac:dyDescent="0.3">
      <c r="BP3396">
        <f t="shared" si="140"/>
        <v>0.37078181929174775</v>
      </c>
      <c r="BQ3396">
        <v>264.471406300475</v>
      </c>
      <c r="BR3396">
        <v>3363</v>
      </c>
    </row>
    <row r="3397" spans="68:70" x14ac:dyDescent="0.3">
      <c r="BP3397">
        <f t="shared" si="140"/>
        <v>0.37076439565167896</v>
      </c>
      <c r="BQ3397">
        <v>264.47393624954299</v>
      </c>
      <c r="BR3397">
        <v>3364</v>
      </c>
    </row>
    <row r="3398" spans="68:70" x14ac:dyDescent="0.3">
      <c r="BP3398">
        <f t="shared" si="140"/>
        <v>0.37069658637353525</v>
      </c>
      <c r="BQ3398">
        <v>264.48378286480499</v>
      </c>
      <c r="BR3398">
        <v>3365</v>
      </c>
    </row>
    <row r="3399" spans="68:70" x14ac:dyDescent="0.3">
      <c r="BP3399">
        <f t="shared" si="140"/>
        <v>0.37069541455160754</v>
      </c>
      <c r="BQ3399">
        <v>264.483953033501</v>
      </c>
      <c r="BR3399">
        <v>3366</v>
      </c>
    </row>
    <row r="3400" spans="68:70" x14ac:dyDescent="0.3">
      <c r="BP3400">
        <f t="shared" si="140"/>
        <v>0.37061021477406708</v>
      </c>
      <c r="BQ3400">
        <v>264.49632622717598</v>
      </c>
      <c r="BR3400">
        <v>3367</v>
      </c>
    </row>
    <row r="3401" spans="68:70" x14ac:dyDescent="0.3">
      <c r="BP3401">
        <f t="shared" si="140"/>
        <v>0.37056379237901854</v>
      </c>
      <c r="BQ3401">
        <v>264.50306854858297</v>
      </c>
      <c r="BR3401">
        <v>3368</v>
      </c>
    </row>
    <row r="3402" spans="68:70" x14ac:dyDescent="0.3">
      <c r="BP3402">
        <f t="shared" si="140"/>
        <v>0.37052723652761427</v>
      </c>
      <c r="BQ3402">
        <v>264.50837816471102</v>
      </c>
      <c r="BR3402">
        <v>3369</v>
      </c>
    </row>
    <row r="3403" spans="68:70" x14ac:dyDescent="0.3">
      <c r="BP3403">
        <f t="shared" si="140"/>
        <v>0.37043368784203939</v>
      </c>
      <c r="BQ3403">
        <v>264.52196699379601</v>
      </c>
      <c r="BR3403">
        <v>3370</v>
      </c>
    </row>
    <row r="3404" spans="68:70" x14ac:dyDescent="0.3">
      <c r="BP3404">
        <f t="shared" si="140"/>
        <v>0.37041151261122096</v>
      </c>
      <c r="BQ3404">
        <v>264.52518840683098</v>
      </c>
      <c r="BR3404">
        <v>3371</v>
      </c>
    </row>
    <row r="3405" spans="68:70" x14ac:dyDescent="0.3">
      <c r="BP3405">
        <f t="shared" si="140"/>
        <v>0.37037906944590537</v>
      </c>
      <c r="BQ3405">
        <v>264.52990162444303</v>
      </c>
      <c r="BR3405">
        <v>3372</v>
      </c>
    </row>
    <row r="3406" spans="68:70" x14ac:dyDescent="0.3">
      <c r="BP3406">
        <f t="shared" si="140"/>
        <v>0.37030238863805731</v>
      </c>
      <c r="BQ3406">
        <v>264.54104233631</v>
      </c>
      <c r="BR3406">
        <v>3373</v>
      </c>
    </row>
    <row r="3407" spans="68:70" x14ac:dyDescent="0.3">
      <c r="BP3407">
        <f t="shared" si="140"/>
        <v>0.37017633151731527</v>
      </c>
      <c r="BQ3407">
        <v>264.55935928344798</v>
      </c>
      <c r="BR3407">
        <v>3374</v>
      </c>
    </row>
    <row r="3408" spans="68:70" x14ac:dyDescent="0.3">
      <c r="BP3408">
        <f t="shared" si="140"/>
        <v>0.37007424265260935</v>
      </c>
      <c r="BQ3408">
        <v>264.574195767606</v>
      </c>
      <c r="BR3408">
        <v>3375</v>
      </c>
    </row>
    <row r="3409" spans="68:70" x14ac:dyDescent="0.3">
      <c r="BP3409">
        <f t="shared" si="140"/>
        <v>0.37003630146077832</v>
      </c>
      <c r="BQ3409">
        <v>264.57971024895102</v>
      </c>
      <c r="BR3409">
        <v>3376</v>
      </c>
    </row>
    <row r="3410" spans="68:70" x14ac:dyDescent="0.3">
      <c r="BP3410">
        <f t="shared" si="140"/>
        <v>0.37002709416458174</v>
      </c>
      <c r="BQ3410">
        <v>264.581048506343</v>
      </c>
      <c r="BR3410">
        <v>3377</v>
      </c>
    </row>
    <row r="3411" spans="68:70" x14ac:dyDescent="0.3">
      <c r="BP3411">
        <f t="shared" si="140"/>
        <v>0.3699995326188168</v>
      </c>
      <c r="BQ3411">
        <v>264.58505460736097</v>
      </c>
      <c r="BR3411">
        <v>3378</v>
      </c>
    </row>
    <row r="3412" spans="68:70" x14ac:dyDescent="0.3">
      <c r="BP3412">
        <f t="shared" si="140"/>
        <v>0.36989112228537252</v>
      </c>
      <c r="BQ3412">
        <v>264.60081361655</v>
      </c>
      <c r="BR3412">
        <v>3379</v>
      </c>
    </row>
    <row r="3413" spans="68:70" x14ac:dyDescent="0.3">
      <c r="BP3413">
        <f t="shared" si="140"/>
        <v>0.36980022878509367</v>
      </c>
      <c r="BQ3413">
        <v>264.61402808070301</v>
      </c>
      <c r="BR3413">
        <v>3380</v>
      </c>
    </row>
    <row r="3414" spans="68:70" x14ac:dyDescent="0.3">
      <c r="BP3414">
        <f t="shared" si="140"/>
        <v>0.36976243683453702</v>
      </c>
      <c r="BQ3414">
        <v>264.619522905086</v>
      </c>
      <c r="BR3414">
        <v>3381</v>
      </c>
    </row>
    <row r="3415" spans="68:70" x14ac:dyDescent="0.3">
      <c r="BP3415">
        <f t="shared" si="140"/>
        <v>0.36971919529317193</v>
      </c>
      <c r="BQ3415">
        <v>264.62581042638499</v>
      </c>
      <c r="BR3415">
        <v>3382</v>
      </c>
    </row>
    <row r="3416" spans="68:70" x14ac:dyDescent="0.3">
      <c r="BP3416">
        <f t="shared" si="140"/>
        <v>0.36959947759722117</v>
      </c>
      <c r="BQ3416">
        <v>264.64321985478102</v>
      </c>
      <c r="BR3416">
        <v>3383</v>
      </c>
    </row>
    <row r="3417" spans="68:70" x14ac:dyDescent="0.3">
      <c r="BP3417">
        <f t="shared" si="140"/>
        <v>0.36959240298718249</v>
      </c>
      <c r="BQ3417">
        <v>264.64424873758901</v>
      </c>
      <c r="BR3417">
        <v>3384</v>
      </c>
    </row>
    <row r="3418" spans="68:70" x14ac:dyDescent="0.3">
      <c r="BP3418">
        <f t="shared" si="140"/>
        <v>0.36953564699252811</v>
      </c>
      <c r="BQ3418">
        <v>264.65250329696499</v>
      </c>
      <c r="BR3418">
        <v>3385</v>
      </c>
    </row>
    <row r="3419" spans="68:70" x14ac:dyDescent="0.3">
      <c r="BP3419">
        <f t="shared" si="140"/>
        <v>0.36944909473815901</v>
      </c>
      <c r="BQ3419">
        <v>264.665092627832</v>
      </c>
      <c r="BR3419">
        <v>3386</v>
      </c>
    </row>
    <row r="3420" spans="68:70" x14ac:dyDescent="0.3">
      <c r="BP3420">
        <f t="shared" si="140"/>
        <v>0.36941562741364176</v>
      </c>
      <c r="BQ3420">
        <v>264.669960963645</v>
      </c>
      <c r="BR3420">
        <v>3387</v>
      </c>
    </row>
    <row r="3421" spans="68:70" x14ac:dyDescent="0.3">
      <c r="BP3421">
        <f t="shared" si="140"/>
        <v>0.36937146655009789</v>
      </c>
      <c r="BQ3421">
        <v>264.67638517625898</v>
      </c>
      <c r="BR3421">
        <v>3388</v>
      </c>
    </row>
    <row r="3422" spans="68:70" x14ac:dyDescent="0.3">
      <c r="BP3422">
        <f t="shared" si="140"/>
        <v>0.36929234987740861</v>
      </c>
      <c r="BQ3422">
        <v>264.68789547513501</v>
      </c>
      <c r="BR3422">
        <v>3389</v>
      </c>
    </row>
    <row r="3423" spans="68:70" x14ac:dyDescent="0.3">
      <c r="BP3423">
        <f t="shared" si="140"/>
        <v>0.36913968573065525</v>
      </c>
      <c r="BQ3423">
        <v>264.710109322873</v>
      </c>
      <c r="BR3423">
        <v>3390</v>
      </c>
    </row>
    <row r="3424" spans="68:70" x14ac:dyDescent="0.3">
      <c r="BP3424">
        <f t="shared" si="140"/>
        <v>0.3689198027215867</v>
      </c>
      <c r="BQ3424">
        <v>264.74211212386501</v>
      </c>
      <c r="BR3424">
        <v>3391</v>
      </c>
    </row>
    <row r="3425" spans="68:70" x14ac:dyDescent="0.3">
      <c r="BP3425">
        <f t="shared" si="140"/>
        <v>0.36879453812569735</v>
      </c>
      <c r="BQ3425">
        <v>264.76034798299401</v>
      </c>
      <c r="BR3425">
        <v>3392</v>
      </c>
    </row>
    <row r="3426" spans="68:70" x14ac:dyDescent="0.3">
      <c r="BP3426">
        <f t="shared" ref="BP3426:BP3489" si="141">(BQ3426 - $BS$31303)*(BQ3426 - $BS$31303)/31269</f>
        <v>0.36867476649393721</v>
      </c>
      <c r="BQ3426">
        <v>264.777787079939</v>
      </c>
      <c r="BR3426">
        <v>3393</v>
      </c>
    </row>
    <row r="3427" spans="68:70" x14ac:dyDescent="0.3">
      <c r="BP3427">
        <f t="shared" si="141"/>
        <v>0.36862708711022529</v>
      </c>
      <c r="BQ3427">
        <v>264.78473012476201</v>
      </c>
      <c r="BR3427">
        <v>3394</v>
      </c>
    </row>
    <row r="3428" spans="68:70" x14ac:dyDescent="0.3">
      <c r="BP3428">
        <f t="shared" si="141"/>
        <v>0.36856233632728891</v>
      </c>
      <c r="BQ3428">
        <v>264.79415981605302</v>
      </c>
      <c r="BR3428">
        <v>3395</v>
      </c>
    </row>
    <row r="3429" spans="68:70" x14ac:dyDescent="0.3">
      <c r="BP3429">
        <f t="shared" si="141"/>
        <v>0.36817672350151376</v>
      </c>
      <c r="BQ3429">
        <v>264.850333982395</v>
      </c>
      <c r="BR3429">
        <v>3396</v>
      </c>
    </row>
    <row r="3430" spans="68:70" x14ac:dyDescent="0.3">
      <c r="BP3430">
        <f t="shared" si="141"/>
        <v>0.36816259624421849</v>
      </c>
      <c r="BQ3430">
        <v>264.85239252972798</v>
      </c>
      <c r="BR3430">
        <v>3397</v>
      </c>
    </row>
    <row r="3431" spans="68:70" x14ac:dyDescent="0.3">
      <c r="BP3431">
        <f t="shared" si="141"/>
        <v>0.36805132304079924</v>
      </c>
      <c r="BQ3431">
        <v>264.86860803846599</v>
      </c>
      <c r="BR3431">
        <v>3398</v>
      </c>
    </row>
    <row r="3432" spans="68:70" x14ac:dyDescent="0.3">
      <c r="BP3432">
        <f t="shared" si="141"/>
        <v>0.36802467361152441</v>
      </c>
      <c r="BQ3432">
        <v>264.87249194332901</v>
      </c>
      <c r="BR3432">
        <v>3399</v>
      </c>
    </row>
    <row r="3433" spans="68:70" x14ac:dyDescent="0.3">
      <c r="BP3433">
        <f t="shared" si="141"/>
        <v>0.36796548225040465</v>
      </c>
      <c r="BQ3433">
        <v>264.88111903321101</v>
      </c>
      <c r="BR3433">
        <v>3400</v>
      </c>
    </row>
    <row r="3434" spans="68:70" x14ac:dyDescent="0.3">
      <c r="BP3434">
        <f t="shared" si="141"/>
        <v>0.36790597207757814</v>
      </c>
      <c r="BQ3434">
        <v>264.88979328915099</v>
      </c>
      <c r="BR3434">
        <v>3401</v>
      </c>
    </row>
    <row r="3435" spans="68:70" x14ac:dyDescent="0.3">
      <c r="BP3435">
        <f t="shared" si="141"/>
        <v>0.36789794116707386</v>
      </c>
      <c r="BQ3435">
        <v>264.89096393556201</v>
      </c>
      <c r="BR3435">
        <v>3402</v>
      </c>
    </row>
    <row r="3436" spans="68:70" x14ac:dyDescent="0.3">
      <c r="BP3436">
        <f t="shared" si="141"/>
        <v>0.36783916599952954</v>
      </c>
      <c r="BQ3436">
        <v>264.89953183862701</v>
      </c>
      <c r="BR3436">
        <v>3403</v>
      </c>
    </row>
    <row r="3437" spans="68:70" x14ac:dyDescent="0.3">
      <c r="BP3437">
        <f t="shared" si="141"/>
        <v>0.36782851834400326</v>
      </c>
      <c r="BQ3437">
        <v>264.90108406533301</v>
      </c>
      <c r="BR3437">
        <v>3404</v>
      </c>
    </row>
    <row r="3438" spans="68:70" x14ac:dyDescent="0.3">
      <c r="BP3438">
        <f t="shared" si="141"/>
        <v>0.36776378541827887</v>
      </c>
      <c r="BQ3438">
        <v>264.91052138458002</v>
      </c>
      <c r="BR3438">
        <v>3405</v>
      </c>
    </row>
    <row r="3439" spans="68:70" x14ac:dyDescent="0.3">
      <c r="BP3439">
        <f t="shared" si="141"/>
        <v>0.36773802702732777</v>
      </c>
      <c r="BQ3439">
        <v>264.914276893997</v>
      </c>
      <c r="BR3439">
        <v>3406</v>
      </c>
    </row>
    <row r="3440" spans="68:70" x14ac:dyDescent="0.3">
      <c r="BP3440">
        <f t="shared" si="141"/>
        <v>0.3677374560628543</v>
      </c>
      <c r="BQ3440">
        <v>264.91436014068898</v>
      </c>
      <c r="BR3440">
        <v>3407</v>
      </c>
    </row>
    <row r="3441" spans="68:70" x14ac:dyDescent="0.3">
      <c r="BP3441">
        <f t="shared" si="141"/>
        <v>0.36769515311160739</v>
      </c>
      <c r="BQ3441">
        <v>264.92052809607998</v>
      </c>
      <c r="BR3441">
        <v>3408</v>
      </c>
    </row>
    <row r="3442" spans="68:70" x14ac:dyDescent="0.3">
      <c r="BP3442">
        <f t="shared" si="141"/>
        <v>0.36759219731780929</v>
      </c>
      <c r="BQ3442">
        <v>264.93554098404201</v>
      </c>
      <c r="BR3442">
        <v>3409</v>
      </c>
    </row>
    <row r="3443" spans="68:70" x14ac:dyDescent="0.3">
      <c r="BP3443">
        <f t="shared" si="141"/>
        <v>0.36758734291445472</v>
      </c>
      <c r="BQ3443">
        <v>264.936248899102</v>
      </c>
      <c r="BR3443">
        <v>3410</v>
      </c>
    </row>
    <row r="3444" spans="68:70" x14ac:dyDescent="0.3">
      <c r="BP3444">
        <f t="shared" si="141"/>
        <v>0.36758338910029231</v>
      </c>
      <c r="BQ3444">
        <v>264.93682548517302</v>
      </c>
      <c r="BR3444">
        <v>3411</v>
      </c>
    </row>
    <row r="3445" spans="68:70" x14ac:dyDescent="0.3">
      <c r="BP3445">
        <f t="shared" si="141"/>
        <v>0.36751673540312424</v>
      </c>
      <c r="BQ3445">
        <v>264.94654608343399</v>
      </c>
      <c r="BR3445">
        <v>3412</v>
      </c>
    </row>
    <row r="3446" spans="68:70" x14ac:dyDescent="0.3">
      <c r="BP3446">
        <f t="shared" si="141"/>
        <v>0.36741337323164197</v>
      </c>
      <c r="BQ3446">
        <v>264.96162189165398</v>
      </c>
      <c r="BR3446">
        <v>3413</v>
      </c>
    </row>
    <row r="3447" spans="68:70" x14ac:dyDescent="0.3">
      <c r="BP3447">
        <f t="shared" si="141"/>
        <v>0.3673813506753924</v>
      </c>
      <c r="BQ3447">
        <v>264.96629294665502</v>
      </c>
      <c r="BR3447">
        <v>3414</v>
      </c>
    </row>
    <row r="3448" spans="68:70" x14ac:dyDescent="0.3">
      <c r="BP3448">
        <f t="shared" si="141"/>
        <v>0.36710049935800965</v>
      </c>
      <c r="BQ3448">
        <v>265.00726879347002</v>
      </c>
      <c r="BR3448">
        <v>3415</v>
      </c>
    </row>
    <row r="3449" spans="68:70" x14ac:dyDescent="0.3">
      <c r="BP3449">
        <f t="shared" si="141"/>
        <v>0.36686916306958811</v>
      </c>
      <c r="BQ3449">
        <v>265.04103223534503</v>
      </c>
      <c r="BR3449">
        <v>3416</v>
      </c>
    </row>
    <row r="3450" spans="68:70" x14ac:dyDescent="0.3">
      <c r="BP3450">
        <f t="shared" si="141"/>
        <v>0.36679515984766897</v>
      </c>
      <c r="BQ3450">
        <v>265.051835224174</v>
      </c>
      <c r="BR3450">
        <v>3417</v>
      </c>
    </row>
    <row r="3451" spans="68:70" x14ac:dyDescent="0.3">
      <c r="BP3451">
        <f t="shared" si="141"/>
        <v>0.36645940171023178</v>
      </c>
      <c r="BQ3451">
        <v>265.10086288467801</v>
      </c>
      <c r="BR3451">
        <v>3418</v>
      </c>
    </row>
    <row r="3452" spans="68:70" x14ac:dyDescent="0.3">
      <c r="BP3452">
        <f t="shared" si="141"/>
        <v>0.36641290109846358</v>
      </c>
      <c r="BQ3452">
        <v>265.10765471004601</v>
      </c>
      <c r="BR3452">
        <v>3419</v>
      </c>
    </row>
    <row r="3453" spans="68:70" x14ac:dyDescent="0.3">
      <c r="BP3453">
        <f t="shared" si="141"/>
        <v>0.36621352636601917</v>
      </c>
      <c r="BQ3453">
        <v>265.13678003836702</v>
      </c>
      <c r="BR3453">
        <v>3420</v>
      </c>
    </row>
    <row r="3454" spans="68:70" x14ac:dyDescent="0.3">
      <c r="BP3454">
        <f t="shared" si="141"/>
        <v>0.36612439477958736</v>
      </c>
      <c r="BQ3454">
        <v>265.14980324328798</v>
      </c>
      <c r="BR3454">
        <v>3421</v>
      </c>
    </row>
    <row r="3455" spans="68:70" x14ac:dyDescent="0.3">
      <c r="BP3455">
        <f t="shared" si="141"/>
        <v>0.36606378977273324</v>
      </c>
      <c r="BQ3455">
        <v>265.15865927463898</v>
      </c>
      <c r="BR3455">
        <v>3422</v>
      </c>
    </row>
    <row r="3456" spans="68:70" x14ac:dyDescent="0.3">
      <c r="BP3456">
        <f t="shared" si="141"/>
        <v>0.36595216153576021</v>
      </c>
      <c r="BQ3456">
        <v>265.17497309940001</v>
      </c>
      <c r="BR3456">
        <v>3423</v>
      </c>
    </row>
    <row r="3457" spans="68:70" x14ac:dyDescent="0.3">
      <c r="BP3457">
        <f t="shared" si="141"/>
        <v>0.36594362624816301</v>
      </c>
      <c r="BQ3457">
        <v>265.17622058497898</v>
      </c>
      <c r="BR3457">
        <v>3424</v>
      </c>
    </row>
    <row r="3458" spans="68:70" x14ac:dyDescent="0.3">
      <c r="BP3458">
        <f t="shared" si="141"/>
        <v>0.36542165459427539</v>
      </c>
      <c r="BQ3458">
        <v>265.252537670214</v>
      </c>
      <c r="BR3458">
        <v>3425</v>
      </c>
    </row>
    <row r="3459" spans="68:70" x14ac:dyDescent="0.3">
      <c r="BP3459">
        <f t="shared" si="141"/>
        <v>0.36521040888837764</v>
      </c>
      <c r="BQ3459">
        <v>265.28343923907602</v>
      </c>
      <c r="BR3459">
        <v>3426</v>
      </c>
    </row>
    <row r="3460" spans="68:70" x14ac:dyDescent="0.3">
      <c r="BP3460">
        <f t="shared" si="141"/>
        <v>0.36512177533916385</v>
      </c>
      <c r="BQ3460">
        <v>265.29640744564898</v>
      </c>
      <c r="BR3460">
        <v>3427</v>
      </c>
    </row>
    <row r="3461" spans="68:70" x14ac:dyDescent="0.3">
      <c r="BP3461">
        <f t="shared" si="141"/>
        <v>0.36509004446173976</v>
      </c>
      <c r="BQ3461">
        <v>265.30105045598702</v>
      </c>
      <c r="BR3461">
        <v>3428</v>
      </c>
    </row>
    <row r="3462" spans="68:70" x14ac:dyDescent="0.3">
      <c r="BP3462">
        <f t="shared" si="141"/>
        <v>0.36499007603724654</v>
      </c>
      <c r="BQ3462">
        <v>265.31567962257901</v>
      </c>
      <c r="BR3462">
        <v>3429</v>
      </c>
    </row>
    <row r="3463" spans="68:70" x14ac:dyDescent="0.3">
      <c r="BP3463">
        <f t="shared" si="141"/>
        <v>0.36493362243854199</v>
      </c>
      <c r="BQ3463">
        <v>265.32394180726197</v>
      </c>
      <c r="BR3463">
        <v>3430</v>
      </c>
    </row>
    <row r="3464" spans="68:70" x14ac:dyDescent="0.3">
      <c r="BP3464">
        <f t="shared" si="141"/>
        <v>0.36487533553568569</v>
      </c>
      <c r="BQ3464">
        <v>265.33247297307503</v>
      </c>
      <c r="BR3464">
        <v>3431</v>
      </c>
    </row>
    <row r="3465" spans="68:70" x14ac:dyDescent="0.3">
      <c r="BP3465">
        <f t="shared" si="141"/>
        <v>0.36477578489227414</v>
      </c>
      <c r="BQ3465">
        <v>265.34704528449601</v>
      </c>
      <c r="BR3465">
        <v>3432</v>
      </c>
    </row>
    <row r="3466" spans="68:70" x14ac:dyDescent="0.3">
      <c r="BP3466">
        <f t="shared" si="141"/>
        <v>0.36475894954577315</v>
      </c>
      <c r="BQ3466">
        <v>265.34950985400201</v>
      </c>
      <c r="BR3466">
        <v>3433</v>
      </c>
    </row>
    <row r="3467" spans="68:70" x14ac:dyDescent="0.3">
      <c r="BP3467">
        <f t="shared" si="141"/>
        <v>0.36470121863010896</v>
      </c>
      <c r="BQ3467">
        <v>265.35796166260099</v>
      </c>
      <c r="BR3467">
        <v>3434</v>
      </c>
    </row>
    <row r="3468" spans="68:70" x14ac:dyDescent="0.3">
      <c r="BP3468">
        <f t="shared" si="141"/>
        <v>0.36463656252135346</v>
      </c>
      <c r="BQ3468">
        <v>265.36742811393799</v>
      </c>
      <c r="BR3468">
        <v>3435</v>
      </c>
    </row>
    <row r="3469" spans="68:70" x14ac:dyDescent="0.3">
      <c r="BP3469">
        <f t="shared" si="141"/>
        <v>0.36461811671745015</v>
      </c>
      <c r="BQ3469">
        <v>265.37012896088203</v>
      </c>
      <c r="BR3469">
        <v>3436</v>
      </c>
    </row>
    <row r="3470" spans="68:70" x14ac:dyDescent="0.3">
      <c r="BP3470">
        <f t="shared" si="141"/>
        <v>0.36461272069029199</v>
      </c>
      <c r="BQ3470">
        <v>265.37091906370301</v>
      </c>
      <c r="BR3470">
        <v>3437</v>
      </c>
    </row>
    <row r="3471" spans="68:70" x14ac:dyDescent="0.3">
      <c r="BP3471">
        <f t="shared" si="141"/>
        <v>0.36447017543511129</v>
      </c>
      <c r="BQ3471">
        <v>265.39179309408502</v>
      </c>
      <c r="BR3471">
        <v>3438</v>
      </c>
    </row>
    <row r="3472" spans="68:70" x14ac:dyDescent="0.3">
      <c r="BP3472">
        <f t="shared" si="141"/>
        <v>0.36440363908873336</v>
      </c>
      <c r="BQ3472">
        <v>265.40153793546102</v>
      </c>
      <c r="BR3472">
        <v>3439</v>
      </c>
    </row>
    <row r="3473" spans="68:70" x14ac:dyDescent="0.3">
      <c r="BP3473">
        <f t="shared" si="141"/>
        <v>0.36435528339525441</v>
      </c>
      <c r="BQ3473">
        <v>265.40862061630202</v>
      </c>
      <c r="BR3473">
        <v>3440</v>
      </c>
    </row>
    <row r="3474" spans="68:70" x14ac:dyDescent="0.3">
      <c r="BP3474">
        <f t="shared" si="141"/>
        <v>0.36423381919234904</v>
      </c>
      <c r="BQ3474">
        <v>265.4264136077</v>
      </c>
      <c r="BR3474">
        <v>3441</v>
      </c>
    </row>
    <row r="3475" spans="68:70" x14ac:dyDescent="0.3">
      <c r="BP3475">
        <f t="shared" si="141"/>
        <v>0.36422233164599077</v>
      </c>
      <c r="BQ3475">
        <v>265.42809654357399</v>
      </c>
      <c r="BR3475">
        <v>3442</v>
      </c>
    </row>
    <row r="3476" spans="68:70" x14ac:dyDescent="0.3">
      <c r="BP3476">
        <f t="shared" si="141"/>
        <v>0.36421420160886214</v>
      </c>
      <c r="BQ3476">
        <v>265.42928761736403</v>
      </c>
      <c r="BR3476">
        <v>3443</v>
      </c>
    </row>
    <row r="3477" spans="68:70" x14ac:dyDescent="0.3">
      <c r="BP3477">
        <f t="shared" si="141"/>
        <v>0.3642022533941377</v>
      </c>
      <c r="BQ3477">
        <v>265.43103808926298</v>
      </c>
      <c r="BR3477">
        <v>3444</v>
      </c>
    </row>
    <row r="3478" spans="68:70" x14ac:dyDescent="0.3">
      <c r="BP3478">
        <f t="shared" si="141"/>
        <v>0.36405638689590569</v>
      </c>
      <c r="BQ3478">
        <v>265.45241056017801</v>
      </c>
      <c r="BR3478">
        <v>3445</v>
      </c>
    </row>
    <row r="3479" spans="68:70" x14ac:dyDescent="0.3">
      <c r="BP3479">
        <f t="shared" si="141"/>
        <v>0.36401391724980237</v>
      </c>
      <c r="BQ3479">
        <v>265.458634049973</v>
      </c>
      <c r="BR3479">
        <v>3446</v>
      </c>
    </row>
    <row r="3480" spans="68:70" x14ac:dyDescent="0.3">
      <c r="BP3480">
        <f t="shared" si="141"/>
        <v>0.36395451279732671</v>
      </c>
      <c r="BQ3480">
        <v>265.46733977054299</v>
      </c>
      <c r="BR3480">
        <v>3447</v>
      </c>
    </row>
    <row r="3481" spans="68:70" x14ac:dyDescent="0.3">
      <c r="BP3481">
        <f t="shared" si="141"/>
        <v>0.36389445798762282</v>
      </c>
      <c r="BQ3481">
        <v>265.47614152315498</v>
      </c>
      <c r="BR3481">
        <v>3448</v>
      </c>
    </row>
    <row r="3482" spans="68:70" x14ac:dyDescent="0.3">
      <c r="BP3482">
        <f t="shared" si="141"/>
        <v>0.3637461280799526</v>
      </c>
      <c r="BQ3482">
        <v>265.49788416287498</v>
      </c>
      <c r="BR3482">
        <v>3449</v>
      </c>
    </row>
    <row r="3483" spans="68:70" x14ac:dyDescent="0.3">
      <c r="BP3483">
        <f t="shared" si="141"/>
        <v>0.363701910669744</v>
      </c>
      <c r="BQ3483">
        <v>265.50436654028601</v>
      </c>
      <c r="BR3483">
        <v>3450</v>
      </c>
    </row>
    <row r="3484" spans="68:70" x14ac:dyDescent="0.3">
      <c r="BP3484">
        <f t="shared" si="141"/>
        <v>0.36368578879335994</v>
      </c>
      <c r="BQ3484">
        <v>265.50673014370199</v>
      </c>
      <c r="BR3484">
        <v>3451</v>
      </c>
    </row>
    <row r="3485" spans="68:70" x14ac:dyDescent="0.3">
      <c r="BP3485">
        <f t="shared" si="141"/>
        <v>0.36353371056486067</v>
      </c>
      <c r="BQ3485">
        <v>265.52902867649198</v>
      </c>
      <c r="BR3485">
        <v>3452</v>
      </c>
    </row>
    <row r="3486" spans="68:70" x14ac:dyDescent="0.3">
      <c r="BP3486">
        <f t="shared" si="141"/>
        <v>0.36348302202199828</v>
      </c>
      <c r="BQ3486">
        <v>265.53646194125798</v>
      </c>
      <c r="BR3486">
        <v>3453</v>
      </c>
    </row>
    <row r="3487" spans="68:70" x14ac:dyDescent="0.3">
      <c r="BP3487">
        <f t="shared" si="141"/>
        <v>0.36347255161782305</v>
      </c>
      <c r="BQ3487">
        <v>265.53799744722897</v>
      </c>
      <c r="BR3487">
        <v>3454</v>
      </c>
    </row>
    <row r="3488" spans="68:70" x14ac:dyDescent="0.3">
      <c r="BP3488">
        <f t="shared" si="141"/>
        <v>0.36331254443199568</v>
      </c>
      <c r="BQ3488">
        <v>265.56146557703198</v>
      </c>
      <c r="BR3488">
        <v>3455</v>
      </c>
    </row>
    <row r="3489" spans="68:70" x14ac:dyDescent="0.3">
      <c r="BP3489">
        <f t="shared" si="141"/>
        <v>0.36328749750764655</v>
      </c>
      <c r="BQ3489">
        <v>265.565139657749</v>
      </c>
      <c r="BR3489">
        <v>3456</v>
      </c>
    </row>
    <row r="3490" spans="68:70" x14ac:dyDescent="0.3">
      <c r="BP3490">
        <f t="shared" ref="BP3490:BP3553" si="142">(BQ3490 - $BS$31303)*(BQ3490 - $BS$31303)/31269</f>
        <v>0.36323801175327403</v>
      </c>
      <c r="BQ3490">
        <v>265.57239899143798</v>
      </c>
      <c r="BR3490">
        <v>3457</v>
      </c>
    </row>
    <row r="3491" spans="68:70" x14ac:dyDescent="0.3">
      <c r="BP3491">
        <f t="shared" si="142"/>
        <v>0.36316305166180424</v>
      </c>
      <c r="BQ3491">
        <v>265.58339623569498</v>
      </c>
      <c r="BR3491">
        <v>3458</v>
      </c>
    </row>
    <row r="3492" spans="68:70" x14ac:dyDescent="0.3">
      <c r="BP3492">
        <f t="shared" si="142"/>
        <v>0.36300281217341029</v>
      </c>
      <c r="BQ3492">
        <v>265.60690845565898</v>
      </c>
      <c r="BR3492">
        <v>3459</v>
      </c>
    </row>
    <row r="3493" spans="68:70" x14ac:dyDescent="0.3">
      <c r="BP3493">
        <f t="shared" si="142"/>
        <v>0.36298195703100988</v>
      </c>
      <c r="BQ3493">
        <v>265.60996894874899</v>
      </c>
      <c r="BR3493">
        <v>3460</v>
      </c>
    </row>
    <row r="3494" spans="68:70" x14ac:dyDescent="0.3">
      <c r="BP3494">
        <f t="shared" si="142"/>
        <v>0.36291689503018687</v>
      </c>
      <c r="BQ3494">
        <v>265.61951736534297</v>
      </c>
      <c r="BR3494">
        <v>3461</v>
      </c>
    </row>
    <row r="3495" spans="68:70" x14ac:dyDescent="0.3">
      <c r="BP3495">
        <f t="shared" si="142"/>
        <v>0.36290791907151149</v>
      </c>
      <c r="BQ3495">
        <v>265.62083473281899</v>
      </c>
      <c r="BR3495">
        <v>3462</v>
      </c>
    </row>
    <row r="3496" spans="68:70" x14ac:dyDescent="0.3">
      <c r="BP3496">
        <f t="shared" si="142"/>
        <v>0.36273414023685935</v>
      </c>
      <c r="BQ3496">
        <v>265.64634280624801</v>
      </c>
      <c r="BR3496">
        <v>3463</v>
      </c>
    </row>
    <row r="3497" spans="68:70" x14ac:dyDescent="0.3">
      <c r="BP3497">
        <f t="shared" si="142"/>
        <v>0.36252983901635677</v>
      </c>
      <c r="BQ3497">
        <v>265.67633891431899</v>
      </c>
      <c r="BR3497">
        <v>3464</v>
      </c>
    </row>
    <row r="3498" spans="68:70" x14ac:dyDescent="0.3">
      <c r="BP3498">
        <f t="shared" si="142"/>
        <v>0.36250859517606926</v>
      </c>
      <c r="BQ3498">
        <v>265.67945848271302</v>
      </c>
      <c r="BR3498">
        <v>3465</v>
      </c>
    </row>
    <row r="3499" spans="68:70" x14ac:dyDescent="0.3">
      <c r="BP3499">
        <f t="shared" si="142"/>
        <v>0.36247413476207957</v>
      </c>
      <c r="BQ3499">
        <v>265.68451904364599</v>
      </c>
      <c r="BR3499">
        <v>3466</v>
      </c>
    </row>
    <row r="3500" spans="68:70" x14ac:dyDescent="0.3">
      <c r="BP3500">
        <f t="shared" si="142"/>
        <v>0.36244309920769296</v>
      </c>
      <c r="BQ3500">
        <v>265.68907686494703</v>
      </c>
      <c r="BR3500">
        <v>3467</v>
      </c>
    </row>
    <row r="3501" spans="68:70" x14ac:dyDescent="0.3">
      <c r="BP3501">
        <f t="shared" si="142"/>
        <v>0.36236887947791763</v>
      </c>
      <c r="BQ3501">
        <v>265.69997742185899</v>
      </c>
      <c r="BR3501">
        <v>3468</v>
      </c>
    </row>
    <row r="3502" spans="68:70" x14ac:dyDescent="0.3">
      <c r="BP3502">
        <f t="shared" si="142"/>
        <v>0.36232476409097103</v>
      </c>
      <c r="BQ3502">
        <v>265.70645712135598</v>
      </c>
      <c r="BR3502">
        <v>3469</v>
      </c>
    </row>
    <row r="3503" spans="68:70" x14ac:dyDescent="0.3">
      <c r="BP3503">
        <f t="shared" si="142"/>
        <v>0.36232405117597388</v>
      </c>
      <c r="BQ3503">
        <v>265.70656183805801</v>
      </c>
      <c r="BR3503">
        <v>3470</v>
      </c>
    </row>
    <row r="3504" spans="68:70" x14ac:dyDescent="0.3">
      <c r="BP3504">
        <f t="shared" si="142"/>
        <v>0.36208047769039459</v>
      </c>
      <c r="BQ3504">
        <v>265.74234522437899</v>
      </c>
      <c r="BR3504">
        <v>3471</v>
      </c>
    </row>
    <row r="3505" spans="68:70" x14ac:dyDescent="0.3">
      <c r="BP3505">
        <f t="shared" si="142"/>
        <v>0.36204300074296802</v>
      </c>
      <c r="BQ3505">
        <v>265.74785203185797</v>
      </c>
      <c r="BR3505">
        <v>3472</v>
      </c>
    </row>
    <row r="3506" spans="68:70" x14ac:dyDescent="0.3">
      <c r="BP3506">
        <f t="shared" si="142"/>
        <v>0.3619860197325015</v>
      </c>
      <c r="BQ3506">
        <v>265.75622528378898</v>
      </c>
      <c r="BR3506">
        <v>3473</v>
      </c>
    </row>
    <row r="3507" spans="68:70" x14ac:dyDescent="0.3">
      <c r="BP3507">
        <f t="shared" si="142"/>
        <v>0.3618131256363859</v>
      </c>
      <c r="BQ3507">
        <v>265.78163577918502</v>
      </c>
      <c r="BR3507">
        <v>3474</v>
      </c>
    </row>
    <row r="3508" spans="68:70" x14ac:dyDescent="0.3">
      <c r="BP3508">
        <f t="shared" si="142"/>
        <v>0.36173366670792628</v>
      </c>
      <c r="BQ3508">
        <v>265.79331600910899</v>
      </c>
      <c r="BR3508">
        <v>3475</v>
      </c>
    </row>
    <row r="3509" spans="68:70" x14ac:dyDescent="0.3">
      <c r="BP3509">
        <f t="shared" si="142"/>
        <v>0.36145340090965961</v>
      </c>
      <c r="BQ3509">
        <v>265.834524506945</v>
      </c>
      <c r="BR3509">
        <v>3476</v>
      </c>
    </row>
    <row r="3510" spans="68:70" x14ac:dyDescent="0.3">
      <c r="BP3510">
        <f t="shared" si="142"/>
        <v>0.36143219844114322</v>
      </c>
      <c r="BQ3510">
        <v>265.83764263278903</v>
      </c>
      <c r="BR3510">
        <v>3477</v>
      </c>
    </row>
    <row r="3511" spans="68:70" x14ac:dyDescent="0.3">
      <c r="BP3511">
        <f t="shared" si="142"/>
        <v>0.36141416697391909</v>
      </c>
      <c r="BQ3511">
        <v>265.84029448956397</v>
      </c>
      <c r="BR3511">
        <v>3478</v>
      </c>
    </row>
    <row r="3512" spans="68:70" x14ac:dyDescent="0.3">
      <c r="BP3512">
        <f t="shared" si="142"/>
        <v>0.36141258700293399</v>
      </c>
      <c r="BQ3512">
        <v>265.84052685632298</v>
      </c>
      <c r="BR3512">
        <v>3479</v>
      </c>
    </row>
    <row r="3513" spans="68:70" x14ac:dyDescent="0.3">
      <c r="BP3513">
        <f t="shared" si="142"/>
        <v>0.36128175933073847</v>
      </c>
      <c r="BQ3513">
        <v>265.85976947996102</v>
      </c>
      <c r="BR3513">
        <v>3480</v>
      </c>
    </row>
    <row r="3514" spans="68:70" x14ac:dyDescent="0.3">
      <c r="BP3514">
        <f t="shared" si="142"/>
        <v>0.36122739774922952</v>
      </c>
      <c r="BQ3514">
        <v>265.86776620942601</v>
      </c>
      <c r="BR3514">
        <v>3481</v>
      </c>
    </row>
    <row r="3515" spans="68:70" x14ac:dyDescent="0.3">
      <c r="BP3515">
        <f t="shared" si="142"/>
        <v>0.36121390303948675</v>
      </c>
      <c r="BQ3515">
        <v>265.86975140941098</v>
      </c>
      <c r="BR3515">
        <v>3482</v>
      </c>
    </row>
    <row r="3516" spans="68:70" x14ac:dyDescent="0.3">
      <c r="BP3516">
        <f t="shared" si="142"/>
        <v>0.3612081825466974</v>
      </c>
      <c r="BQ3516">
        <v>265.87059295942902</v>
      </c>
      <c r="BR3516">
        <v>3483</v>
      </c>
    </row>
    <row r="3517" spans="68:70" x14ac:dyDescent="0.3">
      <c r="BP3517">
        <f t="shared" si="142"/>
        <v>0.36101501711504341</v>
      </c>
      <c r="BQ3517">
        <v>265.899013719854</v>
      </c>
      <c r="BR3517">
        <v>3484</v>
      </c>
    </row>
    <row r="3518" spans="68:70" x14ac:dyDescent="0.3">
      <c r="BP3518">
        <f t="shared" si="142"/>
        <v>0.36094891755311359</v>
      </c>
      <c r="BQ3518">
        <v>265.90874080748699</v>
      </c>
      <c r="BR3518">
        <v>3485</v>
      </c>
    </row>
    <row r="3519" spans="68:70" x14ac:dyDescent="0.3">
      <c r="BP3519">
        <f t="shared" si="142"/>
        <v>0.36086866436653686</v>
      </c>
      <c r="BQ3519">
        <v>265.92055191320202</v>
      </c>
      <c r="BR3519">
        <v>3486</v>
      </c>
    </row>
    <row r="3520" spans="68:70" x14ac:dyDescent="0.3">
      <c r="BP3520">
        <f t="shared" si="142"/>
        <v>0.36078014254168406</v>
      </c>
      <c r="BQ3520">
        <v>265.93358146295202</v>
      </c>
      <c r="BR3520">
        <v>3487</v>
      </c>
    </row>
    <row r="3521" spans="68:70" x14ac:dyDescent="0.3">
      <c r="BP3521">
        <f t="shared" si="142"/>
        <v>0.36077359891312122</v>
      </c>
      <c r="BQ3521">
        <v>265.93454468473698</v>
      </c>
      <c r="BR3521">
        <v>3488</v>
      </c>
    </row>
    <row r="3522" spans="68:70" x14ac:dyDescent="0.3">
      <c r="BP3522">
        <f t="shared" si="142"/>
        <v>0.36071179482243704</v>
      </c>
      <c r="BQ3522">
        <v>265.94364267459201</v>
      </c>
      <c r="BR3522">
        <v>3489</v>
      </c>
    </row>
    <row r="3523" spans="68:70" x14ac:dyDescent="0.3">
      <c r="BP3523">
        <f t="shared" si="142"/>
        <v>0.36068781442181819</v>
      </c>
      <c r="BQ3523">
        <v>265.947172965395</v>
      </c>
      <c r="BR3523">
        <v>3490</v>
      </c>
    </row>
    <row r="3524" spans="68:70" x14ac:dyDescent="0.3">
      <c r="BP3524">
        <f t="shared" si="142"/>
        <v>0.3605469938556734</v>
      </c>
      <c r="BQ3524">
        <v>265.96790632819602</v>
      </c>
      <c r="BR3524">
        <v>3491</v>
      </c>
    </row>
    <row r="3525" spans="68:70" x14ac:dyDescent="0.3">
      <c r="BP3525">
        <f t="shared" si="142"/>
        <v>0.36052842029621235</v>
      </c>
      <c r="BQ3525">
        <v>265.97064126184699</v>
      </c>
      <c r="BR3525">
        <v>3492</v>
      </c>
    </row>
    <row r="3526" spans="68:70" x14ac:dyDescent="0.3">
      <c r="BP3526">
        <f t="shared" si="142"/>
        <v>0.36049562615885306</v>
      </c>
      <c r="BQ3526">
        <v>265.97547033000899</v>
      </c>
      <c r="BR3526">
        <v>3493</v>
      </c>
    </row>
    <row r="3527" spans="68:70" x14ac:dyDescent="0.3">
      <c r="BP3527">
        <f t="shared" si="142"/>
        <v>0.36040404984244606</v>
      </c>
      <c r="BQ3527">
        <v>265.98895647282501</v>
      </c>
      <c r="BR3527">
        <v>3494</v>
      </c>
    </row>
    <row r="3528" spans="68:70" x14ac:dyDescent="0.3">
      <c r="BP3528">
        <f t="shared" si="142"/>
        <v>0.36024567825151116</v>
      </c>
      <c r="BQ3528">
        <v>266.01228338031098</v>
      </c>
      <c r="BR3528">
        <v>3495</v>
      </c>
    </row>
    <row r="3529" spans="68:70" x14ac:dyDescent="0.3">
      <c r="BP3529">
        <f t="shared" si="142"/>
        <v>0.36023246743594856</v>
      </c>
      <c r="BQ3529">
        <v>266.01422946269702</v>
      </c>
      <c r="BR3529">
        <v>3496</v>
      </c>
    </row>
    <row r="3530" spans="68:70" x14ac:dyDescent="0.3">
      <c r="BP3530">
        <f t="shared" si="142"/>
        <v>0.36019662228646515</v>
      </c>
      <c r="BQ3530">
        <v>266.01950998369699</v>
      </c>
      <c r="BR3530">
        <v>3497</v>
      </c>
    </row>
    <row r="3531" spans="68:70" x14ac:dyDescent="0.3">
      <c r="BP3531">
        <f t="shared" si="142"/>
        <v>0.3601576136698012</v>
      </c>
      <c r="BQ3531">
        <v>266.02525682879099</v>
      </c>
      <c r="BR3531">
        <v>3498</v>
      </c>
    </row>
    <row r="3532" spans="68:70" x14ac:dyDescent="0.3">
      <c r="BP3532">
        <f t="shared" si="142"/>
        <v>0.360153761557642</v>
      </c>
      <c r="BQ3532">
        <v>266.02582434828702</v>
      </c>
      <c r="BR3532">
        <v>3499</v>
      </c>
    </row>
    <row r="3533" spans="68:70" x14ac:dyDescent="0.3">
      <c r="BP3533">
        <f t="shared" si="142"/>
        <v>0.35998339358170839</v>
      </c>
      <c r="BQ3533">
        <v>266.05092715926298</v>
      </c>
      <c r="BR3533">
        <v>3500</v>
      </c>
    </row>
    <row r="3534" spans="68:70" x14ac:dyDescent="0.3">
      <c r="BP3534">
        <f t="shared" si="142"/>
        <v>0.35980299138749011</v>
      </c>
      <c r="BQ3534">
        <v>266.07751493479498</v>
      </c>
      <c r="BR3534">
        <v>3501</v>
      </c>
    </row>
    <row r="3535" spans="68:70" x14ac:dyDescent="0.3">
      <c r="BP3535">
        <f t="shared" si="142"/>
        <v>0.35979957277608232</v>
      </c>
      <c r="BQ3535">
        <v>266.07801883598597</v>
      </c>
      <c r="BR3535">
        <v>3502</v>
      </c>
    </row>
    <row r="3536" spans="68:70" x14ac:dyDescent="0.3">
      <c r="BP3536">
        <f t="shared" si="142"/>
        <v>0.35960293640737134</v>
      </c>
      <c r="BQ3536">
        <v>266.10700694419597</v>
      </c>
      <c r="BR3536">
        <v>3503</v>
      </c>
    </row>
    <row r="3537" spans="68:70" x14ac:dyDescent="0.3">
      <c r="BP3537">
        <f t="shared" si="142"/>
        <v>0.35955998750651402</v>
      </c>
      <c r="BQ3537">
        <v>266.113339520154</v>
      </c>
      <c r="BR3537">
        <v>3504</v>
      </c>
    </row>
    <row r="3538" spans="68:70" x14ac:dyDescent="0.3">
      <c r="BP3538">
        <f t="shared" si="142"/>
        <v>0.35947708586619065</v>
      </c>
      <c r="BQ3538">
        <v>266.12556397445502</v>
      </c>
      <c r="BR3538">
        <v>3505</v>
      </c>
    </row>
    <row r="3539" spans="68:70" x14ac:dyDescent="0.3">
      <c r="BP3539">
        <f t="shared" si="142"/>
        <v>0.35943048147171286</v>
      </c>
      <c r="BQ3539">
        <v>266.132436752849</v>
      </c>
      <c r="BR3539">
        <v>3506</v>
      </c>
    </row>
    <row r="3540" spans="68:70" x14ac:dyDescent="0.3">
      <c r="BP3540">
        <f t="shared" si="142"/>
        <v>0.35939664570891144</v>
      </c>
      <c r="BQ3540">
        <v>266.13742681254598</v>
      </c>
      <c r="BR3540">
        <v>3507</v>
      </c>
    </row>
    <row r="3541" spans="68:70" x14ac:dyDescent="0.3">
      <c r="BP3541">
        <f t="shared" si="142"/>
        <v>0.35919313507562112</v>
      </c>
      <c r="BQ3541">
        <v>266.16744528510799</v>
      </c>
      <c r="BR3541">
        <v>3508</v>
      </c>
    </row>
    <row r="3542" spans="68:70" x14ac:dyDescent="0.3">
      <c r="BP3542">
        <f t="shared" si="142"/>
        <v>0.35911038986219534</v>
      </c>
      <c r="BQ3542">
        <v>266.179652901699</v>
      </c>
      <c r="BR3542">
        <v>3509</v>
      </c>
    </row>
    <row r="3543" spans="68:70" x14ac:dyDescent="0.3">
      <c r="BP3543">
        <f t="shared" si="142"/>
        <v>0.35907876537813399</v>
      </c>
      <c r="BQ3543">
        <v>266.18431891557498</v>
      </c>
      <c r="BR3543">
        <v>3510</v>
      </c>
    </row>
    <row r="3544" spans="68:70" x14ac:dyDescent="0.3">
      <c r="BP3544">
        <f t="shared" si="142"/>
        <v>0.35858970007816132</v>
      </c>
      <c r="BQ3544">
        <v>266.25650391241101</v>
      </c>
      <c r="BR3544">
        <v>3511</v>
      </c>
    </row>
    <row r="3545" spans="68:70" x14ac:dyDescent="0.3">
      <c r="BP3545">
        <f t="shared" si="142"/>
        <v>0.35851893986851036</v>
      </c>
      <c r="BQ3545">
        <v>266.26695204396901</v>
      </c>
      <c r="BR3545">
        <v>3512</v>
      </c>
    </row>
    <row r="3546" spans="68:70" x14ac:dyDescent="0.3">
      <c r="BP3546">
        <f t="shared" si="142"/>
        <v>0.35849814070421221</v>
      </c>
      <c r="BQ3546">
        <v>266.270023350288</v>
      </c>
      <c r="BR3546">
        <v>3513</v>
      </c>
    </row>
    <row r="3547" spans="68:70" x14ac:dyDescent="0.3">
      <c r="BP3547">
        <f t="shared" si="142"/>
        <v>0.35825895157589566</v>
      </c>
      <c r="BQ3547">
        <v>266.30534959239901</v>
      </c>
      <c r="BR3547">
        <v>3514</v>
      </c>
    </row>
    <row r="3548" spans="68:70" x14ac:dyDescent="0.3">
      <c r="BP3548">
        <f t="shared" si="142"/>
        <v>0.35825567459469942</v>
      </c>
      <c r="BQ3548">
        <v>266.30583365710402</v>
      </c>
      <c r="BR3548">
        <v>3515</v>
      </c>
    </row>
    <row r="3549" spans="68:70" x14ac:dyDescent="0.3">
      <c r="BP3549">
        <f t="shared" si="142"/>
        <v>0.35821747333639492</v>
      </c>
      <c r="BQ3549">
        <v>266.31147678258799</v>
      </c>
      <c r="BR3549">
        <v>3516</v>
      </c>
    </row>
    <row r="3550" spans="68:70" x14ac:dyDescent="0.3">
      <c r="BP3550">
        <f t="shared" si="142"/>
        <v>0.35819051755249454</v>
      </c>
      <c r="BQ3550">
        <v>266.31545889718399</v>
      </c>
      <c r="BR3550">
        <v>3517</v>
      </c>
    </row>
    <row r="3551" spans="68:70" x14ac:dyDescent="0.3">
      <c r="BP3551">
        <f t="shared" si="142"/>
        <v>0.35813093003640906</v>
      </c>
      <c r="BQ3551">
        <v>266.32426215262097</v>
      </c>
      <c r="BR3551">
        <v>3518</v>
      </c>
    </row>
    <row r="3552" spans="68:70" x14ac:dyDescent="0.3">
      <c r="BP3552">
        <f t="shared" si="142"/>
        <v>0.35809017209790506</v>
      </c>
      <c r="BQ3552">
        <v>266.33028401258599</v>
      </c>
      <c r="BR3552">
        <v>3519</v>
      </c>
    </row>
    <row r="3553" spans="68:70" x14ac:dyDescent="0.3">
      <c r="BP3553">
        <f t="shared" si="142"/>
        <v>0.35802680021521971</v>
      </c>
      <c r="BQ3553">
        <v>266.33964769391298</v>
      </c>
      <c r="BR3553">
        <v>3520</v>
      </c>
    </row>
    <row r="3554" spans="68:70" x14ac:dyDescent="0.3">
      <c r="BP3554">
        <f t="shared" ref="BP3554:BP3617" si="143">(BQ3554 - $BS$31303)*(BQ3554 - $BS$31303)/31269</f>
        <v>0.35795060681978907</v>
      </c>
      <c r="BQ3554">
        <v>266.350906949234</v>
      </c>
      <c r="BR3554">
        <v>3521</v>
      </c>
    </row>
    <row r="3555" spans="68:70" x14ac:dyDescent="0.3">
      <c r="BP3555">
        <f t="shared" si="143"/>
        <v>0.35792142754324668</v>
      </c>
      <c r="BQ3555">
        <v>266.35521914848698</v>
      </c>
      <c r="BR3555">
        <v>3522</v>
      </c>
    </row>
    <row r="3556" spans="68:70" x14ac:dyDescent="0.3">
      <c r="BP3556">
        <f t="shared" si="143"/>
        <v>0.35792105702855675</v>
      </c>
      <c r="BQ3556">
        <v>266.35527390536703</v>
      </c>
      <c r="BR3556">
        <v>3523</v>
      </c>
    </row>
    <row r="3557" spans="68:70" x14ac:dyDescent="0.3">
      <c r="BP3557">
        <f t="shared" si="143"/>
        <v>0.35782290873454503</v>
      </c>
      <c r="BQ3557">
        <v>266.36977984637599</v>
      </c>
      <c r="BR3557">
        <v>3524</v>
      </c>
    </row>
    <row r="3558" spans="68:70" x14ac:dyDescent="0.3">
      <c r="BP3558">
        <f t="shared" si="143"/>
        <v>0.35769103092982207</v>
      </c>
      <c r="BQ3558">
        <v>266.38927401237203</v>
      </c>
      <c r="BR3558">
        <v>3525</v>
      </c>
    </row>
    <row r="3559" spans="68:70" x14ac:dyDescent="0.3">
      <c r="BP3559">
        <f t="shared" si="143"/>
        <v>0.35765377468257398</v>
      </c>
      <c r="BQ3559">
        <v>266.39478187869997</v>
      </c>
      <c r="BR3559">
        <v>3526</v>
      </c>
    </row>
    <row r="3560" spans="68:70" x14ac:dyDescent="0.3">
      <c r="BP3560">
        <f t="shared" si="143"/>
        <v>0.35756984202348679</v>
      </c>
      <c r="BQ3560">
        <v>266.40719131511901</v>
      </c>
      <c r="BR3560">
        <v>3527</v>
      </c>
    </row>
    <row r="3561" spans="68:70" x14ac:dyDescent="0.3">
      <c r="BP3561">
        <f t="shared" si="143"/>
        <v>0.35746997183160967</v>
      </c>
      <c r="BQ3561">
        <v>266.421959012071</v>
      </c>
      <c r="BR3561">
        <v>3528</v>
      </c>
    </row>
    <row r="3562" spans="68:70" x14ac:dyDescent="0.3">
      <c r="BP3562">
        <f t="shared" si="143"/>
        <v>0.35744450910789133</v>
      </c>
      <c r="BQ3562">
        <v>266.42572448742402</v>
      </c>
      <c r="BR3562">
        <v>3529</v>
      </c>
    </row>
    <row r="3563" spans="68:70" x14ac:dyDescent="0.3">
      <c r="BP3563">
        <f t="shared" si="143"/>
        <v>0.35734502989909089</v>
      </c>
      <c r="BQ3563">
        <v>266.44043694515</v>
      </c>
      <c r="BR3563">
        <v>3530</v>
      </c>
    </row>
    <row r="3564" spans="68:70" x14ac:dyDescent="0.3">
      <c r="BP3564">
        <f t="shared" si="143"/>
        <v>0.35695403293354772</v>
      </c>
      <c r="BQ3564">
        <v>266.49828321529702</v>
      </c>
      <c r="BR3564">
        <v>3531</v>
      </c>
    </row>
    <row r="3565" spans="68:70" x14ac:dyDescent="0.3">
      <c r="BP3565">
        <f t="shared" si="143"/>
        <v>0.35688137475411635</v>
      </c>
      <c r="BQ3565">
        <v>266.50903616136702</v>
      </c>
      <c r="BR3565">
        <v>3532</v>
      </c>
    </row>
    <row r="3566" spans="68:70" x14ac:dyDescent="0.3">
      <c r="BP3566">
        <f t="shared" si="143"/>
        <v>0.35671904291659384</v>
      </c>
      <c r="BQ3566">
        <v>266.53306419095901</v>
      </c>
      <c r="BR3566">
        <v>3533</v>
      </c>
    </row>
    <row r="3567" spans="68:70" x14ac:dyDescent="0.3">
      <c r="BP3567">
        <f t="shared" si="143"/>
        <v>0.35668546030836284</v>
      </c>
      <c r="BQ3567">
        <v>266.53803570303199</v>
      </c>
      <c r="BR3567">
        <v>3534</v>
      </c>
    </row>
    <row r="3568" spans="68:70" x14ac:dyDescent="0.3">
      <c r="BP3568">
        <f t="shared" si="143"/>
        <v>0.35653789269743241</v>
      </c>
      <c r="BQ3568">
        <v>266.55988413479298</v>
      </c>
      <c r="BR3568">
        <v>3535</v>
      </c>
    </row>
    <row r="3569" spans="68:70" x14ac:dyDescent="0.3">
      <c r="BP3569">
        <f t="shared" si="143"/>
        <v>0.35651667268041803</v>
      </c>
      <c r="BQ3569">
        <v>266.56302628067101</v>
      </c>
      <c r="BR3569">
        <v>3536</v>
      </c>
    </row>
    <row r="3570" spans="68:70" x14ac:dyDescent="0.3">
      <c r="BP3570">
        <f t="shared" si="143"/>
        <v>0.35649905582186292</v>
      </c>
      <c r="BQ3570">
        <v>266.56563496128501</v>
      </c>
      <c r="BR3570">
        <v>3537</v>
      </c>
    </row>
    <row r="3571" spans="68:70" x14ac:dyDescent="0.3">
      <c r="BP3571">
        <f t="shared" si="143"/>
        <v>0.35646353267803293</v>
      </c>
      <c r="BQ3571">
        <v>266.57089537646101</v>
      </c>
      <c r="BR3571">
        <v>3538</v>
      </c>
    </row>
    <row r="3572" spans="68:70" x14ac:dyDescent="0.3">
      <c r="BP3572">
        <f t="shared" si="143"/>
        <v>0.3563671587606238</v>
      </c>
      <c r="BQ3572">
        <v>266.58516814808598</v>
      </c>
      <c r="BR3572">
        <v>3539</v>
      </c>
    </row>
    <row r="3573" spans="68:70" x14ac:dyDescent="0.3">
      <c r="BP3573">
        <f t="shared" si="143"/>
        <v>0.35632072667784653</v>
      </c>
      <c r="BQ3573">
        <v>266.59204532941402</v>
      </c>
      <c r="BR3573">
        <v>3540</v>
      </c>
    </row>
    <row r="3574" spans="68:70" x14ac:dyDescent="0.3">
      <c r="BP3574">
        <f t="shared" si="143"/>
        <v>0.35579506165381841</v>
      </c>
      <c r="BQ3574">
        <v>266.66993427096702</v>
      </c>
      <c r="BR3574">
        <v>3541</v>
      </c>
    </row>
    <row r="3575" spans="68:70" x14ac:dyDescent="0.3">
      <c r="BP3575">
        <f t="shared" si="143"/>
        <v>0.35565295801379115</v>
      </c>
      <c r="BQ3575">
        <v>266.690999957423</v>
      </c>
      <c r="BR3575">
        <v>3542</v>
      </c>
    </row>
    <row r="3576" spans="68:70" x14ac:dyDescent="0.3">
      <c r="BP3576">
        <f t="shared" si="143"/>
        <v>0.35560537666378839</v>
      </c>
      <c r="BQ3576">
        <v>266.698054438523</v>
      </c>
      <c r="BR3576">
        <v>3543</v>
      </c>
    </row>
    <row r="3577" spans="68:70" x14ac:dyDescent="0.3">
      <c r="BP3577">
        <f t="shared" si="143"/>
        <v>0.35528604004336706</v>
      </c>
      <c r="BQ3577">
        <v>266.74541197460798</v>
      </c>
      <c r="BR3577">
        <v>3544</v>
      </c>
    </row>
    <row r="3578" spans="68:70" x14ac:dyDescent="0.3">
      <c r="BP3578">
        <f t="shared" si="143"/>
        <v>0.35510796714631443</v>
      </c>
      <c r="BQ3578">
        <v>266.77182938126202</v>
      </c>
      <c r="BR3578">
        <v>3545</v>
      </c>
    </row>
    <row r="3579" spans="68:70" x14ac:dyDescent="0.3">
      <c r="BP3579">
        <f t="shared" si="143"/>
        <v>0.35504846974043291</v>
      </c>
      <c r="BQ3579">
        <v>266.78065739530899</v>
      </c>
      <c r="BR3579">
        <v>3546</v>
      </c>
    </row>
    <row r="3580" spans="68:70" x14ac:dyDescent="0.3">
      <c r="BP3580">
        <f t="shared" si="143"/>
        <v>0.35503690442714714</v>
      </c>
      <c r="BQ3580">
        <v>266.78237350133497</v>
      </c>
      <c r="BR3580">
        <v>3547</v>
      </c>
    </row>
    <row r="3581" spans="68:70" x14ac:dyDescent="0.3">
      <c r="BP3581">
        <f t="shared" si="143"/>
        <v>0.35489146310535691</v>
      </c>
      <c r="BQ3581">
        <v>266.80395703496902</v>
      </c>
      <c r="BR3581">
        <v>3548</v>
      </c>
    </row>
    <row r="3582" spans="68:70" x14ac:dyDescent="0.3">
      <c r="BP3582">
        <f t="shared" si="143"/>
        <v>0.35478585835669696</v>
      </c>
      <c r="BQ3582">
        <v>266.81963158142503</v>
      </c>
      <c r="BR3582">
        <v>3549</v>
      </c>
    </row>
    <row r="3583" spans="68:70" x14ac:dyDescent="0.3">
      <c r="BP3583">
        <f t="shared" si="143"/>
        <v>0.3547610937012512</v>
      </c>
      <c r="BQ3583">
        <v>266.823307650971</v>
      </c>
      <c r="BR3583">
        <v>3550</v>
      </c>
    </row>
    <row r="3584" spans="68:70" x14ac:dyDescent="0.3">
      <c r="BP3584">
        <f t="shared" si="143"/>
        <v>0.35475724961185467</v>
      </c>
      <c r="BQ3584">
        <v>266.82387827973997</v>
      </c>
      <c r="BR3584">
        <v>3551</v>
      </c>
    </row>
    <row r="3585" spans="68:70" x14ac:dyDescent="0.3">
      <c r="BP3585">
        <f t="shared" si="143"/>
        <v>0.35465770842840688</v>
      </c>
      <c r="BQ3585">
        <v>266.83865556403299</v>
      </c>
      <c r="BR3585">
        <v>3552</v>
      </c>
    </row>
    <row r="3586" spans="68:70" x14ac:dyDescent="0.3">
      <c r="BP3586">
        <f t="shared" si="143"/>
        <v>0.35461066695754284</v>
      </c>
      <c r="BQ3586">
        <v>266.845639778921</v>
      </c>
      <c r="BR3586">
        <v>3553</v>
      </c>
    </row>
    <row r="3587" spans="68:70" x14ac:dyDescent="0.3">
      <c r="BP3587">
        <f t="shared" si="143"/>
        <v>0.35448494873179215</v>
      </c>
      <c r="BQ3587">
        <v>266.86430735127402</v>
      </c>
      <c r="BR3587">
        <v>3554</v>
      </c>
    </row>
    <row r="3588" spans="68:70" x14ac:dyDescent="0.3">
      <c r="BP3588">
        <f t="shared" si="143"/>
        <v>0.35420633825289977</v>
      </c>
      <c r="BQ3588">
        <v>266.90568929700999</v>
      </c>
      <c r="BR3588">
        <v>3555</v>
      </c>
    </row>
    <row r="3589" spans="68:70" x14ac:dyDescent="0.3">
      <c r="BP3589">
        <f t="shared" si="143"/>
        <v>0.35417866667366016</v>
      </c>
      <c r="BQ3589">
        <v>266.90980023820202</v>
      </c>
      <c r="BR3589">
        <v>3556</v>
      </c>
    </row>
    <row r="3590" spans="68:70" x14ac:dyDescent="0.3">
      <c r="BP3590">
        <f t="shared" si="143"/>
        <v>0.35417235531809732</v>
      </c>
      <c r="BQ3590">
        <v>266.91073788739402</v>
      </c>
      <c r="BR3590">
        <v>3557</v>
      </c>
    </row>
    <row r="3591" spans="68:70" x14ac:dyDescent="0.3">
      <c r="BP3591">
        <f t="shared" si="143"/>
        <v>0.35409881363174961</v>
      </c>
      <c r="BQ3591">
        <v>266.92166425483902</v>
      </c>
      <c r="BR3591">
        <v>3558</v>
      </c>
    </row>
    <row r="3592" spans="68:70" x14ac:dyDescent="0.3">
      <c r="BP3592">
        <f t="shared" si="143"/>
        <v>0.3540436832263909</v>
      </c>
      <c r="BQ3592">
        <v>266.92985593251598</v>
      </c>
      <c r="BR3592">
        <v>3559</v>
      </c>
    </row>
    <row r="3593" spans="68:70" x14ac:dyDescent="0.3">
      <c r="BP3593">
        <f t="shared" si="143"/>
        <v>0.35395144928032934</v>
      </c>
      <c r="BQ3593">
        <v>266.94356215107899</v>
      </c>
      <c r="BR3593">
        <v>3560</v>
      </c>
    </row>
    <row r="3594" spans="68:70" x14ac:dyDescent="0.3">
      <c r="BP3594">
        <f t="shared" si="143"/>
        <v>0.35376876690435433</v>
      </c>
      <c r="BQ3594">
        <v>266.97071452793398</v>
      </c>
      <c r="BR3594">
        <v>3561</v>
      </c>
    </row>
    <row r="3595" spans="68:70" x14ac:dyDescent="0.3">
      <c r="BP3595">
        <f t="shared" si="143"/>
        <v>0.35364871844268436</v>
      </c>
      <c r="BQ3595">
        <v>266.98856134221103</v>
      </c>
      <c r="BR3595">
        <v>3562</v>
      </c>
    </row>
    <row r="3596" spans="68:70" x14ac:dyDescent="0.3">
      <c r="BP3596">
        <f t="shared" si="143"/>
        <v>0.35354772155197794</v>
      </c>
      <c r="BQ3596">
        <v>267.00357823120402</v>
      </c>
      <c r="BR3596">
        <v>3563</v>
      </c>
    </row>
    <row r="3597" spans="68:70" x14ac:dyDescent="0.3">
      <c r="BP3597">
        <f t="shared" si="143"/>
        <v>0.35342430210130976</v>
      </c>
      <c r="BQ3597">
        <v>267.02193196781701</v>
      </c>
      <c r="BR3597">
        <v>3564</v>
      </c>
    </row>
    <row r="3598" spans="68:70" x14ac:dyDescent="0.3">
      <c r="BP3598">
        <f t="shared" si="143"/>
        <v>0.35340452137617767</v>
      </c>
      <c r="BQ3598">
        <v>267.02487386222703</v>
      </c>
      <c r="BR3598">
        <v>3565</v>
      </c>
    </row>
    <row r="3599" spans="68:70" x14ac:dyDescent="0.3">
      <c r="BP3599">
        <f t="shared" si="143"/>
        <v>0.35336203270773453</v>
      </c>
      <c r="BQ3599">
        <v>267.03119328083699</v>
      </c>
      <c r="BR3599">
        <v>3566</v>
      </c>
    </row>
    <row r="3600" spans="68:70" x14ac:dyDescent="0.3">
      <c r="BP3600">
        <f t="shared" si="143"/>
        <v>0.35330235503051183</v>
      </c>
      <c r="BQ3600">
        <v>267.04006989426802</v>
      </c>
      <c r="BR3600">
        <v>3567</v>
      </c>
    </row>
    <row r="3601" spans="68:70" x14ac:dyDescent="0.3">
      <c r="BP3601">
        <f t="shared" si="143"/>
        <v>0.35326718252357753</v>
      </c>
      <c r="BQ3601">
        <v>267.045301895862</v>
      </c>
      <c r="BR3601">
        <v>3568</v>
      </c>
    </row>
    <row r="3602" spans="68:70" x14ac:dyDescent="0.3">
      <c r="BP3602">
        <f t="shared" si="143"/>
        <v>0.35319705902582388</v>
      </c>
      <c r="BQ3602">
        <v>267.05573372529</v>
      </c>
      <c r="BR3602">
        <v>3569</v>
      </c>
    </row>
    <row r="3603" spans="68:70" x14ac:dyDescent="0.3">
      <c r="BP3603">
        <f t="shared" si="143"/>
        <v>0.35307280542488217</v>
      </c>
      <c r="BQ3603">
        <v>267.074220691432</v>
      </c>
      <c r="BR3603">
        <v>3570</v>
      </c>
    </row>
    <row r="3604" spans="68:70" x14ac:dyDescent="0.3">
      <c r="BP3604">
        <f t="shared" si="143"/>
        <v>0.35290670795357099</v>
      </c>
      <c r="BQ3604">
        <v>267.098938443566</v>
      </c>
      <c r="BR3604">
        <v>3571</v>
      </c>
    </row>
    <row r="3605" spans="68:70" x14ac:dyDescent="0.3">
      <c r="BP3605">
        <f t="shared" si="143"/>
        <v>0.35281692128444908</v>
      </c>
      <c r="BQ3605">
        <v>267.11230244551803</v>
      </c>
      <c r="BR3605">
        <v>3572</v>
      </c>
    </row>
    <row r="3606" spans="68:70" x14ac:dyDescent="0.3">
      <c r="BP3606">
        <f t="shared" si="143"/>
        <v>0.35260815031596615</v>
      </c>
      <c r="BQ3606">
        <v>267.14338285010803</v>
      </c>
      <c r="BR3606">
        <v>3573</v>
      </c>
    </row>
    <row r="3607" spans="68:70" x14ac:dyDescent="0.3">
      <c r="BP3607">
        <f t="shared" si="143"/>
        <v>0.35253604370435321</v>
      </c>
      <c r="BQ3607">
        <v>267.15411973061401</v>
      </c>
      <c r="BR3607">
        <v>3574</v>
      </c>
    </row>
    <row r="3608" spans="68:70" x14ac:dyDescent="0.3">
      <c r="BP3608">
        <f t="shared" si="143"/>
        <v>0.35253494394023238</v>
      </c>
      <c r="BQ3608">
        <v>267.154283497135</v>
      </c>
      <c r="BR3608">
        <v>3575</v>
      </c>
    </row>
    <row r="3609" spans="68:70" x14ac:dyDescent="0.3">
      <c r="BP3609">
        <f t="shared" si="143"/>
        <v>0.35251149067719761</v>
      </c>
      <c r="BQ3609">
        <v>267.157775997116</v>
      </c>
      <c r="BR3609">
        <v>3576</v>
      </c>
    </row>
    <row r="3610" spans="68:70" x14ac:dyDescent="0.3">
      <c r="BP3610">
        <f t="shared" si="143"/>
        <v>0.35245294240943592</v>
      </c>
      <c r="BQ3610">
        <v>267.16649511292098</v>
      </c>
      <c r="BR3610">
        <v>3577</v>
      </c>
    </row>
    <row r="3611" spans="68:70" x14ac:dyDescent="0.3">
      <c r="BP3611">
        <f t="shared" si="143"/>
        <v>0.35243437281769807</v>
      </c>
      <c r="BQ3611">
        <v>267.16926068197199</v>
      </c>
      <c r="BR3611">
        <v>3578</v>
      </c>
    </row>
    <row r="3612" spans="68:70" x14ac:dyDescent="0.3">
      <c r="BP3612">
        <f t="shared" si="143"/>
        <v>0.35241861785034856</v>
      </c>
      <c r="BQ3612">
        <v>267.17160712618102</v>
      </c>
      <c r="BR3612">
        <v>3579</v>
      </c>
    </row>
    <row r="3613" spans="68:70" x14ac:dyDescent="0.3">
      <c r="BP3613">
        <f t="shared" si="143"/>
        <v>0.35229122689462794</v>
      </c>
      <c r="BQ3613">
        <v>267.19058184839798</v>
      </c>
      <c r="BR3613">
        <v>3580</v>
      </c>
    </row>
    <row r="3614" spans="68:70" x14ac:dyDescent="0.3">
      <c r="BP3614">
        <f t="shared" si="143"/>
        <v>0.35222801749273402</v>
      </c>
      <c r="BQ3614">
        <v>267.19999808254897</v>
      </c>
      <c r="BR3614">
        <v>3581</v>
      </c>
    </row>
    <row r="3615" spans="68:70" x14ac:dyDescent="0.3">
      <c r="BP3615">
        <f t="shared" si="143"/>
        <v>0.35208166485219006</v>
      </c>
      <c r="BQ3615">
        <v>267.22180331565897</v>
      </c>
      <c r="BR3615">
        <v>3582</v>
      </c>
    </row>
    <row r="3616" spans="68:70" x14ac:dyDescent="0.3">
      <c r="BP3616">
        <f t="shared" si="143"/>
        <v>0.35192578980910522</v>
      </c>
      <c r="BQ3616">
        <v>267.245032285957</v>
      </c>
      <c r="BR3616">
        <v>3583</v>
      </c>
    </row>
    <row r="3617" spans="68:70" x14ac:dyDescent="0.3">
      <c r="BP3617">
        <f t="shared" si="143"/>
        <v>0.35183256163063537</v>
      </c>
      <c r="BQ3617">
        <v>267.25892788958703</v>
      </c>
      <c r="BR3617">
        <v>3584</v>
      </c>
    </row>
    <row r="3618" spans="68:70" x14ac:dyDescent="0.3">
      <c r="BP3618">
        <f t="shared" ref="BP3618:BP3681" si="144">(BQ3618 - $BS$31303)*(BQ3618 - $BS$31303)/31269</f>
        <v>0.35180605759864497</v>
      </c>
      <c r="BQ3618">
        <v>267.262878635611</v>
      </c>
      <c r="BR3618">
        <v>3585</v>
      </c>
    </row>
    <row r="3619" spans="68:70" x14ac:dyDescent="0.3">
      <c r="BP3619">
        <f t="shared" si="144"/>
        <v>0.35174569602367728</v>
      </c>
      <c r="BQ3619">
        <v>267.27187681271602</v>
      </c>
      <c r="BR3619">
        <v>3586</v>
      </c>
    </row>
    <row r="3620" spans="68:70" x14ac:dyDescent="0.3">
      <c r="BP3620">
        <f t="shared" si="144"/>
        <v>0.35157574629907284</v>
      </c>
      <c r="BQ3620">
        <v>267.29721558319898</v>
      </c>
      <c r="BR3620">
        <v>3587</v>
      </c>
    </row>
    <row r="3621" spans="68:70" x14ac:dyDescent="0.3">
      <c r="BP3621">
        <f t="shared" si="144"/>
        <v>0.35129829933143109</v>
      </c>
      <c r="BQ3621">
        <v>267.33859489238699</v>
      </c>
      <c r="BR3621">
        <v>3588</v>
      </c>
    </row>
    <row r="3622" spans="68:70" x14ac:dyDescent="0.3">
      <c r="BP3622">
        <f t="shared" si="144"/>
        <v>0.35129258046480344</v>
      </c>
      <c r="BQ3622">
        <v>267.33944799390099</v>
      </c>
      <c r="BR3622">
        <v>3589</v>
      </c>
    </row>
    <row r="3623" spans="68:70" x14ac:dyDescent="0.3">
      <c r="BP3623">
        <f t="shared" si="144"/>
        <v>0.35124206605558256</v>
      </c>
      <c r="BQ3623">
        <v>267.346983690478</v>
      </c>
      <c r="BR3623">
        <v>3590</v>
      </c>
    </row>
    <row r="3624" spans="68:70" x14ac:dyDescent="0.3">
      <c r="BP3624">
        <f t="shared" si="144"/>
        <v>0.35121550577833566</v>
      </c>
      <c r="BQ3624">
        <v>267.350946147397</v>
      </c>
      <c r="BR3624">
        <v>3591</v>
      </c>
    </row>
    <row r="3625" spans="68:70" x14ac:dyDescent="0.3">
      <c r="BP3625">
        <f t="shared" si="144"/>
        <v>0.35119713128565516</v>
      </c>
      <c r="BQ3625">
        <v>267.35368747663</v>
      </c>
      <c r="BR3625">
        <v>3592</v>
      </c>
    </row>
    <row r="3626" spans="68:70" x14ac:dyDescent="0.3">
      <c r="BP3626">
        <f t="shared" si="144"/>
        <v>0.35112692324534445</v>
      </c>
      <c r="BQ3626">
        <v>267.36416262247297</v>
      </c>
      <c r="BR3626">
        <v>3593</v>
      </c>
    </row>
    <row r="3627" spans="68:70" x14ac:dyDescent="0.3">
      <c r="BP3627">
        <f t="shared" si="144"/>
        <v>0.35109099715502096</v>
      </c>
      <c r="BQ3627">
        <v>267.36952325456298</v>
      </c>
      <c r="BR3627">
        <v>3594</v>
      </c>
    </row>
    <row r="3628" spans="68:70" x14ac:dyDescent="0.3">
      <c r="BP3628">
        <f t="shared" si="144"/>
        <v>0.35108145476055996</v>
      </c>
      <c r="BQ3628">
        <v>267.37094714794102</v>
      </c>
      <c r="BR3628">
        <v>3595</v>
      </c>
    </row>
    <row r="3629" spans="68:70" x14ac:dyDescent="0.3">
      <c r="BP3629">
        <f t="shared" si="144"/>
        <v>0.35095101641073639</v>
      </c>
      <c r="BQ3629">
        <v>267.39041278834202</v>
      </c>
      <c r="BR3629">
        <v>3596</v>
      </c>
    </row>
    <row r="3630" spans="68:70" x14ac:dyDescent="0.3">
      <c r="BP3630">
        <f t="shared" si="144"/>
        <v>0.35040758776521352</v>
      </c>
      <c r="BQ3630">
        <v>267.47154895660401</v>
      </c>
      <c r="BR3630">
        <v>3597</v>
      </c>
    </row>
    <row r="3631" spans="68:70" x14ac:dyDescent="0.3">
      <c r="BP3631">
        <f t="shared" si="144"/>
        <v>0.35032010670378999</v>
      </c>
      <c r="BQ3631">
        <v>267.48461612241402</v>
      </c>
      <c r="BR3631">
        <v>3598</v>
      </c>
    </row>
    <row r="3632" spans="68:70" x14ac:dyDescent="0.3">
      <c r="BP3632">
        <f t="shared" si="144"/>
        <v>0.35013237859361795</v>
      </c>
      <c r="BQ3632">
        <v>267.51266283540201</v>
      </c>
      <c r="BR3632">
        <v>3599</v>
      </c>
    </row>
    <row r="3633" spans="68:70" x14ac:dyDescent="0.3">
      <c r="BP3633">
        <f t="shared" si="144"/>
        <v>0.35009201839328685</v>
      </c>
      <c r="BQ3633">
        <v>267.51869365993298</v>
      </c>
      <c r="BR3633">
        <v>3600</v>
      </c>
    </row>
    <row r="3634" spans="68:70" x14ac:dyDescent="0.3">
      <c r="BP3634">
        <f t="shared" si="144"/>
        <v>0.3500732126791341</v>
      </c>
      <c r="BQ3634">
        <v>267.52150382323902</v>
      </c>
      <c r="BR3634">
        <v>3601</v>
      </c>
    </row>
    <row r="3635" spans="68:70" x14ac:dyDescent="0.3">
      <c r="BP3635">
        <f t="shared" si="144"/>
        <v>0.35000156935493115</v>
      </c>
      <c r="BQ3635">
        <v>267.53221027367101</v>
      </c>
      <c r="BR3635">
        <v>3602</v>
      </c>
    </row>
    <row r="3636" spans="68:70" x14ac:dyDescent="0.3">
      <c r="BP3636">
        <f t="shared" si="144"/>
        <v>0.34991096103752328</v>
      </c>
      <c r="BQ3636">
        <v>267.54575244115398</v>
      </c>
      <c r="BR3636">
        <v>3603</v>
      </c>
    </row>
    <row r="3637" spans="68:70" x14ac:dyDescent="0.3">
      <c r="BP3637">
        <f t="shared" si="144"/>
        <v>0.34979987140615743</v>
      </c>
      <c r="BQ3637">
        <v>267.56235810441098</v>
      </c>
      <c r="BR3637">
        <v>3604</v>
      </c>
    </row>
    <row r="3638" spans="68:70" x14ac:dyDescent="0.3">
      <c r="BP3638">
        <f t="shared" si="144"/>
        <v>0.34974915279413787</v>
      </c>
      <c r="BQ3638">
        <v>267.56994039249503</v>
      </c>
      <c r="BR3638">
        <v>3605</v>
      </c>
    </row>
    <row r="3639" spans="68:70" x14ac:dyDescent="0.3">
      <c r="BP3639">
        <f t="shared" si="144"/>
        <v>0.34968412715418484</v>
      </c>
      <c r="BQ3639">
        <v>267.57966234483098</v>
      </c>
      <c r="BR3639">
        <v>3606</v>
      </c>
    </row>
    <row r="3640" spans="68:70" x14ac:dyDescent="0.3">
      <c r="BP3640">
        <f t="shared" si="144"/>
        <v>0.34965055482994645</v>
      </c>
      <c r="BQ3640">
        <v>267.58468208079501</v>
      </c>
      <c r="BR3640">
        <v>3607</v>
      </c>
    </row>
    <row r="3641" spans="68:70" x14ac:dyDescent="0.3">
      <c r="BP3641">
        <f t="shared" si="144"/>
        <v>0.3493522092281412</v>
      </c>
      <c r="BQ3641">
        <v>267.62930132418302</v>
      </c>
      <c r="BR3641">
        <v>3608</v>
      </c>
    </row>
    <row r="3642" spans="68:70" x14ac:dyDescent="0.3">
      <c r="BP3642">
        <f t="shared" si="144"/>
        <v>0.34928942734858559</v>
      </c>
      <c r="BQ3642">
        <v>267.63869312946798</v>
      </c>
      <c r="BR3642">
        <v>3609</v>
      </c>
    </row>
    <row r="3643" spans="68:70" x14ac:dyDescent="0.3">
      <c r="BP3643">
        <f t="shared" si="144"/>
        <v>0.34920225947225342</v>
      </c>
      <c r="BQ3643">
        <v>267.65173433813197</v>
      </c>
      <c r="BR3643">
        <v>3610</v>
      </c>
    </row>
    <row r="3644" spans="68:70" x14ac:dyDescent="0.3">
      <c r="BP3644">
        <f t="shared" si="144"/>
        <v>0.34913222458377563</v>
      </c>
      <c r="BQ3644">
        <v>267.66221345529999</v>
      </c>
      <c r="BR3644">
        <v>3611</v>
      </c>
    </row>
    <row r="3645" spans="68:70" x14ac:dyDescent="0.3">
      <c r="BP3645">
        <f t="shared" si="144"/>
        <v>0.34896973869593817</v>
      </c>
      <c r="BQ3645">
        <v>267.68652979598397</v>
      </c>
      <c r="BR3645">
        <v>3612</v>
      </c>
    </row>
    <row r="3646" spans="68:70" x14ac:dyDescent="0.3">
      <c r="BP3646">
        <f t="shared" si="144"/>
        <v>0.34891545341088137</v>
      </c>
      <c r="BQ3646">
        <v>267.69465495987299</v>
      </c>
      <c r="BR3646">
        <v>3613</v>
      </c>
    </row>
    <row r="3647" spans="68:70" x14ac:dyDescent="0.3">
      <c r="BP3647">
        <f t="shared" si="144"/>
        <v>0.34869841475385577</v>
      </c>
      <c r="BQ3647">
        <v>267.72714659326402</v>
      </c>
      <c r="BR3647">
        <v>3614</v>
      </c>
    </row>
    <row r="3648" spans="68:70" x14ac:dyDescent="0.3">
      <c r="BP3648">
        <f t="shared" si="144"/>
        <v>0.3485219101698071</v>
      </c>
      <c r="BQ3648">
        <v>267.75357755533599</v>
      </c>
      <c r="BR3648">
        <v>3615</v>
      </c>
    </row>
    <row r="3649" spans="68:70" x14ac:dyDescent="0.3">
      <c r="BP3649">
        <f t="shared" si="144"/>
        <v>0.3484622136766537</v>
      </c>
      <c r="BQ3649">
        <v>267.76251841700002</v>
      </c>
      <c r="BR3649">
        <v>3616</v>
      </c>
    </row>
    <row r="3650" spans="68:70" x14ac:dyDescent="0.3">
      <c r="BP3650">
        <f t="shared" si="144"/>
        <v>0.34836869673646897</v>
      </c>
      <c r="BQ3650">
        <v>267.77652617352197</v>
      </c>
      <c r="BR3650">
        <v>3617</v>
      </c>
    </row>
    <row r="3651" spans="68:70" x14ac:dyDescent="0.3">
      <c r="BP3651">
        <f t="shared" si="144"/>
        <v>0.34835159518958808</v>
      </c>
      <c r="BQ3651">
        <v>267.77908799087999</v>
      </c>
      <c r="BR3651">
        <v>3618</v>
      </c>
    </row>
    <row r="3652" spans="68:70" x14ac:dyDescent="0.3">
      <c r="BP3652">
        <f t="shared" si="144"/>
        <v>0.34832813071764113</v>
      </c>
      <c r="BQ3652">
        <v>267.78260307884301</v>
      </c>
      <c r="BR3652">
        <v>3619</v>
      </c>
    </row>
    <row r="3653" spans="68:70" x14ac:dyDescent="0.3">
      <c r="BP3653">
        <f t="shared" si="144"/>
        <v>0.34826240258280489</v>
      </c>
      <c r="BQ3653">
        <v>267.79245009211701</v>
      </c>
      <c r="BR3653">
        <v>3620</v>
      </c>
    </row>
    <row r="3654" spans="68:70" x14ac:dyDescent="0.3">
      <c r="BP3654">
        <f t="shared" si="144"/>
        <v>0.34809835611734413</v>
      </c>
      <c r="BQ3654">
        <v>267.81703064992098</v>
      </c>
      <c r="BR3654">
        <v>3621</v>
      </c>
    </row>
    <row r="3655" spans="68:70" x14ac:dyDescent="0.3">
      <c r="BP3655">
        <f t="shared" si="144"/>
        <v>0.34800657821207998</v>
      </c>
      <c r="BQ3655">
        <v>267.83078508584202</v>
      </c>
      <c r="BR3655">
        <v>3622</v>
      </c>
    </row>
    <row r="3656" spans="68:70" x14ac:dyDescent="0.3">
      <c r="BP3656">
        <f t="shared" si="144"/>
        <v>0.34797377402940433</v>
      </c>
      <c r="BQ3656">
        <v>267.83570177475298</v>
      </c>
      <c r="BR3656">
        <v>3623</v>
      </c>
    </row>
    <row r="3657" spans="68:70" x14ac:dyDescent="0.3">
      <c r="BP3657">
        <f t="shared" si="144"/>
        <v>0.3479370479950929</v>
      </c>
      <c r="BQ3657">
        <v>267.84120654552697</v>
      </c>
      <c r="BR3657">
        <v>3624</v>
      </c>
    </row>
    <row r="3658" spans="68:70" x14ac:dyDescent="0.3">
      <c r="BP3658">
        <f t="shared" si="144"/>
        <v>0.34784469055293832</v>
      </c>
      <c r="BQ3658">
        <v>267.85505104894702</v>
      </c>
      <c r="BR3658">
        <v>3625</v>
      </c>
    </row>
    <row r="3659" spans="68:70" x14ac:dyDescent="0.3">
      <c r="BP3659">
        <f t="shared" si="144"/>
        <v>0.34778983352040038</v>
      </c>
      <c r="BQ3659">
        <v>267.863275061146</v>
      </c>
      <c r="BR3659">
        <v>3626</v>
      </c>
    </row>
    <row r="3660" spans="68:70" x14ac:dyDescent="0.3">
      <c r="BP3660">
        <f t="shared" si="144"/>
        <v>0.3476169322571413</v>
      </c>
      <c r="BQ3660">
        <v>267.88920017738297</v>
      </c>
      <c r="BR3660">
        <v>3627</v>
      </c>
    </row>
    <row r="3661" spans="68:70" x14ac:dyDescent="0.3">
      <c r="BP3661">
        <f t="shared" si="144"/>
        <v>0.34757290420649206</v>
      </c>
      <c r="BQ3661">
        <v>267.89580284977097</v>
      </c>
      <c r="BR3661">
        <v>3628</v>
      </c>
    </row>
    <row r="3662" spans="68:70" x14ac:dyDescent="0.3">
      <c r="BP3662">
        <f t="shared" si="144"/>
        <v>0.3474888077019706</v>
      </c>
      <c r="BQ3662">
        <v>267.90841555543801</v>
      </c>
      <c r="BR3662">
        <v>3629</v>
      </c>
    </row>
    <row r="3663" spans="68:70" x14ac:dyDescent="0.3">
      <c r="BP3663">
        <f t="shared" si="144"/>
        <v>0.34741568169509585</v>
      </c>
      <c r="BQ3663">
        <v>267.91938415796898</v>
      </c>
      <c r="BR3663">
        <v>3630</v>
      </c>
    </row>
    <row r="3664" spans="68:70" x14ac:dyDescent="0.3">
      <c r="BP3664">
        <f t="shared" si="144"/>
        <v>0.34741118583209357</v>
      </c>
      <c r="BQ3664">
        <v>267.92005855673301</v>
      </c>
      <c r="BR3664">
        <v>3631</v>
      </c>
    </row>
    <row r="3665" spans="68:70" x14ac:dyDescent="0.3">
      <c r="BP3665">
        <f t="shared" si="144"/>
        <v>0.347403760247948</v>
      </c>
      <c r="BQ3665">
        <v>267.92117243580998</v>
      </c>
      <c r="BR3665">
        <v>3632</v>
      </c>
    </row>
    <row r="3666" spans="68:70" x14ac:dyDescent="0.3">
      <c r="BP3666">
        <f t="shared" si="144"/>
        <v>0.34670329720309184</v>
      </c>
      <c r="BQ3666">
        <v>268.02629938257598</v>
      </c>
      <c r="BR3666">
        <v>3633</v>
      </c>
    </row>
    <row r="3667" spans="68:70" x14ac:dyDescent="0.3">
      <c r="BP3667">
        <f t="shared" si="144"/>
        <v>0.34658595924197239</v>
      </c>
      <c r="BQ3667">
        <v>268.04392008846901</v>
      </c>
      <c r="BR3667">
        <v>3634</v>
      </c>
    </row>
    <row r="3668" spans="68:70" x14ac:dyDescent="0.3">
      <c r="BP3668">
        <f t="shared" si="144"/>
        <v>0.34649308240636328</v>
      </c>
      <c r="BQ3668">
        <v>268.05786956872402</v>
      </c>
      <c r="BR3668">
        <v>3635</v>
      </c>
    </row>
    <row r="3669" spans="68:70" x14ac:dyDescent="0.3">
      <c r="BP3669">
        <f t="shared" si="144"/>
        <v>0.34629148782642438</v>
      </c>
      <c r="BQ3669">
        <v>268.08815416240799</v>
      </c>
      <c r="BR3669">
        <v>3636</v>
      </c>
    </row>
    <row r="3670" spans="68:70" x14ac:dyDescent="0.3">
      <c r="BP3670">
        <f t="shared" si="144"/>
        <v>0.34621046814227152</v>
      </c>
      <c r="BQ3670">
        <v>268.10032784692498</v>
      </c>
      <c r="BR3670">
        <v>3637</v>
      </c>
    </row>
    <row r="3671" spans="68:70" x14ac:dyDescent="0.3">
      <c r="BP3671">
        <f t="shared" si="144"/>
        <v>0.34617802518541929</v>
      </c>
      <c r="BQ3671">
        <v>268.10520299157997</v>
      </c>
      <c r="BR3671">
        <v>3638</v>
      </c>
    </row>
    <row r="3672" spans="68:70" x14ac:dyDescent="0.3">
      <c r="BP3672">
        <f t="shared" si="144"/>
        <v>0.34613535078672902</v>
      </c>
      <c r="BQ3672">
        <v>268.11161594444201</v>
      </c>
      <c r="BR3672">
        <v>3639</v>
      </c>
    </row>
    <row r="3673" spans="68:70" x14ac:dyDescent="0.3">
      <c r="BP3673">
        <f t="shared" si="144"/>
        <v>0.34605863897489952</v>
      </c>
      <c r="BQ3673">
        <v>268.12314490961802</v>
      </c>
      <c r="BR3673">
        <v>3640</v>
      </c>
    </row>
    <row r="3674" spans="68:70" x14ac:dyDescent="0.3">
      <c r="BP3674">
        <f t="shared" si="144"/>
        <v>0.34598973623901152</v>
      </c>
      <c r="BQ3674">
        <v>268.13350134354698</v>
      </c>
      <c r="BR3674">
        <v>3641</v>
      </c>
    </row>
    <row r="3675" spans="68:70" x14ac:dyDescent="0.3">
      <c r="BP3675">
        <f t="shared" si="144"/>
        <v>0.34596163104376665</v>
      </c>
      <c r="BQ3675">
        <v>268.13772599436902</v>
      </c>
      <c r="BR3675">
        <v>3642</v>
      </c>
    </row>
    <row r="3676" spans="68:70" x14ac:dyDescent="0.3">
      <c r="BP3676">
        <f t="shared" si="144"/>
        <v>0.34576181622623808</v>
      </c>
      <c r="BQ3676">
        <v>268.16776623762502</v>
      </c>
      <c r="BR3676">
        <v>3643</v>
      </c>
    </row>
    <row r="3677" spans="68:70" x14ac:dyDescent="0.3">
      <c r="BP3677">
        <f t="shared" si="144"/>
        <v>0.34574966445305133</v>
      </c>
      <c r="BQ3677">
        <v>268.16959342024597</v>
      </c>
      <c r="BR3677">
        <v>3644</v>
      </c>
    </row>
    <row r="3678" spans="68:70" x14ac:dyDescent="0.3">
      <c r="BP3678">
        <f t="shared" si="144"/>
        <v>0.34547660924673823</v>
      </c>
      <c r="BQ3678">
        <v>268.21065941522897</v>
      </c>
      <c r="BR3678">
        <v>3645</v>
      </c>
    </row>
    <row r="3679" spans="68:70" x14ac:dyDescent="0.3">
      <c r="BP3679">
        <f t="shared" si="144"/>
        <v>0.34547378922846517</v>
      </c>
      <c r="BQ3679">
        <v>268.21108361505401</v>
      </c>
      <c r="BR3679">
        <v>3646</v>
      </c>
    </row>
    <row r="3680" spans="68:70" x14ac:dyDescent="0.3">
      <c r="BP3680">
        <f t="shared" si="144"/>
        <v>0.34545029603864286</v>
      </c>
      <c r="BQ3680">
        <v>268.21461763356598</v>
      </c>
      <c r="BR3680">
        <v>3647</v>
      </c>
    </row>
    <row r="3681" spans="68:70" x14ac:dyDescent="0.3">
      <c r="BP3681">
        <f t="shared" si="144"/>
        <v>0.34531736832315868</v>
      </c>
      <c r="BQ3681">
        <v>268.23461586277</v>
      </c>
      <c r="BR3681">
        <v>3648</v>
      </c>
    </row>
    <row r="3682" spans="68:70" x14ac:dyDescent="0.3">
      <c r="BP3682">
        <f t="shared" ref="BP3682:BP3745" si="145">(BQ3682 - $BS$31303)*(BQ3682 - $BS$31303)/31269</f>
        <v>0.34530486873555871</v>
      </c>
      <c r="BQ3682">
        <v>268.23649655358702</v>
      </c>
      <c r="BR3682">
        <v>3649</v>
      </c>
    </row>
    <row r="3683" spans="68:70" x14ac:dyDescent="0.3">
      <c r="BP3683">
        <f t="shared" si="145"/>
        <v>0.34505457902465642</v>
      </c>
      <c r="BQ3683">
        <v>268.274162368318</v>
      </c>
      <c r="BR3683">
        <v>3650</v>
      </c>
    </row>
    <row r="3684" spans="68:70" x14ac:dyDescent="0.3">
      <c r="BP3684">
        <f t="shared" si="145"/>
        <v>0.34499800182204432</v>
      </c>
      <c r="BQ3684">
        <v>268.28267850017397</v>
      </c>
      <c r="BR3684">
        <v>3651</v>
      </c>
    </row>
    <row r="3685" spans="68:70" x14ac:dyDescent="0.3">
      <c r="BP3685">
        <f t="shared" si="145"/>
        <v>0.34499463835276034</v>
      </c>
      <c r="BQ3685">
        <v>268.28318479936701</v>
      </c>
      <c r="BR3685">
        <v>3652</v>
      </c>
    </row>
    <row r="3686" spans="68:70" x14ac:dyDescent="0.3">
      <c r="BP3686">
        <f t="shared" si="145"/>
        <v>0.34485806092301236</v>
      </c>
      <c r="BQ3686">
        <v>268.30374572924899</v>
      </c>
      <c r="BR3686">
        <v>3653</v>
      </c>
    </row>
    <row r="3687" spans="68:70" x14ac:dyDescent="0.3">
      <c r="BP3687">
        <f t="shared" si="145"/>
        <v>0.34485365756535014</v>
      </c>
      <c r="BQ3687">
        <v>268.30440869662601</v>
      </c>
      <c r="BR3687">
        <v>3654</v>
      </c>
    </row>
    <row r="3688" spans="68:70" x14ac:dyDescent="0.3">
      <c r="BP3688">
        <f t="shared" si="145"/>
        <v>0.34481251600934215</v>
      </c>
      <c r="BQ3688">
        <v>268.31060315371701</v>
      </c>
      <c r="BR3688">
        <v>3655</v>
      </c>
    </row>
    <row r="3689" spans="68:70" x14ac:dyDescent="0.3">
      <c r="BP3689">
        <f t="shared" si="145"/>
        <v>0.34469954183558238</v>
      </c>
      <c r="BQ3689">
        <v>268.32761495264901</v>
      </c>
      <c r="BR3689">
        <v>3656</v>
      </c>
    </row>
    <row r="3690" spans="68:70" x14ac:dyDescent="0.3">
      <c r="BP3690">
        <f t="shared" si="145"/>
        <v>0.34464285498798714</v>
      </c>
      <c r="BQ3690">
        <v>268.336151982697</v>
      </c>
      <c r="BR3690">
        <v>3657</v>
      </c>
    </row>
    <row r="3691" spans="68:70" x14ac:dyDescent="0.3">
      <c r="BP3691">
        <f t="shared" si="145"/>
        <v>0.34461034733561563</v>
      </c>
      <c r="BQ3691">
        <v>268.34104794662198</v>
      </c>
      <c r="BR3691">
        <v>3658</v>
      </c>
    </row>
    <row r="3692" spans="68:70" x14ac:dyDescent="0.3">
      <c r="BP3692">
        <f t="shared" si="145"/>
        <v>0.34445336656279613</v>
      </c>
      <c r="BQ3692">
        <v>268.36469400588697</v>
      </c>
      <c r="BR3692">
        <v>3659</v>
      </c>
    </row>
    <row r="3693" spans="68:70" x14ac:dyDescent="0.3">
      <c r="BP3693">
        <f t="shared" si="145"/>
        <v>0.3443852085794622</v>
      </c>
      <c r="BQ3693">
        <v>268.37496234022899</v>
      </c>
      <c r="BR3693">
        <v>3660</v>
      </c>
    </row>
    <row r="3694" spans="68:70" x14ac:dyDescent="0.3">
      <c r="BP3694">
        <f t="shared" si="145"/>
        <v>0.34430556261281742</v>
      </c>
      <c r="BQ3694">
        <v>268.38696268310798</v>
      </c>
      <c r="BR3694">
        <v>3661</v>
      </c>
    </row>
    <row r="3695" spans="68:70" x14ac:dyDescent="0.3">
      <c r="BP3695">
        <f t="shared" si="145"/>
        <v>0.3438493496462709</v>
      </c>
      <c r="BQ3695">
        <v>268.45572753941099</v>
      </c>
      <c r="BR3695">
        <v>3662</v>
      </c>
    </row>
    <row r="3696" spans="68:70" x14ac:dyDescent="0.3">
      <c r="BP3696">
        <f t="shared" si="145"/>
        <v>0.34376220750874198</v>
      </c>
      <c r="BQ3696">
        <v>268.46886763801302</v>
      </c>
      <c r="BR3696">
        <v>3663</v>
      </c>
    </row>
    <row r="3697" spans="68:70" x14ac:dyDescent="0.3">
      <c r="BP3697">
        <f t="shared" si="145"/>
        <v>0.34373233931574387</v>
      </c>
      <c r="BQ3697">
        <v>268.47337182403601</v>
      </c>
      <c r="BR3697">
        <v>3664</v>
      </c>
    </row>
    <row r="3698" spans="68:70" x14ac:dyDescent="0.3">
      <c r="BP3698">
        <f t="shared" si="145"/>
        <v>0.34360342599696814</v>
      </c>
      <c r="BQ3698">
        <v>268.49281446775899</v>
      </c>
      <c r="BR3698">
        <v>3665</v>
      </c>
    </row>
    <row r="3699" spans="68:70" x14ac:dyDescent="0.3">
      <c r="BP3699">
        <f t="shared" si="145"/>
        <v>0.34344794560622999</v>
      </c>
      <c r="BQ3699">
        <v>268.51626879709801</v>
      </c>
      <c r="BR3699">
        <v>3666</v>
      </c>
    </row>
    <row r="3700" spans="68:70" x14ac:dyDescent="0.3">
      <c r="BP3700">
        <f t="shared" si="145"/>
        <v>0.34342268128449949</v>
      </c>
      <c r="BQ3700">
        <v>268.52008043967402</v>
      </c>
      <c r="BR3700">
        <v>3667</v>
      </c>
    </row>
    <row r="3701" spans="68:70" x14ac:dyDescent="0.3">
      <c r="BP3701">
        <f t="shared" si="145"/>
        <v>0.34341739735354171</v>
      </c>
      <c r="BQ3701">
        <v>268.520877647068</v>
      </c>
      <c r="BR3701">
        <v>3668</v>
      </c>
    </row>
    <row r="3702" spans="68:70" x14ac:dyDescent="0.3">
      <c r="BP3702">
        <f t="shared" si="145"/>
        <v>0.34328498396767149</v>
      </c>
      <c r="BQ3702">
        <v>268.540857377046</v>
      </c>
      <c r="BR3702">
        <v>3669</v>
      </c>
    </row>
    <row r="3703" spans="68:70" x14ac:dyDescent="0.3">
      <c r="BP3703">
        <f t="shared" si="145"/>
        <v>0.34322429593319009</v>
      </c>
      <c r="BQ3703">
        <v>268.55001582464399</v>
      </c>
      <c r="BR3703">
        <v>3670</v>
      </c>
    </row>
    <row r="3704" spans="68:70" x14ac:dyDescent="0.3">
      <c r="BP3704">
        <f t="shared" si="145"/>
        <v>0.34307559781253599</v>
      </c>
      <c r="BQ3704">
        <v>268.57245932102302</v>
      </c>
      <c r="BR3704">
        <v>3671</v>
      </c>
    </row>
    <row r="3705" spans="68:70" x14ac:dyDescent="0.3">
      <c r="BP3705">
        <f t="shared" si="145"/>
        <v>0.34304772421016089</v>
      </c>
      <c r="BQ3705">
        <v>268.57666691677599</v>
      </c>
      <c r="BR3705">
        <v>3672</v>
      </c>
    </row>
    <row r="3706" spans="68:70" x14ac:dyDescent="0.3">
      <c r="BP3706">
        <f t="shared" si="145"/>
        <v>0.34298654506543552</v>
      </c>
      <c r="BQ3706">
        <v>268.58590267371602</v>
      </c>
      <c r="BR3706">
        <v>3673</v>
      </c>
    </row>
    <row r="3707" spans="68:70" x14ac:dyDescent="0.3">
      <c r="BP3707">
        <f t="shared" si="145"/>
        <v>0.34297357516679444</v>
      </c>
      <c r="BQ3707">
        <v>268.587860747923</v>
      </c>
      <c r="BR3707">
        <v>3674</v>
      </c>
    </row>
    <row r="3708" spans="68:70" x14ac:dyDescent="0.3">
      <c r="BP3708">
        <f t="shared" si="145"/>
        <v>0.34293640110798912</v>
      </c>
      <c r="BQ3708">
        <v>268.59347314539599</v>
      </c>
      <c r="BR3708">
        <v>3675</v>
      </c>
    </row>
    <row r="3709" spans="68:70" x14ac:dyDescent="0.3">
      <c r="BP3709">
        <f t="shared" si="145"/>
        <v>0.34261581666035046</v>
      </c>
      <c r="BQ3709">
        <v>268.64188639005101</v>
      </c>
      <c r="BR3709">
        <v>3676</v>
      </c>
    </row>
    <row r="3710" spans="68:70" x14ac:dyDescent="0.3">
      <c r="BP3710">
        <f t="shared" si="145"/>
        <v>0.34260081865600378</v>
      </c>
      <c r="BQ3710">
        <v>268.644151876791</v>
      </c>
      <c r="BR3710">
        <v>3677</v>
      </c>
    </row>
    <row r="3711" spans="68:70" x14ac:dyDescent="0.3">
      <c r="BP3711">
        <f t="shared" si="145"/>
        <v>0.3425724388352373</v>
      </c>
      <c r="BQ3711">
        <v>268.64843885666698</v>
      </c>
      <c r="BR3711">
        <v>3678</v>
      </c>
    </row>
    <row r="3712" spans="68:70" x14ac:dyDescent="0.3">
      <c r="BP3712">
        <f t="shared" si="145"/>
        <v>0.34256534246845072</v>
      </c>
      <c r="BQ3712">
        <v>268.64951084261997</v>
      </c>
      <c r="BR3712">
        <v>3679</v>
      </c>
    </row>
    <row r="3713" spans="68:70" x14ac:dyDescent="0.3">
      <c r="BP3713">
        <f t="shared" si="145"/>
        <v>0.34235783288816435</v>
      </c>
      <c r="BQ3713">
        <v>268.68086240761602</v>
      </c>
      <c r="BR3713">
        <v>3680</v>
      </c>
    </row>
    <row r="3714" spans="68:70" x14ac:dyDescent="0.3">
      <c r="BP3714">
        <f t="shared" si="145"/>
        <v>0.34222845230244736</v>
      </c>
      <c r="BQ3714">
        <v>268.70041466997299</v>
      </c>
      <c r="BR3714">
        <v>3681</v>
      </c>
    </row>
    <row r="3715" spans="68:70" x14ac:dyDescent="0.3">
      <c r="BP3715">
        <f t="shared" si="145"/>
        <v>0.3421844584035344</v>
      </c>
      <c r="BQ3715">
        <v>268.70706396119698</v>
      </c>
      <c r="BR3715">
        <v>3682</v>
      </c>
    </row>
    <row r="3716" spans="68:70" x14ac:dyDescent="0.3">
      <c r="BP3716">
        <f t="shared" si="145"/>
        <v>0.34214230398200018</v>
      </c>
      <c r="BQ3716">
        <v>268.71343563259899</v>
      </c>
      <c r="BR3716">
        <v>3683</v>
      </c>
    </row>
    <row r="3717" spans="68:70" x14ac:dyDescent="0.3">
      <c r="BP3717">
        <f t="shared" si="145"/>
        <v>0.3420478423233439</v>
      </c>
      <c r="BQ3717">
        <v>268.72771500628102</v>
      </c>
      <c r="BR3717">
        <v>3684</v>
      </c>
    </row>
    <row r="3718" spans="68:70" x14ac:dyDescent="0.3">
      <c r="BP3718">
        <f t="shared" si="145"/>
        <v>0.34203782417370837</v>
      </c>
      <c r="BQ3718">
        <v>268.729229523681</v>
      </c>
      <c r="BR3718">
        <v>3685</v>
      </c>
    </row>
    <row r="3719" spans="68:70" x14ac:dyDescent="0.3">
      <c r="BP3719">
        <f t="shared" si="145"/>
        <v>0.34203733980412698</v>
      </c>
      <c r="BQ3719">
        <v>268.72930274995701</v>
      </c>
      <c r="BR3719">
        <v>3686</v>
      </c>
    </row>
    <row r="3720" spans="68:70" x14ac:dyDescent="0.3">
      <c r="BP3720">
        <f t="shared" si="145"/>
        <v>0.34202653034217528</v>
      </c>
      <c r="BQ3720">
        <v>268.73093692189701</v>
      </c>
      <c r="BR3720">
        <v>3687</v>
      </c>
    </row>
    <row r="3721" spans="68:70" x14ac:dyDescent="0.3">
      <c r="BP3721">
        <f t="shared" si="145"/>
        <v>0.34194442306498107</v>
      </c>
      <c r="BQ3721">
        <v>268.74335072407501</v>
      </c>
      <c r="BR3721">
        <v>3688</v>
      </c>
    </row>
    <row r="3722" spans="68:70" x14ac:dyDescent="0.3">
      <c r="BP3722">
        <f t="shared" si="145"/>
        <v>0.34188659879899158</v>
      </c>
      <c r="BQ3722">
        <v>268.75209407134503</v>
      </c>
      <c r="BR3722">
        <v>3689</v>
      </c>
    </row>
    <row r="3723" spans="68:70" x14ac:dyDescent="0.3">
      <c r="BP3723">
        <f t="shared" si="145"/>
        <v>0.34188231676347403</v>
      </c>
      <c r="BQ3723">
        <v>268.75274156808598</v>
      </c>
      <c r="BR3723">
        <v>3690</v>
      </c>
    </row>
    <row r="3724" spans="68:70" x14ac:dyDescent="0.3">
      <c r="BP3724">
        <f t="shared" si="145"/>
        <v>0.34187459475255755</v>
      </c>
      <c r="BQ3724">
        <v>268.753909241911</v>
      </c>
      <c r="BR3724">
        <v>3691</v>
      </c>
    </row>
    <row r="3725" spans="68:70" x14ac:dyDescent="0.3">
      <c r="BP3725">
        <f t="shared" si="145"/>
        <v>0.34183165278929567</v>
      </c>
      <c r="BQ3725">
        <v>268.76040289555198</v>
      </c>
      <c r="BR3725">
        <v>3692</v>
      </c>
    </row>
    <row r="3726" spans="68:70" x14ac:dyDescent="0.3">
      <c r="BP3726">
        <f t="shared" si="145"/>
        <v>0.3418272276312801</v>
      </c>
      <c r="BQ3726">
        <v>268.76107208803199</v>
      </c>
      <c r="BR3726">
        <v>3693</v>
      </c>
    </row>
    <row r="3727" spans="68:70" x14ac:dyDescent="0.3">
      <c r="BP3727">
        <f t="shared" si="145"/>
        <v>0.3417270439611817</v>
      </c>
      <c r="BQ3727">
        <v>268.776223476604</v>
      </c>
      <c r="BR3727">
        <v>3694</v>
      </c>
    </row>
    <row r="3728" spans="68:70" x14ac:dyDescent="0.3">
      <c r="BP3728">
        <f t="shared" si="145"/>
        <v>0.34169512906003213</v>
      </c>
      <c r="BQ3728">
        <v>268.78105062855201</v>
      </c>
      <c r="BR3728">
        <v>3695</v>
      </c>
    </row>
    <row r="3729" spans="68:70" x14ac:dyDescent="0.3">
      <c r="BP3729">
        <f t="shared" si="145"/>
        <v>0.34167876122135288</v>
      </c>
      <c r="BQ3729">
        <v>268.78352636347898</v>
      </c>
      <c r="BR3729">
        <v>3696</v>
      </c>
    </row>
    <row r="3730" spans="68:70" x14ac:dyDescent="0.3">
      <c r="BP3730">
        <f t="shared" si="145"/>
        <v>0.34152538864784271</v>
      </c>
      <c r="BQ3730">
        <v>268.80672777772497</v>
      </c>
      <c r="BR3730">
        <v>3697</v>
      </c>
    </row>
    <row r="3731" spans="68:70" x14ac:dyDescent="0.3">
      <c r="BP3731">
        <f t="shared" si="145"/>
        <v>0.34142621689831076</v>
      </c>
      <c r="BQ3731">
        <v>268.82173274350299</v>
      </c>
      <c r="BR3731">
        <v>3698</v>
      </c>
    </row>
    <row r="3732" spans="68:70" x14ac:dyDescent="0.3">
      <c r="BP3732">
        <f t="shared" si="145"/>
        <v>0.34134648593185779</v>
      </c>
      <c r="BQ3732">
        <v>268.83379784424801</v>
      </c>
      <c r="BR3732">
        <v>3699</v>
      </c>
    </row>
    <row r="3733" spans="68:70" x14ac:dyDescent="0.3">
      <c r="BP3733">
        <f t="shared" si="145"/>
        <v>0.34132585819291328</v>
      </c>
      <c r="BQ3733">
        <v>268.83691951769498</v>
      </c>
      <c r="BR3733">
        <v>3700</v>
      </c>
    </row>
    <row r="3734" spans="68:70" x14ac:dyDescent="0.3">
      <c r="BP3734">
        <f t="shared" si="145"/>
        <v>0.34129885301789104</v>
      </c>
      <c r="BQ3734">
        <v>268.841006455154</v>
      </c>
      <c r="BR3734">
        <v>3701</v>
      </c>
    </row>
    <row r="3735" spans="68:70" x14ac:dyDescent="0.3">
      <c r="BP3735">
        <f t="shared" si="145"/>
        <v>0.34128038509271008</v>
      </c>
      <c r="BQ3735">
        <v>268.84380146645202</v>
      </c>
      <c r="BR3735">
        <v>3702</v>
      </c>
    </row>
    <row r="3736" spans="68:70" x14ac:dyDescent="0.3">
      <c r="BP3736">
        <f t="shared" si="145"/>
        <v>0.34111894842668772</v>
      </c>
      <c r="BQ3736">
        <v>268.86823717206801</v>
      </c>
      <c r="BR3736">
        <v>3703</v>
      </c>
    </row>
    <row r="3737" spans="68:70" x14ac:dyDescent="0.3">
      <c r="BP3737">
        <f t="shared" si="145"/>
        <v>0.34109990586309141</v>
      </c>
      <c r="BQ3737">
        <v>268.871119912599</v>
      </c>
      <c r="BR3737">
        <v>3704</v>
      </c>
    </row>
    <row r="3738" spans="68:70" x14ac:dyDescent="0.3">
      <c r="BP3738">
        <f t="shared" si="145"/>
        <v>0.34107319949435966</v>
      </c>
      <c r="BQ3738">
        <v>268.87516296660698</v>
      </c>
      <c r="BR3738">
        <v>3705</v>
      </c>
    </row>
    <row r="3739" spans="68:70" x14ac:dyDescent="0.3">
      <c r="BP3739">
        <f t="shared" si="145"/>
        <v>0.34103420833371939</v>
      </c>
      <c r="BQ3739">
        <v>268.88106608887301</v>
      </c>
      <c r="BR3739">
        <v>3706</v>
      </c>
    </row>
    <row r="3740" spans="68:70" x14ac:dyDescent="0.3">
      <c r="BP3740">
        <f t="shared" si="145"/>
        <v>0.34098791216050589</v>
      </c>
      <c r="BQ3740">
        <v>268.88807560214798</v>
      </c>
      <c r="BR3740">
        <v>3707</v>
      </c>
    </row>
    <row r="3741" spans="68:70" x14ac:dyDescent="0.3">
      <c r="BP3741">
        <f t="shared" si="145"/>
        <v>0.34095137665034753</v>
      </c>
      <c r="BQ3741">
        <v>268.89360762949502</v>
      </c>
      <c r="BR3741">
        <v>3708</v>
      </c>
    </row>
    <row r="3742" spans="68:70" x14ac:dyDescent="0.3">
      <c r="BP3742">
        <f t="shared" si="145"/>
        <v>0.34092355076504599</v>
      </c>
      <c r="BQ3742">
        <v>268.89782108709801</v>
      </c>
      <c r="BR3742">
        <v>3709</v>
      </c>
    </row>
    <row r="3743" spans="68:70" x14ac:dyDescent="0.3">
      <c r="BP3743">
        <f t="shared" si="145"/>
        <v>0.34085954872440527</v>
      </c>
      <c r="BQ3743">
        <v>268.90751307145302</v>
      </c>
      <c r="BR3743">
        <v>3710</v>
      </c>
    </row>
    <row r="3744" spans="68:70" x14ac:dyDescent="0.3">
      <c r="BP3744">
        <f t="shared" si="145"/>
        <v>0.34058286346719291</v>
      </c>
      <c r="BQ3744">
        <v>268.949422664748</v>
      </c>
      <c r="BR3744">
        <v>3711</v>
      </c>
    </row>
    <row r="3745" spans="68:70" x14ac:dyDescent="0.3">
      <c r="BP3745">
        <f t="shared" si="145"/>
        <v>0.34057349304020867</v>
      </c>
      <c r="BQ3745">
        <v>268.95084230391399</v>
      </c>
      <c r="BR3745">
        <v>3712</v>
      </c>
    </row>
    <row r="3746" spans="68:70" x14ac:dyDescent="0.3">
      <c r="BP3746">
        <f t="shared" ref="BP3746:BP3809" si="146">(BQ3746 - $BS$31303)*(BQ3746 - $BS$31303)/31269</f>
        <v>0.34053646708382107</v>
      </c>
      <c r="BQ3746">
        <v>268.95645200432602</v>
      </c>
      <c r="BR3746">
        <v>3713</v>
      </c>
    </row>
    <row r="3747" spans="68:70" x14ac:dyDescent="0.3">
      <c r="BP3747">
        <f t="shared" si="146"/>
        <v>0.34048690992303154</v>
      </c>
      <c r="BQ3747">
        <v>268.96396075018998</v>
      </c>
      <c r="BR3747">
        <v>3714</v>
      </c>
    </row>
    <row r="3748" spans="68:70" x14ac:dyDescent="0.3">
      <c r="BP3748">
        <f t="shared" si="146"/>
        <v>0.34046286032252926</v>
      </c>
      <c r="BQ3748">
        <v>268.96760486730699</v>
      </c>
      <c r="BR3748">
        <v>3715</v>
      </c>
    </row>
    <row r="3749" spans="68:70" x14ac:dyDescent="0.3">
      <c r="BP3749">
        <f t="shared" si="146"/>
        <v>0.34028999825658401</v>
      </c>
      <c r="BQ3749">
        <v>268.99380159008001</v>
      </c>
      <c r="BR3749">
        <v>3716</v>
      </c>
    </row>
    <row r="3750" spans="68:70" x14ac:dyDescent="0.3">
      <c r="BP3750">
        <f t="shared" si="146"/>
        <v>0.34004933958184053</v>
      </c>
      <c r="BQ3750">
        <v>269.03028376610899</v>
      </c>
      <c r="BR3750">
        <v>3717</v>
      </c>
    </row>
    <row r="3751" spans="68:70" x14ac:dyDescent="0.3">
      <c r="BP3751">
        <f t="shared" si="146"/>
        <v>0.33980258394780327</v>
      </c>
      <c r="BQ3751">
        <v>269.06770360537598</v>
      </c>
      <c r="BR3751">
        <v>3718</v>
      </c>
    </row>
    <row r="3752" spans="68:70" x14ac:dyDescent="0.3">
      <c r="BP3752">
        <f t="shared" si="146"/>
        <v>0.33973293888710054</v>
      </c>
      <c r="BQ3752">
        <v>269.07826755296799</v>
      </c>
      <c r="BR3752">
        <v>3719</v>
      </c>
    </row>
    <row r="3753" spans="68:70" x14ac:dyDescent="0.3">
      <c r="BP3753">
        <f t="shared" si="146"/>
        <v>0.33970955752589893</v>
      </c>
      <c r="BQ3753">
        <v>269.08181434264799</v>
      </c>
      <c r="BR3753">
        <v>3720</v>
      </c>
    </row>
    <row r="3754" spans="68:70" x14ac:dyDescent="0.3">
      <c r="BP3754">
        <f t="shared" si="146"/>
        <v>0.33945582806691882</v>
      </c>
      <c r="BQ3754">
        <v>269.12031118669103</v>
      </c>
      <c r="BR3754">
        <v>3721</v>
      </c>
    </row>
    <row r="3755" spans="68:70" x14ac:dyDescent="0.3">
      <c r="BP3755">
        <f t="shared" si="146"/>
        <v>0.3393456218566388</v>
      </c>
      <c r="BQ3755">
        <v>269.13703659341098</v>
      </c>
      <c r="BR3755">
        <v>3722</v>
      </c>
    </row>
    <row r="3756" spans="68:70" x14ac:dyDescent="0.3">
      <c r="BP3756">
        <f t="shared" si="146"/>
        <v>0.33912379821069538</v>
      </c>
      <c r="BQ3756">
        <v>269.17070981780398</v>
      </c>
      <c r="BR3756">
        <v>3723</v>
      </c>
    </row>
    <row r="3757" spans="68:70" x14ac:dyDescent="0.3">
      <c r="BP3757">
        <f t="shared" si="146"/>
        <v>0.33910272724346113</v>
      </c>
      <c r="BQ3757">
        <v>269.17390900081398</v>
      </c>
      <c r="BR3757">
        <v>3724</v>
      </c>
    </row>
    <row r="3758" spans="68:70" x14ac:dyDescent="0.3">
      <c r="BP3758">
        <f t="shared" si="146"/>
        <v>0.33893244350122237</v>
      </c>
      <c r="BQ3758">
        <v>269.19976665224402</v>
      </c>
      <c r="BR3758">
        <v>3725</v>
      </c>
    </row>
    <row r="3759" spans="68:70" x14ac:dyDescent="0.3">
      <c r="BP3759">
        <f t="shared" si="146"/>
        <v>0.33876954557391825</v>
      </c>
      <c r="BQ3759">
        <v>269.22450884464899</v>
      </c>
      <c r="BR3759">
        <v>3726</v>
      </c>
    </row>
    <row r="3760" spans="68:70" x14ac:dyDescent="0.3">
      <c r="BP3760">
        <f t="shared" si="146"/>
        <v>0.33851931474215052</v>
      </c>
      <c r="BQ3760">
        <v>269.262527421774</v>
      </c>
      <c r="BR3760">
        <v>3727</v>
      </c>
    </row>
    <row r="3761" spans="68:70" x14ac:dyDescent="0.3">
      <c r="BP3761">
        <f t="shared" si="146"/>
        <v>0.33806446125111667</v>
      </c>
      <c r="BQ3761">
        <v>269.33167114562599</v>
      </c>
      <c r="BR3761">
        <v>3728</v>
      </c>
    </row>
    <row r="3762" spans="68:70" x14ac:dyDescent="0.3">
      <c r="BP3762">
        <f t="shared" si="146"/>
        <v>0.33803182937444309</v>
      </c>
      <c r="BQ3762">
        <v>269.336633408566</v>
      </c>
      <c r="BR3762">
        <v>3729</v>
      </c>
    </row>
    <row r="3763" spans="68:70" x14ac:dyDescent="0.3">
      <c r="BP3763">
        <f t="shared" si="146"/>
        <v>0.33786296400370414</v>
      </c>
      <c r="BQ3763">
        <v>269.36231624874102</v>
      </c>
      <c r="BR3763">
        <v>3730</v>
      </c>
    </row>
    <row r="3764" spans="68:70" x14ac:dyDescent="0.3">
      <c r="BP3764">
        <f t="shared" si="146"/>
        <v>0.33756651642508889</v>
      </c>
      <c r="BQ3764">
        <v>269.40741867551401</v>
      </c>
      <c r="BR3764">
        <v>3731</v>
      </c>
    </row>
    <row r="3765" spans="68:70" x14ac:dyDescent="0.3">
      <c r="BP3765">
        <f t="shared" si="146"/>
        <v>0.33755042482809838</v>
      </c>
      <c r="BQ3765">
        <v>269.40986746607501</v>
      </c>
      <c r="BR3765">
        <v>3732</v>
      </c>
    </row>
    <row r="3766" spans="68:70" x14ac:dyDescent="0.3">
      <c r="BP3766">
        <f t="shared" si="146"/>
        <v>0.33754150753777795</v>
      </c>
      <c r="BQ3766">
        <v>269.41122450856398</v>
      </c>
      <c r="BR3766">
        <v>3733</v>
      </c>
    </row>
    <row r="3767" spans="68:70" x14ac:dyDescent="0.3">
      <c r="BP3767">
        <f t="shared" si="146"/>
        <v>0.33750288960323904</v>
      </c>
      <c r="BQ3767">
        <v>269.41710163281101</v>
      </c>
      <c r="BR3767">
        <v>3734</v>
      </c>
    </row>
    <row r="3768" spans="68:70" x14ac:dyDescent="0.3">
      <c r="BP3768">
        <f t="shared" si="146"/>
        <v>0.33740961712565981</v>
      </c>
      <c r="BQ3768">
        <v>269.43129782186799</v>
      </c>
      <c r="BR3768">
        <v>3735</v>
      </c>
    </row>
    <row r="3769" spans="68:70" x14ac:dyDescent="0.3">
      <c r="BP3769">
        <f t="shared" si="146"/>
        <v>0.33707071910816189</v>
      </c>
      <c r="BQ3769">
        <v>269.48289505268502</v>
      </c>
      <c r="BR3769">
        <v>3736</v>
      </c>
    </row>
    <row r="3770" spans="68:70" x14ac:dyDescent="0.3">
      <c r="BP3770">
        <f t="shared" si="146"/>
        <v>0.33701647369540461</v>
      </c>
      <c r="BQ3770">
        <v>269.491156325779</v>
      </c>
      <c r="BR3770">
        <v>3737</v>
      </c>
    </row>
    <row r="3771" spans="68:70" x14ac:dyDescent="0.3">
      <c r="BP3771">
        <f t="shared" si="146"/>
        <v>0.33693044021338014</v>
      </c>
      <c r="BQ3771">
        <v>269.50426010765398</v>
      </c>
      <c r="BR3771">
        <v>3738</v>
      </c>
    </row>
    <row r="3772" spans="68:70" x14ac:dyDescent="0.3">
      <c r="BP3772">
        <f t="shared" si="146"/>
        <v>0.33686265515502556</v>
      </c>
      <c r="BQ3772">
        <v>269.51458564579099</v>
      </c>
      <c r="BR3772">
        <v>3739</v>
      </c>
    </row>
    <row r="3773" spans="68:70" x14ac:dyDescent="0.3">
      <c r="BP3773">
        <f t="shared" si="146"/>
        <v>0.33640868167924232</v>
      </c>
      <c r="BQ3773">
        <v>269.58376514907798</v>
      </c>
      <c r="BR3773">
        <v>3740</v>
      </c>
    </row>
    <row r="3774" spans="68:70" x14ac:dyDescent="0.3">
      <c r="BP3774">
        <f t="shared" si="146"/>
        <v>0.33633686077377423</v>
      </c>
      <c r="BQ3774">
        <v>269.59471397272699</v>
      </c>
      <c r="BR3774">
        <v>3741</v>
      </c>
    </row>
    <row r="3775" spans="68:70" x14ac:dyDescent="0.3">
      <c r="BP3775">
        <f t="shared" si="146"/>
        <v>0.33624759597533738</v>
      </c>
      <c r="BQ3775">
        <v>269.608323680956</v>
      </c>
      <c r="BR3775">
        <v>3742</v>
      </c>
    </row>
    <row r="3776" spans="68:70" x14ac:dyDescent="0.3">
      <c r="BP3776">
        <f t="shared" si="146"/>
        <v>0.33624484812058825</v>
      </c>
      <c r="BQ3776">
        <v>269.60874265977299</v>
      </c>
      <c r="BR3776">
        <v>3743</v>
      </c>
    </row>
    <row r="3777" spans="68:70" x14ac:dyDescent="0.3">
      <c r="BP3777">
        <f t="shared" si="146"/>
        <v>0.33618014942778812</v>
      </c>
      <c r="BQ3777">
        <v>269.61860807979099</v>
      </c>
      <c r="BR3777">
        <v>3744</v>
      </c>
    </row>
    <row r="3778" spans="68:70" x14ac:dyDescent="0.3">
      <c r="BP3778">
        <f t="shared" si="146"/>
        <v>0.33617904181826469</v>
      </c>
      <c r="BQ3778">
        <v>269.61877697915202</v>
      </c>
      <c r="BR3778">
        <v>3745</v>
      </c>
    </row>
    <row r="3779" spans="68:70" x14ac:dyDescent="0.3">
      <c r="BP3779">
        <f t="shared" si="146"/>
        <v>0.33615811277906166</v>
      </c>
      <c r="BQ3779">
        <v>269.62196850035502</v>
      </c>
      <c r="BR3779">
        <v>3746</v>
      </c>
    </row>
    <row r="3780" spans="68:70" x14ac:dyDescent="0.3">
      <c r="BP3780">
        <f t="shared" si="146"/>
        <v>0.33607910871118485</v>
      </c>
      <c r="BQ3780">
        <v>269.634016922478</v>
      </c>
      <c r="BR3780">
        <v>3747</v>
      </c>
    </row>
    <row r="3781" spans="68:70" x14ac:dyDescent="0.3">
      <c r="BP3781">
        <f t="shared" si="146"/>
        <v>0.33601645452061968</v>
      </c>
      <c r="BQ3781">
        <v>269.64357293275901</v>
      </c>
      <c r="BR3781">
        <v>3748</v>
      </c>
    </row>
    <row r="3782" spans="68:70" x14ac:dyDescent="0.3">
      <c r="BP3782">
        <f t="shared" si="146"/>
        <v>0.33600533525155091</v>
      </c>
      <c r="BQ3782">
        <v>269.64526893554199</v>
      </c>
      <c r="BR3782">
        <v>3749</v>
      </c>
    </row>
    <row r="3783" spans="68:70" x14ac:dyDescent="0.3">
      <c r="BP3783">
        <f t="shared" si="146"/>
        <v>0.33595317443603839</v>
      </c>
      <c r="BQ3783">
        <v>269.653225308679</v>
      </c>
      <c r="BR3783">
        <v>3750</v>
      </c>
    </row>
    <row r="3784" spans="68:70" x14ac:dyDescent="0.3">
      <c r="BP3784">
        <f t="shared" si="146"/>
        <v>0.33595164312084347</v>
      </c>
      <c r="BQ3784">
        <v>269.65345889785402</v>
      </c>
      <c r="BR3784">
        <v>3751</v>
      </c>
    </row>
    <row r="3785" spans="68:70" x14ac:dyDescent="0.3">
      <c r="BP3785">
        <f t="shared" si="146"/>
        <v>0.33594892226122713</v>
      </c>
      <c r="BQ3785">
        <v>269.65387394327797</v>
      </c>
      <c r="BR3785">
        <v>3752</v>
      </c>
    </row>
    <row r="3786" spans="68:70" x14ac:dyDescent="0.3">
      <c r="BP3786">
        <f t="shared" si="146"/>
        <v>0.33562449574986852</v>
      </c>
      <c r="BQ3786">
        <v>269.70337467271798</v>
      </c>
      <c r="BR3786">
        <v>3753</v>
      </c>
    </row>
    <row r="3787" spans="68:70" x14ac:dyDescent="0.3">
      <c r="BP3787">
        <f t="shared" si="146"/>
        <v>0.33533719720581301</v>
      </c>
      <c r="BQ3787">
        <v>269.74723042555303</v>
      </c>
      <c r="BR3787">
        <v>3754</v>
      </c>
    </row>
    <row r="3788" spans="68:70" x14ac:dyDescent="0.3">
      <c r="BP3788">
        <f t="shared" si="146"/>
        <v>0.33533254160269077</v>
      </c>
      <c r="BQ3788">
        <v>269.74794125202601</v>
      </c>
      <c r="BR3788">
        <v>3755</v>
      </c>
    </row>
    <row r="3789" spans="68:70" x14ac:dyDescent="0.3">
      <c r="BP3789">
        <f t="shared" si="146"/>
        <v>0.33496858318845107</v>
      </c>
      <c r="BQ3789">
        <v>269.80352640490798</v>
      </c>
      <c r="BR3789">
        <v>3756</v>
      </c>
    </row>
    <row r="3790" spans="68:70" x14ac:dyDescent="0.3">
      <c r="BP3790">
        <f t="shared" si="146"/>
        <v>0.33488645390865213</v>
      </c>
      <c r="BQ3790">
        <v>269.81607368520599</v>
      </c>
      <c r="BR3790">
        <v>3757</v>
      </c>
    </row>
    <row r="3791" spans="68:70" x14ac:dyDescent="0.3">
      <c r="BP3791">
        <f t="shared" si="146"/>
        <v>0.33475713658994183</v>
      </c>
      <c r="BQ3791">
        <v>269.835833225366</v>
      </c>
      <c r="BR3791">
        <v>3758</v>
      </c>
    </row>
    <row r="3792" spans="68:70" x14ac:dyDescent="0.3">
      <c r="BP3792">
        <f t="shared" si="146"/>
        <v>0.33474878006127129</v>
      </c>
      <c r="BQ3792">
        <v>269.83711022477502</v>
      </c>
      <c r="BR3792">
        <v>3759</v>
      </c>
    </row>
    <row r="3793" spans="68:70" x14ac:dyDescent="0.3">
      <c r="BP3793">
        <f t="shared" si="146"/>
        <v>0.33469499473055542</v>
      </c>
      <c r="BQ3793">
        <v>269.845329788909</v>
      </c>
      <c r="BR3793">
        <v>3760</v>
      </c>
    </row>
    <row r="3794" spans="68:70" x14ac:dyDescent="0.3">
      <c r="BP3794">
        <f t="shared" si="146"/>
        <v>0.33448847853741459</v>
      </c>
      <c r="BQ3794">
        <v>269.87689607665197</v>
      </c>
      <c r="BR3794">
        <v>3761</v>
      </c>
    </row>
    <row r="3795" spans="68:70" x14ac:dyDescent="0.3">
      <c r="BP3795">
        <f t="shared" si="146"/>
        <v>0.33445788990788022</v>
      </c>
      <c r="BQ3795">
        <v>269.88157241975699</v>
      </c>
      <c r="BR3795">
        <v>3762</v>
      </c>
    </row>
    <row r="3796" spans="68:70" x14ac:dyDescent="0.3">
      <c r="BP3796">
        <f t="shared" si="146"/>
        <v>0.33424391173003387</v>
      </c>
      <c r="BQ3796">
        <v>269.91429105968001</v>
      </c>
      <c r="BR3796">
        <v>3763</v>
      </c>
    </row>
    <row r="3797" spans="68:70" x14ac:dyDescent="0.3">
      <c r="BP3797">
        <f t="shared" si="146"/>
        <v>0.33423484194416336</v>
      </c>
      <c r="BQ3797">
        <v>269.91567811961698</v>
      </c>
      <c r="BR3797">
        <v>3764</v>
      </c>
    </row>
    <row r="3798" spans="68:70" x14ac:dyDescent="0.3">
      <c r="BP3798">
        <f t="shared" si="146"/>
        <v>0.33420975721863749</v>
      </c>
      <c r="BQ3798">
        <v>269.91951447333099</v>
      </c>
      <c r="BR3798">
        <v>3765</v>
      </c>
    </row>
    <row r="3799" spans="68:70" x14ac:dyDescent="0.3">
      <c r="BP3799">
        <f t="shared" si="146"/>
        <v>0.33418556330036248</v>
      </c>
      <c r="BQ3799">
        <v>269.92321472708102</v>
      </c>
      <c r="BR3799">
        <v>3766</v>
      </c>
    </row>
    <row r="3800" spans="68:70" x14ac:dyDescent="0.3">
      <c r="BP3800">
        <f t="shared" si="146"/>
        <v>0.33418548024505901</v>
      </c>
      <c r="BQ3800">
        <v>269.92322742991303</v>
      </c>
      <c r="BR3800">
        <v>3767</v>
      </c>
    </row>
    <row r="3801" spans="68:70" x14ac:dyDescent="0.3">
      <c r="BP3801">
        <f t="shared" si="146"/>
        <v>0.33410497555971874</v>
      </c>
      <c r="BQ3801">
        <v>269.935540901899</v>
      </c>
      <c r="BR3801">
        <v>3768</v>
      </c>
    </row>
    <row r="3802" spans="68:70" x14ac:dyDescent="0.3">
      <c r="BP3802">
        <f t="shared" si="146"/>
        <v>0.33404721309430763</v>
      </c>
      <c r="BQ3802">
        <v>269.94437678624303</v>
      </c>
      <c r="BR3802">
        <v>3769</v>
      </c>
    </row>
    <row r="3803" spans="68:70" x14ac:dyDescent="0.3">
      <c r="BP3803">
        <f t="shared" si="146"/>
        <v>0.33398567250530126</v>
      </c>
      <c r="BQ3803">
        <v>269.95379144810198</v>
      </c>
      <c r="BR3803">
        <v>3770</v>
      </c>
    </row>
    <row r="3804" spans="68:70" x14ac:dyDescent="0.3">
      <c r="BP3804">
        <f t="shared" si="146"/>
        <v>0.33395704132344933</v>
      </c>
      <c r="BQ3804">
        <v>269.95817182687301</v>
      </c>
      <c r="BR3804">
        <v>3771</v>
      </c>
    </row>
    <row r="3805" spans="68:70" x14ac:dyDescent="0.3">
      <c r="BP3805">
        <f t="shared" si="146"/>
        <v>0.33388360094549041</v>
      </c>
      <c r="BQ3805">
        <v>269.96940857069501</v>
      </c>
      <c r="BR3805">
        <v>3772</v>
      </c>
    </row>
    <row r="3806" spans="68:70" x14ac:dyDescent="0.3">
      <c r="BP3806">
        <f t="shared" si="146"/>
        <v>0.33381264781395625</v>
      </c>
      <c r="BQ3806">
        <v>269.980265927213</v>
      </c>
      <c r="BR3806">
        <v>3773</v>
      </c>
    </row>
    <row r="3807" spans="68:70" x14ac:dyDescent="0.3">
      <c r="BP3807">
        <f t="shared" si="146"/>
        <v>0.33371291607469805</v>
      </c>
      <c r="BQ3807">
        <v>269.99552898123602</v>
      </c>
      <c r="BR3807">
        <v>3774</v>
      </c>
    </row>
    <row r="3808" spans="68:70" x14ac:dyDescent="0.3">
      <c r="BP3808">
        <f t="shared" si="146"/>
        <v>0.33369573813507841</v>
      </c>
      <c r="BQ3808">
        <v>269.99815814206602</v>
      </c>
      <c r="BR3808">
        <v>3775</v>
      </c>
    </row>
    <row r="3809" spans="68:70" x14ac:dyDescent="0.3">
      <c r="BP3809">
        <f t="shared" si="146"/>
        <v>0.33346060874615302</v>
      </c>
      <c r="BQ3809">
        <v>270.03415255621798</v>
      </c>
      <c r="BR3809">
        <v>3776</v>
      </c>
    </row>
    <row r="3810" spans="68:70" x14ac:dyDescent="0.3">
      <c r="BP3810">
        <f t="shared" ref="BP3810:BP3873" si="147">(BQ3810 - $BS$31303)*(BQ3810 - $BS$31303)/31269</f>
        <v>0.33344677275866258</v>
      </c>
      <c r="BQ3810">
        <v>270.03627101196798</v>
      </c>
      <c r="BR3810">
        <v>3777</v>
      </c>
    </row>
    <row r="3811" spans="68:70" x14ac:dyDescent="0.3">
      <c r="BP3811">
        <f t="shared" si="147"/>
        <v>0.33342936347453422</v>
      </c>
      <c r="BQ3811">
        <v>270.03893664476601</v>
      </c>
      <c r="BR3811">
        <v>3778</v>
      </c>
    </row>
    <row r="3812" spans="68:70" x14ac:dyDescent="0.3">
      <c r="BP3812">
        <f t="shared" si="147"/>
        <v>0.3330096208602642</v>
      </c>
      <c r="BQ3812">
        <v>270.10322686094798</v>
      </c>
      <c r="BR3812">
        <v>3779</v>
      </c>
    </row>
    <row r="3813" spans="68:70" x14ac:dyDescent="0.3">
      <c r="BP3813">
        <f t="shared" si="147"/>
        <v>0.33283793864662103</v>
      </c>
      <c r="BQ3813">
        <v>270.12953438040398</v>
      </c>
      <c r="BR3813">
        <v>3780</v>
      </c>
    </row>
    <row r="3814" spans="68:70" x14ac:dyDescent="0.3">
      <c r="BP3814">
        <f t="shared" si="147"/>
        <v>0.33282001936099986</v>
      </c>
      <c r="BQ3814">
        <v>270.13228061178899</v>
      </c>
      <c r="BR3814">
        <v>3781</v>
      </c>
    </row>
    <row r="3815" spans="68:70" x14ac:dyDescent="0.3">
      <c r="BP3815">
        <f t="shared" si="147"/>
        <v>0.33257632051566549</v>
      </c>
      <c r="BQ3815">
        <v>270.16963617368202</v>
      </c>
      <c r="BR3815">
        <v>3782</v>
      </c>
    </row>
    <row r="3816" spans="68:70" x14ac:dyDescent="0.3">
      <c r="BP3816">
        <f t="shared" si="147"/>
        <v>0.33184679308241072</v>
      </c>
      <c r="BQ3816">
        <v>270.28154422301901</v>
      </c>
      <c r="BR3816">
        <v>3783</v>
      </c>
    </row>
    <row r="3817" spans="68:70" x14ac:dyDescent="0.3">
      <c r="BP3817">
        <f t="shared" si="147"/>
        <v>0.33171556024866811</v>
      </c>
      <c r="BQ3817">
        <v>270.30168812678198</v>
      </c>
      <c r="BR3817">
        <v>3784</v>
      </c>
    </row>
    <row r="3818" spans="68:70" x14ac:dyDescent="0.3">
      <c r="BP3818">
        <f t="shared" si="147"/>
        <v>0.3314232615068225</v>
      </c>
      <c r="BQ3818">
        <v>270.34656956117101</v>
      </c>
      <c r="BR3818">
        <v>3785</v>
      </c>
    </row>
    <row r="3819" spans="68:70" x14ac:dyDescent="0.3">
      <c r="BP3819">
        <f t="shared" si="147"/>
        <v>0.33139101410245542</v>
      </c>
      <c r="BQ3819">
        <v>270.35152224763402</v>
      </c>
      <c r="BR3819">
        <v>3786</v>
      </c>
    </row>
    <row r="3820" spans="68:70" x14ac:dyDescent="0.3">
      <c r="BP3820">
        <f t="shared" si="147"/>
        <v>0.3313868833420161</v>
      </c>
      <c r="BQ3820">
        <v>270.35215668389799</v>
      </c>
      <c r="BR3820">
        <v>3787</v>
      </c>
    </row>
    <row r="3821" spans="68:70" x14ac:dyDescent="0.3">
      <c r="BP3821">
        <f t="shared" si="147"/>
        <v>0.33131903828940645</v>
      </c>
      <c r="BQ3821">
        <v>270.36257745261099</v>
      </c>
      <c r="BR3821">
        <v>3788</v>
      </c>
    </row>
    <row r="3822" spans="68:70" x14ac:dyDescent="0.3">
      <c r="BP3822">
        <f t="shared" si="147"/>
        <v>0.33091781432602346</v>
      </c>
      <c r="BQ3822">
        <v>270.42422590938298</v>
      </c>
      <c r="BR3822">
        <v>3789</v>
      </c>
    </row>
    <row r="3823" spans="68:70" x14ac:dyDescent="0.3">
      <c r="BP3823">
        <f t="shared" si="147"/>
        <v>0.33041857023095245</v>
      </c>
      <c r="BQ3823">
        <v>270.50098746330502</v>
      </c>
      <c r="BR3823">
        <v>3790</v>
      </c>
    </row>
    <row r="3824" spans="68:70" x14ac:dyDescent="0.3">
      <c r="BP3824">
        <f t="shared" si="147"/>
        <v>0.33006107882339747</v>
      </c>
      <c r="BQ3824">
        <v>270.55598938986901</v>
      </c>
      <c r="BR3824">
        <v>3791</v>
      </c>
    </row>
    <row r="3825" spans="68:70" x14ac:dyDescent="0.3">
      <c r="BP3825">
        <f t="shared" si="147"/>
        <v>0.32996021759504107</v>
      </c>
      <c r="BQ3825">
        <v>270.57151280523601</v>
      </c>
      <c r="BR3825">
        <v>3792</v>
      </c>
    </row>
    <row r="3826" spans="68:70" x14ac:dyDescent="0.3">
      <c r="BP3826">
        <f t="shared" si="147"/>
        <v>0.32992349217588618</v>
      </c>
      <c r="BQ3826">
        <v>270.57716575409</v>
      </c>
      <c r="BR3826">
        <v>3793</v>
      </c>
    </row>
    <row r="3827" spans="68:70" x14ac:dyDescent="0.3">
      <c r="BP3827">
        <f t="shared" si="147"/>
        <v>0.32982649103219669</v>
      </c>
      <c r="BQ3827">
        <v>270.59209813846201</v>
      </c>
      <c r="BR3827">
        <v>3794</v>
      </c>
    </row>
    <row r="3828" spans="68:70" x14ac:dyDescent="0.3">
      <c r="BP3828">
        <f t="shared" si="147"/>
        <v>0.32978053245701466</v>
      </c>
      <c r="BQ3828">
        <v>270.59917378156899</v>
      </c>
      <c r="BR3828">
        <v>3795</v>
      </c>
    </row>
    <row r="3829" spans="68:70" x14ac:dyDescent="0.3">
      <c r="BP3829">
        <f t="shared" si="147"/>
        <v>0.32971697926012167</v>
      </c>
      <c r="BQ3829">
        <v>270.60895905171401</v>
      </c>
      <c r="BR3829">
        <v>3796</v>
      </c>
    </row>
    <row r="3830" spans="68:70" x14ac:dyDescent="0.3">
      <c r="BP3830">
        <f t="shared" si="147"/>
        <v>0.32957754975946135</v>
      </c>
      <c r="BQ3830">
        <v>270.63043028234699</v>
      </c>
      <c r="BR3830">
        <v>3797</v>
      </c>
    </row>
    <row r="3831" spans="68:70" x14ac:dyDescent="0.3">
      <c r="BP3831">
        <f t="shared" si="147"/>
        <v>0.3294411808374158</v>
      </c>
      <c r="BQ3831">
        <v>270.65143459765699</v>
      </c>
      <c r="BR3831">
        <v>3798</v>
      </c>
    </row>
    <row r="3832" spans="68:70" x14ac:dyDescent="0.3">
      <c r="BP3832">
        <f t="shared" si="147"/>
        <v>0.32941125044809366</v>
      </c>
      <c r="BQ3832">
        <v>270.65604522783002</v>
      </c>
      <c r="BR3832">
        <v>3799</v>
      </c>
    </row>
    <row r="3833" spans="68:70" x14ac:dyDescent="0.3">
      <c r="BP3833">
        <f t="shared" si="147"/>
        <v>0.32926192444583946</v>
      </c>
      <c r="BQ3833">
        <v>270.67905129858798</v>
      </c>
      <c r="BR3833">
        <v>3800</v>
      </c>
    </row>
    <row r="3834" spans="68:70" x14ac:dyDescent="0.3">
      <c r="BP3834">
        <f t="shared" si="147"/>
        <v>0.32915141242838875</v>
      </c>
      <c r="BQ3834">
        <v>270.69608081037399</v>
      </c>
      <c r="BR3834">
        <v>3801</v>
      </c>
    </row>
    <row r="3835" spans="68:70" x14ac:dyDescent="0.3">
      <c r="BP3835">
        <f t="shared" si="147"/>
        <v>0.32902802486628285</v>
      </c>
      <c r="BQ3835">
        <v>270.71509777632099</v>
      </c>
      <c r="BR3835">
        <v>3802</v>
      </c>
    </row>
    <row r="3836" spans="68:70" x14ac:dyDescent="0.3">
      <c r="BP3836">
        <f t="shared" si="147"/>
        <v>0.32901126726447255</v>
      </c>
      <c r="BQ3836">
        <v>270.717680797409</v>
      </c>
      <c r="BR3836">
        <v>3803</v>
      </c>
    </row>
    <row r="3837" spans="68:70" x14ac:dyDescent="0.3">
      <c r="BP3837">
        <f t="shared" si="147"/>
        <v>0.32900025880486927</v>
      </c>
      <c r="BQ3837">
        <v>270.71937768002698</v>
      </c>
      <c r="BR3837">
        <v>3804</v>
      </c>
    </row>
    <row r="3838" spans="68:70" x14ac:dyDescent="0.3">
      <c r="BP3838">
        <f t="shared" si="147"/>
        <v>0.32885684649508029</v>
      </c>
      <c r="BQ3838">
        <v>270.74148635152198</v>
      </c>
      <c r="BR3838">
        <v>3805</v>
      </c>
    </row>
    <row r="3839" spans="68:70" x14ac:dyDescent="0.3">
      <c r="BP3839">
        <f t="shared" si="147"/>
        <v>0.32873905764601485</v>
      </c>
      <c r="BQ3839">
        <v>270.75964847519498</v>
      </c>
      <c r="BR3839">
        <v>3806</v>
      </c>
    </row>
    <row r="3840" spans="68:70" x14ac:dyDescent="0.3">
      <c r="BP3840">
        <f t="shared" si="147"/>
        <v>0.32867671744749505</v>
      </c>
      <c r="BQ3840">
        <v>270.76926216531501</v>
      </c>
      <c r="BR3840">
        <v>3807</v>
      </c>
    </row>
    <row r="3841" spans="68:70" x14ac:dyDescent="0.3">
      <c r="BP3841">
        <f t="shared" si="147"/>
        <v>0.32864919216689076</v>
      </c>
      <c r="BQ3841">
        <v>270.773507220868</v>
      </c>
      <c r="BR3841">
        <v>3808</v>
      </c>
    </row>
    <row r="3842" spans="68:70" x14ac:dyDescent="0.3">
      <c r="BP3842">
        <f t="shared" si="147"/>
        <v>0.32859563899526312</v>
      </c>
      <c r="BQ3842">
        <v>270.781766908164</v>
      </c>
      <c r="BR3842">
        <v>3809</v>
      </c>
    </row>
    <row r="3843" spans="68:70" x14ac:dyDescent="0.3">
      <c r="BP3843">
        <f t="shared" si="147"/>
        <v>0.32852669123219702</v>
      </c>
      <c r="BQ3843">
        <v>270.79240194667199</v>
      </c>
      <c r="BR3843">
        <v>3810</v>
      </c>
    </row>
    <row r="3844" spans="68:70" x14ac:dyDescent="0.3">
      <c r="BP3844">
        <f t="shared" si="147"/>
        <v>0.32849501059716713</v>
      </c>
      <c r="BQ3844">
        <v>270.79728898808702</v>
      </c>
      <c r="BR3844">
        <v>3811</v>
      </c>
    </row>
    <row r="3845" spans="68:70" x14ac:dyDescent="0.3">
      <c r="BP3845">
        <f t="shared" si="147"/>
        <v>0.32838301628032246</v>
      </c>
      <c r="BQ3845">
        <v>270.81456707354198</v>
      </c>
      <c r="BR3845">
        <v>3812</v>
      </c>
    </row>
    <row r="3846" spans="68:70" x14ac:dyDescent="0.3">
      <c r="BP3846">
        <f t="shared" si="147"/>
        <v>0.32833175980017437</v>
      </c>
      <c r="BQ3846">
        <v>270.82247572404998</v>
      </c>
      <c r="BR3846">
        <v>3813</v>
      </c>
    </row>
    <row r="3847" spans="68:70" x14ac:dyDescent="0.3">
      <c r="BP3847">
        <f t="shared" si="147"/>
        <v>0.32832038420679599</v>
      </c>
      <c r="BQ3847">
        <v>270.82423101201402</v>
      </c>
      <c r="BR3847">
        <v>3814</v>
      </c>
    </row>
    <row r="3848" spans="68:70" x14ac:dyDescent="0.3">
      <c r="BP3848">
        <f t="shared" si="147"/>
        <v>0.32787873051306315</v>
      </c>
      <c r="BQ3848">
        <v>270.89240301744201</v>
      </c>
      <c r="BR3848">
        <v>3815</v>
      </c>
    </row>
    <row r="3849" spans="68:70" x14ac:dyDescent="0.3">
      <c r="BP3849">
        <f t="shared" si="147"/>
        <v>0.32787817721856582</v>
      </c>
      <c r="BQ3849">
        <v>270.89248845068897</v>
      </c>
      <c r="BR3849">
        <v>3816</v>
      </c>
    </row>
    <row r="3850" spans="68:70" x14ac:dyDescent="0.3">
      <c r="BP3850">
        <f t="shared" si="147"/>
        <v>0.32783435570704872</v>
      </c>
      <c r="BQ3850">
        <v>270.89925508349199</v>
      </c>
      <c r="BR3850">
        <v>3817</v>
      </c>
    </row>
    <row r="3851" spans="68:70" x14ac:dyDescent="0.3">
      <c r="BP3851">
        <f t="shared" si="147"/>
        <v>0.32778862837496203</v>
      </c>
      <c r="BQ3851">
        <v>270.90631648290702</v>
      </c>
      <c r="BR3851">
        <v>3818</v>
      </c>
    </row>
    <row r="3852" spans="68:70" x14ac:dyDescent="0.3">
      <c r="BP3852">
        <f t="shared" si="147"/>
        <v>0.32764587260931421</v>
      </c>
      <c r="BQ3852">
        <v>270.92836457476102</v>
      </c>
      <c r="BR3852">
        <v>3819</v>
      </c>
    </row>
    <row r="3853" spans="68:70" x14ac:dyDescent="0.3">
      <c r="BP3853">
        <f t="shared" si="147"/>
        <v>0.32764264772197027</v>
      </c>
      <c r="BQ3853">
        <v>270.92886270197198</v>
      </c>
      <c r="BR3853">
        <v>3820</v>
      </c>
    </row>
    <row r="3854" spans="68:70" x14ac:dyDescent="0.3">
      <c r="BP3854">
        <f t="shared" si="147"/>
        <v>0.32744538320527866</v>
      </c>
      <c r="BQ3854">
        <v>270.95933752160101</v>
      </c>
      <c r="BR3854">
        <v>3821</v>
      </c>
    </row>
    <row r="3855" spans="68:70" x14ac:dyDescent="0.3">
      <c r="BP3855">
        <f t="shared" si="147"/>
        <v>0.32732042390901772</v>
      </c>
      <c r="BQ3855">
        <v>270.97864686806997</v>
      </c>
      <c r="BR3855">
        <v>3822</v>
      </c>
    </row>
    <row r="3856" spans="68:70" x14ac:dyDescent="0.3">
      <c r="BP3856">
        <f t="shared" si="147"/>
        <v>0.32731104959930407</v>
      </c>
      <c r="BQ3856">
        <v>270.98009558273202</v>
      </c>
      <c r="BR3856">
        <v>3823</v>
      </c>
    </row>
    <row r="3857" spans="68:70" x14ac:dyDescent="0.3">
      <c r="BP3857">
        <f t="shared" si="147"/>
        <v>0.32730138274416631</v>
      </c>
      <c r="BQ3857">
        <v>270.981589529367</v>
      </c>
      <c r="BR3857">
        <v>3824</v>
      </c>
    </row>
    <row r="3858" spans="68:70" x14ac:dyDescent="0.3">
      <c r="BP3858">
        <f t="shared" si="147"/>
        <v>0.32721493709900862</v>
      </c>
      <c r="BQ3858">
        <v>270.99495009606102</v>
      </c>
      <c r="BR3858">
        <v>3825</v>
      </c>
    </row>
    <row r="3859" spans="68:70" x14ac:dyDescent="0.3">
      <c r="BP3859">
        <f t="shared" si="147"/>
        <v>0.32717399590626184</v>
      </c>
      <c r="BQ3859">
        <v>271.001278359011</v>
      </c>
      <c r="BR3859">
        <v>3826</v>
      </c>
    </row>
    <row r="3860" spans="68:70" x14ac:dyDescent="0.3">
      <c r="BP3860">
        <f t="shared" si="147"/>
        <v>0.3270838413401076</v>
      </c>
      <c r="BQ3860">
        <v>271.01521490847</v>
      </c>
      <c r="BR3860">
        <v>3827</v>
      </c>
    </row>
    <row r="3861" spans="68:70" x14ac:dyDescent="0.3">
      <c r="BP3861">
        <f t="shared" si="147"/>
        <v>0.3267331639086864</v>
      </c>
      <c r="BQ3861">
        <v>271.06944267590802</v>
      </c>
      <c r="BR3861">
        <v>3828</v>
      </c>
    </row>
    <row r="3862" spans="68:70" x14ac:dyDescent="0.3">
      <c r="BP3862">
        <f t="shared" si="147"/>
        <v>0.32644150091204482</v>
      </c>
      <c r="BQ3862">
        <v>271.11456678881899</v>
      </c>
      <c r="BR3862">
        <v>3829</v>
      </c>
    </row>
    <row r="3863" spans="68:70" x14ac:dyDescent="0.3">
      <c r="BP3863">
        <f t="shared" si="147"/>
        <v>0.32633283893152171</v>
      </c>
      <c r="BQ3863">
        <v>271.13138338436801</v>
      </c>
      <c r="BR3863">
        <v>3830</v>
      </c>
    </row>
    <row r="3864" spans="68:70" x14ac:dyDescent="0.3">
      <c r="BP3864">
        <f t="shared" si="147"/>
        <v>0.32633189464447115</v>
      </c>
      <c r="BQ3864">
        <v>271.13152953508802</v>
      </c>
      <c r="BR3864">
        <v>3831</v>
      </c>
    </row>
    <row r="3865" spans="68:70" x14ac:dyDescent="0.3">
      <c r="BP3865">
        <f t="shared" si="147"/>
        <v>0.32612536774452783</v>
      </c>
      <c r="BQ3865">
        <v>271.163499532066</v>
      </c>
      <c r="BR3865">
        <v>3832</v>
      </c>
    </row>
    <row r="3866" spans="68:70" x14ac:dyDescent="0.3">
      <c r="BP3866">
        <f t="shared" si="147"/>
        <v>0.32601881676236877</v>
      </c>
      <c r="BQ3866">
        <v>271.17999739321903</v>
      </c>
      <c r="BR3866">
        <v>3833</v>
      </c>
    </row>
    <row r="3867" spans="68:70" x14ac:dyDescent="0.3">
      <c r="BP3867">
        <f t="shared" si="147"/>
        <v>0.32593496881936107</v>
      </c>
      <c r="BQ3867">
        <v>271.19298191641002</v>
      </c>
      <c r="BR3867">
        <v>3834</v>
      </c>
    </row>
    <row r="3868" spans="68:70" x14ac:dyDescent="0.3">
      <c r="BP3868">
        <f t="shared" si="147"/>
        <v>0.32587080938927365</v>
      </c>
      <c r="BQ3868">
        <v>271.202918644215</v>
      </c>
      <c r="BR3868">
        <v>3835</v>
      </c>
    </row>
    <row r="3869" spans="68:70" x14ac:dyDescent="0.3">
      <c r="BP3869">
        <f t="shared" si="147"/>
        <v>0.32581262674563299</v>
      </c>
      <c r="BQ3869">
        <v>271.21193055965199</v>
      </c>
      <c r="BR3869">
        <v>3836</v>
      </c>
    </row>
    <row r="3870" spans="68:70" x14ac:dyDescent="0.3">
      <c r="BP3870">
        <f t="shared" si="147"/>
        <v>0.32578174837636181</v>
      </c>
      <c r="BQ3870">
        <v>271.21671364016998</v>
      </c>
      <c r="BR3870">
        <v>3837</v>
      </c>
    </row>
    <row r="3871" spans="68:70" x14ac:dyDescent="0.3">
      <c r="BP3871">
        <f t="shared" si="147"/>
        <v>0.32575594678576625</v>
      </c>
      <c r="BQ3871">
        <v>271.22071049803901</v>
      </c>
      <c r="BR3871">
        <v>3838</v>
      </c>
    </row>
    <row r="3872" spans="68:70" x14ac:dyDescent="0.3">
      <c r="BP3872">
        <f t="shared" si="147"/>
        <v>0.32561865832255399</v>
      </c>
      <c r="BQ3872">
        <v>271.241980162218</v>
      </c>
      <c r="BR3872">
        <v>3839</v>
      </c>
    </row>
    <row r="3873" spans="68:70" x14ac:dyDescent="0.3">
      <c r="BP3873">
        <f t="shared" si="147"/>
        <v>0.32561207534825976</v>
      </c>
      <c r="BQ3873">
        <v>271.24300015409602</v>
      </c>
      <c r="BR3873">
        <v>3840</v>
      </c>
    </row>
    <row r="3874" spans="68:70" x14ac:dyDescent="0.3">
      <c r="BP3874">
        <f t="shared" ref="BP3874:BP3937" si="148">(BQ3874 - $BS$31303)*(BQ3874 - $BS$31303)/31269</f>
        <v>0.32554216963104454</v>
      </c>
      <c r="BQ3874">
        <v>271.25383225649301</v>
      </c>
      <c r="BR3874">
        <v>3841</v>
      </c>
    </row>
    <row r="3875" spans="68:70" x14ac:dyDescent="0.3">
      <c r="BP3875">
        <f t="shared" si="148"/>
        <v>0.32553488586597151</v>
      </c>
      <c r="BQ3875">
        <v>271.25496096482999</v>
      </c>
      <c r="BR3875">
        <v>3842</v>
      </c>
    </row>
    <row r="3876" spans="68:70" x14ac:dyDescent="0.3">
      <c r="BP3876">
        <f t="shared" si="148"/>
        <v>0.32551926699863354</v>
      </c>
      <c r="BQ3876">
        <v>271.25738134161003</v>
      </c>
      <c r="BR3876">
        <v>3843</v>
      </c>
    </row>
    <row r="3877" spans="68:70" x14ac:dyDescent="0.3">
      <c r="BP3877">
        <f t="shared" si="148"/>
        <v>0.32549097584953041</v>
      </c>
      <c r="BQ3877">
        <v>271.261765625576</v>
      </c>
      <c r="BR3877">
        <v>3844</v>
      </c>
    </row>
    <row r="3878" spans="68:70" x14ac:dyDescent="0.3">
      <c r="BP3878">
        <f t="shared" si="148"/>
        <v>0.32545164630838219</v>
      </c>
      <c r="BQ3878">
        <v>271.26786084751399</v>
      </c>
      <c r="BR3878">
        <v>3845</v>
      </c>
    </row>
    <row r="3879" spans="68:70" x14ac:dyDescent="0.3">
      <c r="BP3879">
        <f t="shared" si="148"/>
        <v>0.32540130506918424</v>
      </c>
      <c r="BQ3879">
        <v>271.27566318014601</v>
      </c>
      <c r="BR3879">
        <v>3846</v>
      </c>
    </row>
    <row r="3880" spans="68:70" x14ac:dyDescent="0.3">
      <c r="BP3880">
        <f t="shared" si="148"/>
        <v>0.32536795601297175</v>
      </c>
      <c r="BQ3880">
        <v>271.28083224559202</v>
      </c>
      <c r="BR3880">
        <v>3847</v>
      </c>
    </row>
    <row r="3881" spans="68:70" x14ac:dyDescent="0.3">
      <c r="BP3881">
        <f t="shared" si="148"/>
        <v>0.32525531989920858</v>
      </c>
      <c r="BQ3881">
        <v>271.29829267257202</v>
      </c>
      <c r="BR3881">
        <v>3848</v>
      </c>
    </row>
    <row r="3882" spans="68:70" x14ac:dyDescent="0.3">
      <c r="BP3882">
        <f t="shared" si="148"/>
        <v>0.32523759453882511</v>
      </c>
      <c r="BQ3882">
        <v>271.30104066661602</v>
      </c>
      <c r="BR3882">
        <v>3849</v>
      </c>
    </row>
    <row r="3883" spans="68:70" x14ac:dyDescent="0.3">
      <c r="BP3883">
        <f t="shared" si="148"/>
        <v>0.32517232186445799</v>
      </c>
      <c r="BQ3883">
        <v>271.31116065068898</v>
      </c>
      <c r="BR3883">
        <v>3850</v>
      </c>
    </row>
    <row r="3884" spans="68:70" x14ac:dyDescent="0.3">
      <c r="BP3884">
        <f t="shared" si="148"/>
        <v>0.32504592217093964</v>
      </c>
      <c r="BQ3884">
        <v>271.33076075785499</v>
      </c>
      <c r="BR3884">
        <v>3851</v>
      </c>
    </row>
    <row r="3885" spans="68:70" x14ac:dyDescent="0.3">
      <c r="BP3885">
        <f t="shared" si="148"/>
        <v>0.32496152095385261</v>
      </c>
      <c r="BQ3885">
        <v>271.34385051363301</v>
      </c>
      <c r="BR3885">
        <v>3852</v>
      </c>
    </row>
    <row r="3886" spans="68:70" x14ac:dyDescent="0.3">
      <c r="BP3886">
        <f t="shared" si="148"/>
        <v>0.32476778780450877</v>
      </c>
      <c r="BQ3886">
        <v>271.373902951834</v>
      </c>
      <c r="BR3886">
        <v>3853</v>
      </c>
    </row>
    <row r="3887" spans="68:70" x14ac:dyDescent="0.3">
      <c r="BP3887">
        <f t="shared" si="148"/>
        <v>0.32472815336372224</v>
      </c>
      <c r="BQ3887">
        <v>271.38005226361201</v>
      </c>
      <c r="BR3887">
        <v>3854</v>
      </c>
    </row>
    <row r="3888" spans="68:70" x14ac:dyDescent="0.3">
      <c r="BP3888">
        <f t="shared" si="148"/>
        <v>0.32472647228883211</v>
      </c>
      <c r="BQ3888">
        <v>271.38031309187699</v>
      </c>
      <c r="BR3888">
        <v>3855</v>
      </c>
    </row>
    <row r="3889" spans="68:70" x14ac:dyDescent="0.3">
      <c r="BP3889">
        <f t="shared" si="148"/>
        <v>0.32466614552750422</v>
      </c>
      <c r="BQ3889">
        <v>271.38967357653598</v>
      </c>
      <c r="BR3889">
        <v>3856</v>
      </c>
    </row>
    <row r="3890" spans="68:70" x14ac:dyDescent="0.3">
      <c r="BP3890">
        <f t="shared" si="148"/>
        <v>0.32459605039453177</v>
      </c>
      <c r="BQ3890">
        <v>271.40055084392998</v>
      </c>
      <c r="BR3890">
        <v>3857</v>
      </c>
    </row>
    <row r="3891" spans="68:70" x14ac:dyDescent="0.3">
      <c r="BP3891">
        <f t="shared" si="148"/>
        <v>0.32459289060732555</v>
      </c>
      <c r="BQ3891">
        <v>271.40104120307399</v>
      </c>
      <c r="BR3891">
        <v>3858</v>
      </c>
    </row>
    <row r="3892" spans="68:70" x14ac:dyDescent="0.3">
      <c r="BP3892">
        <f t="shared" si="148"/>
        <v>0.32457409252252895</v>
      </c>
      <c r="BQ3892">
        <v>271.40395847821401</v>
      </c>
      <c r="BR3892">
        <v>3859</v>
      </c>
    </row>
    <row r="3893" spans="68:70" x14ac:dyDescent="0.3">
      <c r="BP3893">
        <f t="shared" si="148"/>
        <v>0.32452444766840211</v>
      </c>
      <c r="BQ3893">
        <v>271.411663270259</v>
      </c>
      <c r="BR3893">
        <v>3860</v>
      </c>
    </row>
    <row r="3894" spans="68:70" x14ac:dyDescent="0.3">
      <c r="BP3894">
        <f t="shared" si="148"/>
        <v>0.32437739056251119</v>
      </c>
      <c r="BQ3894">
        <v>271.43448972756602</v>
      </c>
      <c r="BR3894">
        <v>3861</v>
      </c>
    </row>
    <row r="3895" spans="68:70" x14ac:dyDescent="0.3">
      <c r="BP3895">
        <f t="shared" si="148"/>
        <v>0.32434238669235738</v>
      </c>
      <c r="BQ3895">
        <v>271.43992385093202</v>
      </c>
      <c r="BR3895">
        <v>3862</v>
      </c>
    </row>
    <row r="3896" spans="68:70" x14ac:dyDescent="0.3">
      <c r="BP3896">
        <f t="shared" si="148"/>
        <v>0.32411913503746709</v>
      </c>
      <c r="BQ3896">
        <v>271.47458912085</v>
      </c>
      <c r="BR3896">
        <v>3863</v>
      </c>
    </row>
    <row r="3897" spans="68:70" x14ac:dyDescent="0.3">
      <c r="BP3897">
        <f t="shared" si="148"/>
        <v>0.32398510634875294</v>
      </c>
      <c r="BQ3897">
        <v>271.49540608228102</v>
      </c>
      <c r="BR3897">
        <v>3864</v>
      </c>
    </row>
    <row r="3898" spans="68:70" x14ac:dyDescent="0.3">
      <c r="BP3898">
        <f t="shared" si="148"/>
        <v>0.32381497595586173</v>
      </c>
      <c r="BQ3898">
        <v>271.52183646230998</v>
      </c>
      <c r="BR3898">
        <v>3865</v>
      </c>
    </row>
    <row r="3899" spans="68:70" x14ac:dyDescent="0.3">
      <c r="BP3899">
        <f t="shared" si="148"/>
        <v>0.32374162698039299</v>
      </c>
      <c r="BQ3899">
        <v>271.53323363642602</v>
      </c>
      <c r="BR3899">
        <v>3866</v>
      </c>
    </row>
    <row r="3900" spans="68:70" x14ac:dyDescent="0.3">
      <c r="BP3900">
        <f t="shared" si="148"/>
        <v>0.32345735428431593</v>
      </c>
      <c r="BQ3900">
        <v>271.57741694610201</v>
      </c>
      <c r="BR3900">
        <v>3867</v>
      </c>
    </row>
    <row r="3901" spans="68:70" x14ac:dyDescent="0.3">
      <c r="BP3901">
        <f t="shared" si="148"/>
        <v>0.32342451207536371</v>
      </c>
      <c r="BQ3901">
        <v>271.58252272342298</v>
      </c>
      <c r="BR3901">
        <v>3868</v>
      </c>
    </row>
    <row r="3902" spans="68:70" x14ac:dyDescent="0.3">
      <c r="BP3902">
        <f t="shared" si="148"/>
        <v>0.32306592109501236</v>
      </c>
      <c r="BQ3902">
        <v>271.63828754607903</v>
      </c>
      <c r="BR3902">
        <v>3869</v>
      </c>
    </row>
    <row r="3903" spans="68:70" x14ac:dyDescent="0.3">
      <c r="BP3903">
        <f t="shared" si="148"/>
        <v>0.32287043839859525</v>
      </c>
      <c r="BQ3903">
        <v>271.668700279733</v>
      </c>
      <c r="BR3903">
        <v>3870</v>
      </c>
    </row>
    <row r="3904" spans="68:70" x14ac:dyDescent="0.3">
      <c r="BP3904">
        <f t="shared" si="148"/>
        <v>0.32279255645888216</v>
      </c>
      <c r="BQ3904">
        <v>271.68081953158003</v>
      </c>
      <c r="BR3904">
        <v>3871</v>
      </c>
    </row>
    <row r="3905" spans="68:70" x14ac:dyDescent="0.3">
      <c r="BP3905">
        <f t="shared" si="148"/>
        <v>0.32271103861244549</v>
      </c>
      <c r="BQ3905">
        <v>271.69350613500802</v>
      </c>
      <c r="BR3905">
        <v>3872</v>
      </c>
    </row>
    <row r="3906" spans="68:70" x14ac:dyDescent="0.3">
      <c r="BP3906">
        <f t="shared" si="148"/>
        <v>0.3226201335764044</v>
      </c>
      <c r="BQ3906">
        <v>271.70765555445001</v>
      </c>
      <c r="BR3906">
        <v>3873</v>
      </c>
    </row>
    <row r="3907" spans="68:70" x14ac:dyDescent="0.3">
      <c r="BP3907">
        <f t="shared" si="148"/>
        <v>0.3225963382698312</v>
      </c>
      <c r="BQ3907">
        <v>271.71135963634401</v>
      </c>
      <c r="BR3907">
        <v>3874</v>
      </c>
    </row>
    <row r="3908" spans="68:70" x14ac:dyDescent="0.3">
      <c r="BP3908">
        <f t="shared" si="148"/>
        <v>0.32249940292450163</v>
      </c>
      <c r="BQ3908">
        <v>271.72645042976501</v>
      </c>
      <c r="BR3908">
        <v>3875</v>
      </c>
    </row>
    <row r="3909" spans="68:70" x14ac:dyDescent="0.3">
      <c r="BP3909">
        <f t="shared" si="148"/>
        <v>0.32232975513638557</v>
      </c>
      <c r="BQ3909">
        <v>271.75286647929198</v>
      </c>
      <c r="BR3909">
        <v>3876</v>
      </c>
    </row>
    <row r="3910" spans="68:70" x14ac:dyDescent="0.3">
      <c r="BP3910">
        <f t="shared" si="148"/>
        <v>0.32228907457306932</v>
      </c>
      <c r="BQ3910">
        <v>271.75920192922302</v>
      </c>
      <c r="BR3910">
        <v>3877</v>
      </c>
    </row>
    <row r="3911" spans="68:70" x14ac:dyDescent="0.3">
      <c r="BP3911">
        <f t="shared" si="148"/>
        <v>0.3221128461852486</v>
      </c>
      <c r="BQ3911">
        <v>271.78665174648103</v>
      </c>
      <c r="BR3911">
        <v>3878</v>
      </c>
    </row>
    <row r="3912" spans="68:70" x14ac:dyDescent="0.3">
      <c r="BP3912">
        <f t="shared" si="148"/>
        <v>0.32193340368625445</v>
      </c>
      <c r="BQ3912">
        <v>271.8146099192</v>
      </c>
      <c r="BR3912">
        <v>3879</v>
      </c>
    </row>
    <row r="3913" spans="68:70" x14ac:dyDescent="0.3">
      <c r="BP3913">
        <f t="shared" si="148"/>
        <v>0.32191675562235972</v>
      </c>
      <c r="BQ3913">
        <v>271.81720417818002</v>
      </c>
      <c r="BR3913">
        <v>3880</v>
      </c>
    </row>
    <row r="3914" spans="68:70" x14ac:dyDescent="0.3">
      <c r="BP3914">
        <f t="shared" si="148"/>
        <v>0.32190701488410906</v>
      </c>
      <c r="BQ3914">
        <v>271.81872210337002</v>
      </c>
      <c r="BR3914">
        <v>3881</v>
      </c>
    </row>
    <row r="3915" spans="68:70" x14ac:dyDescent="0.3">
      <c r="BP3915">
        <f t="shared" si="148"/>
        <v>0.32166654644903109</v>
      </c>
      <c r="BQ3915">
        <v>271.856202224502</v>
      </c>
      <c r="BR3915">
        <v>3882</v>
      </c>
    </row>
    <row r="3916" spans="68:70" x14ac:dyDescent="0.3">
      <c r="BP3916">
        <f t="shared" si="148"/>
        <v>0.32166142843859086</v>
      </c>
      <c r="BQ3916">
        <v>271.85700008497003</v>
      </c>
      <c r="BR3916">
        <v>3883</v>
      </c>
    </row>
    <row r="3917" spans="68:70" x14ac:dyDescent="0.3">
      <c r="BP3917">
        <f t="shared" si="148"/>
        <v>0.32157494509566265</v>
      </c>
      <c r="BQ3917">
        <v>271.87048316680603</v>
      </c>
      <c r="BR3917">
        <v>3884</v>
      </c>
    </row>
    <row r="3918" spans="68:70" x14ac:dyDescent="0.3">
      <c r="BP3918">
        <f t="shared" si="148"/>
        <v>0.32132612782234993</v>
      </c>
      <c r="BQ3918">
        <v>271.90928484038199</v>
      </c>
      <c r="BR3918">
        <v>3885</v>
      </c>
    </row>
    <row r="3919" spans="68:70" x14ac:dyDescent="0.3">
      <c r="BP3919">
        <f t="shared" si="148"/>
        <v>0.32132346692575237</v>
      </c>
      <c r="BQ3919">
        <v>271.90969987361899</v>
      </c>
      <c r="BR3919">
        <v>3886</v>
      </c>
    </row>
    <row r="3920" spans="68:70" x14ac:dyDescent="0.3">
      <c r="BP3920">
        <f t="shared" si="148"/>
        <v>0.32115328170540697</v>
      </c>
      <c r="BQ3920">
        <v>271.93624807699598</v>
      </c>
      <c r="BR3920">
        <v>3887</v>
      </c>
    </row>
    <row r="3921" spans="68:70" x14ac:dyDescent="0.3">
      <c r="BP3921">
        <f t="shared" si="148"/>
        <v>0.32109412534670273</v>
      </c>
      <c r="BQ3921">
        <v>271.94547787619598</v>
      </c>
      <c r="BR3921">
        <v>3888</v>
      </c>
    </row>
    <row r="3922" spans="68:70" x14ac:dyDescent="0.3">
      <c r="BP3922">
        <f t="shared" si="148"/>
        <v>0.32107815648368737</v>
      </c>
      <c r="BQ3922">
        <v>271.947969544432</v>
      </c>
      <c r="BR3922">
        <v>3889</v>
      </c>
    </row>
    <row r="3923" spans="68:70" x14ac:dyDescent="0.3">
      <c r="BP3923">
        <f t="shared" si="148"/>
        <v>0.32107351462256151</v>
      </c>
      <c r="BQ3923">
        <v>271.94869383917501</v>
      </c>
      <c r="BR3923">
        <v>3890</v>
      </c>
    </row>
    <row r="3924" spans="68:70" x14ac:dyDescent="0.3">
      <c r="BP3924">
        <f t="shared" si="148"/>
        <v>0.32104593119341829</v>
      </c>
      <c r="BQ3924">
        <v>271.95299793908202</v>
      </c>
      <c r="BR3924">
        <v>3891</v>
      </c>
    </row>
    <row r="3925" spans="68:70" x14ac:dyDescent="0.3">
      <c r="BP3925">
        <f t="shared" si="148"/>
        <v>0.32101478696917313</v>
      </c>
      <c r="BQ3925">
        <v>271.957857885333</v>
      </c>
      <c r="BR3925">
        <v>3892</v>
      </c>
    </row>
    <row r="3926" spans="68:70" x14ac:dyDescent="0.3">
      <c r="BP3926">
        <f t="shared" si="148"/>
        <v>0.3209750533513277</v>
      </c>
      <c r="BQ3926">
        <v>271.96405851839199</v>
      </c>
      <c r="BR3926">
        <v>3893</v>
      </c>
    </row>
    <row r="3927" spans="68:70" x14ac:dyDescent="0.3">
      <c r="BP3927">
        <f t="shared" si="148"/>
        <v>0.32096356527762987</v>
      </c>
      <c r="BQ3927">
        <v>271.96585136221699</v>
      </c>
      <c r="BR3927">
        <v>3894</v>
      </c>
    </row>
    <row r="3928" spans="68:70" x14ac:dyDescent="0.3">
      <c r="BP3928">
        <f t="shared" si="148"/>
        <v>0.32094529585490061</v>
      </c>
      <c r="BQ3928">
        <v>271.96870257833802</v>
      </c>
      <c r="BR3928">
        <v>3895</v>
      </c>
    </row>
    <row r="3929" spans="68:70" x14ac:dyDescent="0.3">
      <c r="BP3929">
        <f t="shared" si="148"/>
        <v>0.32093396670931013</v>
      </c>
      <c r="BQ3929">
        <v>271.97047070138001</v>
      </c>
      <c r="BR3929">
        <v>3896</v>
      </c>
    </row>
    <row r="3930" spans="68:70" x14ac:dyDescent="0.3">
      <c r="BP3930">
        <f t="shared" si="148"/>
        <v>0.32090809633960793</v>
      </c>
      <c r="BQ3930">
        <v>271.97450836882302</v>
      </c>
      <c r="BR3930">
        <v>3897</v>
      </c>
    </row>
    <row r="3931" spans="68:70" x14ac:dyDescent="0.3">
      <c r="BP3931">
        <f t="shared" si="148"/>
        <v>0.32085219737244453</v>
      </c>
      <c r="BQ3931">
        <v>271.98323324677801</v>
      </c>
      <c r="BR3931">
        <v>3898</v>
      </c>
    </row>
    <row r="3932" spans="68:70" x14ac:dyDescent="0.3">
      <c r="BP3932">
        <f t="shared" si="148"/>
        <v>0.3208381065050272</v>
      </c>
      <c r="BQ3932">
        <v>271.98543271143899</v>
      </c>
      <c r="BR3932">
        <v>3899</v>
      </c>
    </row>
    <row r="3933" spans="68:70" x14ac:dyDescent="0.3">
      <c r="BP3933">
        <f t="shared" si="148"/>
        <v>0.32082766643387339</v>
      </c>
      <c r="BQ3933">
        <v>271.98706234897702</v>
      </c>
      <c r="BR3933">
        <v>3900</v>
      </c>
    </row>
    <row r="3934" spans="68:70" x14ac:dyDescent="0.3">
      <c r="BP3934">
        <f t="shared" si="148"/>
        <v>0.32073188734890379</v>
      </c>
      <c r="BQ3934">
        <v>272.00201417362098</v>
      </c>
      <c r="BR3934">
        <v>3901</v>
      </c>
    </row>
    <row r="3935" spans="68:70" x14ac:dyDescent="0.3">
      <c r="BP3935">
        <f t="shared" si="148"/>
        <v>0.3205775175385206</v>
      </c>
      <c r="BQ3935">
        <v>272.026117144041</v>
      </c>
      <c r="BR3935">
        <v>3902</v>
      </c>
    </row>
    <row r="3936" spans="68:70" x14ac:dyDescent="0.3">
      <c r="BP3936">
        <f t="shared" si="148"/>
        <v>0.3205159035690705</v>
      </c>
      <c r="BQ3936">
        <v>272.03573903714499</v>
      </c>
      <c r="BR3936">
        <v>3903</v>
      </c>
    </row>
    <row r="3937" spans="68:70" x14ac:dyDescent="0.3">
      <c r="BP3937">
        <f t="shared" si="148"/>
        <v>0.32037218489341268</v>
      </c>
      <c r="BQ3937">
        <v>272.05818633699101</v>
      </c>
      <c r="BR3937">
        <v>3904</v>
      </c>
    </row>
    <row r="3938" spans="68:70" x14ac:dyDescent="0.3">
      <c r="BP3938">
        <f t="shared" ref="BP3938:BP4001" si="149">(BQ3938 - $BS$31303)*(BQ3938 - $BS$31303)/31269</f>
        <v>0.32029702217308464</v>
      </c>
      <c r="BQ3938">
        <v>272.069927944629</v>
      </c>
      <c r="BR3938">
        <v>3905</v>
      </c>
    </row>
    <row r="3939" spans="68:70" x14ac:dyDescent="0.3">
      <c r="BP3939">
        <f t="shared" si="149"/>
        <v>0.32019889200258339</v>
      </c>
      <c r="BQ3939">
        <v>272.08525950548801</v>
      </c>
      <c r="BR3939">
        <v>3906</v>
      </c>
    </row>
    <row r="3940" spans="68:70" x14ac:dyDescent="0.3">
      <c r="BP3940">
        <f t="shared" si="149"/>
        <v>0.32018137749706255</v>
      </c>
      <c r="BQ3940">
        <v>272.08799616588698</v>
      </c>
      <c r="BR3940">
        <v>3907</v>
      </c>
    </row>
    <row r="3941" spans="68:70" x14ac:dyDescent="0.3">
      <c r="BP3941">
        <f t="shared" si="149"/>
        <v>0.32013481590909193</v>
      </c>
      <c r="BQ3941">
        <v>272.09527182829498</v>
      </c>
      <c r="BR3941">
        <v>3908</v>
      </c>
    </row>
    <row r="3942" spans="68:70" x14ac:dyDescent="0.3">
      <c r="BP3942">
        <f t="shared" si="149"/>
        <v>0.3200477064911601</v>
      </c>
      <c r="BQ3942">
        <v>272.10888487092501</v>
      </c>
      <c r="BR3942">
        <v>3909</v>
      </c>
    </row>
    <row r="3943" spans="68:70" x14ac:dyDescent="0.3">
      <c r="BP3943">
        <f t="shared" si="149"/>
        <v>0.31998807850268557</v>
      </c>
      <c r="BQ3943">
        <v>272.11820431549302</v>
      </c>
      <c r="BR3943">
        <v>3910</v>
      </c>
    </row>
    <row r="3944" spans="68:70" x14ac:dyDescent="0.3">
      <c r="BP3944">
        <f t="shared" si="149"/>
        <v>0.31996585582093179</v>
      </c>
      <c r="BQ3944">
        <v>272.12167778994302</v>
      </c>
      <c r="BR3944">
        <v>3911</v>
      </c>
    </row>
    <row r="3945" spans="68:70" x14ac:dyDescent="0.3">
      <c r="BP3945">
        <f t="shared" si="149"/>
        <v>0.31992950031744588</v>
      </c>
      <c r="BQ3945">
        <v>272.12736052858901</v>
      </c>
      <c r="BR3945">
        <v>3912</v>
      </c>
    </row>
    <row r="3946" spans="68:70" x14ac:dyDescent="0.3">
      <c r="BP3946">
        <f t="shared" si="149"/>
        <v>0.31986014757081349</v>
      </c>
      <c r="BQ3946">
        <v>272.13820197082401</v>
      </c>
      <c r="BR3946">
        <v>3913</v>
      </c>
    </row>
    <row r="3947" spans="68:70" x14ac:dyDescent="0.3">
      <c r="BP3947">
        <f t="shared" si="149"/>
        <v>0.31984973519005133</v>
      </c>
      <c r="BQ3947">
        <v>272.13982976881999</v>
      </c>
      <c r="BR3947">
        <v>3914</v>
      </c>
    </row>
    <row r="3948" spans="68:70" x14ac:dyDescent="0.3">
      <c r="BP3948">
        <f t="shared" si="149"/>
        <v>0.31980760769264527</v>
      </c>
      <c r="BQ3948">
        <v>272.14641595440901</v>
      </c>
      <c r="BR3948">
        <v>3915</v>
      </c>
    </row>
    <row r="3949" spans="68:70" x14ac:dyDescent="0.3">
      <c r="BP3949">
        <f t="shared" si="149"/>
        <v>0.31957488434182357</v>
      </c>
      <c r="BQ3949">
        <v>272.18280759184199</v>
      </c>
      <c r="BR3949">
        <v>3916</v>
      </c>
    </row>
    <row r="3950" spans="68:70" x14ac:dyDescent="0.3">
      <c r="BP3950">
        <f t="shared" si="149"/>
        <v>0.31956255438057662</v>
      </c>
      <c r="BQ3950">
        <v>272.18473603384001</v>
      </c>
      <c r="BR3950">
        <v>3917</v>
      </c>
    </row>
    <row r="3951" spans="68:70" x14ac:dyDescent="0.3">
      <c r="BP3951">
        <f t="shared" si="149"/>
        <v>0.31948655691274375</v>
      </c>
      <c r="BQ3951">
        <v>272.19662308149498</v>
      </c>
      <c r="BR3951">
        <v>3918</v>
      </c>
    </row>
    <row r="3952" spans="68:70" x14ac:dyDescent="0.3">
      <c r="BP3952">
        <f t="shared" si="149"/>
        <v>0.31940902865357867</v>
      </c>
      <c r="BQ3952">
        <v>272.20875102283901</v>
      </c>
      <c r="BR3952">
        <v>3919</v>
      </c>
    </row>
    <row r="3953" spans="68:70" x14ac:dyDescent="0.3">
      <c r="BP3953">
        <f t="shared" si="149"/>
        <v>0.31940293314712881</v>
      </c>
      <c r="BQ3953">
        <v>272.20970462071199</v>
      </c>
      <c r="BR3953">
        <v>3920</v>
      </c>
    </row>
    <row r="3954" spans="68:70" x14ac:dyDescent="0.3">
      <c r="BP3954">
        <f t="shared" si="149"/>
        <v>0.31929515003486253</v>
      </c>
      <c r="BQ3954">
        <v>272.22656801185002</v>
      </c>
      <c r="BR3954">
        <v>3921</v>
      </c>
    </row>
    <row r="3955" spans="68:70" x14ac:dyDescent="0.3">
      <c r="BP3955">
        <f t="shared" si="149"/>
        <v>0.31922667962715334</v>
      </c>
      <c r="BQ3955">
        <v>272.23728214497402</v>
      </c>
      <c r="BR3955">
        <v>3922</v>
      </c>
    </row>
    <row r="3956" spans="68:70" x14ac:dyDescent="0.3">
      <c r="BP3956">
        <f t="shared" si="149"/>
        <v>0.31922543815733556</v>
      </c>
      <c r="BQ3956">
        <v>272.237476418668</v>
      </c>
      <c r="BR3956">
        <v>3923</v>
      </c>
    </row>
    <row r="3957" spans="68:70" x14ac:dyDescent="0.3">
      <c r="BP3957">
        <f t="shared" si="149"/>
        <v>0.31922411306444215</v>
      </c>
      <c r="BQ3957">
        <v>272.23768377868998</v>
      </c>
      <c r="BR3957">
        <v>3924</v>
      </c>
    </row>
    <row r="3958" spans="68:70" x14ac:dyDescent="0.3">
      <c r="BP3958">
        <f t="shared" si="149"/>
        <v>0.31918416190790222</v>
      </c>
      <c r="BQ3958">
        <v>272.24393582377201</v>
      </c>
      <c r="BR3958">
        <v>3925</v>
      </c>
    </row>
    <row r="3959" spans="68:70" x14ac:dyDescent="0.3">
      <c r="BP3959">
        <f t="shared" si="149"/>
        <v>0.31911286860753846</v>
      </c>
      <c r="BQ3959">
        <v>272.25509364264002</v>
      </c>
      <c r="BR3959">
        <v>3926</v>
      </c>
    </row>
    <row r="3960" spans="68:70" x14ac:dyDescent="0.3">
      <c r="BP3960">
        <f t="shared" si="149"/>
        <v>0.31905346755990016</v>
      </c>
      <c r="BQ3960">
        <v>272.26439120624201</v>
      </c>
      <c r="BR3960">
        <v>3927</v>
      </c>
    </row>
    <row r="3961" spans="68:70" x14ac:dyDescent="0.3">
      <c r="BP3961">
        <f t="shared" si="149"/>
        <v>0.31904423811417859</v>
      </c>
      <c r="BQ3961">
        <v>272.26583589411399</v>
      </c>
      <c r="BR3961">
        <v>3928</v>
      </c>
    </row>
    <row r="3962" spans="68:70" x14ac:dyDescent="0.3">
      <c r="BP3962">
        <f t="shared" si="149"/>
        <v>0.31900581269033035</v>
      </c>
      <c r="BQ3962">
        <v>272.27185086170198</v>
      </c>
      <c r="BR3962">
        <v>3929</v>
      </c>
    </row>
    <row r="3963" spans="68:70" x14ac:dyDescent="0.3">
      <c r="BP3963">
        <f t="shared" si="149"/>
        <v>0.31895746389558144</v>
      </c>
      <c r="BQ3963">
        <v>272.27941971017998</v>
      </c>
      <c r="BR3963">
        <v>3930</v>
      </c>
    </row>
    <row r="3964" spans="68:70" x14ac:dyDescent="0.3">
      <c r="BP3964">
        <f t="shared" si="149"/>
        <v>0.31880543744089002</v>
      </c>
      <c r="BQ3964">
        <v>272.30322270175299</v>
      </c>
      <c r="BR3964">
        <v>3931</v>
      </c>
    </row>
    <row r="3965" spans="68:70" x14ac:dyDescent="0.3">
      <c r="BP3965">
        <f t="shared" si="149"/>
        <v>0.31871393210068183</v>
      </c>
      <c r="BQ3965">
        <v>272.31755255515202</v>
      </c>
      <c r="BR3965">
        <v>3932</v>
      </c>
    </row>
    <row r="3966" spans="68:70" x14ac:dyDescent="0.3">
      <c r="BP3966">
        <f t="shared" si="149"/>
        <v>0.3186447673724096</v>
      </c>
      <c r="BQ3966">
        <v>272.32838520524399</v>
      </c>
      <c r="BR3966">
        <v>3933</v>
      </c>
    </row>
    <row r="3967" spans="68:70" x14ac:dyDescent="0.3">
      <c r="BP3967">
        <f t="shared" si="149"/>
        <v>0.31861056254571585</v>
      </c>
      <c r="BQ3967">
        <v>272.333742834465</v>
      </c>
      <c r="BR3967">
        <v>3934</v>
      </c>
    </row>
    <row r="3968" spans="68:70" x14ac:dyDescent="0.3">
      <c r="BP3968">
        <f t="shared" si="149"/>
        <v>0.31849248364570987</v>
      </c>
      <c r="BQ3968">
        <v>272.35224018207998</v>
      </c>
      <c r="BR3968">
        <v>3935</v>
      </c>
    </row>
    <row r="3969" spans="68:70" x14ac:dyDescent="0.3">
      <c r="BP3969">
        <f t="shared" si="149"/>
        <v>0.31849085812968747</v>
      </c>
      <c r="BQ3969">
        <v>272.35249484705298</v>
      </c>
      <c r="BR3969">
        <v>3936</v>
      </c>
    </row>
    <row r="3970" spans="68:70" x14ac:dyDescent="0.3">
      <c r="BP3970">
        <f t="shared" si="149"/>
        <v>0.31800973793387982</v>
      </c>
      <c r="BQ3970">
        <v>272.42789916388898</v>
      </c>
      <c r="BR3970">
        <v>3937</v>
      </c>
    </row>
    <row r="3971" spans="68:70" x14ac:dyDescent="0.3">
      <c r="BP3971">
        <f t="shared" si="149"/>
        <v>0.3179948937497834</v>
      </c>
      <c r="BQ3971">
        <v>272.43022654867502</v>
      </c>
      <c r="BR3971">
        <v>3938</v>
      </c>
    </row>
    <row r="3972" spans="68:70" x14ac:dyDescent="0.3">
      <c r="BP3972">
        <f t="shared" si="149"/>
        <v>0.31793020141869915</v>
      </c>
      <c r="BQ3972">
        <v>272.44037014173</v>
      </c>
      <c r="BR3972">
        <v>3939</v>
      </c>
    </row>
    <row r="3973" spans="68:70" x14ac:dyDescent="0.3">
      <c r="BP3973">
        <f t="shared" si="149"/>
        <v>0.31790234720573418</v>
      </c>
      <c r="BQ3973">
        <v>272.44473792934298</v>
      </c>
      <c r="BR3973">
        <v>3940</v>
      </c>
    </row>
    <row r="3974" spans="68:70" x14ac:dyDescent="0.3">
      <c r="BP3974">
        <f t="shared" si="149"/>
        <v>0.3178720343836664</v>
      </c>
      <c r="BQ3974">
        <v>272.44949146610298</v>
      </c>
      <c r="BR3974">
        <v>3941</v>
      </c>
    </row>
    <row r="3975" spans="68:70" x14ac:dyDescent="0.3">
      <c r="BP3975">
        <f t="shared" si="149"/>
        <v>0.31779027488908507</v>
      </c>
      <c r="BQ3975">
        <v>272.46231379660202</v>
      </c>
      <c r="BR3975">
        <v>3942</v>
      </c>
    </row>
    <row r="3976" spans="68:70" x14ac:dyDescent="0.3">
      <c r="BP3976">
        <f t="shared" si="149"/>
        <v>0.31765835636615575</v>
      </c>
      <c r="BQ3976">
        <v>272.48300603895802</v>
      </c>
      <c r="BR3976">
        <v>3943</v>
      </c>
    </row>
    <row r="3977" spans="68:70" x14ac:dyDescent="0.3">
      <c r="BP3977">
        <f t="shared" si="149"/>
        <v>0.31758407930625598</v>
      </c>
      <c r="BQ3977">
        <v>272.494658749346</v>
      </c>
      <c r="BR3977">
        <v>3944</v>
      </c>
    </row>
    <row r="3978" spans="68:70" x14ac:dyDescent="0.3">
      <c r="BP3978">
        <f t="shared" si="149"/>
        <v>0.31757918565327842</v>
      </c>
      <c r="BQ3978">
        <v>272.49542652171999</v>
      </c>
      <c r="BR3978">
        <v>3945</v>
      </c>
    </row>
    <row r="3979" spans="68:70" x14ac:dyDescent="0.3">
      <c r="BP3979">
        <f t="shared" si="149"/>
        <v>0.31745676761811742</v>
      </c>
      <c r="BQ3979">
        <v>272.51463479155899</v>
      </c>
      <c r="BR3979">
        <v>3946</v>
      </c>
    </row>
    <row r="3980" spans="68:70" x14ac:dyDescent="0.3">
      <c r="BP3980">
        <f t="shared" si="149"/>
        <v>0.31745667203464401</v>
      </c>
      <c r="BQ3980">
        <v>272.51464979074001</v>
      </c>
      <c r="BR3980">
        <v>3947</v>
      </c>
    </row>
    <row r="3981" spans="68:70" x14ac:dyDescent="0.3">
      <c r="BP3981">
        <f t="shared" si="149"/>
        <v>0.31743848115141288</v>
      </c>
      <c r="BQ3981">
        <v>272.51750438756699</v>
      </c>
      <c r="BR3981">
        <v>3948</v>
      </c>
    </row>
    <row r="3982" spans="68:70" x14ac:dyDescent="0.3">
      <c r="BP3982">
        <f t="shared" si="149"/>
        <v>0.31737961091298067</v>
      </c>
      <c r="BQ3982">
        <v>272.526743136091</v>
      </c>
      <c r="BR3982">
        <v>3949</v>
      </c>
    </row>
    <row r="3983" spans="68:70" x14ac:dyDescent="0.3">
      <c r="BP3983">
        <f t="shared" si="149"/>
        <v>0.31736643546775517</v>
      </c>
      <c r="BQ3983">
        <v>272.52881093021102</v>
      </c>
      <c r="BR3983">
        <v>3950</v>
      </c>
    </row>
    <row r="3984" spans="68:70" x14ac:dyDescent="0.3">
      <c r="BP3984">
        <f t="shared" si="149"/>
        <v>0.31733219047874356</v>
      </c>
      <c r="BQ3984">
        <v>272.534185642865</v>
      </c>
      <c r="BR3984">
        <v>3951</v>
      </c>
    </row>
    <row r="3985" spans="68:70" x14ac:dyDescent="0.3">
      <c r="BP3985">
        <f t="shared" si="149"/>
        <v>0.31732387126400835</v>
      </c>
      <c r="BQ3985">
        <v>272.53549137807897</v>
      </c>
      <c r="BR3985">
        <v>3952</v>
      </c>
    </row>
    <row r="3986" spans="68:70" x14ac:dyDescent="0.3">
      <c r="BP3986">
        <f t="shared" si="149"/>
        <v>0.31731430393679022</v>
      </c>
      <c r="BQ3986">
        <v>272.53699303087802</v>
      </c>
      <c r="BR3986">
        <v>3953</v>
      </c>
    </row>
    <row r="3987" spans="68:70" x14ac:dyDescent="0.3">
      <c r="BP3987">
        <f t="shared" si="149"/>
        <v>0.3172896267268821</v>
      </c>
      <c r="BQ3987">
        <v>272.540866380279</v>
      </c>
      <c r="BR3987">
        <v>3954</v>
      </c>
    </row>
    <row r="3988" spans="68:70" x14ac:dyDescent="0.3">
      <c r="BP3988">
        <f t="shared" si="149"/>
        <v>0.31725969651273028</v>
      </c>
      <c r="BQ3988">
        <v>272.545564446458</v>
      </c>
      <c r="BR3988">
        <v>3955</v>
      </c>
    </row>
    <row r="3989" spans="68:70" x14ac:dyDescent="0.3">
      <c r="BP3989">
        <f t="shared" si="149"/>
        <v>0.31720020777979313</v>
      </c>
      <c r="BQ3989">
        <v>272.55490289278703</v>
      </c>
      <c r="BR3989">
        <v>3956</v>
      </c>
    </row>
    <row r="3990" spans="68:70" x14ac:dyDescent="0.3">
      <c r="BP3990">
        <f t="shared" si="149"/>
        <v>0.31710113053480238</v>
      </c>
      <c r="BQ3990">
        <v>272.57045782445698</v>
      </c>
      <c r="BR3990">
        <v>3957</v>
      </c>
    </row>
    <row r="3991" spans="68:70" x14ac:dyDescent="0.3">
      <c r="BP3991">
        <f t="shared" si="149"/>
        <v>0.317015151496018</v>
      </c>
      <c r="BQ3991">
        <v>272.58395833314501</v>
      </c>
      <c r="BR3991">
        <v>3958</v>
      </c>
    </row>
    <row r="3992" spans="68:70" x14ac:dyDescent="0.3">
      <c r="BP3992">
        <f t="shared" si="149"/>
        <v>0.3169912259190511</v>
      </c>
      <c r="BQ3992">
        <v>272.58771547510599</v>
      </c>
      <c r="BR3992">
        <v>3959</v>
      </c>
    </row>
    <row r="3993" spans="68:70" x14ac:dyDescent="0.3">
      <c r="BP3993">
        <f t="shared" si="149"/>
        <v>0.31698685134224813</v>
      </c>
      <c r="BQ3993">
        <v>272.58840245009202</v>
      </c>
      <c r="BR3993">
        <v>3960</v>
      </c>
    </row>
    <row r="3994" spans="68:70" x14ac:dyDescent="0.3">
      <c r="BP3994">
        <f t="shared" si="149"/>
        <v>0.31693992047409564</v>
      </c>
      <c r="BQ3994">
        <v>272.59577268008002</v>
      </c>
      <c r="BR3994">
        <v>3961</v>
      </c>
    </row>
    <row r="3995" spans="68:70" x14ac:dyDescent="0.3">
      <c r="BP3995">
        <f t="shared" si="149"/>
        <v>0.31689477328631571</v>
      </c>
      <c r="BQ3995">
        <v>272.602863308032</v>
      </c>
      <c r="BR3995">
        <v>3962</v>
      </c>
    </row>
    <row r="3996" spans="68:70" x14ac:dyDescent="0.3">
      <c r="BP3996">
        <f t="shared" si="149"/>
        <v>0.31686484061845027</v>
      </c>
      <c r="BQ3996">
        <v>272.60756468575403</v>
      </c>
      <c r="BR3996">
        <v>3963</v>
      </c>
    </row>
    <row r="3997" spans="68:70" x14ac:dyDescent="0.3">
      <c r="BP3997">
        <f t="shared" si="149"/>
        <v>0.31668318828392211</v>
      </c>
      <c r="BQ3997">
        <v>272.63610069351603</v>
      </c>
      <c r="BR3997">
        <v>3964</v>
      </c>
    </row>
    <row r="3998" spans="68:70" x14ac:dyDescent="0.3">
      <c r="BP3998">
        <f t="shared" si="149"/>
        <v>0.31665588341222567</v>
      </c>
      <c r="BQ3998">
        <v>272.64039075975802</v>
      </c>
      <c r="BR3998">
        <v>3965</v>
      </c>
    </row>
    <row r="3999" spans="68:70" x14ac:dyDescent="0.3">
      <c r="BP3999">
        <f t="shared" si="149"/>
        <v>0.3165382134242074</v>
      </c>
      <c r="BQ3999">
        <v>272.658880860647</v>
      </c>
      <c r="BR3999">
        <v>3966</v>
      </c>
    </row>
    <row r="4000" spans="68:70" x14ac:dyDescent="0.3">
      <c r="BP4000">
        <f t="shared" si="149"/>
        <v>0.31649398485885333</v>
      </c>
      <c r="BQ4000">
        <v>272.66583161516797</v>
      </c>
      <c r="BR4000">
        <v>3967</v>
      </c>
    </row>
    <row r="4001" spans="68:70" x14ac:dyDescent="0.3">
      <c r="BP4001">
        <f t="shared" si="149"/>
        <v>0.3162876449912827</v>
      </c>
      <c r="BQ4001">
        <v>272.69826544399001</v>
      </c>
      <c r="BR4001">
        <v>3968</v>
      </c>
    </row>
    <row r="4002" spans="68:70" x14ac:dyDescent="0.3">
      <c r="BP4002">
        <f t="shared" ref="BP4002:BP4065" si="150">(BQ4002 - $BS$31303)*(BQ4002 - $BS$31303)/31269</f>
        <v>0.3162596700409307</v>
      </c>
      <c r="BQ4002">
        <v>272.70266354110299</v>
      </c>
      <c r="BR4002">
        <v>3969</v>
      </c>
    </row>
    <row r="4003" spans="68:70" x14ac:dyDescent="0.3">
      <c r="BP4003">
        <f t="shared" si="150"/>
        <v>0.31618817784570713</v>
      </c>
      <c r="BQ4003">
        <v>272.71390410948999</v>
      </c>
      <c r="BR4003">
        <v>3970</v>
      </c>
    </row>
    <row r="4004" spans="68:70" x14ac:dyDescent="0.3">
      <c r="BP4004">
        <f t="shared" si="150"/>
        <v>0.31598020577696084</v>
      </c>
      <c r="BQ4004">
        <v>272.74661035031301</v>
      </c>
      <c r="BR4004">
        <v>3971</v>
      </c>
    </row>
    <row r="4005" spans="68:70" x14ac:dyDescent="0.3">
      <c r="BP4005">
        <f t="shared" si="150"/>
        <v>0.31587855422279454</v>
      </c>
      <c r="BQ4005">
        <v>272.762600260243</v>
      </c>
      <c r="BR4005">
        <v>3972</v>
      </c>
    </row>
    <row r="4006" spans="68:70" x14ac:dyDescent="0.3">
      <c r="BP4006">
        <f t="shared" si="150"/>
        <v>0.3158134073010439</v>
      </c>
      <c r="BQ4006">
        <v>272.77284930107902</v>
      </c>
      <c r="BR4006">
        <v>3973</v>
      </c>
    </row>
    <row r="4007" spans="68:70" x14ac:dyDescent="0.3">
      <c r="BP4007">
        <f t="shared" si="150"/>
        <v>0.31577460103352423</v>
      </c>
      <c r="BQ4007">
        <v>272.778954881191</v>
      </c>
      <c r="BR4007">
        <v>3974</v>
      </c>
    </row>
    <row r="4008" spans="68:70" x14ac:dyDescent="0.3">
      <c r="BP4008">
        <f t="shared" si="150"/>
        <v>0.31574089199791278</v>
      </c>
      <c r="BQ4008">
        <v>272.78425879333503</v>
      </c>
      <c r="BR4008">
        <v>3975</v>
      </c>
    </row>
    <row r="4009" spans="68:70" x14ac:dyDescent="0.3">
      <c r="BP4009">
        <f t="shared" si="150"/>
        <v>0.31568596248405156</v>
      </c>
      <c r="BQ4009">
        <v>272.79290222554198</v>
      </c>
      <c r="BR4009">
        <v>3976</v>
      </c>
    </row>
    <row r="4010" spans="68:70" x14ac:dyDescent="0.3">
      <c r="BP4010">
        <f t="shared" si="150"/>
        <v>0.31567501461425862</v>
      </c>
      <c r="BQ4010">
        <v>272.79462501717597</v>
      </c>
      <c r="BR4010">
        <v>3977</v>
      </c>
    </row>
    <row r="4011" spans="68:70" x14ac:dyDescent="0.3">
      <c r="BP4011">
        <f t="shared" si="150"/>
        <v>0.31562592933373174</v>
      </c>
      <c r="BQ4011">
        <v>272.80234960040298</v>
      </c>
      <c r="BR4011">
        <v>3978</v>
      </c>
    </row>
    <row r="4012" spans="68:70" x14ac:dyDescent="0.3">
      <c r="BP4012">
        <f t="shared" si="150"/>
        <v>0.31557430449169133</v>
      </c>
      <c r="BQ4012">
        <v>272.81047448421299</v>
      </c>
      <c r="BR4012">
        <v>3979</v>
      </c>
    </row>
    <row r="4013" spans="68:70" x14ac:dyDescent="0.3">
      <c r="BP4013">
        <f t="shared" si="150"/>
        <v>0.31524895410235915</v>
      </c>
      <c r="BQ4013">
        <v>272.861694474866</v>
      </c>
      <c r="BR4013">
        <v>3980</v>
      </c>
    </row>
    <row r="4014" spans="68:70" x14ac:dyDescent="0.3">
      <c r="BP4014">
        <f t="shared" si="150"/>
        <v>0.31521187577128412</v>
      </c>
      <c r="BQ4014">
        <v>272.86753340289198</v>
      </c>
      <c r="BR4014">
        <v>3981</v>
      </c>
    </row>
    <row r="4015" spans="68:70" x14ac:dyDescent="0.3">
      <c r="BP4015">
        <f t="shared" si="150"/>
        <v>0.31518850571719131</v>
      </c>
      <c r="BQ4015">
        <v>272.871213789845</v>
      </c>
      <c r="BR4015">
        <v>3982</v>
      </c>
    </row>
    <row r="4016" spans="68:70" x14ac:dyDescent="0.3">
      <c r="BP4016">
        <f t="shared" si="150"/>
        <v>0.31500778435529231</v>
      </c>
      <c r="BQ4016">
        <v>272.89967894612403</v>
      </c>
      <c r="BR4016">
        <v>3983</v>
      </c>
    </row>
    <row r="4017" spans="68:70" x14ac:dyDescent="0.3">
      <c r="BP4017">
        <f t="shared" si="150"/>
        <v>0.31500484135593121</v>
      </c>
      <c r="BQ4017">
        <v>272.900142561189</v>
      </c>
      <c r="BR4017">
        <v>3984</v>
      </c>
    </row>
    <row r="4018" spans="68:70" x14ac:dyDescent="0.3">
      <c r="BP4018">
        <f t="shared" si="150"/>
        <v>0.31464192852576245</v>
      </c>
      <c r="BQ4018">
        <v>272.95732936821599</v>
      </c>
      <c r="BR4018">
        <v>3985</v>
      </c>
    </row>
    <row r="4019" spans="68:70" x14ac:dyDescent="0.3">
      <c r="BP4019">
        <f t="shared" si="150"/>
        <v>0.31459089930825218</v>
      </c>
      <c r="BQ4019">
        <v>272.96537305630397</v>
      </c>
      <c r="BR4019">
        <v>3986</v>
      </c>
    </row>
    <row r="4020" spans="68:70" x14ac:dyDescent="0.3">
      <c r="BP4020">
        <f t="shared" si="150"/>
        <v>0.31456505680621205</v>
      </c>
      <c r="BQ4020">
        <v>272.96944683470798</v>
      </c>
      <c r="BR4020">
        <v>3987</v>
      </c>
    </row>
    <row r="4021" spans="68:70" x14ac:dyDescent="0.3">
      <c r="BP4021">
        <f t="shared" si="150"/>
        <v>0.31446193499013875</v>
      </c>
      <c r="BQ4021">
        <v>272.98570449002898</v>
      </c>
      <c r="BR4021">
        <v>3988</v>
      </c>
    </row>
    <row r="4022" spans="68:70" x14ac:dyDescent="0.3">
      <c r="BP4022">
        <f t="shared" si="150"/>
        <v>0.31433943252591717</v>
      </c>
      <c r="BQ4022">
        <v>273.00502106333801</v>
      </c>
      <c r="BR4022">
        <v>3989</v>
      </c>
    </row>
    <row r="4023" spans="68:70" x14ac:dyDescent="0.3">
      <c r="BP4023">
        <f t="shared" si="150"/>
        <v>0.31433905269551249</v>
      </c>
      <c r="BQ4023">
        <v>273.00508096204197</v>
      </c>
      <c r="BR4023">
        <v>3990</v>
      </c>
    </row>
    <row r="4024" spans="68:70" x14ac:dyDescent="0.3">
      <c r="BP4024">
        <f t="shared" si="150"/>
        <v>0.31412629134849246</v>
      </c>
      <c r="BQ4024">
        <v>273.03863880743501</v>
      </c>
      <c r="BR4024">
        <v>3991</v>
      </c>
    </row>
    <row r="4025" spans="68:70" x14ac:dyDescent="0.3">
      <c r="BP4025">
        <f t="shared" si="150"/>
        <v>0.31405723745212599</v>
      </c>
      <c r="BQ4025">
        <v>273.04953279600602</v>
      </c>
      <c r="BR4025">
        <v>3992</v>
      </c>
    </row>
    <row r="4026" spans="68:70" x14ac:dyDescent="0.3">
      <c r="BP4026">
        <f t="shared" si="150"/>
        <v>0.31404272689547402</v>
      </c>
      <c r="BQ4026">
        <v>273.05182214333701</v>
      </c>
      <c r="BR4026">
        <v>3993</v>
      </c>
    </row>
    <row r="4027" spans="68:70" x14ac:dyDescent="0.3">
      <c r="BP4027">
        <f t="shared" si="150"/>
        <v>0.31396838634561103</v>
      </c>
      <c r="BQ4027">
        <v>273.06355176768602</v>
      </c>
      <c r="BR4027">
        <v>3994</v>
      </c>
    </row>
    <row r="4028" spans="68:70" x14ac:dyDescent="0.3">
      <c r="BP4028">
        <f t="shared" si="150"/>
        <v>0.31392504833253732</v>
      </c>
      <c r="BQ4028">
        <v>273.07039038062902</v>
      </c>
      <c r="BR4028">
        <v>3995</v>
      </c>
    </row>
    <row r="4029" spans="68:70" x14ac:dyDescent="0.3">
      <c r="BP4029">
        <f t="shared" si="150"/>
        <v>0.31366558720328902</v>
      </c>
      <c r="BQ4029">
        <v>273.11134247187999</v>
      </c>
      <c r="BR4029">
        <v>3996</v>
      </c>
    </row>
    <row r="4030" spans="68:70" x14ac:dyDescent="0.3">
      <c r="BP4030">
        <f t="shared" si="150"/>
        <v>0.31364585173313692</v>
      </c>
      <c r="BQ4030">
        <v>273.114458116192</v>
      </c>
      <c r="BR4030">
        <v>3997</v>
      </c>
    </row>
    <row r="4031" spans="68:70" x14ac:dyDescent="0.3">
      <c r="BP4031">
        <f t="shared" si="150"/>
        <v>0.3133877118642272</v>
      </c>
      <c r="BQ4031">
        <v>273.15521976085103</v>
      </c>
      <c r="BR4031">
        <v>3998</v>
      </c>
    </row>
    <row r="4032" spans="68:70" x14ac:dyDescent="0.3">
      <c r="BP4032">
        <f t="shared" si="150"/>
        <v>0.31331530846289252</v>
      </c>
      <c r="BQ4032">
        <v>273.16665565360898</v>
      </c>
      <c r="BR4032">
        <v>3999</v>
      </c>
    </row>
    <row r="4033" spans="68:70" x14ac:dyDescent="0.3">
      <c r="BP4033">
        <f t="shared" si="150"/>
        <v>0.31329184934034265</v>
      </c>
      <c r="BQ4033">
        <v>273.170361232696</v>
      </c>
      <c r="BR4033">
        <v>4000</v>
      </c>
    </row>
    <row r="4034" spans="68:70" x14ac:dyDescent="0.3">
      <c r="BP4034">
        <f t="shared" si="150"/>
        <v>0.31316818240746402</v>
      </c>
      <c r="BQ4034">
        <v>273.18989782916702</v>
      </c>
      <c r="BR4034">
        <v>4001</v>
      </c>
    </row>
    <row r="4035" spans="68:70" x14ac:dyDescent="0.3">
      <c r="BP4035">
        <f t="shared" si="150"/>
        <v>0.31316346074974727</v>
      </c>
      <c r="BQ4035">
        <v>273.19064382142898</v>
      </c>
      <c r="BR4035">
        <v>4002</v>
      </c>
    </row>
    <row r="4036" spans="68:70" x14ac:dyDescent="0.3">
      <c r="BP4036">
        <f t="shared" si="150"/>
        <v>0.31315313579859883</v>
      </c>
      <c r="BQ4036">
        <v>273.19227511845298</v>
      </c>
      <c r="BR4036">
        <v>4003</v>
      </c>
    </row>
    <row r="4037" spans="68:70" x14ac:dyDescent="0.3">
      <c r="BP4037">
        <f t="shared" si="150"/>
        <v>0.31301179734467388</v>
      </c>
      <c r="BQ4037">
        <v>273.21460867899901</v>
      </c>
      <c r="BR4037">
        <v>4004</v>
      </c>
    </row>
    <row r="4038" spans="68:70" x14ac:dyDescent="0.3">
      <c r="BP4038">
        <f t="shared" si="150"/>
        <v>0.31277976059075924</v>
      </c>
      <c r="BQ4038">
        <v>273.25128484561998</v>
      </c>
      <c r="BR4038">
        <v>4005</v>
      </c>
    </row>
    <row r="4039" spans="68:70" x14ac:dyDescent="0.3">
      <c r="BP4039">
        <f t="shared" si="150"/>
        <v>0.31275204374874394</v>
      </c>
      <c r="BQ4039">
        <v>273.25566673134102</v>
      </c>
      <c r="BR4039">
        <v>4006</v>
      </c>
    </row>
    <row r="4040" spans="68:70" x14ac:dyDescent="0.3">
      <c r="BP4040">
        <f t="shared" si="150"/>
        <v>0.31265622234247525</v>
      </c>
      <c r="BQ4040">
        <v>273.27081708362499</v>
      </c>
      <c r="BR4040">
        <v>4007</v>
      </c>
    </row>
    <row r="4041" spans="68:70" x14ac:dyDescent="0.3">
      <c r="BP4041">
        <f t="shared" si="150"/>
        <v>0.31247790152853738</v>
      </c>
      <c r="BQ4041">
        <v>273.29901762447099</v>
      </c>
      <c r="BR4041">
        <v>4008</v>
      </c>
    </row>
    <row r="4042" spans="68:70" x14ac:dyDescent="0.3">
      <c r="BP4042">
        <f t="shared" si="150"/>
        <v>0.31239657048938724</v>
      </c>
      <c r="BQ4042">
        <v>273.31188239159701</v>
      </c>
      <c r="BR4042">
        <v>4009</v>
      </c>
    </row>
    <row r="4043" spans="68:70" x14ac:dyDescent="0.3">
      <c r="BP4043">
        <f t="shared" si="150"/>
        <v>0.31237722481759256</v>
      </c>
      <c r="BQ4043">
        <v>273.31494269447802</v>
      </c>
      <c r="BR4043">
        <v>4010</v>
      </c>
    </row>
    <row r="4044" spans="68:70" x14ac:dyDescent="0.3">
      <c r="BP4044">
        <f t="shared" si="150"/>
        <v>0.31232129447308193</v>
      </c>
      <c r="BQ4044">
        <v>273.32379088071298</v>
      </c>
      <c r="BR4044">
        <v>4011</v>
      </c>
    </row>
    <row r="4045" spans="68:70" x14ac:dyDescent="0.3">
      <c r="BP4045">
        <f t="shared" si="150"/>
        <v>0.31229617489077471</v>
      </c>
      <c r="BQ4045">
        <v>273.32776505902399</v>
      </c>
      <c r="BR4045">
        <v>4012</v>
      </c>
    </row>
    <row r="4046" spans="68:70" x14ac:dyDescent="0.3">
      <c r="BP4046">
        <f t="shared" si="150"/>
        <v>0.31212889640464631</v>
      </c>
      <c r="BQ4046">
        <v>273.35423432669103</v>
      </c>
      <c r="BR4046">
        <v>4013</v>
      </c>
    </row>
    <row r="4047" spans="68:70" x14ac:dyDescent="0.3">
      <c r="BP4047">
        <f t="shared" si="150"/>
        <v>0.31208521077117529</v>
      </c>
      <c r="BQ4047">
        <v>273.36114807947899</v>
      </c>
      <c r="BR4047">
        <v>4014</v>
      </c>
    </row>
    <row r="4048" spans="68:70" x14ac:dyDescent="0.3">
      <c r="BP4048">
        <f t="shared" si="150"/>
        <v>0.31200371872290433</v>
      </c>
      <c r="BQ4048">
        <v>273.37404642461502</v>
      </c>
      <c r="BR4048">
        <v>4015</v>
      </c>
    </row>
    <row r="4049" spans="68:70" x14ac:dyDescent="0.3">
      <c r="BP4049">
        <f t="shared" si="150"/>
        <v>0.31188196466732748</v>
      </c>
      <c r="BQ4049">
        <v>273.39332047220103</v>
      </c>
      <c r="BR4049">
        <v>4016</v>
      </c>
    </row>
    <row r="4050" spans="68:70" x14ac:dyDescent="0.3">
      <c r="BP4050">
        <f t="shared" si="150"/>
        <v>0.31184044311403847</v>
      </c>
      <c r="BQ4050">
        <v>273.39989432412</v>
      </c>
      <c r="BR4050">
        <v>4017</v>
      </c>
    </row>
    <row r="4051" spans="68:70" x14ac:dyDescent="0.3">
      <c r="BP4051">
        <f t="shared" si="150"/>
        <v>0.31179780290924258</v>
      </c>
      <c r="BQ4051">
        <v>273.40664574076101</v>
      </c>
      <c r="BR4051">
        <v>4018</v>
      </c>
    </row>
    <row r="4052" spans="68:70" x14ac:dyDescent="0.3">
      <c r="BP4052">
        <f t="shared" si="150"/>
        <v>0.31178890230780454</v>
      </c>
      <c r="BQ4052">
        <v>273.40805507151401</v>
      </c>
      <c r="BR4052">
        <v>4019</v>
      </c>
    </row>
    <row r="4053" spans="68:70" x14ac:dyDescent="0.3">
      <c r="BP4053">
        <f t="shared" si="150"/>
        <v>0.31177457881439102</v>
      </c>
      <c r="BQ4053">
        <v>273.41032311101799</v>
      </c>
      <c r="BR4053">
        <v>4020</v>
      </c>
    </row>
    <row r="4054" spans="68:70" x14ac:dyDescent="0.3">
      <c r="BP4054">
        <f t="shared" si="150"/>
        <v>0.31153114398881515</v>
      </c>
      <c r="BQ4054">
        <v>273.448877529556</v>
      </c>
      <c r="BR4054">
        <v>4021</v>
      </c>
    </row>
    <row r="4055" spans="68:70" x14ac:dyDescent="0.3">
      <c r="BP4055">
        <f t="shared" si="150"/>
        <v>0.31141010487641374</v>
      </c>
      <c r="BQ4055">
        <v>273.46805291869498</v>
      </c>
      <c r="BR4055">
        <v>4022</v>
      </c>
    </row>
    <row r="4056" spans="68:70" x14ac:dyDescent="0.3">
      <c r="BP4056">
        <f t="shared" si="150"/>
        <v>0.31140157345561081</v>
      </c>
      <c r="BQ4056">
        <v>273.46940463324398</v>
      </c>
      <c r="BR4056">
        <v>4023</v>
      </c>
    </row>
    <row r="4057" spans="68:70" x14ac:dyDescent="0.3">
      <c r="BP4057">
        <f t="shared" si="150"/>
        <v>0.31132612430790119</v>
      </c>
      <c r="BQ4057">
        <v>273.481359568985</v>
      </c>
      <c r="BR4057">
        <v>4024</v>
      </c>
    </row>
    <row r="4058" spans="68:70" x14ac:dyDescent="0.3">
      <c r="BP4058">
        <f t="shared" si="150"/>
        <v>0.31130601046185824</v>
      </c>
      <c r="BQ4058">
        <v>273.48454685732798</v>
      </c>
      <c r="BR4058">
        <v>4025</v>
      </c>
    </row>
    <row r="4059" spans="68:70" x14ac:dyDescent="0.3">
      <c r="BP4059">
        <f t="shared" si="150"/>
        <v>0.31128215510840263</v>
      </c>
      <c r="BQ4059">
        <v>273.48832716740202</v>
      </c>
      <c r="BR4059">
        <v>4026</v>
      </c>
    </row>
    <row r="4060" spans="68:70" x14ac:dyDescent="0.3">
      <c r="BP4060">
        <f t="shared" si="150"/>
        <v>0.31120329082736825</v>
      </c>
      <c r="BQ4060">
        <v>273.50082566315001</v>
      </c>
      <c r="BR4060">
        <v>4027</v>
      </c>
    </row>
    <row r="4061" spans="68:70" x14ac:dyDescent="0.3">
      <c r="BP4061">
        <f t="shared" si="150"/>
        <v>0.31098981902435724</v>
      </c>
      <c r="BQ4061">
        <v>273.53466485045402</v>
      </c>
      <c r="BR4061">
        <v>4028</v>
      </c>
    </row>
    <row r="4062" spans="68:70" x14ac:dyDescent="0.3">
      <c r="BP4062">
        <f t="shared" si="150"/>
        <v>0.31095587102856043</v>
      </c>
      <c r="BQ4062">
        <v>273.54004729924998</v>
      </c>
      <c r="BR4062">
        <v>4029</v>
      </c>
    </row>
    <row r="4063" spans="68:70" x14ac:dyDescent="0.3">
      <c r="BP4063">
        <f t="shared" si="150"/>
        <v>0.31083800142572243</v>
      </c>
      <c r="BQ4063">
        <v>273.55873778556401</v>
      </c>
      <c r="BR4063">
        <v>4030</v>
      </c>
    </row>
    <row r="4064" spans="68:70" x14ac:dyDescent="0.3">
      <c r="BP4064">
        <f t="shared" si="150"/>
        <v>0.31072392678112021</v>
      </c>
      <c r="BQ4064">
        <v>273.57682988316702</v>
      </c>
      <c r="BR4064">
        <v>4031</v>
      </c>
    </row>
    <row r="4065" spans="68:70" x14ac:dyDescent="0.3">
      <c r="BP4065">
        <f t="shared" si="150"/>
        <v>0.31068331754201323</v>
      </c>
      <c r="BQ4065">
        <v>273.583271259821</v>
      </c>
      <c r="BR4065">
        <v>4032</v>
      </c>
    </row>
    <row r="4066" spans="68:70" x14ac:dyDescent="0.3">
      <c r="BP4066">
        <f t="shared" ref="BP4066:BP4129" si="151">(BQ4066 - $BS$31303)*(BQ4066 - $BS$31303)/31269</f>
        <v>0.31058606793709281</v>
      </c>
      <c r="BQ4066">
        <v>273.59869855782699</v>
      </c>
      <c r="BR4066">
        <v>4033</v>
      </c>
    </row>
    <row r="4067" spans="68:70" x14ac:dyDescent="0.3">
      <c r="BP4067">
        <f t="shared" si="151"/>
        <v>0.31047720878936591</v>
      </c>
      <c r="BQ4067">
        <v>273.61597041367799</v>
      </c>
      <c r="BR4067">
        <v>4034</v>
      </c>
    </row>
    <row r="4068" spans="68:70" x14ac:dyDescent="0.3">
      <c r="BP4068">
        <f t="shared" si="151"/>
        <v>0.31033292676023977</v>
      </c>
      <c r="BQ4068">
        <v>273.638867216459</v>
      </c>
      <c r="BR4068">
        <v>4035</v>
      </c>
    </row>
    <row r="4069" spans="68:70" x14ac:dyDescent="0.3">
      <c r="BP4069">
        <f t="shared" si="151"/>
        <v>0.31016500507828804</v>
      </c>
      <c r="BQ4069">
        <v>273.66552221167098</v>
      </c>
      <c r="BR4069">
        <v>4036</v>
      </c>
    </row>
    <row r="4070" spans="68:70" x14ac:dyDescent="0.3">
      <c r="BP4070">
        <f t="shared" si="151"/>
        <v>0.3101109349871522</v>
      </c>
      <c r="BQ4070">
        <v>273.67410654617998</v>
      </c>
      <c r="BR4070">
        <v>4037</v>
      </c>
    </row>
    <row r="4071" spans="68:70" x14ac:dyDescent="0.3">
      <c r="BP4071">
        <f t="shared" si="151"/>
        <v>0.30994322984679684</v>
      </c>
      <c r="BQ4071">
        <v>273.70073669309198</v>
      </c>
      <c r="BR4071">
        <v>4038</v>
      </c>
    </row>
    <row r="4072" spans="68:70" x14ac:dyDescent="0.3">
      <c r="BP4072">
        <f t="shared" si="151"/>
        <v>0.3098289176814169</v>
      </c>
      <c r="BQ4072">
        <v>273.71889261993698</v>
      </c>
      <c r="BR4072">
        <v>4039</v>
      </c>
    </row>
    <row r="4073" spans="68:70" x14ac:dyDescent="0.3">
      <c r="BP4073">
        <f t="shared" si="151"/>
        <v>0.30981472407539934</v>
      </c>
      <c r="BQ4073">
        <v>273.72114719004998</v>
      </c>
      <c r="BR4073">
        <v>4040</v>
      </c>
    </row>
    <row r="4074" spans="68:70" x14ac:dyDescent="0.3">
      <c r="BP4074">
        <f t="shared" si="151"/>
        <v>0.30961033827559792</v>
      </c>
      <c r="BQ4074">
        <v>273.753618389895</v>
      </c>
      <c r="BR4074">
        <v>4041</v>
      </c>
    </row>
    <row r="4075" spans="68:70" x14ac:dyDescent="0.3">
      <c r="BP4075">
        <f t="shared" si="151"/>
        <v>0.3095907143472183</v>
      </c>
      <c r="BQ4075">
        <v>273.75673664832902</v>
      </c>
      <c r="BR4075">
        <v>4042</v>
      </c>
    </row>
    <row r="4076" spans="68:70" x14ac:dyDescent="0.3">
      <c r="BP4076">
        <f t="shared" si="151"/>
        <v>0.30947613244060418</v>
      </c>
      <c r="BQ4076">
        <v>273.774945781474</v>
      </c>
      <c r="BR4076">
        <v>4043</v>
      </c>
    </row>
    <row r="4077" spans="68:70" x14ac:dyDescent="0.3">
      <c r="BP4077">
        <f t="shared" si="151"/>
        <v>0.30943284526797143</v>
      </c>
      <c r="BQ4077">
        <v>273.78182577180002</v>
      </c>
      <c r="BR4077">
        <v>4044</v>
      </c>
    </row>
    <row r="4078" spans="68:70" x14ac:dyDescent="0.3">
      <c r="BP4078">
        <f t="shared" si="151"/>
        <v>0.3094299694921695</v>
      </c>
      <c r="BQ4078">
        <v>273.78228285980998</v>
      </c>
      <c r="BR4078">
        <v>4045</v>
      </c>
    </row>
    <row r="4079" spans="68:70" x14ac:dyDescent="0.3">
      <c r="BP4079">
        <f t="shared" si="151"/>
        <v>0.30940562506924291</v>
      </c>
      <c r="BQ4079">
        <v>273.78615235080099</v>
      </c>
      <c r="BR4079">
        <v>4046</v>
      </c>
    </row>
    <row r="4080" spans="68:70" x14ac:dyDescent="0.3">
      <c r="BP4080">
        <f t="shared" si="151"/>
        <v>0.30928238720668721</v>
      </c>
      <c r="BQ4080">
        <v>273.80574306672901</v>
      </c>
      <c r="BR4080">
        <v>4047</v>
      </c>
    </row>
    <row r="4081" spans="68:70" x14ac:dyDescent="0.3">
      <c r="BP4081">
        <f t="shared" si="151"/>
        <v>0.30920498323539924</v>
      </c>
      <c r="BQ4081">
        <v>273.81804971602298</v>
      </c>
      <c r="BR4081">
        <v>4048</v>
      </c>
    </row>
    <row r="4082" spans="68:70" x14ac:dyDescent="0.3">
      <c r="BP4082">
        <f t="shared" si="151"/>
        <v>0.30914062048505392</v>
      </c>
      <c r="BQ4082">
        <v>273.82828408226499</v>
      </c>
      <c r="BR4082">
        <v>4049</v>
      </c>
    </row>
    <row r="4083" spans="68:70" x14ac:dyDescent="0.3">
      <c r="BP4083">
        <f t="shared" si="151"/>
        <v>0.30902342675343714</v>
      </c>
      <c r="BQ4083">
        <v>273.84692187647198</v>
      </c>
      <c r="BR4083">
        <v>4050</v>
      </c>
    </row>
    <row r="4084" spans="68:70" x14ac:dyDescent="0.3">
      <c r="BP4084">
        <f t="shared" si="151"/>
        <v>0.30897575891142492</v>
      </c>
      <c r="BQ4084">
        <v>273.85450369767602</v>
      </c>
      <c r="BR4084">
        <v>4051</v>
      </c>
    </row>
    <row r="4085" spans="68:70" x14ac:dyDescent="0.3">
      <c r="BP4085">
        <f t="shared" si="151"/>
        <v>0.30881348031826872</v>
      </c>
      <c r="BQ4085">
        <v>273.88031934779798</v>
      </c>
      <c r="BR4085">
        <v>4052</v>
      </c>
    </row>
    <row r="4086" spans="68:70" x14ac:dyDescent="0.3">
      <c r="BP4086">
        <f t="shared" si="151"/>
        <v>0.30874110182582143</v>
      </c>
      <c r="BQ4086">
        <v>273.891835671352</v>
      </c>
      <c r="BR4086">
        <v>4053</v>
      </c>
    </row>
    <row r="4087" spans="68:70" x14ac:dyDescent="0.3">
      <c r="BP4087">
        <f t="shared" si="151"/>
        <v>0.30852679608165529</v>
      </c>
      <c r="BQ4087">
        <v>273.92594231401898</v>
      </c>
      <c r="BR4087">
        <v>4054</v>
      </c>
    </row>
    <row r="4088" spans="68:70" x14ac:dyDescent="0.3">
      <c r="BP4088">
        <f t="shared" si="151"/>
        <v>0.30840527793710054</v>
      </c>
      <c r="BQ4088">
        <v>273.94528712343498</v>
      </c>
      <c r="BR4088">
        <v>4055</v>
      </c>
    </row>
    <row r="4089" spans="68:70" x14ac:dyDescent="0.3">
      <c r="BP4089">
        <f t="shared" si="151"/>
        <v>0.30837706238954238</v>
      </c>
      <c r="BQ4089">
        <v>273.94977937962699</v>
      </c>
      <c r="BR4089">
        <v>4056</v>
      </c>
    </row>
    <row r="4090" spans="68:70" x14ac:dyDescent="0.3">
      <c r="BP4090">
        <f t="shared" si="151"/>
        <v>0.30826233548467769</v>
      </c>
      <c r="BQ4090">
        <v>273.96804740655301</v>
      </c>
      <c r="BR4090">
        <v>4057</v>
      </c>
    </row>
    <row r="4091" spans="68:70" x14ac:dyDescent="0.3">
      <c r="BP4091">
        <f t="shared" si="151"/>
        <v>0.30823347744890528</v>
      </c>
      <c r="BQ4091">
        <v>273.97264302220901</v>
      </c>
      <c r="BR4091">
        <v>4058</v>
      </c>
    </row>
    <row r="4092" spans="68:70" x14ac:dyDescent="0.3">
      <c r="BP4092">
        <f t="shared" si="151"/>
        <v>0.30816041219829649</v>
      </c>
      <c r="BQ4092">
        <v>273.98427955814299</v>
      </c>
      <c r="BR4092">
        <v>4059</v>
      </c>
    </row>
    <row r="4093" spans="68:70" x14ac:dyDescent="0.3">
      <c r="BP4093">
        <f t="shared" si="151"/>
        <v>0.30810998175393001</v>
      </c>
      <c r="BQ4093">
        <v>273.99231202868498</v>
      </c>
      <c r="BR4093">
        <v>4060</v>
      </c>
    </row>
    <row r="4094" spans="68:70" x14ac:dyDescent="0.3">
      <c r="BP4094">
        <f t="shared" si="151"/>
        <v>0.3080733856568898</v>
      </c>
      <c r="BQ4094">
        <v>273.998141400858</v>
      </c>
      <c r="BR4094">
        <v>4061</v>
      </c>
    </row>
    <row r="4095" spans="68:70" x14ac:dyDescent="0.3">
      <c r="BP4095">
        <f t="shared" si="151"/>
        <v>0.30802562280306756</v>
      </c>
      <c r="BQ4095">
        <v>274.005750040431</v>
      </c>
      <c r="BR4095">
        <v>4062</v>
      </c>
    </row>
    <row r="4096" spans="68:70" x14ac:dyDescent="0.3">
      <c r="BP4096">
        <f t="shared" si="151"/>
        <v>0.30797805438039505</v>
      </c>
      <c r="BQ4096">
        <v>274.01332829338099</v>
      </c>
      <c r="BR4096">
        <v>4063</v>
      </c>
    </row>
    <row r="4097" spans="68:70" x14ac:dyDescent="0.3">
      <c r="BP4097">
        <f t="shared" si="151"/>
        <v>0.30796950406963025</v>
      </c>
      <c r="BQ4097">
        <v>274.01469052836399</v>
      </c>
      <c r="BR4097">
        <v>4064</v>
      </c>
    </row>
    <row r="4098" spans="68:70" x14ac:dyDescent="0.3">
      <c r="BP4098">
        <f t="shared" si="151"/>
        <v>0.30779365509303924</v>
      </c>
      <c r="BQ4098">
        <v>274.04271097136302</v>
      </c>
      <c r="BR4098">
        <v>4065</v>
      </c>
    </row>
    <row r="4099" spans="68:70" x14ac:dyDescent="0.3">
      <c r="BP4099">
        <f t="shared" si="151"/>
        <v>0.30777404312799389</v>
      </c>
      <c r="BQ4099">
        <v>274.045836512346</v>
      </c>
      <c r="BR4099">
        <v>4066</v>
      </c>
    </row>
    <row r="4100" spans="68:70" x14ac:dyDescent="0.3">
      <c r="BP4100">
        <f t="shared" si="151"/>
        <v>0.30773022403042838</v>
      </c>
      <c r="BQ4100">
        <v>274.05282028179499</v>
      </c>
      <c r="BR4100">
        <v>4067</v>
      </c>
    </row>
    <row r="4101" spans="68:70" x14ac:dyDescent="0.3">
      <c r="BP4101">
        <f t="shared" si="151"/>
        <v>0.30765512155377178</v>
      </c>
      <c r="BQ4101">
        <v>274.06479106824003</v>
      </c>
      <c r="BR4101">
        <v>4068</v>
      </c>
    </row>
    <row r="4102" spans="68:70" x14ac:dyDescent="0.3">
      <c r="BP4102">
        <f t="shared" si="151"/>
        <v>0.307522460041736</v>
      </c>
      <c r="BQ4102">
        <v>274.08593991515801</v>
      </c>
      <c r="BR4102">
        <v>4069</v>
      </c>
    </row>
    <row r="4103" spans="68:70" x14ac:dyDescent="0.3">
      <c r="BP4103">
        <f t="shared" si="151"/>
        <v>0.3073217075353466</v>
      </c>
      <c r="BQ4103">
        <v>274.11795247855201</v>
      </c>
      <c r="BR4103">
        <v>4070</v>
      </c>
    </row>
    <row r="4104" spans="68:70" x14ac:dyDescent="0.3">
      <c r="BP4104">
        <f t="shared" si="151"/>
        <v>0.30721370312897273</v>
      </c>
      <c r="BQ4104">
        <v>274.13517949299899</v>
      </c>
      <c r="BR4104">
        <v>4071</v>
      </c>
    </row>
    <row r="4105" spans="68:70" x14ac:dyDescent="0.3">
      <c r="BP4105">
        <f t="shared" si="151"/>
        <v>0.30713701837035728</v>
      </c>
      <c r="BQ4105">
        <v>274.14741277163699</v>
      </c>
      <c r="BR4105">
        <v>4072</v>
      </c>
    </row>
    <row r="4106" spans="68:70" x14ac:dyDescent="0.3">
      <c r="BP4106">
        <f t="shared" si="151"/>
        <v>0.3071339815178406</v>
      </c>
      <c r="BQ4106">
        <v>274.14789726261398</v>
      </c>
      <c r="BR4106">
        <v>4073</v>
      </c>
    </row>
    <row r="4107" spans="68:70" x14ac:dyDescent="0.3">
      <c r="BP4107">
        <f t="shared" si="151"/>
        <v>0.30708296787129702</v>
      </c>
      <c r="BQ4107">
        <v>274.15603619553599</v>
      </c>
      <c r="BR4107">
        <v>4074</v>
      </c>
    </row>
    <row r="4108" spans="68:70" x14ac:dyDescent="0.3">
      <c r="BP4108">
        <f t="shared" si="151"/>
        <v>0.3070296486845247</v>
      </c>
      <c r="BQ4108">
        <v>274.16454368668298</v>
      </c>
      <c r="BR4108">
        <v>4075</v>
      </c>
    </row>
    <row r="4109" spans="68:70" x14ac:dyDescent="0.3">
      <c r="BP4109">
        <f t="shared" si="151"/>
        <v>0.30700424064612841</v>
      </c>
      <c r="BQ4109">
        <v>274.16859799679901</v>
      </c>
      <c r="BR4109">
        <v>4076</v>
      </c>
    </row>
    <row r="4110" spans="68:70" x14ac:dyDescent="0.3">
      <c r="BP4110">
        <f t="shared" si="151"/>
        <v>0.30699845634918926</v>
      </c>
      <c r="BQ4110">
        <v>274.169521008993</v>
      </c>
      <c r="BR4110">
        <v>4077</v>
      </c>
    </row>
    <row r="4111" spans="68:70" x14ac:dyDescent="0.3">
      <c r="BP4111">
        <f t="shared" si="151"/>
        <v>0.30686502028488399</v>
      </c>
      <c r="BQ4111">
        <v>274.19081609152602</v>
      </c>
      <c r="BR4111">
        <v>4078</v>
      </c>
    </row>
    <row r="4112" spans="68:70" x14ac:dyDescent="0.3">
      <c r="BP4112">
        <f t="shared" si="151"/>
        <v>0.3068236573531965</v>
      </c>
      <c r="BQ4112">
        <v>274.19741814832003</v>
      </c>
      <c r="BR4112">
        <v>4079</v>
      </c>
    </row>
    <row r="4113" spans="68:70" x14ac:dyDescent="0.3">
      <c r="BP4113">
        <f t="shared" si="151"/>
        <v>0.30663813813196189</v>
      </c>
      <c r="BQ4113">
        <v>274.22703488167002</v>
      </c>
      <c r="BR4113">
        <v>4080</v>
      </c>
    </row>
    <row r="4114" spans="68:70" x14ac:dyDescent="0.3">
      <c r="BP4114">
        <f t="shared" si="151"/>
        <v>0.30654317784911062</v>
      </c>
      <c r="BQ4114">
        <v>274.24219803556201</v>
      </c>
      <c r="BR4114">
        <v>4081</v>
      </c>
    </row>
    <row r="4115" spans="68:70" x14ac:dyDescent="0.3">
      <c r="BP4115">
        <f t="shared" si="151"/>
        <v>0.30654092590356541</v>
      </c>
      <c r="BQ4115">
        <v>274.24255765226502</v>
      </c>
      <c r="BR4115">
        <v>4082</v>
      </c>
    </row>
    <row r="4116" spans="68:70" x14ac:dyDescent="0.3">
      <c r="BP4116">
        <f t="shared" si="151"/>
        <v>0.30652427329134996</v>
      </c>
      <c r="BQ4116">
        <v>274.24521697493202</v>
      </c>
      <c r="BR4116">
        <v>4083</v>
      </c>
    </row>
    <row r="4117" spans="68:70" x14ac:dyDescent="0.3">
      <c r="BP4117">
        <f t="shared" si="151"/>
        <v>0.30646206243003571</v>
      </c>
      <c r="BQ4117">
        <v>274.25515231682101</v>
      </c>
      <c r="BR4117">
        <v>4084</v>
      </c>
    </row>
    <row r="4118" spans="68:70" x14ac:dyDescent="0.3">
      <c r="BP4118">
        <f t="shared" si="151"/>
        <v>0.30645698926253612</v>
      </c>
      <c r="BQ4118">
        <v>274.25596256794</v>
      </c>
      <c r="BR4118">
        <v>4085</v>
      </c>
    </row>
    <row r="4119" spans="68:70" x14ac:dyDescent="0.3">
      <c r="BP4119">
        <f t="shared" si="151"/>
        <v>0.30644336771061026</v>
      </c>
      <c r="BQ4119">
        <v>274.25813814089599</v>
      </c>
      <c r="BR4119">
        <v>4086</v>
      </c>
    </row>
    <row r="4120" spans="68:70" x14ac:dyDescent="0.3">
      <c r="BP4120">
        <f t="shared" si="151"/>
        <v>0.30635411897801895</v>
      </c>
      <c r="BQ4120">
        <v>274.27239374314098</v>
      </c>
      <c r="BR4120">
        <v>4087</v>
      </c>
    </row>
    <row r="4121" spans="68:70" x14ac:dyDescent="0.3">
      <c r="BP4121">
        <f t="shared" si="151"/>
        <v>0.30631474544812531</v>
      </c>
      <c r="BQ4121">
        <v>274.27868349403002</v>
      </c>
      <c r="BR4121">
        <v>4088</v>
      </c>
    </row>
    <row r="4122" spans="68:70" x14ac:dyDescent="0.3">
      <c r="BP4122">
        <f t="shared" si="151"/>
        <v>0.30631444746305331</v>
      </c>
      <c r="BQ4122">
        <v>274.27873109739602</v>
      </c>
      <c r="BR4122">
        <v>4089</v>
      </c>
    </row>
    <row r="4123" spans="68:70" x14ac:dyDescent="0.3">
      <c r="BP4123">
        <f t="shared" si="151"/>
        <v>0.30630202554845698</v>
      </c>
      <c r="BQ4123">
        <v>274.28071552930697</v>
      </c>
      <c r="BR4123">
        <v>4090</v>
      </c>
    </row>
    <row r="4124" spans="68:70" x14ac:dyDescent="0.3">
      <c r="BP4124">
        <f t="shared" si="151"/>
        <v>0.30624895158775745</v>
      </c>
      <c r="BQ4124">
        <v>274.28919468049099</v>
      </c>
      <c r="BR4124">
        <v>4091</v>
      </c>
    </row>
    <row r="4125" spans="68:70" x14ac:dyDescent="0.3">
      <c r="BP4125">
        <f t="shared" si="151"/>
        <v>0.30624513841942175</v>
      </c>
      <c r="BQ4125">
        <v>274.28980390452102</v>
      </c>
      <c r="BR4125">
        <v>4092</v>
      </c>
    </row>
    <row r="4126" spans="68:70" x14ac:dyDescent="0.3">
      <c r="BP4126">
        <f t="shared" si="151"/>
        <v>0.3062165926783168</v>
      </c>
      <c r="BQ4126">
        <v>274.29436473407702</v>
      </c>
      <c r="BR4126">
        <v>4093</v>
      </c>
    </row>
    <row r="4127" spans="68:70" x14ac:dyDescent="0.3">
      <c r="BP4127">
        <f t="shared" si="151"/>
        <v>0.30619480117597947</v>
      </c>
      <c r="BQ4127">
        <v>274.29784656389</v>
      </c>
      <c r="BR4127">
        <v>4094</v>
      </c>
    </row>
    <row r="4128" spans="68:70" x14ac:dyDescent="0.3">
      <c r="BP4128">
        <f t="shared" si="151"/>
        <v>0.30602542871131183</v>
      </c>
      <c r="BQ4128">
        <v>274.32491299356201</v>
      </c>
      <c r="BR4128">
        <v>4095</v>
      </c>
    </row>
    <row r="4129" spans="68:70" x14ac:dyDescent="0.3">
      <c r="BP4129">
        <f t="shared" si="151"/>
        <v>0.30602541391220184</v>
      </c>
      <c r="BQ4129">
        <v>274.32491535884901</v>
      </c>
      <c r="BR4129">
        <v>4096</v>
      </c>
    </row>
    <row r="4130" spans="68:70" x14ac:dyDescent="0.3">
      <c r="BP4130">
        <f t="shared" ref="BP4130:BP4193" si="152">(BQ4130 - $BS$31303)*(BQ4130 - $BS$31303)/31269</f>
        <v>0.30601205198801401</v>
      </c>
      <c r="BQ4130">
        <v>274.32705096910399</v>
      </c>
      <c r="BR4130">
        <v>4097</v>
      </c>
    </row>
    <row r="4131" spans="68:70" x14ac:dyDescent="0.3">
      <c r="BP4131">
        <f t="shared" si="152"/>
        <v>0.30600699358153455</v>
      </c>
      <c r="BQ4131">
        <v>274.32785945650198</v>
      </c>
      <c r="BR4131">
        <v>4098</v>
      </c>
    </row>
    <row r="4132" spans="68:70" x14ac:dyDescent="0.3">
      <c r="BP4132">
        <f t="shared" si="152"/>
        <v>0.30598368546572036</v>
      </c>
      <c r="BQ4132">
        <v>274.33158488954302</v>
      </c>
      <c r="BR4132">
        <v>4099</v>
      </c>
    </row>
    <row r="4133" spans="68:70" x14ac:dyDescent="0.3">
      <c r="BP4133">
        <f t="shared" si="152"/>
        <v>0.30593484070313703</v>
      </c>
      <c r="BQ4133">
        <v>274.33939241125802</v>
      </c>
      <c r="BR4133">
        <v>4100</v>
      </c>
    </row>
    <row r="4134" spans="68:70" x14ac:dyDescent="0.3">
      <c r="BP4134">
        <f t="shared" si="152"/>
        <v>0.30582396043705384</v>
      </c>
      <c r="BQ4134">
        <v>274.35711822357399</v>
      </c>
      <c r="BR4134">
        <v>4101</v>
      </c>
    </row>
    <row r="4135" spans="68:70" x14ac:dyDescent="0.3">
      <c r="BP4135">
        <f t="shared" si="152"/>
        <v>0.30556693326967505</v>
      </c>
      <c r="BQ4135">
        <v>274.39822009109298</v>
      </c>
      <c r="BR4135">
        <v>4102</v>
      </c>
    </row>
    <row r="4136" spans="68:70" x14ac:dyDescent="0.3">
      <c r="BP4136">
        <f t="shared" si="152"/>
        <v>0.30551076004470507</v>
      </c>
      <c r="BQ4136">
        <v>274.40720519578002</v>
      </c>
      <c r="BR4136">
        <v>4103</v>
      </c>
    </row>
    <row r="4137" spans="68:70" x14ac:dyDescent="0.3">
      <c r="BP4137">
        <f t="shared" si="152"/>
        <v>0.30550411010917722</v>
      </c>
      <c r="BQ4137">
        <v>274.40826893101098</v>
      </c>
      <c r="BR4137">
        <v>4104</v>
      </c>
    </row>
    <row r="4138" spans="68:70" x14ac:dyDescent="0.3">
      <c r="BP4138">
        <f t="shared" si="152"/>
        <v>0.30539025367009176</v>
      </c>
      <c r="BQ4138">
        <v>274.42648340098202</v>
      </c>
      <c r="BR4138">
        <v>4105</v>
      </c>
    </row>
    <row r="4139" spans="68:70" x14ac:dyDescent="0.3">
      <c r="BP4139">
        <f t="shared" si="152"/>
        <v>0.30521928974070089</v>
      </c>
      <c r="BQ4139">
        <v>274.45384016346298</v>
      </c>
      <c r="BR4139">
        <v>4106</v>
      </c>
    </row>
    <row r="4140" spans="68:70" x14ac:dyDescent="0.3">
      <c r="BP4140">
        <f t="shared" si="152"/>
        <v>0.30505607934639617</v>
      </c>
      <c r="BQ4140">
        <v>274.479963394734</v>
      </c>
      <c r="BR4140">
        <v>4107</v>
      </c>
    </row>
    <row r="4141" spans="68:70" x14ac:dyDescent="0.3">
      <c r="BP4141">
        <f t="shared" si="152"/>
        <v>0.30504361107982508</v>
      </c>
      <c r="BQ4141">
        <v>274.48195933562198</v>
      </c>
      <c r="BR4141">
        <v>4108</v>
      </c>
    </row>
    <row r="4142" spans="68:70" x14ac:dyDescent="0.3">
      <c r="BP4142">
        <f t="shared" si="152"/>
        <v>0.30489314974076087</v>
      </c>
      <c r="BQ4142">
        <v>274.50604865445803</v>
      </c>
      <c r="BR4142">
        <v>4109</v>
      </c>
    </row>
    <row r="4143" spans="68:70" x14ac:dyDescent="0.3">
      <c r="BP4143">
        <f t="shared" si="152"/>
        <v>0.30482206563009129</v>
      </c>
      <c r="BQ4143">
        <v>274.51743150456701</v>
      </c>
      <c r="BR4143">
        <v>4110</v>
      </c>
    </row>
    <row r="4144" spans="68:70" x14ac:dyDescent="0.3">
      <c r="BP4144">
        <f t="shared" si="152"/>
        <v>0.30478702932858348</v>
      </c>
      <c r="BQ4144">
        <v>274.52304243048599</v>
      </c>
      <c r="BR4144">
        <v>4111</v>
      </c>
    </row>
    <row r="4145" spans="68:70" x14ac:dyDescent="0.3">
      <c r="BP4145">
        <f t="shared" si="152"/>
        <v>0.30478495776672121</v>
      </c>
      <c r="BQ4145">
        <v>274.52337419307003</v>
      </c>
      <c r="BR4145">
        <v>4112</v>
      </c>
    </row>
    <row r="4146" spans="68:70" x14ac:dyDescent="0.3">
      <c r="BP4146">
        <f t="shared" si="152"/>
        <v>0.30469111921222664</v>
      </c>
      <c r="BQ4146">
        <v>274.53840370845001</v>
      </c>
      <c r="BR4146">
        <v>4113</v>
      </c>
    </row>
    <row r="4147" spans="68:70" x14ac:dyDescent="0.3">
      <c r="BP4147">
        <f t="shared" si="152"/>
        <v>0.30448171650702471</v>
      </c>
      <c r="BQ4147">
        <v>274.57195073467602</v>
      </c>
      <c r="BR4147">
        <v>4114</v>
      </c>
    </row>
    <row r="4148" spans="68:70" x14ac:dyDescent="0.3">
      <c r="BP4148">
        <f t="shared" si="152"/>
        <v>0.30440355414884618</v>
      </c>
      <c r="BQ4148">
        <v>274.58447556695302</v>
      </c>
      <c r="BR4148">
        <v>4115</v>
      </c>
    </row>
    <row r="4149" spans="68:70" x14ac:dyDescent="0.3">
      <c r="BP4149">
        <f t="shared" si="152"/>
        <v>0.30428869187000152</v>
      </c>
      <c r="BQ4149">
        <v>274.60288415775199</v>
      </c>
      <c r="BR4149">
        <v>4116</v>
      </c>
    </row>
    <row r="4150" spans="68:70" x14ac:dyDescent="0.3">
      <c r="BP4150">
        <f t="shared" si="152"/>
        <v>0.30413597215264399</v>
      </c>
      <c r="BQ4150">
        <v>274.62736541446498</v>
      </c>
      <c r="BR4150">
        <v>4117</v>
      </c>
    </row>
    <row r="4151" spans="68:70" x14ac:dyDescent="0.3">
      <c r="BP4151">
        <f t="shared" si="152"/>
        <v>0.30405944306316773</v>
      </c>
      <c r="BQ4151">
        <v>274.639635482605</v>
      </c>
      <c r="BR4151">
        <v>4118</v>
      </c>
    </row>
    <row r="4152" spans="68:70" x14ac:dyDescent="0.3">
      <c r="BP4152">
        <f t="shared" si="152"/>
        <v>0.30399210575850866</v>
      </c>
      <c r="BQ4152">
        <v>274.65043308989902</v>
      </c>
      <c r="BR4152">
        <v>4119</v>
      </c>
    </row>
    <row r="4153" spans="68:70" x14ac:dyDescent="0.3">
      <c r="BP4153">
        <f t="shared" si="152"/>
        <v>0.30397556861389186</v>
      </c>
      <c r="BQ4153">
        <v>274.653085021256</v>
      </c>
      <c r="BR4153">
        <v>4120</v>
      </c>
    </row>
    <row r="4154" spans="68:70" x14ac:dyDescent="0.3">
      <c r="BP4154">
        <f t="shared" si="152"/>
        <v>0.3039355173672017</v>
      </c>
      <c r="BQ4154">
        <v>274.65950802249898</v>
      </c>
      <c r="BR4154">
        <v>4121</v>
      </c>
    </row>
    <row r="4155" spans="68:70" x14ac:dyDescent="0.3">
      <c r="BP4155">
        <f t="shared" si="152"/>
        <v>0.3039186562435725</v>
      </c>
      <c r="BQ4155">
        <v>274.66221216024098</v>
      </c>
      <c r="BR4155">
        <v>4122</v>
      </c>
    </row>
    <row r="4156" spans="68:70" x14ac:dyDescent="0.3">
      <c r="BP4156">
        <f t="shared" si="152"/>
        <v>0.30387610439302265</v>
      </c>
      <c r="BQ4156">
        <v>274.66903683524299</v>
      </c>
      <c r="BR4156">
        <v>4123</v>
      </c>
    </row>
    <row r="4157" spans="68:70" x14ac:dyDescent="0.3">
      <c r="BP4157">
        <f t="shared" si="152"/>
        <v>0.30384836490254213</v>
      </c>
      <c r="BQ4157">
        <v>274.67348608839399</v>
      </c>
      <c r="BR4157">
        <v>4124</v>
      </c>
    </row>
    <row r="4158" spans="68:70" x14ac:dyDescent="0.3">
      <c r="BP4158">
        <f t="shared" si="152"/>
        <v>0.30383650359669823</v>
      </c>
      <c r="BQ4158">
        <v>274.675388634944</v>
      </c>
      <c r="BR4158">
        <v>4125</v>
      </c>
    </row>
    <row r="4159" spans="68:70" x14ac:dyDescent="0.3">
      <c r="BP4159">
        <f t="shared" si="152"/>
        <v>0.30375395968520486</v>
      </c>
      <c r="BQ4159">
        <v>274.68862965886001</v>
      </c>
      <c r="BR4159">
        <v>4126</v>
      </c>
    </row>
    <row r="4160" spans="68:70" x14ac:dyDescent="0.3">
      <c r="BP4160">
        <f t="shared" si="152"/>
        <v>0.30357958807928515</v>
      </c>
      <c r="BQ4160">
        <v>274.71660685158599</v>
      </c>
      <c r="BR4160">
        <v>4127</v>
      </c>
    </row>
    <row r="4161" spans="68:70" x14ac:dyDescent="0.3">
      <c r="BP4161">
        <f t="shared" si="152"/>
        <v>0.30350561665317738</v>
      </c>
      <c r="BQ4161">
        <v>274.72847768379597</v>
      </c>
      <c r="BR4161">
        <v>4128</v>
      </c>
    </row>
    <row r="4162" spans="68:70" x14ac:dyDescent="0.3">
      <c r="BP4162">
        <f t="shared" si="152"/>
        <v>0.30349357038599323</v>
      </c>
      <c r="BQ4162">
        <v>274.73041098906799</v>
      </c>
      <c r="BR4162">
        <v>4129</v>
      </c>
    </row>
    <row r="4163" spans="68:70" x14ac:dyDescent="0.3">
      <c r="BP4163">
        <f t="shared" si="152"/>
        <v>0.30328060537073315</v>
      </c>
      <c r="BQ4163">
        <v>274.76459607896902</v>
      </c>
      <c r="BR4163">
        <v>4130</v>
      </c>
    </row>
    <row r="4164" spans="68:70" x14ac:dyDescent="0.3">
      <c r="BP4164">
        <f t="shared" si="152"/>
        <v>0.30312591642604608</v>
      </c>
      <c r="BQ4164">
        <v>274.78943423476699</v>
      </c>
      <c r="BR4164">
        <v>4131</v>
      </c>
    </row>
    <row r="4165" spans="68:70" x14ac:dyDescent="0.3">
      <c r="BP4165">
        <f t="shared" si="152"/>
        <v>0.30306786924647389</v>
      </c>
      <c r="BQ4165">
        <v>274.79875641256501</v>
      </c>
      <c r="BR4165">
        <v>4132</v>
      </c>
    </row>
    <row r="4166" spans="68:70" x14ac:dyDescent="0.3">
      <c r="BP4166">
        <f t="shared" si="152"/>
        <v>0.30299084735517051</v>
      </c>
      <c r="BQ4166">
        <v>274.81112724222902</v>
      </c>
      <c r="BR4166">
        <v>4133</v>
      </c>
    </row>
    <row r="4167" spans="68:70" x14ac:dyDescent="0.3">
      <c r="BP4167">
        <f t="shared" si="152"/>
        <v>0.30293944393263345</v>
      </c>
      <c r="BQ4167">
        <v>274.819384250182</v>
      </c>
      <c r="BR4167">
        <v>4134</v>
      </c>
    </row>
    <row r="4168" spans="68:70" x14ac:dyDescent="0.3">
      <c r="BP4168">
        <f t="shared" si="152"/>
        <v>0.30293172431354004</v>
      </c>
      <c r="BQ4168">
        <v>274.82062432453898</v>
      </c>
      <c r="BR4168">
        <v>4135</v>
      </c>
    </row>
    <row r="4169" spans="68:70" x14ac:dyDescent="0.3">
      <c r="BP4169">
        <f t="shared" si="152"/>
        <v>0.30285458910893376</v>
      </c>
      <c r="BQ4169">
        <v>274.83301613912499</v>
      </c>
      <c r="BR4169">
        <v>4136</v>
      </c>
    </row>
    <row r="4170" spans="68:70" x14ac:dyDescent="0.3">
      <c r="BP4170">
        <f t="shared" si="152"/>
        <v>0.30271358539977328</v>
      </c>
      <c r="BQ4170">
        <v>274.855672545044</v>
      </c>
      <c r="BR4170">
        <v>4137</v>
      </c>
    </row>
    <row r="4171" spans="68:70" x14ac:dyDescent="0.3">
      <c r="BP4171">
        <f t="shared" si="152"/>
        <v>0.302659729256883</v>
      </c>
      <c r="BQ4171">
        <v>274.864327515882</v>
      </c>
      <c r="BR4171">
        <v>4138</v>
      </c>
    </row>
    <row r="4172" spans="68:70" x14ac:dyDescent="0.3">
      <c r="BP4172">
        <f t="shared" si="152"/>
        <v>0.30265177270867361</v>
      </c>
      <c r="BQ4172">
        <v>274.86560624111098</v>
      </c>
      <c r="BR4172">
        <v>4139</v>
      </c>
    </row>
    <row r="4173" spans="68:70" x14ac:dyDescent="0.3">
      <c r="BP4173">
        <f t="shared" si="152"/>
        <v>0.30264857867491252</v>
      </c>
      <c r="BQ4173">
        <v>274.86611957039202</v>
      </c>
      <c r="BR4173">
        <v>4140</v>
      </c>
    </row>
    <row r="4174" spans="68:70" x14ac:dyDescent="0.3">
      <c r="BP4174">
        <f t="shared" si="152"/>
        <v>0.30264508533722212</v>
      </c>
      <c r="BQ4174">
        <v>274.86668100541903</v>
      </c>
      <c r="BR4174">
        <v>4141</v>
      </c>
    </row>
    <row r="4175" spans="68:70" x14ac:dyDescent="0.3">
      <c r="BP4175">
        <f t="shared" si="152"/>
        <v>0.30249736965423768</v>
      </c>
      <c r="BQ4175">
        <v>274.89042423528502</v>
      </c>
      <c r="BR4175">
        <v>4142</v>
      </c>
    </row>
    <row r="4176" spans="68:70" x14ac:dyDescent="0.3">
      <c r="BP4176">
        <f t="shared" si="152"/>
        <v>0.30234549625294094</v>
      </c>
      <c r="BQ4176">
        <v>274.91484180520001</v>
      </c>
      <c r="BR4176">
        <v>4143</v>
      </c>
    </row>
    <row r="4177" spans="68:70" x14ac:dyDescent="0.3">
      <c r="BP4177">
        <f t="shared" si="152"/>
        <v>0.30233009098813279</v>
      </c>
      <c r="BQ4177">
        <v>274.91731894175899</v>
      </c>
      <c r="BR4177">
        <v>4144</v>
      </c>
    </row>
    <row r="4178" spans="68:70" x14ac:dyDescent="0.3">
      <c r="BP4178">
        <f t="shared" si="152"/>
        <v>0.30228796010138392</v>
      </c>
      <c r="BQ4178">
        <v>274.92409382857602</v>
      </c>
      <c r="BR4178">
        <v>4145</v>
      </c>
    </row>
    <row r="4179" spans="68:70" x14ac:dyDescent="0.3">
      <c r="BP4179">
        <f t="shared" si="152"/>
        <v>0.30226081132366339</v>
      </c>
      <c r="BQ4179">
        <v>274.92845975697298</v>
      </c>
      <c r="BR4179">
        <v>4146</v>
      </c>
    </row>
    <row r="4180" spans="68:70" x14ac:dyDescent="0.3">
      <c r="BP4180">
        <f t="shared" si="152"/>
        <v>0.30225561852130295</v>
      </c>
      <c r="BQ4180">
        <v>274.92929485938402</v>
      </c>
      <c r="BR4180">
        <v>4147</v>
      </c>
    </row>
    <row r="4181" spans="68:70" x14ac:dyDescent="0.3">
      <c r="BP4181">
        <f t="shared" si="152"/>
        <v>0.30207983554639717</v>
      </c>
      <c r="BQ4181">
        <v>274.95756837259302</v>
      </c>
      <c r="BR4181">
        <v>4148</v>
      </c>
    </row>
    <row r="4182" spans="68:70" x14ac:dyDescent="0.3">
      <c r="BP4182">
        <f t="shared" si="152"/>
        <v>0.30207043762441393</v>
      </c>
      <c r="BQ4182">
        <v>274.95908019697703</v>
      </c>
      <c r="BR4182">
        <v>4149</v>
      </c>
    </row>
    <row r="4183" spans="68:70" x14ac:dyDescent="0.3">
      <c r="BP4183">
        <f t="shared" si="152"/>
        <v>0.30183343634334231</v>
      </c>
      <c r="BQ4183">
        <v>274.99721388353299</v>
      </c>
      <c r="BR4183">
        <v>4150</v>
      </c>
    </row>
    <row r="4184" spans="68:70" x14ac:dyDescent="0.3">
      <c r="BP4184">
        <f t="shared" si="152"/>
        <v>0.30170505959016908</v>
      </c>
      <c r="BQ4184">
        <v>275.01787605210097</v>
      </c>
      <c r="BR4184">
        <v>4151</v>
      </c>
    </row>
    <row r="4185" spans="68:70" x14ac:dyDescent="0.3">
      <c r="BP4185">
        <f t="shared" si="152"/>
        <v>0.30168887596210175</v>
      </c>
      <c r="BQ4185">
        <v>275.02048111021998</v>
      </c>
      <c r="BR4185">
        <v>4152</v>
      </c>
    </row>
    <row r="4186" spans="68:70" x14ac:dyDescent="0.3">
      <c r="BP4186">
        <f t="shared" si="152"/>
        <v>0.30162393595193537</v>
      </c>
      <c r="BQ4186">
        <v>275.03093512421799</v>
      </c>
      <c r="BR4186">
        <v>4153</v>
      </c>
    </row>
    <row r="4187" spans="68:70" x14ac:dyDescent="0.3">
      <c r="BP4187">
        <f t="shared" si="152"/>
        <v>0.30162249879945241</v>
      </c>
      <c r="BQ4187">
        <v>275.03116648911401</v>
      </c>
      <c r="BR4187">
        <v>4154</v>
      </c>
    </row>
    <row r="4188" spans="68:70" x14ac:dyDescent="0.3">
      <c r="BP4188">
        <f t="shared" si="152"/>
        <v>0.30143626104809446</v>
      </c>
      <c r="BQ4188">
        <v>275.06115327424601</v>
      </c>
      <c r="BR4188">
        <v>4155</v>
      </c>
    </row>
    <row r="4189" spans="68:70" x14ac:dyDescent="0.3">
      <c r="BP4189">
        <f t="shared" si="152"/>
        <v>0.30121652829645879</v>
      </c>
      <c r="BQ4189">
        <v>275.09654512015101</v>
      </c>
      <c r="BR4189">
        <v>4156</v>
      </c>
    </row>
    <row r="4190" spans="68:70" x14ac:dyDescent="0.3">
      <c r="BP4190">
        <f t="shared" si="152"/>
        <v>0.30110637010888847</v>
      </c>
      <c r="BQ4190">
        <v>275.11429290254199</v>
      </c>
      <c r="BR4190">
        <v>4157</v>
      </c>
    </row>
    <row r="4191" spans="68:70" x14ac:dyDescent="0.3">
      <c r="BP4191">
        <f t="shared" si="152"/>
        <v>0.30109153778917014</v>
      </c>
      <c r="BQ4191">
        <v>275.11668281204197</v>
      </c>
      <c r="BR4191">
        <v>4158</v>
      </c>
    </row>
    <row r="4192" spans="68:70" x14ac:dyDescent="0.3">
      <c r="BP4192">
        <f t="shared" si="152"/>
        <v>0.30101730014429257</v>
      </c>
      <c r="BQ4192">
        <v>275.12864549750998</v>
      </c>
      <c r="BR4192">
        <v>4159</v>
      </c>
    </row>
    <row r="4193" spans="68:70" x14ac:dyDescent="0.3">
      <c r="BP4193">
        <f t="shared" si="152"/>
        <v>0.30100488995333408</v>
      </c>
      <c r="BQ4193">
        <v>275.13064542482903</v>
      </c>
      <c r="BR4193">
        <v>4160</v>
      </c>
    </row>
    <row r="4194" spans="68:70" x14ac:dyDescent="0.3">
      <c r="BP4194">
        <f t="shared" ref="BP4194:BP4257" si="153">(BQ4194 - $BS$31303)*(BQ4194 - $BS$31303)/31269</f>
        <v>0.30094083701523272</v>
      </c>
      <c r="BQ4194">
        <v>275.14096834066902</v>
      </c>
      <c r="BR4194">
        <v>4161</v>
      </c>
    </row>
    <row r="4195" spans="68:70" x14ac:dyDescent="0.3">
      <c r="BP4195">
        <f t="shared" si="153"/>
        <v>0.30092648370930913</v>
      </c>
      <c r="BQ4195">
        <v>275.14328170246</v>
      </c>
      <c r="BR4195">
        <v>4162</v>
      </c>
    </row>
    <row r="4196" spans="68:70" x14ac:dyDescent="0.3">
      <c r="BP4196">
        <f t="shared" si="153"/>
        <v>0.30091955176451723</v>
      </c>
      <c r="BQ4196">
        <v>275.144398962823</v>
      </c>
      <c r="BR4196">
        <v>4163</v>
      </c>
    </row>
    <row r="4197" spans="68:70" x14ac:dyDescent="0.3">
      <c r="BP4197">
        <f t="shared" si="153"/>
        <v>0.30089363396346352</v>
      </c>
      <c r="BQ4197">
        <v>275.148576393974</v>
      </c>
      <c r="BR4197">
        <v>4164</v>
      </c>
    </row>
    <row r="4198" spans="68:70" x14ac:dyDescent="0.3">
      <c r="BP4198">
        <f t="shared" si="153"/>
        <v>0.30077712493530573</v>
      </c>
      <c r="BQ4198">
        <v>275.167357541645</v>
      </c>
      <c r="BR4198">
        <v>4165</v>
      </c>
    </row>
    <row r="4199" spans="68:70" x14ac:dyDescent="0.3">
      <c r="BP4199">
        <f t="shared" si="153"/>
        <v>0.30075230657581903</v>
      </c>
      <c r="BQ4199">
        <v>275.17135870818902</v>
      </c>
      <c r="BR4199">
        <v>4166</v>
      </c>
    </row>
    <row r="4200" spans="68:70" x14ac:dyDescent="0.3">
      <c r="BP4200">
        <f t="shared" si="153"/>
        <v>0.30071487639605438</v>
      </c>
      <c r="BQ4200">
        <v>275.17739343956703</v>
      </c>
      <c r="BR4200">
        <v>4167</v>
      </c>
    </row>
    <row r="4201" spans="68:70" x14ac:dyDescent="0.3">
      <c r="BP4201">
        <f t="shared" si="153"/>
        <v>0.30066400652046804</v>
      </c>
      <c r="BQ4201">
        <v>275.18559560618502</v>
      </c>
      <c r="BR4201">
        <v>4168</v>
      </c>
    </row>
    <row r="4202" spans="68:70" x14ac:dyDescent="0.3">
      <c r="BP4202">
        <f t="shared" si="153"/>
        <v>0.3006375363888687</v>
      </c>
      <c r="BQ4202">
        <v>275.18986387673402</v>
      </c>
      <c r="BR4202">
        <v>4169</v>
      </c>
    </row>
    <row r="4203" spans="68:70" x14ac:dyDescent="0.3">
      <c r="BP4203">
        <f t="shared" si="153"/>
        <v>0.30055697474410048</v>
      </c>
      <c r="BQ4203">
        <v>275.20285548211001</v>
      </c>
      <c r="BR4203">
        <v>4170</v>
      </c>
    </row>
    <row r="4204" spans="68:70" x14ac:dyDescent="0.3">
      <c r="BP4204">
        <f t="shared" si="153"/>
        <v>0.300353160460331</v>
      </c>
      <c r="BQ4204">
        <v>275.23573094354299</v>
      </c>
      <c r="BR4204">
        <v>4171</v>
      </c>
    </row>
    <row r="4205" spans="68:70" x14ac:dyDescent="0.3">
      <c r="BP4205">
        <f t="shared" si="153"/>
        <v>0.30017533005774372</v>
      </c>
      <c r="BQ4205">
        <v>275.264424290298</v>
      </c>
      <c r="BR4205">
        <v>4172</v>
      </c>
    </row>
    <row r="4206" spans="68:70" x14ac:dyDescent="0.3">
      <c r="BP4206">
        <f t="shared" si="153"/>
        <v>0.3001686059278999</v>
      </c>
      <c r="BQ4206">
        <v>275.26550941094098</v>
      </c>
      <c r="BR4206">
        <v>4173</v>
      </c>
    </row>
    <row r="4207" spans="68:70" x14ac:dyDescent="0.3">
      <c r="BP4207">
        <f t="shared" si="153"/>
        <v>0.30010456019685711</v>
      </c>
      <c r="BQ4207">
        <v>275.27584553519398</v>
      </c>
      <c r="BR4207">
        <v>4174</v>
      </c>
    </row>
    <row r="4208" spans="68:70" x14ac:dyDescent="0.3">
      <c r="BP4208">
        <f t="shared" si="153"/>
        <v>0.30004934388111681</v>
      </c>
      <c r="BQ4208">
        <v>275.28475759529101</v>
      </c>
      <c r="BR4208">
        <v>4175</v>
      </c>
    </row>
    <row r="4209" spans="68:70" x14ac:dyDescent="0.3">
      <c r="BP4209">
        <f t="shared" si="153"/>
        <v>0.300009404491756</v>
      </c>
      <c r="BQ4209">
        <v>275.29120442996901</v>
      </c>
      <c r="BR4209">
        <v>4176</v>
      </c>
    </row>
    <row r="4210" spans="68:70" x14ac:dyDescent="0.3">
      <c r="BP4210">
        <f t="shared" si="153"/>
        <v>0.29994428952850644</v>
      </c>
      <c r="BQ4210">
        <v>275.30171591153402</v>
      </c>
      <c r="BR4210">
        <v>4177</v>
      </c>
    </row>
    <row r="4211" spans="68:70" x14ac:dyDescent="0.3">
      <c r="BP4211">
        <f t="shared" si="153"/>
        <v>0.29960099898255338</v>
      </c>
      <c r="BQ4211">
        <v>275.35715203614598</v>
      </c>
      <c r="BR4211">
        <v>4178</v>
      </c>
    </row>
    <row r="4212" spans="68:70" x14ac:dyDescent="0.3">
      <c r="BP4212">
        <f t="shared" si="153"/>
        <v>0.29947855192714162</v>
      </c>
      <c r="BQ4212">
        <v>275.37693302957302</v>
      </c>
      <c r="BR4212">
        <v>4179</v>
      </c>
    </row>
    <row r="4213" spans="68:70" x14ac:dyDescent="0.3">
      <c r="BP4213">
        <f t="shared" si="153"/>
        <v>0.29930872236295963</v>
      </c>
      <c r="BQ4213">
        <v>275.40437523537099</v>
      </c>
      <c r="BR4213">
        <v>4180</v>
      </c>
    </row>
    <row r="4214" spans="68:70" x14ac:dyDescent="0.3">
      <c r="BP4214">
        <f t="shared" si="153"/>
        <v>0.29926053905141498</v>
      </c>
      <c r="BQ4214">
        <v>275.41216243733402</v>
      </c>
      <c r="BR4214">
        <v>4181</v>
      </c>
    </row>
    <row r="4215" spans="68:70" x14ac:dyDescent="0.3">
      <c r="BP4215">
        <f t="shared" si="153"/>
        <v>0.2992370557692382</v>
      </c>
      <c r="BQ4215">
        <v>275.41595794253101</v>
      </c>
      <c r="BR4215">
        <v>4182</v>
      </c>
    </row>
    <row r="4216" spans="68:70" x14ac:dyDescent="0.3">
      <c r="BP4216">
        <f t="shared" si="153"/>
        <v>0.29921411874678056</v>
      </c>
      <c r="BQ4216">
        <v>275.41966530181901</v>
      </c>
      <c r="BR4216">
        <v>4183</v>
      </c>
    </row>
    <row r="4217" spans="68:70" x14ac:dyDescent="0.3">
      <c r="BP4217">
        <f t="shared" si="153"/>
        <v>0.29915215606916468</v>
      </c>
      <c r="BQ4217">
        <v>275.42968117050202</v>
      </c>
      <c r="BR4217">
        <v>4184</v>
      </c>
    </row>
    <row r="4218" spans="68:70" x14ac:dyDescent="0.3">
      <c r="BP4218">
        <f t="shared" si="153"/>
        <v>0.29906632040524178</v>
      </c>
      <c r="BQ4218">
        <v>275.44355766791301</v>
      </c>
      <c r="BR4218">
        <v>4185</v>
      </c>
    </row>
    <row r="4219" spans="68:70" x14ac:dyDescent="0.3">
      <c r="BP4219">
        <f t="shared" si="153"/>
        <v>0.2990488612213924</v>
      </c>
      <c r="BQ4219">
        <v>275.44638042511201</v>
      </c>
      <c r="BR4219">
        <v>4186</v>
      </c>
    </row>
    <row r="4220" spans="68:70" x14ac:dyDescent="0.3">
      <c r="BP4220">
        <f t="shared" si="153"/>
        <v>0.29901427587710816</v>
      </c>
      <c r="BQ4220">
        <v>275.451972340412</v>
      </c>
      <c r="BR4220">
        <v>4187</v>
      </c>
    </row>
    <row r="4221" spans="68:70" x14ac:dyDescent="0.3">
      <c r="BP4221">
        <f t="shared" si="153"/>
        <v>0.29891775744492644</v>
      </c>
      <c r="BQ4221">
        <v>275.467579589016</v>
      </c>
      <c r="BR4221">
        <v>4188</v>
      </c>
    </row>
    <row r="4222" spans="68:70" x14ac:dyDescent="0.3">
      <c r="BP4222">
        <f t="shared" si="153"/>
        <v>0.29890178694108122</v>
      </c>
      <c r="BQ4222">
        <v>275.470162298525</v>
      </c>
      <c r="BR4222">
        <v>4189</v>
      </c>
    </row>
    <row r="4223" spans="68:70" x14ac:dyDescent="0.3">
      <c r="BP4223">
        <f t="shared" si="153"/>
        <v>0.29851813140717776</v>
      </c>
      <c r="BQ4223">
        <v>275.53222685249102</v>
      </c>
      <c r="BR4223">
        <v>4190</v>
      </c>
    </row>
    <row r="4224" spans="68:70" x14ac:dyDescent="0.3">
      <c r="BP4224">
        <f t="shared" si="153"/>
        <v>0.29837440814437999</v>
      </c>
      <c r="BQ4224">
        <v>275.55548745683598</v>
      </c>
      <c r="BR4224">
        <v>4191</v>
      </c>
    </row>
    <row r="4225" spans="68:70" x14ac:dyDescent="0.3">
      <c r="BP4225">
        <f t="shared" si="153"/>
        <v>0.29831863385730378</v>
      </c>
      <c r="BQ4225">
        <v>275.56451564370701</v>
      </c>
      <c r="BR4225">
        <v>4192</v>
      </c>
    </row>
    <row r="4226" spans="68:70" x14ac:dyDescent="0.3">
      <c r="BP4226">
        <f t="shared" si="153"/>
        <v>0.29813725663247287</v>
      </c>
      <c r="BQ4226">
        <v>275.59388102133801</v>
      </c>
      <c r="BR4226">
        <v>4193</v>
      </c>
    </row>
    <row r="4227" spans="68:70" x14ac:dyDescent="0.3">
      <c r="BP4227">
        <f t="shared" si="153"/>
        <v>0.29813667440238378</v>
      </c>
      <c r="BQ4227">
        <v>275.59397530006999</v>
      </c>
      <c r="BR4227">
        <v>4194</v>
      </c>
    </row>
    <row r="4228" spans="68:70" x14ac:dyDescent="0.3">
      <c r="BP4228">
        <f t="shared" si="153"/>
        <v>0.2981285052399279</v>
      </c>
      <c r="BQ4228">
        <v>275.59529811719</v>
      </c>
      <c r="BR4228">
        <v>4195</v>
      </c>
    </row>
    <row r="4229" spans="68:70" x14ac:dyDescent="0.3">
      <c r="BP4229">
        <f t="shared" si="153"/>
        <v>0.29808629247949603</v>
      </c>
      <c r="BQ4229">
        <v>275.60213383894001</v>
      </c>
      <c r="BR4229">
        <v>4196</v>
      </c>
    </row>
    <row r="4230" spans="68:70" x14ac:dyDescent="0.3">
      <c r="BP4230">
        <f t="shared" si="153"/>
        <v>0.29806203975709383</v>
      </c>
      <c r="BQ4230">
        <v>275.60606142154302</v>
      </c>
      <c r="BR4230">
        <v>4197</v>
      </c>
    </row>
    <row r="4231" spans="68:70" x14ac:dyDescent="0.3">
      <c r="BP4231">
        <f t="shared" si="153"/>
        <v>0.29800584678169506</v>
      </c>
      <c r="BQ4231">
        <v>275.61516215018298</v>
      </c>
      <c r="BR4231">
        <v>4198</v>
      </c>
    </row>
    <row r="4232" spans="68:70" x14ac:dyDescent="0.3">
      <c r="BP4232">
        <f t="shared" si="153"/>
        <v>0.29798551681743579</v>
      </c>
      <c r="BQ4232">
        <v>275.618454899212</v>
      </c>
      <c r="BR4232">
        <v>4199</v>
      </c>
    </row>
    <row r="4233" spans="68:70" x14ac:dyDescent="0.3">
      <c r="BP4233">
        <f t="shared" si="153"/>
        <v>0.29791144555825017</v>
      </c>
      <c r="BQ4233">
        <v>275.630452824163</v>
      </c>
      <c r="BR4233">
        <v>4200</v>
      </c>
    </row>
    <row r="4234" spans="68:70" x14ac:dyDescent="0.3">
      <c r="BP4234">
        <f t="shared" si="153"/>
        <v>0.29789967436666037</v>
      </c>
      <c r="BQ4234">
        <v>275.63235963725299</v>
      </c>
      <c r="BR4234">
        <v>4201</v>
      </c>
    </row>
    <row r="4235" spans="68:70" x14ac:dyDescent="0.3">
      <c r="BP4235">
        <f t="shared" si="153"/>
        <v>0.2977275156521676</v>
      </c>
      <c r="BQ4235">
        <v>275.66025190058002</v>
      </c>
      <c r="BR4235">
        <v>4202</v>
      </c>
    </row>
    <row r="4236" spans="68:70" x14ac:dyDescent="0.3">
      <c r="BP4236">
        <f t="shared" si="153"/>
        <v>0.29751466134775706</v>
      </c>
      <c r="BQ4236">
        <v>275.69474860394303</v>
      </c>
      <c r="BR4236">
        <v>4203</v>
      </c>
    </row>
    <row r="4237" spans="68:70" x14ac:dyDescent="0.3">
      <c r="BP4237">
        <f t="shared" si="153"/>
        <v>0.29748300127784383</v>
      </c>
      <c r="BQ4237">
        <v>275.69988071727499</v>
      </c>
      <c r="BR4237">
        <v>4204</v>
      </c>
    </row>
    <row r="4238" spans="68:70" x14ac:dyDescent="0.3">
      <c r="BP4238">
        <f t="shared" si="153"/>
        <v>0.29746227493720234</v>
      </c>
      <c r="BQ4238">
        <v>275.70324061548001</v>
      </c>
      <c r="BR4238">
        <v>4205</v>
      </c>
    </row>
    <row r="4239" spans="68:70" x14ac:dyDescent="0.3">
      <c r="BP4239">
        <f t="shared" si="153"/>
        <v>0.29731139871243945</v>
      </c>
      <c r="BQ4239">
        <v>275.727702332729</v>
      </c>
      <c r="BR4239">
        <v>4206</v>
      </c>
    </row>
    <row r="4240" spans="68:70" x14ac:dyDescent="0.3">
      <c r="BP4240">
        <f t="shared" si="153"/>
        <v>0.29727365397307881</v>
      </c>
      <c r="BQ4240">
        <v>275.73382289661998</v>
      </c>
      <c r="BR4240">
        <v>4207</v>
      </c>
    </row>
    <row r="4241" spans="68:70" x14ac:dyDescent="0.3">
      <c r="BP4241">
        <f t="shared" si="153"/>
        <v>0.29724598092951221</v>
      </c>
      <c r="BQ4241">
        <v>275.73831051402902</v>
      </c>
      <c r="BR4241">
        <v>4208</v>
      </c>
    </row>
    <row r="4242" spans="68:70" x14ac:dyDescent="0.3">
      <c r="BP4242">
        <f t="shared" si="153"/>
        <v>0.29715638531802641</v>
      </c>
      <c r="BQ4242">
        <v>275.75284127881201</v>
      </c>
      <c r="BR4242">
        <v>4209</v>
      </c>
    </row>
    <row r="4243" spans="68:70" x14ac:dyDescent="0.3">
      <c r="BP4243">
        <f t="shared" si="153"/>
        <v>0.29714199053312607</v>
      </c>
      <c r="BQ4243">
        <v>275.75517605312399</v>
      </c>
      <c r="BR4243">
        <v>4210</v>
      </c>
    </row>
    <row r="4244" spans="68:70" x14ac:dyDescent="0.3">
      <c r="BP4244">
        <f t="shared" si="153"/>
        <v>0.29705864437613788</v>
      </c>
      <c r="BQ4244">
        <v>275.76869556536798</v>
      </c>
      <c r="BR4244">
        <v>4211</v>
      </c>
    </row>
    <row r="4245" spans="68:70" x14ac:dyDescent="0.3">
      <c r="BP4245">
        <f t="shared" si="153"/>
        <v>0.29703431552977799</v>
      </c>
      <c r="BQ4245">
        <v>275.77264228532101</v>
      </c>
      <c r="BR4245">
        <v>4212</v>
      </c>
    </row>
    <row r="4246" spans="68:70" x14ac:dyDescent="0.3">
      <c r="BP4246">
        <f t="shared" si="153"/>
        <v>0.29701824067147242</v>
      </c>
      <c r="BQ4246">
        <v>275.77525009995099</v>
      </c>
      <c r="BR4246">
        <v>4213</v>
      </c>
    </row>
    <row r="4247" spans="68:70" x14ac:dyDescent="0.3">
      <c r="BP4247">
        <f t="shared" si="153"/>
        <v>0.29701633210571948</v>
      </c>
      <c r="BQ4247">
        <v>275.77555973011602</v>
      </c>
      <c r="BR4247">
        <v>4214</v>
      </c>
    </row>
    <row r="4248" spans="68:70" x14ac:dyDescent="0.3">
      <c r="BP4248">
        <f t="shared" si="153"/>
        <v>0.29695950493764706</v>
      </c>
      <c r="BQ4248">
        <v>275.78477936290398</v>
      </c>
      <c r="BR4248">
        <v>4215</v>
      </c>
    </row>
    <row r="4249" spans="68:70" x14ac:dyDescent="0.3">
      <c r="BP4249">
        <f t="shared" si="153"/>
        <v>0.29692015246677661</v>
      </c>
      <c r="BQ4249">
        <v>275.79116441992602</v>
      </c>
      <c r="BR4249">
        <v>4216</v>
      </c>
    </row>
    <row r="4250" spans="68:70" x14ac:dyDescent="0.3">
      <c r="BP4250">
        <f t="shared" si="153"/>
        <v>0.29690322122523422</v>
      </c>
      <c r="BQ4250">
        <v>275.79391169508898</v>
      </c>
      <c r="BR4250">
        <v>4217</v>
      </c>
    </row>
    <row r="4251" spans="68:70" x14ac:dyDescent="0.3">
      <c r="BP4251">
        <f t="shared" si="153"/>
        <v>0.29687926658756225</v>
      </c>
      <c r="BQ4251">
        <v>275.79779872526598</v>
      </c>
      <c r="BR4251">
        <v>4218</v>
      </c>
    </row>
    <row r="4252" spans="68:70" x14ac:dyDescent="0.3">
      <c r="BP4252">
        <f t="shared" si="153"/>
        <v>0.29686786508505453</v>
      </c>
      <c r="BQ4252">
        <v>275.799648859858</v>
      </c>
      <c r="BR4252">
        <v>4219</v>
      </c>
    </row>
    <row r="4253" spans="68:70" x14ac:dyDescent="0.3">
      <c r="BP4253">
        <f t="shared" si="153"/>
        <v>0.29678056249645529</v>
      </c>
      <c r="BQ4253">
        <v>275.81381672648303</v>
      </c>
      <c r="BR4253">
        <v>4220</v>
      </c>
    </row>
    <row r="4254" spans="68:70" x14ac:dyDescent="0.3">
      <c r="BP4254">
        <f t="shared" si="153"/>
        <v>0.29662643951642936</v>
      </c>
      <c r="BQ4254">
        <v>275.83883360193897</v>
      </c>
      <c r="BR4254">
        <v>4221</v>
      </c>
    </row>
    <row r="4255" spans="68:70" x14ac:dyDescent="0.3">
      <c r="BP4255">
        <f t="shared" si="153"/>
        <v>0.29662359787168646</v>
      </c>
      <c r="BQ4255">
        <v>275.839294911965</v>
      </c>
      <c r="BR4255">
        <v>4222</v>
      </c>
    </row>
    <row r="4256" spans="68:70" x14ac:dyDescent="0.3">
      <c r="BP4256">
        <f t="shared" si="153"/>
        <v>0.2966012658005876</v>
      </c>
      <c r="BQ4256">
        <v>275.842920357021</v>
      </c>
      <c r="BR4256">
        <v>4223</v>
      </c>
    </row>
    <row r="4257" spans="68:70" x14ac:dyDescent="0.3">
      <c r="BP4257">
        <f t="shared" si="153"/>
        <v>0.29651790388804178</v>
      </c>
      <c r="BQ4257">
        <v>275.85645474709401</v>
      </c>
      <c r="BR4257">
        <v>4224</v>
      </c>
    </row>
    <row r="4258" spans="68:70" x14ac:dyDescent="0.3">
      <c r="BP4258">
        <f t="shared" ref="BP4258:BP4321" si="154">(BQ4258 - $BS$31303)*(BQ4258 - $BS$31303)/31269</f>
        <v>0.29641131083909877</v>
      </c>
      <c r="BQ4258">
        <v>275.873763646751</v>
      </c>
      <c r="BR4258">
        <v>4225</v>
      </c>
    </row>
    <row r="4259" spans="68:70" x14ac:dyDescent="0.3">
      <c r="BP4259">
        <f t="shared" si="154"/>
        <v>0.29635335405766033</v>
      </c>
      <c r="BQ4259">
        <v>275.88317614925597</v>
      </c>
      <c r="BR4259">
        <v>4226</v>
      </c>
    </row>
    <row r="4260" spans="68:70" x14ac:dyDescent="0.3">
      <c r="BP4260">
        <f t="shared" si="154"/>
        <v>0.29628516708782193</v>
      </c>
      <c r="BQ4260">
        <v>275.89425126954598</v>
      </c>
      <c r="BR4260">
        <v>4227</v>
      </c>
    </row>
    <row r="4261" spans="68:70" x14ac:dyDescent="0.3">
      <c r="BP4261">
        <f t="shared" si="154"/>
        <v>0.29610991304922879</v>
      </c>
      <c r="BQ4261">
        <v>275.92272237411203</v>
      </c>
      <c r="BR4261">
        <v>4228</v>
      </c>
    </row>
    <row r="4262" spans="68:70" x14ac:dyDescent="0.3">
      <c r="BP4262">
        <f t="shared" si="154"/>
        <v>0.29597438632985834</v>
      </c>
      <c r="BQ4262">
        <v>275.94474530695999</v>
      </c>
      <c r="BR4262">
        <v>4229</v>
      </c>
    </row>
    <row r="4263" spans="68:70" x14ac:dyDescent="0.3">
      <c r="BP4263">
        <f t="shared" si="154"/>
        <v>0.29591221867269435</v>
      </c>
      <c r="BQ4263">
        <v>275.954849165197</v>
      </c>
      <c r="BR4263">
        <v>4230</v>
      </c>
    </row>
    <row r="4264" spans="68:70" x14ac:dyDescent="0.3">
      <c r="BP4264">
        <f t="shared" si="154"/>
        <v>0.29587138059113099</v>
      </c>
      <c r="BQ4264">
        <v>275.96148699126599</v>
      </c>
      <c r="BR4264">
        <v>4231</v>
      </c>
    </row>
    <row r="4265" spans="68:70" x14ac:dyDescent="0.3">
      <c r="BP4265">
        <f t="shared" si="154"/>
        <v>0.29579280625671894</v>
      </c>
      <c r="BQ4265">
        <v>275.97425976059401</v>
      </c>
      <c r="BR4265">
        <v>4232</v>
      </c>
    </row>
    <row r="4266" spans="68:70" x14ac:dyDescent="0.3">
      <c r="BP4266">
        <f t="shared" si="154"/>
        <v>0.29573845828630974</v>
      </c>
      <c r="BQ4266">
        <v>275.98309536935898</v>
      </c>
      <c r="BR4266">
        <v>4233</v>
      </c>
    </row>
    <row r="4267" spans="68:70" x14ac:dyDescent="0.3">
      <c r="BP4267">
        <f t="shared" si="154"/>
        <v>0.29563340178885544</v>
      </c>
      <c r="BQ4267">
        <v>276.00017720701402</v>
      </c>
      <c r="BR4267">
        <v>4234</v>
      </c>
    </row>
    <row r="4268" spans="68:70" x14ac:dyDescent="0.3">
      <c r="BP4268">
        <f t="shared" si="154"/>
        <v>0.29555867720888429</v>
      </c>
      <c r="BQ4268">
        <v>276.01232902283499</v>
      </c>
      <c r="BR4268">
        <v>4235</v>
      </c>
    </row>
    <row r="4269" spans="68:70" x14ac:dyDescent="0.3">
      <c r="BP4269">
        <f t="shared" si="154"/>
        <v>0.29553244931506034</v>
      </c>
      <c r="BQ4269">
        <v>276.01659460385702</v>
      </c>
      <c r="BR4269">
        <v>4236</v>
      </c>
    </row>
    <row r="4270" spans="68:70" x14ac:dyDescent="0.3">
      <c r="BP4270">
        <f t="shared" si="154"/>
        <v>0.29529635185768782</v>
      </c>
      <c r="BQ4270">
        <v>276.05500090547201</v>
      </c>
      <c r="BR4270">
        <v>4237</v>
      </c>
    </row>
    <row r="4271" spans="68:70" x14ac:dyDescent="0.3">
      <c r="BP4271">
        <f t="shared" si="154"/>
        <v>0.29510766156412227</v>
      </c>
      <c r="BQ4271">
        <v>276.08570645778298</v>
      </c>
      <c r="BR4271">
        <v>4238</v>
      </c>
    </row>
    <row r="4272" spans="68:70" x14ac:dyDescent="0.3">
      <c r="BP4272">
        <f t="shared" si="154"/>
        <v>0.29505802324677904</v>
      </c>
      <c r="BQ4272">
        <v>276.09378572687302</v>
      </c>
      <c r="BR4272">
        <v>4239</v>
      </c>
    </row>
    <row r="4273" spans="68:70" x14ac:dyDescent="0.3">
      <c r="BP4273">
        <f t="shared" si="154"/>
        <v>0.29496327450235077</v>
      </c>
      <c r="BQ4273">
        <v>276.10920918004302</v>
      </c>
      <c r="BR4273">
        <v>4240</v>
      </c>
    </row>
    <row r="4274" spans="68:70" x14ac:dyDescent="0.3">
      <c r="BP4274">
        <f t="shared" si="154"/>
        <v>0.29493766822056205</v>
      </c>
      <c r="BQ4274">
        <v>276.113377864028</v>
      </c>
      <c r="BR4274">
        <v>4241</v>
      </c>
    </row>
    <row r="4275" spans="68:70" x14ac:dyDescent="0.3">
      <c r="BP4275">
        <f t="shared" si="154"/>
        <v>0.2949081703044823</v>
      </c>
      <c r="BQ4275">
        <v>276.11818032754599</v>
      </c>
      <c r="BR4275">
        <v>4242</v>
      </c>
    </row>
    <row r="4276" spans="68:70" x14ac:dyDescent="0.3">
      <c r="BP4276">
        <f t="shared" si="154"/>
        <v>0.29482938755980548</v>
      </c>
      <c r="BQ4276">
        <v>276.13100787744702</v>
      </c>
      <c r="BR4276">
        <v>4243</v>
      </c>
    </row>
    <row r="4277" spans="68:70" x14ac:dyDescent="0.3">
      <c r="BP4277">
        <f t="shared" si="154"/>
        <v>0.29468954707580652</v>
      </c>
      <c r="BQ4277">
        <v>276.15378118128899</v>
      </c>
      <c r="BR4277">
        <v>4244</v>
      </c>
    </row>
    <row r="4278" spans="68:70" x14ac:dyDescent="0.3">
      <c r="BP4278">
        <f t="shared" si="154"/>
        <v>0.2944333643797763</v>
      </c>
      <c r="BQ4278">
        <v>276.19551506906799</v>
      </c>
      <c r="BR4278">
        <v>4245</v>
      </c>
    </row>
    <row r="4279" spans="68:70" x14ac:dyDescent="0.3">
      <c r="BP4279">
        <f t="shared" si="154"/>
        <v>0.29439364190399658</v>
      </c>
      <c r="BQ4279">
        <v>276.20198775369801</v>
      </c>
      <c r="BR4279">
        <v>4246</v>
      </c>
    </row>
    <row r="4280" spans="68:70" x14ac:dyDescent="0.3">
      <c r="BP4280">
        <f t="shared" si="154"/>
        <v>0.29396703222369081</v>
      </c>
      <c r="BQ4280">
        <v>276.27153035221301</v>
      </c>
      <c r="BR4280">
        <v>4247</v>
      </c>
    </row>
    <row r="4281" spans="68:70" x14ac:dyDescent="0.3">
      <c r="BP4281">
        <f t="shared" si="154"/>
        <v>0.29388321565641978</v>
      </c>
      <c r="BQ4281">
        <v>276.28519940802897</v>
      </c>
      <c r="BR4281">
        <v>4248</v>
      </c>
    </row>
    <row r="4282" spans="68:70" x14ac:dyDescent="0.3">
      <c r="BP4282">
        <f t="shared" si="154"/>
        <v>0.29386046930224008</v>
      </c>
      <c r="BQ4282">
        <v>276.28890928758301</v>
      </c>
      <c r="BR4282">
        <v>4249</v>
      </c>
    </row>
    <row r="4283" spans="68:70" x14ac:dyDescent="0.3">
      <c r="BP4283">
        <f t="shared" si="154"/>
        <v>0.29381866222592767</v>
      </c>
      <c r="BQ4283">
        <v>276.29572830282598</v>
      </c>
      <c r="BR4283">
        <v>4250</v>
      </c>
    </row>
    <row r="4284" spans="68:70" x14ac:dyDescent="0.3">
      <c r="BP4284">
        <f t="shared" si="154"/>
        <v>0.29381521265144073</v>
      </c>
      <c r="BQ4284">
        <v>276.29629097328399</v>
      </c>
      <c r="BR4284">
        <v>4251</v>
      </c>
    </row>
    <row r="4285" spans="68:70" x14ac:dyDescent="0.3">
      <c r="BP4285">
        <f t="shared" si="154"/>
        <v>0.29374129046271941</v>
      </c>
      <c r="BQ4285">
        <v>276.30834943746697</v>
      </c>
      <c r="BR4285">
        <v>4252</v>
      </c>
    </row>
    <row r="4286" spans="68:70" x14ac:dyDescent="0.3">
      <c r="BP4286">
        <f t="shared" si="154"/>
        <v>0.2937152270748804</v>
      </c>
      <c r="BQ4286">
        <v>276.31260135665701</v>
      </c>
      <c r="BR4286">
        <v>4253</v>
      </c>
    </row>
    <row r="4287" spans="68:70" x14ac:dyDescent="0.3">
      <c r="BP4287">
        <f t="shared" si="154"/>
        <v>0.29368510881406301</v>
      </c>
      <c r="BQ4287">
        <v>276.31751501316</v>
      </c>
      <c r="BR4287">
        <v>4254</v>
      </c>
    </row>
    <row r="4288" spans="68:70" x14ac:dyDescent="0.3">
      <c r="BP4288">
        <f t="shared" si="154"/>
        <v>0.29348379653281398</v>
      </c>
      <c r="BQ4288">
        <v>276.350364663466</v>
      </c>
      <c r="BR4288">
        <v>4255</v>
      </c>
    </row>
    <row r="4289" spans="68:70" x14ac:dyDescent="0.3">
      <c r="BP4289">
        <f t="shared" si="154"/>
        <v>0.29344090181242782</v>
      </c>
      <c r="BQ4289">
        <v>276.35736557592497</v>
      </c>
      <c r="BR4289">
        <v>4256</v>
      </c>
    </row>
    <row r="4290" spans="68:70" x14ac:dyDescent="0.3">
      <c r="BP4290">
        <f t="shared" si="154"/>
        <v>0.29342140987880616</v>
      </c>
      <c r="BQ4290">
        <v>276.36054705310301</v>
      </c>
      <c r="BR4290">
        <v>4257</v>
      </c>
    </row>
    <row r="4291" spans="68:70" x14ac:dyDescent="0.3">
      <c r="BP4291">
        <f t="shared" si="154"/>
        <v>0.29342070664596737</v>
      </c>
      <c r="BQ4291">
        <v>276.36066183687802</v>
      </c>
      <c r="BR4291">
        <v>4258</v>
      </c>
    </row>
    <row r="4292" spans="68:70" x14ac:dyDescent="0.3">
      <c r="BP4292">
        <f t="shared" si="154"/>
        <v>0.29337548604352065</v>
      </c>
      <c r="BQ4292">
        <v>276.368043168187</v>
      </c>
      <c r="BR4292">
        <v>4259</v>
      </c>
    </row>
    <row r="4293" spans="68:70" x14ac:dyDescent="0.3">
      <c r="BP4293">
        <f t="shared" si="154"/>
        <v>0.29331551536810291</v>
      </c>
      <c r="BQ4293">
        <v>276.37783302242298</v>
      </c>
      <c r="BR4293">
        <v>4260</v>
      </c>
    </row>
    <row r="4294" spans="68:70" x14ac:dyDescent="0.3">
      <c r="BP4294">
        <f t="shared" si="154"/>
        <v>0.29329048937278851</v>
      </c>
      <c r="BQ4294">
        <v>276.38191866250298</v>
      </c>
      <c r="BR4294">
        <v>4261</v>
      </c>
    </row>
    <row r="4295" spans="68:70" x14ac:dyDescent="0.3">
      <c r="BP4295">
        <f t="shared" si="154"/>
        <v>0.29321019084109268</v>
      </c>
      <c r="BQ4295">
        <v>276.39502904442401</v>
      </c>
      <c r="BR4295">
        <v>4262</v>
      </c>
    </row>
    <row r="4296" spans="68:70" x14ac:dyDescent="0.3">
      <c r="BP4296">
        <f t="shared" si="154"/>
        <v>0.29320269804478871</v>
      </c>
      <c r="BQ4296">
        <v>276.396252488637</v>
      </c>
      <c r="BR4296">
        <v>4263</v>
      </c>
    </row>
    <row r="4297" spans="68:70" x14ac:dyDescent="0.3">
      <c r="BP4297">
        <f t="shared" si="154"/>
        <v>0.29312318882086658</v>
      </c>
      <c r="BQ4297">
        <v>276.409235934734</v>
      </c>
      <c r="BR4297">
        <v>4264</v>
      </c>
    </row>
    <row r="4298" spans="68:70" x14ac:dyDescent="0.3">
      <c r="BP4298">
        <f t="shared" si="154"/>
        <v>0.29302887749641887</v>
      </c>
      <c r="BQ4298">
        <v>276.42463877081099</v>
      </c>
      <c r="BR4298">
        <v>4265</v>
      </c>
    </row>
    <row r="4299" spans="68:70" x14ac:dyDescent="0.3">
      <c r="BP4299">
        <f t="shared" si="154"/>
        <v>0.29291639339540465</v>
      </c>
      <c r="BQ4299">
        <v>276.44301280903102</v>
      </c>
      <c r="BR4299">
        <v>4266</v>
      </c>
    </row>
    <row r="4300" spans="68:70" x14ac:dyDescent="0.3">
      <c r="BP4300">
        <f t="shared" si="154"/>
        <v>0.29274210722227334</v>
      </c>
      <c r="BQ4300">
        <v>276.471489053428</v>
      </c>
      <c r="BR4300">
        <v>4267</v>
      </c>
    </row>
    <row r="4301" spans="68:70" x14ac:dyDescent="0.3">
      <c r="BP4301">
        <f t="shared" si="154"/>
        <v>0.29251429977970561</v>
      </c>
      <c r="BQ4301">
        <v>276.50872280757699</v>
      </c>
      <c r="BR4301">
        <v>4268</v>
      </c>
    </row>
    <row r="4302" spans="68:70" x14ac:dyDescent="0.3">
      <c r="BP4302">
        <f t="shared" si="154"/>
        <v>0.29246568328620159</v>
      </c>
      <c r="BQ4302">
        <v>276.51667075760503</v>
      </c>
      <c r="BR4302">
        <v>4269</v>
      </c>
    </row>
    <row r="4303" spans="68:70" x14ac:dyDescent="0.3">
      <c r="BP4303">
        <f t="shared" si="154"/>
        <v>0.29243117517462219</v>
      </c>
      <c r="BQ4303">
        <v>276.52231263374898</v>
      </c>
      <c r="BR4303">
        <v>4270</v>
      </c>
    </row>
    <row r="4304" spans="68:70" x14ac:dyDescent="0.3">
      <c r="BP4304">
        <f t="shared" si="154"/>
        <v>0.29241101011734194</v>
      </c>
      <c r="BQ4304">
        <v>276.52560965778201</v>
      </c>
      <c r="BR4304">
        <v>4271</v>
      </c>
    </row>
    <row r="4305" spans="68:70" x14ac:dyDescent="0.3">
      <c r="BP4305">
        <f t="shared" si="154"/>
        <v>0.29239447520714695</v>
      </c>
      <c r="BQ4305">
        <v>276.52831323090402</v>
      </c>
      <c r="BR4305">
        <v>4272</v>
      </c>
    </row>
    <row r="4306" spans="68:70" x14ac:dyDescent="0.3">
      <c r="BP4306">
        <f t="shared" si="154"/>
        <v>0.29220645126289613</v>
      </c>
      <c r="BQ4306">
        <v>276.55906183559699</v>
      </c>
      <c r="BR4306">
        <v>4273</v>
      </c>
    </row>
    <row r="4307" spans="68:70" x14ac:dyDescent="0.3">
      <c r="BP4307">
        <f t="shared" si="154"/>
        <v>0.29214800872403307</v>
      </c>
      <c r="BQ4307">
        <v>276.56862128528297</v>
      </c>
      <c r="BR4307">
        <v>4274</v>
      </c>
    </row>
    <row r="4308" spans="68:70" x14ac:dyDescent="0.3">
      <c r="BP4308">
        <f t="shared" si="154"/>
        <v>0.29213975063646058</v>
      </c>
      <c r="BQ4308">
        <v>276.56997213827299</v>
      </c>
      <c r="BR4308">
        <v>4275</v>
      </c>
    </row>
    <row r="4309" spans="68:70" x14ac:dyDescent="0.3">
      <c r="BP4309">
        <f t="shared" si="154"/>
        <v>0.29211246886767706</v>
      </c>
      <c r="BQ4309">
        <v>276.57443500930702</v>
      </c>
      <c r="BR4309">
        <v>4276</v>
      </c>
    </row>
    <row r="4310" spans="68:70" x14ac:dyDescent="0.3">
      <c r="BP4310">
        <f t="shared" si="154"/>
        <v>0.29210413999964019</v>
      </c>
      <c r="BQ4310">
        <v>276.57579752348403</v>
      </c>
      <c r="BR4310">
        <v>4277</v>
      </c>
    </row>
    <row r="4311" spans="68:70" x14ac:dyDescent="0.3">
      <c r="BP4311">
        <f t="shared" si="154"/>
        <v>0.29191604349306349</v>
      </c>
      <c r="BQ4311">
        <v>276.60657328483001</v>
      </c>
      <c r="BR4311">
        <v>4278</v>
      </c>
    </row>
    <row r="4312" spans="68:70" x14ac:dyDescent="0.3">
      <c r="BP4312">
        <f t="shared" si="154"/>
        <v>0.2918373397520499</v>
      </c>
      <c r="BQ4312">
        <v>276.61945348671401</v>
      </c>
      <c r="BR4312">
        <v>4279</v>
      </c>
    </row>
    <row r="4313" spans="68:70" x14ac:dyDescent="0.3">
      <c r="BP4313">
        <f t="shared" si="154"/>
        <v>0.29175977118406377</v>
      </c>
      <c r="BQ4313">
        <v>276.63214961221098</v>
      </c>
      <c r="BR4313">
        <v>4280</v>
      </c>
    </row>
    <row r="4314" spans="68:70" x14ac:dyDescent="0.3">
      <c r="BP4314">
        <f t="shared" si="154"/>
        <v>0.29175059100953682</v>
      </c>
      <c r="BQ4314">
        <v>276.63365229962801</v>
      </c>
      <c r="BR4314">
        <v>4281</v>
      </c>
    </row>
    <row r="4315" spans="68:70" x14ac:dyDescent="0.3">
      <c r="BP4315">
        <f t="shared" si="154"/>
        <v>0.29168205709553913</v>
      </c>
      <c r="BQ4315">
        <v>276.64487124854099</v>
      </c>
      <c r="BR4315">
        <v>4282</v>
      </c>
    </row>
    <row r="4316" spans="68:70" x14ac:dyDescent="0.3">
      <c r="BP4316">
        <f t="shared" si="154"/>
        <v>0.29165032876030816</v>
      </c>
      <c r="BQ4316">
        <v>276.65006559890401</v>
      </c>
      <c r="BR4316">
        <v>4283</v>
      </c>
    </row>
    <row r="4317" spans="68:70" x14ac:dyDescent="0.3">
      <c r="BP4317">
        <f t="shared" si="154"/>
        <v>0.29147671907173772</v>
      </c>
      <c r="BQ4317">
        <v>276.67849281743599</v>
      </c>
      <c r="BR4317">
        <v>4284</v>
      </c>
    </row>
    <row r="4318" spans="68:70" x14ac:dyDescent="0.3">
      <c r="BP4318">
        <f t="shared" si="154"/>
        <v>0.29140595769572802</v>
      </c>
      <c r="BQ4318">
        <v>276.69008186364601</v>
      </c>
      <c r="BR4318">
        <v>4285</v>
      </c>
    </row>
    <row r="4319" spans="68:70" x14ac:dyDescent="0.3">
      <c r="BP4319">
        <f t="shared" si="154"/>
        <v>0.29116623941545128</v>
      </c>
      <c r="BQ4319">
        <v>276.72935253120397</v>
      </c>
      <c r="BR4319">
        <v>4286</v>
      </c>
    </row>
    <row r="4320" spans="68:70" x14ac:dyDescent="0.3">
      <c r="BP4320">
        <f t="shared" si="154"/>
        <v>0.29111626049020578</v>
      </c>
      <c r="BQ4320">
        <v>276.73754211899097</v>
      </c>
      <c r="BR4320">
        <v>4287</v>
      </c>
    </row>
    <row r="4321" spans="68:70" x14ac:dyDescent="0.3">
      <c r="BP4321">
        <f t="shared" si="154"/>
        <v>0.29100260556275759</v>
      </c>
      <c r="BQ4321">
        <v>276.75616832629498</v>
      </c>
      <c r="BR4321">
        <v>4288</v>
      </c>
    </row>
    <row r="4322" spans="68:70" x14ac:dyDescent="0.3">
      <c r="BP4322">
        <f t="shared" ref="BP4322:BP4385" si="155">(BQ4322 - $BS$31303)*(BQ4322 - $BS$31303)/31269</f>
        <v>0.29100246180340827</v>
      </c>
      <c r="BQ4322">
        <v>276.75619188843399</v>
      </c>
      <c r="BR4322">
        <v>4289</v>
      </c>
    </row>
    <row r="4323" spans="68:70" x14ac:dyDescent="0.3">
      <c r="BP4323">
        <f t="shared" si="155"/>
        <v>0.29077106271470199</v>
      </c>
      <c r="BQ4323">
        <v>276.794125716775</v>
      </c>
      <c r="BR4323">
        <v>4290</v>
      </c>
    </row>
    <row r="4324" spans="68:70" x14ac:dyDescent="0.3">
      <c r="BP4324">
        <f t="shared" si="155"/>
        <v>0.29068180353428658</v>
      </c>
      <c r="BQ4324">
        <v>276.80876223024097</v>
      </c>
      <c r="BR4324">
        <v>4291</v>
      </c>
    </row>
    <row r="4325" spans="68:70" x14ac:dyDescent="0.3">
      <c r="BP4325">
        <f t="shared" si="155"/>
        <v>0.29044940239166966</v>
      </c>
      <c r="BQ4325">
        <v>276.84688137669201</v>
      </c>
      <c r="BR4325">
        <v>4292</v>
      </c>
    </row>
    <row r="4326" spans="68:70" x14ac:dyDescent="0.3">
      <c r="BP4326">
        <f t="shared" si="155"/>
        <v>0.29037725301483663</v>
      </c>
      <c r="BQ4326">
        <v>276.858718640164</v>
      </c>
      <c r="BR4326">
        <v>4293</v>
      </c>
    </row>
    <row r="4327" spans="68:70" x14ac:dyDescent="0.3">
      <c r="BP4327">
        <f t="shared" si="155"/>
        <v>0.29035358752754176</v>
      </c>
      <c r="BQ4327">
        <v>276.86260166353702</v>
      </c>
      <c r="BR4327">
        <v>4294</v>
      </c>
    </row>
    <row r="4328" spans="68:70" x14ac:dyDescent="0.3">
      <c r="BP4328">
        <f t="shared" si="155"/>
        <v>0.29030968373963412</v>
      </c>
      <c r="BQ4328">
        <v>276.86980579803298</v>
      </c>
      <c r="BR4328">
        <v>4295</v>
      </c>
    </row>
    <row r="4329" spans="68:70" x14ac:dyDescent="0.3">
      <c r="BP4329">
        <f t="shared" si="155"/>
        <v>0.29022213235311534</v>
      </c>
      <c r="BQ4329">
        <v>276.88417365562299</v>
      </c>
      <c r="BR4329">
        <v>4296</v>
      </c>
    </row>
    <row r="4330" spans="68:70" x14ac:dyDescent="0.3">
      <c r="BP4330">
        <f t="shared" si="155"/>
        <v>0.29018244622489259</v>
      </c>
      <c r="BQ4330">
        <v>276.890687169084</v>
      </c>
      <c r="BR4330">
        <v>4297</v>
      </c>
    </row>
    <row r="4331" spans="68:70" x14ac:dyDescent="0.3">
      <c r="BP4331">
        <f t="shared" si="155"/>
        <v>0.29009050582418311</v>
      </c>
      <c r="BQ4331">
        <v>276.90577866283598</v>
      </c>
      <c r="BR4331">
        <v>4298</v>
      </c>
    </row>
    <row r="4332" spans="68:70" x14ac:dyDescent="0.3">
      <c r="BP4332">
        <f t="shared" si="155"/>
        <v>0.29004486890770981</v>
      </c>
      <c r="BQ4332">
        <v>276.91327059122699</v>
      </c>
      <c r="BR4332">
        <v>4299</v>
      </c>
    </row>
    <row r="4333" spans="68:70" x14ac:dyDescent="0.3">
      <c r="BP4333">
        <f t="shared" si="155"/>
        <v>0.29000795159915482</v>
      </c>
      <c r="BQ4333">
        <v>276.91933150713697</v>
      </c>
      <c r="BR4333">
        <v>4300</v>
      </c>
    </row>
    <row r="4334" spans="68:70" x14ac:dyDescent="0.3">
      <c r="BP4334">
        <f t="shared" si="155"/>
        <v>0.28993775611762945</v>
      </c>
      <c r="BQ4334">
        <v>276.930856946429</v>
      </c>
      <c r="BR4334">
        <v>4301</v>
      </c>
    </row>
    <row r="4335" spans="68:70" x14ac:dyDescent="0.3">
      <c r="BP4335">
        <f t="shared" si="155"/>
        <v>0.28986064802759925</v>
      </c>
      <c r="BQ4335">
        <v>276.94351897932</v>
      </c>
      <c r="BR4335">
        <v>4302</v>
      </c>
    </row>
    <row r="4336" spans="68:70" x14ac:dyDescent="0.3">
      <c r="BP4336">
        <f t="shared" si="155"/>
        <v>0.28979857665309622</v>
      </c>
      <c r="BQ4336">
        <v>276.95371303463202</v>
      </c>
      <c r="BR4336">
        <v>4303</v>
      </c>
    </row>
    <row r="4337" spans="68:70" x14ac:dyDescent="0.3">
      <c r="BP4337">
        <f t="shared" si="155"/>
        <v>0.28954555337346305</v>
      </c>
      <c r="BQ4337">
        <v>276.99527864707397</v>
      </c>
      <c r="BR4337">
        <v>4304</v>
      </c>
    </row>
    <row r="4338" spans="68:70" x14ac:dyDescent="0.3">
      <c r="BP4338">
        <f t="shared" si="155"/>
        <v>0.28949467700003767</v>
      </c>
      <c r="BQ4338">
        <v>277.00363859892002</v>
      </c>
      <c r="BR4338">
        <v>4305</v>
      </c>
    </row>
    <row r="4339" spans="68:70" x14ac:dyDescent="0.3">
      <c r="BP4339">
        <f t="shared" si="155"/>
        <v>0.28946024617098509</v>
      </c>
      <c r="BQ4339">
        <v>277.009296653116</v>
      </c>
      <c r="BR4339">
        <v>4306</v>
      </c>
    </row>
    <row r="4340" spans="68:70" x14ac:dyDescent="0.3">
      <c r="BP4340">
        <f t="shared" si="155"/>
        <v>0.28944905970385831</v>
      </c>
      <c r="BQ4340">
        <v>277.01113500939903</v>
      </c>
      <c r="BR4340">
        <v>4307</v>
      </c>
    </row>
    <row r="4341" spans="68:70" x14ac:dyDescent="0.3">
      <c r="BP4341">
        <f t="shared" si="155"/>
        <v>0.28938707281494958</v>
      </c>
      <c r="BQ4341">
        <v>277.021322424966</v>
      </c>
      <c r="BR4341">
        <v>4308</v>
      </c>
    </row>
    <row r="4342" spans="68:70" x14ac:dyDescent="0.3">
      <c r="BP4342">
        <f t="shared" si="155"/>
        <v>0.28925708681331824</v>
      </c>
      <c r="BQ4342">
        <v>277.04268889603901</v>
      </c>
      <c r="BR4342">
        <v>4309</v>
      </c>
    </row>
    <row r="4343" spans="68:70" x14ac:dyDescent="0.3">
      <c r="BP4343">
        <f t="shared" si="155"/>
        <v>0.28911492867009037</v>
      </c>
      <c r="BQ4343">
        <v>277.06606166189101</v>
      </c>
      <c r="BR4343">
        <v>4310</v>
      </c>
    </row>
    <row r="4344" spans="68:70" x14ac:dyDescent="0.3">
      <c r="BP4344">
        <f t="shared" si="155"/>
        <v>0.28910274066263192</v>
      </c>
      <c r="BQ4344">
        <v>277.06806580638698</v>
      </c>
      <c r="BR4344">
        <v>4311</v>
      </c>
    </row>
    <row r="4345" spans="68:70" x14ac:dyDescent="0.3">
      <c r="BP4345">
        <f t="shared" si="155"/>
        <v>0.28910123732552118</v>
      </c>
      <c r="BQ4345">
        <v>277.06831301172201</v>
      </c>
      <c r="BR4345">
        <v>4312</v>
      </c>
    </row>
    <row r="4346" spans="68:70" x14ac:dyDescent="0.3">
      <c r="BP4346">
        <f t="shared" si="155"/>
        <v>0.28888447539343654</v>
      </c>
      <c r="BQ4346">
        <v>277.10396358089099</v>
      </c>
      <c r="BR4346">
        <v>4313</v>
      </c>
    </row>
    <row r="4347" spans="68:70" x14ac:dyDescent="0.3">
      <c r="BP4347">
        <f t="shared" si="155"/>
        <v>0.28882125934850883</v>
      </c>
      <c r="BQ4347">
        <v>277.11436316521502</v>
      </c>
      <c r="BR4347">
        <v>4314</v>
      </c>
    </row>
    <row r="4348" spans="68:70" x14ac:dyDescent="0.3">
      <c r="BP4348">
        <f t="shared" si="155"/>
        <v>0.28879245470998482</v>
      </c>
      <c r="BQ4348">
        <v>277.11910215399098</v>
      </c>
      <c r="BR4348">
        <v>4315</v>
      </c>
    </row>
    <row r="4349" spans="68:70" x14ac:dyDescent="0.3">
      <c r="BP4349">
        <f t="shared" si="155"/>
        <v>0.28871414564232839</v>
      </c>
      <c r="BQ4349">
        <v>277.13198689153597</v>
      </c>
      <c r="BR4349">
        <v>4316</v>
      </c>
    </row>
    <row r="4350" spans="68:70" x14ac:dyDescent="0.3">
      <c r="BP4350">
        <f t="shared" si="155"/>
        <v>0.28851777885874474</v>
      </c>
      <c r="BQ4350">
        <v>277.16430417593602</v>
      </c>
      <c r="BR4350">
        <v>4317</v>
      </c>
    </row>
    <row r="4351" spans="68:70" x14ac:dyDescent="0.3">
      <c r="BP4351">
        <f t="shared" si="155"/>
        <v>0.28850564302686554</v>
      </c>
      <c r="BQ4351">
        <v>277.166301804912</v>
      </c>
      <c r="BR4351">
        <v>4318</v>
      </c>
    </row>
    <row r="4352" spans="68:70" x14ac:dyDescent="0.3">
      <c r="BP4352">
        <f t="shared" si="155"/>
        <v>0.28849375571161023</v>
      </c>
      <c r="BQ4352">
        <v>277.16825856732999</v>
      </c>
      <c r="BR4352">
        <v>4319</v>
      </c>
    </row>
    <row r="4353" spans="68:70" x14ac:dyDescent="0.3">
      <c r="BP4353">
        <f t="shared" si="155"/>
        <v>0.28838886877910075</v>
      </c>
      <c r="BQ4353">
        <v>277.18552567731803</v>
      </c>
      <c r="BR4353">
        <v>4320</v>
      </c>
    </row>
    <row r="4354" spans="68:70" x14ac:dyDescent="0.3">
      <c r="BP4354">
        <f t="shared" si="155"/>
        <v>0.2883302752220917</v>
      </c>
      <c r="BQ4354">
        <v>277.19517306382801</v>
      </c>
      <c r="BR4354">
        <v>4321</v>
      </c>
    </row>
    <row r="4355" spans="68:70" x14ac:dyDescent="0.3">
      <c r="BP4355">
        <f t="shared" si="155"/>
        <v>0.28827778651635816</v>
      </c>
      <c r="BQ4355">
        <v>277.20381612342999</v>
      </c>
      <c r="BR4355">
        <v>4322</v>
      </c>
    </row>
    <row r="4356" spans="68:70" x14ac:dyDescent="0.3">
      <c r="BP4356">
        <f t="shared" si="155"/>
        <v>0.28820560374479293</v>
      </c>
      <c r="BQ4356">
        <v>277.21570339414598</v>
      </c>
      <c r="BR4356">
        <v>4323</v>
      </c>
    </row>
    <row r="4357" spans="68:70" x14ac:dyDescent="0.3">
      <c r="BP4357">
        <f t="shared" si="155"/>
        <v>0.28809908180082072</v>
      </c>
      <c r="BQ4357">
        <v>277.23324846023598</v>
      </c>
      <c r="BR4357">
        <v>4324</v>
      </c>
    </row>
    <row r="4358" spans="68:70" x14ac:dyDescent="0.3">
      <c r="BP4358">
        <f t="shared" si="155"/>
        <v>0.28801185513457472</v>
      </c>
      <c r="BQ4358">
        <v>277.24761784632602</v>
      </c>
      <c r="BR4358">
        <v>4325</v>
      </c>
    </row>
    <row r="4359" spans="68:70" x14ac:dyDescent="0.3">
      <c r="BP4359">
        <f t="shared" si="155"/>
        <v>0.28786467492547729</v>
      </c>
      <c r="BQ4359">
        <v>277.27186868307001</v>
      </c>
      <c r="BR4359">
        <v>4326</v>
      </c>
    </row>
    <row r="4360" spans="68:70" x14ac:dyDescent="0.3">
      <c r="BP4360">
        <f t="shared" si="155"/>
        <v>0.28775050142915298</v>
      </c>
      <c r="BQ4360">
        <v>277.29068528438802</v>
      </c>
      <c r="BR4360">
        <v>4327</v>
      </c>
    </row>
    <row r="4361" spans="68:70" x14ac:dyDescent="0.3">
      <c r="BP4361">
        <f t="shared" si="155"/>
        <v>0.28775012555611384</v>
      </c>
      <c r="BQ4361">
        <v>277.290747237093</v>
      </c>
      <c r="BR4361">
        <v>4328</v>
      </c>
    </row>
    <row r="4362" spans="68:70" x14ac:dyDescent="0.3">
      <c r="BP4362">
        <f t="shared" si="155"/>
        <v>0.28770945248772062</v>
      </c>
      <c r="BQ4362">
        <v>277.297451353155</v>
      </c>
      <c r="BR4362">
        <v>4329</v>
      </c>
    </row>
    <row r="4363" spans="68:70" x14ac:dyDescent="0.3">
      <c r="BP4363">
        <f t="shared" si="155"/>
        <v>0.28763051091526076</v>
      </c>
      <c r="BQ4363">
        <v>277.31046459502102</v>
      </c>
      <c r="BR4363">
        <v>4330</v>
      </c>
    </row>
    <row r="4364" spans="68:70" x14ac:dyDescent="0.3">
      <c r="BP4364">
        <f t="shared" si="155"/>
        <v>0.28756512267783402</v>
      </c>
      <c r="BQ4364">
        <v>277.321244969313</v>
      </c>
      <c r="BR4364">
        <v>4331</v>
      </c>
    </row>
    <row r="4365" spans="68:70" x14ac:dyDescent="0.3">
      <c r="BP4365">
        <f t="shared" si="155"/>
        <v>0.28750839495119285</v>
      </c>
      <c r="BQ4365">
        <v>277.33059850255898</v>
      </c>
      <c r="BR4365">
        <v>4332</v>
      </c>
    </row>
    <row r="4366" spans="68:70" x14ac:dyDescent="0.3">
      <c r="BP4366">
        <f t="shared" si="155"/>
        <v>0.28749512596097415</v>
      </c>
      <c r="BQ4366">
        <v>277.33278648896999</v>
      </c>
      <c r="BR4366">
        <v>4333</v>
      </c>
    </row>
    <row r="4367" spans="68:70" x14ac:dyDescent="0.3">
      <c r="BP4367">
        <f t="shared" si="155"/>
        <v>0.28749231083714283</v>
      </c>
      <c r="BQ4367">
        <v>277.33325069451502</v>
      </c>
      <c r="BR4367">
        <v>4334</v>
      </c>
    </row>
    <row r="4368" spans="68:70" x14ac:dyDescent="0.3">
      <c r="BP4368">
        <f t="shared" si="155"/>
        <v>0.28748828954714306</v>
      </c>
      <c r="BQ4368">
        <v>277.33391379721502</v>
      </c>
      <c r="BR4368">
        <v>4335</v>
      </c>
    </row>
    <row r="4369" spans="68:70" x14ac:dyDescent="0.3">
      <c r="BP4369">
        <f t="shared" si="155"/>
        <v>0.28747633395002364</v>
      </c>
      <c r="BQ4369">
        <v>277.33588527872399</v>
      </c>
      <c r="BR4369">
        <v>4336</v>
      </c>
    </row>
    <row r="4370" spans="68:70" x14ac:dyDescent="0.3">
      <c r="BP4370">
        <f t="shared" si="155"/>
        <v>0.28747005037446094</v>
      </c>
      <c r="BQ4370">
        <v>277.33692145863199</v>
      </c>
      <c r="BR4370">
        <v>4337</v>
      </c>
    </row>
    <row r="4371" spans="68:70" x14ac:dyDescent="0.3">
      <c r="BP4371">
        <f t="shared" si="155"/>
        <v>0.28746193862886626</v>
      </c>
      <c r="BQ4371">
        <v>277.33825912584803</v>
      </c>
      <c r="BR4371">
        <v>4338</v>
      </c>
    </row>
    <row r="4372" spans="68:70" x14ac:dyDescent="0.3">
      <c r="BP4372">
        <f t="shared" si="155"/>
        <v>0.28745227208053764</v>
      </c>
      <c r="BQ4372">
        <v>277.33985321241897</v>
      </c>
      <c r="BR4372">
        <v>4339</v>
      </c>
    </row>
    <row r="4373" spans="68:70" x14ac:dyDescent="0.3">
      <c r="BP4373">
        <f t="shared" si="155"/>
        <v>0.2873696632189881</v>
      </c>
      <c r="BQ4373">
        <v>277.35347712882998</v>
      </c>
      <c r="BR4373">
        <v>4340</v>
      </c>
    </row>
    <row r="4374" spans="68:70" x14ac:dyDescent="0.3">
      <c r="BP4374">
        <f t="shared" si="155"/>
        <v>0.28719755275015124</v>
      </c>
      <c r="BQ4374">
        <v>277.38186800986301</v>
      </c>
      <c r="BR4374">
        <v>4341</v>
      </c>
    </row>
    <row r="4375" spans="68:70" x14ac:dyDescent="0.3">
      <c r="BP4375">
        <f t="shared" si="155"/>
        <v>0.28718746942317369</v>
      </c>
      <c r="BQ4375">
        <v>277.38353159218099</v>
      </c>
      <c r="BR4375">
        <v>4342</v>
      </c>
    </row>
    <row r="4376" spans="68:70" x14ac:dyDescent="0.3">
      <c r="BP4376">
        <f t="shared" si="155"/>
        <v>0.28705767705050916</v>
      </c>
      <c r="BQ4376">
        <v>277.404947796729</v>
      </c>
      <c r="BR4376">
        <v>4343</v>
      </c>
    </row>
    <row r="4377" spans="68:70" x14ac:dyDescent="0.3">
      <c r="BP4377">
        <f t="shared" si="155"/>
        <v>0.28704242087722331</v>
      </c>
      <c r="BQ4377">
        <v>277.40746543772002</v>
      </c>
      <c r="BR4377">
        <v>4344</v>
      </c>
    </row>
    <row r="4378" spans="68:70" x14ac:dyDescent="0.3">
      <c r="BP4378">
        <f t="shared" si="155"/>
        <v>0.28703855341042844</v>
      </c>
      <c r="BQ4378">
        <v>277.40810367477502</v>
      </c>
      <c r="BR4378">
        <v>4345</v>
      </c>
    </row>
    <row r="4379" spans="68:70" x14ac:dyDescent="0.3">
      <c r="BP4379">
        <f t="shared" si="155"/>
        <v>0.28702111800978053</v>
      </c>
      <c r="BQ4379">
        <v>277.41098104278501</v>
      </c>
      <c r="BR4379">
        <v>4346</v>
      </c>
    </row>
    <row r="4380" spans="68:70" x14ac:dyDescent="0.3">
      <c r="BP4380">
        <f t="shared" si="155"/>
        <v>0.28701221646912911</v>
      </c>
      <c r="BQ4380">
        <v>277.41245009969902</v>
      </c>
      <c r="BR4380">
        <v>4347</v>
      </c>
    </row>
    <row r="4381" spans="68:70" x14ac:dyDescent="0.3">
      <c r="BP4381">
        <f t="shared" si="155"/>
        <v>0.28667804458397184</v>
      </c>
      <c r="BQ4381">
        <v>277.46761631458702</v>
      </c>
      <c r="BR4381">
        <v>4348</v>
      </c>
    </row>
    <row r="4382" spans="68:70" x14ac:dyDescent="0.3">
      <c r="BP4382">
        <f t="shared" si="155"/>
        <v>0.28663142701446398</v>
      </c>
      <c r="BQ4382">
        <v>277.47531465422298</v>
      </c>
      <c r="BR4382">
        <v>4349</v>
      </c>
    </row>
    <row r="4383" spans="68:70" x14ac:dyDescent="0.3">
      <c r="BP4383">
        <f t="shared" si="155"/>
        <v>0.28656737070919719</v>
      </c>
      <c r="BQ4383">
        <v>277.48589381576699</v>
      </c>
      <c r="BR4383">
        <v>4350</v>
      </c>
    </row>
    <row r="4384" spans="68:70" x14ac:dyDescent="0.3">
      <c r="BP4384">
        <f t="shared" si="155"/>
        <v>0.28651136896040236</v>
      </c>
      <c r="BQ4384">
        <v>277.49514370302802</v>
      </c>
      <c r="BR4384">
        <v>4351</v>
      </c>
    </row>
    <row r="4385" spans="68:70" x14ac:dyDescent="0.3">
      <c r="BP4385">
        <f t="shared" si="155"/>
        <v>0.28643277250967614</v>
      </c>
      <c r="BQ4385">
        <v>277.50812711364603</v>
      </c>
      <c r="BR4385">
        <v>4352</v>
      </c>
    </row>
    <row r="4386" spans="68:70" x14ac:dyDescent="0.3">
      <c r="BP4386">
        <f t="shared" ref="BP4386:BP4449" si="156">(BQ4386 - $BS$31303)*(BQ4386 - $BS$31303)/31269</f>
        <v>0.28639892141974327</v>
      </c>
      <c r="BQ4386">
        <v>277.51371955110199</v>
      </c>
      <c r="BR4386">
        <v>4353</v>
      </c>
    </row>
    <row r="4387" spans="68:70" x14ac:dyDescent="0.3">
      <c r="BP4387">
        <f t="shared" si="156"/>
        <v>0.28635895025718539</v>
      </c>
      <c r="BQ4387">
        <v>277.52032349302402</v>
      </c>
      <c r="BR4387">
        <v>4354</v>
      </c>
    </row>
    <row r="4388" spans="68:70" x14ac:dyDescent="0.3">
      <c r="BP4388">
        <f t="shared" si="156"/>
        <v>0.28616883990422171</v>
      </c>
      <c r="BQ4388">
        <v>277.55173939163097</v>
      </c>
      <c r="BR4388">
        <v>4355</v>
      </c>
    </row>
    <row r="4389" spans="68:70" x14ac:dyDescent="0.3">
      <c r="BP4389">
        <f t="shared" si="156"/>
        <v>0.28613077042459567</v>
      </c>
      <c r="BQ4389">
        <v>277.55803165966302</v>
      </c>
      <c r="BR4389">
        <v>4356</v>
      </c>
    </row>
    <row r="4390" spans="68:70" x14ac:dyDescent="0.3">
      <c r="BP4390">
        <f t="shared" si="156"/>
        <v>0.28610699223510372</v>
      </c>
      <c r="BQ4390">
        <v>277.56196202141803</v>
      </c>
      <c r="BR4390">
        <v>4357</v>
      </c>
    </row>
    <row r="4391" spans="68:70" x14ac:dyDescent="0.3">
      <c r="BP4391">
        <f t="shared" si="156"/>
        <v>0.28606218063572347</v>
      </c>
      <c r="BQ4391">
        <v>277.56936949678197</v>
      </c>
      <c r="BR4391">
        <v>4358</v>
      </c>
    </row>
    <row r="4392" spans="68:70" x14ac:dyDescent="0.3">
      <c r="BP4392">
        <f t="shared" si="156"/>
        <v>0.2859915643805937</v>
      </c>
      <c r="BQ4392">
        <v>277.58104372731998</v>
      </c>
      <c r="BR4392">
        <v>4359</v>
      </c>
    </row>
    <row r="4393" spans="68:70" x14ac:dyDescent="0.3">
      <c r="BP4393">
        <f t="shared" si="156"/>
        <v>0.28592155113420836</v>
      </c>
      <c r="BQ4393">
        <v>277.59261969183098</v>
      </c>
      <c r="BR4393">
        <v>4360</v>
      </c>
    </row>
    <row r="4394" spans="68:70" x14ac:dyDescent="0.3">
      <c r="BP4394">
        <f t="shared" si="156"/>
        <v>0.28589853092484918</v>
      </c>
      <c r="BQ4394">
        <v>277.59642615441999</v>
      </c>
      <c r="BR4394">
        <v>4361</v>
      </c>
    </row>
    <row r="4395" spans="68:70" x14ac:dyDescent="0.3">
      <c r="BP4395">
        <f t="shared" si="156"/>
        <v>0.28579911954291165</v>
      </c>
      <c r="BQ4395">
        <v>277.61286589300698</v>
      </c>
      <c r="BR4395">
        <v>4362</v>
      </c>
    </row>
    <row r="4396" spans="68:70" x14ac:dyDescent="0.3">
      <c r="BP4396">
        <f t="shared" si="156"/>
        <v>0.28579284334569055</v>
      </c>
      <c r="BQ4396">
        <v>277.61390388863401</v>
      </c>
      <c r="BR4396">
        <v>4363</v>
      </c>
    </row>
    <row r="4397" spans="68:70" x14ac:dyDescent="0.3">
      <c r="BP4397">
        <f t="shared" si="156"/>
        <v>0.28568739978621138</v>
      </c>
      <c r="BQ4397">
        <v>277.63134448968799</v>
      </c>
      <c r="BR4397">
        <v>4364</v>
      </c>
    </row>
    <row r="4398" spans="68:70" x14ac:dyDescent="0.3">
      <c r="BP4398">
        <f t="shared" si="156"/>
        <v>0.28568215148620213</v>
      </c>
      <c r="BQ4398">
        <v>277.63221265435101</v>
      </c>
      <c r="BR4398">
        <v>4365</v>
      </c>
    </row>
    <row r="4399" spans="68:70" x14ac:dyDescent="0.3">
      <c r="BP4399">
        <f t="shared" si="156"/>
        <v>0.28567902355249158</v>
      </c>
      <c r="BQ4399">
        <v>277.63273007549998</v>
      </c>
      <c r="BR4399">
        <v>4366</v>
      </c>
    </row>
    <row r="4400" spans="68:70" x14ac:dyDescent="0.3">
      <c r="BP4400">
        <f t="shared" si="156"/>
        <v>0.28563782555610157</v>
      </c>
      <c r="BQ4400">
        <v>277.63954529076102</v>
      </c>
      <c r="BR4400">
        <v>4367</v>
      </c>
    </row>
    <row r="4401" spans="68:70" x14ac:dyDescent="0.3">
      <c r="BP4401">
        <f t="shared" si="156"/>
        <v>0.28557816836496386</v>
      </c>
      <c r="BQ4401">
        <v>277.649415005962</v>
      </c>
      <c r="BR4401">
        <v>4368</v>
      </c>
    </row>
    <row r="4402" spans="68:70" x14ac:dyDescent="0.3">
      <c r="BP4402">
        <f t="shared" si="156"/>
        <v>0.28542286922586629</v>
      </c>
      <c r="BQ4402">
        <v>277.67511260816201</v>
      </c>
      <c r="BR4402">
        <v>4369</v>
      </c>
    </row>
    <row r="4403" spans="68:70" x14ac:dyDescent="0.3">
      <c r="BP4403">
        <f t="shared" si="156"/>
        <v>0.2854222148084663</v>
      </c>
      <c r="BQ4403">
        <v>277.675220910468</v>
      </c>
      <c r="BR4403">
        <v>4370</v>
      </c>
    </row>
    <row r="4404" spans="68:70" x14ac:dyDescent="0.3">
      <c r="BP4404">
        <f t="shared" si="156"/>
        <v>0.2852047546629734</v>
      </c>
      <c r="BQ4404">
        <v>277.711216188599</v>
      </c>
      <c r="BR4404">
        <v>4371</v>
      </c>
    </row>
    <row r="4405" spans="68:70" x14ac:dyDescent="0.3">
      <c r="BP4405">
        <f t="shared" si="156"/>
        <v>0.28510962431961828</v>
      </c>
      <c r="BQ4405">
        <v>277.72696703525901</v>
      </c>
      <c r="BR4405">
        <v>4372</v>
      </c>
    </row>
    <row r="4406" spans="68:70" x14ac:dyDescent="0.3">
      <c r="BP4406">
        <f t="shared" si="156"/>
        <v>0.28500950513488643</v>
      </c>
      <c r="BQ4406">
        <v>277.743546728767</v>
      </c>
      <c r="BR4406">
        <v>4373</v>
      </c>
    </row>
    <row r="4407" spans="68:70" x14ac:dyDescent="0.3">
      <c r="BP4407">
        <f t="shared" si="156"/>
        <v>0.28499712532561072</v>
      </c>
      <c r="BQ4407">
        <v>277.74559702209598</v>
      </c>
      <c r="BR4407">
        <v>4374</v>
      </c>
    </row>
    <row r="4408" spans="68:70" x14ac:dyDescent="0.3">
      <c r="BP4408">
        <f t="shared" si="156"/>
        <v>0.28491134172418497</v>
      </c>
      <c r="BQ4408">
        <v>277.759805374498</v>
      </c>
      <c r="BR4408">
        <v>4375</v>
      </c>
    </row>
    <row r="4409" spans="68:70" x14ac:dyDescent="0.3">
      <c r="BP4409">
        <f t="shared" si="156"/>
        <v>0.28489234405994524</v>
      </c>
      <c r="BQ4409">
        <v>277.76295225012802</v>
      </c>
      <c r="BR4409">
        <v>4376</v>
      </c>
    </row>
    <row r="4410" spans="68:70" x14ac:dyDescent="0.3">
      <c r="BP4410">
        <f t="shared" si="156"/>
        <v>0.28473154034682413</v>
      </c>
      <c r="BQ4410">
        <v>277.78959284879397</v>
      </c>
      <c r="BR4410">
        <v>4377</v>
      </c>
    </row>
    <row r="4411" spans="68:70" x14ac:dyDescent="0.3">
      <c r="BP4411">
        <f t="shared" si="156"/>
        <v>0.28459136724409567</v>
      </c>
      <c r="BQ4411">
        <v>277.81282168003997</v>
      </c>
      <c r="BR4411">
        <v>4378</v>
      </c>
    </row>
    <row r="4412" spans="68:70" x14ac:dyDescent="0.3">
      <c r="BP4412">
        <f t="shared" si="156"/>
        <v>0.28454657377982495</v>
      </c>
      <c r="BQ4412">
        <v>277.82024584958202</v>
      </c>
      <c r="BR4412">
        <v>4379</v>
      </c>
    </row>
    <row r="4413" spans="68:70" x14ac:dyDescent="0.3">
      <c r="BP4413">
        <f t="shared" si="156"/>
        <v>0.28443755389139358</v>
      </c>
      <c r="BQ4413">
        <v>277.83831749338299</v>
      </c>
      <c r="BR4413">
        <v>4380</v>
      </c>
    </row>
    <row r="4414" spans="68:70" x14ac:dyDescent="0.3">
      <c r="BP4414">
        <f t="shared" si="156"/>
        <v>0.28442349517304766</v>
      </c>
      <c r="BQ4414">
        <v>277.840648184011</v>
      </c>
      <c r="BR4414">
        <v>4381</v>
      </c>
    </row>
    <row r="4415" spans="68:70" x14ac:dyDescent="0.3">
      <c r="BP4415">
        <f t="shared" si="156"/>
        <v>0.28441458810586551</v>
      </c>
      <c r="BQ4415">
        <v>277.84212485041502</v>
      </c>
      <c r="BR4415">
        <v>4382</v>
      </c>
    </row>
    <row r="4416" spans="68:70" x14ac:dyDescent="0.3">
      <c r="BP4416">
        <f t="shared" si="156"/>
        <v>0.28423899457790081</v>
      </c>
      <c r="BQ4416">
        <v>277.87124050901599</v>
      </c>
      <c r="BR4416">
        <v>4383</v>
      </c>
    </row>
    <row r="4417" spans="68:70" x14ac:dyDescent="0.3">
      <c r="BP4417">
        <f t="shared" si="156"/>
        <v>0.2841920752810157</v>
      </c>
      <c r="BQ4417">
        <v>277.87902185256701</v>
      </c>
      <c r="BR4417">
        <v>4384</v>
      </c>
    </row>
    <row r="4418" spans="68:70" x14ac:dyDescent="0.3">
      <c r="BP4418">
        <f t="shared" si="156"/>
        <v>0.28414818554732202</v>
      </c>
      <c r="BQ4418">
        <v>277.88630133887199</v>
      </c>
      <c r="BR4418">
        <v>4385</v>
      </c>
    </row>
    <row r="4419" spans="68:70" x14ac:dyDescent="0.3">
      <c r="BP4419">
        <f t="shared" si="156"/>
        <v>0.2841450974879266</v>
      </c>
      <c r="BQ4419">
        <v>277.88681354100402</v>
      </c>
      <c r="BR4419">
        <v>4386</v>
      </c>
    </row>
    <row r="4420" spans="68:70" x14ac:dyDescent="0.3">
      <c r="BP4420">
        <f t="shared" si="156"/>
        <v>0.28406690010907065</v>
      </c>
      <c r="BQ4420">
        <v>277.89978470635702</v>
      </c>
      <c r="BR4420">
        <v>4387</v>
      </c>
    </row>
    <row r="4421" spans="68:70" x14ac:dyDescent="0.3">
      <c r="BP4421">
        <f t="shared" si="156"/>
        <v>0.2840498980524423</v>
      </c>
      <c r="BQ4421">
        <v>277.90260519685802</v>
      </c>
      <c r="BR4421">
        <v>4388</v>
      </c>
    </row>
    <row r="4422" spans="68:70" x14ac:dyDescent="0.3">
      <c r="BP4422">
        <f t="shared" si="156"/>
        <v>0.28401877684036742</v>
      </c>
      <c r="BQ4422">
        <v>277.90776814878001</v>
      </c>
      <c r="BR4422">
        <v>4389</v>
      </c>
    </row>
    <row r="4423" spans="68:70" x14ac:dyDescent="0.3">
      <c r="BP4423">
        <f t="shared" si="156"/>
        <v>0.28399645260940926</v>
      </c>
      <c r="BQ4423">
        <v>277.91147187192399</v>
      </c>
      <c r="BR4423">
        <v>4390</v>
      </c>
    </row>
    <row r="4424" spans="68:70" x14ac:dyDescent="0.3">
      <c r="BP4424">
        <f t="shared" si="156"/>
        <v>0.28380833902261038</v>
      </c>
      <c r="BQ4424">
        <v>277.94268682181303</v>
      </c>
      <c r="BR4424">
        <v>4391</v>
      </c>
    </row>
    <row r="4425" spans="68:70" x14ac:dyDescent="0.3">
      <c r="BP4425">
        <f t="shared" si="156"/>
        <v>0.28362008887472684</v>
      </c>
      <c r="BQ4425">
        <v>277.97393479011902</v>
      </c>
      <c r="BR4425">
        <v>4392</v>
      </c>
    </row>
    <row r="4426" spans="68:70" x14ac:dyDescent="0.3">
      <c r="BP4426">
        <f t="shared" si="156"/>
        <v>0.28360564998002863</v>
      </c>
      <c r="BQ4426">
        <v>277.97633195542102</v>
      </c>
      <c r="BR4426">
        <v>4393</v>
      </c>
    </row>
    <row r="4427" spans="68:70" x14ac:dyDescent="0.3">
      <c r="BP4427">
        <f t="shared" si="156"/>
        <v>0.28354571202059925</v>
      </c>
      <c r="BQ4427">
        <v>277.98628359096898</v>
      </c>
      <c r="BR4427">
        <v>4394</v>
      </c>
    </row>
    <row r="4428" spans="68:70" x14ac:dyDescent="0.3">
      <c r="BP4428">
        <f t="shared" si="156"/>
        <v>0.28335355573419557</v>
      </c>
      <c r="BQ4428">
        <v>278.01819482901402</v>
      </c>
      <c r="BR4428">
        <v>4395</v>
      </c>
    </row>
    <row r="4429" spans="68:70" x14ac:dyDescent="0.3">
      <c r="BP4429">
        <f t="shared" si="156"/>
        <v>0.28332675769813193</v>
      </c>
      <c r="BQ4429">
        <v>278.02264601666099</v>
      </c>
      <c r="BR4429">
        <v>4396</v>
      </c>
    </row>
    <row r="4430" spans="68:70" x14ac:dyDescent="0.3">
      <c r="BP4430">
        <f t="shared" si="156"/>
        <v>0.28312856096385636</v>
      </c>
      <c r="BQ4430">
        <v>278.05557328249199</v>
      </c>
      <c r="BR4430">
        <v>4397</v>
      </c>
    </row>
    <row r="4431" spans="68:70" x14ac:dyDescent="0.3">
      <c r="BP4431">
        <f t="shared" si="156"/>
        <v>0.2831073329053152</v>
      </c>
      <c r="BQ4431">
        <v>278.05910067328603</v>
      </c>
      <c r="BR4431">
        <v>4398</v>
      </c>
    </row>
    <row r="4432" spans="68:70" x14ac:dyDescent="0.3">
      <c r="BP4432">
        <f t="shared" si="156"/>
        <v>0.28306574332983098</v>
      </c>
      <c r="BQ4432">
        <v>278.06601184812001</v>
      </c>
      <c r="BR4432">
        <v>4399</v>
      </c>
    </row>
    <row r="4433" spans="68:70" x14ac:dyDescent="0.3">
      <c r="BP4433">
        <f t="shared" si="156"/>
        <v>0.28305511602348271</v>
      </c>
      <c r="BQ4433">
        <v>278.06777792912601</v>
      </c>
      <c r="BR4433">
        <v>4400</v>
      </c>
    </row>
    <row r="4434" spans="68:70" x14ac:dyDescent="0.3">
      <c r="BP4434">
        <f t="shared" si="156"/>
        <v>0.28300339210998798</v>
      </c>
      <c r="BQ4434">
        <v>278.07637405397202</v>
      </c>
      <c r="BR4434">
        <v>4401</v>
      </c>
    </row>
    <row r="4435" spans="68:70" x14ac:dyDescent="0.3">
      <c r="BP4435">
        <f t="shared" si="156"/>
        <v>0.28285686510590335</v>
      </c>
      <c r="BQ4435">
        <v>278.10073000408102</v>
      </c>
      <c r="BR4435">
        <v>4402</v>
      </c>
    </row>
    <row r="4436" spans="68:70" x14ac:dyDescent="0.3">
      <c r="BP4436">
        <f t="shared" si="156"/>
        <v>0.28279791239196733</v>
      </c>
      <c r="BQ4436">
        <v>278.11053099692799</v>
      </c>
      <c r="BR4436">
        <v>4403</v>
      </c>
    </row>
    <row r="4437" spans="68:70" x14ac:dyDescent="0.3">
      <c r="BP4437">
        <f t="shared" si="156"/>
        <v>0.28268966571608772</v>
      </c>
      <c r="BQ4437">
        <v>278.12852985839498</v>
      </c>
      <c r="BR4437">
        <v>4404</v>
      </c>
    </row>
    <row r="4438" spans="68:70" x14ac:dyDescent="0.3">
      <c r="BP4438">
        <f t="shared" si="156"/>
        <v>0.28244302868726973</v>
      </c>
      <c r="BQ4438">
        <v>278.16955263689698</v>
      </c>
      <c r="BR4438">
        <v>4405</v>
      </c>
    </row>
    <row r="4439" spans="68:70" x14ac:dyDescent="0.3">
      <c r="BP4439">
        <f t="shared" si="156"/>
        <v>0.28243650316517327</v>
      </c>
      <c r="BQ4439">
        <v>278.17063826066698</v>
      </c>
      <c r="BR4439">
        <v>4406</v>
      </c>
    </row>
    <row r="4440" spans="68:70" x14ac:dyDescent="0.3">
      <c r="BP4440">
        <f t="shared" si="156"/>
        <v>0.28242087301794105</v>
      </c>
      <c r="BQ4440">
        <v>278.17323863376998</v>
      </c>
      <c r="BR4440">
        <v>4407</v>
      </c>
    </row>
    <row r="4441" spans="68:70" x14ac:dyDescent="0.3">
      <c r="BP4441">
        <f t="shared" si="156"/>
        <v>0.28240830429721653</v>
      </c>
      <c r="BQ4441">
        <v>278.17532973238002</v>
      </c>
      <c r="BR4441">
        <v>4408</v>
      </c>
    </row>
    <row r="4442" spans="68:70" x14ac:dyDescent="0.3">
      <c r="BP4442">
        <f t="shared" si="156"/>
        <v>0.28225581752526352</v>
      </c>
      <c r="BQ4442">
        <v>278.20070315634501</v>
      </c>
      <c r="BR4442">
        <v>4409</v>
      </c>
    </row>
    <row r="4443" spans="68:70" x14ac:dyDescent="0.3">
      <c r="BP4443">
        <f t="shared" si="156"/>
        <v>0.28216692882693672</v>
      </c>
      <c r="BQ4443">
        <v>278.21549717944401</v>
      </c>
      <c r="BR4443">
        <v>4410</v>
      </c>
    </row>
    <row r="4444" spans="68:70" x14ac:dyDescent="0.3">
      <c r="BP4444">
        <f t="shared" si="156"/>
        <v>0.2821657079837338</v>
      </c>
      <c r="BQ4444">
        <v>278.21570038440399</v>
      </c>
      <c r="BR4444">
        <v>4411</v>
      </c>
    </row>
    <row r="4445" spans="68:70" x14ac:dyDescent="0.3">
      <c r="BP4445">
        <f t="shared" si="156"/>
        <v>0.28213058827135606</v>
      </c>
      <c r="BQ4445">
        <v>278.221546122436</v>
      </c>
      <c r="BR4445">
        <v>4412</v>
      </c>
    </row>
    <row r="4446" spans="68:70" x14ac:dyDescent="0.3">
      <c r="BP4446">
        <f t="shared" si="156"/>
        <v>0.28204632916036115</v>
      </c>
      <c r="BQ4446">
        <v>278.23557268378198</v>
      </c>
      <c r="BR4446">
        <v>4413</v>
      </c>
    </row>
    <row r="4447" spans="68:70" x14ac:dyDescent="0.3">
      <c r="BP4447">
        <f t="shared" si="156"/>
        <v>0.28193955563057715</v>
      </c>
      <c r="BQ4447">
        <v>278.25335021635698</v>
      </c>
      <c r="BR4447">
        <v>4414</v>
      </c>
    </row>
    <row r="4448" spans="68:70" x14ac:dyDescent="0.3">
      <c r="BP4448">
        <f t="shared" si="156"/>
        <v>0.28185804077117743</v>
      </c>
      <c r="BQ4448">
        <v>278.26692450792399</v>
      </c>
      <c r="BR4448">
        <v>4415</v>
      </c>
    </row>
    <row r="4449" spans="68:70" x14ac:dyDescent="0.3">
      <c r="BP4449">
        <f t="shared" si="156"/>
        <v>0.28183299069821971</v>
      </c>
      <c r="BQ4449">
        <v>278.271096374698</v>
      </c>
      <c r="BR4449">
        <v>4416</v>
      </c>
    </row>
    <row r="4450" spans="68:70" x14ac:dyDescent="0.3">
      <c r="BP4450">
        <f t="shared" ref="BP4450:BP4513" si="157">(BQ4450 - $BS$31303)*(BQ4450 - $BS$31303)/31269</f>
        <v>0.28181822413216817</v>
      </c>
      <c r="BQ4450">
        <v>278.27355570175098</v>
      </c>
      <c r="BR4450">
        <v>4417</v>
      </c>
    </row>
    <row r="4451" spans="68:70" x14ac:dyDescent="0.3">
      <c r="BP4451">
        <f t="shared" si="157"/>
        <v>0.28177798622892031</v>
      </c>
      <c r="BQ4451">
        <v>278.28025753022899</v>
      </c>
      <c r="BR4451">
        <v>4418</v>
      </c>
    </row>
    <row r="4452" spans="68:70" x14ac:dyDescent="0.3">
      <c r="BP4452">
        <f t="shared" si="157"/>
        <v>0.28163579199254041</v>
      </c>
      <c r="BQ4452">
        <v>278.30394454132397</v>
      </c>
      <c r="BR4452">
        <v>4419</v>
      </c>
    </row>
    <row r="4453" spans="68:70" x14ac:dyDescent="0.3">
      <c r="BP4453">
        <f t="shared" si="157"/>
        <v>0.28159406816154825</v>
      </c>
      <c r="BQ4453">
        <v>278.310896118372</v>
      </c>
      <c r="BR4453">
        <v>4420</v>
      </c>
    </row>
    <row r="4454" spans="68:70" x14ac:dyDescent="0.3">
      <c r="BP4454">
        <f t="shared" si="157"/>
        <v>0.28155637451775367</v>
      </c>
      <c r="BQ4454">
        <v>278.31717667167601</v>
      </c>
      <c r="BR4454">
        <v>4421</v>
      </c>
    </row>
    <row r="4455" spans="68:70" x14ac:dyDescent="0.3">
      <c r="BP4455">
        <f t="shared" si="157"/>
        <v>0.28148932517799935</v>
      </c>
      <c r="BQ4455">
        <v>278.32834954003602</v>
      </c>
      <c r="BR4455">
        <v>4422</v>
      </c>
    </row>
    <row r="4456" spans="68:70" x14ac:dyDescent="0.3">
      <c r="BP4456">
        <f t="shared" si="157"/>
        <v>0.28145727588801805</v>
      </c>
      <c r="BQ4456">
        <v>278.333690592089</v>
      </c>
      <c r="BR4456">
        <v>4423</v>
      </c>
    </row>
    <row r="4457" spans="68:70" x14ac:dyDescent="0.3">
      <c r="BP4457">
        <f t="shared" si="157"/>
        <v>0.28142042001781825</v>
      </c>
      <c r="BQ4457">
        <v>278.33983304234903</v>
      </c>
      <c r="BR4457">
        <v>4424</v>
      </c>
    </row>
    <row r="4458" spans="68:70" x14ac:dyDescent="0.3">
      <c r="BP4458">
        <f t="shared" si="157"/>
        <v>0.28121062347952713</v>
      </c>
      <c r="BQ4458">
        <v>278.37480568726301</v>
      </c>
      <c r="BR4458">
        <v>4425</v>
      </c>
    </row>
    <row r="4459" spans="68:70" x14ac:dyDescent="0.3">
      <c r="BP4459">
        <f t="shared" si="157"/>
        <v>0.28118472204163597</v>
      </c>
      <c r="BQ4459">
        <v>278.37912430748298</v>
      </c>
      <c r="BR4459">
        <v>4426</v>
      </c>
    </row>
    <row r="4460" spans="68:70" x14ac:dyDescent="0.3">
      <c r="BP4460">
        <f t="shared" si="157"/>
        <v>0.28112524133311134</v>
      </c>
      <c r="BQ4460">
        <v>278.38904244767701</v>
      </c>
      <c r="BR4460">
        <v>4427</v>
      </c>
    </row>
    <row r="4461" spans="68:70" x14ac:dyDescent="0.3">
      <c r="BP4461">
        <f t="shared" si="157"/>
        <v>0.28106308580577427</v>
      </c>
      <c r="BQ4461">
        <v>278.399407723004</v>
      </c>
      <c r="BR4461">
        <v>4428</v>
      </c>
    </row>
    <row r="4462" spans="68:70" x14ac:dyDescent="0.3">
      <c r="BP4462">
        <f t="shared" si="157"/>
        <v>0.28086633425514784</v>
      </c>
      <c r="BQ4462">
        <v>278.43222626504399</v>
      </c>
      <c r="BR4462">
        <v>4429</v>
      </c>
    </row>
    <row r="4463" spans="68:70" x14ac:dyDescent="0.3">
      <c r="BP4463">
        <f t="shared" si="157"/>
        <v>0.28086326567225328</v>
      </c>
      <c r="BQ4463">
        <v>278.43273820167201</v>
      </c>
      <c r="BR4463">
        <v>4430</v>
      </c>
    </row>
    <row r="4464" spans="68:70" x14ac:dyDescent="0.3">
      <c r="BP4464">
        <f t="shared" si="157"/>
        <v>0.28079474685142952</v>
      </c>
      <c r="BQ4464">
        <v>278.444170035426</v>
      </c>
      <c r="BR4464">
        <v>4431</v>
      </c>
    </row>
    <row r="4465" spans="68:70" x14ac:dyDescent="0.3">
      <c r="BP4465">
        <f t="shared" si="157"/>
        <v>0.28057692380990629</v>
      </c>
      <c r="BQ4465">
        <v>278.480521388287</v>
      </c>
      <c r="BR4465">
        <v>4432</v>
      </c>
    </row>
    <row r="4466" spans="68:70" x14ac:dyDescent="0.3">
      <c r="BP4466">
        <f t="shared" si="157"/>
        <v>0.28048588374137468</v>
      </c>
      <c r="BQ4466">
        <v>278.49571877223002</v>
      </c>
      <c r="BR4466">
        <v>4433</v>
      </c>
    </row>
    <row r="4467" spans="68:70" x14ac:dyDescent="0.3">
      <c r="BP4467">
        <f t="shared" si="157"/>
        <v>0.28045864458711928</v>
      </c>
      <c r="BQ4467">
        <v>278.50026630313903</v>
      </c>
      <c r="BR4467">
        <v>4434</v>
      </c>
    </row>
    <row r="4468" spans="68:70" x14ac:dyDescent="0.3">
      <c r="BP4468">
        <f t="shared" si="157"/>
        <v>0.28041829168525062</v>
      </c>
      <c r="BQ4468">
        <v>278.50700355804099</v>
      </c>
      <c r="BR4468">
        <v>4435</v>
      </c>
    </row>
    <row r="4469" spans="68:70" x14ac:dyDescent="0.3">
      <c r="BP4469">
        <f t="shared" si="157"/>
        <v>0.2803904474089785</v>
      </c>
      <c r="BQ4469">
        <v>278.511652675797</v>
      </c>
      <c r="BR4469">
        <v>4436</v>
      </c>
    </row>
    <row r="4470" spans="68:70" x14ac:dyDescent="0.3">
      <c r="BP4470">
        <f t="shared" si="157"/>
        <v>0.28037417545078747</v>
      </c>
      <c r="BQ4470">
        <v>278.51436968753399</v>
      </c>
      <c r="BR4470">
        <v>4437</v>
      </c>
    </row>
    <row r="4471" spans="68:70" x14ac:dyDescent="0.3">
      <c r="BP4471">
        <f t="shared" si="157"/>
        <v>0.28033409462444814</v>
      </c>
      <c r="BQ4471">
        <v>278.52106252355401</v>
      </c>
      <c r="BR4471">
        <v>4438</v>
      </c>
    </row>
    <row r="4472" spans="68:70" x14ac:dyDescent="0.3">
      <c r="BP4472">
        <f t="shared" si="157"/>
        <v>0.28032288606753902</v>
      </c>
      <c r="BQ4472">
        <v>278.52293425304299</v>
      </c>
      <c r="BR4472">
        <v>4439</v>
      </c>
    </row>
    <row r="4473" spans="68:70" x14ac:dyDescent="0.3">
      <c r="BP4473">
        <f t="shared" si="157"/>
        <v>0.28029204152911663</v>
      </c>
      <c r="BQ4473">
        <v>278.52808521029101</v>
      </c>
      <c r="BR4473">
        <v>4440</v>
      </c>
    </row>
    <row r="4474" spans="68:70" x14ac:dyDescent="0.3">
      <c r="BP4474">
        <f t="shared" si="157"/>
        <v>0.28009849121419095</v>
      </c>
      <c r="BQ4474">
        <v>278.56041407787001</v>
      </c>
      <c r="BR4474">
        <v>4441</v>
      </c>
    </row>
    <row r="4475" spans="68:70" x14ac:dyDescent="0.3">
      <c r="BP4475">
        <f t="shared" si="157"/>
        <v>0.28006881631226738</v>
      </c>
      <c r="BQ4475">
        <v>278.56537168846597</v>
      </c>
      <c r="BR4475">
        <v>4442</v>
      </c>
    </row>
    <row r="4476" spans="68:70" x14ac:dyDescent="0.3">
      <c r="BP4476">
        <f t="shared" si="157"/>
        <v>0.27987309704874824</v>
      </c>
      <c r="BQ4476">
        <v>278.59807593059099</v>
      </c>
      <c r="BR4476">
        <v>4443</v>
      </c>
    </row>
    <row r="4477" spans="68:70" x14ac:dyDescent="0.3">
      <c r="BP4477">
        <f t="shared" si="157"/>
        <v>0.27970816722915581</v>
      </c>
      <c r="BQ4477">
        <v>278.62564420636301</v>
      </c>
      <c r="BR4477">
        <v>4444</v>
      </c>
    </row>
    <row r="4478" spans="68:70" x14ac:dyDescent="0.3">
      <c r="BP4478">
        <f t="shared" si="157"/>
        <v>0.27970054039424569</v>
      </c>
      <c r="BQ4478">
        <v>278.626919240267</v>
      </c>
      <c r="BR4478">
        <v>4445</v>
      </c>
    </row>
    <row r="4479" spans="68:70" x14ac:dyDescent="0.3">
      <c r="BP4479">
        <f t="shared" si="157"/>
        <v>0.27962322091212893</v>
      </c>
      <c r="BQ4479">
        <v>278.63984628647398</v>
      </c>
      <c r="BR4479">
        <v>4446</v>
      </c>
    </row>
    <row r="4480" spans="68:70" x14ac:dyDescent="0.3">
      <c r="BP4480">
        <f t="shared" si="157"/>
        <v>0.27955896739798364</v>
      </c>
      <c r="BQ4480">
        <v>278.650590192957</v>
      </c>
      <c r="BR4480">
        <v>4447</v>
      </c>
    </row>
    <row r="4481" spans="68:70" x14ac:dyDescent="0.3">
      <c r="BP4481">
        <f t="shared" si="157"/>
        <v>0.27948807570328382</v>
      </c>
      <c r="BQ4481">
        <v>278.662445510211</v>
      </c>
      <c r="BR4481">
        <v>4448</v>
      </c>
    </row>
    <row r="4482" spans="68:70" x14ac:dyDescent="0.3">
      <c r="BP4482">
        <f t="shared" si="157"/>
        <v>0.27941989290039648</v>
      </c>
      <c r="BQ4482">
        <v>278.673849234241</v>
      </c>
      <c r="BR4482">
        <v>4449</v>
      </c>
    </row>
    <row r="4483" spans="68:70" x14ac:dyDescent="0.3">
      <c r="BP4483">
        <f t="shared" si="157"/>
        <v>0.27939736035298457</v>
      </c>
      <c r="BQ4483">
        <v>278.67761815831801</v>
      </c>
      <c r="BR4483">
        <v>4450</v>
      </c>
    </row>
    <row r="4484" spans="68:70" x14ac:dyDescent="0.3">
      <c r="BP4484">
        <f t="shared" si="157"/>
        <v>0.27935445452561958</v>
      </c>
      <c r="BQ4484">
        <v>278.68479525516102</v>
      </c>
      <c r="BR4484">
        <v>4451</v>
      </c>
    </row>
    <row r="4485" spans="68:70" x14ac:dyDescent="0.3">
      <c r="BP4485">
        <f t="shared" si="157"/>
        <v>0.27929894788673909</v>
      </c>
      <c r="BQ4485">
        <v>278.69408097774999</v>
      </c>
      <c r="BR4485">
        <v>4452</v>
      </c>
    </row>
    <row r="4486" spans="68:70" x14ac:dyDescent="0.3">
      <c r="BP4486">
        <f t="shared" si="157"/>
        <v>0.27928226433239023</v>
      </c>
      <c r="BQ4486">
        <v>278.69687215500102</v>
      </c>
      <c r="BR4486">
        <v>4453</v>
      </c>
    </row>
    <row r="4487" spans="68:70" x14ac:dyDescent="0.3">
      <c r="BP4487">
        <f t="shared" si="157"/>
        <v>0.27921161728174004</v>
      </c>
      <c r="BQ4487">
        <v>278.70869240944199</v>
      </c>
      <c r="BR4487">
        <v>4454</v>
      </c>
    </row>
    <row r="4488" spans="68:70" x14ac:dyDescent="0.3">
      <c r="BP4488">
        <f t="shared" si="157"/>
        <v>0.27911948109004159</v>
      </c>
      <c r="BQ4488">
        <v>278.72411034933401</v>
      </c>
      <c r="BR4488">
        <v>4455</v>
      </c>
    </row>
    <row r="4489" spans="68:70" x14ac:dyDescent="0.3">
      <c r="BP4489">
        <f t="shared" si="157"/>
        <v>0.27896092655750376</v>
      </c>
      <c r="BQ4489">
        <v>278.75064859904597</v>
      </c>
      <c r="BR4489">
        <v>4456</v>
      </c>
    </row>
    <row r="4490" spans="68:70" x14ac:dyDescent="0.3">
      <c r="BP4490">
        <f t="shared" si="157"/>
        <v>0.27895165415802853</v>
      </c>
      <c r="BQ4490">
        <v>278.75220081111098</v>
      </c>
      <c r="BR4490">
        <v>4457</v>
      </c>
    </row>
    <row r="4491" spans="68:70" x14ac:dyDescent="0.3">
      <c r="BP4491">
        <f t="shared" si="157"/>
        <v>0.27894692340437499</v>
      </c>
      <c r="BQ4491">
        <v>278.75299275553402</v>
      </c>
      <c r="BR4491">
        <v>4458</v>
      </c>
    </row>
    <row r="4492" spans="68:70" x14ac:dyDescent="0.3">
      <c r="BP4492">
        <f t="shared" si="157"/>
        <v>0.27886584430851036</v>
      </c>
      <c r="BQ4492">
        <v>278.76656671885701</v>
      </c>
      <c r="BR4492">
        <v>4459</v>
      </c>
    </row>
    <row r="4493" spans="68:70" x14ac:dyDescent="0.3">
      <c r="BP4493">
        <f t="shared" si="157"/>
        <v>0.27883520961898961</v>
      </c>
      <c r="BQ4493">
        <v>278.771695979274</v>
      </c>
      <c r="BR4493">
        <v>4460</v>
      </c>
    </row>
    <row r="4494" spans="68:70" x14ac:dyDescent="0.3">
      <c r="BP4494">
        <f t="shared" si="157"/>
        <v>0.27871284954696379</v>
      </c>
      <c r="BQ4494">
        <v>278.79218591380697</v>
      </c>
      <c r="BR4494">
        <v>4461</v>
      </c>
    </row>
    <row r="4495" spans="68:70" x14ac:dyDescent="0.3">
      <c r="BP4495">
        <f t="shared" si="157"/>
        <v>0.27830727438117786</v>
      </c>
      <c r="BQ4495">
        <v>278.86013411104699</v>
      </c>
      <c r="BR4495">
        <v>4462</v>
      </c>
    </row>
    <row r="4496" spans="68:70" x14ac:dyDescent="0.3">
      <c r="BP4496">
        <f t="shared" si="157"/>
        <v>0.27810846720516097</v>
      </c>
      <c r="BQ4496">
        <v>278.89345943329499</v>
      </c>
      <c r="BR4496">
        <v>4463</v>
      </c>
    </row>
    <row r="4497" spans="68:70" x14ac:dyDescent="0.3">
      <c r="BP4497">
        <f t="shared" si="157"/>
        <v>0.27800718110048606</v>
      </c>
      <c r="BQ4497">
        <v>278.91044223393402</v>
      </c>
      <c r="BR4497">
        <v>4464</v>
      </c>
    </row>
    <row r="4498" spans="68:70" x14ac:dyDescent="0.3">
      <c r="BP4498">
        <f t="shared" si="157"/>
        <v>0.27797371886844469</v>
      </c>
      <c r="BQ4498">
        <v>278.916053578907</v>
      </c>
      <c r="BR4498">
        <v>4465</v>
      </c>
    </row>
    <row r="4499" spans="68:70" x14ac:dyDescent="0.3">
      <c r="BP4499">
        <f t="shared" si="157"/>
        <v>0.27779653591722187</v>
      </c>
      <c r="BQ4499">
        <v>278.945771353579</v>
      </c>
      <c r="BR4499">
        <v>4466</v>
      </c>
    </row>
    <row r="4500" spans="68:70" x14ac:dyDescent="0.3">
      <c r="BP4500">
        <f t="shared" si="157"/>
        <v>0.27771906224134718</v>
      </c>
      <c r="BQ4500">
        <v>278.95876850063701</v>
      </c>
      <c r="BR4500">
        <v>4467</v>
      </c>
    </row>
    <row r="4501" spans="68:70" x14ac:dyDescent="0.3">
      <c r="BP4501">
        <f t="shared" si="157"/>
        <v>0.27771695369830379</v>
      </c>
      <c r="BQ4501">
        <v>278.95912225959898</v>
      </c>
      <c r="BR4501">
        <v>4468</v>
      </c>
    </row>
    <row r="4502" spans="68:70" x14ac:dyDescent="0.3">
      <c r="BP4502">
        <f t="shared" si="157"/>
        <v>0.2776865764008376</v>
      </c>
      <c r="BQ4502">
        <v>278.96421893311901</v>
      </c>
      <c r="BR4502">
        <v>4469</v>
      </c>
    </row>
    <row r="4503" spans="68:70" x14ac:dyDescent="0.3">
      <c r="BP4503">
        <f t="shared" si="157"/>
        <v>0.27764672996769962</v>
      </c>
      <c r="BQ4503">
        <v>278.97090475172598</v>
      </c>
      <c r="BR4503">
        <v>4470</v>
      </c>
    </row>
    <row r="4504" spans="68:70" x14ac:dyDescent="0.3">
      <c r="BP4504">
        <f t="shared" si="157"/>
        <v>0.27763786638236287</v>
      </c>
      <c r="BQ4504">
        <v>278.97239203473202</v>
      </c>
      <c r="BR4504">
        <v>4471</v>
      </c>
    </row>
    <row r="4505" spans="68:70" x14ac:dyDescent="0.3">
      <c r="BP4505">
        <f t="shared" si="157"/>
        <v>0.27748288970224083</v>
      </c>
      <c r="BQ4505">
        <v>278.99840049384602</v>
      </c>
      <c r="BR4505">
        <v>4472</v>
      </c>
    </row>
    <row r="4506" spans="68:70" x14ac:dyDescent="0.3">
      <c r="BP4506">
        <f t="shared" si="157"/>
        <v>0.27747883866916606</v>
      </c>
      <c r="BQ4506">
        <v>278.99908044273798</v>
      </c>
      <c r="BR4506">
        <v>4473</v>
      </c>
    </row>
    <row r="4507" spans="68:70" x14ac:dyDescent="0.3">
      <c r="BP4507">
        <f t="shared" si="157"/>
        <v>0.27730269019651477</v>
      </c>
      <c r="BQ4507">
        <v>279.02865102589101</v>
      </c>
      <c r="BR4507">
        <v>4474</v>
      </c>
    </row>
    <row r="4508" spans="68:70" x14ac:dyDescent="0.3">
      <c r="BP4508">
        <f t="shared" si="157"/>
        <v>0.27722569167966921</v>
      </c>
      <c r="BQ4508">
        <v>279.04157995248602</v>
      </c>
      <c r="BR4508">
        <v>4475</v>
      </c>
    </row>
    <row r="4509" spans="68:70" x14ac:dyDescent="0.3">
      <c r="BP4509">
        <f t="shared" si="157"/>
        <v>0.27712875483634403</v>
      </c>
      <c r="BQ4509">
        <v>279.05785930417602</v>
      </c>
      <c r="BR4509">
        <v>4476</v>
      </c>
    </row>
    <row r="4510" spans="68:70" x14ac:dyDescent="0.3">
      <c r="BP4510">
        <f t="shared" si="157"/>
        <v>0.27702462661446142</v>
      </c>
      <c r="BQ4510">
        <v>279.07534953168999</v>
      </c>
      <c r="BR4510">
        <v>4477</v>
      </c>
    </row>
    <row r="4511" spans="68:70" x14ac:dyDescent="0.3">
      <c r="BP4511">
        <f t="shared" si="157"/>
        <v>0.27682291928257668</v>
      </c>
      <c r="BQ4511">
        <v>279.10923929787202</v>
      </c>
      <c r="BR4511">
        <v>4478</v>
      </c>
    </row>
    <row r="4512" spans="68:70" x14ac:dyDescent="0.3">
      <c r="BP4512">
        <f t="shared" si="157"/>
        <v>0.27678722583715132</v>
      </c>
      <c r="BQ4512">
        <v>279.11523760156501</v>
      </c>
      <c r="BR4512">
        <v>4479</v>
      </c>
    </row>
    <row r="4513" spans="68:70" x14ac:dyDescent="0.3">
      <c r="BP4513">
        <f t="shared" si="157"/>
        <v>0.27657479743365992</v>
      </c>
      <c r="BQ4513">
        <v>279.15094431813799</v>
      </c>
      <c r="BR4513">
        <v>4480</v>
      </c>
    </row>
    <row r="4514" spans="68:70" x14ac:dyDescent="0.3">
      <c r="BP4514">
        <f t="shared" ref="BP4514:BP4577" si="158">(BQ4514 - $BS$31303)*(BQ4514 - $BS$31303)/31269</f>
        <v>0.27656621744594978</v>
      </c>
      <c r="BQ4514">
        <v>279.15238680123599</v>
      </c>
      <c r="BR4514">
        <v>4481</v>
      </c>
    </row>
    <row r="4515" spans="68:70" x14ac:dyDescent="0.3">
      <c r="BP4515">
        <f t="shared" si="158"/>
        <v>0.276548105800836</v>
      </c>
      <c r="BQ4515">
        <v>279.15543183733701</v>
      </c>
      <c r="BR4515">
        <v>4482</v>
      </c>
    </row>
    <row r="4516" spans="68:70" x14ac:dyDescent="0.3">
      <c r="BP4516">
        <f t="shared" si="158"/>
        <v>0.27641012601065779</v>
      </c>
      <c r="BQ4516">
        <v>279.17863308383102</v>
      </c>
      <c r="BR4516">
        <v>4483</v>
      </c>
    </row>
    <row r="4517" spans="68:70" x14ac:dyDescent="0.3">
      <c r="BP4517">
        <f t="shared" si="158"/>
        <v>0.27631138233946145</v>
      </c>
      <c r="BQ4517">
        <v>279.19524034775498</v>
      </c>
      <c r="BR4517">
        <v>4484</v>
      </c>
    </row>
    <row r="4518" spans="68:70" x14ac:dyDescent="0.3">
      <c r="BP4518">
        <f t="shared" si="158"/>
        <v>0.27605866477798724</v>
      </c>
      <c r="BQ4518">
        <v>279.23775732413799</v>
      </c>
      <c r="BR4518">
        <v>4485</v>
      </c>
    </row>
    <row r="4519" spans="68:70" x14ac:dyDescent="0.3">
      <c r="BP4519">
        <f t="shared" si="158"/>
        <v>0.27599902896961226</v>
      </c>
      <c r="BQ4519">
        <v>279.24779323687</v>
      </c>
      <c r="BR4519">
        <v>4486</v>
      </c>
    </row>
    <row r="4520" spans="68:70" x14ac:dyDescent="0.3">
      <c r="BP4520">
        <f t="shared" si="158"/>
        <v>0.27598536061946866</v>
      </c>
      <c r="BQ4520">
        <v>279.25009359098499</v>
      </c>
      <c r="BR4520">
        <v>4487</v>
      </c>
    </row>
    <row r="4521" spans="68:70" x14ac:dyDescent="0.3">
      <c r="BP4521">
        <f t="shared" si="158"/>
        <v>0.27597770306142999</v>
      </c>
      <c r="BQ4521">
        <v>279.25138236653203</v>
      </c>
      <c r="BR4521">
        <v>4488</v>
      </c>
    </row>
    <row r="4522" spans="68:70" x14ac:dyDescent="0.3">
      <c r="BP4522">
        <f t="shared" si="158"/>
        <v>0.2759691230566238</v>
      </c>
      <c r="BQ4522">
        <v>279.25282641213801</v>
      </c>
      <c r="BR4522">
        <v>4489</v>
      </c>
    </row>
    <row r="4523" spans="68:70" x14ac:dyDescent="0.3">
      <c r="BP4523">
        <f t="shared" si="158"/>
        <v>0.2758711614267001</v>
      </c>
      <c r="BQ4523">
        <v>279.26931529763402</v>
      </c>
      <c r="BR4523">
        <v>4490</v>
      </c>
    </row>
    <row r="4524" spans="68:70" x14ac:dyDescent="0.3">
      <c r="BP4524">
        <f t="shared" si="158"/>
        <v>0.27582890887119077</v>
      </c>
      <c r="BQ4524">
        <v>279.27642814452099</v>
      </c>
      <c r="BR4524">
        <v>4491</v>
      </c>
    </row>
    <row r="4525" spans="68:70" x14ac:dyDescent="0.3">
      <c r="BP4525">
        <f t="shared" si="158"/>
        <v>0.27569756665976308</v>
      </c>
      <c r="BQ4525">
        <v>279.298541932592</v>
      </c>
      <c r="BR4525">
        <v>4492</v>
      </c>
    </row>
    <row r="4526" spans="68:70" x14ac:dyDescent="0.3">
      <c r="BP4526">
        <f t="shared" si="158"/>
        <v>0.27567785532978578</v>
      </c>
      <c r="BQ4526">
        <v>279.30186113873202</v>
      </c>
      <c r="BR4526">
        <v>4493</v>
      </c>
    </row>
    <row r="4527" spans="68:70" x14ac:dyDescent="0.3">
      <c r="BP4527">
        <f t="shared" si="158"/>
        <v>0.27550271435686391</v>
      </c>
      <c r="BQ4527">
        <v>279.33135847588198</v>
      </c>
      <c r="BR4527">
        <v>4494</v>
      </c>
    </row>
    <row r="4528" spans="68:70" x14ac:dyDescent="0.3">
      <c r="BP4528">
        <f t="shared" si="158"/>
        <v>0.2754766004925997</v>
      </c>
      <c r="BQ4528">
        <v>279.33575739010598</v>
      </c>
      <c r="BR4528">
        <v>4495</v>
      </c>
    </row>
    <row r="4529" spans="68:70" x14ac:dyDescent="0.3">
      <c r="BP4529">
        <f t="shared" si="158"/>
        <v>0.27540551623863085</v>
      </c>
      <c r="BQ4529">
        <v>279.34773268100997</v>
      </c>
      <c r="BR4529">
        <v>4496</v>
      </c>
    </row>
    <row r="4530" spans="68:70" x14ac:dyDescent="0.3">
      <c r="BP4530">
        <f t="shared" si="158"/>
        <v>0.27528450588461817</v>
      </c>
      <c r="BQ4530">
        <v>279.36812238536498</v>
      </c>
      <c r="BR4530">
        <v>4497</v>
      </c>
    </row>
    <row r="4531" spans="68:70" x14ac:dyDescent="0.3">
      <c r="BP4531">
        <f t="shared" si="158"/>
        <v>0.27527242085985276</v>
      </c>
      <c r="BQ4531">
        <v>279.370158904184</v>
      </c>
      <c r="BR4531">
        <v>4498</v>
      </c>
    </row>
    <row r="4532" spans="68:70" x14ac:dyDescent="0.3">
      <c r="BP4532">
        <f t="shared" si="158"/>
        <v>0.27525921766706574</v>
      </c>
      <c r="BQ4532">
        <v>279.372383903193</v>
      </c>
      <c r="BR4532">
        <v>4499</v>
      </c>
    </row>
    <row r="4533" spans="68:70" x14ac:dyDescent="0.3">
      <c r="BP4533">
        <f t="shared" si="158"/>
        <v>0.27516999704610956</v>
      </c>
      <c r="BQ4533">
        <v>279.387420740577</v>
      </c>
      <c r="BR4533">
        <v>4500</v>
      </c>
    </row>
    <row r="4534" spans="68:70" x14ac:dyDescent="0.3">
      <c r="BP4534">
        <f t="shared" si="158"/>
        <v>0.27516524844864837</v>
      </c>
      <c r="BQ4534">
        <v>279.38822111590099</v>
      </c>
      <c r="BR4534">
        <v>4501</v>
      </c>
    </row>
    <row r="4535" spans="68:70" x14ac:dyDescent="0.3">
      <c r="BP4535">
        <f t="shared" si="158"/>
        <v>0.27504781636725656</v>
      </c>
      <c r="BQ4535">
        <v>279.40801647160902</v>
      </c>
      <c r="BR4535">
        <v>4502</v>
      </c>
    </row>
    <row r="4536" spans="68:70" x14ac:dyDescent="0.3">
      <c r="BP4536">
        <f t="shared" si="158"/>
        <v>0.27504340387361198</v>
      </c>
      <c r="BQ4536">
        <v>279.40876036163297</v>
      </c>
      <c r="BR4536">
        <v>4503</v>
      </c>
    </row>
    <row r="4537" spans="68:70" x14ac:dyDescent="0.3">
      <c r="BP4537">
        <f t="shared" si="158"/>
        <v>0.27500160243667549</v>
      </c>
      <c r="BQ4537">
        <v>279.41580784560199</v>
      </c>
      <c r="BR4537">
        <v>4504</v>
      </c>
    </row>
    <row r="4538" spans="68:70" x14ac:dyDescent="0.3">
      <c r="BP4538">
        <f t="shared" si="158"/>
        <v>0.274882087569156</v>
      </c>
      <c r="BQ4538">
        <v>279.43596032640897</v>
      </c>
      <c r="BR4538">
        <v>4505</v>
      </c>
    </row>
    <row r="4539" spans="68:70" x14ac:dyDescent="0.3">
      <c r="BP4539">
        <f t="shared" si="158"/>
        <v>0.27475685980648973</v>
      </c>
      <c r="BQ4539">
        <v>279.457080810739</v>
      </c>
      <c r="BR4539">
        <v>4506</v>
      </c>
    </row>
    <row r="4540" spans="68:70" x14ac:dyDescent="0.3">
      <c r="BP4540">
        <f t="shared" si="158"/>
        <v>0.27470311608589043</v>
      </c>
      <c r="BQ4540">
        <v>279.46614651810501</v>
      </c>
      <c r="BR4540">
        <v>4507</v>
      </c>
    </row>
    <row r="4541" spans="68:70" x14ac:dyDescent="0.3">
      <c r="BP4541">
        <f t="shared" si="158"/>
        <v>0.27465709589069986</v>
      </c>
      <c r="BQ4541">
        <v>279.47391009491599</v>
      </c>
      <c r="BR4541">
        <v>4508</v>
      </c>
    </row>
    <row r="4542" spans="68:70" x14ac:dyDescent="0.3">
      <c r="BP4542">
        <f t="shared" si="158"/>
        <v>0.27462944119657912</v>
      </c>
      <c r="BQ4542">
        <v>279.47857573657899</v>
      </c>
      <c r="BR4542">
        <v>4509</v>
      </c>
    </row>
    <row r="4543" spans="68:70" x14ac:dyDescent="0.3">
      <c r="BP4543">
        <f t="shared" si="158"/>
        <v>0.27462296413215465</v>
      </c>
      <c r="BQ4543">
        <v>279.47966852033699</v>
      </c>
      <c r="BR4543">
        <v>4510</v>
      </c>
    </row>
    <row r="4544" spans="68:70" x14ac:dyDescent="0.3">
      <c r="BP4544">
        <f t="shared" si="158"/>
        <v>0.27460543762222134</v>
      </c>
      <c r="BQ4544">
        <v>279.48262558586202</v>
      </c>
      <c r="BR4544">
        <v>4511</v>
      </c>
    </row>
    <row r="4545" spans="68:70" x14ac:dyDescent="0.3">
      <c r="BP4545">
        <f t="shared" si="158"/>
        <v>0.27453837915123513</v>
      </c>
      <c r="BQ4545">
        <v>279.49394053476402</v>
      </c>
      <c r="BR4545">
        <v>4512</v>
      </c>
    </row>
    <row r="4546" spans="68:70" x14ac:dyDescent="0.3">
      <c r="BP4546">
        <f t="shared" si="158"/>
        <v>0.27450149237659227</v>
      </c>
      <c r="BQ4546">
        <v>279.50016512459598</v>
      </c>
      <c r="BR4546">
        <v>4513</v>
      </c>
    </row>
    <row r="4547" spans="68:70" x14ac:dyDescent="0.3">
      <c r="BP4547">
        <f t="shared" si="158"/>
        <v>0.27433551795921279</v>
      </c>
      <c r="BQ4547">
        <v>279.52817824327701</v>
      </c>
      <c r="BR4547">
        <v>4514</v>
      </c>
    </row>
    <row r="4548" spans="68:70" x14ac:dyDescent="0.3">
      <c r="BP4548">
        <f t="shared" si="158"/>
        <v>0.27423393930763212</v>
      </c>
      <c r="BQ4548">
        <v>279.54532684175803</v>
      </c>
      <c r="BR4548">
        <v>4515</v>
      </c>
    </row>
    <row r="4549" spans="68:70" x14ac:dyDescent="0.3">
      <c r="BP4549">
        <f t="shared" si="158"/>
        <v>0.27422327225023629</v>
      </c>
      <c r="BQ4549">
        <v>279.547127848152</v>
      </c>
      <c r="BR4549">
        <v>4516</v>
      </c>
    </row>
    <row r="4550" spans="68:70" x14ac:dyDescent="0.3">
      <c r="BP4550">
        <f t="shared" si="158"/>
        <v>0.27411222613622616</v>
      </c>
      <c r="BQ4550">
        <v>279.56587875104702</v>
      </c>
      <c r="BR4550">
        <v>4517</v>
      </c>
    </row>
    <row r="4551" spans="68:70" x14ac:dyDescent="0.3">
      <c r="BP4551">
        <f t="shared" si="158"/>
        <v>0.27411019347584514</v>
      </c>
      <c r="BQ4551">
        <v>279.56622201517803</v>
      </c>
      <c r="BR4551">
        <v>4518</v>
      </c>
    </row>
    <row r="4552" spans="68:70" x14ac:dyDescent="0.3">
      <c r="BP4552">
        <f t="shared" si="158"/>
        <v>0.27405690678367434</v>
      </c>
      <c r="BQ4552">
        <v>279.57522122291999</v>
      </c>
      <c r="BR4552">
        <v>4519</v>
      </c>
    </row>
    <row r="4553" spans="68:70" x14ac:dyDescent="0.3">
      <c r="BP4553">
        <f t="shared" si="158"/>
        <v>0.27402921074813597</v>
      </c>
      <c r="BQ4553">
        <v>279.57989895351</v>
      </c>
      <c r="BR4553">
        <v>4520</v>
      </c>
    </row>
    <row r="4554" spans="68:70" x14ac:dyDescent="0.3">
      <c r="BP4554">
        <f t="shared" si="158"/>
        <v>0.27398864903888426</v>
      </c>
      <c r="BQ4554">
        <v>279.58675006271699</v>
      </c>
      <c r="BR4554">
        <v>4521</v>
      </c>
    </row>
    <row r="4555" spans="68:70" x14ac:dyDescent="0.3">
      <c r="BP4555">
        <f t="shared" si="158"/>
        <v>0.27389798672437937</v>
      </c>
      <c r="BQ4555">
        <v>279.60206529007002</v>
      </c>
      <c r="BR4555">
        <v>4522</v>
      </c>
    </row>
    <row r="4556" spans="68:70" x14ac:dyDescent="0.3">
      <c r="BP4556">
        <f t="shared" si="158"/>
        <v>0.27379746807128497</v>
      </c>
      <c r="BQ4556">
        <v>279.61904847319198</v>
      </c>
      <c r="BR4556">
        <v>4523</v>
      </c>
    </row>
    <row r="4557" spans="68:70" x14ac:dyDescent="0.3">
      <c r="BP4557">
        <f t="shared" si="158"/>
        <v>0.27376266356519502</v>
      </c>
      <c r="BQ4557">
        <v>279.62492961381798</v>
      </c>
      <c r="BR4557">
        <v>4524</v>
      </c>
    </row>
    <row r="4558" spans="68:70" x14ac:dyDescent="0.3">
      <c r="BP4558">
        <f t="shared" si="158"/>
        <v>0.27371805166534491</v>
      </c>
      <c r="BQ4558">
        <v>279.63246851940301</v>
      </c>
      <c r="BR4558">
        <v>4525</v>
      </c>
    </row>
    <row r="4559" spans="68:70" x14ac:dyDescent="0.3">
      <c r="BP4559">
        <f t="shared" si="158"/>
        <v>0.27369881024191961</v>
      </c>
      <c r="BQ4559">
        <v>279.63572029157302</v>
      </c>
      <c r="BR4559">
        <v>4526</v>
      </c>
    </row>
    <row r="4560" spans="68:70" x14ac:dyDescent="0.3">
      <c r="BP4560">
        <f t="shared" si="158"/>
        <v>0.2735203580379898</v>
      </c>
      <c r="BQ4560">
        <v>279.66588389826501</v>
      </c>
      <c r="BR4560">
        <v>4527</v>
      </c>
    </row>
    <row r="4561" spans="68:70" x14ac:dyDescent="0.3">
      <c r="BP4561">
        <f t="shared" si="158"/>
        <v>0.27350867981728832</v>
      </c>
      <c r="BQ4561">
        <v>279.66785819981601</v>
      </c>
      <c r="BR4561">
        <v>4528</v>
      </c>
    </row>
    <row r="4562" spans="68:70" x14ac:dyDescent="0.3">
      <c r="BP4562">
        <f t="shared" si="158"/>
        <v>0.27349274059117418</v>
      </c>
      <c r="BQ4562">
        <v>279.67055292823801</v>
      </c>
      <c r="BR4562">
        <v>4529</v>
      </c>
    </row>
    <row r="4563" spans="68:70" x14ac:dyDescent="0.3">
      <c r="BP4563">
        <f t="shared" si="158"/>
        <v>0.27335224502976424</v>
      </c>
      <c r="BQ4563">
        <v>279.69430888296699</v>
      </c>
      <c r="BR4563">
        <v>4530</v>
      </c>
    </row>
    <row r="4564" spans="68:70" x14ac:dyDescent="0.3">
      <c r="BP4564">
        <f t="shared" si="158"/>
        <v>0.273286404533366</v>
      </c>
      <c r="BQ4564">
        <v>279.70544374725802</v>
      </c>
      <c r="BR4564">
        <v>4531</v>
      </c>
    </row>
    <row r="4565" spans="68:70" x14ac:dyDescent="0.3">
      <c r="BP4565">
        <f t="shared" si="158"/>
        <v>0.27321682037724326</v>
      </c>
      <c r="BQ4565">
        <v>279.71721319268499</v>
      </c>
      <c r="BR4565">
        <v>4532</v>
      </c>
    </row>
    <row r="4566" spans="68:70" x14ac:dyDescent="0.3">
      <c r="BP4566">
        <f t="shared" si="158"/>
        <v>0.2731567936259221</v>
      </c>
      <c r="BQ4566">
        <v>279.72736730539901</v>
      </c>
      <c r="BR4566">
        <v>4533</v>
      </c>
    </row>
    <row r="4567" spans="68:70" x14ac:dyDescent="0.3">
      <c r="BP4567">
        <f t="shared" si="158"/>
        <v>0.2731087819516852</v>
      </c>
      <c r="BQ4567">
        <v>279.73548975327401</v>
      </c>
      <c r="BR4567">
        <v>4534</v>
      </c>
    </row>
    <row r="4568" spans="68:70" x14ac:dyDescent="0.3">
      <c r="BP4568">
        <f t="shared" si="158"/>
        <v>0.27304646526149656</v>
      </c>
      <c r="BQ4568">
        <v>279.746033338735</v>
      </c>
      <c r="BR4568">
        <v>4535</v>
      </c>
    </row>
    <row r="4569" spans="68:70" x14ac:dyDescent="0.3">
      <c r="BP4569">
        <f t="shared" si="158"/>
        <v>0.27302793137919373</v>
      </c>
      <c r="BQ4569">
        <v>279.74916938522301</v>
      </c>
      <c r="BR4569">
        <v>4536</v>
      </c>
    </row>
    <row r="4570" spans="68:70" x14ac:dyDescent="0.3">
      <c r="BP4570">
        <f t="shared" si="158"/>
        <v>0.27296191857601487</v>
      </c>
      <c r="BQ4570">
        <v>279.760340020949</v>
      </c>
      <c r="BR4570">
        <v>4537</v>
      </c>
    </row>
    <row r="4571" spans="68:70" x14ac:dyDescent="0.3">
      <c r="BP4571">
        <f t="shared" si="158"/>
        <v>0.27291422566866591</v>
      </c>
      <c r="BQ4571">
        <v>279.768411418504</v>
      </c>
      <c r="BR4571">
        <v>4538</v>
      </c>
    </row>
    <row r="4572" spans="68:70" x14ac:dyDescent="0.3">
      <c r="BP4572">
        <f t="shared" si="158"/>
        <v>0.2728639251226081</v>
      </c>
      <c r="BQ4572">
        <v>279.77692488881502</v>
      </c>
      <c r="BR4572">
        <v>4539</v>
      </c>
    </row>
    <row r="4573" spans="68:70" x14ac:dyDescent="0.3">
      <c r="BP4573">
        <f t="shared" si="158"/>
        <v>0.27283796041716735</v>
      </c>
      <c r="BQ4573">
        <v>279.781319775393</v>
      </c>
      <c r="BR4573">
        <v>4540</v>
      </c>
    </row>
    <row r="4574" spans="68:70" x14ac:dyDescent="0.3">
      <c r="BP4574">
        <f t="shared" si="158"/>
        <v>0.27277147497406451</v>
      </c>
      <c r="BQ4574">
        <v>279.792574312326</v>
      </c>
      <c r="BR4574">
        <v>4541</v>
      </c>
    </row>
    <row r="4575" spans="68:70" x14ac:dyDescent="0.3">
      <c r="BP4575">
        <f t="shared" si="158"/>
        <v>0.27276163126923642</v>
      </c>
      <c r="BQ4575">
        <v>279.794240753645</v>
      </c>
      <c r="BR4575">
        <v>4542</v>
      </c>
    </row>
    <row r="4576" spans="68:70" x14ac:dyDescent="0.3">
      <c r="BP4576">
        <f t="shared" si="158"/>
        <v>0.27273439427084689</v>
      </c>
      <c r="BQ4576">
        <v>279.79885186328102</v>
      </c>
      <c r="BR4576">
        <v>4543</v>
      </c>
    </row>
    <row r="4577" spans="68:70" x14ac:dyDescent="0.3">
      <c r="BP4577">
        <f t="shared" si="158"/>
        <v>0.27263271956292873</v>
      </c>
      <c r="BQ4577">
        <v>279.81606699939101</v>
      </c>
      <c r="BR4577">
        <v>4544</v>
      </c>
    </row>
    <row r="4578" spans="68:70" x14ac:dyDescent="0.3">
      <c r="BP4578">
        <f t="shared" ref="BP4578:BP4641" si="159">(BQ4578 - $BS$31303)*(BQ4578 - $BS$31303)/31269</f>
        <v>0.27255338201979079</v>
      </c>
      <c r="BQ4578">
        <v>279.82950233004101</v>
      </c>
      <c r="BR4578">
        <v>4545</v>
      </c>
    </row>
    <row r="4579" spans="68:70" x14ac:dyDescent="0.3">
      <c r="BP4579">
        <f t="shared" si="159"/>
        <v>0.27253915118865535</v>
      </c>
      <c r="BQ4579">
        <v>279.83191244160901</v>
      </c>
      <c r="BR4579">
        <v>4546</v>
      </c>
    </row>
    <row r="4580" spans="68:70" x14ac:dyDescent="0.3">
      <c r="BP4580">
        <f t="shared" si="159"/>
        <v>0.27252755415439622</v>
      </c>
      <c r="BQ4580">
        <v>279.83387654394102</v>
      </c>
      <c r="BR4580">
        <v>4547</v>
      </c>
    </row>
    <row r="4581" spans="68:70" x14ac:dyDescent="0.3">
      <c r="BP4581">
        <f t="shared" si="159"/>
        <v>0.27244403103359799</v>
      </c>
      <c r="BQ4581">
        <v>279.84802346022201</v>
      </c>
      <c r="BR4581">
        <v>4548</v>
      </c>
    </row>
    <row r="4582" spans="68:70" x14ac:dyDescent="0.3">
      <c r="BP4582">
        <f t="shared" si="159"/>
        <v>0.2724336536337072</v>
      </c>
      <c r="BQ4582">
        <v>279.84978130709197</v>
      </c>
      <c r="BR4582">
        <v>4549</v>
      </c>
    </row>
    <row r="4583" spans="68:70" x14ac:dyDescent="0.3">
      <c r="BP4583">
        <f t="shared" si="159"/>
        <v>0.2724153144905897</v>
      </c>
      <c r="BQ4583">
        <v>279.85288789016698</v>
      </c>
      <c r="BR4583">
        <v>4550</v>
      </c>
    </row>
    <row r="4584" spans="68:70" x14ac:dyDescent="0.3">
      <c r="BP4584">
        <f t="shared" si="159"/>
        <v>0.27237874239358351</v>
      </c>
      <c r="BQ4584">
        <v>279.85908338046301</v>
      </c>
      <c r="BR4584">
        <v>4551</v>
      </c>
    </row>
    <row r="4585" spans="68:70" x14ac:dyDescent="0.3">
      <c r="BP4585">
        <f t="shared" si="159"/>
        <v>0.27235937450282122</v>
      </c>
      <c r="BQ4585">
        <v>279.86236456338798</v>
      </c>
      <c r="BR4585">
        <v>4552</v>
      </c>
    </row>
    <row r="4586" spans="68:70" x14ac:dyDescent="0.3">
      <c r="BP4586">
        <f t="shared" si="159"/>
        <v>0.27235111763985059</v>
      </c>
      <c r="BQ4586">
        <v>279.86376342323803</v>
      </c>
      <c r="BR4586">
        <v>4553</v>
      </c>
    </row>
    <row r="4587" spans="68:70" x14ac:dyDescent="0.3">
      <c r="BP4587">
        <f t="shared" si="159"/>
        <v>0.27226925043437533</v>
      </c>
      <c r="BQ4587">
        <v>279.87763433554301</v>
      </c>
      <c r="BR4587">
        <v>4554</v>
      </c>
    </row>
    <row r="4588" spans="68:70" x14ac:dyDescent="0.3">
      <c r="BP4588">
        <f t="shared" si="159"/>
        <v>0.27218279097728887</v>
      </c>
      <c r="BQ4588">
        <v>279.89228558586899</v>
      </c>
      <c r="BR4588">
        <v>4555</v>
      </c>
    </row>
    <row r="4589" spans="68:70" x14ac:dyDescent="0.3">
      <c r="BP4589">
        <f t="shared" si="159"/>
        <v>0.2721792100073438</v>
      </c>
      <c r="BQ4589">
        <v>279.89289246020701</v>
      </c>
      <c r="BR4589">
        <v>4556</v>
      </c>
    </row>
    <row r="4590" spans="68:70" x14ac:dyDescent="0.3">
      <c r="BP4590">
        <f t="shared" si="159"/>
        <v>0.27204646228216434</v>
      </c>
      <c r="BQ4590">
        <v>279.91539230783098</v>
      </c>
      <c r="BR4590">
        <v>4557</v>
      </c>
    </row>
    <row r="4591" spans="68:70" x14ac:dyDescent="0.3">
      <c r="BP4591">
        <f t="shared" si="159"/>
        <v>0.27193229973614391</v>
      </c>
      <c r="BQ4591">
        <v>279.93474648330999</v>
      </c>
      <c r="BR4591">
        <v>4558</v>
      </c>
    </row>
    <row r="4592" spans="68:70" x14ac:dyDescent="0.3">
      <c r="BP4592">
        <f t="shared" si="159"/>
        <v>0.27182621826601167</v>
      </c>
      <c r="BQ4592">
        <v>279.95273430167799</v>
      </c>
      <c r="BR4592">
        <v>4559</v>
      </c>
    </row>
    <row r="4593" spans="68:70" x14ac:dyDescent="0.3">
      <c r="BP4593">
        <f t="shared" si="159"/>
        <v>0.27175608451357247</v>
      </c>
      <c r="BQ4593">
        <v>279.96462853410299</v>
      </c>
      <c r="BR4593">
        <v>4560</v>
      </c>
    </row>
    <row r="4594" spans="68:70" x14ac:dyDescent="0.3">
      <c r="BP4594">
        <f t="shared" si="159"/>
        <v>0.27170879997689712</v>
      </c>
      <c r="BQ4594">
        <v>279.97264855302302</v>
      </c>
      <c r="BR4594">
        <v>4561</v>
      </c>
    </row>
    <row r="4595" spans="68:70" x14ac:dyDescent="0.3">
      <c r="BP4595">
        <f t="shared" si="159"/>
        <v>0.27159985625703459</v>
      </c>
      <c r="BQ4595">
        <v>279.99112935818698</v>
      </c>
      <c r="BR4595">
        <v>4562</v>
      </c>
    </row>
    <row r="4596" spans="68:70" x14ac:dyDescent="0.3">
      <c r="BP4596">
        <f t="shared" si="159"/>
        <v>0.2715561806979947</v>
      </c>
      <c r="BQ4596">
        <v>279.99853935746899</v>
      </c>
      <c r="BR4596">
        <v>4563</v>
      </c>
    </row>
    <row r="4597" spans="68:70" x14ac:dyDescent="0.3">
      <c r="BP4597">
        <f t="shared" si="159"/>
        <v>0.27150641630805195</v>
      </c>
      <c r="BQ4597">
        <v>280.00698311468</v>
      </c>
      <c r="BR4597">
        <v>4564</v>
      </c>
    </row>
    <row r="4598" spans="68:70" x14ac:dyDescent="0.3">
      <c r="BP4598">
        <f t="shared" si="159"/>
        <v>0.27149117378962506</v>
      </c>
      <c r="BQ4598">
        <v>280.00956953900499</v>
      </c>
      <c r="BR4598">
        <v>4565</v>
      </c>
    </row>
    <row r="4599" spans="68:70" x14ac:dyDescent="0.3">
      <c r="BP4599">
        <f t="shared" si="159"/>
        <v>0.27145659991482896</v>
      </c>
      <c r="BQ4599">
        <v>280.01543647060799</v>
      </c>
      <c r="BR4599">
        <v>4566</v>
      </c>
    </row>
    <row r="4600" spans="68:70" x14ac:dyDescent="0.3">
      <c r="BP4600">
        <f t="shared" si="159"/>
        <v>0.27138169609357204</v>
      </c>
      <c r="BQ4600">
        <v>280.028148378406</v>
      </c>
      <c r="BR4600">
        <v>4567</v>
      </c>
    </row>
    <row r="4601" spans="68:70" x14ac:dyDescent="0.3">
      <c r="BP4601">
        <f t="shared" si="159"/>
        <v>0.2713589956998963</v>
      </c>
      <c r="BQ4601">
        <v>280.03200120262699</v>
      </c>
      <c r="BR4601">
        <v>4568</v>
      </c>
    </row>
    <row r="4602" spans="68:70" x14ac:dyDescent="0.3">
      <c r="BP4602">
        <f t="shared" si="159"/>
        <v>0.27132023729221794</v>
      </c>
      <c r="BQ4602">
        <v>280.03857984569601</v>
      </c>
      <c r="BR4602">
        <v>4569</v>
      </c>
    </row>
    <row r="4603" spans="68:70" x14ac:dyDescent="0.3">
      <c r="BP4603">
        <f t="shared" si="159"/>
        <v>0.27130341813652709</v>
      </c>
      <c r="BQ4603">
        <v>280.04143478466</v>
      </c>
      <c r="BR4603">
        <v>4570</v>
      </c>
    </row>
    <row r="4604" spans="68:70" x14ac:dyDescent="0.3">
      <c r="BP4604">
        <f t="shared" si="159"/>
        <v>0.27111984560108304</v>
      </c>
      <c r="BQ4604">
        <v>280.07260074812098</v>
      </c>
      <c r="BR4604">
        <v>4571</v>
      </c>
    </row>
    <row r="4605" spans="68:70" x14ac:dyDescent="0.3">
      <c r="BP4605">
        <f t="shared" si="159"/>
        <v>0.27104009436233673</v>
      </c>
      <c r="BQ4605">
        <v>280.08614377451403</v>
      </c>
      <c r="BR4605">
        <v>4572</v>
      </c>
    </row>
    <row r="4606" spans="68:70" x14ac:dyDescent="0.3">
      <c r="BP4606">
        <f t="shared" si="159"/>
        <v>0.27100855773242383</v>
      </c>
      <c r="BQ4606">
        <v>280.09149974463799</v>
      </c>
      <c r="BR4606">
        <v>4573</v>
      </c>
    </row>
    <row r="4607" spans="68:70" x14ac:dyDescent="0.3">
      <c r="BP4607">
        <f t="shared" si="159"/>
        <v>0.27086868831518657</v>
      </c>
      <c r="BQ4607">
        <v>280.11525798708902</v>
      </c>
      <c r="BR4607">
        <v>4574</v>
      </c>
    </row>
    <row r="4608" spans="68:70" x14ac:dyDescent="0.3">
      <c r="BP4608">
        <f t="shared" si="159"/>
        <v>0.27080574771538918</v>
      </c>
      <c r="BQ4608">
        <v>280.12595108901399</v>
      </c>
      <c r="BR4608">
        <v>4575</v>
      </c>
    </row>
    <row r="4609" spans="68:70" x14ac:dyDescent="0.3">
      <c r="BP4609">
        <f t="shared" si="159"/>
        <v>0.2707597314705471</v>
      </c>
      <c r="BQ4609">
        <v>280.13376966546701</v>
      </c>
      <c r="BR4609">
        <v>4576</v>
      </c>
    </row>
    <row r="4610" spans="68:70" x14ac:dyDescent="0.3">
      <c r="BP4610">
        <f t="shared" si="159"/>
        <v>0.27075072578726495</v>
      </c>
      <c r="BQ4610">
        <v>280.13529989029399</v>
      </c>
      <c r="BR4610">
        <v>4577</v>
      </c>
    </row>
    <row r="4611" spans="68:70" x14ac:dyDescent="0.3">
      <c r="BP4611">
        <f t="shared" si="159"/>
        <v>0.2707162790099984</v>
      </c>
      <c r="BQ4611">
        <v>280.14115324168802</v>
      </c>
      <c r="BR4611">
        <v>4578</v>
      </c>
    </row>
    <row r="4612" spans="68:70" x14ac:dyDescent="0.3">
      <c r="BP4612">
        <f t="shared" si="159"/>
        <v>0.27048043934607141</v>
      </c>
      <c r="BQ4612">
        <v>280.18123818546297</v>
      </c>
      <c r="BR4612">
        <v>4579</v>
      </c>
    </row>
    <row r="4613" spans="68:70" x14ac:dyDescent="0.3">
      <c r="BP4613">
        <f t="shared" si="159"/>
        <v>0.2704390379255226</v>
      </c>
      <c r="BQ4613">
        <v>280.18827686076798</v>
      </c>
      <c r="BR4613">
        <v>4580</v>
      </c>
    </row>
    <row r="4614" spans="68:70" x14ac:dyDescent="0.3">
      <c r="BP4614">
        <f t="shared" si="159"/>
        <v>0.27034433449167189</v>
      </c>
      <c r="BQ4614">
        <v>280.20437946286899</v>
      </c>
      <c r="BR4614">
        <v>4581</v>
      </c>
    </row>
    <row r="4615" spans="68:70" x14ac:dyDescent="0.3">
      <c r="BP4615">
        <f t="shared" si="159"/>
        <v>0.27029473618075728</v>
      </c>
      <c r="BQ4615">
        <v>280.21281388186497</v>
      </c>
      <c r="BR4615">
        <v>4582</v>
      </c>
    </row>
    <row r="4616" spans="68:70" x14ac:dyDescent="0.3">
      <c r="BP4616">
        <f t="shared" si="159"/>
        <v>0.27023562087283792</v>
      </c>
      <c r="BQ4616">
        <v>280.22286772049603</v>
      </c>
      <c r="BR4616">
        <v>4583</v>
      </c>
    </row>
    <row r="4617" spans="68:70" x14ac:dyDescent="0.3">
      <c r="BP4617">
        <f t="shared" si="159"/>
        <v>0.27023242905192502</v>
      </c>
      <c r="BQ4617">
        <v>280.22341059006999</v>
      </c>
      <c r="BR4617">
        <v>4584</v>
      </c>
    </row>
    <row r="4618" spans="68:70" x14ac:dyDescent="0.3">
      <c r="BP4618">
        <f t="shared" si="159"/>
        <v>0.27020708509092412</v>
      </c>
      <c r="BQ4618">
        <v>280.22772124186298</v>
      </c>
      <c r="BR4618">
        <v>4585</v>
      </c>
    </row>
    <row r="4619" spans="68:70" x14ac:dyDescent="0.3">
      <c r="BP4619">
        <f t="shared" si="159"/>
        <v>0.27012583398155338</v>
      </c>
      <c r="BQ4619">
        <v>280.24154227745697</v>
      </c>
      <c r="BR4619">
        <v>4586</v>
      </c>
    </row>
    <row r="4620" spans="68:70" x14ac:dyDescent="0.3">
      <c r="BP4620">
        <f t="shared" si="159"/>
        <v>0.27003786772302235</v>
      </c>
      <c r="BQ4620">
        <v>280.25650792186599</v>
      </c>
      <c r="BR4620">
        <v>4587</v>
      </c>
    </row>
    <row r="4621" spans="68:70" x14ac:dyDescent="0.3">
      <c r="BP4621">
        <f t="shared" si="159"/>
        <v>0.26993683354495696</v>
      </c>
      <c r="BQ4621">
        <v>280.27369981118898</v>
      </c>
      <c r="BR4621">
        <v>4588</v>
      </c>
    </row>
    <row r="4622" spans="68:70" x14ac:dyDescent="0.3">
      <c r="BP4622">
        <f t="shared" si="159"/>
        <v>0.26986502473009966</v>
      </c>
      <c r="BQ4622">
        <v>280.28592069375497</v>
      </c>
      <c r="BR4622">
        <v>4589</v>
      </c>
    </row>
    <row r="4623" spans="68:70" x14ac:dyDescent="0.3">
      <c r="BP4623">
        <f t="shared" si="159"/>
        <v>0.26979255914580552</v>
      </c>
      <c r="BQ4623">
        <v>280.29825499795999</v>
      </c>
      <c r="BR4623">
        <v>4590</v>
      </c>
    </row>
    <row r="4624" spans="68:70" x14ac:dyDescent="0.3">
      <c r="BP4624">
        <f t="shared" si="159"/>
        <v>0.26977487503632669</v>
      </c>
      <c r="BQ4624">
        <v>280.30126524631999</v>
      </c>
      <c r="BR4624">
        <v>4591</v>
      </c>
    </row>
    <row r="4625" spans="68:70" x14ac:dyDescent="0.3">
      <c r="BP4625">
        <f t="shared" si="159"/>
        <v>0.26971918798540701</v>
      </c>
      <c r="BQ4625">
        <v>280.31074512726502</v>
      </c>
      <c r="BR4625">
        <v>4592</v>
      </c>
    </row>
    <row r="4626" spans="68:70" x14ac:dyDescent="0.3">
      <c r="BP4626">
        <f t="shared" si="159"/>
        <v>0.26969023516959667</v>
      </c>
      <c r="BQ4626">
        <v>280.31567429437001</v>
      </c>
      <c r="BR4626">
        <v>4593</v>
      </c>
    </row>
    <row r="4627" spans="68:70" x14ac:dyDescent="0.3">
      <c r="BP4627">
        <f t="shared" si="159"/>
        <v>0.26959626577677342</v>
      </c>
      <c r="BQ4627">
        <v>280.33167424512698</v>
      </c>
      <c r="BR4627">
        <v>4594</v>
      </c>
    </row>
    <row r="4628" spans="68:70" x14ac:dyDescent="0.3">
      <c r="BP4628">
        <f t="shared" si="159"/>
        <v>0.26957858745943891</v>
      </c>
      <c r="BQ4628">
        <v>280.33468460287298</v>
      </c>
      <c r="BR4628">
        <v>4595</v>
      </c>
    </row>
    <row r="4629" spans="68:70" x14ac:dyDescent="0.3">
      <c r="BP4629">
        <f t="shared" si="159"/>
        <v>0.2695308682485219</v>
      </c>
      <c r="BQ4629">
        <v>280.34281097634602</v>
      </c>
      <c r="BR4629">
        <v>4596</v>
      </c>
    </row>
    <row r="4630" spans="68:70" x14ac:dyDescent="0.3">
      <c r="BP4630">
        <f t="shared" si="159"/>
        <v>0.26950218306791435</v>
      </c>
      <c r="BQ4630">
        <v>280.34769628367201</v>
      </c>
      <c r="BR4630">
        <v>4597</v>
      </c>
    </row>
    <row r="4631" spans="68:70" x14ac:dyDescent="0.3">
      <c r="BP4631">
        <f t="shared" si="159"/>
        <v>0.26949177895987703</v>
      </c>
      <c r="BQ4631">
        <v>280.34946824770202</v>
      </c>
      <c r="BR4631">
        <v>4598</v>
      </c>
    </row>
    <row r="4632" spans="68:70" x14ac:dyDescent="0.3">
      <c r="BP4632">
        <f t="shared" si="159"/>
        <v>0.26948982136721644</v>
      </c>
      <c r="BQ4632">
        <v>280.34980165673102</v>
      </c>
      <c r="BR4632">
        <v>4599</v>
      </c>
    </row>
    <row r="4633" spans="68:70" x14ac:dyDescent="0.3">
      <c r="BP4633">
        <f t="shared" si="159"/>
        <v>0.26948504504829035</v>
      </c>
      <c r="BQ4633">
        <v>280.35061514455998</v>
      </c>
      <c r="BR4633">
        <v>4600</v>
      </c>
    </row>
    <row r="4634" spans="68:70" x14ac:dyDescent="0.3">
      <c r="BP4634">
        <f t="shared" si="159"/>
        <v>0.26935013341879455</v>
      </c>
      <c r="BQ4634">
        <v>280.37359585332501</v>
      </c>
      <c r="BR4634">
        <v>4601</v>
      </c>
    </row>
    <row r="4635" spans="68:70" x14ac:dyDescent="0.3">
      <c r="BP4635">
        <f t="shared" si="159"/>
        <v>0.26934788155247896</v>
      </c>
      <c r="BQ4635">
        <v>280.37397948275401</v>
      </c>
      <c r="BR4635">
        <v>4602</v>
      </c>
    </row>
    <row r="4636" spans="68:70" x14ac:dyDescent="0.3">
      <c r="BP4636">
        <f t="shared" si="159"/>
        <v>0.26928978166170398</v>
      </c>
      <c r="BQ4636">
        <v>280.38387797292802</v>
      </c>
      <c r="BR4636">
        <v>4603</v>
      </c>
    </row>
    <row r="4637" spans="68:70" x14ac:dyDescent="0.3">
      <c r="BP4637">
        <f t="shared" si="159"/>
        <v>0.26925482007579038</v>
      </c>
      <c r="BQ4637">
        <v>280.38983490002198</v>
      </c>
      <c r="BR4637">
        <v>4604</v>
      </c>
    </row>
    <row r="4638" spans="68:70" x14ac:dyDescent="0.3">
      <c r="BP4638">
        <f t="shared" si="159"/>
        <v>0.26916473029503996</v>
      </c>
      <c r="BQ4638">
        <v>280.40518662280402</v>
      </c>
      <c r="BR4638">
        <v>4605</v>
      </c>
    </row>
    <row r="4639" spans="68:70" x14ac:dyDescent="0.3">
      <c r="BP4639">
        <f t="shared" si="159"/>
        <v>0.26900296241536392</v>
      </c>
      <c r="BQ4639">
        <v>280.432759080886</v>
      </c>
      <c r="BR4639">
        <v>4606</v>
      </c>
    </row>
    <row r="4640" spans="68:70" x14ac:dyDescent="0.3">
      <c r="BP4640">
        <f t="shared" si="159"/>
        <v>0.26893725288223913</v>
      </c>
      <c r="BQ4640">
        <v>280.44396128223599</v>
      </c>
      <c r="BR4640">
        <v>4607</v>
      </c>
    </row>
    <row r="4641" spans="68:70" x14ac:dyDescent="0.3">
      <c r="BP4641">
        <f t="shared" si="159"/>
        <v>0.26889191387829992</v>
      </c>
      <c r="BQ4641">
        <v>280.45169150124502</v>
      </c>
      <c r="BR4641">
        <v>4608</v>
      </c>
    </row>
    <row r="4642" spans="68:70" x14ac:dyDescent="0.3">
      <c r="BP4642">
        <f t="shared" ref="BP4642:BP4705" si="160">(BQ4642 - $BS$31303)*(BQ4642 - $BS$31303)/31269</f>
        <v>0.26888586252400848</v>
      </c>
      <c r="BQ4642">
        <v>280.45272329561402</v>
      </c>
      <c r="BR4642">
        <v>4609</v>
      </c>
    </row>
    <row r="4643" spans="68:70" x14ac:dyDescent="0.3">
      <c r="BP4643">
        <f t="shared" si="160"/>
        <v>0.26887794765379763</v>
      </c>
      <c r="BQ4643">
        <v>280.454072848816</v>
      </c>
      <c r="BR4643">
        <v>4610</v>
      </c>
    </row>
    <row r="4644" spans="68:70" x14ac:dyDescent="0.3">
      <c r="BP4644">
        <f t="shared" si="160"/>
        <v>0.26882825851486575</v>
      </c>
      <c r="BQ4644">
        <v>280.46254572666197</v>
      </c>
      <c r="BR4644">
        <v>4611</v>
      </c>
    </row>
    <row r="4645" spans="68:70" x14ac:dyDescent="0.3">
      <c r="BP4645">
        <f t="shared" si="160"/>
        <v>0.26875940164985307</v>
      </c>
      <c r="BQ4645">
        <v>280.47428833564197</v>
      </c>
      <c r="BR4645">
        <v>4612</v>
      </c>
    </row>
    <row r="4646" spans="68:70" x14ac:dyDescent="0.3">
      <c r="BP4646">
        <f t="shared" si="160"/>
        <v>0.26873681712568109</v>
      </c>
      <c r="BQ4646">
        <v>280.47814014901599</v>
      </c>
      <c r="BR4646">
        <v>4613</v>
      </c>
    </row>
    <row r="4647" spans="68:70" x14ac:dyDescent="0.3">
      <c r="BP4647">
        <f t="shared" si="160"/>
        <v>0.26872024001147371</v>
      </c>
      <c r="BQ4647">
        <v>280.48096749556299</v>
      </c>
      <c r="BR4647">
        <v>4614</v>
      </c>
    </row>
    <row r="4648" spans="68:70" x14ac:dyDescent="0.3">
      <c r="BP4648">
        <f t="shared" si="160"/>
        <v>0.26859805077160287</v>
      </c>
      <c r="BQ4648">
        <v>280.50181044389899</v>
      </c>
      <c r="BR4648">
        <v>4615</v>
      </c>
    </row>
    <row r="4649" spans="68:70" x14ac:dyDescent="0.3">
      <c r="BP4649">
        <f t="shared" si="160"/>
        <v>0.26836290085591791</v>
      </c>
      <c r="BQ4649">
        <v>280.54193548441498</v>
      </c>
      <c r="BR4649">
        <v>4616</v>
      </c>
    </row>
    <row r="4650" spans="68:70" x14ac:dyDescent="0.3">
      <c r="BP4650">
        <f t="shared" si="160"/>
        <v>0.26826499301029977</v>
      </c>
      <c r="BQ4650">
        <v>280.55864727068899</v>
      </c>
      <c r="BR4650">
        <v>4617</v>
      </c>
    </row>
    <row r="4651" spans="68:70" x14ac:dyDescent="0.3">
      <c r="BP4651">
        <f t="shared" si="160"/>
        <v>0.26778300482614337</v>
      </c>
      <c r="BQ4651">
        <v>280.64096181814801</v>
      </c>
      <c r="BR4651">
        <v>4618</v>
      </c>
    </row>
    <row r="4652" spans="68:70" x14ac:dyDescent="0.3">
      <c r="BP4652">
        <f t="shared" si="160"/>
        <v>0.26775461205893097</v>
      </c>
      <c r="BQ4652">
        <v>280.64581308014198</v>
      </c>
      <c r="BR4652">
        <v>4619</v>
      </c>
    </row>
    <row r="4653" spans="68:70" x14ac:dyDescent="0.3">
      <c r="BP4653">
        <f t="shared" si="160"/>
        <v>0.26773798174556807</v>
      </c>
      <c r="BQ4653">
        <v>280.648654698153</v>
      </c>
      <c r="BR4653">
        <v>4620</v>
      </c>
    </row>
    <row r="4654" spans="68:70" x14ac:dyDescent="0.3">
      <c r="BP4654">
        <f t="shared" si="160"/>
        <v>0.26765132300342637</v>
      </c>
      <c r="BQ4654">
        <v>280.66346348680997</v>
      </c>
      <c r="BR4654">
        <v>4621</v>
      </c>
    </row>
    <row r="4655" spans="68:70" x14ac:dyDescent="0.3">
      <c r="BP4655">
        <f t="shared" si="160"/>
        <v>0.26754054663429333</v>
      </c>
      <c r="BQ4655">
        <v>280.68239713806702</v>
      </c>
      <c r="BR4655">
        <v>4622</v>
      </c>
    </row>
    <row r="4656" spans="68:70" x14ac:dyDescent="0.3">
      <c r="BP4656">
        <f t="shared" si="160"/>
        <v>0.26752092511749404</v>
      </c>
      <c r="BQ4656">
        <v>280.68575121280099</v>
      </c>
      <c r="BR4656">
        <v>4623</v>
      </c>
    </row>
    <row r="4657" spans="68:70" x14ac:dyDescent="0.3">
      <c r="BP4657">
        <f t="shared" si="160"/>
        <v>0.26751870141470058</v>
      </c>
      <c r="BQ4657">
        <v>280.68613133721698</v>
      </c>
      <c r="BR4657">
        <v>4624</v>
      </c>
    </row>
    <row r="4658" spans="68:70" x14ac:dyDescent="0.3">
      <c r="BP4658">
        <f t="shared" si="160"/>
        <v>0.26747654008371013</v>
      </c>
      <c r="BQ4658">
        <v>280.693338782463</v>
      </c>
      <c r="BR4658">
        <v>4625</v>
      </c>
    </row>
    <row r="4659" spans="68:70" x14ac:dyDescent="0.3">
      <c r="BP4659">
        <f t="shared" si="160"/>
        <v>0.26744844217639246</v>
      </c>
      <c r="BQ4659">
        <v>280.6981424123</v>
      </c>
      <c r="BR4659">
        <v>4626</v>
      </c>
    </row>
    <row r="4660" spans="68:70" x14ac:dyDescent="0.3">
      <c r="BP4660">
        <f t="shared" si="160"/>
        <v>0.26743267374535196</v>
      </c>
      <c r="BQ4660">
        <v>280.70083830032098</v>
      </c>
      <c r="BR4660">
        <v>4627</v>
      </c>
    </row>
    <row r="4661" spans="68:70" x14ac:dyDescent="0.3">
      <c r="BP4661">
        <f t="shared" si="160"/>
        <v>0.26740170394179347</v>
      </c>
      <c r="BQ4661">
        <v>280.70613335917801</v>
      </c>
      <c r="BR4661">
        <v>4628</v>
      </c>
    </row>
    <row r="4662" spans="68:70" x14ac:dyDescent="0.3">
      <c r="BP4662">
        <f t="shared" si="160"/>
        <v>0.26739740799485906</v>
      </c>
      <c r="BQ4662">
        <v>280.70686788246297</v>
      </c>
      <c r="BR4662">
        <v>4629</v>
      </c>
    </row>
    <row r="4663" spans="68:70" x14ac:dyDescent="0.3">
      <c r="BP4663">
        <f t="shared" si="160"/>
        <v>0.26731171698824813</v>
      </c>
      <c r="BQ4663">
        <v>280.72152060907001</v>
      </c>
      <c r="BR4663">
        <v>4630</v>
      </c>
    </row>
    <row r="4664" spans="68:70" x14ac:dyDescent="0.3">
      <c r="BP4664">
        <f t="shared" si="160"/>
        <v>0.26730920436626576</v>
      </c>
      <c r="BQ4664">
        <v>280.72195029009799</v>
      </c>
      <c r="BR4664">
        <v>4631</v>
      </c>
    </row>
    <row r="4665" spans="68:70" x14ac:dyDescent="0.3">
      <c r="BP4665">
        <f t="shared" si="160"/>
        <v>0.26728843283879228</v>
      </c>
      <c r="BQ4665">
        <v>280.72550248605302</v>
      </c>
      <c r="BR4665">
        <v>4632</v>
      </c>
    </row>
    <row r="4666" spans="68:70" x14ac:dyDescent="0.3">
      <c r="BP4666">
        <f t="shared" si="160"/>
        <v>0.267258684160468</v>
      </c>
      <c r="BQ4666">
        <v>280.73059012962898</v>
      </c>
      <c r="BR4666">
        <v>4633</v>
      </c>
    </row>
    <row r="4667" spans="68:70" x14ac:dyDescent="0.3">
      <c r="BP4667">
        <f t="shared" si="160"/>
        <v>0.26707934701952074</v>
      </c>
      <c r="BQ4667">
        <v>280.76126651630199</v>
      </c>
      <c r="BR4667">
        <v>4634</v>
      </c>
    </row>
    <row r="4668" spans="68:70" x14ac:dyDescent="0.3">
      <c r="BP4668">
        <f t="shared" si="160"/>
        <v>0.26703115165490737</v>
      </c>
      <c r="BQ4668">
        <v>280.76951229569801</v>
      </c>
      <c r="BR4668">
        <v>4635</v>
      </c>
    </row>
    <row r="4669" spans="68:70" x14ac:dyDescent="0.3">
      <c r="BP4669">
        <f t="shared" si="160"/>
        <v>0.26688490154255157</v>
      </c>
      <c r="BQ4669">
        <v>280.794538888153</v>
      </c>
      <c r="BR4669">
        <v>4636</v>
      </c>
    </row>
    <row r="4670" spans="68:70" x14ac:dyDescent="0.3">
      <c r="BP4670">
        <f t="shared" si="160"/>
        <v>0.26680681134260648</v>
      </c>
      <c r="BQ4670">
        <v>280.80790463726697</v>
      </c>
      <c r="BR4670">
        <v>4637</v>
      </c>
    </row>
    <row r="4671" spans="68:70" x14ac:dyDescent="0.3">
      <c r="BP4671">
        <f t="shared" si="160"/>
        <v>0.26675899780633694</v>
      </c>
      <c r="BQ4671">
        <v>280.81608926381199</v>
      </c>
      <c r="BR4671">
        <v>4638</v>
      </c>
    </row>
    <row r="4672" spans="68:70" x14ac:dyDescent="0.3">
      <c r="BP4672">
        <f t="shared" si="160"/>
        <v>0.2667394789426949</v>
      </c>
      <c r="BQ4672">
        <v>280.81943067511003</v>
      </c>
      <c r="BR4672">
        <v>4639</v>
      </c>
    </row>
    <row r="4673" spans="68:70" x14ac:dyDescent="0.3">
      <c r="BP4673">
        <f t="shared" si="160"/>
        <v>0.26669692798434597</v>
      </c>
      <c r="BQ4673">
        <v>280.82671534738199</v>
      </c>
      <c r="BR4673">
        <v>4640</v>
      </c>
    </row>
    <row r="4674" spans="68:70" x14ac:dyDescent="0.3">
      <c r="BP4674">
        <f t="shared" si="160"/>
        <v>0.26664304651543069</v>
      </c>
      <c r="BQ4674">
        <v>280.83594062316598</v>
      </c>
      <c r="BR4674">
        <v>4641</v>
      </c>
    </row>
    <row r="4675" spans="68:70" x14ac:dyDescent="0.3">
      <c r="BP4675">
        <f t="shared" si="160"/>
        <v>0.26656055155281627</v>
      </c>
      <c r="BQ4675">
        <v>280.85006674325899</v>
      </c>
      <c r="BR4675">
        <v>4642</v>
      </c>
    </row>
    <row r="4676" spans="68:70" x14ac:dyDescent="0.3">
      <c r="BP4676">
        <f t="shared" si="160"/>
        <v>0.26655532455854974</v>
      </c>
      <c r="BQ4676">
        <v>280.85096186728498</v>
      </c>
      <c r="BR4676">
        <v>4643</v>
      </c>
    </row>
    <row r="4677" spans="68:70" x14ac:dyDescent="0.3">
      <c r="BP4677">
        <f t="shared" si="160"/>
        <v>0.26650067112213366</v>
      </c>
      <c r="BQ4677">
        <v>280.86032180711197</v>
      </c>
      <c r="BR4677">
        <v>4644</v>
      </c>
    </row>
    <row r="4678" spans="68:70" x14ac:dyDescent="0.3">
      <c r="BP4678">
        <f t="shared" si="160"/>
        <v>0.26649535744927494</v>
      </c>
      <c r="BQ4678">
        <v>280.861231877168</v>
      </c>
      <c r="BR4678">
        <v>4645</v>
      </c>
    </row>
    <row r="4679" spans="68:70" x14ac:dyDescent="0.3">
      <c r="BP4679">
        <f t="shared" si="160"/>
        <v>0.26642486425299883</v>
      </c>
      <c r="BQ4679">
        <v>280.87330606984801</v>
      </c>
      <c r="BR4679">
        <v>4646</v>
      </c>
    </row>
    <row r="4680" spans="68:70" x14ac:dyDescent="0.3">
      <c r="BP4680">
        <f t="shared" si="160"/>
        <v>0.26636063275855948</v>
      </c>
      <c r="BQ4680">
        <v>280.88430913865102</v>
      </c>
      <c r="BR4680">
        <v>4647</v>
      </c>
    </row>
    <row r="4681" spans="68:70" x14ac:dyDescent="0.3">
      <c r="BP4681">
        <f t="shared" si="160"/>
        <v>0.26631811971726782</v>
      </c>
      <c r="BQ4681">
        <v>280.89159249378201</v>
      </c>
      <c r="BR4681">
        <v>4648</v>
      </c>
    </row>
    <row r="4682" spans="68:70" x14ac:dyDescent="0.3">
      <c r="BP4682">
        <f t="shared" si="160"/>
        <v>0.26628552080012824</v>
      </c>
      <c r="BQ4682">
        <v>280.89717775008501</v>
      </c>
      <c r="BR4682">
        <v>4649</v>
      </c>
    </row>
    <row r="4683" spans="68:70" x14ac:dyDescent="0.3">
      <c r="BP4683">
        <f t="shared" si="160"/>
        <v>0.26625174370975457</v>
      </c>
      <c r="BQ4683">
        <v>280.90296522648299</v>
      </c>
      <c r="BR4683">
        <v>4650</v>
      </c>
    </row>
    <row r="4684" spans="68:70" x14ac:dyDescent="0.3">
      <c r="BP4684">
        <f t="shared" si="160"/>
        <v>0.26614738805785509</v>
      </c>
      <c r="BQ4684">
        <v>280.92084818242699</v>
      </c>
      <c r="BR4684">
        <v>4651</v>
      </c>
    </row>
    <row r="4685" spans="68:70" x14ac:dyDescent="0.3">
      <c r="BP4685">
        <f t="shared" si="160"/>
        <v>0.26611184204113836</v>
      </c>
      <c r="BQ4685">
        <v>280.92694034295903</v>
      </c>
      <c r="BR4685">
        <v>4652</v>
      </c>
    </row>
    <row r="4686" spans="68:70" x14ac:dyDescent="0.3">
      <c r="BP4686">
        <f t="shared" si="160"/>
        <v>0.26594689705086355</v>
      </c>
      <c r="BQ4686">
        <v>280.95521526022497</v>
      </c>
      <c r="BR4686">
        <v>4653</v>
      </c>
    </row>
    <row r="4687" spans="68:70" x14ac:dyDescent="0.3">
      <c r="BP4687">
        <f t="shared" si="160"/>
        <v>0.26593740651953096</v>
      </c>
      <c r="BQ4687">
        <v>280.95684239654298</v>
      </c>
      <c r="BR4687">
        <v>4654</v>
      </c>
    </row>
    <row r="4688" spans="68:70" x14ac:dyDescent="0.3">
      <c r="BP4688">
        <f t="shared" si="160"/>
        <v>0.26592641180727572</v>
      </c>
      <c r="BQ4688">
        <v>280.95872745856002</v>
      </c>
      <c r="BR4688">
        <v>4655</v>
      </c>
    </row>
    <row r="4689" spans="68:70" x14ac:dyDescent="0.3">
      <c r="BP4689">
        <f t="shared" si="160"/>
        <v>0.26580209086013484</v>
      </c>
      <c r="BQ4689">
        <v>280.98004520739897</v>
      </c>
      <c r="BR4689">
        <v>4656</v>
      </c>
    </row>
    <row r="4690" spans="68:70" x14ac:dyDescent="0.3">
      <c r="BP4690">
        <f t="shared" si="160"/>
        <v>0.26574965719032911</v>
      </c>
      <c r="BQ4690">
        <v>280.98903768735403</v>
      </c>
      <c r="BR4690">
        <v>4657</v>
      </c>
    </row>
    <row r="4691" spans="68:70" x14ac:dyDescent="0.3">
      <c r="BP4691">
        <f t="shared" si="160"/>
        <v>0.2657284315045213</v>
      </c>
      <c r="BQ4691">
        <v>280.99267818745602</v>
      </c>
      <c r="BR4691">
        <v>4658</v>
      </c>
    </row>
    <row r="4692" spans="68:70" x14ac:dyDescent="0.3">
      <c r="BP4692">
        <f t="shared" si="160"/>
        <v>0.2656745166752415</v>
      </c>
      <c r="BQ4692">
        <v>281.00192598372502</v>
      </c>
      <c r="BR4692">
        <v>4659</v>
      </c>
    </row>
    <row r="4693" spans="68:70" x14ac:dyDescent="0.3">
      <c r="BP4693">
        <f t="shared" si="160"/>
        <v>0.26565407435682958</v>
      </c>
      <c r="BQ4693">
        <v>281.00543261865101</v>
      </c>
      <c r="BR4693">
        <v>4660</v>
      </c>
    </row>
    <row r="4694" spans="68:70" x14ac:dyDescent="0.3">
      <c r="BP4694">
        <f t="shared" si="160"/>
        <v>0.26561101926570707</v>
      </c>
      <c r="BQ4694">
        <v>281.012818645305</v>
      </c>
      <c r="BR4694">
        <v>4661</v>
      </c>
    </row>
    <row r="4695" spans="68:70" x14ac:dyDescent="0.3">
      <c r="BP4695">
        <f t="shared" si="160"/>
        <v>0.26554813302640307</v>
      </c>
      <c r="BQ4695">
        <v>281.02360774704903</v>
      </c>
      <c r="BR4695">
        <v>4662</v>
      </c>
    </row>
    <row r="4696" spans="68:70" x14ac:dyDescent="0.3">
      <c r="BP4696">
        <f t="shared" si="160"/>
        <v>0.26543558237916154</v>
      </c>
      <c r="BQ4696">
        <v>281.04292073175901</v>
      </c>
      <c r="BR4696">
        <v>4663</v>
      </c>
    </row>
    <row r="4697" spans="68:70" x14ac:dyDescent="0.3">
      <c r="BP4697">
        <f t="shared" si="160"/>
        <v>0.26531535702300263</v>
      </c>
      <c r="BQ4697">
        <v>281.06355517179401</v>
      </c>
      <c r="BR4697">
        <v>4664</v>
      </c>
    </row>
    <row r="4698" spans="68:70" x14ac:dyDescent="0.3">
      <c r="BP4698">
        <f t="shared" si="160"/>
        <v>0.26520434246802616</v>
      </c>
      <c r="BQ4698">
        <v>281.08261290161101</v>
      </c>
      <c r="BR4698">
        <v>4665</v>
      </c>
    </row>
    <row r="4699" spans="68:70" x14ac:dyDescent="0.3">
      <c r="BP4699">
        <f t="shared" si="160"/>
        <v>0.26517044563150605</v>
      </c>
      <c r="BQ4699">
        <v>281.08843272401202</v>
      </c>
      <c r="BR4699">
        <v>4666</v>
      </c>
    </row>
    <row r="4700" spans="68:70" x14ac:dyDescent="0.3">
      <c r="BP4700">
        <f t="shared" si="160"/>
        <v>0.26509429752557673</v>
      </c>
      <c r="BQ4700">
        <v>281.10150811634099</v>
      </c>
      <c r="BR4700">
        <v>4667</v>
      </c>
    </row>
    <row r="4701" spans="68:70" x14ac:dyDescent="0.3">
      <c r="BP4701">
        <f t="shared" si="160"/>
        <v>0.26504130751129068</v>
      </c>
      <c r="BQ4701">
        <v>281.11060814057498</v>
      </c>
      <c r="BR4701">
        <v>4668</v>
      </c>
    </row>
    <row r="4702" spans="68:70" x14ac:dyDescent="0.3">
      <c r="BP4702">
        <f t="shared" si="160"/>
        <v>0.26479462471422904</v>
      </c>
      <c r="BQ4702">
        <v>281.15298318537901</v>
      </c>
      <c r="BR4702">
        <v>4669</v>
      </c>
    </row>
    <row r="4703" spans="68:70" x14ac:dyDescent="0.3">
      <c r="BP4703">
        <f t="shared" si="160"/>
        <v>0.2646043356581575</v>
      </c>
      <c r="BQ4703">
        <v>281.18568442945798</v>
      </c>
      <c r="BR4703">
        <v>4670</v>
      </c>
    </row>
    <row r="4704" spans="68:70" x14ac:dyDescent="0.3">
      <c r="BP4704">
        <f t="shared" si="160"/>
        <v>0.26439734624561462</v>
      </c>
      <c r="BQ4704">
        <v>281.221268990449</v>
      </c>
      <c r="BR4704">
        <v>4671</v>
      </c>
    </row>
    <row r="4705" spans="68:70" x14ac:dyDescent="0.3">
      <c r="BP4705">
        <f t="shared" si="160"/>
        <v>0.26429574323255245</v>
      </c>
      <c r="BQ4705">
        <v>281.23874115739699</v>
      </c>
      <c r="BR4705">
        <v>4672</v>
      </c>
    </row>
    <row r="4706" spans="68:70" x14ac:dyDescent="0.3">
      <c r="BP4706">
        <f t="shared" ref="BP4706:BP4769" si="161">(BQ4706 - $BS$31303)*(BQ4706 - $BS$31303)/31269</f>
        <v>0.26408241851468384</v>
      </c>
      <c r="BQ4706">
        <v>281.27543648399501</v>
      </c>
      <c r="BR4706">
        <v>4673</v>
      </c>
    </row>
    <row r="4707" spans="68:70" x14ac:dyDescent="0.3">
      <c r="BP4707">
        <f t="shared" si="161"/>
        <v>0.2640323414306972</v>
      </c>
      <c r="BQ4707">
        <v>281.28405270594999</v>
      </c>
      <c r="BR4707">
        <v>4674</v>
      </c>
    </row>
    <row r="4708" spans="68:70" x14ac:dyDescent="0.3">
      <c r="BP4708">
        <f t="shared" si="161"/>
        <v>0.26399072385200062</v>
      </c>
      <c r="BQ4708">
        <v>281.291214014091</v>
      </c>
      <c r="BR4708">
        <v>4675</v>
      </c>
    </row>
    <row r="4709" spans="68:70" x14ac:dyDescent="0.3">
      <c r="BP4709">
        <f t="shared" si="161"/>
        <v>0.26390938464895902</v>
      </c>
      <c r="BQ4709">
        <v>281.30521201563101</v>
      </c>
      <c r="BR4709">
        <v>4676</v>
      </c>
    </row>
    <row r="4710" spans="68:70" x14ac:dyDescent="0.3">
      <c r="BP4710">
        <f t="shared" si="161"/>
        <v>0.26390579074320247</v>
      </c>
      <c r="BQ4710">
        <v>281.305830555569</v>
      </c>
      <c r="BR4710">
        <v>4677</v>
      </c>
    </row>
    <row r="4711" spans="68:70" x14ac:dyDescent="0.3">
      <c r="BP4711">
        <f t="shared" si="161"/>
        <v>0.26381869295185761</v>
      </c>
      <c r="BQ4711">
        <v>281.32082207045102</v>
      </c>
      <c r="BR4711">
        <v>4678</v>
      </c>
    </row>
    <row r="4712" spans="68:70" x14ac:dyDescent="0.3">
      <c r="BP4712">
        <f t="shared" si="161"/>
        <v>0.26369453528518771</v>
      </c>
      <c r="BQ4712">
        <v>281.34219671327202</v>
      </c>
      <c r="BR4712">
        <v>4679</v>
      </c>
    </row>
    <row r="4713" spans="68:70" x14ac:dyDescent="0.3">
      <c r="BP4713">
        <f t="shared" si="161"/>
        <v>0.26348984372531309</v>
      </c>
      <c r="BQ4713">
        <v>281.377446839426</v>
      </c>
      <c r="BR4713">
        <v>4680</v>
      </c>
    </row>
    <row r="4714" spans="68:70" x14ac:dyDescent="0.3">
      <c r="BP4714">
        <f t="shared" si="161"/>
        <v>0.26340507290378989</v>
      </c>
      <c r="BQ4714">
        <v>281.39204931160498</v>
      </c>
      <c r="BR4714">
        <v>4681</v>
      </c>
    </row>
    <row r="4715" spans="68:70" x14ac:dyDescent="0.3">
      <c r="BP4715">
        <f t="shared" si="161"/>
        <v>0.26334543527446086</v>
      </c>
      <c r="BQ4715">
        <v>281.40232379249801</v>
      </c>
      <c r="BR4715">
        <v>4682</v>
      </c>
    </row>
    <row r="4716" spans="68:70" x14ac:dyDescent="0.3">
      <c r="BP4716">
        <f t="shared" si="161"/>
        <v>0.2633293222598222</v>
      </c>
      <c r="BQ4716">
        <v>281.405099972031</v>
      </c>
      <c r="BR4716">
        <v>4683</v>
      </c>
    </row>
    <row r="4717" spans="68:70" x14ac:dyDescent="0.3">
      <c r="BP4717">
        <f t="shared" si="161"/>
        <v>0.26316303415098852</v>
      </c>
      <c r="BQ4717">
        <v>281.43375541740102</v>
      </c>
      <c r="BR4717">
        <v>4684</v>
      </c>
    </row>
    <row r="4718" spans="68:70" x14ac:dyDescent="0.3">
      <c r="BP4718">
        <f t="shared" si="161"/>
        <v>0.26311297735256572</v>
      </c>
      <c r="BQ4718">
        <v>281.44238318187098</v>
      </c>
      <c r="BR4718">
        <v>4685</v>
      </c>
    </row>
    <row r="4719" spans="68:70" x14ac:dyDescent="0.3">
      <c r="BP4719">
        <f t="shared" si="161"/>
        <v>0.26309290136952024</v>
      </c>
      <c r="BQ4719">
        <v>281.44584369874201</v>
      </c>
      <c r="BR4719">
        <v>4686</v>
      </c>
    </row>
    <row r="4720" spans="68:70" x14ac:dyDescent="0.3">
      <c r="BP4720">
        <f t="shared" si="161"/>
        <v>0.26291687949145631</v>
      </c>
      <c r="BQ4720">
        <v>281.47619041786402</v>
      </c>
      <c r="BR4720">
        <v>4687</v>
      </c>
    </row>
    <row r="4721" spans="68:70" x14ac:dyDescent="0.3">
      <c r="BP4721">
        <f t="shared" si="161"/>
        <v>0.26281931806043907</v>
      </c>
      <c r="BQ4721">
        <v>281.49301468758802</v>
      </c>
      <c r="BR4721">
        <v>4688</v>
      </c>
    </row>
    <row r="4722" spans="68:70" x14ac:dyDescent="0.3">
      <c r="BP4722">
        <f t="shared" si="161"/>
        <v>0.26277489308115703</v>
      </c>
      <c r="BQ4722">
        <v>281.50067671931703</v>
      </c>
      <c r="BR4722">
        <v>4689</v>
      </c>
    </row>
    <row r="4723" spans="68:70" x14ac:dyDescent="0.3">
      <c r="BP4723">
        <f t="shared" si="161"/>
        <v>0.26257342188420818</v>
      </c>
      <c r="BQ4723">
        <v>281.53543284037198</v>
      </c>
      <c r="BR4723">
        <v>4690</v>
      </c>
    </row>
    <row r="4724" spans="68:70" x14ac:dyDescent="0.3">
      <c r="BP4724">
        <f t="shared" si="161"/>
        <v>0.26252585889265284</v>
      </c>
      <c r="BQ4724">
        <v>281.543639954063</v>
      </c>
      <c r="BR4724">
        <v>4691</v>
      </c>
    </row>
    <row r="4725" spans="68:70" x14ac:dyDescent="0.3">
      <c r="BP4725">
        <f t="shared" si="161"/>
        <v>0.26242340143369175</v>
      </c>
      <c r="BQ4725">
        <v>281.56132177210998</v>
      </c>
      <c r="BR4725">
        <v>4692</v>
      </c>
    </row>
    <row r="4726" spans="68:70" x14ac:dyDescent="0.3">
      <c r="BP4726">
        <f t="shared" si="161"/>
        <v>0.26237427417573106</v>
      </c>
      <c r="BQ4726">
        <v>281.56980123945698</v>
      </c>
      <c r="BR4726">
        <v>4693</v>
      </c>
    </row>
    <row r="4727" spans="68:70" x14ac:dyDescent="0.3">
      <c r="BP4727">
        <f t="shared" si="161"/>
        <v>0.26231687976126378</v>
      </c>
      <c r="BQ4727">
        <v>281.57970864082699</v>
      </c>
      <c r="BR4727">
        <v>4694</v>
      </c>
    </row>
    <row r="4728" spans="68:70" x14ac:dyDescent="0.3">
      <c r="BP4728">
        <f t="shared" si="161"/>
        <v>0.26209452292637658</v>
      </c>
      <c r="BQ4728">
        <v>281.61810202800098</v>
      </c>
      <c r="BR4728">
        <v>4695</v>
      </c>
    </row>
    <row r="4729" spans="68:70" x14ac:dyDescent="0.3">
      <c r="BP4729">
        <f t="shared" si="161"/>
        <v>0.26204102154793696</v>
      </c>
      <c r="BQ4729">
        <v>281.62734230869899</v>
      </c>
      <c r="BR4729">
        <v>4696</v>
      </c>
    </row>
    <row r="4730" spans="68:70" x14ac:dyDescent="0.3">
      <c r="BP4730">
        <f t="shared" si="161"/>
        <v>0.26203702357460174</v>
      </c>
      <c r="BQ4730">
        <v>281.62803284085697</v>
      </c>
      <c r="BR4730">
        <v>4697</v>
      </c>
    </row>
    <row r="4731" spans="68:70" x14ac:dyDescent="0.3">
      <c r="BP4731">
        <f t="shared" si="161"/>
        <v>0.26200523533222075</v>
      </c>
      <c r="BQ4731">
        <v>281.63352351107</v>
      </c>
      <c r="BR4731">
        <v>4698</v>
      </c>
    </row>
    <row r="4732" spans="68:70" x14ac:dyDescent="0.3">
      <c r="BP4732">
        <f t="shared" si="161"/>
        <v>0.26191968607164651</v>
      </c>
      <c r="BQ4732">
        <v>281.64830178565302</v>
      </c>
      <c r="BR4732">
        <v>4699</v>
      </c>
    </row>
    <row r="4733" spans="68:70" x14ac:dyDescent="0.3">
      <c r="BP4733">
        <f t="shared" si="161"/>
        <v>0.2617028977976637</v>
      </c>
      <c r="BQ4733">
        <v>281.68576185789999</v>
      </c>
      <c r="BR4733">
        <v>4700</v>
      </c>
    </row>
    <row r="4734" spans="68:70" x14ac:dyDescent="0.3">
      <c r="BP4734">
        <f t="shared" si="161"/>
        <v>0.26168783045805705</v>
      </c>
      <c r="BQ4734">
        <v>281.68836600530301</v>
      </c>
      <c r="BR4734">
        <v>4701</v>
      </c>
    </row>
    <row r="4735" spans="68:70" x14ac:dyDescent="0.3">
      <c r="BP4735">
        <f t="shared" si="161"/>
        <v>0.26163528457871454</v>
      </c>
      <c r="BQ4735">
        <v>281.69744830240001</v>
      </c>
      <c r="BR4735">
        <v>4702</v>
      </c>
    </row>
    <row r="4736" spans="68:70" x14ac:dyDescent="0.3">
      <c r="BP4736">
        <f t="shared" si="161"/>
        <v>0.26160993372861968</v>
      </c>
      <c r="BQ4736">
        <v>281.70183039844102</v>
      </c>
      <c r="BR4736">
        <v>4703</v>
      </c>
    </row>
    <row r="4737" spans="68:70" x14ac:dyDescent="0.3">
      <c r="BP4737">
        <f t="shared" si="161"/>
        <v>0.26156908284587588</v>
      </c>
      <c r="BQ4737">
        <v>281.708892245144</v>
      </c>
      <c r="BR4737">
        <v>4704</v>
      </c>
    </row>
    <row r="4738" spans="68:70" x14ac:dyDescent="0.3">
      <c r="BP4738">
        <f t="shared" si="161"/>
        <v>0.26149921000330789</v>
      </c>
      <c r="BQ4738">
        <v>281.72097236417198</v>
      </c>
      <c r="BR4738">
        <v>4705</v>
      </c>
    </row>
    <row r="4739" spans="68:70" x14ac:dyDescent="0.3">
      <c r="BP4739">
        <f t="shared" si="161"/>
        <v>0.2613774557683784</v>
      </c>
      <c r="BQ4739">
        <v>281.74202596801899</v>
      </c>
      <c r="BR4739">
        <v>4706</v>
      </c>
    </row>
    <row r="4740" spans="68:70" x14ac:dyDescent="0.3">
      <c r="BP4740">
        <f t="shared" si="161"/>
        <v>0.26132184541037351</v>
      </c>
      <c r="BQ4740">
        <v>281.75164367918097</v>
      </c>
      <c r="BR4740">
        <v>4707</v>
      </c>
    </row>
    <row r="4741" spans="68:70" x14ac:dyDescent="0.3">
      <c r="BP4741">
        <f t="shared" si="161"/>
        <v>0.26109060932750378</v>
      </c>
      <c r="BQ4741">
        <v>281.79164652162899</v>
      </c>
      <c r="BR4741">
        <v>4708</v>
      </c>
    </row>
    <row r="4742" spans="68:70" x14ac:dyDescent="0.3">
      <c r="BP4742">
        <f t="shared" si="161"/>
        <v>0.2610013662249368</v>
      </c>
      <c r="BQ4742">
        <v>281.80708992983898</v>
      </c>
      <c r="BR4742">
        <v>4709</v>
      </c>
    </row>
    <row r="4743" spans="68:70" x14ac:dyDescent="0.3">
      <c r="BP4743">
        <f t="shared" si="161"/>
        <v>0.26093088849391538</v>
      </c>
      <c r="BQ4743">
        <v>281.81928787973101</v>
      </c>
      <c r="BR4743">
        <v>4710</v>
      </c>
    </row>
    <row r="4744" spans="68:70" x14ac:dyDescent="0.3">
      <c r="BP4744">
        <f t="shared" si="161"/>
        <v>0.26080175298209585</v>
      </c>
      <c r="BQ4744">
        <v>281.84164231410801</v>
      </c>
      <c r="BR4744">
        <v>4711</v>
      </c>
    </row>
    <row r="4745" spans="68:70" x14ac:dyDescent="0.3">
      <c r="BP4745">
        <f t="shared" si="161"/>
        <v>0.26054285387707943</v>
      </c>
      <c r="BQ4745">
        <v>281.88647658569897</v>
      </c>
      <c r="BR4745">
        <v>4712</v>
      </c>
    </row>
    <row r="4746" spans="68:70" x14ac:dyDescent="0.3">
      <c r="BP4746">
        <f t="shared" si="161"/>
        <v>0.26050990187260026</v>
      </c>
      <c r="BQ4746">
        <v>281.89218457286597</v>
      </c>
      <c r="BR4746">
        <v>4713</v>
      </c>
    </row>
    <row r="4747" spans="68:70" x14ac:dyDescent="0.3">
      <c r="BP4747">
        <f t="shared" si="161"/>
        <v>0.26028522393644565</v>
      </c>
      <c r="BQ4747">
        <v>281.93111319021699</v>
      </c>
      <c r="BR4747">
        <v>4714</v>
      </c>
    </row>
    <row r="4748" spans="68:70" x14ac:dyDescent="0.3">
      <c r="BP4748">
        <f t="shared" si="161"/>
        <v>0.26010916618263652</v>
      </c>
      <c r="BQ4748" s="7">
        <v>281.96162941872302</v>
      </c>
      <c r="BR4748">
        <v>4715</v>
      </c>
    </row>
    <row r="4749" spans="68:70" x14ac:dyDescent="0.3">
      <c r="BP4749">
        <f t="shared" si="161"/>
        <v>0.26004988005265289</v>
      </c>
      <c r="BQ4749">
        <v>281.97190785441597</v>
      </c>
      <c r="BR4749">
        <v>4716</v>
      </c>
    </row>
    <row r="4750" spans="68:70" x14ac:dyDescent="0.3">
      <c r="BP4750">
        <f t="shared" si="161"/>
        <v>0.2597760683821414</v>
      </c>
      <c r="BQ4750">
        <v>282.01939378912402</v>
      </c>
      <c r="BR4750">
        <v>4717</v>
      </c>
    </row>
    <row r="4751" spans="68:70" x14ac:dyDescent="0.3">
      <c r="BP4751">
        <f t="shared" si="161"/>
        <v>0.25976672753138597</v>
      </c>
      <c r="BQ4751">
        <v>282.02101417245899</v>
      </c>
      <c r="BR4751">
        <v>4718</v>
      </c>
    </row>
    <row r="4752" spans="68:70" x14ac:dyDescent="0.3">
      <c r="BP4752">
        <f t="shared" si="161"/>
        <v>0.25965699913091322</v>
      </c>
      <c r="BQ4752">
        <v>282.04005124467602</v>
      </c>
      <c r="BR4752">
        <v>4719</v>
      </c>
    </row>
    <row r="4753" spans="68:70" x14ac:dyDescent="0.3">
      <c r="BP4753">
        <f t="shared" si="161"/>
        <v>0.2595441185802404</v>
      </c>
      <c r="BQ4753">
        <v>282.05963938971303</v>
      </c>
      <c r="BR4753">
        <v>4720</v>
      </c>
    </row>
    <row r="4754" spans="68:70" x14ac:dyDescent="0.3">
      <c r="BP4754">
        <f t="shared" si="161"/>
        <v>0.25949233137994732</v>
      </c>
      <c r="BQ4754">
        <v>282.06862744019497</v>
      </c>
      <c r="BR4754">
        <v>4721</v>
      </c>
    </row>
    <row r="4755" spans="68:70" x14ac:dyDescent="0.3">
      <c r="BP4755">
        <f t="shared" si="161"/>
        <v>0.25946360686410147</v>
      </c>
      <c r="BQ4755">
        <v>282.07361317842901</v>
      </c>
      <c r="BR4755">
        <v>4722</v>
      </c>
    </row>
    <row r="4756" spans="68:70" x14ac:dyDescent="0.3">
      <c r="BP4756">
        <f t="shared" si="161"/>
        <v>0.25936605454501488</v>
      </c>
      <c r="BQ4756">
        <v>282.09054747651697</v>
      </c>
      <c r="BR4756">
        <v>4723</v>
      </c>
    </row>
    <row r="4757" spans="68:70" x14ac:dyDescent="0.3">
      <c r="BP4757">
        <f t="shared" si="161"/>
        <v>0.25935136982308588</v>
      </c>
      <c r="BQ4757">
        <v>282.09309690190997</v>
      </c>
      <c r="BR4757">
        <v>4724</v>
      </c>
    </row>
    <row r="4758" spans="68:70" x14ac:dyDescent="0.3">
      <c r="BP4758">
        <f t="shared" si="161"/>
        <v>0.25933102312619993</v>
      </c>
      <c r="BQ4758">
        <v>282.09662942623299</v>
      </c>
      <c r="BR4758">
        <v>4725</v>
      </c>
    </row>
    <row r="4759" spans="68:70" x14ac:dyDescent="0.3">
      <c r="BP4759">
        <f t="shared" si="161"/>
        <v>0.25931990226680729</v>
      </c>
      <c r="BQ4759">
        <v>282.09856025059401</v>
      </c>
      <c r="BR4759">
        <v>4726</v>
      </c>
    </row>
    <row r="4760" spans="68:70" x14ac:dyDescent="0.3">
      <c r="BP4760">
        <f t="shared" si="161"/>
        <v>0.25928056909184971</v>
      </c>
      <c r="BQ4760">
        <v>282.10538968202599</v>
      </c>
      <c r="BR4760">
        <v>4727</v>
      </c>
    </row>
    <row r="4761" spans="68:70" x14ac:dyDescent="0.3">
      <c r="BP4761">
        <f t="shared" si="161"/>
        <v>0.25921720735211867</v>
      </c>
      <c r="BQ4761">
        <v>282.11639229010399</v>
      </c>
      <c r="BR4761">
        <v>4728</v>
      </c>
    </row>
    <row r="4762" spans="68:70" x14ac:dyDescent="0.3">
      <c r="BP4762">
        <f t="shared" si="161"/>
        <v>0.25920950138319632</v>
      </c>
      <c r="BQ4762">
        <v>282.1177305041</v>
      </c>
      <c r="BR4762">
        <v>4729</v>
      </c>
    </row>
    <row r="4763" spans="68:70" x14ac:dyDescent="0.3">
      <c r="BP4763">
        <f t="shared" si="161"/>
        <v>0.25908715249614517</v>
      </c>
      <c r="BQ4763">
        <v>282.13898020502597</v>
      </c>
      <c r="BR4763">
        <v>4730</v>
      </c>
    </row>
    <row r="4764" spans="68:70" x14ac:dyDescent="0.3">
      <c r="BP4764">
        <f t="shared" si="161"/>
        <v>0.25880262962467815</v>
      </c>
      <c r="BQ4764">
        <v>282.18841588664299</v>
      </c>
      <c r="BR4764">
        <v>4731</v>
      </c>
    </row>
    <row r="4765" spans="68:70" x14ac:dyDescent="0.3">
      <c r="BP4765">
        <f t="shared" si="161"/>
        <v>0.25876685506623193</v>
      </c>
      <c r="BQ4765">
        <v>282.19463361793299</v>
      </c>
      <c r="BR4765">
        <v>4732</v>
      </c>
    </row>
    <row r="4766" spans="68:70" x14ac:dyDescent="0.3">
      <c r="BP4766">
        <f t="shared" si="161"/>
        <v>0.25871114668152168</v>
      </c>
      <c r="BQ4766">
        <v>282.20431676702799</v>
      </c>
      <c r="BR4766">
        <v>4733</v>
      </c>
    </row>
    <row r="4767" spans="68:70" x14ac:dyDescent="0.3">
      <c r="BP4767">
        <f t="shared" si="161"/>
        <v>0.2587026673163757</v>
      </c>
      <c r="BQ4767">
        <v>282.20579072916098</v>
      </c>
      <c r="BR4767">
        <v>4734</v>
      </c>
    </row>
    <row r="4768" spans="68:70" x14ac:dyDescent="0.3">
      <c r="BP4768">
        <f t="shared" si="161"/>
        <v>0.2586330763099941</v>
      </c>
      <c r="BQ4768">
        <v>282.21788859805298</v>
      </c>
      <c r="BR4768">
        <v>4735</v>
      </c>
    </row>
    <row r="4769" spans="68:70" x14ac:dyDescent="0.3">
      <c r="BP4769">
        <f t="shared" si="161"/>
        <v>0.25850955173151963</v>
      </c>
      <c r="BQ4769">
        <v>282.23936641877702</v>
      </c>
      <c r="BR4769">
        <v>4736</v>
      </c>
    </row>
    <row r="4770" spans="68:70" x14ac:dyDescent="0.3">
      <c r="BP4770">
        <f t="shared" ref="BP4770:BP4833" si="162">(BQ4770 - $BS$31303)*(BQ4770 - $BS$31303)/31269</f>
        <v>0.258484509416742</v>
      </c>
      <c r="BQ4770">
        <v>282.243721273701</v>
      </c>
      <c r="BR4770">
        <v>4737</v>
      </c>
    </row>
    <row r="4771" spans="68:70" x14ac:dyDescent="0.3">
      <c r="BP4771">
        <f t="shared" si="162"/>
        <v>0.25842016312219784</v>
      </c>
      <c r="BQ4771">
        <v>282.25491205253797</v>
      </c>
      <c r="BR4771">
        <v>4738</v>
      </c>
    </row>
    <row r="4772" spans="68:70" x14ac:dyDescent="0.3">
      <c r="BP4772">
        <f t="shared" si="162"/>
        <v>0.25841061272351412</v>
      </c>
      <c r="BQ4772">
        <v>282.25657312782403</v>
      </c>
      <c r="BR4772">
        <v>4739</v>
      </c>
    </row>
    <row r="4773" spans="68:70" x14ac:dyDescent="0.3">
      <c r="BP4773">
        <f t="shared" si="162"/>
        <v>0.25837851619421803</v>
      </c>
      <c r="BQ4773">
        <v>282.26215581621102</v>
      </c>
      <c r="BR4773">
        <v>4740</v>
      </c>
    </row>
    <row r="4774" spans="68:70" x14ac:dyDescent="0.3">
      <c r="BP4774">
        <f t="shared" si="162"/>
        <v>0.2583557282893581</v>
      </c>
      <c r="BQ4774">
        <v>282.26611962571201</v>
      </c>
      <c r="BR4774">
        <v>4741</v>
      </c>
    </row>
    <row r="4775" spans="68:70" x14ac:dyDescent="0.3">
      <c r="BP4775">
        <f t="shared" si="162"/>
        <v>0.25822656637737995</v>
      </c>
      <c r="BQ4775">
        <v>282.28858981384002</v>
      </c>
      <c r="BR4775">
        <v>4742</v>
      </c>
    </row>
    <row r="4776" spans="68:70" x14ac:dyDescent="0.3">
      <c r="BP4776">
        <f t="shared" si="162"/>
        <v>0.25822127682733625</v>
      </c>
      <c r="BQ4776">
        <v>282.28951015213801</v>
      </c>
      <c r="BR4776">
        <v>4743</v>
      </c>
    </row>
    <row r="4777" spans="68:70" x14ac:dyDescent="0.3">
      <c r="BP4777">
        <f t="shared" si="162"/>
        <v>0.25818445340982277</v>
      </c>
      <c r="BQ4777">
        <v>282.29591738583099</v>
      </c>
      <c r="BR4777">
        <v>4744</v>
      </c>
    </row>
    <row r="4778" spans="68:70" x14ac:dyDescent="0.3">
      <c r="BP4778">
        <f t="shared" si="162"/>
        <v>0.25810730650045427</v>
      </c>
      <c r="BQ4778">
        <v>282.30934234380902</v>
      </c>
      <c r="BR4778">
        <v>4745</v>
      </c>
    </row>
    <row r="4779" spans="68:70" x14ac:dyDescent="0.3">
      <c r="BP4779">
        <f t="shared" si="162"/>
        <v>0.25798785618130354</v>
      </c>
      <c r="BQ4779">
        <v>282.330132819276</v>
      </c>
      <c r="BR4779">
        <v>4746</v>
      </c>
    </row>
    <row r="4780" spans="68:70" x14ac:dyDescent="0.3">
      <c r="BP4780">
        <f t="shared" si="162"/>
        <v>0.25771949186085075</v>
      </c>
      <c r="BQ4780">
        <v>282.37685952117897</v>
      </c>
      <c r="BR4780">
        <v>4747</v>
      </c>
    </row>
    <row r="4781" spans="68:70" x14ac:dyDescent="0.3">
      <c r="BP4781">
        <f t="shared" si="162"/>
        <v>0.25770972481901699</v>
      </c>
      <c r="BQ4781">
        <v>282.37856058469498</v>
      </c>
      <c r="BR4781">
        <v>4748</v>
      </c>
    </row>
    <row r="4782" spans="68:70" x14ac:dyDescent="0.3">
      <c r="BP4782">
        <f t="shared" si="162"/>
        <v>0.25767344930186376</v>
      </c>
      <c r="BQ4782">
        <v>282.38487874285602</v>
      </c>
      <c r="BR4782">
        <v>4749</v>
      </c>
    </row>
    <row r="4783" spans="68:70" x14ac:dyDescent="0.3">
      <c r="BP4783">
        <f t="shared" si="162"/>
        <v>0.25761550517030535</v>
      </c>
      <c r="BQ4783">
        <v>282.39497187689301</v>
      </c>
      <c r="BR4783">
        <v>4750</v>
      </c>
    </row>
    <row r="4784" spans="68:70" x14ac:dyDescent="0.3">
      <c r="BP4784">
        <f t="shared" si="162"/>
        <v>0.25760862182056765</v>
      </c>
      <c r="BQ4784">
        <v>282.39617094468798</v>
      </c>
      <c r="BR4784">
        <v>4751</v>
      </c>
    </row>
    <row r="4785" spans="68:70" x14ac:dyDescent="0.3">
      <c r="BP4785">
        <f t="shared" si="162"/>
        <v>0.25755189734656742</v>
      </c>
      <c r="BQ4785">
        <v>282.40605286142699</v>
      </c>
      <c r="BR4785">
        <v>4752</v>
      </c>
    </row>
    <row r="4786" spans="68:70" x14ac:dyDescent="0.3">
      <c r="BP4786">
        <f t="shared" si="162"/>
        <v>0.2575250595047936</v>
      </c>
      <c r="BQ4786">
        <v>282.41072863558202</v>
      </c>
      <c r="BR4786">
        <v>4753</v>
      </c>
    </row>
    <row r="4787" spans="68:70" x14ac:dyDescent="0.3">
      <c r="BP4787">
        <f t="shared" si="162"/>
        <v>0.25735418396453319</v>
      </c>
      <c r="BQ4787">
        <v>282.44050483147402</v>
      </c>
      <c r="BR4787">
        <v>4754</v>
      </c>
    </row>
    <row r="4788" spans="68:70" x14ac:dyDescent="0.3">
      <c r="BP4788">
        <f t="shared" si="162"/>
        <v>0.25732111764424176</v>
      </c>
      <c r="BQ4788">
        <v>282.44626799845503</v>
      </c>
      <c r="BR4788">
        <v>4755</v>
      </c>
    </row>
    <row r="4789" spans="68:70" x14ac:dyDescent="0.3">
      <c r="BP4789">
        <f t="shared" si="162"/>
        <v>0.25719364860719912</v>
      </c>
      <c r="BQ4789">
        <v>282.46848818932</v>
      </c>
      <c r="BR4789">
        <v>4756</v>
      </c>
    </row>
    <row r="4790" spans="68:70" x14ac:dyDescent="0.3">
      <c r="BP4790">
        <f t="shared" si="162"/>
        <v>0.25709110877626268</v>
      </c>
      <c r="BQ4790">
        <v>282.48636675899297</v>
      </c>
      <c r="BR4790">
        <v>4757</v>
      </c>
    </row>
    <row r="4791" spans="68:70" x14ac:dyDescent="0.3">
      <c r="BP4791">
        <f t="shared" si="162"/>
        <v>0.25701689600525024</v>
      </c>
      <c r="BQ4791">
        <v>282.49930852264998</v>
      </c>
      <c r="BR4791">
        <v>4758</v>
      </c>
    </row>
    <row r="4792" spans="68:70" x14ac:dyDescent="0.3">
      <c r="BP4792">
        <f t="shared" si="162"/>
        <v>0.25694887078548684</v>
      </c>
      <c r="BQ4792">
        <v>282.51117289740699</v>
      </c>
      <c r="BR4792">
        <v>4759</v>
      </c>
    </row>
    <row r="4793" spans="68:70" x14ac:dyDescent="0.3">
      <c r="BP4793">
        <f t="shared" si="162"/>
        <v>0.25691669469482553</v>
      </c>
      <c r="BQ4793">
        <v>282.51678532198002</v>
      </c>
      <c r="BR4793">
        <v>4760</v>
      </c>
    </row>
    <row r="4794" spans="68:70" x14ac:dyDescent="0.3">
      <c r="BP4794">
        <f t="shared" si="162"/>
        <v>0.25690105129122576</v>
      </c>
      <c r="BQ4794">
        <v>282.519514103083</v>
      </c>
      <c r="BR4794">
        <v>4761</v>
      </c>
    </row>
    <row r="4795" spans="68:70" x14ac:dyDescent="0.3">
      <c r="BP4795">
        <f t="shared" si="162"/>
        <v>0.25683044616809203</v>
      </c>
      <c r="BQ4795">
        <v>282.53183124987902</v>
      </c>
      <c r="BR4795">
        <v>4762</v>
      </c>
    </row>
    <row r="4796" spans="68:70" x14ac:dyDescent="0.3">
      <c r="BP4796">
        <f t="shared" si="162"/>
        <v>0.25666234112643482</v>
      </c>
      <c r="BQ4796">
        <v>282.56116418819602</v>
      </c>
      <c r="BR4796">
        <v>4763</v>
      </c>
    </row>
    <row r="4797" spans="68:70" x14ac:dyDescent="0.3">
      <c r="BP4797">
        <f t="shared" si="162"/>
        <v>0.25654990486379392</v>
      </c>
      <c r="BQ4797">
        <v>282.58078874678199</v>
      </c>
      <c r="BR4797">
        <v>4764</v>
      </c>
    </row>
    <row r="4798" spans="68:70" x14ac:dyDescent="0.3">
      <c r="BP4798">
        <f t="shared" si="162"/>
        <v>0.25652450208407268</v>
      </c>
      <c r="BQ4798">
        <v>282.58522312839602</v>
      </c>
      <c r="BR4798">
        <v>4765</v>
      </c>
    </row>
    <row r="4799" spans="68:70" x14ac:dyDescent="0.3">
      <c r="BP4799">
        <f t="shared" si="162"/>
        <v>0.25648578563494351</v>
      </c>
      <c r="BQ4799">
        <v>282.59198200442597</v>
      </c>
      <c r="BR4799">
        <v>4766</v>
      </c>
    </row>
    <row r="4800" spans="68:70" x14ac:dyDescent="0.3">
      <c r="BP4800">
        <f t="shared" si="162"/>
        <v>0.25630239578848163</v>
      </c>
      <c r="BQ4800">
        <v>282.62400399229699</v>
      </c>
      <c r="BR4800">
        <v>4767</v>
      </c>
    </row>
    <row r="4801" spans="68:70" x14ac:dyDescent="0.3">
      <c r="BP4801">
        <f t="shared" si="162"/>
        <v>0.25628700715487684</v>
      </c>
      <c r="BQ4801">
        <v>282.62669154658801</v>
      </c>
      <c r="BR4801">
        <v>4768</v>
      </c>
    </row>
    <row r="4802" spans="68:70" x14ac:dyDescent="0.3">
      <c r="BP4802">
        <f t="shared" si="162"/>
        <v>0.25627534394691237</v>
      </c>
      <c r="BQ4802">
        <v>282.628728526126</v>
      </c>
      <c r="BR4802">
        <v>4769</v>
      </c>
    </row>
    <row r="4803" spans="68:70" x14ac:dyDescent="0.3">
      <c r="BP4803">
        <f t="shared" si="162"/>
        <v>0.25627369111402154</v>
      </c>
      <c r="BQ4803">
        <v>282.62901719717797</v>
      </c>
      <c r="BR4803">
        <v>4770</v>
      </c>
    </row>
    <row r="4804" spans="68:70" x14ac:dyDescent="0.3">
      <c r="BP4804">
        <f t="shared" si="162"/>
        <v>0.25626457694796656</v>
      </c>
      <c r="BQ4804">
        <v>282.63060902388497</v>
      </c>
      <c r="BR4804">
        <v>4771</v>
      </c>
    </row>
    <row r="4805" spans="68:70" x14ac:dyDescent="0.3">
      <c r="BP4805">
        <f t="shared" si="162"/>
        <v>0.25626237656075102</v>
      </c>
      <c r="BQ4805">
        <v>282.63099333483302</v>
      </c>
      <c r="BR4805">
        <v>4772</v>
      </c>
    </row>
    <row r="4806" spans="68:70" x14ac:dyDescent="0.3">
      <c r="BP4806">
        <f t="shared" si="162"/>
        <v>0.25612729987587224</v>
      </c>
      <c r="BQ4806">
        <v>282.65458845590098</v>
      </c>
      <c r="BR4806">
        <v>4773</v>
      </c>
    </row>
    <row r="4807" spans="68:70" x14ac:dyDescent="0.3">
      <c r="BP4807">
        <f t="shared" si="162"/>
        <v>0.25609486266392134</v>
      </c>
      <c r="BQ4807">
        <v>282.660255496638</v>
      </c>
      <c r="BR4807">
        <v>4774</v>
      </c>
    </row>
    <row r="4808" spans="68:70" x14ac:dyDescent="0.3">
      <c r="BP4808">
        <f t="shared" si="162"/>
        <v>0.25603168600913156</v>
      </c>
      <c r="BQ4808">
        <v>282.67129399456297</v>
      </c>
      <c r="BR4808">
        <v>4775</v>
      </c>
    </row>
    <row r="4809" spans="68:70" x14ac:dyDescent="0.3">
      <c r="BP4809">
        <f t="shared" si="162"/>
        <v>0.25592875628480427</v>
      </c>
      <c r="BQ4809">
        <v>282.689281237795</v>
      </c>
      <c r="BR4809">
        <v>4776</v>
      </c>
    </row>
    <row r="4810" spans="68:70" x14ac:dyDescent="0.3">
      <c r="BP4810">
        <f t="shared" si="162"/>
        <v>0.25591993040587041</v>
      </c>
      <c r="BQ4810">
        <v>282.690823751984</v>
      </c>
      <c r="BR4810">
        <v>4777</v>
      </c>
    </row>
    <row r="4811" spans="68:70" x14ac:dyDescent="0.3">
      <c r="BP4811">
        <f t="shared" si="162"/>
        <v>0.25575634089703925</v>
      </c>
      <c r="BQ4811">
        <v>282.71941939151202</v>
      </c>
      <c r="BR4811">
        <v>4778</v>
      </c>
    </row>
    <row r="4812" spans="68:70" x14ac:dyDescent="0.3">
      <c r="BP4812">
        <f t="shared" si="162"/>
        <v>0.25572115120220273</v>
      </c>
      <c r="BQ4812">
        <v>282.72557178686998</v>
      </c>
      <c r="BR4812">
        <v>4779</v>
      </c>
    </row>
    <row r="4813" spans="68:70" x14ac:dyDescent="0.3">
      <c r="BP4813">
        <f t="shared" si="162"/>
        <v>0.25565859455198481</v>
      </c>
      <c r="BQ4813">
        <v>282.73650993304398</v>
      </c>
      <c r="BR4813">
        <v>4780</v>
      </c>
    </row>
    <row r="4814" spans="68:70" x14ac:dyDescent="0.3">
      <c r="BP4814">
        <f t="shared" si="162"/>
        <v>0.25514868538403118</v>
      </c>
      <c r="BQ4814">
        <v>282.82571845295797</v>
      </c>
      <c r="BR4814">
        <v>4781</v>
      </c>
    </row>
    <row r="4815" spans="68:70" x14ac:dyDescent="0.3">
      <c r="BP4815">
        <f t="shared" si="162"/>
        <v>0.25490502638819462</v>
      </c>
      <c r="BQ4815">
        <v>282.86837802601798</v>
      </c>
      <c r="BR4815">
        <v>4782</v>
      </c>
    </row>
    <row r="4816" spans="68:70" x14ac:dyDescent="0.3">
      <c r="BP4816">
        <f t="shared" si="162"/>
        <v>0.25490015444395409</v>
      </c>
      <c r="BQ4816">
        <v>282.86923120900201</v>
      </c>
      <c r="BR4816">
        <v>4783</v>
      </c>
    </row>
    <row r="4817" spans="68:70" x14ac:dyDescent="0.3">
      <c r="BP4817">
        <f t="shared" si="162"/>
        <v>0.25488530807201148</v>
      </c>
      <c r="BQ4817">
        <v>282.87183118064797</v>
      </c>
      <c r="BR4817">
        <v>4784</v>
      </c>
    </row>
    <row r="4818" spans="68:70" x14ac:dyDescent="0.3">
      <c r="BP4818">
        <f t="shared" si="162"/>
        <v>0.25481409818858841</v>
      </c>
      <c r="BQ4818">
        <v>282.88430286786399</v>
      </c>
      <c r="BR4818">
        <v>4785</v>
      </c>
    </row>
    <row r="4819" spans="68:70" x14ac:dyDescent="0.3">
      <c r="BP4819">
        <f t="shared" si="162"/>
        <v>0.25477247007608461</v>
      </c>
      <c r="BQ4819">
        <v>282.89159441574901</v>
      </c>
      <c r="BR4819">
        <v>4786</v>
      </c>
    </row>
    <row r="4820" spans="68:70" x14ac:dyDescent="0.3">
      <c r="BP4820">
        <f t="shared" si="162"/>
        <v>0.25459434109896517</v>
      </c>
      <c r="BQ4820">
        <v>282.92280207942702</v>
      </c>
      <c r="BR4820">
        <v>4787</v>
      </c>
    </row>
    <row r="4821" spans="68:70" x14ac:dyDescent="0.3">
      <c r="BP4821">
        <f t="shared" si="162"/>
        <v>0.25459110623003089</v>
      </c>
      <c r="BQ4821">
        <v>282.923368919697</v>
      </c>
      <c r="BR4821">
        <v>4788</v>
      </c>
    </row>
    <row r="4822" spans="68:70" x14ac:dyDescent="0.3">
      <c r="BP4822">
        <f t="shared" si="162"/>
        <v>0.25455504160310033</v>
      </c>
      <c r="BQ4822">
        <v>282.929688703355</v>
      </c>
      <c r="BR4822">
        <v>4789</v>
      </c>
    </row>
    <row r="4823" spans="68:70" x14ac:dyDescent="0.3">
      <c r="BP4823">
        <f t="shared" si="162"/>
        <v>0.25443772323898545</v>
      </c>
      <c r="BQ4823">
        <v>282.95025008031899</v>
      </c>
      <c r="BR4823">
        <v>4790</v>
      </c>
    </row>
    <row r="4824" spans="68:70" x14ac:dyDescent="0.3">
      <c r="BP4824">
        <f t="shared" si="162"/>
        <v>0.25439587347476644</v>
      </c>
      <c r="BQ4824">
        <v>282.95758587428099</v>
      </c>
      <c r="BR4824">
        <v>4791</v>
      </c>
    </row>
    <row r="4825" spans="68:70" x14ac:dyDescent="0.3">
      <c r="BP4825">
        <f t="shared" si="162"/>
        <v>0.25433565452441648</v>
      </c>
      <c r="BQ4825">
        <v>282.96814263927502</v>
      </c>
      <c r="BR4825">
        <v>4792</v>
      </c>
    </row>
    <row r="4826" spans="68:70" x14ac:dyDescent="0.3">
      <c r="BP4826">
        <f t="shared" si="162"/>
        <v>0.25422150229377583</v>
      </c>
      <c r="BQ4826">
        <v>282.988157681855</v>
      </c>
      <c r="BR4826">
        <v>4793</v>
      </c>
    </row>
    <row r="4827" spans="68:70" x14ac:dyDescent="0.3">
      <c r="BP4827">
        <f t="shared" si="162"/>
        <v>0.25409143467027084</v>
      </c>
      <c r="BQ4827">
        <v>283.01096875019903</v>
      </c>
      <c r="BR4827">
        <v>4794</v>
      </c>
    </row>
    <row r="4828" spans="68:70" x14ac:dyDescent="0.3">
      <c r="BP4828">
        <f t="shared" si="162"/>
        <v>0.25408320549813679</v>
      </c>
      <c r="BQ4828">
        <v>283.01241216665102</v>
      </c>
      <c r="BR4828">
        <v>4795</v>
      </c>
    </row>
    <row r="4829" spans="68:70" x14ac:dyDescent="0.3">
      <c r="BP4829">
        <f t="shared" si="162"/>
        <v>0.25408148525945107</v>
      </c>
      <c r="BQ4829">
        <v>283.01271390357999</v>
      </c>
      <c r="BR4829">
        <v>4796</v>
      </c>
    </row>
    <row r="4830" spans="68:70" x14ac:dyDescent="0.3">
      <c r="BP4830">
        <f t="shared" si="162"/>
        <v>0.25405255648076391</v>
      </c>
      <c r="BQ4830">
        <v>283.01778828317703</v>
      </c>
      <c r="BR4830">
        <v>4797</v>
      </c>
    </row>
    <row r="4831" spans="68:70" x14ac:dyDescent="0.3">
      <c r="BP4831">
        <f t="shared" si="162"/>
        <v>0.25397085211058462</v>
      </c>
      <c r="BQ4831">
        <v>283.03212155787901</v>
      </c>
      <c r="BR4831">
        <v>4798</v>
      </c>
    </row>
    <row r="4832" spans="68:70" x14ac:dyDescent="0.3">
      <c r="BP4832">
        <f t="shared" si="162"/>
        <v>0.25394644628789687</v>
      </c>
      <c r="BQ4832">
        <v>283.036403481815</v>
      </c>
      <c r="BR4832">
        <v>4799</v>
      </c>
    </row>
    <row r="4833" spans="68:70" x14ac:dyDescent="0.3">
      <c r="BP4833">
        <f t="shared" si="162"/>
        <v>0.25391257193342526</v>
      </c>
      <c r="BQ4833">
        <v>283.04234697052499</v>
      </c>
      <c r="BR4833">
        <v>4800</v>
      </c>
    </row>
    <row r="4834" spans="68:70" x14ac:dyDescent="0.3">
      <c r="BP4834">
        <f t="shared" ref="BP4834:BP4897" si="163">(BQ4834 - $BS$31303)*(BQ4834 - $BS$31303)/31269</f>
        <v>0.25389293435010551</v>
      </c>
      <c r="BQ4834">
        <v>283.04579270125703</v>
      </c>
      <c r="BR4834">
        <v>4801</v>
      </c>
    </row>
    <row r="4835" spans="68:70" x14ac:dyDescent="0.3">
      <c r="BP4835">
        <f t="shared" si="163"/>
        <v>0.2537556081063132</v>
      </c>
      <c r="BQ4835">
        <v>283.069892530853</v>
      </c>
      <c r="BR4835">
        <v>4802</v>
      </c>
    </row>
    <row r="4836" spans="68:70" x14ac:dyDescent="0.3">
      <c r="BP4836">
        <f t="shared" si="163"/>
        <v>0.2537392922449056</v>
      </c>
      <c r="BQ4836">
        <v>283.07275628785999</v>
      </c>
      <c r="BR4836">
        <v>4803</v>
      </c>
    </row>
    <row r="4837" spans="68:70" x14ac:dyDescent="0.3">
      <c r="BP4837">
        <f t="shared" si="163"/>
        <v>0.25371664779409125</v>
      </c>
      <c r="BQ4837">
        <v>283.07673099029302</v>
      </c>
      <c r="BR4837">
        <v>4804</v>
      </c>
    </row>
    <row r="4838" spans="68:70" x14ac:dyDescent="0.3">
      <c r="BP4838">
        <f t="shared" si="163"/>
        <v>0.25358999715607283</v>
      </c>
      <c r="BQ4838">
        <v>283.09896481146399</v>
      </c>
      <c r="BR4838">
        <v>4805</v>
      </c>
    </row>
    <row r="4839" spans="68:70" x14ac:dyDescent="0.3">
      <c r="BP4839">
        <f t="shared" si="163"/>
        <v>0.25358385807907519</v>
      </c>
      <c r="BQ4839">
        <v>283.10004268212299</v>
      </c>
      <c r="BR4839">
        <v>4806</v>
      </c>
    </row>
    <row r="4840" spans="68:70" x14ac:dyDescent="0.3">
      <c r="BP4840">
        <f t="shared" si="163"/>
        <v>0.25355859175807083</v>
      </c>
      <c r="BQ4840">
        <v>283.104478962906</v>
      </c>
      <c r="BR4840">
        <v>4807</v>
      </c>
    </row>
    <row r="4841" spans="68:70" x14ac:dyDescent="0.3">
      <c r="BP4841">
        <f t="shared" si="163"/>
        <v>0.25339472041209699</v>
      </c>
      <c r="BQ4841">
        <v>283.13325699168098</v>
      </c>
      <c r="BR4841">
        <v>4808</v>
      </c>
    </row>
    <row r="4842" spans="68:70" x14ac:dyDescent="0.3">
      <c r="BP4842">
        <f t="shared" si="163"/>
        <v>0.2531129068652424</v>
      </c>
      <c r="BQ4842">
        <v>283.18276903918297</v>
      </c>
      <c r="BR4842">
        <v>4809</v>
      </c>
    </row>
    <row r="4843" spans="68:70" x14ac:dyDescent="0.3">
      <c r="BP4843">
        <f t="shared" si="163"/>
        <v>0.25302471478342214</v>
      </c>
      <c r="BQ4843">
        <v>283.19826923856198</v>
      </c>
      <c r="BR4843">
        <v>4810</v>
      </c>
    </row>
    <row r="4844" spans="68:70" x14ac:dyDescent="0.3">
      <c r="BP4844">
        <f t="shared" si="163"/>
        <v>0.252971734346015</v>
      </c>
      <c r="BQ4844">
        <v>283.207582114209</v>
      </c>
      <c r="BR4844">
        <v>4811</v>
      </c>
    </row>
    <row r="4845" spans="68:70" x14ac:dyDescent="0.3">
      <c r="BP4845">
        <f t="shared" si="163"/>
        <v>0.25288637574783773</v>
      </c>
      <c r="BQ4845">
        <v>283.22258845882101</v>
      </c>
      <c r="BR4845">
        <v>4812</v>
      </c>
    </row>
    <row r="4846" spans="68:70" x14ac:dyDescent="0.3">
      <c r="BP4846">
        <f t="shared" si="163"/>
        <v>0.25281903428498681</v>
      </c>
      <c r="BQ4846">
        <v>283.234429114325</v>
      </c>
      <c r="BR4846">
        <v>4813</v>
      </c>
    </row>
    <row r="4847" spans="68:70" x14ac:dyDescent="0.3">
      <c r="BP4847">
        <f t="shared" si="163"/>
        <v>0.25281786568594183</v>
      </c>
      <c r="BQ4847">
        <v>283.23463460312001</v>
      </c>
      <c r="BR4847">
        <v>4814</v>
      </c>
    </row>
    <row r="4848" spans="68:70" x14ac:dyDescent="0.3">
      <c r="BP4848">
        <f t="shared" si="163"/>
        <v>0.25270707756060218</v>
      </c>
      <c r="BQ4848">
        <v>283.25411796603402</v>
      </c>
      <c r="BR4848">
        <v>4815</v>
      </c>
    </row>
    <row r="4849" spans="68:70" x14ac:dyDescent="0.3">
      <c r="BP4849">
        <f t="shared" si="163"/>
        <v>0.25259520003421698</v>
      </c>
      <c r="BQ4849">
        <v>283.27379724711</v>
      </c>
      <c r="BR4849">
        <v>4816</v>
      </c>
    </row>
    <row r="4850" spans="68:70" x14ac:dyDescent="0.3">
      <c r="BP4850">
        <f t="shared" si="163"/>
        <v>0.25257818315607211</v>
      </c>
      <c r="BQ4850">
        <v>283.276790901477</v>
      </c>
      <c r="BR4850">
        <v>4817</v>
      </c>
    </row>
    <row r="4851" spans="68:70" x14ac:dyDescent="0.3">
      <c r="BP4851">
        <f t="shared" si="163"/>
        <v>0.25256279407841969</v>
      </c>
      <c r="BQ4851">
        <v>283.27949827569898</v>
      </c>
      <c r="BR4851">
        <v>4818</v>
      </c>
    </row>
    <row r="4852" spans="68:70" x14ac:dyDescent="0.3">
      <c r="BP4852">
        <f t="shared" si="163"/>
        <v>0.25254234294587669</v>
      </c>
      <c r="BQ4852">
        <v>283.28309633626202</v>
      </c>
      <c r="BR4852">
        <v>4819</v>
      </c>
    </row>
    <row r="4853" spans="68:70" x14ac:dyDescent="0.3">
      <c r="BP4853">
        <f t="shared" si="163"/>
        <v>0.25249325292817176</v>
      </c>
      <c r="BQ4853">
        <v>283.29173356046601</v>
      </c>
      <c r="BR4853">
        <v>4820</v>
      </c>
    </row>
    <row r="4854" spans="68:70" x14ac:dyDescent="0.3">
      <c r="BP4854">
        <f t="shared" si="163"/>
        <v>0.25247891321565141</v>
      </c>
      <c r="BQ4854">
        <v>283.29425674330901</v>
      </c>
      <c r="BR4854">
        <v>4821</v>
      </c>
    </row>
    <row r="4855" spans="68:70" x14ac:dyDescent="0.3">
      <c r="BP4855">
        <f t="shared" si="163"/>
        <v>0.25247779863540759</v>
      </c>
      <c r="BQ4855">
        <v>283.29445286528698</v>
      </c>
      <c r="BR4855">
        <v>4822</v>
      </c>
    </row>
    <row r="4856" spans="68:70" x14ac:dyDescent="0.3">
      <c r="BP4856">
        <f t="shared" si="163"/>
        <v>0.25242067865275458</v>
      </c>
      <c r="BQ4856">
        <v>283.30450429952299</v>
      </c>
      <c r="BR4856">
        <v>4823</v>
      </c>
    </row>
    <row r="4857" spans="68:70" x14ac:dyDescent="0.3">
      <c r="BP4857">
        <f t="shared" si="163"/>
        <v>0.25226088722300921</v>
      </c>
      <c r="BQ4857">
        <v>283.33262892614698</v>
      </c>
      <c r="BR4857">
        <v>4824</v>
      </c>
    </row>
    <row r="4858" spans="68:70" x14ac:dyDescent="0.3">
      <c r="BP4858">
        <f t="shared" si="163"/>
        <v>0.25219199900637496</v>
      </c>
      <c r="BQ4858">
        <v>283.34475657561399</v>
      </c>
      <c r="BR4858">
        <v>4825</v>
      </c>
    </row>
    <row r="4859" spans="68:70" x14ac:dyDescent="0.3">
      <c r="BP4859">
        <f t="shared" si="163"/>
        <v>0.25189788931619128</v>
      </c>
      <c r="BQ4859">
        <v>283.39655271102902</v>
      </c>
      <c r="BR4859">
        <v>4826</v>
      </c>
    </row>
    <row r="4860" spans="68:70" x14ac:dyDescent="0.3">
      <c r="BP4860">
        <f t="shared" si="163"/>
        <v>0.25183534598739388</v>
      </c>
      <c r="BQ4860">
        <v>283.40757121642702</v>
      </c>
      <c r="BR4860">
        <v>4827</v>
      </c>
    </row>
    <row r="4861" spans="68:70" x14ac:dyDescent="0.3">
      <c r="BP4861">
        <f t="shared" si="163"/>
        <v>0.2517874309322739</v>
      </c>
      <c r="BQ4861">
        <v>283.41601352669898</v>
      </c>
      <c r="BR4861">
        <v>4828</v>
      </c>
    </row>
    <row r="4862" spans="68:70" x14ac:dyDescent="0.3">
      <c r="BP4862">
        <f t="shared" si="163"/>
        <v>0.25170296866109426</v>
      </c>
      <c r="BQ4862">
        <v>283.430897166747</v>
      </c>
      <c r="BR4862">
        <v>4829</v>
      </c>
    </row>
    <row r="4863" spans="68:70" x14ac:dyDescent="0.3">
      <c r="BP4863">
        <f t="shared" si="163"/>
        <v>0.25162634373217557</v>
      </c>
      <c r="BQ4863">
        <v>283.44440189882999</v>
      </c>
      <c r="BR4863">
        <v>4830</v>
      </c>
    </row>
    <row r="4864" spans="68:70" x14ac:dyDescent="0.3">
      <c r="BP4864">
        <f t="shared" si="163"/>
        <v>0.25159001398362896</v>
      </c>
      <c r="BQ4864">
        <v>283.45080554040601</v>
      </c>
      <c r="BR4864">
        <v>4831</v>
      </c>
    </row>
    <row r="4865" spans="68:70" x14ac:dyDescent="0.3">
      <c r="BP4865">
        <f t="shared" si="163"/>
        <v>0.25157758776370243</v>
      </c>
      <c r="BQ4865">
        <v>283.45299594680398</v>
      </c>
      <c r="BR4865">
        <v>4832</v>
      </c>
    </row>
    <row r="4866" spans="68:70" x14ac:dyDescent="0.3">
      <c r="BP4866">
        <f t="shared" si="163"/>
        <v>0.25154949899751661</v>
      </c>
      <c r="BQ4866">
        <v>283.45794743572998</v>
      </c>
      <c r="BR4866">
        <v>4833</v>
      </c>
    </row>
    <row r="4867" spans="68:70" x14ac:dyDescent="0.3">
      <c r="BP4867">
        <f t="shared" si="163"/>
        <v>0.25149282139573292</v>
      </c>
      <c r="BQ4867">
        <v>283.46793940760602</v>
      </c>
      <c r="BR4867">
        <v>4834</v>
      </c>
    </row>
    <row r="4868" spans="68:70" x14ac:dyDescent="0.3">
      <c r="BP4868">
        <f t="shared" si="163"/>
        <v>0.25142455102090355</v>
      </c>
      <c r="BQ4868">
        <v>283.47997662122401</v>
      </c>
      <c r="BR4868">
        <v>4835</v>
      </c>
    </row>
    <row r="4869" spans="68:70" x14ac:dyDescent="0.3">
      <c r="BP4869">
        <f t="shared" si="163"/>
        <v>0.25140833378456251</v>
      </c>
      <c r="BQ4869">
        <v>283.48283623254798</v>
      </c>
      <c r="BR4869">
        <v>4836</v>
      </c>
    </row>
    <row r="4870" spans="68:70" x14ac:dyDescent="0.3">
      <c r="BP4870">
        <f t="shared" si="163"/>
        <v>0.25108759961807775</v>
      </c>
      <c r="BQ4870">
        <v>283.53941076464599</v>
      </c>
      <c r="BR4870">
        <v>4837</v>
      </c>
    </row>
    <row r="4871" spans="68:70" x14ac:dyDescent="0.3">
      <c r="BP4871">
        <f t="shared" si="163"/>
        <v>0.25104943075616382</v>
      </c>
      <c r="BQ4871">
        <v>283.54614580317502</v>
      </c>
      <c r="BR4871">
        <v>4838</v>
      </c>
    </row>
    <row r="4872" spans="68:70" x14ac:dyDescent="0.3">
      <c r="BP4872">
        <f t="shared" si="163"/>
        <v>0.25090335530667929</v>
      </c>
      <c r="BQ4872">
        <v>283.57192609325898</v>
      </c>
      <c r="BR4872">
        <v>4839</v>
      </c>
    </row>
    <row r="4873" spans="68:70" x14ac:dyDescent="0.3">
      <c r="BP4873">
        <f t="shared" si="163"/>
        <v>0.25081735210299305</v>
      </c>
      <c r="BQ4873">
        <v>283.58710797542699</v>
      </c>
      <c r="BR4873">
        <v>4840</v>
      </c>
    </row>
    <row r="4874" spans="68:70" x14ac:dyDescent="0.3">
      <c r="BP4874">
        <f t="shared" si="163"/>
        <v>0.25080271863344694</v>
      </c>
      <c r="BQ4874">
        <v>283.58969143609499</v>
      </c>
      <c r="BR4874">
        <v>4841</v>
      </c>
    </row>
    <row r="4875" spans="68:70" x14ac:dyDescent="0.3">
      <c r="BP4875">
        <f t="shared" si="163"/>
        <v>0.2507792358167204</v>
      </c>
      <c r="BQ4875">
        <v>283.593837359129</v>
      </c>
      <c r="BR4875">
        <v>4842</v>
      </c>
    </row>
    <row r="4876" spans="68:70" x14ac:dyDescent="0.3">
      <c r="BP4876">
        <f t="shared" si="163"/>
        <v>0.25066975221587046</v>
      </c>
      <c r="BQ4876">
        <v>283.613169399529</v>
      </c>
      <c r="BR4876">
        <v>4843</v>
      </c>
    </row>
    <row r="4877" spans="68:70" x14ac:dyDescent="0.3">
      <c r="BP4877">
        <f t="shared" si="163"/>
        <v>0.2506544791786558</v>
      </c>
      <c r="BQ4877">
        <v>283.61586656791201</v>
      </c>
      <c r="BR4877">
        <v>4844</v>
      </c>
    </row>
    <row r="4878" spans="68:70" x14ac:dyDescent="0.3">
      <c r="BP4878">
        <f t="shared" si="163"/>
        <v>0.25061849715829998</v>
      </c>
      <c r="BQ4878">
        <v>283.62222119979498</v>
      </c>
      <c r="BR4878">
        <v>4845</v>
      </c>
    </row>
    <row r="4879" spans="68:70" x14ac:dyDescent="0.3">
      <c r="BP4879">
        <f t="shared" si="163"/>
        <v>0.25046729713744337</v>
      </c>
      <c r="BQ4879">
        <v>283.64892898095701</v>
      </c>
      <c r="BR4879">
        <v>4846</v>
      </c>
    </row>
    <row r="4880" spans="68:70" x14ac:dyDescent="0.3">
      <c r="BP4880">
        <f t="shared" si="163"/>
        <v>0.25037689976500904</v>
      </c>
      <c r="BQ4880">
        <v>283.66490050958299</v>
      </c>
      <c r="BR4880">
        <v>4847</v>
      </c>
    </row>
    <row r="4881" spans="68:70" x14ac:dyDescent="0.3">
      <c r="BP4881">
        <f t="shared" si="163"/>
        <v>0.25033280075188341</v>
      </c>
      <c r="BQ4881">
        <v>283.67269302852901</v>
      </c>
      <c r="BR4881">
        <v>4848</v>
      </c>
    </row>
    <row r="4882" spans="68:70" x14ac:dyDescent="0.3">
      <c r="BP4882">
        <f t="shared" si="163"/>
        <v>0.25005600671273415</v>
      </c>
      <c r="BQ4882">
        <v>283.721619619276</v>
      </c>
      <c r="BR4882">
        <v>4849</v>
      </c>
    </row>
    <row r="4883" spans="68:70" x14ac:dyDescent="0.3">
      <c r="BP4883">
        <f t="shared" si="163"/>
        <v>0.25002479577344233</v>
      </c>
      <c r="BQ4883">
        <v>283.72713821711</v>
      </c>
      <c r="BR4883">
        <v>4850</v>
      </c>
    </row>
    <row r="4884" spans="68:70" x14ac:dyDescent="0.3">
      <c r="BP4884">
        <f t="shared" si="163"/>
        <v>0.24998348296357717</v>
      </c>
      <c r="BQ4884">
        <v>283.734443518457</v>
      </c>
      <c r="BR4884">
        <v>4851</v>
      </c>
    </row>
    <row r="4885" spans="68:70" x14ac:dyDescent="0.3">
      <c r="BP4885">
        <f t="shared" si="163"/>
        <v>0.24997717425962215</v>
      </c>
      <c r="BQ4885">
        <v>283.735559133165</v>
      </c>
      <c r="BR4885">
        <v>4852</v>
      </c>
    </row>
    <row r="4886" spans="68:70" x14ac:dyDescent="0.3">
      <c r="BP4886">
        <f t="shared" si="163"/>
        <v>0.24991112660994175</v>
      </c>
      <c r="BQ4886">
        <v>283.74723967208098</v>
      </c>
      <c r="BR4886">
        <v>4853</v>
      </c>
    </row>
    <row r="4887" spans="68:70" x14ac:dyDescent="0.3">
      <c r="BP4887">
        <f t="shared" si="163"/>
        <v>0.2497300266211695</v>
      </c>
      <c r="BQ4887">
        <v>283.77927515889002</v>
      </c>
      <c r="BR4887">
        <v>4854</v>
      </c>
    </row>
    <row r="4888" spans="68:70" x14ac:dyDescent="0.3">
      <c r="BP4888">
        <f t="shared" si="163"/>
        <v>0.2496886811678162</v>
      </c>
      <c r="BQ4888">
        <v>283.78659054669203</v>
      </c>
      <c r="BR4888">
        <v>4855</v>
      </c>
    </row>
    <row r="4889" spans="68:70" x14ac:dyDescent="0.3">
      <c r="BP4889">
        <f t="shared" si="163"/>
        <v>0.24959739545322376</v>
      </c>
      <c r="BQ4889">
        <v>283.80274417524498</v>
      </c>
      <c r="BR4889">
        <v>4856</v>
      </c>
    </row>
    <row r="4890" spans="68:70" x14ac:dyDescent="0.3">
      <c r="BP4890">
        <f t="shared" si="163"/>
        <v>0.2495734031774598</v>
      </c>
      <c r="BQ4890">
        <v>283.80699026194202</v>
      </c>
      <c r="BR4890">
        <v>4857</v>
      </c>
    </row>
    <row r="4891" spans="68:70" x14ac:dyDescent="0.3">
      <c r="BP4891">
        <f t="shared" si="163"/>
        <v>0.24937843777079086</v>
      </c>
      <c r="BQ4891">
        <v>283.841502271813</v>
      </c>
      <c r="BR4891">
        <v>4858</v>
      </c>
    </row>
    <row r="4892" spans="68:70" x14ac:dyDescent="0.3">
      <c r="BP4892">
        <f t="shared" si="163"/>
        <v>0.24931724258647037</v>
      </c>
      <c r="BQ4892">
        <v>283.85233758436198</v>
      </c>
      <c r="BR4892">
        <v>4859</v>
      </c>
    </row>
    <row r="4893" spans="68:70" x14ac:dyDescent="0.3">
      <c r="BP4893">
        <f t="shared" si="163"/>
        <v>0.24931042936781142</v>
      </c>
      <c r="BQ4893">
        <v>283.85354402549899</v>
      </c>
      <c r="BR4893">
        <v>4860</v>
      </c>
    </row>
    <row r="4894" spans="68:70" x14ac:dyDescent="0.3">
      <c r="BP4894">
        <f t="shared" si="163"/>
        <v>0.24930760428820717</v>
      </c>
      <c r="BQ4894">
        <v>283.85404427734198</v>
      </c>
      <c r="BR4894">
        <v>4861</v>
      </c>
    </row>
    <row r="4895" spans="68:70" x14ac:dyDescent="0.3">
      <c r="BP4895">
        <f t="shared" si="163"/>
        <v>0.24912456442893019</v>
      </c>
      <c r="BQ4895">
        <v>283.886462160083</v>
      </c>
      <c r="BR4895">
        <v>4862</v>
      </c>
    </row>
    <row r="4896" spans="68:70" x14ac:dyDescent="0.3">
      <c r="BP4896">
        <f t="shared" si="163"/>
        <v>0.24905630934439382</v>
      </c>
      <c r="BQ4896">
        <v>283.89855375204701</v>
      </c>
      <c r="BR4896">
        <v>4863</v>
      </c>
    </row>
    <row r="4897" spans="68:70" x14ac:dyDescent="0.3">
      <c r="BP4897">
        <f t="shared" si="163"/>
        <v>0.24900519326631623</v>
      </c>
      <c r="BQ4897">
        <v>283.90761020294002</v>
      </c>
      <c r="BR4897">
        <v>4864</v>
      </c>
    </row>
    <row r="4898" spans="68:70" x14ac:dyDescent="0.3">
      <c r="BP4898">
        <f t="shared" ref="BP4898:BP4961" si="164">(BQ4898 - $BS$31303)*(BQ4898 - $BS$31303)/31269</f>
        <v>0.2489891265829732</v>
      </c>
      <c r="BQ4898">
        <v>283.91045699691603</v>
      </c>
      <c r="BR4898">
        <v>4865</v>
      </c>
    </row>
    <row r="4899" spans="68:70" x14ac:dyDescent="0.3">
      <c r="BP4899">
        <f t="shared" si="164"/>
        <v>0.24874559157576839</v>
      </c>
      <c r="BQ4899">
        <v>283.95361928331698</v>
      </c>
      <c r="BR4899">
        <v>4866</v>
      </c>
    </row>
    <row r="4900" spans="68:70" x14ac:dyDescent="0.3">
      <c r="BP4900">
        <f t="shared" si="164"/>
        <v>0.24868445790661853</v>
      </c>
      <c r="BQ4900">
        <v>283.96445746564802</v>
      </c>
      <c r="BR4900">
        <v>4867</v>
      </c>
    </row>
    <row r="4901" spans="68:70" x14ac:dyDescent="0.3">
      <c r="BP4901">
        <f t="shared" si="164"/>
        <v>0.24862406848264046</v>
      </c>
      <c r="BQ4901">
        <v>283.97516501127501</v>
      </c>
      <c r="BR4901">
        <v>4868</v>
      </c>
    </row>
    <row r="4902" spans="68:70" x14ac:dyDescent="0.3">
      <c r="BP4902">
        <f t="shared" si="164"/>
        <v>0.24858013006835925</v>
      </c>
      <c r="BQ4902">
        <v>283.98295647377103</v>
      </c>
      <c r="BR4902">
        <v>4869</v>
      </c>
    </row>
    <row r="4903" spans="68:70" x14ac:dyDescent="0.3">
      <c r="BP4903">
        <f t="shared" si="164"/>
        <v>0.24850054943412794</v>
      </c>
      <c r="BQ4903">
        <v>283.997070013631</v>
      </c>
      <c r="BR4903">
        <v>4870</v>
      </c>
    </row>
    <row r="4904" spans="68:70" x14ac:dyDescent="0.3">
      <c r="BP4904">
        <f t="shared" si="164"/>
        <v>0.2483921233015792</v>
      </c>
      <c r="BQ4904">
        <v>284.01630290912999</v>
      </c>
      <c r="BR4904">
        <v>4871</v>
      </c>
    </row>
    <row r="4905" spans="68:70" x14ac:dyDescent="0.3">
      <c r="BP4905">
        <f t="shared" si="164"/>
        <v>0.24831864759233735</v>
      </c>
      <c r="BQ4905">
        <v>284.02933859834098</v>
      </c>
      <c r="BR4905">
        <v>4872</v>
      </c>
    </row>
    <row r="4906" spans="68:70" x14ac:dyDescent="0.3">
      <c r="BP4906">
        <f t="shared" si="164"/>
        <v>0.2483163762514167</v>
      </c>
      <c r="BQ4906">
        <v>284.029741598903</v>
      </c>
      <c r="BR4906">
        <v>4873</v>
      </c>
    </row>
    <row r="4907" spans="68:70" x14ac:dyDescent="0.3">
      <c r="BP4907">
        <f t="shared" si="164"/>
        <v>0.24831636381615849</v>
      </c>
      <c r="BQ4907">
        <v>284.02974380527701</v>
      </c>
      <c r="BR4907">
        <v>4874</v>
      </c>
    </row>
    <row r="4908" spans="68:70" x14ac:dyDescent="0.3">
      <c r="BP4908">
        <f t="shared" si="164"/>
        <v>0.24829769861280979</v>
      </c>
      <c r="BQ4908">
        <v>284.03305561378602</v>
      </c>
      <c r="BR4908">
        <v>4875</v>
      </c>
    </row>
    <row r="4909" spans="68:70" x14ac:dyDescent="0.3">
      <c r="BP4909">
        <f t="shared" si="164"/>
        <v>0.2482852780421054</v>
      </c>
      <c r="BQ4909">
        <v>284.03525949222501</v>
      </c>
      <c r="BR4909">
        <v>4876</v>
      </c>
    </row>
    <row r="4910" spans="68:70" x14ac:dyDescent="0.3">
      <c r="BP4910">
        <f t="shared" si="164"/>
        <v>0.2482427859928556</v>
      </c>
      <c r="BQ4910">
        <v>284.042799603844</v>
      </c>
      <c r="BR4910">
        <v>4877</v>
      </c>
    </row>
    <row r="4911" spans="68:70" x14ac:dyDescent="0.3">
      <c r="BP4911">
        <f t="shared" si="164"/>
        <v>0.2481648682950339</v>
      </c>
      <c r="BQ4911">
        <v>284.056627588129</v>
      </c>
      <c r="BR4911">
        <v>4878</v>
      </c>
    </row>
    <row r="4912" spans="68:70" x14ac:dyDescent="0.3">
      <c r="BP4912">
        <f t="shared" si="164"/>
        <v>0.24814017881549386</v>
      </c>
      <c r="BQ4912">
        <v>284.06100966092299</v>
      </c>
      <c r="BR4912">
        <v>4879</v>
      </c>
    </row>
    <row r="4913" spans="68:70" x14ac:dyDescent="0.3">
      <c r="BP4913">
        <f t="shared" si="164"/>
        <v>0.24806423441139647</v>
      </c>
      <c r="BQ4913">
        <v>284.07449020643998</v>
      </c>
      <c r="BR4913">
        <v>4880</v>
      </c>
    </row>
    <row r="4914" spans="68:70" x14ac:dyDescent="0.3">
      <c r="BP4914">
        <f t="shared" si="164"/>
        <v>0.24801512503906675</v>
      </c>
      <c r="BQ4914">
        <v>284.083208486253</v>
      </c>
      <c r="BR4914">
        <v>4881</v>
      </c>
    </row>
    <row r="4915" spans="68:70" x14ac:dyDescent="0.3">
      <c r="BP4915">
        <f t="shared" si="164"/>
        <v>0.24799400040354311</v>
      </c>
      <c r="BQ4915">
        <v>284.08695896224498</v>
      </c>
      <c r="BR4915">
        <v>4882</v>
      </c>
    </row>
    <row r="4916" spans="68:70" x14ac:dyDescent="0.3">
      <c r="BP4916">
        <f t="shared" si="164"/>
        <v>0.24774811277112657</v>
      </c>
      <c r="BQ4916">
        <v>284.130625704247</v>
      </c>
      <c r="BR4916">
        <v>4883</v>
      </c>
    </row>
    <row r="4917" spans="68:70" x14ac:dyDescent="0.3">
      <c r="BP4917">
        <f t="shared" si="164"/>
        <v>0.24768115937855514</v>
      </c>
      <c r="BQ4917">
        <v>284.14251958981401</v>
      </c>
      <c r="BR4917">
        <v>4884</v>
      </c>
    </row>
    <row r="4918" spans="68:70" x14ac:dyDescent="0.3">
      <c r="BP4918">
        <f t="shared" si="164"/>
        <v>0.2476612444660008</v>
      </c>
      <c r="BQ4918">
        <v>284.14605766981401</v>
      </c>
      <c r="BR4918">
        <v>4885</v>
      </c>
    </row>
    <row r="4919" spans="68:70" x14ac:dyDescent="0.3">
      <c r="BP4919">
        <f t="shared" si="164"/>
        <v>0.24762498026531779</v>
      </c>
      <c r="BQ4919">
        <v>284.15250072696301</v>
      </c>
      <c r="BR4919">
        <v>4886</v>
      </c>
    </row>
    <row r="4920" spans="68:70" x14ac:dyDescent="0.3">
      <c r="BP4920">
        <f t="shared" si="164"/>
        <v>0.24762154696912914</v>
      </c>
      <c r="BQ4920">
        <v>284.15311074482298</v>
      </c>
      <c r="BR4920">
        <v>4887</v>
      </c>
    </row>
    <row r="4921" spans="68:70" x14ac:dyDescent="0.3">
      <c r="BP4921">
        <f t="shared" si="164"/>
        <v>0.24746339782071797</v>
      </c>
      <c r="BQ4921">
        <v>284.18121480079299</v>
      </c>
      <c r="BR4921">
        <v>4888</v>
      </c>
    </row>
    <row r="4922" spans="68:70" x14ac:dyDescent="0.3">
      <c r="BP4922">
        <f t="shared" si="164"/>
        <v>0.24744879021479774</v>
      </c>
      <c r="BQ4922">
        <v>284.18381111331502</v>
      </c>
      <c r="BR4922">
        <v>4889</v>
      </c>
    </row>
    <row r="4923" spans="68:70" x14ac:dyDescent="0.3">
      <c r="BP4923">
        <f t="shared" si="164"/>
        <v>0.24741462266349368</v>
      </c>
      <c r="BQ4923">
        <v>284.18988425175098</v>
      </c>
      <c r="BR4923">
        <v>4890</v>
      </c>
    </row>
    <row r="4924" spans="68:70" x14ac:dyDescent="0.3">
      <c r="BP4924">
        <f t="shared" si="164"/>
        <v>0.24739002330784071</v>
      </c>
      <c r="BQ4924">
        <v>284.194256943325</v>
      </c>
      <c r="BR4924">
        <v>4891</v>
      </c>
    </row>
    <row r="4925" spans="68:70" x14ac:dyDescent="0.3">
      <c r="BP4925">
        <f t="shared" si="164"/>
        <v>0.24726600941198251</v>
      </c>
      <c r="BQ4925">
        <v>284.21630451168102</v>
      </c>
      <c r="BR4925">
        <v>4892</v>
      </c>
    </row>
    <row r="4926" spans="68:70" x14ac:dyDescent="0.3">
      <c r="BP4926">
        <f t="shared" si="164"/>
        <v>0.24717567664269674</v>
      </c>
      <c r="BQ4926">
        <v>284.23236762729698</v>
      </c>
      <c r="BR4926">
        <v>4893</v>
      </c>
    </row>
    <row r="4927" spans="68:70" x14ac:dyDescent="0.3">
      <c r="BP4927">
        <f t="shared" si="164"/>
        <v>0.24713578511458337</v>
      </c>
      <c r="BQ4927">
        <v>284.23946213609202</v>
      </c>
      <c r="BR4927">
        <v>4894</v>
      </c>
    </row>
    <row r="4928" spans="68:70" x14ac:dyDescent="0.3">
      <c r="BP4928">
        <f t="shared" si="164"/>
        <v>0.24703106236875103</v>
      </c>
      <c r="BQ4928">
        <v>284.25808927780503</v>
      </c>
      <c r="BR4928">
        <v>4895</v>
      </c>
    </row>
    <row r="4929" spans="68:70" x14ac:dyDescent="0.3">
      <c r="BP4929">
        <f t="shared" si="164"/>
        <v>0.24695116427964059</v>
      </c>
      <c r="BQ4929">
        <v>284.27230348791397</v>
      </c>
      <c r="BR4929">
        <v>4896</v>
      </c>
    </row>
    <row r="4930" spans="68:70" x14ac:dyDescent="0.3">
      <c r="BP4930">
        <f t="shared" si="164"/>
        <v>0.24692629054840695</v>
      </c>
      <c r="BQ4930">
        <v>284.27672909990599</v>
      </c>
      <c r="BR4930">
        <v>4897</v>
      </c>
    </row>
    <row r="4931" spans="68:70" x14ac:dyDescent="0.3">
      <c r="BP4931">
        <f t="shared" si="164"/>
        <v>0.24684048452283697</v>
      </c>
      <c r="BQ4931">
        <v>284.29199768714301</v>
      </c>
      <c r="BR4931">
        <v>4898</v>
      </c>
    </row>
    <row r="4932" spans="68:70" x14ac:dyDescent="0.3">
      <c r="BP4932">
        <f t="shared" si="164"/>
        <v>0.24682249628252337</v>
      </c>
      <c r="BQ4932">
        <v>284.295198906238</v>
      </c>
      <c r="BR4932">
        <v>4899</v>
      </c>
    </row>
    <row r="4933" spans="68:70" x14ac:dyDescent="0.3">
      <c r="BP4933">
        <f t="shared" si="164"/>
        <v>0.24677026074190112</v>
      </c>
      <c r="BQ4933">
        <v>284.304495496789</v>
      </c>
      <c r="BR4933">
        <v>4900</v>
      </c>
    </row>
    <row r="4934" spans="68:70" x14ac:dyDescent="0.3">
      <c r="BP4934">
        <f t="shared" si="164"/>
        <v>0.2467184626100157</v>
      </c>
      <c r="BQ4934">
        <v>284.313715211432</v>
      </c>
      <c r="BR4934">
        <v>4901</v>
      </c>
    </row>
    <row r="4935" spans="68:70" x14ac:dyDescent="0.3">
      <c r="BP4935">
        <f t="shared" si="164"/>
        <v>0.24663407221945441</v>
      </c>
      <c r="BQ4935">
        <v>284.32873819924203</v>
      </c>
      <c r="BR4935">
        <v>4902</v>
      </c>
    </row>
    <row r="4936" spans="68:70" x14ac:dyDescent="0.3">
      <c r="BP4936">
        <f t="shared" si="164"/>
        <v>0.2465812854633071</v>
      </c>
      <c r="BQ4936">
        <v>284.33813648569799</v>
      </c>
      <c r="BR4936">
        <v>4903</v>
      </c>
    </row>
    <row r="4937" spans="68:70" x14ac:dyDescent="0.3">
      <c r="BP4937">
        <f t="shared" si="164"/>
        <v>0.24653274238333447</v>
      </c>
      <c r="BQ4937">
        <v>284.34678010535299</v>
      </c>
      <c r="BR4937">
        <v>4904</v>
      </c>
    </row>
    <row r="4938" spans="68:70" x14ac:dyDescent="0.3">
      <c r="BP4938">
        <f t="shared" si="164"/>
        <v>0.24638081946466658</v>
      </c>
      <c r="BQ4938">
        <v>284.37383712239301</v>
      </c>
      <c r="BR4938">
        <v>4905</v>
      </c>
    </row>
    <row r="4939" spans="68:70" x14ac:dyDescent="0.3">
      <c r="BP4939">
        <f t="shared" si="164"/>
        <v>0.24627154713246305</v>
      </c>
      <c r="BQ4939">
        <v>284.393303355814</v>
      </c>
      <c r="BR4939">
        <v>4906</v>
      </c>
    </row>
    <row r="4940" spans="68:70" x14ac:dyDescent="0.3">
      <c r="BP4940">
        <f t="shared" si="164"/>
        <v>0.24613796589815945</v>
      </c>
      <c r="BQ4940">
        <v>284.41710594697702</v>
      </c>
      <c r="BR4940">
        <v>4907</v>
      </c>
    </row>
    <row r="4941" spans="68:70" x14ac:dyDescent="0.3">
      <c r="BP4941">
        <f t="shared" si="164"/>
        <v>0.24611216017515675</v>
      </c>
      <c r="BQ4941">
        <v>284.42170496500302</v>
      </c>
      <c r="BR4941">
        <v>4908</v>
      </c>
    </row>
    <row r="4942" spans="68:70" x14ac:dyDescent="0.3">
      <c r="BP4942">
        <f t="shared" si="164"/>
        <v>0.24611209885616317</v>
      </c>
      <c r="BQ4942">
        <v>284.42171589337602</v>
      </c>
      <c r="BR4942">
        <v>4909</v>
      </c>
    </row>
    <row r="4943" spans="68:70" x14ac:dyDescent="0.3">
      <c r="BP4943">
        <f t="shared" si="164"/>
        <v>0.2461022476127516</v>
      </c>
      <c r="BQ4943">
        <v>284.42347161603698</v>
      </c>
      <c r="BR4943">
        <v>4910</v>
      </c>
    </row>
    <row r="4944" spans="68:70" x14ac:dyDescent="0.3">
      <c r="BP4944">
        <f t="shared" si="164"/>
        <v>0.24609306140924328</v>
      </c>
      <c r="BQ4944">
        <v>284.425108844649</v>
      </c>
      <c r="BR4944">
        <v>4911</v>
      </c>
    </row>
    <row r="4945" spans="68:70" x14ac:dyDescent="0.3">
      <c r="BP4945">
        <f t="shared" si="164"/>
        <v>0.24603602464907218</v>
      </c>
      <c r="BQ4945">
        <v>284.43527501378497</v>
      </c>
      <c r="BR4945">
        <v>4912</v>
      </c>
    </row>
    <row r="4946" spans="68:70" x14ac:dyDescent="0.3">
      <c r="BP4946">
        <f t="shared" si="164"/>
        <v>0.24600100027273331</v>
      </c>
      <c r="BQ4946">
        <v>284.44151830391701</v>
      </c>
      <c r="BR4946">
        <v>4913</v>
      </c>
    </row>
    <row r="4947" spans="68:70" x14ac:dyDescent="0.3">
      <c r="BP4947">
        <f t="shared" si="164"/>
        <v>0.24591047089192175</v>
      </c>
      <c r="BQ4947">
        <v>284.45765772955099</v>
      </c>
      <c r="BR4947">
        <v>4914</v>
      </c>
    </row>
    <row r="4948" spans="68:70" x14ac:dyDescent="0.3">
      <c r="BP4948">
        <f t="shared" si="164"/>
        <v>0.24580716243164788</v>
      </c>
      <c r="BQ4948">
        <v>284.47607901779998</v>
      </c>
      <c r="BR4948">
        <v>4915</v>
      </c>
    </row>
    <row r="4949" spans="68:70" x14ac:dyDescent="0.3">
      <c r="BP4949">
        <f t="shared" si="164"/>
        <v>0.24575011216512876</v>
      </c>
      <c r="BQ4949">
        <v>284.48625350694903</v>
      </c>
      <c r="BR4949">
        <v>4916</v>
      </c>
    </row>
    <row r="4950" spans="68:70" x14ac:dyDescent="0.3">
      <c r="BP4950">
        <f t="shared" si="164"/>
        <v>0.24566741659285005</v>
      </c>
      <c r="BQ4950">
        <v>284.50100374179999</v>
      </c>
      <c r="BR4950">
        <v>4917</v>
      </c>
    </row>
    <row r="4951" spans="68:70" x14ac:dyDescent="0.3">
      <c r="BP4951">
        <f t="shared" si="164"/>
        <v>0.2456449329866944</v>
      </c>
      <c r="BQ4951">
        <v>284.50501452444797</v>
      </c>
      <c r="BR4951">
        <v>4918</v>
      </c>
    </row>
    <row r="4952" spans="68:70" x14ac:dyDescent="0.3">
      <c r="BP4952">
        <f t="shared" si="164"/>
        <v>0.24561381411552463</v>
      </c>
      <c r="BQ4952">
        <v>284.51056602880698</v>
      </c>
      <c r="BR4952">
        <v>4919</v>
      </c>
    </row>
    <row r="4953" spans="68:70" x14ac:dyDescent="0.3">
      <c r="BP4953">
        <f t="shared" si="164"/>
        <v>0.24561345927832062</v>
      </c>
      <c r="BQ4953">
        <v>284.51062933262602</v>
      </c>
      <c r="BR4953">
        <v>4920</v>
      </c>
    </row>
    <row r="4954" spans="68:70" x14ac:dyDescent="0.3">
      <c r="BP4954">
        <f t="shared" si="164"/>
        <v>0.24558163908267738</v>
      </c>
      <c r="BQ4954">
        <v>284.51630631874099</v>
      </c>
      <c r="BR4954">
        <v>4921</v>
      </c>
    </row>
    <row r="4955" spans="68:70" x14ac:dyDescent="0.3">
      <c r="BP4955">
        <f t="shared" si="164"/>
        <v>0.2453420219294957</v>
      </c>
      <c r="BQ4955">
        <v>284.55906781896198</v>
      </c>
      <c r="BR4955">
        <v>4922</v>
      </c>
    </row>
    <row r="4956" spans="68:70" x14ac:dyDescent="0.3">
      <c r="BP4956">
        <f t="shared" si="164"/>
        <v>0.24533724983472732</v>
      </c>
      <c r="BQ4956">
        <v>284.55991964753201</v>
      </c>
      <c r="BR4956">
        <v>4923</v>
      </c>
    </row>
    <row r="4957" spans="68:70" x14ac:dyDescent="0.3">
      <c r="BP4957">
        <f t="shared" si="164"/>
        <v>0.2453348426281407</v>
      </c>
      <c r="BQ4957">
        <v>284.56034934192098</v>
      </c>
      <c r="BR4957">
        <v>4924</v>
      </c>
    </row>
    <row r="4958" spans="68:70" x14ac:dyDescent="0.3">
      <c r="BP4958">
        <f t="shared" si="164"/>
        <v>0.24525272577567117</v>
      </c>
      <c r="BQ4958">
        <v>284.57500873617499</v>
      </c>
      <c r="BR4958">
        <v>4925</v>
      </c>
    </row>
    <row r="4959" spans="68:70" x14ac:dyDescent="0.3">
      <c r="BP4959">
        <f t="shared" si="164"/>
        <v>0.24523432121512409</v>
      </c>
      <c r="BQ4959">
        <v>284.57829463115701</v>
      </c>
      <c r="BR4959">
        <v>4926</v>
      </c>
    </row>
    <row r="4960" spans="68:70" x14ac:dyDescent="0.3">
      <c r="BP4960">
        <f t="shared" si="164"/>
        <v>0.24522682040982691</v>
      </c>
      <c r="BQ4960">
        <v>284.57963383778002</v>
      </c>
      <c r="BR4960">
        <v>4927</v>
      </c>
    </row>
    <row r="4961" spans="68:70" x14ac:dyDescent="0.3">
      <c r="BP4961">
        <f t="shared" si="164"/>
        <v>0.24521712745189816</v>
      </c>
      <c r="BQ4961">
        <v>284.58136446542301</v>
      </c>
      <c r="BR4961">
        <v>4928</v>
      </c>
    </row>
    <row r="4962" spans="68:70" x14ac:dyDescent="0.3">
      <c r="BP4962">
        <f t="shared" ref="BP4962:BP5025" si="165">(BQ4962 - $BS$31303)*(BQ4962 - $BS$31303)/31269</f>
        <v>0.24510946318231946</v>
      </c>
      <c r="BQ4962">
        <v>284.60058966586598</v>
      </c>
      <c r="BR4962">
        <v>4929</v>
      </c>
    </row>
    <row r="4963" spans="68:70" x14ac:dyDescent="0.3">
      <c r="BP4963">
        <f t="shared" si="165"/>
        <v>0.24503835533885077</v>
      </c>
      <c r="BQ4963">
        <v>284.61328943921501</v>
      </c>
      <c r="BR4963">
        <v>4930</v>
      </c>
    </row>
    <row r="4964" spans="68:70" x14ac:dyDescent="0.3">
      <c r="BP4964">
        <f t="shared" si="165"/>
        <v>0.24497695707634962</v>
      </c>
      <c r="BQ4964">
        <v>284.62425657586601</v>
      </c>
      <c r="BR4964">
        <v>4931</v>
      </c>
    </row>
    <row r="4965" spans="68:70" x14ac:dyDescent="0.3">
      <c r="BP4965">
        <f t="shared" si="165"/>
        <v>0.24493598400425257</v>
      </c>
      <c r="BQ4965">
        <v>284.63157607006502</v>
      </c>
      <c r="BR4965">
        <v>4932</v>
      </c>
    </row>
    <row r="4966" spans="68:70" x14ac:dyDescent="0.3">
      <c r="BP4966">
        <f t="shared" si="165"/>
        <v>0.24480938855105047</v>
      </c>
      <c r="BQ4966">
        <v>284.654195150205</v>
      </c>
      <c r="BR4966">
        <v>4933</v>
      </c>
    </row>
    <row r="4967" spans="68:70" x14ac:dyDescent="0.3">
      <c r="BP4967">
        <f t="shared" si="165"/>
        <v>0.24479245581235998</v>
      </c>
      <c r="BQ4967">
        <v>284.65722100220597</v>
      </c>
      <c r="BR4967">
        <v>4934</v>
      </c>
    </row>
    <row r="4968" spans="68:70" x14ac:dyDescent="0.3">
      <c r="BP4968">
        <f t="shared" si="165"/>
        <v>0.24474580474428032</v>
      </c>
      <c r="BQ4968">
        <v>284.66555801120199</v>
      </c>
      <c r="BR4968">
        <v>4935</v>
      </c>
    </row>
    <row r="4969" spans="68:70" x14ac:dyDescent="0.3">
      <c r="BP4969">
        <f t="shared" si="165"/>
        <v>0.24471493996014085</v>
      </c>
      <c r="BQ4969">
        <v>284.67107429128998</v>
      </c>
      <c r="BR4969">
        <v>4936</v>
      </c>
    </row>
    <row r="4970" spans="68:70" x14ac:dyDescent="0.3">
      <c r="BP4970">
        <f t="shared" si="165"/>
        <v>0.24470422542206899</v>
      </c>
      <c r="BQ4970">
        <v>284.67298931856902</v>
      </c>
      <c r="BR4970">
        <v>4937</v>
      </c>
    </row>
    <row r="4971" spans="68:70" x14ac:dyDescent="0.3">
      <c r="BP4971">
        <f t="shared" si="165"/>
        <v>0.24460872758473204</v>
      </c>
      <c r="BQ4971">
        <v>284.69005965894303</v>
      </c>
      <c r="BR4971">
        <v>4938</v>
      </c>
    </row>
    <row r="4972" spans="68:70" x14ac:dyDescent="0.3">
      <c r="BP4972">
        <f t="shared" si="165"/>
        <v>0.24452907649469821</v>
      </c>
      <c r="BQ4972">
        <v>284.70429992516898</v>
      </c>
      <c r="BR4972">
        <v>4939</v>
      </c>
    </row>
    <row r="4973" spans="68:70" x14ac:dyDescent="0.3">
      <c r="BP4973">
        <f t="shared" si="165"/>
        <v>0.24452829680407578</v>
      </c>
      <c r="BQ4973">
        <v>284.70443933211197</v>
      </c>
      <c r="BR4973">
        <v>4940</v>
      </c>
    </row>
    <row r="4974" spans="68:70" x14ac:dyDescent="0.3">
      <c r="BP4974">
        <f t="shared" si="165"/>
        <v>0.24448428614740828</v>
      </c>
      <c r="BQ4974">
        <v>284.71230869966502</v>
      </c>
      <c r="BR4974">
        <v>4941</v>
      </c>
    </row>
    <row r="4975" spans="68:70" x14ac:dyDescent="0.3">
      <c r="BP4975">
        <f t="shared" si="165"/>
        <v>0.24440049276122627</v>
      </c>
      <c r="BQ4975">
        <v>284.72729341451799</v>
      </c>
      <c r="BR4975">
        <v>4942</v>
      </c>
    </row>
    <row r="4976" spans="68:70" x14ac:dyDescent="0.3">
      <c r="BP4976">
        <f t="shared" si="165"/>
        <v>0.244259591666623</v>
      </c>
      <c r="BQ4976">
        <v>284.75249645500298</v>
      </c>
      <c r="BR4976">
        <v>4943</v>
      </c>
    </row>
    <row r="4977" spans="68:70" x14ac:dyDescent="0.3">
      <c r="BP4977">
        <f t="shared" si="165"/>
        <v>0.24423648543225157</v>
      </c>
      <c r="BQ4977">
        <v>284.75663017097099</v>
      </c>
      <c r="BR4977">
        <v>4944</v>
      </c>
    </row>
    <row r="4978" spans="68:70" x14ac:dyDescent="0.3">
      <c r="BP4978">
        <f t="shared" si="165"/>
        <v>0.24413966287529332</v>
      </c>
      <c r="BQ4978">
        <v>284.77395389774301</v>
      </c>
      <c r="BR4978">
        <v>4945</v>
      </c>
    </row>
    <row r="4979" spans="68:70" x14ac:dyDescent="0.3">
      <c r="BP4979">
        <f t="shared" si="165"/>
        <v>0.24407029679304756</v>
      </c>
      <c r="BQ4979">
        <v>284.786367157646</v>
      </c>
      <c r="BR4979">
        <v>4946</v>
      </c>
    </row>
    <row r="4980" spans="68:70" x14ac:dyDescent="0.3">
      <c r="BP4980">
        <f t="shared" si="165"/>
        <v>0.24404770250279889</v>
      </c>
      <c r="BQ4980">
        <v>284.79041085171201</v>
      </c>
      <c r="BR4980">
        <v>4947</v>
      </c>
    </row>
    <row r="4981" spans="68:70" x14ac:dyDescent="0.3">
      <c r="BP4981">
        <f t="shared" si="165"/>
        <v>0.24397780810762351</v>
      </c>
      <c r="BQ4981">
        <v>284.80292101817003</v>
      </c>
      <c r="BR4981">
        <v>4948</v>
      </c>
    </row>
    <row r="4982" spans="68:70" x14ac:dyDescent="0.3">
      <c r="BP4982">
        <f t="shared" si="165"/>
        <v>0.24391745474623661</v>
      </c>
      <c r="BQ4982">
        <v>284.81372490836799</v>
      </c>
      <c r="BR4982">
        <v>4949</v>
      </c>
    </row>
    <row r="4983" spans="68:70" x14ac:dyDescent="0.3">
      <c r="BP4983">
        <f t="shared" si="165"/>
        <v>0.24384870592896918</v>
      </c>
      <c r="BQ4983">
        <v>284.82603330256802</v>
      </c>
      <c r="BR4983">
        <v>4950</v>
      </c>
    </row>
    <row r="4984" spans="68:70" x14ac:dyDescent="0.3">
      <c r="BP4984">
        <f t="shared" si="165"/>
        <v>0.24383644844982882</v>
      </c>
      <c r="BQ4984">
        <v>284.82822799362299</v>
      </c>
      <c r="BR4984">
        <v>4951</v>
      </c>
    </row>
    <row r="4985" spans="68:70" x14ac:dyDescent="0.3">
      <c r="BP4985">
        <f t="shared" si="165"/>
        <v>0.2438360424007435</v>
      </c>
      <c r="BQ4985">
        <v>284.828300697305</v>
      </c>
      <c r="BR4985">
        <v>4952</v>
      </c>
    </row>
    <row r="4986" spans="68:70" x14ac:dyDescent="0.3">
      <c r="BP4986">
        <f t="shared" si="165"/>
        <v>0.24374556601438338</v>
      </c>
      <c r="BQ4986">
        <v>284.84450213626599</v>
      </c>
      <c r="BR4986">
        <v>4953</v>
      </c>
    </row>
    <row r="4987" spans="68:70" x14ac:dyDescent="0.3">
      <c r="BP4987">
        <f t="shared" si="165"/>
        <v>0.24369277698808428</v>
      </c>
      <c r="BQ4987">
        <v>284.85395635848602</v>
      </c>
      <c r="BR4987">
        <v>4954</v>
      </c>
    </row>
    <row r="4988" spans="68:70" x14ac:dyDescent="0.3">
      <c r="BP4988">
        <f t="shared" si="165"/>
        <v>0.24366351456144161</v>
      </c>
      <c r="BQ4988">
        <v>284.85919753816</v>
      </c>
      <c r="BR4988">
        <v>4955</v>
      </c>
    </row>
    <row r="4989" spans="68:70" x14ac:dyDescent="0.3">
      <c r="BP4989">
        <f t="shared" si="165"/>
        <v>0.24331923805654845</v>
      </c>
      <c r="BQ4989">
        <v>284.92088439199102</v>
      </c>
      <c r="BR4989">
        <v>4956</v>
      </c>
    </row>
    <row r="4990" spans="68:70" x14ac:dyDescent="0.3">
      <c r="BP4990">
        <f t="shared" si="165"/>
        <v>0.24327211590271916</v>
      </c>
      <c r="BQ4990">
        <v>284.92933105052498</v>
      </c>
      <c r="BR4990">
        <v>4957</v>
      </c>
    </row>
    <row r="4991" spans="68:70" x14ac:dyDescent="0.3">
      <c r="BP4991">
        <f t="shared" si="165"/>
        <v>0.24323670346211004</v>
      </c>
      <c r="BQ4991">
        <v>284.93567927827399</v>
      </c>
      <c r="BR4991">
        <v>4958</v>
      </c>
    </row>
    <row r="4992" spans="68:70" x14ac:dyDescent="0.3">
      <c r="BP4992">
        <f t="shared" si="165"/>
        <v>0.24321128172464196</v>
      </c>
      <c r="BQ4992">
        <v>284.94023680289501</v>
      </c>
      <c r="BR4992">
        <v>4959</v>
      </c>
    </row>
    <row r="4993" spans="68:70" x14ac:dyDescent="0.3">
      <c r="BP4993">
        <f t="shared" si="165"/>
        <v>0.24319147569398469</v>
      </c>
      <c r="BQ4993">
        <v>284.943787727337</v>
      </c>
      <c r="BR4993">
        <v>4960</v>
      </c>
    </row>
    <row r="4994" spans="68:70" x14ac:dyDescent="0.3">
      <c r="BP4994">
        <f t="shared" si="165"/>
        <v>0.24316795542919228</v>
      </c>
      <c r="BQ4994">
        <v>284.94800474610997</v>
      </c>
      <c r="BR4994">
        <v>4961</v>
      </c>
    </row>
    <row r="4995" spans="68:70" x14ac:dyDescent="0.3">
      <c r="BP4995">
        <f t="shared" si="165"/>
        <v>0.24309085213272241</v>
      </c>
      <c r="BQ4995">
        <v>284.96183025754198</v>
      </c>
      <c r="BR4995">
        <v>4962</v>
      </c>
    </row>
    <row r="4996" spans="68:70" x14ac:dyDescent="0.3">
      <c r="BP4996">
        <f t="shared" si="165"/>
        <v>0.2430614709564177</v>
      </c>
      <c r="BQ4996">
        <v>284.96709921867699</v>
      </c>
      <c r="BR4996">
        <v>4963</v>
      </c>
    </row>
    <row r="4997" spans="68:70" x14ac:dyDescent="0.3">
      <c r="BP4997">
        <f t="shared" si="165"/>
        <v>0.24304538145640042</v>
      </c>
      <c r="BQ4997">
        <v>284.96998470271001</v>
      </c>
      <c r="BR4997">
        <v>4964</v>
      </c>
    </row>
    <row r="4998" spans="68:70" x14ac:dyDescent="0.3">
      <c r="BP4998">
        <f t="shared" si="165"/>
        <v>0.24301465821291537</v>
      </c>
      <c r="BQ4998">
        <v>284.97549486134699</v>
      </c>
      <c r="BR4998">
        <v>4965</v>
      </c>
    </row>
    <row r="4999" spans="68:70" x14ac:dyDescent="0.3">
      <c r="BP4999">
        <f t="shared" si="165"/>
        <v>0.24299418386159741</v>
      </c>
      <c r="BQ4999">
        <v>284.97916709295401</v>
      </c>
      <c r="BR4999">
        <v>4966</v>
      </c>
    </row>
    <row r="5000" spans="68:70" x14ac:dyDescent="0.3">
      <c r="BP5000">
        <f t="shared" si="165"/>
        <v>0.24296926245445344</v>
      </c>
      <c r="BQ5000">
        <v>284.98363714682699</v>
      </c>
      <c r="BR5000">
        <v>4967</v>
      </c>
    </row>
    <row r="5001" spans="68:70" x14ac:dyDescent="0.3">
      <c r="BP5001">
        <f t="shared" si="165"/>
        <v>0.24288956023050481</v>
      </c>
      <c r="BQ5001">
        <v>284.99793455753502</v>
      </c>
      <c r="BR5001">
        <v>4968</v>
      </c>
    </row>
    <row r="5002" spans="68:70" x14ac:dyDescent="0.3">
      <c r="BP5002">
        <f t="shared" si="165"/>
        <v>0.24288804030836422</v>
      </c>
      <c r="BQ5002">
        <v>284.99820723208001</v>
      </c>
      <c r="BR5002">
        <v>4969</v>
      </c>
    </row>
    <row r="5003" spans="68:70" x14ac:dyDescent="0.3">
      <c r="BP5003">
        <f t="shared" si="165"/>
        <v>0.24282037904429868</v>
      </c>
      <c r="BQ5003">
        <v>285.01034655014899</v>
      </c>
      <c r="BR5003">
        <v>4970</v>
      </c>
    </row>
    <row r="5004" spans="68:70" x14ac:dyDescent="0.3">
      <c r="BP5004">
        <f t="shared" si="165"/>
        <v>0.24277840843133799</v>
      </c>
      <c r="BQ5004">
        <v>285.01787747846799</v>
      </c>
      <c r="BR5004">
        <v>4971</v>
      </c>
    </row>
    <row r="5005" spans="68:70" x14ac:dyDescent="0.3">
      <c r="BP5005">
        <f t="shared" si="165"/>
        <v>0.24274376759119468</v>
      </c>
      <c r="BQ5005">
        <v>285.02409369135898</v>
      </c>
      <c r="BR5005">
        <v>4972</v>
      </c>
    </row>
    <row r="5006" spans="68:70" x14ac:dyDescent="0.3">
      <c r="BP5006">
        <f t="shared" si="165"/>
        <v>0.24272498845315449</v>
      </c>
      <c r="BQ5006">
        <v>285.02746374652799</v>
      </c>
      <c r="BR5006">
        <v>4973</v>
      </c>
    </row>
    <row r="5007" spans="68:70" x14ac:dyDescent="0.3">
      <c r="BP5007">
        <f t="shared" si="165"/>
        <v>0.24272147244805808</v>
      </c>
      <c r="BQ5007">
        <v>285.02809473412799</v>
      </c>
      <c r="BR5007">
        <v>4974</v>
      </c>
    </row>
    <row r="5008" spans="68:70" x14ac:dyDescent="0.3">
      <c r="BP5008">
        <f t="shared" si="165"/>
        <v>0.24271345450378268</v>
      </c>
      <c r="BQ5008">
        <v>285.02953366364602</v>
      </c>
      <c r="BR5008">
        <v>4975</v>
      </c>
    </row>
    <row r="5009" spans="68:70" x14ac:dyDescent="0.3">
      <c r="BP5009">
        <f t="shared" si="165"/>
        <v>0.24264591057976898</v>
      </c>
      <c r="BQ5009">
        <v>285.04165628611401</v>
      </c>
      <c r="BR5009">
        <v>4976</v>
      </c>
    </row>
    <row r="5010" spans="68:70" x14ac:dyDescent="0.3">
      <c r="BP5010">
        <f t="shared" si="165"/>
        <v>0.24262267669191798</v>
      </c>
      <c r="BQ5010">
        <v>285.04582663892398</v>
      </c>
      <c r="BR5010">
        <v>4977</v>
      </c>
    </row>
    <row r="5011" spans="68:70" x14ac:dyDescent="0.3">
      <c r="BP5011">
        <f t="shared" si="165"/>
        <v>0.24260992346200722</v>
      </c>
      <c r="BQ5011">
        <v>285.04811585718699</v>
      </c>
      <c r="BR5011">
        <v>4978</v>
      </c>
    </row>
    <row r="5012" spans="68:70" x14ac:dyDescent="0.3">
      <c r="BP5012">
        <f t="shared" si="165"/>
        <v>0.24251688235830007</v>
      </c>
      <c r="BQ5012">
        <v>285.06481865476201</v>
      </c>
      <c r="BR5012">
        <v>4979</v>
      </c>
    </row>
    <row r="5013" spans="68:70" x14ac:dyDescent="0.3">
      <c r="BP5013">
        <f t="shared" si="165"/>
        <v>0.24237656695368676</v>
      </c>
      <c r="BQ5013">
        <v>285.09001422531401</v>
      </c>
      <c r="BR5013">
        <v>4980</v>
      </c>
    </row>
    <row r="5014" spans="68:70" x14ac:dyDescent="0.3">
      <c r="BP5014">
        <f t="shared" si="165"/>
        <v>0.24235445760274185</v>
      </c>
      <c r="BQ5014">
        <v>285.09398492995399</v>
      </c>
      <c r="BR5014">
        <v>4981</v>
      </c>
    </row>
    <row r="5015" spans="68:70" x14ac:dyDescent="0.3">
      <c r="BP5015">
        <f t="shared" si="165"/>
        <v>0.24226577845505942</v>
      </c>
      <c r="BQ5015">
        <v>285.10991298464302</v>
      </c>
      <c r="BR5015">
        <v>4982</v>
      </c>
    </row>
    <row r="5016" spans="68:70" x14ac:dyDescent="0.3">
      <c r="BP5016">
        <f t="shared" si="165"/>
        <v>0.24212270595109522</v>
      </c>
      <c r="BQ5016">
        <v>285.13561701800103</v>
      </c>
      <c r="BR5016">
        <v>4983</v>
      </c>
    </row>
    <row r="5017" spans="68:70" x14ac:dyDescent="0.3">
      <c r="BP5017">
        <f t="shared" si="165"/>
        <v>0.2420493648544785</v>
      </c>
      <c r="BQ5017">
        <v>285.14879623267302</v>
      </c>
      <c r="BR5017">
        <v>4984</v>
      </c>
    </row>
    <row r="5018" spans="68:70" x14ac:dyDescent="0.3">
      <c r="BP5018">
        <f t="shared" si="165"/>
        <v>0.24179977944397443</v>
      </c>
      <c r="BQ5018">
        <v>285.19366108259197</v>
      </c>
      <c r="BR5018">
        <v>4985</v>
      </c>
    </row>
    <row r="5019" spans="68:70" x14ac:dyDescent="0.3">
      <c r="BP5019">
        <f t="shared" si="165"/>
        <v>0.24178115964301838</v>
      </c>
      <c r="BQ5019">
        <v>285.197009059435</v>
      </c>
      <c r="BR5019">
        <v>4986</v>
      </c>
    </row>
    <row r="5020" spans="68:70" x14ac:dyDescent="0.3">
      <c r="BP5020">
        <f t="shared" si="165"/>
        <v>0.24173819167556576</v>
      </c>
      <c r="BQ5020">
        <v>285.20473550731299</v>
      </c>
      <c r="BR5020">
        <v>4987</v>
      </c>
    </row>
    <row r="5021" spans="68:70" x14ac:dyDescent="0.3">
      <c r="BP5021">
        <f t="shared" si="165"/>
        <v>0.24168263149710767</v>
      </c>
      <c r="BQ5021">
        <v>285.214727289412</v>
      </c>
      <c r="BR5021">
        <v>4988</v>
      </c>
    </row>
    <row r="5022" spans="68:70" x14ac:dyDescent="0.3">
      <c r="BP5022">
        <f t="shared" si="165"/>
        <v>0.24152578901204383</v>
      </c>
      <c r="BQ5022">
        <v>285.24293958802701</v>
      </c>
      <c r="BR5022">
        <v>4989</v>
      </c>
    </row>
    <row r="5023" spans="68:70" x14ac:dyDescent="0.3">
      <c r="BP5023">
        <f t="shared" si="165"/>
        <v>0.24132320136111463</v>
      </c>
      <c r="BQ5023">
        <v>285.27939393415602</v>
      </c>
      <c r="BR5023">
        <v>4990</v>
      </c>
    </row>
    <row r="5024" spans="68:70" x14ac:dyDescent="0.3">
      <c r="BP5024">
        <f t="shared" si="165"/>
        <v>0.24124127627420902</v>
      </c>
      <c r="BQ5024">
        <v>285.29414017205102</v>
      </c>
      <c r="BR5024">
        <v>4991</v>
      </c>
    </row>
    <row r="5025" spans="68:70" x14ac:dyDescent="0.3">
      <c r="BP5025">
        <f t="shared" si="165"/>
        <v>0.24116296765937772</v>
      </c>
      <c r="BQ5025">
        <v>285.30823779795497</v>
      </c>
      <c r="BR5025">
        <v>4992</v>
      </c>
    </row>
    <row r="5026" spans="68:70" x14ac:dyDescent="0.3">
      <c r="BP5026">
        <f t="shared" ref="BP5026:BP5089" si="166">(BQ5026 - $BS$31303)*(BQ5026 - $BS$31303)/31269</f>
        <v>0.24110704236211908</v>
      </c>
      <c r="BQ5026">
        <v>285.318307234565</v>
      </c>
      <c r="BR5026">
        <v>4993</v>
      </c>
    </row>
    <row r="5027" spans="68:70" x14ac:dyDescent="0.3">
      <c r="BP5027">
        <f t="shared" si="166"/>
        <v>0.24097966099175361</v>
      </c>
      <c r="BQ5027">
        <v>285.34124680823498</v>
      </c>
      <c r="BR5027">
        <v>4994</v>
      </c>
    </row>
    <row r="5028" spans="68:70" x14ac:dyDescent="0.3">
      <c r="BP5028">
        <f t="shared" si="166"/>
        <v>0.24092934684109521</v>
      </c>
      <c r="BQ5028">
        <v>285.35030934168901</v>
      </c>
      <c r="BR5028">
        <v>4995</v>
      </c>
    </row>
    <row r="5029" spans="68:70" x14ac:dyDescent="0.3">
      <c r="BP5029">
        <f t="shared" si="166"/>
        <v>0.24091118253206387</v>
      </c>
      <c r="BQ5029">
        <v>285.35358131096399</v>
      </c>
      <c r="BR5029">
        <v>4996</v>
      </c>
    </row>
    <row r="5030" spans="68:70" x14ac:dyDescent="0.3">
      <c r="BP5030">
        <f t="shared" si="166"/>
        <v>0.24088956276510892</v>
      </c>
      <c r="BQ5030">
        <v>285.35747587880201</v>
      </c>
      <c r="BR5030">
        <v>4997</v>
      </c>
    </row>
    <row r="5031" spans="68:70" x14ac:dyDescent="0.3">
      <c r="BP5031">
        <f t="shared" si="166"/>
        <v>0.24086887121338937</v>
      </c>
      <c r="BQ5031">
        <v>285.36120340235402</v>
      </c>
      <c r="BR5031">
        <v>4998</v>
      </c>
    </row>
    <row r="5032" spans="68:70" x14ac:dyDescent="0.3">
      <c r="BP5032">
        <f t="shared" si="166"/>
        <v>0.24083692855965472</v>
      </c>
      <c r="BQ5032">
        <v>285.366958093959</v>
      </c>
      <c r="BR5032">
        <v>4999</v>
      </c>
    </row>
    <row r="5033" spans="68:70" x14ac:dyDescent="0.3">
      <c r="BP5033">
        <f t="shared" si="166"/>
        <v>0.24081078003194364</v>
      </c>
      <c r="BQ5033">
        <v>285.37166921747098</v>
      </c>
      <c r="BR5033">
        <v>5000</v>
      </c>
    </row>
    <row r="5034" spans="68:70" x14ac:dyDescent="0.3">
      <c r="BP5034">
        <f t="shared" si="166"/>
        <v>0.2408037264251337</v>
      </c>
      <c r="BQ5034">
        <v>285.37294009431201</v>
      </c>
      <c r="BR5034">
        <v>5001</v>
      </c>
    </row>
    <row r="5035" spans="68:70" x14ac:dyDescent="0.3">
      <c r="BP5035">
        <f t="shared" si="166"/>
        <v>0.24077716918921346</v>
      </c>
      <c r="BQ5035">
        <v>285.37772518579499</v>
      </c>
      <c r="BR5035">
        <v>5002</v>
      </c>
    </row>
    <row r="5036" spans="68:70" x14ac:dyDescent="0.3">
      <c r="BP5036">
        <f t="shared" si="166"/>
        <v>0.2407502090513034</v>
      </c>
      <c r="BQ5036">
        <v>285.38258314222702</v>
      </c>
      <c r="BR5036">
        <v>5003</v>
      </c>
    </row>
    <row r="5037" spans="68:70" x14ac:dyDescent="0.3">
      <c r="BP5037">
        <f t="shared" si="166"/>
        <v>0.24065053670457281</v>
      </c>
      <c r="BQ5037">
        <v>285.40054549845303</v>
      </c>
      <c r="BR5037">
        <v>5004</v>
      </c>
    </row>
    <row r="5038" spans="68:70" x14ac:dyDescent="0.3">
      <c r="BP5038">
        <f t="shared" si="166"/>
        <v>0.24055760005478211</v>
      </c>
      <c r="BQ5038">
        <v>285.41729733906402</v>
      </c>
      <c r="BR5038">
        <v>5005</v>
      </c>
    </row>
    <row r="5039" spans="68:70" x14ac:dyDescent="0.3">
      <c r="BP5039">
        <f t="shared" si="166"/>
        <v>0.24046211250716942</v>
      </c>
      <c r="BQ5039">
        <v>285.43451234999901</v>
      </c>
      <c r="BR5039">
        <v>5006</v>
      </c>
    </row>
    <row r="5040" spans="68:70" x14ac:dyDescent="0.3">
      <c r="BP5040">
        <f t="shared" si="166"/>
        <v>0.24023060382671149</v>
      </c>
      <c r="BQ5040">
        <v>285.47626418041102</v>
      </c>
      <c r="BR5040">
        <v>5007</v>
      </c>
    </row>
    <row r="5041" spans="68:70" x14ac:dyDescent="0.3">
      <c r="BP5041">
        <f t="shared" si="166"/>
        <v>0.24019946503037076</v>
      </c>
      <c r="BQ5041">
        <v>285.48188149477602</v>
      </c>
      <c r="BR5041">
        <v>5008</v>
      </c>
    </row>
    <row r="5042" spans="68:70" x14ac:dyDescent="0.3">
      <c r="BP5042">
        <f t="shared" si="166"/>
        <v>0.24018231307779866</v>
      </c>
      <c r="BQ5042">
        <v>285.48497579396098</v>
      </c>
      <c r="BR5042">
        <v>5009</v>
      </c>
    </row>
    <row r="5043" spans="68:70" x14ac:dyDescent="0.3">
      <c r="BP5043">
        <f t="shared" si="166"/>
        <v>0.24011739926340861</v>
      </c>
      <c r="BQ5043">
        <v>285.49668757557203</v>
      </c>
      <c r="BR5043">
        <v>5010</v>
      </c>
    </row>
    <row r="5044" spans="68:70" x14ac:dyDescent="0.3">
      <c r="BP5044">
        <f t="shared" si="166"/>
        <v>0.24002689354100917</v>
      </c>
      <c r="BQ5044">
        <v>285.513019304164</v>
      </c>
      <c r="BR5044">
        <v>5011</v>
      </c>
    </row>
    <row r="5045" spans="68:70" x14ac:dyDescent="0.3">
      <c r="BP5045">
        <f t="shared" si="166"/>
        <v>0.23995916545095489</v>
      </c>
      <c r="BQ5045">
        <v>285.52524283060399</v>
      </c>
      <c r="BR5045">
        <v>5012</v>
      </c>
    </row>
    <row r="5046" spans="68:70" x14ac:dyDescent="0.3">
      <c r="BP5046">
        <f t="shared" si="166"/>
        <v>0.23986481353360864</v>
      </c>
      <c r="BQ5046">
        <v>285.54227428580703</v>
      </c>
      <c r="BR5046">
        <v>5013</v>
      </c>
    </row>
    <row r="5047" spans="68:70" x14ac:dyDescent="0.3">
      <c r="BP5047">
        <f t="shared" si="166"/>
        <v>0.23962824802098162</v>
      </c>
      <c r="BQ5047">
        <v>285.58499143680899</v>
      </c>
      <c r="BR5047">
        <v>5014</v>
      </c>
    </row>
    <row r="5048" spans="68:70" x14ac:dyDescent="0.3">
      <c r="BP5048">
        <f t="shared" si="166"/>
        <v>0.23960765030563036</v>
      </c>
      <c r="BQ5048">
        <v>285.58871180891401</v>
      </c>
      <c r="BR5048">
        <v>5015</v>
      </c>
    </row>
    <row r="5049" spans="68:70" x14ac:dyDescent="0.3">
      <c r="BP5049">
        <f t="shared" si="166"/>
        <v>0.23959155327263609</v>
      </c>
      <c r="BQ5049">
        <v>285.59161937630103</v>
      </c>
      <c r="BR5049">
        <v>5016</v>
      </c>
    </row>
    <row r="5050" spans="68:70" x14ac:dyDescent="0.3">
      <c r="BP5050">
        <f t="shared" si="166"/>
        <v>0.2395387090743476</v>
      </c>
      <c r="BQ5050">
        <v>285.60116518026899</v>
      </c>
      <c r="BR5050">
        <v>5017</v>
      </c>
    </row>
    <row r="5051" spans="68:70" x14ac:dyDescent="0.3">
      <c r="BP5051">
        <f t="shared" si="166"/>
        <v>0.23953081398228643</v>
      </c>
      <c r="BQ5051">
        <v>285.602591444285</v>
      </c>
      <c r="BR5051">
        <v>5018</v>
      </c>
    </row>
    <row r="5052" spans="68:70" x14ac:dyDescent="0.3">
      <c r="BP5052">
        <f t="shared" si="166"/>
        <v>0.23948605397635953</v>
      </c>
      <c r="BQ5052">
        <v>285.610677872412</v>
      </c>
      <c r="BR5052">
        <v>5019</v>
      </c>
    </row>
    <row r="5053" spans="68:70" x14ac:dyDescent="0.3">
      <c r="BP5053">
        <f t="shared" si="166"/>
        <v>0.23920298917159116</v>
      </c>
      <c r="BQ5053">
        <v>285.66183441064902</v>
      </c>
      <c r="BR5053">
        <v>5020</v>
      </c>
    </row>
    <row r="5054" spans="68:70" x14ac:dyDescent="0.3">
      <c r="BP5054">
        <f t="shared" si="166"/>
        <v>0.23918023022794702</v>
      </c>
      <c r="BQ5054">
        <v>285.66594880704002</v>
      </c>
      <c r="BR5054">
        <v>5021</v>
      </c>
    </row>
    <row r="5055" spans="68:70" x14ac:dyDescent="0.3">
      <c r="BP5055">
        <f t="shared" si="166"/>
        <v>0.23913854793105765</v>
      </c>
      <c r="BQ5055">
        <v>285.67348470355398</v>
      </c>
      <c r="BR5055">
        <v>5022</v>
      </c>
    </row>
    <row r="5056" spans="68:70" x14ac:dyDescent="0.3">
      <c r="BP5056">
        <f t="shared" si="166"/>
        <v>0.23900255752227828</v>
      </c>
      <c r="BQ5056">
        <v>285.69807547998499</v>
      </c>
      <c r="BR5056">
        <v>5023</v>
      </c>
    </row>
    <row r="5057" spans="68:70" x14ac:dyDescent="0.3">
      <c r="BP5057">
        <f t="shared" si="166"/>
        <v>0.23899636945422678</v>
      </c>
      <c r="BQ5057">
        <v>285.69919461792398</v>
      </c>
      <c r="BR5057">
        <v>5024</v>
      </c>
    </row>
    <row r="5058" spans="68:70" x14ac:dyDescent="0.3">
      <c r="BP5058">
        <f t="shared" si="166"/>
        <v>0.23895881422338217</v>
      </c>
      <c r="BQ5058">
        <v>285.70598694900201</v>
      </c>
      <c r="BR5058">
        <v>5025</v>
      </c>
    </row>
    <row r="5059" spans="68:70" x14ac:dyDescent="0.3">
      <c r="BP5059">
        <f t="shared" si="166"/>
        <v>0.23874901058466128</v>
      </c>
      <c r="BQ5059">
        <v>285.74394237301601</v>
      </c>
      <c r="BR5059">
        <v>5026</v>
      </c>
    </row>
    <row r="5060" spans="68:70" x14ac:dyDescent="0.3">
      <c r="BP5060">
        <f t="shared" si="166"/>
        <v>0.23873758702091258</v>
      </c>
      <c r="BQ5060">
        <v>285.74600948028899</v>
      </c>
      <c r="BR5060">
        <v>5027</v>
      </c>
    </row>
    <row r="5061" spans="68:70" x14ac:dyDescent="0.3">
      <c r="BP5061">
        <f t="shared" si="166"/>
        <v>0.23867951916369828</v>
      </c>
      <c r="BQ5061">
        <v>285.75651769193797</v>
      </c>
      <c r="BR5061">
        <v>5028</v>
      </c>
    </row>
    <row r="5062" spans="68:70" x14ac:dyDescent="0.3">
      <c r="BP5062">
        <f t="shared" si="166"/>
        <v>0.23856822806846623</v>
      </c>
      <c r="BQ5062">
        <v>285.77666098513703</v>
      </c>
      <c r="BR5062">
        <v>5029</v>
      </c>
    </row>
    <row r="5063" spans="68:70" x14ac:dyDescent="0.3">
      <c r="BP5063">
        <f t="shared" si="166"/>
        <v>0.23849915548614925</v>
      </c>
      <c r="BQ5063">
        <v>285.789165240361</v>
      </c>
      <c r="BR5063">
        <v>5030</v>
      </c>
    </row>
    <row r="5064" spans="68:70" x14ac:dyDescent="0.3">
      <c r="BP5064">
        <f t="shared" si="166"/>
        <v>0.23847704151282584</v>
      </c>
      <c r="BQ5064">
        <v>285.793168930207</v>
      </c>
      <c r="BR5064">
        <v>5031</v>
      </c>
    </row>
    <row r="5065" spans="68:70" x14ac:dyDescent="0.3">
      <c r="BP5065">
        <f t="shared" si="166"/>
        <v>0.23843548683861154</v>
      </c>
      <c r="BQ5065">
        <v>285.80069282154898</v>
      </c>
      <c r="BR5065">
        <v>5032</v>
      </c>
    </row>
    <row r="5066" spans="68:70" x14ac:dyDescent="0.3">
      <c r="BP5066">
        <f t="shared" si="166"/>
        <v>0.23841311204272386</v>
      </c>
      <c r="BQ5066">
        <v>285.804744274737</v>
      </c>
      <c r="BR5066">
        <v>5033</v>
      </c>
    </row>
    <row r="5067" spans="68:70" x14ac:dyDescent="0.3">
      <c r="BP5067">
        <f t="shared" si="166"/>
        <v>0.23840638714700629</v>
      </c>
      <c r="BQ5067">
        <v>285.80596200345701</v>
      </c>
      <c r="BR5067">
        <v>5034</v>
      </c>
    </row>
    <row r="5068" spans="68:70" x14ac:dyDescent="0.3">
      <c r="BP5068">
        <f t="shared" si="166"/>
        <v>0.2383208963752334</v>
      </c>
      <c r="BQ5068">
        <v>285.82144397390101</v>
      </c>
      <c r="BR5068">
        <v>5035</v>
      </c>
    </row>
    <row r="5069" spans="68:70" x14ac:dyDescent="0.3">
      <c r="BP5069">
        <f t="shared" si="166"/>
        <v>0.23825169987613154</v>
      </c>
      <c r="BQ5069">
        <v>285.83397716290602</v>
      </c>
      <c r="BR5069">
        <v>5036</v>
      </c>
    </row>
    <row r="5070" spans="68:70" x14ac:dyDescent="0.3">
      <c r="BP5070">
        <f t="shared" si="166"/>
        <v>0.23825100642167746</v>
      </c>
      <c r="BQ5070">
        <v>285.83410277378499</v>
      </c>
      <c r="BR5070">
        <v>5037</v>
      </c>
    </row>
    <row r="5071" spans="68:70" x14ac:dyDescent="0.3">
      <c r="BP5071">
        <f t="shared" si="166"/>
        <v>0.23820387589983791</v>
      </c>
      <c r="BQ5071">
        <v>285.84264032568001</v>
      </c>
      <c r="BR5071">
        <v>5038</v>
      </c>
    </row>
    <row r="5072" spans="68:70" x14ac:dyDescent="0.3">
      <c r="BP5072">
        <f t="shared" si="166"/>
        <v>0.23819713511669158</v>
      </c>
      <c r="BQ5072">
        <v>285.84386146725399</v>
      </c>
      <c r="BR5072">
        <v>5039</v>
      </c>
    </row>
    <row r="5073" spans="68:70" x14ac:dyDescent="0.3">
      <c r="BP5073">
        <f t="shared" si="166"/>
        <v>0.23817381110553026</v>
      </c>
      <c r="BQ5073">
        <v>285.84808691374201</v>
      </c>
      <c r="BR5073">
        <v>5040</v>
      </c>
    </row>
    <row r="5074" spans="68:70" x14ac:dyDescent="0.3">
      <c r="BP5074">
        <f t="shared" si="166"/>
        <v>0.23813854998224035</v>
      </c>
      <c r="BQ5074">
        <v>285.85447531543002</v>
      </c>
      <c r="BR5074">
        <v>5041</v>
      </c>
    </row>
    <row r="5075" spans="68:70" x14ac:dyDescent="0.3">
      <c r="BP5075">
        <f t="shared" si="166"/>
        <v>0.23812856493433654</v>
      </c>
      <c r="BQ5075">
        <v>285.856284433258</v>
      </c>
      <c r="BR5075">
        <v>5042</v>
      </c>
    </row>
    <row r="5076" spans="68:70" x14ac:dyDescent="0.3">
      <c r="BP5076">
        <f t="shared" si="166"/>
        <v>0.23812815031560403</v>
      </c>
      <c r="BQ5076">
        <v>285.856359555815</v>
      </c>
      <c r="BR5076">
        <v>5043</v>
      </c>
    </row>
    <row r="5077" spans="68:70" x14ac:dyDescent="0.3">
      <c r="BP5077">
        <f t="shared" si="166"/>
        <v>0.2381048511036577</v>
      </c>
      <c r="BQ5077">
        <v>285.86058112087699</v>
      </c>
      <c r="BR5077">
        <v>5044</v>
      </c>
    </row>
    <row r="5078" spans="68:70" x14ac:dyDescent="0.3">
      <c r="BP5078">
        <f t="shared" si="166"/>
        <v>0.2380912538650089</v>
      </c>
      <c r="BQ5078">
        <v>285.86304488881399</v>
      </c>
      <c r="BR5078">
        <v>5045</v>
      </c>
    </row>
    <row r="5079" spans="68:70" x14ac:dyDescent="0.3">
      <c r="BP5079">
        <f t="shared" si="166"/>
        <v>0.23791369565350731</v>
      </c>
      <c r="BQ5079">
        <v>285.895224221484</v>
      </c>
      <c r="BR5079">
        <v>5046</v>
      </c>
    </row>
    <row r="5080" spans="68:70" x14ac:dyDescent="0.3">
      <c r="BP5080">
        <f t="shared" si="166"/>
        <v>0.23777745532652769</v>
      </c>
      <c r="BQ5080">
        <v>285.919923549847</v>
      </c>
      <c r="BR5080">
        <v>5047</v>
      </c>
    </row>
    <row r="5081" spans="68:70" x14ac:dyDescent="0.3">
      <c r="BP5081">
        <f t="shared" si="166"/>
        <v>0.23776984922309555</v>
      </c>
      <c r="BQ5081">
        <v>285.92130268669803</v>
      </c>
      <c r="BR5081">
        <v>5048</v>
      </c>
    </row>
    <row r="5082" spans="68:70" x14ac:dyDescent="0.3">
      <c r="BP5082">
        <f t="shared" si="166"/>
        <v>0.23758310169576288</v>
      </c>
      <c r="BQ5082">
        <v>285.95517062576999</v>
      </c>
      <c r="BR5082">
        <v>5049</v>
      </c>
    </row>
    <row r="5083" spans="68:70" x14ac:dyDescent="0.3">
      <c r="BP5083">
        <f t="shared" si="166"/>
        <v>0.23755544276564658</v>
      </c>
      <c r="BQ5083">
        <v>285.96018789312802</v>
      </c>
      <c r="BR5083">
        <v>5050</v>
      </c>
    </row>
    <row r="5084" spans="68:70" x14ac:dyDescent="0.3">
      <c r="BP5084">
        <f t="shared" si="166"/>
        <v>0.23755527855628472</v>
      </c>
      <c r="BQ5084">
        <v>285.96021768120698</v>
      </c>
      <c r="BR5084">
        <v>5051</v>
      </c>
    </row>
    <row r="5085" spans="68:70" x14ac:dyDescent="0.3">
      <c r="BP5085">
        <f t="shared" si="166"/>
        <v>0.23751847846668342</v>
      </c>
      <c r="BQ5085">
        <v>285.96689358938198</v>
      </c>
      <c r="BR5085">
        <v>5052</v>
      </c>
    </row>
    <row r="5086" spans="68:70" x14ac:dyDescent="0.3">
      <c r="BP5086">
        <f t="shared" si="166"/>
        <v>0.23744320406281141</v>
      </c>
      <c r="BQ5086">
        <v>285.98055073806199</v>
      </c>
      <c r="BR5086">
        <v>5053</v>
      </c>
    </row>
    <row r="5087" spans="68:70" x14ac:dyDescent="0.3">
      <c r="BP5087">
        <f t="shared" si="166"/>
        <v>0.23727555491061242</v>
      </c>
      <c r="BQ5087">
        <v>286.01097535857099</v>
      </c>
      <c r="BR5087">
        <v>5054</v>
      </c>
    </row>
    <row r="5088" spans="68:70" x14ac:dyDescent="0.3">
      <c r="BP5088">
        <f t="shared" si="166"/>
        <v>0.23725101792796191</v>
      </c>
      <c r="BQ5088">
        <v>286.01542918087398</v>
      </c>
      <c r="BR5088">
        <v>5055</v>
      </c>
    </row>
    <row r="5089" spans="68:70" x14ac:dyDescent="0.3">
      <c r="BP5089">
        <f t="shared" si="166"/>
        <v>0.23723817286587681</v>
      </c>
      <c r="BQ5089">
        <v>286.01776083991899</v>
      </c>
      <c r="BR5089">
        <v>5056</v>
      </c>
    </row>
    <row r="5090" spans="68:70" x14ac:dyDescent="0.3">
      <c r="BP5090">
        <f t="shared" ref="BP5090:BP5153" si="167">(BQ5090 - $BS$31303)*(BQ5090 - $BS$31303)/31269</f>
        <v>0.23723425077056914</v>
      </c>
      <c r="BQ5090">
        <v>286.01847279837602</v>
      </c>
      <c r="BR5090">
        <v>5057</v>
      </c>
    </row>
    <row r="5091" spans="68:70" x14ac:dyDescent="0.3">
      <c r="BP5091">
        <f t="shared" si="167"/>
        <v>0.23718003099978591</v>
      </c>
      <c r="BQ5091">
        <v>286.028315646843</v>
      </c>
      <c r="BR5091">
        <v>5058</v>
      </c>
    </row>
    <row r="5092" spans="68:70" x14ac:dyDescent="0.3">
      <c r="BP5092">
        <f t="shared" si="167"/>
        <v>0.23715243175109924</v>
      </c>
      <c r="BQ5092">
        <v>286.033326340298</v>
      </c>
      <c r="BR5092">
        <v>5059</v>
      </c>
    </row>
    <row r="5093" spans="68:70" x14ac:dyDescent="0.3">
      <c r="BP5093">
        <f t="shared" si="167"/>
        <v>0.23708371523677363</v>
      </c>
      <c r="BQ5093">
        <v>286.04580321444502</v>
      </c>
      <c r="BR5093">
        <v>5060</v>
      </c>
    </row>
    <row r="5094" spans="68:70" x14ac:dyDescent="0.3">
      <c r="BP5094">
        <f t="shared" si="167"/>
        <v>0.23696446014246694</v>
      </c>
      <c r="BQ5094">
        <v>286.06746068349202</v>
      </c>
      <c r="BR5094">
        <v>5061</v>
      </c>
    </row>
    <row r="5095" spans="68:70" x14ac:dyDescent="0.3">
      <c r="BP5095">
        <f t="shared" si="167"/>
        <v>0.23688936737076571</v>
      </c>
      <c r="BQ5095">
        <v>286.08110079554001</v>
      </c>
      <c r="BR5095">
        <v>5062</v>
      </c>
    </row>
    <row r="5096" spans="68:70" x14ac:dyDescent="0.3">
      <c r="BP5096">
        <f t="shared" si="167"/>
        <v>0.2368811149382917</v>
      </c>
      <c r="BQ5096">
        <v>286.082599927898</v>
      </c>
      <c r="BR5096">
        <v>5063</v>
      </c>
    </row>
    <row r="5097" spans="68:70" x14ac:dyDescent="0.3">
      <c r="BP5097">
        <f t="shared" si="167"/>
        <v>0.23687749014237838</v>
      </c>
      <c r="BQ5097">
        <v>286.08325841458998</v>
      </c>
      <c r="BR5097">
        <v>5064</v>
      </c>
    </row>
    <row r="5098" spans="68:70" x14ac:dyDescent="0.3">
      <c r="BP5098">
        <f t="shared" si="167"/>
        <v>0.23686183519478035</v>
      </c>
      <c r="BQ5098">
        <v>286.08610237730301</v>
      </c>
      <c r="BR5098">
        <v>5065</v>
      </c>
    </row>
    <row r="5099" spans="68:70" x14ac:dyDescent="0.3">
      <c r="BP5099">
        <f t="shared" si="167"/>
        <v>0.23673471427438997</v>
      </c>
      <c r="BQ5099">
        <v>286.109199334322</v>
      </c>
      <c r="BR5099">
        <v>5066</v>
      </c>
    </row>
    <row r="5100" spans="68:70" x14ac:dyDescent="0.3">
      <c r="BP5100">
        <f t="shared" si="167"/>
        <v>0.23668601144026274</v>
      </c>
      <c r="BQ5100">
        <v>286.11804993201298</v>
      </c>
      <c r="BR5100">
        <v>5067</v>
      </c>
    </row>
    <row r="5101" spans="68:70" x14ac:dyDescent="0.3">
      <c r="BP5101">
        <f t="shared" si="167"/>
        <v>0.23665788056184717</v>
      </c>
      <c r="BQ5101">
        <v>286.12316247418698</v>
      </c>
      <c r="BR5101">
        <v>5068</v>
      </c>
    </row>
    <row r="5102" spans="68:70" x14ac:dyDescent="0.3">
      <c r="BP5102">
        <f t="shared" si="167"/>
        <v>0.23665492660847687</v>
      </c>
      <c r="BQ5102">
        <v>286.12369934711597</v>
      </c>
      <c r="BR5102">
        <v>5069</v>
      </c>
    </row>
    <row r="5103" spans="68:70" x14ac:dyDescent="0.3">
      <c r="BP5103">
        <f t="shared" si="167"/>
        <v>0.23659893895678999</v>
      </c>
      <c r="BQ5103">
        <v>286.13387558302202</v>
      </c>
      <c r="BR5103">
        <v>5070</v>
      </c>
    </row>
    <row r="5104" spans="68:70" x14ac:dyDescent="0.3">
      <c r="BP5104">
        <f t="shared" si="167"/>
        <v>0.23657853037622734</v>
      </c>
      <c r="BQ5104">
        <v>286.13758531701899</v>
      </c>
      <c r="BR5104">
        <v>5071</v>
      </c>
    </row>
    <row r="5105" spans="68:70" x14ac:dyDescent="0.3">
      <c r="BP5105">
        <f t="shared" si="167"/>
        <v>0.23650428227713638</v>
      </c>
      <c r="BQ5105">
        <v>286.15108298540002</v>
      </c>
      <c r="BR5105">
        <v>5072</v>
      </c>
    </row>
    <row r="5106" spans="68:70" x14ac:dyDescent="0.3">
      <c r="BP5106">
        <f t="shared" si="167"/>
        <v>0.23643162522457942</v>
      </c>
      <c r="BQ5106">
        <v>286.16429346641598</v>
      </c>
      <c r="BR5106">
        <v>5073</v>
      </c>
    </row>
    <row r="5107" spans="68:70" x14ac:dyDescent="0.3">
      <c r="BP5107">
        <f t="shared" si="167"/>
        <v>0.2363892823608047</v>
      </c>
      <c r="BQ5107">
        <v>286.17199316793602</v>
      </c>
      <c r="BR5107">
        <v>5074</v>
      </c>
    </row>
    <row r="5108" spans="68:70" x14ac:dyDescent="0.3">
      <c r="BP5108">
        <f t="shared" si="167"/>
        <v>0.23629715605237031</v>
      </c>
      <c r="BQ5108">
        <v>286.188747962158</v>
      </c>
      <c r="BR5108">
        <v>5075</v>
      </c>
    </row>
    <row r="5109" spans="68:70" x14ac:dyDescent="0.3">
      <c r="BP5109">
        <f t="shared" si="167"/>
        <v>0.23625545640442466</v>
      </c>
      <c r="BQ5109">
        <v>286.196332852441</v>
      </c>
      <c r="BR5109">
        <v>5076</v>
      </c>
    </row>
    <row r="5110" spans="68:70" x14ac:dyDescent="0.3">
      <c r="BP5110">
        <f t="shared" si="167"/>
        <v>0.23617716773801567</v>
      </c>
      <c r="BQ5110">
        <v>286.21057485157098</v>
      </c>
      <c r="BR5110">
        <v>5077</v>
      </c>
    </row>
    <row r="5111" spans="68:70" x14ac:dyDescent="0.3">
      <c r="BP5111">
        <f t="shared" si="167"/>
        <v>0.23614950034861246</v>
      </c>
      <c r="BQ5111">
        <v>286.21560857033501</v>
      </c>
      <c r="BR5111">
        <v>5078</v>
      </c>
    </row>
    <row r="5112" spans="68:70" x14ac:dyDescent="0.3">
      <c r="BP5112">
        <f t="shared" si="167"/>
        <v>0.23614920009290946</v>
      </c>
      <c r="BQ5112">
        <v>286.21566319954098</v>
      </c>
      <c r="BR5112">
        <v>5079</v>
      </c>
    </row>
    <row r="5113" spans="68:70" x14ac:dyDescent="0.3">
      <c r="BP5113">
        <f t="shared" si="167"/>
        <v>0.23613555309783327</v>
      </c>
      <c r="BQ5113">
        <v>286.218146201548</v>
      </c>
      <c r="BR5113">
        <v>5080</v>
      </c>
    </row>
    <row r="5114" spans="68:70" x14ac:dyDescent="0.3">
      <c r="BP5114">
        <f t="shared" si="167"/>
        <v>0.23607799000273078</v>
      </c>
      <c r="BQ5114">
        <v>286.22862030640601</v>
      </c>
      <c r="BR5114">
        <v>5081</v>
      </c>
    </row>
    <row r="5115" spans="68:70" x14ac:dyDescent="0.3">
      <c r="BP5115">
        <f t="shared" si="167"/>
        <v>0.23604810677714694</v>
      </c>
      <c r="BQ5115">
        <v>286.23405832224898</v>
      </c>
      <c r="BR5115">
        <v>5082</v>
      </c>
    </row>
    <row r="5116" spans="68:70" x14ac:dyDescent="0.3">
      <c r="BP5116">
        <f t="shared" si="167"/>
        <v>0.23604369857239901</v>
      </c>
      <c r="BQ5116">
        <v>286.23486053678198</v>
      </c>
      <c r="BR5116">
        <v>5083</v>
      </c>
    </row>
    <row r="5117" spans="68:70" x14ac:dyDescent="0.3">
      <c r="BP5117">
        <f t="shared" si="167"/>
        <v>0.23593905479004468</v>
      </c>
      <c r="BQ5117">
        <v>286.25390603619297</v>
      </c>
      <c r="BR5117">
        <v>5084</v>
      </c>
    </row>
    <row r="5118" spans="68:70" x14ac:dyDescent="0.3">
      <c r="BP5118">
        <f t="shared" si="167"/>
        <v>0.23591003582684339</v>
      </c>
      <c r="BQ5118">
        <v>286.259188327272</v>
      </c>
      <c r="BR5118">
        <v>5085</v>
      </c>
    </row>
    <row r="5119" spans="68:70" x14ac:dyDescent="0.3">
      <c r="BP5119">
        <f t="shared" si="167"/>
        <v>0.23581403355975999</v>
      </c>
      <c r="BQ5119">
        <v>286.27666583373701</v>
      </c>
      <c r="BR5119">
        <v>5086</v>
      </c>
    </row>
    <row r="5120" spans="68:70" x14ac:dyDescent="0.3">
      <c r="BP5120">
        <f t="shared" si="167"/>
        <v>0.23581278403692324</v>
      </c>
      <c r="BQ5120">
        <v>286.27689333664398</v>
      </c>
      <c r="BR5120">
        <v>5087</v>
      </c>
    </row>
    <row r="5121" spans="68:70" x14ac:dyDescent="0.3">
      <c r="BP5121">
        <f t="shared" si="167"/>
        <v>0.23573049078566374</v>
      </c>
      <c r="BQ5121">
        <v>286.291877946613</v>
      </c>
      <c r="BR5121">
        <v>5088</v>
      </c>
    </row>
    <row r="5122" spans="68:70" x14ac:dyDescent="0.3">
      <c r="BP5122">
        <f t="shared" si="167"/>
        <v>0.23572756828709832</v>
      </c>
      <c r="BQ5122">
        <v>286.29241014649398</v>
      </c>
      <c r="BR5122">
        <v>5089</v>
      </c>
    </row>
    <row r="5123" spans="68:70" x14ac:dyDescent="0.3">
      <c r="BP5123">
        <f t="shared" si="167"/>
        <v>0.23565664620293628</v>
      </c>
      <c r="BQ5123">
        <v>286.30532638249599</v>
      </c>
      <c r="BR5123">
        <v>5090</v>
      </c>
    </row>
    <row r="5124" spans="68:70" x14ac:dyDescent="0.3">
      <c r="BP5124">
        <f t="shared" si="167"/>
        <v>0.23559187939486037</v>
      </c>
      <c r="BQ5124">
        <v>286.31712332577598</v>
      </c>
      <c r="BR5124">
        <v>5091</v>
      </c>
    </row>
    <row r="5125" spans="68:70" x14ac:dyDescent="0.3">
      <c r="BP5125">
        <f t="shared" si="167"/>
        <v>0.23555403108291101</v>
      </c>
      <c r="BQ5125">
        <v>286.32401795316702</v>
      </c>
      <c r="BR5125">
        <v>5092</v>
      </c>
    </row>
    <row r="5126" spans="68:70" x14ac:dyDescent="0.3">
      <c r="BP5126">
        <f t="shared" si="167"/>
        <v>0.2355399101367088</v>
      </c>
      <c r="BQ5126">
        <v>286.32659043334797</v>
      </c>
      <c r="BR5126">
        <v>5093</v>
      </c>
    </row>
    <row r="5127" spans="68:70" x14ac:dyDescent="0.3">
      <c r="BP5127">
        <f t="shared" si="167"/>
        <v>0.23553519733949466</v>
      </c>
      <c r="BQ5127">
        <v>286.32744900327702</v>
      </c>
      <c r="BR5127">
        <v>5094</v>
      </c>
    </row>
    <row r="5128" spans="68:70" x14ac:dyDescent="0.3">
      <c r="BP5128">
        <f t="shared" si="167"/>
        <v>0.23545276000036985</v>
      </c>
      <c r="BQ5128">
        <v>286.34246869655999</v>
      </c>
      <c r="BR5128">
        <v>5095</v>
      </c>
    </row>
    <row r="5129" spans="68:70" x14ac:dyDescent="0.3">
      <c r="BP5129">
        <f t="shared" si="167"/>
        <v>0.235395934381054</v>
      </c>
      <c r="BQ5129">
        <v>286.35282358660299</v>
      </c>
      <c r="BR5129">
        <v>5096</v>
      </c>
    </row>
    <row r="5130" spans="68:70" x14ac:dyDescent="0.3">
      <c r="BP5130">
        <f t="shared" si="167"/>
        <v>0.23535264797368133</v>
      </c>
      <c r="BQ5130">
        <v>286.360712170174</v>
      </c>
      <c r="BR5130">
        <v>5097</v>
      </c>
    </row>
    <row r="5131" spans="68:70" x14ac:dyDescent="0.3">
      <c r="BP5131">
        <f t="shared" si="167"/>
        <v>0.23531484056536803</v>
      </c>
      <c r="BQ5131">
        <v>286.36760284579901</v>
      </c>
      <c r="BR5131">
        <v>5098</v>
      </c>
    </row>
    <row r="5132" spans="68:70" x14ac:dyDescent="0.3">
      <c r="BP5132">
        <f t="shared" si="167"/>
        <v>0.23530698499576175</v>
      </c>
      <c r="BQ5132">
        <v>286.36903465005003</v>
      </c>
      <c r="BR5132">
        <v>5099</v>
      </c>
    </row>
    <row r="5133" spans="68:70" x14ac:dyDescent="0.3">
      <c r="BP5133">
        <f t="shared" si="167"/>
        <v>0.23525318562363395</v>
      </c>
      <c r="BQ5133">
        <v>286.37884109566198</v>
      </c>
      <c r="BR5133">
        <v>5100</v>
      </c>
    </row>
    <row r="5134" spans="68:70" x14ac:dyDescent="0.3">
      <c r="BP5134">
        <f t="shared" si="167"/>
        <v>0.23523207993323858</v>
      </c>
      <c r="BQ5134">
        <v>286.38268850635899</v>
      </c>
      <c r="BR5134">
        <v>5101</v>
      </c>
    </row>
    <row r="5135" spans="68:70" x14ac:dyDescent="0.3">
      <c r="BP5135">
        <f t="shared" si="167"/>
        <v>0.23515545813079858</v>
      </c>
      <c r="BQ5135">
        <v>286.39665754311699</v>
      </c>
      <c r="BR5135">
        <v>5102</v>
      </c>
    </row>
    <row r="5136" spans="68:70" x14ac:dyDescent="0.3">
      <c r="BP5136">
        <f t="shared" si="167"/>
        <v>0.23511443934579082</v>
      </c>
      <c r="BQ5136">
        <v>286.40413667516702</v>
      </c>
      <c r="BR5136">
        <v>5103</v>
      </c>
    </row>
    <row r="5137" spans="68:70" x14ac:dyDescent="0.3">
      <c r="BP5137">
        <f t="shared" si="167"/>
        <v>0.23511158146221151</v>
      </c>
      <c r="BQ5137">
        <v>286.404657789721</v>
      </c>
      <c r="BR5137">
        <v>5104</v>
      </c>
    </row>
    <row r="5138" spans="68:70" x14ac:dyDescent="0.3">
      <c r="BP5138">
        <f t="shared" si="167"/>
        <v>0.23506661092459188</v>
      </c>
      <c r="BQ5138">
        <v>286.412858261483</v>
      </c>
      <c r="BR5138">
        <v>5105</v>
      </c>
    </row>
    <row r="5139" spans="68:70" x14ac:dyDescent="0.3">
      <c r="BP5139">
        <f t="shared" si="167"/>
        <v>0.23494378092965154</v>
      </c>
      <c r="BQ5139">
        <v>286.43526056649603</v>
      </c>
      <c r="BR5139">
        <v>5106</v>
      </c>
    </row>
    <row r="5140" spans="68:70" x14ac:dyDescent="0.3">
      <c r="BP5140">
        <f t="shared" si="167"/>
        <v>0.23489576162570977</v>
      </c>
      <c r="BQ5140">
        <v>286.44402014233401</v>
      </c>
      <c r="BR5140">
        <v>5107</v>
      </c>
    </row>
    <row r="5141" spans="68:70" x14ac:dyDescent="0.3">
      <c r="BP5141">
        <f t="shared" si="167"/>
        <v>0.23480940952303445</v>
      </c>
      <c r="BQ5141">
        <v>286.45977455607198</v>
      </c>
      <c r="BR5141">
        <v>5108</v>
      </c>
    </row>
    <row r="5142" spans="68:70" x14ac:dyDescent="0.3">
      <c r="BP5142">
        <f t="shared" si="167"/>
        <v>0.23469033728246272</v>
      </c>
      <c r="BQ5142">
        <v>286.481503311241</v>
      </c>
      <c r="BR5142">
        <v>5109</v>
      </c>
    </row>
    <row r="5143" spans="68:70" x14ac:dyDescent="0.3">
      <c r="BP5143">
        <f t="shared" si="167"/>
        <v>0.23464930382131075</v>
      </c>
      <c r="BQ5143">
        <v>286.48899253025797</v>
      </c>
      <c r="BR5143">
        <v>5110</v>
      </c>
    </row>
    <row r="5144" spans="68:70" x14ac:dyDescent="0.3">
      <c r="BP5144">
        <f t="shared" si="167"/>
        <v>0.23464130739254499</v>
      </c>
      <c r="BQ5144">
        <v>286.49045207407801</v>
      </c>
      <c r="BR5144">
        <v>5111</v>
      </c>
    </row>
    <row r="5145" spans="68:70" x14ac:dyDescent="0.3">
      <c r="BP5145">
        <f t="shared" si="167"/>
        <v>0.23459351699563621</v>
      </c>
      <c r="BQ5145">
        <v>286.499175508858</v>
      </c>
      <c r="BR5145">
        <v>5112</v>
      </c>
    </row>
    <row r="5146" spans="68:70" x14ac:dyDescent="0.3">
      <c r="BP5146">
        <f t="shared" si="167"/>
        <v>0.23457925813368666</v>
      </c>
      <c r="BQ5146">
        <v>286.50177842670502</v>
      </c>
      <c r="BR5146">
        <v>5113</v>
      </c>
    </row>
    <row r="5147" spans="68:70" x14ac:dyDescent="0.3">
      <c r="BP5147">
        <f t="shared" si="167"/>
        <v>0.2344099752149203</v>
      </c>
      <c r="BQ5147">
        <v>286.53268662626698</v>
      </c>
      <c r="BR5147">
        <v>5114</v>
      </c>
    </row>
    <row r="5148" spans="68:70" x14ac:dyDescent="0.3">
      <c r="BP5148">
        <f t="shared" si="167"/>
        <v>0.23436645248530802</v>
      </c>
      <c r="BQ5148">
        <v>286.54063494439902</v>
      </c>
      <c r="BR5148">
        <v>5115</v>
      </c>
    </row>
    <row r="5149" spans="68:70" x14ac:dyDescent="0.3">
      <c r="BP5149">
        <f t="shared" si="167"/>
        <v>0.23435019545013563</v>
      </c>
      <c r="BQ5149">
        <v>286.54360406716</v>
      </c>
      <c r="BR5149">
        <v>5116</v>
      </c>
    </row>
    <row r="5150" spans="68:70" x14ac:dyDescent="0.3">
      <c r="BP5150">
        <f t="shared" si="167"/>
        <v>0.23425204337381164</v>
      </c>
      <c r="BQ5150">
        <v>286.56153237548199</v>
      </c>
      <c r="BR5150">
        <v>5117</v>
      </c>
    </row>
    <row r="5151" spans="68:70" x14ac:dyDescent="0.3">
      <c r="BP5151">
        <f t="shared" si="167"/>
        <v>0.23412347622506519</v>
      </c>
      <c r="BQ5151">
        <v>286.585021937612</v>
      </c>
      <c r="BR5151">
        <v>5118</v>
      </c>
    </row>
    <row r="5152" spans="68:70" x14ac:dyDescent="0.3">
      <c r="BP5152">
        <f t="shared" si="167"/>
        <v>0.23407642286544264</v>
      </c>
      <c r="BQ5152">
        <v>286.59362032442499</v>
      </c>
      <c r="BR5152">
        <v>5119</v>
      </c>
    </row>
    <row r="5153" spans="68:70" x14ac:dyDescent="0.3">
      <c r="BP5153">
        <f t="shared" si="167"/>
        <v>0.23407626928411671</v>
      </c>
      <c r="BQ5153">
        <v>286.59364839082099</v>
      </c>
      <c r="BR5153">
        <v>5120</v>
      </c>
    </row>
    <row r="5154" spans="68:70" x14ac:dyDescent="0.3">
      <c r="BP5154">
        <f t="shared" ref="BP5154:BP5217" si="168">(BQ5154 - $BS$31303)*(BQ5154 - $BS$31303)/31269</f>
        <v>0.23401160711918612</v>
      </c>
      <c r="BQ5154">
        <v>286.60546597063001</v>
      </c>
      <c r="BR5154">
        <v>5121</v>
      </c>
    </row>
    <row r="5155" spans="68:70" x14ac:dyDescent="0.3">
      <c r="BP5155">
        <f t="shared" si="168"/>
        <v>0.23399590684187593</v>
      </c>
      <c r="BQ5155">
        <v>286.60833558083999</v>
      </c>
      <c r="BR5155">
        <v>5122</v>
      </c>
    </row>
    <row r="5156" spans="68:70" x14ac:dyDescent="0.3">
      <c r="BP5156">
        <f t="shared" si="168"/>
        <v>0.23396893608755578</v>
      </c>
      <c r="BQ5156">
        <v>286.61326537150597</v>
      </c>
      <c r="BR5156">
        <v>5123</v>
      </c>
    </row>
    <row r="5157" spans="68:70" x14ac:dyDescent="0.3">
      <c r="BP5157">
        <f t="shared" si="168"/>
        <v>0.23379622468259095</v>
      </c>
      <c r="BQ5157">
        <v>286.64484078791997</v>
      </c>
      <c r="BR5157">
        <v>5124</v>
      </c>
    </row>
    <row r="5158" spans="68:70" x14ac:dyDescent="0.3">
      <c r="BP5158">
        <f t="shared" si="168"/>
        <v>0.23372306654083527</v>
      </c>
      <c r="BQ5158">
        <v>286.65821921012298</v>
      </c>
      <c r="BR5158">
        <v>5125</v>
      </c>
    </row>
    <row r="5159" spans="68:70" x14ac:dyDescent="0.3">
      <c r="BP5159">
        <f t="shared" si="168"/>
        <v>0.23363079782977678</v>
      </c>
      <c r="BQ5159">
        <v>286.67509536628</v>
      </c>
      <c r="BR5159">
        <v>5126</v>
      </c>
    </row>
    <row r="5160" spans="68:70" x14ac:dyDescent="0.3">
      <c r="BP5160">
        <f t="shared" si="168"/>
        <v>0.23347737139565866</v>
      </c>
      <c r="BQ5160">
        <v>286.70316478792699</v>
      </c>
      <c r="BR5160">
        <v>5127</v>
      </c>
    </row>
    <row r="5161" spans="68:70" x14ac:dyDescent="0.3">
      <c r="BP5161">
        <f t="shared" si="168"/>
        <v>0.2334744172220023</v>
      </c>
      <c r="BQ5161">
        <v>286.70370534555201</v>
      </c>
      <c r="BR5161">
        <v>5128</v>
      </c>
    </row>
    <row r="5162" spans="68:70" x14ac:dyDescent="0.3">
      <c r="BP5162">
        <f t="shared" si="168"/>
        <v>0.23334019217504026</v>
      </c>
      <c r="BQ5162">
        <v>286.72826958645402</v>
      </c>
      <c r="BR5162">
        <v>5129</v>
      </c>
    </row>
    <row r="5163" spans="68:70" x14ac:dyDescent="0.3">
      <c r="BP5163">
        <f t="shared" si="168"/>
        <v>0.23332250860860931</v>
      </c>
      <c r="BQ5163">
        <v>286.73150634506197</v>
      </c>
      <c r="BR5163">
        <v>5130</v>
      </c>
    </row>
    <row r="5164" spans="68:70" x14ac:dyDescent="0.3">
      <c r="BP5164">
        <f t="shared" si="168"/>
        <v>0.23326882382149627</v>
      </c>
      <c r="BQ5164">
        <v>286.74133343432499</v>
      </c>
      <c r="BR5164">
        <v>5131</v>
      </c>
    </row>
    <row r="5165" spans="68:70" x14ac:dyDescent="0.3">
      <c r="BP5165">
        <f t="shared" si="168"/>
        <v>0.23324497179704531</v>
      </c>
      <c r="BQ5165">
        <v>286.74569994975201</v>
      </c>
      <c r="BR5165">
        <v>5132</v>
      </c>
    </row>
    <row r="5166" spans="68:70" x14ac:dyDescent="0.3">
      <c r="BP5166">
        <f t="shared" si="168"/>
        <v>0.23312122951902892</v>
      </c>
      <c r="BQ5166">
        <v>286.76835664561298</v>
      </c>
      <c r="BR5166">
        <v>5133</v>
      </c>
    </row>
    <row r="5167" spans="68:70" x14ac:dyDescent="0.3">
      <c r="BP5167">
        <f t="shared" si="168"/>
        <v>0.2330855742091851</v>
      </c>
      <c r="BQ5167">
        <v>286.77488610026398</v>
      </c>
      <c r="BR5167">
        <v>5134</v>
      </c>
    </row>
    <row r="5168" spans="68:70" x14ac:dyDescent="0.3">
      <c r="BP5168">
        <f t="shared" si="168"/>
        <v>0.23294535930455071</v>
      </c>
      <c r="BQ5168">
        <v>286.80056809850902</v>
      </c>
      <c r="BR5168">
        <v>5135</v>
      </c>
    </row>
    <row r="5169" spans="68:70" x14ac:dyDescent="0.3">
      <c r="BP5169">
        <f t="shared" si="168"/>
        <v>0.23294313320855298</v>
      </c>
      <c r="BQ5169">
        <v>286.80097589632499</v>
      </c>
      <c r="BR5169">
        <v>5136</v>
      </c>
    </row>
    <row r="5170" spans="68:70" x14ac:dyDescent="0.3">
      <c r="BP5170">
        <f t="shared" si="168"/>
        <v>0.23289034317758339</v>
      </c>
      <c r="BQ5170">
        <v>286.810647056324</v>
      </c>
      <c r="BR5170">
        <v>5137</v>
      </c>
    </row>
    <row r="5171" spans="68:70" x14ac:dyDescent="0.3">
      <c r="BP5171">
        <f t="shared" si="168"/>
        <v>0.23284405707341679</v>
      </c>
      <c r="BQ5171">
        <v>286.819127595579</v>
      </c>
      <c r="BR5171">
        <v>5138</v>
      </c>
    </row>
    <row r="5172" spans="68:70" x14ac:dyDescent="0.3">
      <c r="BP5172">
        <f t="shared" si="168"/>
        <v>0.23279641619995164</v>
      </c>
      <c r="BQ5172">
        <v>286.82785723596299</v>
      </c>
      <c r="BR5172">
        <v>5139</v>
      </c>
    </row>
    <row r="5173" spans="68:70" x14ac:dyDescent="0.3">
      <c r="BP5173">
        <f t="shared" si="168"/>
        <v>0.23274186528638183</v>
      </c>
      <c r="BQ5173">
        <v>286.83785415851997</v>
      </c>
      <c r="BR5173">
        <v>5140</v>
      </c>
    </row>
    <row r="5174" spans="68:70" x14ac:dyDescent="0.3">
      <c r="BP5174">
        <f t="shared" si="168"/>
        <v>0.23271471185379833</v>
      </c>
      <c r="BQ5174">
        <v>286.84283069453397</v>
      </c>
      <c r="BR5174">
        <v>5141</v>
      </c>
    </row>
    <row r="5175" spans="68:70" x14ac:dyDescent="0.3">
      <c r="BP5175">
        <f t="shared" si="168"/>
        <v>0.23271001142814551</v>
      </c>
      <c r="BQ5175">
        <v>286.84369219290699</v>
      </c>
      <c r="BR5175">
        <v>5142</v>
      </c>
    </row>
    <row r="5176" spans="68:70" x14ac:dyDescent="0.3">
      <c r="BP5176">
        <f t="shared" si="168"/>
        <v>0.23261763113866357</v>
      </c>
      <c r="BQ5176">
        <v>286.86062550423497</v>
      </c>
      <c r="BR5176">
        <v>5143</v>
      </c>
    </row>
    <row r="5177" spans="68:70" x14ac:dyDescent="0.3">
      <c r="BP5177">
        <f t="shared" si="168"/>
        <v>0.2324934692426619</v>
      </c>
      <c r="BQ5177">
        <v>286.883389682916</v>
      </c>
      <c r="BR5177">
        <v>5144</v>
      </c>
    </row>
    <row r="5178" spans="68:70" x14ac:dyDescent="0.3">
      <c r="BP5178">
        <f t="shared" si="168"/>
        <v>0.23246407827098212</v>
      </c>
      <c r="BQ5178">
        <v>286.888779193039</v>
      </c>
      <c r="BR5178">
        <v>5145</v>
      </c>
    </row>
    <row r="5179" spans="68:70" x14ac:dyDescent="0.3">
      <c r="BP5179">
        <f t="shared" si="168"/>
        <v>0.2323342413744714</v>
      </c>
      <c r="BQ5179">
        <v>286.91259184990798</v>
      </c>
      <c r="BR5179">
        <v>5146</v>
      </c>
    </row>
    <row r="5180" spans="68:70" x14ac:dyDescent="0.3">
      <c r="BP5180">
        <f t="shared" si="168"/>
        <v>0.23224969005129958</v>
      </c>
      <c r="BQ5180">
        <v>286.92810251127202</v>
      </c>
      <c r="BR5180">
        <v>5147</v>
      </c>
    </row>
    <row r="5181" spans="68:70" x14ac:dyDescent="0.3">
      <c r="BP5181">
        <f t="shared" si="168"/>
        <v>0.23216630184414527</v>
      </c>
      <c r="BQ5181">
        <v>286.94340256844799</v>
      </c>
      <c r="BR5181">
        <v>5148</v>
      </c>
    </row>
    <row r="5182" spans="68:70" x14ac:dyDescent="0.3">
      <c r="BP5182">
        <f t="shared" si="168"/>
        <v>0.23215485631424657</v>
      </c>
      <c r="BQ5182">
        <v>286.94550280719102</v>
      </c>
      <c r="BR5182">
        <v>5149</v>
      </c>
    </row>
    <row r="5183" spans="68:70" x14ac:dyDescent="0.3">
      <c r="BP5183">
        <f t="shared" si="168"/>
        <v>0.23192325332594038</v>
      </c>
      <c r="BQ5183">
        <v>286.988012760591</v>
      </c>
      <c r="BR5183">
        <v>5150</v>
      </c>
    </row>
    <row r="5184" spans="68:70" x14ac:dyDescent="0.3">
      <c r="BP5184">
        <f t="shared" si="168"/>
        <v>0.23189954182676958</v>
      </c>
      <c r="BQ5184">
        <v>286.99236612444997</v>
      </c>
      <c r="BR5184">
        <v>5151</v>
      </c>
    </row>
    <row r="5185" spans="68:70" x14ac:dyDescent="0.3">
      <c r="BP5185">
        <f t="shared" si="168"/>
        <v>0.23184732684197759</v>
      </c>
      <c r="BQ5185">
        <v>287.00195343201301</v>
      </c>
      <c r="BR5185">
        <v>5152</v>
      </c>
    </row>
    <row r="5186" spans="68:70" x14ac:dyDescent="0.3">
      <c r="BP5186">
        <f t="shared" si="168"/>
        <v>0.23181992695261386</v>
      </c>
      <c r="BQ5186">
        <v>287.00698481752897</v>
      </c>
      <c r="BR5186">
        <v>5153</v>
      </c>
    </row>
    <row r="5187" spans="68:70" x14ac:dyDescent="0.3">
      <c r="BP5187">
        <f t="shared" si="168"/>
        <v>0.23179937303619733</v>
      </c>
      <c r="BQ5187">
        <v>287.01075928625397</v>
      </c>
      <c r="BR5187">
        <v>5154</v>
      </c>
    </row>
    <row r="5188" spans="68:70" x14ac:dyDescent="0.3">
      <c r="BP5188">
        <f t="shared" si="168"/>
        <v>0.23178916567482646</v>
      </c>
      <c r="BQ5188">
        <v>287.012633802219</v>
      </c>
      <c r="BR5188">
        <v>5155</v>
      </c>
    </row>
    <row r="5189" spans="68:70" x14ac:dyDescent="0.3">
      <c r="BP5189">
        <f t="shared" si="168"/>
        <v>0.23167796161495507</v>
      </c>
      <c r="BQ5189">
        <v>287.033058384181</v>
      </c>
      <c r="BR5189">
        <v>5156</v>
      </c>
    </row>
    <row r="5190" spans="68:70" x14ac:dyDescent="0.3">
      <c r="BP5190">
        <f t="shared" si="168"/>
        <v>0.2316312322064441</v>
      </c>
      <c r="BQ5190">
        <v>287.041642524807</v>
      </c>
      <c r="BR5190">
        <v>5157</v>
      </c>
    </row>
    <row r="5191" spans="68:70" x14ac:dyDescent="0.3">
      <c r="BP5191">
        <f t="shared" si="168"/>
        <v>0.23158020326406958</v>
      </c>
      <c r="BQ5191">
        <v>287.05101747415802</v>
      </c>
      <c r="BR5191">
        <v>5158</v>
      </c>
    </row>
    <row r="5192" spans="68:70" x14ac:dyDescent="0.3">
      <c r="BP5192">
        <f t="shared" si="168"/>
        <v>0.23152155990527834</v>
      </c>
      <c r="BQ5192">
        <v>287.06179260663902</v>
      </c>
      <c r="BR5192">
        <v>5159</v>
      </c>
    </row>
    <row r="5193" spans="68:70" x14ac:dyDescent="0.3">
      <c r="BP5193">
        <f t="shared" si="168"/>
        <v>0.23141503881279207</v>
      </c>
      <c r="BQ5193">
        <v>287.081368286545</v>
      </c>
      <c r="BR5193">
        <v>5160</v>
      </c>
    </row>
    <row r="5194" spans="68:70" x14ac:dyDescent="0.3">
      <c r="BP5194">
        <f t="shared" si="168"/>
        <v>0.23128860396627912</v>
      </c>
      <c r="BQ5194">
        <v>287.10460942130197</v>
      </c>
      <c r="BR5194">
        <v>5161</v>
      </c>
    </row>
    <row r="5195" spans="68:70" x14ac:dyDescent="0.3">
      <c r="BP5195">
        <f t="shared" si="168"/>
        <v>0.23128831993954363</v>
      </c>
      <c r="BQ5195">
        <v>287.10466163797997</v>
      </c>
      <c r="BR5195">
        <v>5162</v>
      </c>
    </row>
    <row r="5196" spans="68:70" x14ac:dyDescent="0.3">
      <c r="BP5196">
        <f t="shared" si="168"/>
        <v>0.23127733719375512</v>
      </c>
      <c r="BQ5196">
        <v>287.10668077707101</v>
      </c>
      <c r="BR5196">
        <v>5163</v>
      </c>
    </row>
    <row r="5197" spans="68:70" x14ac:dyDescent="0.3">
      <c r="BP5197">
        <f t="shared" si="168"/>
        <v>0.23124970996696181</v>
      </c>
      <c r="BQ5197">
        <v>287.11176015730302</v>
      </c>
      <c r="BR5197">
        <v>5164</v>
      </c>
    </row>
    <row r="5198" spans="68:70" x14ac:dyDescent="0.3">
      <c r="BP5198">
        <f t="shared" si="168"/>
        <v>0.23121045293317838</v>
      </c>
      <c r="BQ5198">
        <v>287.11897824769801</v>
      </c>
      <c r="BR5198">
        <v>5165</v>
      </c>
    </row>
    <row r="5199" spans="68:70" x14ac:dyDescent="0.3">
      <c r="BP5199">
        <f t="shared" si="168"/>
        <v>0.23110427823703586</v>
      </c>
      <c r="BQ5199">
        <v>287.13850338794498</v>
      </c>
      <c r="BR5199">
        <v>5166</v>
      </c>
    </row>
    <row r="5200" spans="68:70" x14ac:dyDescent="0.3">
      <c r="BP5200">
        <f t="shared" si="168"/>
        <v>0.23102127866997627</v>
      </c>
      <c r="BQ5200">
        <v>287.15376983000198</v>
      </c>
      <c r="BR5200">
        <v>5167</v>
      </c>
    </row>
    <row r="5201" spans="68:70" x14ac:dyDescent="0.3">
      <c r="BP5201">
        <f t="shared" si="168"/>
        <v>0.23100977231433537</v>
      </c>
      <c r="BQ5201">
        <v>287.15588645640798</v>
      </c>
      <c r="BR5201">
        <v>5168</v>
      </c>
    </row>
    <row r="5202" spans="68:70" x14ac:dyDescent="0.3">
      <c r="BP5202">
        <f t="shared" si="168"/>
        <v>0.23098038891774822</v>
      </c>
      <c r="BQ5202">
        <v>287.16129185385398</v>
      </c>
      <c r="BR5202">
        <v>5169</v>
      </c>
    </row>
    <row r="5203" spans="68:70" x14ac:dyDescent="0.3">
      <c r="BP5203">
        <f t="shared" si="168"/>
        <v>0.23083292444672338</v>
      </c>
      <c r="BQ5203">
        <v>287.18842475151899</v>
      </c>
      <c r="BR5203">
        <v>5170</v>
      </c>
    </row>
    <row r="5204" spans="68:70" x14ac:dyDescent="0.3">
      <c r="BP5204">
        <f t="shared" si="168"/>
        <v>0.23078544441332499</v>
      </c>
      <c r="BQ5204">
        <v>287.19716274011802</v>
      </c>
      <c r="BR5204">
        <v>5171</v>
      </c>
    </row>
    <row r="5205" spans="68:70" x14ac:dyDescent="0.3">
      <c r="BP5205">
        <f t="shared" si="168"/>
        <v>0.23062119587227922</v>
      </c>
      <c r="BQ5205">
        <v>287.22739715760798</v>
      </c>
      <c r="BR5205">
        <v>5172</v>
      </c>
    </row>
    <row r="5206" spans="68:70" x14ac:dyDescent="0.3">
      <c r="BP5206">
        <f t="shared" si="168"/>
        <v>0.23061530319241319</v>
      </c>
      <c r="BQ5206">
        <v>287.22848206586002</v>
      </c>
      <c r="BR5206">
        <v>5173</v>
      </c>
    </row>
    <row r="5207" spans="68:70" x14ac:dyDescent="0.3">
      <c r="BP5207">
        <f t="shared" si="168"/>
        <v>0.2305606096255817</v>
      </c>
      <c r="BQ5207">
        <v>287.23855242450799</v>
      </c>
      <c r="BR5207">
        <v>5174</v>
      </c>
    </row>
    <row r="5208" spans="68:70" x14ac:dyDescent="0.3">
      <c r="BP5208">
        <f t="shared" si="168"/>
        <v>0.23054803749456987</v>
      </c>
      <c r="BQ5208">
        <v>287.24086741527498</v>
      </c>
      <c r="BR5208">
        <v>5175</v>
      </c>
    </row>
    <row r="5209" spans="68:70" x14ac:dyDescent="0.3">
      <c r="BP5209">
        <f t="shared" si="168"/>
        <v>0.23044519896486226</v>
      </c>
      <c r="BQ5209">
        <v>287.25980613352698</v>
      </c>
      <c r="BR5209">
        <v>5176</v>
      </c>
    </row>
    <row r="5210" spans="68:70" x14ac:dyDescent="0.3">
      <c r="BP5210">
        <f t="shared" si="168"/>
        <v>0.2304147465633789</v>
      </c>
      <c r="BQ5210">
        <v>287.26541505117302</v>
      </c>
      <c r="BR5210">
        <v>5177</v>
      </c>
    </row>
    <row r="5211" spans="68:70" x14ac:dyDescent="0.3">
      <c r="BP5211">
        <f t="shared" si="168"/>
        <v>0.23041261115624476</v>
      </c>
      <c r="BQ5211">
        <v>287.26580837799298</v>
      </c>
      <c r="BR5211">
        <v>5178</v>
      </c>
    </row>
    <row r="5212" spans="68:70" x14ac:dyDescent="0.3">
      <c r="BP5212">
        <f t="shared" si="168"/>
        <v>0.23038259886901957</v>
      </c>
      <c r="BQ5212">
        <v>287.27133662086698</v>
      </c>
      <c r="BR5212">
        <v>5179</v>
      </c>
    </row>
    <row r="5213" spans="68:70" x14ac:dyDescent="0.3">
      <c r="BP5213">
        <f t="shared" si="168"/>
        <v>0.23035194223235073</v>
      </c>
      <c r="BQ5213">
        <v>287.27698392424799</v>
      </c>
      <c r="BR5213">
        <v>5180</v>
      </c>
    </row>
    <row r="5214" spans="68:70" x14ac:dyDescent="0.3">
      <c r="BP5214">
        <f t="shared" si="168"/>
        <v>0.23031626062908733</v>
      </c>
      <c r="BQ5214">
        <v>287.283557357245</v>
      </c>
      <c r="BR5214">
        <v>5181</v>
      </c>
    </row>
    <row r="5215" spans="68:70" x14ac:dyDescent="0.3">
      <c r="BP5215">
        <f t="shared" si="168"/>
        <v>0.23017767234726155</v>
      </c>
      <c r="BQ5215">
        <v>287.309093574087</v>
      </c>
      <c r="BR5215">
        <v>5182</v>
      </c>
    </row>
    <row r="5216" spans="68:70" x14ac:dyDescent="0.3">
      <c r="BP5216">
        <f t="shared" si="168"/>
        <v>0.23010178335149789</v>
      </c>
      <c r="BQ5216">
        <v>287.32308010502499</v>
      </c>
      <c r="BR5216">
        <v>5183</v>
      </c>
    </row>
    <row r="5217" spans="68:70" x14ac:dyDescent="0.3">
      <c r="BP5217">
        <f t="shared" si="168"/>
        <v>0.23004196645219041</v>
      </c>
      <c r="BQ5217">
        <v>287.33410613408302</v>
      </c>
      <c r="BR5217">
        <v>5184</v>
      </c>
    </row>
    <row r="5218" spans="68:70" x14ac:dyDescent="0.3">
      <c r="BP5218">
        <f t="shared" ref="BP5218:BP5281" si="169">(BQ5218 - $BS$31303)*(BQ5218 - $BS$31303)/31269</f>
        <v>0.23003161931737062</v>
      </c>
      <c r="BQ5218">
        <v>287.33601356341302</v>
      </c>
      <c r="BR5218">
        <v>5185</v>
      </c>
    </row>
    <row r="5219" spans="68:70" x14ac:dyDescent="0.3">
      <c r="BP5219">
        <f t="shared" si="169"/>
        <v>0.22999503240976804</v>
      </c>
      <c r="BQ5219">
        <v>287.34275847413699</v>
      </c>
      <c r="BR5219">
        <v>5186</v>
      </c>
    </row>
    <row r="5220" spans="68:70" x14ac:dyDescent="0.3">
      <c r="BP5220">
        <f t="shared" si="169"/>
        <v>0.22998751740228907</v>
      </c>
      <c r="BQ5220">
        <v>287.34414395565699</v>
      </c>
      <c r="BR5220">
        <v>5187</v>
      </c>
    </row>
    <row r="5221" spans="68:70" x14ac:dyDescent="0.3">
      <c r="BP5221">
        <f t="shared" si="169"/>
        <v>0.22997738779008087</v>
      </c>
      <c r="BQ5221">
        <v>287.34601150665299</v>
      </c>
      <c r="BR5221">
        <v>5188</v>
      </c>
    </row>
    <row r="5222" spans="68:70" x14ac:dyDescent="0.3">
      <c r="BP5222">
        <f t="shared" si="169"/>
        <v>0.22987567415796198</v>
      </c>
      <c r="BQ5222">
        <v>287.364766271478</v>
      </c>
      <c r="BR5222">
        <v>5189</v>
      </c>
    </row>
    <row r="5223" spans="68:70" x14ac:dyDescent="0.3">
      <c r="BP5223">
        <f t="shared" si="169"/>
        <v>0.2298291513232672</v>
      </c>
      <c r="BQ5223">
        <v>287.37334590300998</v>
      </c>
      <c r="BR5223">
        <v>5190</v>
      </c>
    </row>
    <row r="5224" spans="68:70" x14ac:dyDescent="0.3">
      <c r="BP5224">
        <f t="shared" si="169"/>
        <v>0.22951125162657277</v>
      </c>
      <c r="BQ5224">
        <v>287.43199547059203</v>
      </c>
      <c r="BR5224">
        <v>5191</v>
      </c>
    </row>
    <row r="5225" spans="68:70" x14ac:dyDescent="0.3">
      <c r="BP5225">
        <f t="shared" si="169"/>
        <v>0.22949333788222284</v>
      </c>
      <c r="BQ5225">
        <v>287.43530160005997</v>
      </c>
      <c r="BR5225">
        <v>5192</v>
      </c>
    </row>
    <row r="5226" spans="68:70" x14ac:dyDescent="0.3">
      <c r="BP5226">
        <f t="shared" si="169"/>
        <v>0.2293870362947949</v>
      </c>
      <c r="BQ5226">
        <v>287.45492309123699</v>
      </c>
      <c r="BR5226">
        <v>5193</v>
      </c>
    </row>
    <row r="5227" spans="68:70" x14ac:dyDescent="0.3">
      <c r="BP5227">
        <f t="shared" si="169"/>
        <v>0.22932976016405826</v>
      </c>
      <c r="BQ5227">
        <v>287.46549718968902</v>
      </c>
      <c r="BR5227">
        <v>5194</v>
      </c>
    </row>
    <row r="5228" spans="68:70" x14ac:dyDescent="0.3">
      <c r="BP5228">
        <f t="shared" si="169"/>
        <v>0.22925369846668042</v>
      </c>
      <c r="BQ5228">
        <v>287.47954144836598</v>
      </c>
      <c r="BR5228">
        <v>5195</v>
      </c>
    </row>
    <row r="5229" spans="68:70" x14ac:dyDescent="0.3">
      <c r="BP5229">
        <f t="shared" si="169"/>
        <v>0.22914995060009782</v>
      </c>
      <c r="BQ5229">
        <v>287.49870152064199</v>
      </c>
      <c r="BR5229">
        <v>5196</v>
      </c>
    </row>
    <row r="5230" spans="68:70" x14ac:dyDescent="0.3">
      <c r="BP5230">
        <f t="shared" si="169"/>
        <v>0.22912798142755114</v>
      </c>
      <c r="BQ5230">
        <v>287.502759326138</v>
      </c>
      <c r="BR5230">
        <v>5197</v>
      </c>
    </row>
    <row r="5231" spans="68:70" x14ac:dyDescent="0.3">
      <c r="BP5231">
        <f t="shared" si="169"/>
        <v>0.22904149947549313</v>
      </c>
      <c r="BQ5231">
        <v>287.51873482415698</v>
      </c>
      <c r="BR5231">
        <v>5198</v>
      </c>
    </row>
    <row r="5232" spans="68:70" x14ac:dyDescent="0.3">
      <c r="BP5232">
        <f t="shared" si="169"/>
        <v>0.22902889302401783</v>
      </c>
      <c r="BQ5232">
        <v>287.52106382016399</v>
      </c>
      <c r="BR5232">
        <v>5199</v>
      </c>
    </row>
    <row r="5233" spans="68:70" x14ac:dyDescent="0.3">
      <c r="BP5233">
        <f t="shared" si="169"/>
        <v>0.22891421128487638</v>
      </c>
      <c r="BQ5233">
        <v>287.54225379838198</v>
      </c>
      <c r="BR5233">
        <v>5200</v>
      </c>
    </row>
    <row r="5234" spans="68:70" x14ac:dyDescent="0.3">
      <c r="BP5234">
        <f t="shared" si="169"/>
        <v>0.22877273523853919</v>
      </c>
      <c r="BQ5234">
        <v>287.56840192956099</v>
      </c>
      <c r="BR5234">
        <v>5201</v>
      </c>
    </row>
    <row r="5235" spans="68:70" x14ac:dyDescent="0.3">
      <c r="BP5235">
        <f t="shared" si="169"/>
        <v>0.2287710855890053</v>
      </c>
      <c r="BQ5235">
        <v>287.56870687162802</v>
      </c>
      <c r="BR5235">
        <v>5202</v>
      </c>
    </row>
    <row r="5236" spans="68:70" x14ac:dyDescent="0.3">
      <c r="BP5236">
        <f t="shared" si="169"/>
        <v>0.22873741253218838</v>
      </c>
      <c r="BQ5236">
        <v>287.57493166527598</v>
      </c>
      <c r="BR5236">
        <v>5203</v>
      </c>
    </row>
    <row r="5237" spans="68:70" x14ac:dyDescent="0.3">
      <c r="BP5237">
        <f t="shared" si="169"/>
        <v>0.22870547353504569</v>
      </c>
      <c r="BQ5237">
        <v>287.58083632445903</v>
      </c>
      <c r="BR5237">
        <v>5204</v>
      </c>
    </row>
    <row r="5238" spans="68:70" x14ac:dyDescent="0.3">
      <c r="BP5238">
        <f t="shared" si="169"/>
        <v>0.22867917674829946</v>
      </c>
      <c r="BQ5238">
        <v>287.58569820059398</v>
      </c>
      <c r="BR5238">
        <v>5205</v>
      </c>
    </row>
    <row r="5239" spans="68:70" x14ac:dyDescent="0.3">
      <c r="BP5239">
        <f t="shared" si="169"/>
        <v>0.22867841477885978</v>
      </c>
      <c r="BQ5239">
        <v>287.585839081328</v>
      </c>
      <c r="BR5239">
        <v>5206</v>
      </c>
    </row>
    <row r="5240" spans="68:70" x14ac:dyDescent="0.3">
      <c r="BP5240">
        <f t="shared" si="169"/>
        <v>0.22867297014876375</v>
      </c>
      <c r="BQ5240">
        <v>287.58684574727698</v>
      </c>
      <c r="BR5240">
        <v>5207</v>
      </c>
    </row>
    <row r="5241" spans="68:70" x14ac:dyDescent="0.3">
      <c r="BP5241">
        <f t="shared" si="169"/>
        <v>0.228638297041418</v>
      </c>
      <c r="BQ5241">
        <v>287.593256792082</v>
      </c>
      <c r="BR5241">
        <v>5208</v>
      </c>
    </row>
    <row r="5242" spans="68:70" x14ac:dyDescent="0.3">
      <c r="BP5242">
        <f t="shared" si="169"/>
        <v>0.22849596070730974</v>
      </c>
      <c r="BQ5242">
        <v>287.61957982310901</v>
      </c>
      <c r="BR5242">
        <v>5209</v>
      </c>
    </row>
    <row r="5243" spans="68:70" x14ac:dyDescent="0.3">
      <c r="BP5243">
        <f t="shared" si="169"/>
        <v>0.22847147176853375</v>
      </c>
      <c r="BQ5243">
        <v>287.62410952206</v>
      </c>
      <c r="BR5243">
        <v>5210</v>
      </c>
    </row>
    <row r="5244" spans="68:70" x14ac:dyDescent="0.3">
      <c r="BP5244">
        <f t="shared" si="169"/>
        <v>0.22846325829898007</v>
      </c>
      <c r="BQ5244">
        <v>287.62562881516101</v>
      </c>
      <c r="BR5244">
        <v>5211</v>
      </c>
    </row>
    <row r="5245" spans="68:70" x14ac:dyDescent="0.3">
      <c r="BP5245">
        <f t="shared" si="169"/>
        <v>0.22842070619219956</v>
      </c>
      <c r="BQ5245">
        <v>287.63350036243799</v>
      </c>
      <c r="BR5245">
        <v>5212</v>
      </c>
    </row>
    <row r="5246" spans="68:70" x14ac:dyDescent="0.3">
      <c r="BP5246">
        <f t="shared" si="169"/>
        <v>0.22838541334065701</v>
      </c>
      <c r="BQ5246">
        <v>287.640029604826</v>
      </c>
      <c r="BR5246">
        <v>5213</v>
      </c>
    </row>
    <row r="5247" spans="68:70" x14ac:dyDescent="0.3">
      <c r="BP5247">
        <f t="shared" si="169"/>
        <v>0.22832618072290264</v>
      </c>
      <c r="BQ5247">
        <v>287.65098888191199</v>
      </c>
      <c r="BR5247">
        <v>5214</v>
      </c>
    </row>
    <row r="5248" spans="68:70" x14ac:dyDescent="0.3">
      <c r="BP5248">
        <f t="shared" si="169"/>
        <v>0.22826610732035876</v>
      </c>
      <c r="BQ5248">
        <v>287.662105173866</v>
      </c>
      <c r="BR5248">
        <v>5215</v>
      </c>
    </row>
    <row r="5249" spans="68:70" x14ac:dyDescent="0.3">
      <c r="BP5249">
        <f t="shared" si="169"/>
        <v>0.22825736638437419</v>
      </c>
      <c r="BQ5249">
        <v>287.663722763598</v>
      </c>
      <c r="BR5249">
        <v>5216</v>
      </c>
    </row>
    <row r="5250" spans="68:70" x14ac:dyDescent="0.3">
      <c r="BP5250">
        <f t="shared" si="169"/>
        <v>0.22824332443622855</v>
      </c>
      <c r="BQ5250">
        <v>287.66632141870502</v>
      </c>
      <c r="BR5250">
        <v>5217</v>
      </c>
    </row>
    <row r="5251" spans="68:70" x14ac:dyDescent="0.3">
      <c r="BP5251">
        <f t="shared" si="169"/>
        <v>0.22820207900606948</v>
      </c>
      <c r="BQ5251">
        <v>287.67395491356001</v>
      </c>
      <c r="BR5251">
        <v>5218</v>
      </c>
    </row>
    <row r="5252" spans="68:70" x14ac:dyDescent="0.3">
      <c r="BP5252">
        <f t="shared" si="169"/>
        <v>0.22800498008197878</v>
      </c>
      <c r="BQ5252">
        <v>287.71044251048301</v>
      </c>
      <c r="BR5252">
        <v>5219</v>
      </c>
    </row>
    <row r="5253" spans="68:70" x14ac:dyDescent="0.3">
      <c r="BP5253">
        <f t="shared" si="169"/>
        <v>0.22791745368501465</v>
      </c>
      <c r="BQ5253">
        <v>287.726650739717</v>
      </c>
      <c r="BR5253">
        <v>5220</v>
      </c>
    </row>
    <row r="5254" spans="68:70" x14ac:dyDescent="0.3">
      <c r="BP5254">
        <f t="shared" si="169"/>
        <v>0.22791579959206751</v>
      </c>
      <c r="BQ5254">
        <v>287.72695707633</v>
      </c>
      <c r="BR5254">
        <v>5221</v>
      </c>
    </row>
    <row r="5255" spans="68:70" x14ac:dyDescent="0.3">
      <c r="BP5255">
        <f t="shared" si="169"/>
        <v>0.22774821476974325</v>
      </c>
      <c r="BQ5255">
        <v>287.75799940716098</v>
      </c>
      <c r="BR5255">
        <v>5222</v>
      </c>
    </row>
    <row r="5256" spans="68:70" x14ac:dyDescent="0.3">
      <c r="BP5256">
        <f t="shared" si="169"/>
        <v>0.22760919106697031</v>
      </c>
      <c r="BQ5256">
        <v>287.78375992878102</v>
      </c>
      <c r="BR5256">
        <v>5223</v>
      </c>
    </row>
    <row r="5257" spans="68:70" x14ac:dyDescent="0.3">
      <c r="BP5257">
        <f t="shared" si="169"/>
        <v>0.22759259858059061</v>
      </c>
      <c r="BQ5257">
        <v>287.786834973868</v>
      </c>
      <c r="BR5257">
        <v>5224</v>
      </c>
    </row>
    <row r="5258" spans="68:70" x14ac:dyDescent="0.3">
      <c r="BP5258">
        <f t="shared" si="169"/>
        <v>0.22753074219408834</v>
      </c>
      <c r="BQ5258">
        <v>287.79829965528802</v>
      </c>
      <c r="BR5258">
        <v>5225</v>
      </c>
    </row>
    <row r="5259" spans="68:70" x14ac:dyDescent="0.3">
      <c r="BP5259">
        <f t="shared" si="169"/>
        <v>0.22748913025300946</v>
      </c>
      <c r="BQ5259">
        <v>287.80601303642698</v>
      </c>
      <c r="BR5259">
        <v>5226</v>
      </c>
    </row>
    <row r="5260" spans="68:70" x14ac:dyDescent="0.3">
      <c r="BP5260">
        <f t="shared" si="169"/>
        <v>0.22730342693041208</v>
      </c>
      <c r="BQ5260">
        <v>287.84044446223902</v>
      </c>
      <c r="BR5260">
        <v>5227</v>
      </c>
    </row>
    <row r="5261" spans="68:70" x14ac:dyDescent="0.3">
      <c r="BP5261">
        <f t="shared" si="169"/>
        <v>0.22727649648924142</v>
      </c>
      <c r="BQ5261">
        <v>287.84543882795901</v>
      </c>
      <c r="BR5261">
        <v>5228</v>
      </c>
    </row>
    <row r="5262" spans="68:70" x14ac:dyDescent="0.3">
      <c r="BP5262">
        <f t="shared" si="169"/>
        <v>0.22721161236012422</v>
      </c>
      <c r="BQ5262">
        <v>287.85747308315803</v>
      </c>
      <c r="BR5262">
        <v>5229</v>
      </c>
    </row>
    <row r="5263" spans="68:70" x14ac:dyDescent="0.3">
      <c r="BP5263">
        <f t="shared" si="169"/>
        <v>0.22720829414378871</v>
      </c>
      <c r="BQ5263">
        <v>287.85808856893499</v>
      </c>
      <c r="BR5263">
        <v>5230</v>
      </c>
    </row>
    <row r="5264" spans="68:70" x14ac:dyDescent="0.3">
      <c r="BP5264">
        <f t="shared" si="169"/>
        <v>0.22719286339331324</v>
      </c>
      <c r="BQ5264">
        <v>287.86095083059001</v>
      </c>
      <c r="BR5264">
        <v>5231</v>
      </c>
    </row>
    <row r="5265" spans="68:70" x14ac:dyDescent="0.3">
      <c r="BP5265">
        <f t="shared" si="169"/>
        <v>0.2271766947059832</v>
      </c>
      <c r="BQ5265">
        <v>287.86395007700099</v>
      </c>
      <c r="BR5265">
        <v>5232</v>
      </c>
    </row>
    <row r="5266" spans="68:70" x14ac:dyDescent="0.3">
      <c r="BP5266">
        <f t="shared" si="169"/>
        <v>0.2271344425411283</v>
      </c>
      <c r="BQ5266">
        <v>287.87178823967702</v>
      </c>
      <c r="BR5266">
        <v>5233</v>
      </c>
    </row>
    <row r="5267" spans="68:70" x14ac:dyDescent="0.3">
      <c r="BP5267">
        <f t="shared" si="169"/>
        <v>0.22712655198910089</v>
      </c>
      <c r="BQ5267">
        <v>287.87325208996498</v>
      </c>
      <c r="BR5267">
        <v>5234</v>
      </c>
    </row>
    <row r="5268" spans="68:70" x14ac:dyDescent="0.3">
      <c r="BP5268">
        <f t="shared" si="169"/>
        <v>0.22704715705127054</v>
      </c>
      <c r="BQ5268">
        <v>287.88798280464903</v>
      </c>
      <c r="BR5268">
        <v>5235</v>
      </c>
    </row>
    <row r="5269" spans="68:70" x14ac:dyDescent="0.3">
      <c r="BP5269">
        <f t="shared" si="169"/>
        <v>0.22693747631302538</v>
      </c>
      <c r="BQ5269">
        <v>287.90833689931497</v>
      </c>
      <c r="BR5269">
        <v>5236</v>
      </c>
    </row>
    <row r="5270" spans="68:70" x14ac:dyDescent="0.3">
      <c r="BP5270">
        <f t="shared" si="169"/>
        <v>0.22683106167020725</v>
      </c>
      <c r="BQ5270">
        <v>287.92808958725499</v>
      </c>
      <c r="BR5270">
        <v>5237</v>
      </c>
    </row>
    <row r="5271" spans="68:70" x14ac:dyDescent="0.3">
      <c r="BP5271">
        <f t="shared" si="169"/>
        <v>0.22677887103392508</v>
      </c>
      <c r="BQ5271">
        <v>287.93777890756002</v>
      </c>
      <c r="BR5271">
        <v>5238</v>
      </c>
    </row>
    <row r="5272" spans="68:70" x14ac:dyDescent="0.3">
      <c r="BP5272">
        <f t="shared" si="169"/>
        <v>0.22676657559740965</v>
      </c>
      <c r="BQ5272">
        <v>287.94006174793299</v>
      </c>
      <c r="BR5272">
        <v>5239</v>
      </c>
    </row>
    <row r="5273" spans="68:70" x14ac:dyDescent="0.3">
      <c r="BP5273">
        <f t="shared" si="169"/>
        <v>0.22671117293980947</v>
      </c>
      <c r="BQ5273">
        <v>287.95034888688798</v>
      </c>
      <c r="BR5273">
        <v>5240</v>
      </c>
    </row>
    <row r="5274" spans="68:70" x14ac:dyDescent="0.3">
      <c r="BP5274">
        <f t="shared" si="169"/>
        <v>0.22668076172620646</v>
      </c>
      <c r="BQ5274">
        <v>287.95599616082802</v>
      </c>
      <c r="BR5274">
        <v>5241</v>
      </c>
    </row>
    <row r="5275" spans="68:70" x14ac:dyDescent="0.3">
      <c r="BP5275">
        <f t="shared" si="169"/>
        <v>0.22666950094623267</v>
      </c>
      <c r="BQ5275">
        <v>287.95808735102997</v>
      </c>
      <c r="BR5275">
        <v>5242</v>
      </c>
    </row>
    <row r="5276" spans="68:70" x14ac:dyDescent="0.3">
      <c r="BP5276">
        <f t="shared" si="169"/>
        <v>0.22651930406815773</v>
      </c>
      <c r="BQ5276">
        <v>287.98598472495303</v>
      </c>
      <c r="BR5276">
        <v>5243</v>
      </c>
    </row>
    <row r="5277" spans="68:70" x14ac:dyDescent="0.3">
      <c r="BP5277">
        <f t="shared" si="169"/>
        <v>0.2265162407695781</v>
      </c>
      <c r="BQ5277">
        <v>287.98655379429499</v>
      </c>
      <c r="BR5277">
        <v>5244</v>
      </c>
    </row>
    <row r="5278" spans="68:70" x14ac:dyDescent="0.3">
      <c r="BP5278">
        <f t="shared" si="169"/>
        <v>0.22644422044839571</v>
      </c>
      <c r="BQ5278">
        <v>287.999934126818</v>
      </c>
      <c r="BR5278">
        <v>5245</v>
      </c>
    </row>
    <row r="5279" spans="68:70" x14ac:dyDescent="0.3">
      <c r="BP5279">
        <f t="shared" si="169"/>
        <v>0.22642474968590237</v>
      </c>
      <c r="BQ5279">
        <v>288.00355187784498</v>
      </c>
      <c r="BR5279">
        <v>5246</v>
      </c>
    </row>
    <row r="5280" spans="68:70" x14ac:dyDescent="0.3">
      <c r="BP5280">
        <f t="shared" si="169"/>
        <v>0.22628417806684611</v>
      </c>
      <c r="BQ5280">
        <v>288.02967530314498</v>
      </c>
      <c r="BR5280">
        <v>5247</v>
      </c>
    </row>
    <row r="5281" spans="68:70" x14ac:dyDescent="0.3">
      <c r="BP5281">
        <f t="shared" si="169"/>
        <v>0.22620135548683859</v>
      </c>
      <c r="BQ5281">
        <v>288.04507061199598</v>
      </c>
      <c r="BR5281">
        <v>5248</v>
      </c>
    </row>
    <row r="5282" spans="68:70" x14ac:dyDescent="0.3">
      <c r="BP5282">
        <f t="shared" ref="BP5282:BP5345" si="170">(BQ5282 - $BS$31303)*(BQ5282 - $BS$31303)/31269</f>
        <v>0.22619999743382799</v>
      </c>
      <c r="BQ5282">
        <v>288.04532307443498</v>
      </c>
      <c r="BR5282">
        <v>5249</v>
      </c>
    </row>
    <row r="5283" spans="68:70" x14ac:dyDescent="0.3">
      <c r="BP5283">
        <f t="shared" si="170"/>
        <v>0.22619177950449232</v>
      </c>
      <c r="BQ5283">
        <v>288.04685080599302</v>
      </c>
      <c r="BR5283">
        <v>5250</v>
      </c>
    </row>
    <row r="5284" spans="68:70" x14ac:dyDescent="0.3">
      <c r="BP5284">
        <f t="shared" si="170"/>
        <v>0.22611961307958714</v>
      </c>
      <c r="BQ5284">
        <v>288.06026789891399</v>
      </c>
      <c r="BR5284">
        <v>5251</v>
      </c>
    </row>
    <row r="5285" spans="68:70" x14ac:dyDescent="0.3">
      <c r="BP5285">
        <f t="shared" si="170"/>
        <v>0.22610650245584829</v>
      </c>
      <c r="BQ5285">
        <v>288.06270563975198</v>
      </c>
      <c r="BR5285">
        <v>5252</v>
      </c>
    </row>
    <row r="5286" spans="68:70" x14ac:dyDescent="0.3">
      <c r="BP5286">
        <f t="shared" si="170"/>
        <v>0.22608559877955939</v>
      </c>
      <c r="BQ5286">
        <v>288.06659253810898</v>
      </c>
      <c r="BR5286">
        <v>5253</v>
      </c>
    </row>
    <row r="5287" spans="68:70" x14ac:dyDescent="0.3">
      <c r="BP5287">
        <f t="shared" si="170"/>
        <v>0.22602594643619917</v>
      </c>
      <c r="BQ5287">
        <v>288.077685479276</v>
      </c>
      <c r="BR5287">
        <v>5254</v>
      </c>
    </row>
    <row r="5288" spans="68:70" x14ac:dyDescent="0.3">
      <c r="BP5288">
        <f t="shared" si="170"/>
        <v>0.22594816308695073</v>
      </c>
      <c r="BQ5288">
        <v>288.09215225872299</v>
      </c>
      <c r="BR5288">
        <v>5255</v>
      </c>
    </row>
    <row r="5289" spans="68:70" x14ac:dyDescent="0.3">
      <c r="BP5289">
        <f t="shared" si="170"/>
        <v>0.22594003635520252</v>
      </c>
      <c r="BQ5289">
        <v>288.09366387800401</v>
      </c>
      <c r="BR5289">
        <v>5256</v>
      </c>
    </row>
    <row r="5290" spans="68:70" x14ac:dyDescent="0.3">
      <c r="BP5290">
        <f t="shared" si="170"/>
        <v>0.22573776317481903</v>
      </c>
      <c r="BQ5290">
        <v>288.13129662665301</v>
      </c>
      <c r="BR5290">
        <v>5257</v>
      </c>
    </row>
    <row r="5291" spans="68:70" x14ac:dyDescent="0.3">
      <c r="BP5291">
        <f t="shared" si="170"/>
        <v>0.22569708480443917</v>
      </c>
      <c r="BQ5291">
        <v>288.13886683800501</v>
      </c>
      <c r="BR5291">
        <v>5258</v>
      </c>
    </row>
    <row r="5292" spans="68:70" x14ac:dyDescent="0.3">
      <c r="BP5292">
        <f t="shared" si="170"/>
        <v>0.22565968976045536</v>
      </c>
      <c r="BQ5292">
        <v>288.14582662686399</v>
      </c>
      <c r="BR5292">
        <v>5259</v>
      </c>
    </row>
    <row r="5293" spans="68:70" x14ac:dyDescent="0.3">
      <c r="BP5293">
        <f t="shared" si="170"/>
        <v>0.22565908753954386</v>
      </c>
      <c r="BQ5293">
        <v>288.14593871409198</v>
      </c>
      <c r="BR5293">
        <v>5260</v>
      </c>
    </row>
    <row r="5294" spans="68:70" x14ac:dyDescent="0.3">
      <c r="BP5294">
        <f t="shared" si="170"/>
        <v>0.22564909618756951</v>
      </c>
      <c r="BQ5294">
        <v>288.14779835740399</v>
      </c>
      <c r="BR5294">
        <v>5261</v>
      </c>
    </row>
    <row r="5295" spans="68:70" x14ac:dyDescent="0.3">
      <c r="BP5295">
        <f t="shared" si="170"/>
        <v>0.22564303608964312</v>
      </c>
      <c r="BQ5295">
        <v>288.148926314964</v>
      </c>
      <c r="BR5295">
        <v>5262</v>
      </c>
    </row>
    <row r="5296" spans="68:70" x14ac:dyDescent="0.3">
      <c r="BP5296">
        <f t="shared" si="170"/>
        <v>0.22558435708122143</v>
      </c>
      <c r="BQ5296">
        <v>288.159848940308</v>
      </c>
      <c r="BR5296">
        <v>5263</v>
      </c>
    </row>
    <row r="5297" spans="68:70" x14ac:dyDescent="0.3">
      <c r="BP5297">
        <f t="shared" si="170"/>
        <v>0.22551965234360286</v>
      </c>
      <c r="BQ5297">
        <v>288.17189485370199</v>
      </c>
      <c r="BR5297">
        <v>5264</v>
      </c>
    </row>
    <row r="5298" spans="68:70" x14ac:dyDescent="0.3">
      <c r="BP5298">
        <f t="shared" si="170"/>
        <v>0.22537551524406191</v>
      </c>
      <c r="BQ5298">
        <v>288.19873469799899</v>
      </c>
      <c r="BR5298">
        <v>5265</v>
      </c>
    </row>
    <row r="5299" spans="68:70" x14ac:dyDescent="0.3">
      <c r="BP5299">
        <f t="shared" si="170"/>
        <v>0.22533980915398572</v>
      </c>
      <c r="BQ5299">
        <v>288.20538487390002</v>
      </c>
      <c r="BR5299">
        <v>5266</v>
      </c>
    </row>
    <row r="5300" spans="68:70" x14ac:dyDescent="0.3">
      <c r="BP5300">
        <f t="shared" si="170"/>
        <v>0.22533064012801174</v>
      </c>
      <c r="BQ5300">
        <v>288.20709266859598</v>
      </c>
      <c r="BR5300">
        <v>5267</v>
      </c>
    </row>
    <row r="5301" spans="68:70" x14ac:dyDescent="0.3">
      <c r="BP5301">
        <f t="shared" si="170"/>
        <v>0.22531356302968147</v>
      </c>
      <c r="BQ5301">
        <v>288.21027348925298</v>
      </c>
      <c r="BR5301">
        <v>5268</v>
      </c>
    </row>
    <row r="5302" spans="68:70" x14ac:dyDescent="0.3">
      <c r="BP5302">
        <f t="shared" si="170"/>
        <v>0.22530482057769144</v>
      </c>
      <c r="BQ5302">
        <v>288.21190192565399</v>
      </c>
      <c r="BR5302">
        <v>5269</v>
      </c>
    </row>
    <row r="5303" spans="68:70" x14ac:dyDescent="0.3">
      <c r="BP5303">
        <f t="shared" si="170"/>
        <v>0.2252936034397223</v>
      </c>
      <c r="BQ5303">
        <v>288.21399136238898</v>
      </c>
      <c r="BR5303">
        <v>5270</v>
      </c>
    </row>
    <row r="5304" spans="68:70" x14ac:dyDescent="0.3">
      <c r="BP5304">
        <f t="shared" si="170"/>
        <v>0.22520719298201558</v>
      </c>
      <c r="BQ5304">
        <v>288.230088939881</v>
      </c>
      <c r="BR5304">
        <v>5271</v>
      </c>
    </row>
    <row r="5305" spans="68:70" x14ac:dyDescent="0.3">
      <c r="BP5305">
        <f t="shared" si="170"/>
        <v>0.22516347477953813</v>
      </c>
      <c r="BQ5305">
        <v>288.238234468001</v>
      </c>
      <c r="BR5305">
        <v>5272</v>
      </c>
    </row>
    <row r="5306" spans="68:70" x14ac:dyDescent="0.3">
      <c r="BP5306">
        <f t="shared" si="170"/>
        <v>0.225144571752072</v>
      </c>
      <c r="BQ5306">
        <v>288.24175670447602</v>
      </c>
      <c r="BR5306">
        <v>5273</v>
      </c>
    </row>
    <row r="5307" spans="68:70" x14ac:dyDescent="0.3">
      <c r="BP5307">
        <f t="shared" si="170"/>
        <v>0.22514315468618862</v>
      </c>
      <c r="BQ5307">
        <v>288.24202075497101</v>
      </c>
      <c r="BR5307">
        <v>5274</v>
      </c>
    </row>
    <row r="5308" spans="68:70" x14ac:dyDescent="0.3">
      <c r="BP5308">
        <f t="shared" si="170"/>
        <v>0.22506028015021665</v>
      </c>
      <c r="BQ5308">
        <v>288.25746471638598</v>
      </c>
      <c r="BR5308">
        <v>5275</v>
      </c>
    </row>
    <row r="5309" spans="68:70" x14ac:dyDescent="0.3">
      <c r="BP5309">
        <f t="shared" si="170"/>
        <v>0.22500752887724759</v>
      </c>
      <c r="BQ5309">
        <v>288.26729658276997</v>
      </c>
      <c r="BR5309">
        <v>5276</v>
      </c>
    </row>
    <row r="5310" spans="68:70" x14ac:dyDescent="0.3">
      <c r="BP5310">
        <f t="shared" si="170"/>
        <v>0.22498079257805031</v>
      </c>
      <c r="BQ5310">
        <v>288.27228017694898</v>
      </c>
      <c r="BR5310">
        <v>5277</v>
      </c>
    </row>
    <row r="5311" spans="68:70" x14ac:dyDescent="0.3">
      <c r="BP5311">
        <f t="shared" si="170"/>
        <v>0.22490985657159102</v>
      </c>
      <c r="BQ5311">
        <v>288.28550394586802</v>
      </c>
      <c r="BR5311">
        <v>5278</v>
      </c>
    </row>
    <row r="5312" spans="68:70" x14ac:dyDescent="0.3">
      <c r="BP5312">
        <f t="shared" si="170"/>
        <v>0.22485990865405509</v>
      </c>
      <c r="BQ5312">
        <v>288.29481640235099</v>
      </c>
      <c r="BR5312">
        <v>5279</v>
      </c>
    </row>
    <row r="5313" spans="68:70" x14ac:dyDescent="0.3">
      <c r="BP5313">
        <f t="shared" si="170"/>
        <v>0.22484569626629444</v>
      </c>
      <c r="BQ5313">
        <v>288.297466396385</v>
      </c>
      <c r="BR5313">
        <v>5280</v>
      </c>
    </row>
    <row r="5314" spans="68:70" x14ac:dyDescent="0.3">
      <c r="BP5314">
        <f t="shared" si="170"/>
        <v>0.22456087411150166</v>
      </c>
      <c r="BQ5314">
        <v>288.35059104606</v>
      </c>
      <c r="BR5314">
        <v>5281</v>
      </c>
    </row>
    <row r="5315" spans="68:70" x14ac:dyDescent="0.3">
      <c r="BP5315">
        <f t="shared" si="170"/>
        <v>0.2245597233762692</v>
      </c>
      <c r="BQ5315">
        <v>288.35080574797701</v>
      </c>
      <c r="BR5315">
        <v>5282</v>
      </c>
    </row>
    <row r="5316" spans="68:70" x14ac:dyDescent="0.3">
      <c r="BP5316">
        <f t="shared" si="170"/>
        <v>0.22441695052741548</v>
      </c>
      <c r="BQ5316">
        <v>288.37744829495102</v>
      </c>
      <c r="BR5316">
        <v>5283</v>
      </c>
    </row>
    <row r="5317" spans="68:70" x14ac:dyDescent="0.3">
      <c r="BP5317">
        <f t="shared" si="170"/>
        <v>0.22439791590551758</v>
      </c>
      <c r="BQ5317">
        <v>288.38100094668698</v>
      </c>
      <c r="BR5317">
        <v>5284</v>
      </c>
    </row>
    <row r="5318" spans="68:70" x14ac:dyDescent="0.3">
      <c r="BP5318">
        <f t="shared" si="170"/>
        <v>0.22438700704400349</v>
      </c>
      <c r="BQ5318">
        <v>288.38303706166101</v>
      </c>
      <c r="BR5318">
        <v>5285</v>
      </c>
    </row>
    <row r="5319" spans="68:70" x14ac:dyDescent="0.3">
      <c r="BP5319">
        <f t="shared" si="170"/>
        <v>0.22436009806627666</v>
      </c>
      <c r="BQ5319">
        <v>288.388059774716</v>
      </c>
      <c r="BR5319">
        <v>5286</v>
      </c>
    </row>
    <row r="5320" spans="68:70" x14ac:dyDescent="0.3">
      <c r="BP5320">
        <f t="shared" si="170"/>
        <v>0.22434208005283102</v>
      </c>
      <c r="BQ5320">
        <v>288.39142310731199</v>
      </c>
      <c r="BR5320">
        <v>5287</v>
      </c>
    </row>
    <row r="5321" spans="68:70" x14ac:dyDescent="0.3">
      <c r="BP5321">
        <f t="shared" si="170"/>
        <v>0.22433971613700548</v>
      </c>
      <c r="BQ5321">
        <v>288.391864377697</v>
      </c>
      <c r="BR5321">
        <v>5288</v>
      </c>
    </row>
    <row r="5322" spans="68:70" x14ac:dyDescent="0.3">
      <c r="BP5322">
        <f t="shared" si="170"/>
        <v>0.2242403106476363</v>
      </c>
      <c r="BQ5322">
        <v>288.41042243034599</v>
      </c>
      <c r="BR5322">
        <v>5289</v>
      </c>
    </row>
    <row r="5323" spans="68:70" x14ac:dyDescent="0.3">
      <c r="BP5323">
        <f t="shared" si="170"/>
        <v>0.22421748619112974</v>
      </c>
      <c r="BQ5323">
        <v>288.414684118369</v>
      </c>
      <c r="BR5323">
        <v>5290</v>
      </c>
    </row>
    <row r="5324" spans="68:70" x14ac:dyDescent="0.3">
      <c r="BP5324">
        <f t="shared" si="170"/>
        <v>0.2241935578892354</v>
      </c>
      <c r="BQ5324">
        <v>288.41915214474</v>
      </c>
      <c r="BR5324">
        <v>5291</v>
      </c>
    </row>
    <row r="5325" spans="68:70" x14ac:dyDescent="0.3">
      <c r="BP5325">
        <f t="shared" si="170"/>
        <v>0.22416879439690102</v>
      </c>
      <c r="BQ5325">
        <v>288.423776373615</v>
      </c>
      <c r="BR5325">
        <v>5292</v>
      </c>
    </row>
    <row r="5326" spans="68:70" x14ac:dyDescent="0.3">
      <c r="BP5326">
        <f t="shared" si="170"/>
        <v>0.22413149461202223</v>
      </c>
      <c r="BQ5326">
        <v>288.43074205838099</v>
      </c>
      <c r="BR5326">
        <v>5293</v>
      </c>
    </row>
    <row r="5327" spans="68:70" x14ac:dyDescent="0.3">
      <c r="BP5327">
        <f t="shared" si="170"/>
        <v>0.22401871959024466</v>
      </c>
      <c r="BQ5327">
        <v>288.45180616853901</v>
      </c>
      <c r="BR5327">
        <v>5294</v>
      </c>
    </row>
    <row r="5328" spans="68:70" x14ac:dyDescent="0.3">
      <c r="BP5328">
        <f t="shared" si="170"/>
        <v>0.22401689703596761</v>
      </c>
      <c r="BQ5328">
        <v>288.45214662862099</v>
      </c>
      <c r="BR5328">
        <v>5295</v>
      </c>
    </row>
    <row r="5329" spans="68:70" x14ac:dyDescent="0.3">
      <c r="BP5329">
        <f t="shared" si="170"/>
        <v>0.22396180596014681</v>
      </c>
      <c r="BQ5329">
        <v>288.46243850517902</v>
      </c>
      <c r="BR5329">
        <v>5296</v>
      </c>
    </row>
    <row r="5330" spans="68:70" x14ac:dyDescent="0.3">
      <c r="BP5330">
        <f t="shared" si="170"/>
        <v>0.22393988387489375</v>
      </c>
      <c r="BQ5330">
        <v>288.466534246413</v>
      </c>
      <c r="BR5330">
        <v>5297</v>
      </c>
    </row>
    <row r="5331" spans="68:70" x14ac:dyDescent="0.3">
      <c r="BP5331">
        <f t="shared" si="170"/>
        <v>0.22386183436821833</v>
      </c>
      <c r="BQ5331">
        <v>288.48111799888898</v>
      </c>
      <c r="BR5331">
        <v>5298</v>
      </c>
    </row>
    <row r="5332" spans="68:70" x14ac:dyDescent="0.3">
      <c r="BP5332">
        <f t="shared" si="170"/>
        <v>0.22384189882687516</v>
      </c>
      <c r="BQ5332">
        <v>288.48484341401797</v>
      </c>
      <c r="BR5332">
        <v>5299</v>
      </c>
    </row>
    <row r="5333" spans="68:70" x14ac:dyDescent="0.3">
      <c r="BP5333">
        <f t="shared" si="170"/>
        <v>0.22375191671759831</v>
      </c>
      <c r="BQ5333">
        <v>288.501660708587</v>
      </c>
      <c r="BR5333">
        <v>5300</v>
      </c>
    </row>
    <row r="5334" spans="68:70" x14ac:dyDescent="0.3">
      <c r="BP5334">
        <f t="shared" si="170"/>
        <v>0.22360937612372594</v>
      </c>
      <c r="BQ5334">
        <v>288.52830789532601</v>
      </c>
      <c r="BR5334">
        <v>5301</v>
      </c>
    </row>
    <row r="5335" spans="68:70" x14ac:dyDescent="0.3">
      <c r="BP5335">
        <f t="shared" si="170"/>
        <v>0.22359642117557951</v>
      </c>
      <c r="BQ5335">
        <v>288.530730173216</v>
      </c>
      <c r="BR5335">
        <v>5302</v>
      </c>
    </row>
    <row r="5336" spans="68:70" x14ac:dyDescent="0.3">
      <c r="BP5336">
        <f t="shared" si="170"/>
        <v>0.22353630914275496</v>
      </c>
      <c r="BQ5336">
        <v>288.54197066166</v>
      </c>
      <c r="BR5336">
        <v>5303</v>
      </c>
    </row>
    <row r="5337" spans="68:70" x14ac:dyDescent="0.3">
      <c r="BP5337">
        <f t="shared" si="170"/>
        <v>0.22353404934476045</v>
      </c>
      <c r="BQ5337">
        <v>288.54239325600298</v>
      </c>
      <c r="BR5337">
        <v>5304</v>
      </c>
    </row>
    <row r="5338" spans="68:70" x14ac:dyDescent="0.3">
      <c r="BP5338">
        <f t="shared" si="170"/>
        <v>0.22351103909297523</v>
      </c>
      <c r="BQ5338">
        <v>288.54669641809602</v>
      </c>
      <c r="BR5338">
        <v>5305</v>
      </c>
    </row>
    <row r="5339" spans="68:70" x14ac:dyDescent="0.3">
      <c r="BP5339">
        <f t="shared" si="170"/>
        <v>0.2235025995192817</v>
      </c>
      <c r="BQ5339">
        <v>288.54827476375903</v>
      </c>
      <c r="BR5339">
        <v>5306</v>
      </c>
    </row>
    <row r="5340" spans="68:70" x14ac:dyDescent="0.3">
      <c r="BP5340">
        <f t="shared" si="170"/>
        <v>0.22348804694204016</v>
      </c>
      <c r="BQ5340">
        <v>288.55099641638498</v>
      </c>
      <c r="BR5340">
        <v>5307</v>
      </c>
    </row>
    <row r="5341" spans="68:70" x14ac:dyDescent="0.3">
      <c r="BP5341">
        <f t="shared" si="170"/>
        <v>0.2233989581904085</v>
      </c>
      <c r="BQ5341">
        <v>288.56765990813699</v>
      </c>
      <c r="BR5341">
        <v>5308</v>
      </c>
    </row>
    <row r="5342" spans="68:70" x14ac:dyDescent="0.3">
      <c r="BP5342">
        <f t="shared" si="170"/>
        <v>0.22332765627711268</v>
      </c>
      <c r="BQ5342">
        <v>288.580998877345</v>
      </c>
      <c r="BR5342">
        <v>5309</v>
      </c>
    </row>
    <row r="5343" spans="68:70" x14ac:dyDescent="0.3">
      <c r="BP5343">
        <f t="shared" si="170"/>
        <v>0.22322065607255412</v>
      </c>
      <c r="BQ5343">
        <v>288.60102018242202</v>
      </c>
      <c r="BR5343">
        <v>5310</v>
      </c>
    </row>
    <row r="5344" spans="68:70" x14ac:dyDescent="0.3">
      <c r="BP5344">
        <f t="shared" si="170"/>
        <v>0.2231826674676943</v>
      </c>
      <c r="BQ5344">
        <v>288.60812956087199</v>
      </c>
      <c r="BR5344">
        <v>5311</v>
      </c>
    </row>
    <row r="5345" spans="68:70" x14ac:dyDescent="0.3">
      <c r="BP5345">
        <f t="shared" si="170"/>
        <v>0.22310216130828794</v>
      </c>
      <c r="BQ5345">
        <v>288.623197888253</v>
      </c>
      <c r="BR5345">
        <v>5312</v>
      </c>
    </row>
    <row r="5346" spans="68:70" x14ac:dyDescent="0.3">
      <c r="BP5346">
        <f t="shared" ref="BP5346:BP5409" si="171">(BQ5346 - $BS$31303)*(BQ5346 - $BS$31303)/31269</f>
        <v>0.22306315234451088</v>
      </c>
      <c r="BQ5346">
        <v>288.63050016874598</v>
      </c>
      <c r="BR5346">
        <v>5313</v>
      </c>
    </row>
    <row r="5347" spans="68:70" x14ac:dyDescent="0.3">
      <c r="BP5347">
        <f t="shared" si="171"/>
        <v>0.22303768660111642</v>
      </c>
      <c r="BQ5347">
        <v>288.63526757143597</v>
      </c>
      <c r="BR5347">
        <v>5314</v>
      </c>
    </row>
    <row r="5348" spans="68:70" x14ac:dyDescent="0.3">
      <c r="BP5348">
        <f t="shared" si="171"/>
        <v>0.22296051364779526</v>
      </c>
      <c r="BQ5348">
        <v>288.649716663807</v>
      </c>
      <c r="BR5348">
        <v>5315</v>
      </c>
    </row>
    <row r="5349" spans="68:70" x14ac:dyDescent="0.3">
      <c r="BP5349">
        <f t="shared" si="171"/>
        <v>0.22293812074653679</v>
      </c>
      <c r="BQ5349">
        <v>288.65390975485298</v>
      </c>
      <c r="BR5349">
        <v>5316</v>
      </c>
    </row>
    <row r="5350" spans="68:70" x14ac:dyDescent="0.3">
      <c r="BP5350">
        <f t="shared" si="171"/>
        <v>0.22289769562376574</v>
      </c>
      <c r="BQ5350">
        <v>288.661479928978</v>
      </c>
      <c r="BR5350">
        <v>5317</v>
      </c>
    </row>
    <row r="5351" spans="68:70" x14ac:dyDescent="0.3">
      <c r="BP5351">
        <f t="shared" si="171"/>
        <v>0.22289471748401096</v>
      </c>
      <c r="BQ5351">
        <v>288.662037654779</v>
      </c>
      <c r="BR5351">
        <v>5318</v>
      </c>
    </row>
    <row r="5352" spans="68:70" x14ac:dyDescent="0.3">
      <c r="BP5352">
        <f t="shared" si="171"/>
        <v>0.22286616121586525</v>
      </c>
      <c r="BQ5352">
        <v>288.667385668029</v>
      </c>
      <c r="BR5352">
        <v>5319</v>
      </c>
    </row>
    <row r="5353" spans="68:70" x14ac:dyDescent="0.3">
      <c r="BP5353">
        <f t="shared" si="171"/>
        <v>0.22276011100445278</v>
      </c>
      <c r="BQ5353">
        <v>288.68724973389402</v>
      </c>
      <c r="BR5353">
        <v>5320</v>
      </c>
    </row>
    <row r="5354" spans="68:70" x14ac:dyDescent="0.3">
      <c r="BP5354">
        <f t="shared" si="171"/>
        <v>0.22270759434589549</v>
      </c>
      <c r="BQ5354">
        <v>288.69708828107099</v>
      </c>
      <c r="BR5354">
        <v>5321</v>
      </c>
    </row>
    <row r="5355" spans="68:70" x14ac:dyDescent="0.3">
      <c r="BP5355">
        <f t="shared" si="171"/>
        <v>0.22267076596597565</v>
      </c>
      <c r="BQ5355">
        <v>288.70398845531003</v>
      </c>
      <c r="BR5355">
        <v>5322</v>
      </c>
    </row>
    <row r="5356" spans="68:70" x14ac:dyDescent="0.3">
      <c r="BP5356">
        <f t="shared" si="171"/>
        <v>0.22260065704920914</v>
      </c>
      <c r="BQ5356">
        <v>288.71712565631901</v>
      </c>
      <c r="BR5356">
        <v>5323</v>
      </c>
    </row>
    <row r="5357" spans="68:70" x14ac:dyDescent="0.3">
      <c r="BP5357">
        <f t="shared" si="171"/>
        <v>0.22255879008300139</v>
      </c>
      <c r="BQ5357">
        <v>288.72497178982502</v>
      </c>
      <c r="BR5357">
        <v>5324</v>
      </c>
    </row>
    <row r="5358" spans="68:70" x14ac:dyDescent="0.3">
      <c r="BP5358">
        <f t="shared" si="171"/>
        <v>0.22243473774926217</v>
      </c>
      <c r="BQ5358">
        <v>288.74822431344802</v>
      </c>
      <c r="BR5358">
        <v>5325</v>
      </c>
    </row>
    <row r="5359" spans="68:70" x14ac:dyDescent="0.3">
      <c r="BP5359">
        <f t="shared" si="171"/>
        <v>0.22236539435732502</v>
      </c>
      <c r="BQ5359">
        <v>288.76122495030199</v>
      </c>
      <c r="BR5359">
        <v>5326</v>
      </c>
    </row>
    <row r="5360" spans="68:70" x14ac:dyDescent="0.3">
      <c r="BP5360">
        <f t="shared" si="171"/>
        <v>0.22234929013929822</v>
      </c>
      <c r="BQ5360">
        <v>288.76424449112199</v>
      </c>
      <c r="BR5360">
        <v>5327</v>
      </c>
    </row>
    <row r="5361" spans="68:70" x14ac:dyDescent="0.3">
      <c r="BP5361">
        <f t="shared" si="171"/>
        <v>0.22231258900287795</v>
      </c>
      <c r="BQ5361">
        <v>288.77112636265701</v>
      </c>
      <c r="BR5361">
        <v>5328</v>
      </c>
    </row>
    <row r="5362" spans="68:70" x14ac:dyDescent="0.3">
      <c r="BP5362">
        <f t="shared" si="171"/>
        <v>0.22213411590602442</v>
      </c>
      <c r="BQ5362">
        <v>288.80460015528797</v>
      </c>
      <c r="BR5362">
        <v>5329</v>
      </c>
    </row>
    <row r="5363" spans="68:70" x14ac:dyDescent="0.3">
      <c r="BP5363">
        <f t="shared" si="171"/>
        <v>0.22206981335371689</v>
      </c>
      <c r="BQ5363">
        <v>288.81666381318701</v>
      </c>
      <c r="BR5363">
        <v>5330</v>
      </c>
    </row>
    <row r="5364" spans="68:70" x14ac:dyDescent="0.3">
      <c r="BP5364">
        <f t="shared" si="171"/>
        <v>0.2220565740737703</v>
      </c>
      <c r="BQ5364">
        <v>288.81914782167399</v>
      </c>
      <c r="BR5364">
        <v>5331</v>
      </c>
    </row>
    <row r="5365" spans="68:70" x14ac:dyDescent="0.3">
      <c r="BP5365">
        <f t="shared" si="171"/>
        <v>0.22199848003590758</v>
      </c>
      <c r="BQ5365">
        <v>288.83004854091399</v>
      </c>
      <c r="BR5365">
        <v>5332</v>
      </c>
    </row>
    <row r="5366" spans="68:70" x14ac:dyDescent="0.3">
      <c r="BP5366">
        <f t="shared" si="171"/>
        <v>0.22189400246711963</v>
      </c>
      <c r="BQ5366">
        <v>288.84965621882498</v>
      </c>
      <c r="BR5366">
        <v>5333</v>
      </c>
    </row>
    <row r="5367" spans="68:70" x14ac:dyDescent="0.3">
      <c r="BP5367">
        <f t="shared" si="171"/>
        <v>0.22177265088981399</v>
      </c>
      <c r="BQ5367">
        <v>288.872436497585</v>
      </c>
      <c r="BR5367">
        <v>5334</v>
      </c>
    </row>
    <row r="5368" spans="68:70" x14ac:dyDescent="0.3">
      <c r="BP5368">
        <f t="shared" si="171"/>
        <v>0.22176063255525535</v>
      </c>
      <c r="BQ5368">
        <v>288.874692934417</v>
      </c>
      <c r="BR5368">
        <v>5335</v>
      </c>
    </row>
    <row r="5369" spans="68:70" x14ac:dyDescent="0.3">
      <c r="BP5369">
        <f t="shared" si="171"/>
        <v>0.22170915086358203</v>
      </c>
      <c r="BQ5369">
        <v>288.88435929054799</v>
      </c>
      <c r="BR5369">
        <v>5336</v>
      </c>
    </row>
    <row r="5370" spans="68:70" x14ac:dyDescent="0.3">
      <c r="BP5370">
        <f t="shared" si="171"/>
        <v>0.22152959406451031</v>
      </c>
      <c r="BQ5370">
        <v>288.91808219746599</v>
      </c>
      <c r="BR5370">
        <v>5337</v>
      </c>
    </row>
    <row r="5371" spans="68:70" x14ac:dyDescent="0.3">
      <c r="BP5371">
        <f t="shared" si="171"/>
        <v>0.2213236235763795</v>
      </c>
      <c r="BQ5371">
        <v>288.956782744706</v>
      </c>
      <c r="BR5371">
        <v>5338</v>
      </c>
    </row>
    <row r="5372" spans="68:70" x14ac:dyDescent="0.3">
      <c r="BP5372">
        <f t="shared" si="171"/>
        <v>0.22129604940433811</v>
      </c>
      <c r="BQ5372">
        <v>288.961965123136</v>
      </c>
      <c r="BR5372">
        <v>5339</v>
      </c>
    </row>
    <row r="5373" spans="68:70" x14ac:dyDescent="0.3">
      <c r="BP5373">
        <f t="shared" si="171"/>
        <v>0.22127843333208852</v>
      </c>
      <c r="BQ5373">
        <v>288.96527611334199</v>
      </c>
      <c r="BR5373">
        <v>5340</v>
      </c>
    </row>
    <row r="5374" spans="68:70" x14ac:dyDescent="0.3">
      <c r="BP5374">
        <f t="shared" si="171"/>
        <v>0.22127710050578631</v>
      </c>
      <c r="BQ5374">
        <v>288.96552662714799</v>
      </c>
      <c r="BR5374">
        <v>5341</v>
      </c>
    </row>
    <row r="5375" spans="68:70" x14ac:dyDescent="0.3">
      <c r="BP5375">
        <f t="shared" si="171"/>
        <v>0.2212237671611402</v>
      </c>
      <c r="BQ5375">
        <v>288.97555161271299</v>
      </c>
      <c r="BR5375">
        <v>5342</v>
      </c>
    </row>
    <row r="5376" spans="68:70" x14ac:dyDescent="0.3">
      <c r="BP5376">
        <f t="shared" si="171"/>
        <v>0.2212109823396787</v>
      </c>
      <c r="BQ5376">
        <v>288.97795493520601</v>
      </c>
      <c r="BR5376">
        <v>5343</v>
      </c>
    </row>
    <row r="5377" spans="68:70" x14ac:dyDescent="0.3">
      <c r="BP5377">
        <f t="shared" si="171"/>
        <v>0.22117750620695206</v>
      </c>
      <c r="BQ5377">
        <v>288.98424819080702</v>
      </c>
      <c r="BR5377">
        <v>5344</v>
      </c>
    </row>
    <row r="5378" spans="68:70" x14ac:dyDescent="0.3">
      <c r="BP5378">
        <f t="shared" si="171"/>
        <v>0.22114957703320356</v>
      </c>
      <c r="BQ5378">
        <v>288.98949902519303</v>
      </c>
      <c r="BR5378">
        <v>5345</v>
      </c>
    </row>
    <row r="5379" spans="68:70" x14ac:dyDescent="0.3">
      <c r="BP5379">
        <f t="shared" si="171"/>
        <v>0.22110951067511636</v>
      </c>
      <c r="BQ5379">
        <v>288.99703229434101</v>
      </c>
      <c r="BR5379">
        <v>5346</v>
      </c>
    </row>
    <row r="5380" spans="68:70" x14ac:dyDescent="0.3">
      <c r="BP5380">
        <f t="shared" si="171"/>
        <v>0.22110289388174334</v>
      </c>
      <c r="BQ5380">
        <v>288.998276448257</v>
      </c>
      <c r="BR5380">
        <v>5347</v>
      </c>
    </row>
    <row r="5381" spans="68:70" x14ac:dyDescent="0.3">
      <c r="BP5381">
        <f t="shared" si="171"/>
        <v>0.22099844893518589</v>
      </c>
      <c r="BQ5381">
        <v>289.01791767080198</v>
      </c>
      <c r="BR5381">
        <v>5348</v>
      </c>
    </row>
    <row r="5382" spans="68:70" x14ac:dyDescent="0.3">
      <c r="BP5382">
        <f t="shared" si="171"/>
        <v>0.22096736681671875</v>
      </c>
      <c r="BQ5382">
        <v>289.023763663522</v>
      </c>
      <c r="BR5382">
        <v>5349</v>
      </c>
    </row>
    <row r="5383" spans="68:70" x14ac:dyDescent="0.3">
      <c r="BP5383">
        <f t="shared" si="171"/>
        <v>0.2209171059932129</v>
      </c>
      <c r="BQ5383">
        <v>289.03321769901697</v>
      </c>
      <c r="BR5383">
        <v>5350</v>
      </c>
    </row>
    <row r="5384" spans="68:70" x14ac:dyDescent="0.3">
      <c r="BP5384">
        <f t="shared" si="171"/>
        <v>0.22087203029879371</v>
      </c>
      <c r="BQ5384">
        <v>289.041697329138</v>
      </c>
      <c r="BR5384">
        <v>5351</v>
      </c>
    </row>
    <row r="5385" spans="68:70" x14ac:dyDescent="0.3">
      <c r="BP5385">
        <f t="shared" si="171"/>
        <v>0.22075609066707597</v>
      </c>
      <c r="BQ5385">
        <v>289.06351184399</v>
      </c>
      <c r="BR5385">
        <v>5352</v>
      </c>
    </row>
    <row r="5386" spans="68:70" x14ac:dyDescent="0.3">
      <c r="BP5386">
        <f t="shared" si="171"/>
        <v>0.22074868494241376</v>
      </c>
      <c r="BQ5386">
        <v>289.06490545592499</v>
      </c>
      <c r="BR5386">
        <v>5353</v>
      </c>
    </row>
    <row r="5387" spans="68:70" x14ac:dyDescent="0.3">
      <c r="BP5387">
        <f t="shared" si="171"/>
        <v>0.2207063611309025</v>
      </c>
      <c r="BQ5387">
        <v>289.072870414617</v>
      </c>
      <c r="BR5387">
        <v>5354</v>
      </c>
    </row>
    <row r="5388" spans="68:70" x14ac:dyDescent="0.3">
      <c r="BP5388">
        <f t="shared" si="171"/>
        <v>0.22064372623633924</v>
      </c>
      <c r="BQ5388">
        <v>289.08465913703498</v>
      </c>
      <c r="BR5388">
        <v>5355</v>
      </c>
    </row>
    <row r="5389" spans="68:70" x14ac:dyDescent="0.3">
      <c r="BP5389">
        <f t="shared" si="171"/>
        <v>0.22063132408209646</v>
      </c>
      <c r="BQ5389">
        <v>289.08699358630201</v>
      </c>
      <c r="BR5389">
        <v>5356</v>
      </c>
    </row>
    <row r="5390" spans="68:70" x14ac:dyDescent="0.3">
      <c r="BP5390">
        <f t="shared" si="171"/>
        <v>0.22061580982430509</v>
      </c>
      <c r="BQ5390">
        <v>289.08991391713198</v>
      </c>
      <c r="BR5390">
        <v>5357</v>
      </c>
    </row>
    <row r="5391" spans="68:70" x14ac:dyDescent="0.3">
      <c r="BP5391">
        <f t="shared" si="171"/>
        <v>0.22057825719395049</v>
      </c>
      <c r="BQ5391">
        <v>289.09698307254098</v>
      </c>
      <c r="BR5391">
        <v>5358</v>
      </c>
    </row>
    <row r="5392" spans="68:70" x14ac:dyDescent="0.3">
      <c r="BP5392">
        <f t="shared" si="171"/>
        <v>0.22046537720799983</v>
      </c>
      <c r="BQ5392">
        <v>289.11823597110998</v>
      </c>
      <c r="BR5392">
        <v>5359</v>
      </c>
    </row>
    <row r="5393" spans="68:70" x14ac:dyDescent="0.3">
      <c r="BP5393">
        <f t="shared" si="171"/>
        <v>0.22045522338642401</v>
      </c>
      <c r="BQ5393">
        <v>289.12014798626802</v>
      </c>
      <c r="BR5393">
        <v>5360</v>
      </c>
    </row>
    <row r="5394" spans="68:70" x14ac:dyDescent="0.3">
      <c r="BP5394">
        <f t="shared" si="171"/>
        <v>0.22043541438160211</v>
      </c>
      <c r="BQ5394">
        <v>289.12387824725198</v>
      </c>
      <c r="BR5394">
        <v>5361</v>
      </c>
    </row>
    <row r="5395" spans="68:70" x14ac:dyDescent="0.3">
      <c r="BP5395">
        <f t="shared" si="171"/>
        <v>0.22042000077170015</v>
      </c>
      <c r="BQ5395">
        <v>289.12678092131301</v>
      </c>
      <c r="BR5395">
        <v>5362</v>
      </c>
    </row>
    <row r="5396" spans="68:70" x14ac:dyDescent="0.3">
      <c r="BP5396">
        <f t="shared" si="171"/>
        <v>0.22041630806157597</v>
      </c>
      <c r="BQ5396">
        <v>289.12747634349103</v>
      </c>
      <c r="BR5396">
        <v>5363</v>
      </c>
    </row>
    <row r="5397" spans="68:70" x14ac:dyDescent="0.3">
      <c r="BP5397">
        <f t="shared" si="171"/>
        <v>0.2203261724942637</v>
      </c>
      <c r="BQ5397">
        <v>289.144452749035</v>
      </c>
      <c r="BR5397">
        <v>5364</v>
      </c>
    </row>
    <row r="5398" spans="68:70" x14ac:dyDescent="0.3">
      <c r="BP5398">
        <f t="shared" si="171"/>
        <v>0.22032557981383646</v>
      </c>
      <c r="BQ5398">
        <v>289.14456438775102</v>
      </c>
      <c r="BR5398">
        <v>5365</v>
      </c>
    </row>
    <row r="5399" spans="68:70" x14ac:dyDescent="0.3">
      <c r="BP5399">
        <f t="shared" si="171"/>
        <v>0.2201867989478267</v>
      </c>
      <c r="BQ5399">
        <v>289.17070962207703</v>
      </c>
      <c r="BR5399">
        <v>5366</v>
      </c>
    </row>
    <row r="5400" spans="68:70" x14ac:dyDescent="0.3">
      <c r="BP5400">
        <f t="shared" si="171"/>
        <v>0.22010731120604282</v>
      </c>
      <c r="BQ5400">
        <v>289.18568820476497</v>
      </c>
      <c r="BR5400">
        <v>5367</v>
      </c>
    </row>
    <row r="5401" spans="68:70" x14ac:dyDescent="0.3">
      <c r="BP5401">
        <f t="shared" si="171"/>
        <v>0.22004753678017619</v>
      </c>
      <c r="BQ5401">
        <v>289.196953813611</v>
      </c>
      <c r="BR5401">
        <v>5368</v>
      </c>
    </row>
    <row r="5402" spans="68:70" x14ac:dyDescent="0.3">
      <c r="BP5402">
        <f t="shared" si="171"/>
        <v>0.2200248980430152</v>
      </c>
      <c r="BQ5402">
        <v>289.20122090665501</v>
      </c>
      <c r="BR5402">
        <v>5369</v>
      </c>
    </row>
    <row r="5403" spans="68:70" x14ac:dyDescent="0.3">
      <c r="BP5403">
        <f t="shared" si="171"/>
        <v>0.21998701047937314</v>
      </c>
      <c r="BQ5403">
        <v>289.20836268656802</v>
      </c>
      <c r="BR5403">
        <v>5370</v>
      </c>
    </row>
    <row r="5404" spans="68:70" x14ac:dyDescent="0.3">
      <c r="BP5404">
        <f t="shared" si="171"/>
        <v>0.21998331407679989</v>
      </c>
      <c r="BQ5404">
        <v>289.209059488859</v>
      </c>
      <c r="BR5404">
        <v>5371</v>
      </c>
    </row>
    <row r="5405" spans="68:70" x14ac:dyDescent="0.3">
      <c r="BP5405">
        <f t="shared" si="171"/>
        <v>0.21994663354094007</v>
      </c>
      <c r="BQ5405">
        <v>289.21597438890598</v>
      </c>
      <c r="BR5405">
        <v>5372</v>
      </c>
    </row>
    <row r="5406" spans="68:70" x14ac:dyDescent="0.3">
      <c r="BP5406">
        <f t="shared" si="171"/>
        <v>0.21990998068918427</v>
      </c>
      <c r="BQ5406">
        <v>289.22288464600302</v>
      </c>
      <c r="BR5406">
        <v>5373</v>
      </c>
    </row>
    <row r="5407" spans="68:70" x14ac:dyDescent="0.3">
      <c r="BP5407">
        <f t="shared" si="171"/>
        <v>0.21982069892451675</v>
      </c>
      <c r="BQ5407">
        <v>289.23971957863102</v>
      </c>
      <c r="BR5407">
        <v>5374</v>
      </c>
    </row>
    <row r="5408" spans="68:70" x14ac:dyDescent="0.3">
      <c r="BP5408">
        <f t="shared" si="171"/>
        <v>0.2198003489774612</v>
      </c>
      <c r="BQ5408">
        <v>289.24355723463799</v>
      </c>
      <c r="BR5408">
        <v>5375</v>
      </c>
    </row>
    <row r="5409" spans="68:70" x14ac:dyDescent="0.3">
      <c r="BP5409">
        <f t="shared" si="171"/>
        <v>0.21973541739400651</v>
      </c>
      <c r="BQ5409">
        <v>289.25580342153398</v>
      </c>
      <c r="BR5409">
        <v>5376</v>
      </c>
    </row>
    <row r="5410" spans="68:70" x14ac:dyDescent="0.3">
      <c r="BP5410">
        <f t="shared" ref="BP5410:BP5473" si="172">(BQ5410 - $BS$31303)*(BQ5410 - $BS$31303)/31269</f>
        <v>0.21970582198353372</v>
      </c>
      <c r="BQ5410">
        <v>289.261385757379</v>
      </c>
      <c r="BR5410">
        <v>5377</v>
      </c>
    </row>
    <row r="5411" spans="68:70" x14ac:dyDescent="0.3">
      <c r="BP5411">
        <f t="shared" si="172"/>
        <v>0.2196463410203961</v>
      </c>
      <c r="BQ5411">
        <v>289.27260629347398</v>
      </c>
      <c r="BR5411">
        <v>5378</v>
      </c>
    </row>
    <row r="5412" spans="68:70" x14ac:dyDescent="0.3">
      <c r="BP5412">
        <f t="shared" si="172"/>
        <v>0.21948180491640554</v>
      </c>
      <c r="BQ5412">
        <v>289.303652431111</v>
      </c>
      <c r="BR5412">
        <v>5379</v>
      </c>
    </row>
    <row r="5413" spans="68:70" x14ac:dyDescent="0.3">
      <c r="BP5413">
        <f t="shared" si="172"/>
        <v>0.21945646951683973</v>
      </c>
      <c r="BQ5413">
        <v>289.30843397372399</v>
      </c>
      <c r="BR5413">
        <v>5380</v>
      </c>
    </row>
    <row r="5414" spans="68:70" x14ac:dyDescent="0.3">
      <c r="BP5414">
        <f t="shared" si="172"/>
        <v>0.21939752498134973</v>
      </c>
      <c r="BQ5414">
        <v>289.31955962699601</v>
      </c>
      <c r="BR5414">
        <v>5381</v>
      </c>
    </row>
    <row r="5415" spans="68:70" x14ac:dyDescent="0.3">
      <c r="BP5415">
        <f t="shared" si="172"/>
        <v>0.2193928144332408</v>
      </c>
      <c r="BQ5415">
        <v>289.32044879722503</v>
      </c>
      <c r="BR5415">
        <v>5382</v>
      </c>
    </row>
    <row r="5416" spans="68:70" x14ac:dyDescent="0.3">
      <c r="BP5416">
        <f t="shared" si="172"/>
        <v>0.21935703232149231</v>
      </c>
      <c r="BQ5416">
        <v>289.327203394766</v>
      </c>
      <c r="BR5416">
        <v>5383</v>
      </c>
    </row>
    <row r="5417" spans="68:70" x14ac:dyDescent="0.3">
      <c r="BP5417">
        <f t="shared" si="172"/>
        <v>0.21935221118762796</v>
      </c>
      <c r="BQ5417">
        <v>289.32811352343799</v>
      </c>
      <c r="BR5417">
        <v>5384</v>
      </c>
    </row>
    <row r="5418" spans="68:70" x14ac:dyDescent="0.3">
      <c r="BP5418">
        <f t="shared" si="172"/>
        <v>0.21924961003392349</v>
      </c>
      <c r="BQ5418">
        <v>289.34748483518098</v>
      </c>
      <c r="BR5418">
        <v>5385</v>
      </c>
    </row>
    <row r="5419" spans="68:70" x14ac:dyDescent="0.3">
      <c r="BP5419">
        <f t="shared" si="172"/>
        <v>0.21923196739476128</v>
      </c>
      <c r="BQ5419">
        <v>289.35081625890803</v>
      </c>
      <c r="BR5419">
        <v>5386</v>
      </c>
    </row>
    <row r="5420" spans="68:70" x14ac:dyDescent="0.3">
      <c r="BP5420">
        <f t="shared" si="172"/>
        <v>0.21917013540878741</v>
      </c>
      <c r="BQ5420">
        <v>289.362492925531</v>
      </c>
      <c r="BR5420">
        <v>5387</v>
      </c>
    </row>
    <row r="5421" spans="68:70" x14ac:dyDescent="0.3">
      <c r="BP5421">
        <f t="shared" si="172"/>
        <v>0.21907722478927374</v>
      </c>
      <c r="BQ5421">
        <v>289.38004173676097</v>
      </c>
      <c r="BR5421">
        <v>5388</v>
      </c>
    </row>
    <row r="5422" spans="68:70" x14ac:dyDescent="0.3">
      <c r="BP5422">
        <f t="shared" si="172"/>
        <v>0.21903999681758068</v>
      </c>
      <c r="BQ5422">
        <v>289.38707434153901</v>
      </c>
      <c r="BR5422">
        <v>5389</v>
      </c>
    </row>
    <row r="5423" spans="68:70" x14ac:dyDescent="0.3">
      <c r="BP5423">
        <f t="shared" si="172"/>
        <v>0.21898691858075459</v>
      </c>
      <c r="BQ5423">
        <v>289.397102197528</v>
      </c>
      <c r="BR5423">
        <v>5390</v>
      </c>
    </row>
    <row r="5424" spans="68:70" x14ac:dyDescent="0.3">
      <c r="BP5424">
        <f t="shared" si="172"/>
        <v>0.21894774867113492</v>
      </c>
      <c r="BQ5424">
        <v>289.40450318902901</v>
      </c>
      <c r="BR5424">
        <v>5391</v>
      </c>
    </row>
    <row r="5425" spans="68:70" x14ac:dyDescent="0.3">
      <c r="BP5425">
        <f t="shared" si="172"/>
        <v>0.2188601380217956</v>
      </c>
      <c r="BQ5425">
        <v>289.42105925351899</v>
      </c>
      <c r="BR5425">
        <v>5392</v>
      </c>
    </row>
    <row r="5426" spans="68:70" x14ac:dyDescent="0.3">
      <c r="BP5426">
        <f t="shared" si="172"/>
        <v>0.21879798497748734</v>
      </c>
      <c r="BQ5426">
        <v>289.43280652237399</v>
      </c>
      <c r="BR5426">
        <v>5393</v>
      </c>
    </row>
    <row r="5427" spans="68:70" x14ac:dyDescent="0.3">
      <c r="BP5427">
        <f t="shared" si="172"/>
        <v>0.21878199874941379</v>
      </c>
      <c r="BQ5427">
        <v>289.435828277582</v>
      </c>
      <c r="BR5427">
        <v>5394</v>
      </c>
    </row>
    <row r="5428" spans="68:70" x14ac:dyDescent="0.3">
      <c r="BP5428">
        <f t="shared" si="172"/>
        <v>0.21874235157674143</v>
      </c>
      <c r="BQ5428">
        <v>289.44332295779401</v>
      </c>
      <c r="BR5428">
        <v>5395</v>
      </c>
    </row>
    <row r="5429" spans="68:70" x14ac:dyDescent="0.3">
      <c r="BP5429">
        <f t="shared" si="172"/>
        <v>0.21868587197508116</v>
      </c>
      <c r="BQ5429">
        <v>289.45400071948399</v>
      </c>
      <c r="BR5429">
        <v>5396</v>
      </c>
    </row>
    <row r="5430" spans="68:70" x14ac:dyDescent="0.3">
      <c r="BP5430">
        <f t="shared" si="172"/>
        <v>0.21860910753843626</v>
      </c>
      <c r="BQ5430">
        <v>289.46851564533199</v>
      </c>
      <c r="BR5430">
        <v>5397</v>
      </c>
    </row>
    <row r="5431" spans="68:70" x14ac:dyDescent="0.3">
      <c r="BP5431">
        <f t="shared" si="172"/>
        <v>0.21857062639739253</v>
      </c>
      <c r="BQ5431">
        <v>289.475792771915</v>
      </c>
      <c r="BR5431">
        <v>5398</v>
      </c>
    </row>
    <row r="5432" spans="68:70" x14ac:dyDescent="0.3">
      <c r="BP5432">
        <f t="shared" si="172"/>
        <v>0.21854658970707194</v>
      </c>
      <c r="BQ5432">
        <v>289.48033864923201</v>
      </c>
      <c r="BR5432">
        <v>5399</v>
      </c>
    </row>
    <row r="5433" spans="68:70" x14ac:dyDescent="0.3">
      <c r="BP5433">
        <f t="shared" si="172"/>
        <v>0.21853209754668154</v>
      </c>
      <c r="BQ5433">
        <v>289.48307956264</v>
      </c>
      <c r="BR5433">
        <v>5400</v>
      </c>
    </row>
    <row r="5434" spans="68:70" x14ac:dyDescent="0.3">
      <c r="BP5434">
        <f t="shared" si="172"/>
        <v>0.21851134581549472</v>
      </c>
      <c r="BQ5434">
        <v>289.48700451172101</v>
      </c>
      <c r="BR5434">
        <v>5401</v>
      </c>
    </row>
    <row r="5435" spans="68:70" x14ac:dyDescent="0.3">
      <c r="BP5435">
        <f t="shared" si="172"/>
        <v>0.21846182914791226</v>
      </c>
      <c r="BQ5435">
        <v>289.49637076763798</v>
      </c>
      <c r="BR5435">
        <v>5402</v>
      </c>
    </row>
    <row r="5436" spans="68:70" x14ac:dyDescent="0.3">
      <c r="BP5436">
        <f t="shared" si="172"/>
        <v>0.21843519988588181</v>
      </c>
      <c r="BQ5436">
        <v>289.50140822732902</v>
      </c>
      <c r="BR5436">
        <v>5403</v>
      </c>
    </row>
    <row r="5437" spans="68:70" x14ac:dyDescent="0.3">
      <c r="BP5437">
        <f t="shared" si="172"/>
        <v>0.21837644500335895</v>
      </c>
      <c r="BQ5437">
        <v>289.51252397956</v>
      </c>
      <c r="BR5437">
        <v>5404</v>
      </c>
    </row>
    <row r="5438" spans="68:70" x14ac:dyDescent="0.3">
      <c r="BP5438">
        <f t="shared" si="172"/>
        <v>0.21831321344936655</v>
      </c>
      <c r="BQ5438">
        <v>289.524488337604</v>
      </c>
      <c r="BR5438">
        <v>5405</v>
      </c>
    </row>
    <row r="5439" spans="68:70" x14ac:dyDescent="0.3">
      <c r="BP5439">
        <f t="shared" si="172"/>
        <v>0.21830288787978547</v>
      </c>
      <c r="BQ5439">
        <v>289.52644225474302</v>
      </c>
      <c r="BR5439">
        <v>5406</v>
      </c>
    </row>
    <row r="5440" spans="68:70" x14ac:dyDescent="0.3">
      <c r="BP5440">
        <f t="shared" si="172"/>
        <v>0.21827174948419034</v>
      </c>
      <c r="BQ5440">
        <v>289.53233488212499</v>
      </c>
      <c r="BR5440">
        <v>5407</v>
      </c>
    </row>
    <row r="5441" spans="68:70" x14ac:dyDescent="0.3">
      <c r="BP5441">
        <f t="shared" si="172"/>
        <v>0.21825257685096081</v>
      </c>
      <c r="BQ5441">
        <v>289.53596331871199</v>
      </c>
      <c r="BR5441">
        <v>5408</v>
      </c>
    </row>
    <row r="5442" spans="68:70" x14ac:dyDescent="0.3">
      <c r="BP5442">
        <f t="shared" si="172"/>
        <v>0.21812850291881325</v>
      </c>
      <c r="BQ5442">
        <v>289.55944826615502</v>
      </c>
      <c r="BR5442">
        <v>5409</v>
      </c>
    </row>
    <row r="5443" spans="68:70" x14ac:dyDescent="0.3">
      <c r="BP5443">
        <f t="shared" si="172"/>
        <v>0.21804083489465273</v>
      </c>
      <c r="BQ5443">
        <v>289.576046262067</v>
      </c>
      <c r="BR5443">
        <v>5410</v>
      </c>
    </row>
    <row r="5444" spans="68:70" x14ac:dyDescent="0.3">
      <c r="BP5444">
        <f t="shared" si="172"/>
        <v>0.21791552909715481</v>
      </c>
      <c r="BQ5444">
        <v>289.59977592978299</v>
      </c>
      <c r="BR5444">
        <v>5411</v>
      </c>
    </row>
    <row r="5445" spans="68:70" x14ac:dyDescent="0.3">
      <c r="BP5445">
        <f t="shared" si="172"/>
        <v>0.21779445666436878</v>
      </c>
      <c r="BQ5445">
        <v>289.62271038957198</v>
      </c>
      <c r="BR5445">
        <v>5412</v>
      </c>
    </row>
    <row r="5446" spans="68:70" x14ac:dyDescent="0.3">
      <c r="BP5446">
        <f t="shared" si="172"/>
        <v>0.21764415241751867</v>
      </c>
      <c r="BQ5446">
        <v>289.651191032545</v>
      </c>
      <c r="BR5446">
        <v>5413</v>
      </c>
    </row>
    <row r="5447" spans="68:70" x14ac:dyDescent="0.3">
      <c r="BP5447">
        <f t="shared" si="172"/>
        <v>0.21760122902940315</v>
      </c>
      <c r="BQ5447">
        <v>289.65932624517399</v>
      </c>
      <c r="BR5447">
        <v>5414</v>
      </c>
    </row>
    <row r="5448" spans="68:70" x14ac:dyDescent="0.3">
      <c r="BP5448">
        <f t="shared" si="172"/>
        <v>0.21759675009834858</v>
      </c>
      <c r="BQ5448">
        <v>289.66017517724498</v>
      </c>
      <c r="BR5448">
        <v>5415</v>
      </c>
    </row>
    <row r="5449" spans="68:70" x14ac:dyDescent="0.3">
      <c r="BP5449">
        <f t="shared" si="172"/>
        <v>0.21739864614102639</v>
      </c>
      <c r="BQ5449">
        <v>289.69773234469199</v>
      </c>
      <c r="BR5449">
        <v>5416</v>
      </c>
    </row>
    <row r="5450" spans="68:70" x14ac:dyDescent="0.3">
      <c r="BP5450">
        <f t="shared" si="172"/>
        <v>0.21734278266334056</v>
      </c>
      <c r="BQ5450">
        <v>289.708326210162</v>
      </c>
      <c r="BR5450">
        <v>5417</v>
      </c>
    </row>
    <row r="5451" spans="68:70" x14ac:dyDescent="0.3">
      <c r="BP5451">
        <f t="shared" si="172"/>
        <v>0.2173138710328662</v>
      </c>
      <c r="BQ5451">
        <v>289.71380950270702</v>
      </c>
      <c r="BR5451">
        <v>5418</v>
      </c>
    </row>
    <row r="5452" spans="68:70" x14ac:dyDescent="0.3">
      <c r="BP5452">
        <f t="shared" si="172"/>
        <v>0.2172984970314227</v>
      </c>
      <c r="BQ5452">
        <v>289.71672543795302</v>
      </c>
      <c r="BR5452">
        <v>5419</v>
      </c>
    </row>
    <row r="5453" spans="68:70" x14ac:dyDescent="0.3">
      <c r="BP5453">
        <f t="shared" si="172"/>
        <v>0.21725189942312548</v>
      </c>
      <c r="BQ5453">
        <v>289.72556408008597</v>
      </c>
      <c r="BR5453">
        <v>5420</v>
      </c>
    </row>
    <row r="5454" spans="68:70" x14ac:dyDescent="0.3">
      <c r="BP5454">
        <f t="shared" si="172"/>
        <v>0.21723520351019643</v>
      </c>
      <c r="BQ5454">
        <v>289.72873119429602</v>
      </c>
      <c r="BR5454">
        <v>5421</v>
      </c>
    </row>
    <row r="5455" spans="68:70" x14ac:dyDescent="0.3">
      <c r="BP5455">
        <f t="shared" si="172"/>
        <v>0.21720601309582382</v>
      </c>
      <c r="BQ5455">
        <v>289.73426873266101</v>
      </c>
      <c r="BR5455">
        <v>5422</v>
      </c>
    </row>
    <row r="5456" spans="68:70" x14ac:dyDescent="0.3">
      <c r="BP5456">
        <f t="shared" si="172"/>
        <v>0.21709240798079932</v>
      </c>
      <c r="BQ5456">
        <v>289.75582362026699</v>
      </c>
      <c r="BR5456">
        <v>5423</v>
      </c>
    </row>
    <row r="5457" spans="68:70" x14ac:dyDescent="0.3">
      <c r="BP5457">
        <f t="shared" si="172"/>
        <v>0.21700935685511788</v>
      </c>
      <c r="BQ5457">
        <v>289.771584909833</v>
      </c>
      <c r="BR5457">
        <v>5424</v>
      </c>
    </row>
    <row r="5458" spans="68:70" x14ac:dyDescent="0.3">
      <c r="BP5458">
        <f t="shared" si="172"/>
        <v>0.21694962798605566</v>
      </c>
      <c r="BQ5458">
        <v>289.78292200908697</v>
      </c>
      <c r="BR5458">
        <v>5425</v>
      </c>
    </row>
    <row r="5459" spans="68:70" x14ac:dyDescent="0.3">
      <c r="BP5459">
        <f t="shared" si="172"/>
        <v>0.2169425504471412</v>
      </c>
      <c r="BQ5459">
        <v>289.78426549573197</v>
      </c>
      <c r="BR5459">
        <v>5426</v>
      </c>
    </row>
    <row r="5460" spans="68:70" x14ac:dyDescent="0.3">
      <c r="BP5460">
        <f t="shared" si="172"/>
        <v>0.21691023225771952</v>
      </c>
      <c r="BQ5460">
        <v>289.790400541785</v>
      </c>
      <c r="BR5460">
        <v>5427</v>
      </c>
    </row>
    <row r="5461" spans="68:70" x14ac:dyDescent="0.3">
      <c r="BP5461">
        <f t="shared" si="172"/>
        <v>0.2168341756120637</v>
      </c>
      <c r="BQ5461">
        <v>289.80484037654497</v>
      </c>
      <c r="BR5461">
        <v>5428</v>
      </c>
    </row>
    <row r="5462" spans="68:70" x14ac:dyDescent="0.3">
      <c r="BP5462">
        <f t="shared" si="172"/>
        <v>0.21682945075697813</v>
      </c>
      <c r="BQ5462">
        <v>289.80573750368001</v>
      </c>
      <c r="BR5462">
        <v>5429</v>
      </c>
    </row>
    <row r="5463" spans="68:70" x14ac:dyDescent="0.3">
      <c r="BP5463">
        <f t="shared" si="172"/>
        <v>0.21680873660519309</v>
      </c>
      <c r="BQ5463">
        <v>289.80967069790302</v>
      </c>
      <c r="BR5463">
        <v>5430</v>
      </c>
    </row>
    <row r="5464" spans="68:70" x14ac:dyDescent="0.3">
      <c r="BP5464">
        <f t="shared" si="172"/>
        <v>0.21680106393662846</v>
      </c>
      <c r="BQ5464">
        <v>289.81112762859402</v>
      </c>
      <c r="BR5464">
        <v>5431</v>
      </c>
    </row>
    <row r="5465" spans="68:70" x14ac:dyDescent="0.3">
      <c r="BP5465">
        <f t="shared" si="172"/>
        <v>0.2167768431080839</v>
      </c>
      <c r="BQ5465">
        <v>289.81572698878199</v>
      </c>
      <c r="BR5465">
        <v>5432</v>
      </c>
    </row>
    <row r="5466" spans="68:70" x14ac:dyDescent="0.3">
      <c r="BP5466">
        <f t="shared" si="172"/>
        <v>0.21676337397936263</v>
      </c>
      <c r="BQ5466">
        <v>289.81828479009801</v>
      </c>
      <c r="BR5466">
        <v>5433</v>
      </c>
    </row>
    <row r="5467" spans="68:70" x14ac:dyDescent="0.3">
      <c r="BP5467">
        <f t="shared" si="172"/>
        <v>0.21667271563659316</v>
      </c>
      <c r="BQ5467">
        <v>289.83550297002898</v>
      </c>
      <c r="BR5467">
        <v>5434</v>
      </c>
    </row>
    <row r="5468" spans="68:70" x14ac:dyDescent="0.3">
      <c r="BP5468">
        <f t="shared" si="172"/>
        <v>0.21650980486357699</v>
      </c>
      <c r="BQ5468">
        <v>289.86645266324803</v>
      </c>
      <c r="BR5468">
        <v>5435</v>
      </c>
    </row>
    <row r="5469" spans="68:70" x14ac:dyDescent="0.3">
      <c r="BP5469">
        <f t="shared" si="172"/>
        <v>0.21644938453065557</v>
      </c>
      <c r="BQ5469">
        <v>289.87793424262202</v>
      </c>
      <c r="BR5469">
        <v>5436</v>
      </c>
    </row>
    <row r="5470" spans="68:70" x14ac:dyDescent="0.3">
      <c r="BP5470">
        <f t="shared" si="172"/>
        <v>0.21644898344326588</v>
      </c>
      <c r="BQ5470">
        <v>289.87801046597201</v>
      </c>
      <c r="BR5470">
        <v>5437</v>
      </c>
    </row>
    <row r="5471" spans="68:70" x14ac:dyDescent="0.3">
      <c r="BP5471">
        <f t="shared" si="172"/>
        <v>0.21633524285341668</v>
      </c>
      <c r="BQ5471">
        <v>289.89962877727999</v>
      </c>
      <c r="BR5471">
        <v>5438</v>
      </c>
    </row>
    <row r="5472" spans="68:70" x14ac:dyDescent="0.3">
      <c r="BP5472">
        <f t="shared" si="172"/>
        <v>0.21626461630622495</v>
      </c>
      <c r="BQ5472">
        <v>289.913055400068</v>
      </c>
      <c r="BR5472">
        <v>5439</v>
      </c>
    </row>
    <row r="5473" spans="68:70" x14ac:dyDescent="0.3">
      <c r="BP5473">
        <f t="shared" si="172"/>
        <v>0.21624679978110367</v>
      </c>
      <c r="BQ5473">
        <v>289.91644279797998</v>
      </c>
      <c r="BR5473">
        <v>5440</v>
      </c>
    </row>
    <row r="5474" spans="68:70" x14ac:dyDescent="0.3">
      <c r="BP5474">
        <f t="shared" ref="BP5474:BP5537" si="173">(BQ5474 - $BS$31303)*(BQ5474 - $BS$31303)/31269</f>
        <v>0.2162412888830785</v>
      </c>
      <c r="BQ5474">
        <v>289.91749059533498</v>
      </c>
      <c r="BR5474">
        <v>5441</v>
      </c>
    </row>
    <row r="5475" spans="68:70" x14ac:dyDescent="0.3">
      <c r="BP5475">
        <f t="shared" si="173"/>
        <v>0.21618176746745973</v>
      </c>
      <c r="BQ5475">
        <v>289.92880836445198</v>
      </c>
      <c r="BR5475">
        <v>5442</v>
      </c>
    </row>
    <row r="5476" spans="68:70" x14ac:dyDescent="0.3">
      <c r="BP5476">
        <f t="shared" si="173"/>
        <v>0.21606466001570604</v>
      </c>
      <c r="BQ5476">
        <v>289.95108044697099</v>
      </c>
      <c r="BR5476">
        <v>5443</v>
      </c>
    </row>
    <row r="5477" spans="68:70" x14ac:dyDescent="0.3">
      <c r="BP5477">
        <f t="shared" si="173"/>
        <v>0.21602226115498693</v>
      </c>
      <c r="BQ5477">
        <v>289.95914556310697</v>
      </c>
      <c r="BR5477">
        <v>5444</v>
      </c>
    </row>
    <row r="5478" spans="68:70" x14ac:dyDescent="0.3">
      <c r="BP5478">
        <f t="shared" si="173"/>
        <v>0.21598354235286557</v>
      </c>
      <c r="BQ5478">
        <v>289.96651134951298</v>
      </c>
      <c r="BR5478">
        <v>5445</v>
      </c>
    </row>
    <row r="5479" spans="68:70" x14ac:dyDescent="0.3">
      <c r="BP5479">
        <f t="shared" si="173"/>
        <v>0.21595712098753123</v>
      </c>
      <c r="BQ5479">
        <v>289.97153807546999</v>
      </c>
      <c r="BR5479">
        <v>5446</v>
      </c>
    </row>
    <row r="5480" spans="68:70" x14ac:dyDescent="0.3">
      <c r="BP5480">
        <f t="shared" si="173"/>
        <v>0.21593365721669544</v>
      </c>
      <c r="BQ5480">
        <v>289.976002370022</v>
      </c>
      <c r="BR5480">
        <v>5447</v>
      </c>
    </row>
    <row r="5481" spans="68:70" x14ac:dyDescent="0.3">
      <c r="BP5481">
        <f t="shared" si="173"/>
        <v>0.21569971953468614</v>
      </c>
      <c r="BQ5481">
        <v>290.02052539739299</v>
      </c>
      <c r="BR5481">
        <v>5448</v>
      </c>
    </row>
    <row r="5482" spans="68:70" x14ac:dyDescent="0.3">
      <c r="BP5482">
        <f t="shared" si="173"/>
        <v>0.21567826151618849</v>
      </c>
      <c r="BQ5482">
        <v>290.02461049678101</v>
      </c>
      <c r="BR5482">
        <v>5449</v>
      </c>
    </row>
    <row r="5483" spans="68:70" x14ac:dyDescent="0.3">
      <c r="BP5483">
        <f t="shared" si="173"/>
        <v>0.21567019170916124</v>
      </c>
      <c r="BQ5483">
        <v>290.02614684982598</v>
      </c>
      <c r="BR5483">
        <v>5450</v>
      </c>
    </row>
    <row r="5484" spans="68:70" x14ac:dyDescent="0.3">
      <c r="BP5484">
        <f t="shared" si="173"/>
        <v>0.2155634906377813</v>
      </c>
      <c r="BQ5484">
        <v>290.04646360955002</v>
      </c>
      <c r="BR5484">
        <v>5451</v>
      </c>
    </row>
    <row r="5485" spans="68:70" x14ac:dyDescent="0.3">
      <c r="BP5485">
        <f t="shared" si="173"/>
        <v>0.21555965953430747</v>
      </c>
      <c r="BQ5485">
        <v>290.04719317659499</v>
      </c>
      <c r="BR5485">
        <v>5452</v>
      </c>
    </row>
    <row r="5486" spans="68:70" x14ac:dyDescent="0.3">
      <c r="BP5486">
        <f t="shared" si="173"/>
        <v>0.21555513432008036</v>
      </c>
      <c r="BQ5486">
        <v>290.048054933316</v>
      </c>
      <c r="BR5486">
        <v>5453</v>
      </c>
    </row>
    <row r="5487" spans="68:70" x14ac:dyDescent="0.3">
      <c r="BP5487">
        <f t="shared" si="173"/>
        <v>0.21550858763752895</v>
      </c>
      <c r="BQ5487">
        <v>290.05691955070398</v>
      </c>
      <c r="BR5487">
        <v>5454</v>
      </c>
    </row>
    <row r="5488" spans="68:70" x14ac:dyDescent="0.3">
      <c r="BP5488">
        <f t="shared" si="173"/>
        <v>0.21547073604391839</v>
      </c>
      <c r="BQ5488">
        <v>290.06412893124298</v>
      </c>
      <c r="BR5488">
        <v>5455</v>
      </c>
    </row>
    <row r="5489" spans="68:70" x14ac:dyDescent="0.3">
      <c r="BP5489">
        <f t="shared" si="173"/>
        <v>0.21541325274972969</v>
      </c>
      <c r="BQ5489">
        <v>290.07507866272999</v>
      </c>
      <c r="BR5489">
        <v>5456</v>
      </c>
    </row>
    <row r="5490" spans="68:70" x14ac:dyDescent="0.3">
      <c r="BP5490">
        <f t="shared" si="173"/>
        <v>0.21541090465678819</v>
      </c>
      <c r="BQ5490">
        <v>290.07552597134003</v>
      </c>
      <c r="BR5490">
        <v>5457</v>
      </c>
    </row>
    <row r="5491" spans="68:70" x14ac:dyDescent="0.3">
      <c r="BP5491">
        <f t="shared" si="173"/>
        <v>0.21531111185520105</v>
      </c>
      <c r="BQ5491">
        <v>290.09453862253798</v>
      </c>
      <c r="BR5491">
        <v>5458</v>
      </c>
    </row>
    <row r="5492" spans="68:70" x14ac:dyDescent="0.3">
      <c r="BP5492">
        <f t="shared" si="173"/>
        <v>0.2152812841767722</v>
      </c>
      <c r="BQ5492">
        <v>290.10022228492801</v>
      </c>
      <c r="BR5492">
        <v>5459</v>
      </c>
    </row>
    <row r="5493" spans="68:70" x14ac:dyDescent="0.3">
      <c r="BP5493">
        <f t="shared" si="173"/>
        <v>0.21520964429727585</v>
      </c>
      <c r="BQ5493">
        <v>290.11387486852499</v>
      </c>
      <c r="BR5493">
        <v>5460</v>
      </c>
    </row>
    <row r="5494" spans="68:70" x14ac:dyDescent="0.3">
      <c r="BP5494">
        <f t="shared" si="173"/>
        <v>0.21519944548223566</v>
      </c>
      <c r="BQ5494">
        <v>290.11581866592502</v>
      </c>
      <c r="BR5494">
        <v>5461</v>
      </c>
    </row>
    <row r="5495" spans="68:70" x14ac:dyDescent="0.3">
      <c r="BP5495">
        <f t="shared" si="173"/>
        <v>0.21519903293816886</v>
      </c>
      <c r="BQ5495">
        <v>290.11589729387998</v>
      </c>
      <c r="BR5495">
        <v>5462</v>
      </c>
    </row>
    <row r="5496" spans="68:70" x14ac:dyDescent="0.3">
      <c r="BP5496">
        <f t="shared" si="173"/>
        <v>0.21518304273035413</v>
      </c>
      <c r="BQ5496">
        <v>290.11894497144903</v>
      </c>
      <c r="BR5496">
        <v>5463</v>
      </c>
    </row>
    <row r="5497" spans="68:70" x14ac:dyDescent="0.3">
      <c r="BP5497">
        <f t="shared" si="173"/>
        <v>0.21514803055888285</v>
      </c>
      <c r="BQ5497">
        <v>290.12561856406802</v>
      </c>
      <c r="BR5497">
        <v>5464</v>
      </c>
    </row>
    <row r="5498" spans="68:70" x14ac:dyDescent="0.3">
      <c r="BP5498">
        <f t="shared" si="173"/>
        <v>0.21512949557271882</v>
      </c>
      <c r="BQ5498">
        <v>290.129151696637</v>
      </c>
      <c r="BR5498">
        <v>5465</v>
      </c>
    </row>
    <row r="5499" spans="68:70" x14ac:dyDescent="0.3">
      <c r="BP5499">
        <f t="shared" si="173"/>
        <v>0.2150513720400814</v>
      </c>
      <c r="BQ5499">
        <v>290.14404525007097</v>
      </c>
      <c r="BR5499">
        <v>5466</v>
      </c>
    </row>
    <row r="5500" spans="68:70" x14ac:dyDescent="0.3">
      <c r="BP5500">
        <f t="shared" si="173"/>
        <v>0.2150044646019125</v>
      </c>
      <c r="BQ5500">
        <v>290.152989033837</v>
      </c>
      <c r="BR5500">
        <v>5467</v>
      </c>
    </row>
    <row r="5501" spans="68:70" x14ac:dyDescent="0.3">
      <c r="BP5501">
        <f t="shared" si="173"/>
        <v>0.2149844185990156</v>
      </c>
      <c r="BQ5501">
        <v>290.15681147820601</v>
      </c>
      <c r="BR5501">
        <v>5468</v>
      </c>
    </row>
    <row r="5502" spans="68:70" x14ac:dyDescent="0.3">
      <c r="BP5502">
        <f t="shared" si="173"/>
        <v>0.21497902333140101</v>
      </c>
      <c r="BQ5502">
        <v>290.157840297794</v>
      </c>
      <c r="BR5502">
        <v>5469</v>
      </c>
    </row>
    <row r="5503" spans="68:70" x14ac:dyDescent="0.3">
      <c r="BP5503">
        <f t="shared" si="173"/>
        <v>0.21497206216856013</v>
      </c>
      <c r="BQ5503">
        <v>290.15916773585798</v>
      </c>
      <c r="BR5503">
        <v>5470</v>
      </c>
    </row>
    <row r="5504" spans="68:70" x14ac:dyDescent="0.3">
      <c r="BP5504">
        <f t="shared" si="173"/>
        <v>0.21493256857150644</v>
      </c>
      <c r="BQ5504">
        <v>290.16669925576099</v>
      </c>
      <c r="BR5504">
        <v>5471</v>
      </c>
    </row>
    <row r="5505" spans="68:70" x14ac:dyDescent="0.3">
      <c r="BP5505">
        <f t="shared" si="173"/>
        <v>0.21490762733839167</v>
      </c>
      <c r="BQ5505">
        <v>290.171455962832</v>
      </c>
      <c r="BR5505">
        <v>5472</v>
      </c>
    </row>
    <row r="5506" spans="68:70" x14ac:dyDescent="0.3">
      <c r="BP5506">
        <f t="shared" si="173"/>
        <v>0.21487816915319163</v>
      </c>
      <c r="BQ5506">
        <v>290.17707448317202</v>
      </c>
      <c r="BR5506">
        <v>5473</v>
      </c>
    </row>
    <row r="5507" spans="68:70" x14ac:dyDescent="0.3">
      <c r="BP5507">
        <f t="shared" si="173"/>
        <v>0.21487317072532494</v>
      </c>
      <c r="BQ5507">
        <v>290.17802786486402</v>
      </c>
      <c r="BR5507">
        <v>5474</v>
      </c>
    </row>
    <row r="5508" spans="68:70" x14ac:dyDescent="0.3">
      <c r="BP5508">
        <f t="shared" si="173"/>
        <v>0.21485745677478132</v>
      </c>
      <c r="BQ5508">
        <v>290.18102515805202</v>
      </c>
      <c r="BR5508">
        <v>5475</v>
      </c>
    </row>
    <row r="5509" spans="68:70" x14ac:dyDescent="0.3">
      <c r="BP5509">
        <f t="shared" si="173"/>
        <v>0.21484880665766212</v>
      </c>
      <c r="BQ5509">
        <v>290.18267513601597</v>
      </c>
      <c r="BR5509">
        <v>5476</v>
      </c>
    </row>
    <row r="5510" spans="68:70" x14ac:dyDescent="0.3">
      <c r="BP5510">
        <f t="shared" si="173"/>
        <v>0.21483253005303996</v>
      </c>
      <c r="BQ5510">
        <v>290.18577992842103</v>
      </c>
      <c r="BR5510">
        <v>5477</v>
      </c>
    </row>
    <row r="5511" spans="68:70" x14ac:dyDescent="0.3">
      <c r="BP5511">
        <f t="shared" si="173"/>
        <v>0.21475169753233636</v>
      </c>
      <c r="BQ5511">
        <v>290.20120062381801</v>
      </c>
      <c r="BR5511">
        <v>5478</v>
      </c>
    </row>
    <row r="5512" spans="68:70" x14ac:dyDescent="0.3">
      <c r="BP5512">
        <f t="shared" si="173"/>
        <v>0.21471759336082347</v>
      </c>
      <c r="BQ5512">
        <v>290.20770766334601</v>
      </c>
      <c r="BR5512">
        <v>5479</v>
      </c>
    </row>
    <row r="5513" spans="68:70" x14ac:dyDescent="0.3">
      <c r="BP5513">
        <f t="shared" si="173"/>
        <v>0.21470407177349771</v>
      </c>
      <c r="BQ5513">
        <v>290.21028771083598</v>
      </c>
      <c r="BR5513">
        <v>5480</v>
      </c>
    </row>
    <row r="5514" spans="68:70" x14ac:dyDescent="0.3">
      <c r="BP5514">
        <f t="shared" si="173"/>
        <v>0.21465377634863009</v>
      </c>
      <c r="BQ5514">
        <v>290.21988526954698</v>
      </c>
      <c r="BR5514">
        <v>5481</v>
      </c>
    </row>
    <row r="5515" spans="68:70" x14ac:dyDescent="0.3">
      <c r="BP5515">
        <f t="shared" si="173"/>
        <v>0.21454557930096135</v>
      </c>
      <c r="BQ5515">
        <v>290.24053564165098</v>
      </c>
      <c r="BR5515">
        <v>5482</v>
      </c>
    </row>
    <row r="5516" spans="68:70" x14ac:dyDescent="0.3">
      <c r="BP5516">
        <f t="shared" si="173"/>
        <v>0.21449557057206262</v>
      </c>
      <c r="BQ5516">
        <v>290.250082013373</v>
      </c>
      <c r="BR5516">
        <v>5483</v>
      </c>
    </row>
    <row r="5517" spans="68:70" x14ac:dyDescent="0.3">
      <c r="BP5517">
        <f t="shared" si="173"/>
        <v>0.21444891387286277</v>
      </c>
      <c r="BQ5517">
        <v>290.25898950588299</v>
      </c>
      <c r="BR5517">
        <v>5484</v>
      </c>
    </row>
    <row r="5518" spans="68:70" x14ac:dyDescent="0.3">
      <c r="BP5518">
        <f t="shared" si="173"/>
        <v>0.21426300130567283</v>
      </c>
      <c r="BQ5518">
        <v>290.29449274516799</v>
      </c>
      <c r="BR5518">
        <v>5485</v>
      </c>
    </row>
    <row r="5519" spans="68:70" x14ac:dyDescent="0.3">
      <c r="BP5519">
        <f t="shared" si="173"/>
        <v>0.21421793089273583</v>
      </c>
      <c r="BQ5519">
        <v>290.303102044068</v>
      </c>
      <c r="BR5519">
        <v>5486</v>
      </c>
    </row>
    <row r="5520" spans="68:70" x14ac:dyDescent="0.3">
      <c r="BP5520">
        <f t="shared" si="173"/>
        <v>0.21413816033233463</v>
      </c>
      <c r="BQ5520">
        <v>290.31834194591301</v>
      </c>
      <c r="BR5520">
        <v>5487</v>
      </c>
    </row>
    <row r="5521" spans="68:70" x14ac:dyDescent="0.3">
      <c r="BP5521">
        <f t="shared" si="173"/>
        <v>0.21407520603358277</v>
      </c>
      <c r="BQ5521">
        <v>290.33037116073098</v>
      </c>
      <c r="BR5521">
        <v>5488</v>
      </c>
    </row>
    <row r="5522" spans="68:70" x14ac:dyDescent="0.3">
      <c r="BP5522">
        <f t="shared" si="173"/>
        <v>0.21385191585960681</v>
      </c>
      <c r="BQ5522">
        <v>290.37305138756102</v>
      </c>
      <c r="BR5522">
        <v>5489</v>
      </c>
    </row>
    <row r="5523" spans="68:70" x14ac:dyDescent="0.3">
      <c r="BP5523">
        <f t="shared" si="173"/>
        <v>0.21381362108407378</v>
      </c>
      <c r="BQ5523">
        <v>290.38037338208699</v>
      </c>
      <c r="BR5523">
        <v>5490</v>
      </c>
    </row>
    <row r="5524" spans="68:70" x14ac:dyDescent="0.3">
      <c r="BP5524">
        <f t="shared" si="173"/>
        <v>0.21380851549952712</v>
      </c>
      <c r="BQ5524">
        <v>290.38134962384697</v>
      </c>
      <c r="BR5524">
        <v>5491</v>
      </c>
    </row>
    <row r="5525" spans="68:70" x14ac:dyDescent="0.3">
      <c r="BP5525">
        <f t="shared" si="173"/>
        <v>0.21379843619318575</v>
      </c>
      <c r="BQ5525">
        <v>290.38327692803398</v>
      </c>
      <c r="BR5525">
        <v>5492</v>
      </c>
    </row>
    <row r="5526" spans="68:70" x14ac:dyDescent="0.3">
      <c r="BP5526">
        <f t="shared" si="173"/>
        <v>0.2137412454733609</v>
      </c>
      <c r="BQ5526">
        <v>290.39421345296699</v>
      </c>
      <c r="BR5526">
        <v>5493</v>
      </c>
    </row>
    <row r="5527" spans="68:70" x14ac:dyDescent="0.3">
      <c r="BP5527">
        <f t="shared" si="173"/>
        <v>0.21372958031157269</v>
      </c>
      <c r="BQ5527">
        <v>290.39644434999502</v>
      </c>
      <c r="BR5527">
        <v>5494</v>
      </c>
    </row>
    <row r="5528" spans="68:70" x14ac:dyDescent="0.3">
      <c r="BP5528">
        <f t="shared" si="173"/>
        <v>0.21364251411111193</v>
      </c>
      <c r="BQ5528">
        <v>290.41309719778297</v>
      </c>
      <c r="BR5528">
        <v>5495</v>
      </c>
    </row>
    <row r="5529" spans="68:70" x14ac:dyDescent="0.3">
      <c r="BP5529">
        <f t="shared" si="173"/>
        <v>0.21362679117765301</v>
      </c>
      <c r="BQ5529">
        <v>290.41610482999602</v>
      </c>
      <c r="BR5529">
        <v>5496</v>
      </c>
    </row>
    <row r="5530" spans="68:70" x14ac:dyDescent="0.3">
      <c r="BP5530">
        <f t="shared" si="173"/>
        <v>0.21359414557214182</v>
      </c>
      <c r="BQ5530">
        <v>290.42234994532703</v>
      </c>
      <c r="BR5530">
        <v>5497</v>
      </c>
    </row>
    <row r="5531" spans="68:70" x14ac:dyDescent="0.3">
      <c r="BP5531">
        <f t="shared" si="173"/>
        <v>0.21348751763304688</v>
      </c>
      <c r="BQ5531">
        <v>290.44275123180699</v>
      </c>
      <c r="BR5531">
        <v>5498</v>
      </c>
    </row>
    <row r="5532" spans="68:70" x14ac:dyDescent="0.3">
      <c r="BP5532">
        <f t="shared" si="173"/>
        <v>0.21344225384773355</v>
      </c>
      <c r="BQ5532">
        <v>290.45141316139001</v>
      </c>
      <c r="BR5532">
        <v>5499</v>
      </c>
    </row>
    <row r="5533" spans="68:70" x14ac:dyDescent="0.3">
      <c r="BP5533">
        <f t="shared" si="173"/>
        <v>0.21340263727670844</v>
      </c>
      <c r="BQ5533">
        <v>290.45899516239899</v>
      </c>
      <c r="BR5533">
        <v>5500</v>
      </c>
    </row>
    <row r="5534" spans="68:70" x14ac:dyDescent="0.3">
      <c r="BP5534">
        <f t="shared" si="173"/>
        <v>0.21337509632600846</v>
      </c>
      <c r="BQ5534">
        <v>290.46426649051699</v>
      </c>
      <c r="BR5534">
        <v>5501</v>
      </c>
    </row>
    <row r="5535" spans="68:70" x14ac:dyDescent="0.3">
      <c r="BP5535">
        <f t="shared" si="173"/>
        <v>0.21336635430250145</v>
      </c>
      <c r="BQ5535">
        <v>290.46593978182</v>
      </c>
      <c r="BR5535">
        <v>5502</v>
      </c>
    </row>
    <row r="5536" spans="68:70" x14ac:dyDescent="0.3">
      <c r="BP5536">
        <f t="shared" si="173"/>
        <v>0.21333839488643982</v>
      </c>
      <c r="BQ5536">
        <v>290.47129166169799</v>
      </c>
      <c r="BR5536">
        <v>5503</v>
      </c>
    </row>
    <row r="5537" spans="68:70" x14ac:dyDescent="0.3">
      <c r="BP5537">
        <f t="shared" si="173"/>
        <v>0.21330434037267393</v>
      </c>
      <c r="BQ5537">
        <v>290.47781071459502</v>
      </c>
      <c r="BR5537">
        <v>5504</v>
      </c>
    </row>
    <row r="5538" spans="68:70" x14ac:dyDescent="0.3">
      <c r="BP5538">
        <f t="shared" ref="BP5538:BP5601" si="174">(BQ5538 - $BS$31303)*(BQ5538 - $BS$31303)/31269</f>
        <v>0.21330033899116591</v>
      </c>
      <c r="BQ5538">
        <v>290.47857673290702</v>
      </c>
      <c r="BR5538">
        <v>5505</v>
      </c>
    </row>
    <row r="5539" spans="68:70" x14ac:dyDescent="0.3">
      <c r="BP5539">
        <f t="shared" si="174"/>
        <v>0.21322480837909763</v>
      </c>
      <c r="BQ5539">
        <v>290.49303754501602</v>
      </c>
      <c r="BR5539">
        <v>5506</v>
      </c>
    </row>
    <row r="5540" spans="68:70" x14ac:dyDescent="0.3">
      <c r="BP5540">
        <f t="shared" si="174"/>
        <v>0.21318660133630096</v>
      </c>
      <c r="BQ5540">
        <v>290.50035349984398</v>
      </c>
      <c r="BR5540">
        <v>5507</v>
      </c>
    </row>
    <row r="5541" spans="68:70" x14ac:dyDescent="0.3">
      <c r="BP5541">
        <f t="shared" si="174"/>
        <v>0.21310203931363725</v>
      </c>
      <c r="BQ5541">
        <v>290.51654792299399</v>
      </c>
      <c r="BR5541">
        <v>5508</v>
      </c>
    </row>
    <row r="5542" spans="68:70" x14ac:dyDescent="0.3">
      <c r="BP5542">
        <f t="shared" si="174"/>
        <v>0.21308231608474454</v>
      </c>
      <c r="BQ5542">
        <v>290.52032556902498</v>
      </c>
      <c r="BR5542">
        <v>5509</v>
      </c>
    </row>
    <row r="5543" spans="68:70" x14ac:dyDescent="0.3">
      <c r="BP5543">
        <f t="shared" si="174"/>
        <v>0.21303956816977965</v>
      </c>
      <c r="BQ5543">
        <v>290.52851379870998</v>
      </c>
      <c r="BR5543">
        <v>5510</v>
      </c>
    </row>
    <row r="5544" spans="68:70" x14ac:dyDescent="0.3">
      <c r="BP5544">
        <f t="shared" si="174"/>
        <v>0.21293937003960767</v>
      </c>
      <c r="BQ5544">
        <v>290.54770965788401</v>
      </c>
      <c r="BR5544">
        <v>5511</v>
      </c>
    </row>
    <row r="5545" spans="68:70" x14ac:dyDescent="0.3">
      <c r="BP5545">
        <f t="shared" si="174"/>
        <v>0.21283443220475259</v>
      </c>
      <c r="BQ5545">
        <v>290.56781838743001</v>
      </c>
      <c r="BR5545">
        <v>5512</v>
      </c>
    </row>
    <row r="5546" spans="68:70" x14ac:dyDescent="0.3">
      <c r="BP5546">
        <f t="shared" si="174"/>
        <v>0.21275461210877883</v>
      </c>
      <c r="BQ5546">
        <v>290.58311724587003</v>
      </c>
      <c r="BR5546">
        <v>5513</v>
      </c>
    </row>
    <row r="5547" spans="68:70" x14ac:dyDescent="0.3">
      <c r="BP5547">
        <f t="shared" si="174"/>
        <v>0.21274148318886257</v>
      </c>
      <c r="BQ5547">
        <v>290.58563389811502</v>
      </c>
      <c r="BR5547">
        <v>5514</v>
      </c>
    </row>
    <row r="5548" spans="68:70" x14ac:dyDescent="0.3">
      <c r="BP5548">
        <f t="shared" si="174"/>
        <v>0.21268489950737252</v>
      </c>
      <c r="BQ5548">
        <v>290.59648118160101</v>
      </c>
      <c r="BR5548">
        <v>5515</v>
      </c>
    </row>
    <row r="5549" spans="68:70" x14ac:dyDescent="0.3">
      <c r="BP5549">
        <f t="shared" si="174"/>
        <v>0.21256136918462679</v>
      </c>
      <c r="BQ5549">
        <v>290.620167377852</v>
      </c>
      <c r="BR5549">
        <v>5516</v>
      </c>
    </row>
    <row r="5550" spans="68:70" x14ac:dyDescent="0.3">
      <c r="BP5550">
        <f t="shared" si="174"/>
        <v>0.21255369622953338</v>
      </c>
      <c r="BQ5550">
        <v>290.62163884783399</v>
      </c>
      <c r="BR5550">
        <v>5517</v>
      </c>
    </row>
    <row r="5551" spans="68:70" x14ac:dyDescent="0.3">
      <c r="BP5551">
        <f t="shared" si="174"/>
        <v>0.21246932670273377</v>
      </c>
      <c r="BQ5551">
        <v>290.63782044502</v>
      </c>
      <c r="BR5551">
        <v>5518</v>
      </c>
    </row>
    <row r="5552" spans="68:70" x14ac:dyDescent="0.3">
      <c r="BP5552">
        <f t="shared" si="174"/>
        <v>0.21246398400733799</v>
      </c>
      <c r="BQ5552">
        <v>290.63884525188098</v>
      </c>
      <c r="BR5552">
        <v>5519</v>
      </c>
    </row>
    <row r="5553" spans="68:70" x14ac:dyDescent="0.3">
      <c r="BP5553">
        <f t="shared" si="174"/>
        <v>0.21244996118295523</v>
      </c>
      <c r="BQ5553">
        <v>290.64153509531099</v>
      </c>
      <c r="BR5553">
        <v>5520</v>
      </c>
    </row>
    <row r="5554" spans="68:70" x14ac:dyDescent="0.3">
      <c r="BP5554">
        <f t="shared" si="174"/>
        <v>0.21238070511015048</v>
      </c>
      <c r="BQ5554">
        <v>290.654821024444</v>
      </c>
      <c r="BR5554">
        <v>5521</v>
      </c>
    </row>
    <row r="5555" spans="68:70" x14ac:dyDescent="0.3">
      <c r="BP5555">
        <f t="shared" si="174"/>
        <v>0.21234576982028661</v>
      </c>
      <c r="BQ5555">
        <v>290.66152375379198</v>
      </c>
      <c r="BR5555">
        <v>5522</v>
      </c>
    </row>
    <row r="5556" spans="68:70" x14ac:dyDescent="0.3">
      <c r="BP5556">
        <f t="shared" si="174"/>
        <v>0.21229511777563398</v>
      </c>
      <c r="BQ5556">
        <v>290.671242899113</v>
      </c>
      <c r="BR5556">
        <v>5523</v>
      </c>
    </row>
    <row r="5557" spans="68:70" x14ac:dyDescent="0.3">
      <c r="BP5557">
        <f t="shared" si="174"/>
        <v>0.21226950078058152</v>
      </c>
      <c r="BQ5557">
        <v>290.67615874527502</v>
      </c>
      <c r="BR5557">
        <v>5524</v>
      </c>
    </row>
    <row r="5558" spans="68:70" x14ac:dyDescent="0.3">
      <c r="BP5558">
        <f t="shared" si="174"/>
        <v>0.21223438345083243</v>
      </c>
      <c r="BQ5558">
        <v>290.68289816725797</v>
      </c>
      <c r="BR5558">
        <v>5525</v>
      </c>
    </row>
    <row r="5559" spans="68:70" x14ac:dyDescent="0.3">
      <c r="BP5559">
        <f t="shared" si="174"/>
        <v>0.21223363577653465</v>
      </c>
      <c r="BQ5559">
        <v>290.68304166067003</v>
      </c>
      <c r="BR5559">
        <v>5526</v>
      </c>
    </row>
    <row r="5560" spans="68:70" x14ac:dyDescent="0.3">
      <c r="BP5560">
        <f t="shared" si="174"/>
        <v>0.2121581446326227</v>
      </c>
      <c r="BQ5560">
        <v>290.69753119821098</v>
      </c>
      <c r="BR5560">
        <v>5527</v>
      </c>
    </row>
    <row r="5561" spans="68:70" x14ac:dyDescent="0.3">
      <c r="BP5561">
        <f t="shared" si="174"/>
        <v>0.21209001634416516</v>
      </c>
      <c r="BQ5561">
        <v>290.710609745113</v>
      </c>
      <c r="BR5561">
        <v>5528</v>
      </c>
    </row>
    <row r="5562" spans="68:70" x14ac:dyDescent="0.3">
      <c r="BP5562">
        <f t="shared" si="174"/>
        <v>0.21208937043093362</v>
      </c>
      <c r="BQ5562">
        <v>290.71073375074201</v>
      </c>
      <c r="BR5562">
        <v>5529</v>
      </c>
    </row>
    <row r="5563" spans="68:70" x14ac:dyDescent="0.3">
      <c r="BP5563">
        <f t="shared" si="174"/>
        <v>0.21207149706968131</v>
      </c>
      <c r="BQ5563">
        <v>290.71416524228198</v>
      </c>
      <c r="BR5563">
        <v>5530</v>
      </c>
    </row>
    <row r="5564" spans="68:70" x14ac:dyDescent="0.3">
      <c r="BP5564">
        <f t="shared" si="174"/>
        <v>0.21186706581844095</v>
      </c>
      <c r="BQ5564">
        <v>290.753424116004</v>
      </c>
      <c r="BR5564">
        <v>5531</v>
      </c>
    </row>
    <row r="5565" spans="68:70" x14ac:dyDescent="0.3">
      <c r="BP5565">
        <f t="shared" si="174"/>
        <v>0.2117488801349984</v>
      </c>
      <c r="BQ5565">
        <v>290.776129075097</v>
      </c>
      <c r="BR5565">
        <v>5532</v>
      </c>
    </row>
    <row r="5566" spans="68:70" x14ac:dyDescent="0.3">
      <c r="BP5566">
        <f t="shared" si="174"/>
        <v>0.21172456797793146</v>
      </c>
      <c r="BQ5566">
        <v>290.78080053256201</v>
      </c>
      <c r="BR5566">
        <v>5533</v>
      </c>
    </row>
    <row r="5567" spans="68:70" x14ac:dyDescent="0.3">
      <c r="BP5567">
        <f t="shared" si="174"/>
        <v>0.21169668100946498</v>
      </c>
      <c r="BQ5567">
        <v>290.78615920215299</v>
      </c>
      <c r="BR5567">
        <v>5534</v>
      </c>
    </row>
    <row r="5568" spans="68:70" x14ac:dyDescent="0.3">
      <c r="BP5568">
        <f t="shared" si="174"/>
        <v>0.21167692589167678</v>
      </c>
      <c r="BQ5568">
        <v>290.78995549521898</v>
      </c>
      <c r="BR5568">
        <v>5535</v>
      </c>
    </row>
    <row r="5569" spans="68:70" x14ac:dyDescent="0.3">
      <c r="BP5569">
        <f t="shared" si="174"/>
        <v>0.21166488274520129</v>
      </c>
      <c r="BQ5569">
        <v>290.79226988437898</v>
      </c>
      <c r="BR5569">
        <v>5536</v>
      </c>
    </row>
    <row r="5570" spans="68:70" x14ac:dyDescent="0.3">
      <c r="BP5570">
        <f t="shared" si="174"/>
        <v>0.2116422227656185</v>
      </c>
      <c r="BQ5570">
        <v>290.79662473972297</v>
      </c>
      <c r="BR5570">
        <v>5537</v>
      </c>
    </row>
    <row r="5571" spans="68:70" x14ac:dyDescent="0.3">
      <c r="BP5571">
        <f t="shared" si="174"/>
        <v>0.21160824659472066</v>
      </c>
      <c r="BQ5571">
        <v>290.80315480777199</v>
      </c>
      <c r="BR5571">
        <v>5538</v>
      </c>
    </row>
    <row r="5572" spans="68:70" x14ac:dyDescent="0.3">
      <c r="BP5572">
        <f t="shared" si="174"/>
        <v>0.21158927118088053</v>
      </c>
      <c r="BQ5572">
        <v>290.80680202557397</v>
      </c>
      <c r="BR5572">
        <v>5539</v>
      </c>
    </row>
    <row r="5573" spans="68:70" x14ac:dyDescent="0.3">
      <c r="BP5573">
        <f t="shared" si="174"/>
        <v>0.21150620374365764</v>
      </c>
      <c r="BQ5573">
        <v>290.82277013948902</v>
      </c>
      <c r="BR5573">
        <v>5540</v>
      </c>
    </row>
    <row r="5574" spans="68:70" x14ac:dyDescent="0.3">
      <c r="BP5574">
        <f t="shared" si="174"/>
        <v>0.21150494370362696</v>
      </c>
      <c r="BQ5574">
        <v>290.82301238204201</v>
      </c>
      <c r="BR5574">
        <v>5541</v>
      </c>
    </row>
    <row r="5575" spans="68:70" x14ac:dyDescent="0.3">
      <c r="BP5575">
        <f t="shared" si="174"/>
        <v>0.21140645730126298</v>
      </c>
      <c r="BQ5575">
        <v>290.84194861457701</v>
      </c>
      <c r="BR5575">
        <v>5542</v>
      </c>
    </row>
    <row r="5576" spans="68:70" x14ac:dyDescent="0.3">
      <c r="BP5576">
        <f t="shared" si="174"/>
        <v>0.21130793794350886</v>
      </c>
      <c r="BQ5576">
        <v>290.86089559710098</v>
      </c>
      <c r="BR5576">
        <v>5543</v>
      </c>
    </row>
    <row r="5577" spans="68:70" x14ac:dyDescent="0.3">
      <c r="BP5577">
        <f t="shared" si="174"/>
        <v>0.21129573627309525</v>
      </c>
      <c r="BQ5577">
        <v>290.863242497474</v>
      </c>
      <c r="BR5577">
        <v>5544</v>
      </c>
    </row>
    <row r="5578" spans="68:70" x14ac:dyDescent="0.3">
      <c r="BP5578">
        <f t="shared" si="174"/>
        <v>0.21122479561428362</v>
      </c>
      <c r="BQ5578">
        <v>290.87688874700501</v>
      </c>
      <c r="BR5578">
        <v>5545</v>
      </c>
    </row>
    <row r="5579" spans="68:70" x14ac:dyDescent="0.3">
      <c r="BP5579">
        <f t="shared" si="174"/>
        <v>0.21110841187908222</v>
      </c>
      <c r="BQ5579">
        <v>290.89928145817402</v>
      </c>
      <c r="BR5579">
        <v>5546</v>
      </c>
    </row>
    <row r="5580" spans="68:70" x14ac:dyDescent="0.3">
      <c r="BP5580">
        <f t="shared" si="174"/>
        <v>0.21104632464027695</v>
      </c>
      <c r="BQ5580">
        <v>290.91122982403698</v>
      </c>
      <c r="BR5580">
        <v>5547</v>
      </c>
    </row>
    <row r="5581" spans="68:70" x14ac:dyDescent="0.3">
      <c r="BP5581">
        <f t="shared" si="174"/>
        <v>0.21101993984020226</v>
      </c>
      <c r="BQ5581">
        <v>290.91630797358101</v>
      </c>
      <c r="BR5581">
        <v>5548</v>
      </c>
    </row>
    <row r="5582" spans="68:70" x14ac:dyDescent="0.3">
      <c r="BP5582">
        <f t="shared" si="174"/>
        <v>0.21101965724326044</v>
      </c>
      <c r="BQ5582">
        <v>290.916362365309</v>
      </c>
      <c r="BR5582">
        <v>5549</v>
      </c>
    </row>
    <row r="5583" spans="68:70" x14ac:dyDescent="0.3">
      <c r="BP5583">
        <f t="shared" si="174"/>
        <v>0.21096624558099528</v>
      </c>
      <c r="BQ5583">
        <v>290.92664321766</v>
      </c>
      <c r="BR5583">
        <v>5550</v>
      </c>
    </row>
    <row r="5584" spans="68:70" x14ac:dyDescent="0.3">
      <c r="BP5584">
        <f t="shared" si="174"/>
        <v>0.21088135815510609</v>
      </c>
      <c r="BQ5584">
        <v>290.94298530667203</v>
      </c>
      <c r="BR5584">
        <v>5551</v>
      </c>
    </row>
    <row r="5585" spans="68:70" x14ac:dyDescent="0.3">
      <c r="BP5585">
        <f t="shared" si="174"/>
        <v>0.21085135451462689</v>
      </c>
      <c r="BQ5585">
        <v>290.94876223935501</v>
      </c>
      <c r="BR5585">
        <v>5552</v>
      </c>
    </row>
    <row r="5586" spans="68:70" x14ac:dyDescent="0.3">
      <c r="BP5586">
        <f t="shared" si="174"/>
        <v>0.21082808311952497</v>
      </c>
      <c r="BQ5586">
        <v>290.95324322142602</v>
      </c>
      <c r="BR5586">
        <v>5553</v>
      </c>
    </row>
    <row r="5587" spans="68:70" x14ac:dyDescent="0.3">
      <c r="BP5587">
        <f t="shared" si="174"/>
        <v>0.21082444572073539</v>
      </c>
      <c r="BQ5587">
        <v>290.95394363662501</v>
      </c>
      <c r="BR5587">
        <v>5554</v>
      </c>
    </row>
    <row r="5588" spans="68:70" x14ac:dyDescent="0.3">
      <c r="BP5588">
        <f t="shared" si="174"/>
        <v>0.21074529254461299</v>
      </c>
      <c r="BQ5588">
        <v>290.96918681853299</v>
      </c>
      <c r="BR5588">
        <v>5555</v>
      </c>
    </row>
    <row r="5589" spans="68:70" x14ac:dyDescent="0.3">
      <c r="BP5589">
        <f t="shared" si="174"/>
        <v>0.21066868394800548</v>
      </c>
      <c r="BQ5589">
        <v>290.98394269596599</v>
      </c>
      <c r="BR5589">
        <v>5556</v>
      </c>
    </row>
    <row r="5590" spans="68:70" x14ac:dyDescent="0.3">
      <c r="BP5590">
        <f t="shared" si="174"/>
        <v>0.21061559244979519</v>
      </c>
      <c r="BQ5590">
        <v>290.99417042833397</v>
      </c>
      <c r="BR5590">
        <v>5557</v>
      </c>
    </row>
    <row r="5591" spans="68:70" x14ac:dyDescent="0.3">
      <c r="BP5591">
        <f t="shared" si="174"/>
        <v>0.21059754217984092</v>
      </c>
      <c r="BQ5591">
        <v>290.99764798925901</v>
      </c>
      <c r="BR5591">
        <v>5558</v>
      </c>
    </row>
    <row r="5592" spans="68:70" x14ac:dyDescent="0.3">
      <c r="BP5592">
        <f t="shared" si="174"/>
        <v>0.21058642745026557</v>
      </c>
      <c r="BQ5592">
        <v>290.99978942468198</v>
      </c>
      <c r="BR5592">
        <v>5559</v>
      </c>
    </row>
    <row r="5593" spans="68:70" x14ac:dyDescent="0.3">
      <c r="BP5593">
        <f t="shared" si="174"/>
        <v>0.21053254895595394</v>
      </c>
      <c r="BQ5593">
        <v>291.010170803618</v>
      </c>
      <c r="BR5593">
        <v>5560</v>
      </c>
    </row>
    <row r="5594" spans="68:70" x14ac:dyDescent="0.3">
      <c r="BP5594">
        <f t="shared" si="174"/>
        <v>0.21052911937509547</v>
      </c>
      <c r="BQ5594">
        <v>291.01083166472199</v>
      </c>
      <c r="BR5594">
        <v>5561</v>
      </c>
    </row>
    <row r="5595" spans="68:70" x14ac:dyDescent="0.3">
      <c r="BP5595">
        <f t="shared" si="174"/>
        <v>0.21051752653561578</v>
      </c>
      <c r="BQ5595">
        <v>291.01306558008503</v>
      </c>
      <c r="BR5595">
        <v>5562</v>
      </c>
    </row>
    <row r="5596" spans="68:70" x14ac:dyDescent="0.3">
      <c r="BP5596">
        <f t="shared" si="174"/>
        <v>0.21051571120549536</v>
      </c>
      <c r="BQ5596">
        <v>291.01341539588498</v>
      </c>
      <c r="BR5596">
        <v>5563</v>
      </c>
    </row>
    <row r="5597" spans="68:70" x14ac:dyDescent="0.3">
      <c r="BP5597">
        <f t="shared" si="174"/>
        <v>0.21036861063116893</v>
      </c>
      <c r="BQ5597">
        <v>291.04176682786499</v>
      </c>
      <c r="BR5597">
        <v>5564</v>
      </c>
    </row>
    <row r="5598" spans="68:70" x14ac:dyDescent="0.3">
      <c r="BP5598">
        <f t="shared" si="174"/>
        <v>0.21033148931019355</v>
      </c>
      <c r="BQ5598">
        <v>291.04892297256498</v>
      </c>
      <c r="BR5598">
        <v>5565</v>
      </c>
    </row>
    <row r="5599" spans="68:70" x14ac:dyDescent="0.3">
      <c r="BP5599">
        <f t="shared" si="174"/>
        <v>0.21026013865648427</v>
      </c>
      <c r="BQ5599">
        <v>291.06267952616298</v>
      </c>
      <c r="BR5599">
        <v>5566</v>
      </c>
    </row>
    <row r="5600" spans="68:70" x14ac:dyDescent="0.3">
      <c r="BP5600">
        <f t="shared" si="174"/>
        <v>0.21025976946620389</v>
      </c>
      <c r="BQ5600">
        <v>291.06275071288201</v>
      </c>
      <c r="BR5600">
        <v>5567</v>
      </c>
    </row>
    <row r="5601" spans="68:70" x14ac:dyDescent="0.3">
      <c r="BP5601">
        <f t="shared" si="174"/>
        <v>0.21012279877695242</v>
      </c>
      <c r="BQ5601">
        <v>291.08916551099901</v>
      </c>
      <c r="BR5601">
        <v>5568</v>
      </c>
    </row>
    <row r="5602" spans="68:70" x14ac:dyDescent="0.3">
      <c r="BP5602">
        <f t="shared" ref="BP5602:BP5665" si="175">(BQ5602 - $BS$31303)*(BQ5602 - $BS$31303)/31269</f>
        <v>0.2100964396551338</v>
      </c>
      <c r="BQ5602">
        <v>291.094249855508</v>
      </c>
      <c r="BR5602">
        <v>5569</v>
      </c>
    </row>
    <row r="5603" spans="68:70" x14ac:dyDescent="0.3">
      <c r="BP5603">
        <f t="shared" si="175"/>
        <v>0.209940962928053</v>
      </c>
      <c r="BQ5603">
        <v>291.12424586024503</v>
      </c>
      <c r="BR5603">
        <v>5570</v>
      </c>
    </row>
    <row r="5604" spans="68:70" x14ac:dyDescent="0.3">
      <c r="BP5604">
        <f t="shared" si="175"/>
        <v>0.20985604118858528</v>
      </c>
      <c r="BQ5604">
        <v>291.14063443605801</v>
      </c>
      <c r="BR5604">
        <v>5571</v>
      </c>
    </row>
    <row r="5605" spans="68:70" x14ac:dyDescent="0.3">
      <c r="BP5605">
        <f t="shared" si="175"/>
        <v>0.20983290685843298</v>
      </c>
      <c r="BQ5605">
        <v>291.14509957689103</v>
      </c>
      <c r="BR5605">
        <v>5572</v>
      </c>
    </row>
    <row r="5606" spans="68:70" x14ac:dyDescent="0.3">
      <c r="BP5606">
        <f t="shared" si="175"/>
        <v>0.20979823418825602</v>
      </c>
      <c r="BQ5606">
        <v>291.15179218556898</v>
      </c>
      <c r="BR5606">
        <v>5573</v>
      </c>
    </row>
    <row r="5607" spans="68:70" x14ac:dyDescent="0.3">
      <c r="BP5607">
        <f t="shared" si="175"/>
        <v>0.20979207654269277</v>
      </c>
      <c r="BQ5607">
        <v>291.15298080810499</v>
      </c>
      <c r="BR5607">
        <v>5574</v>
      </c>
    </row>
    <row r="5608" spans="68:70" x14ac:dyDescent="0.3">
      <c r="BP5608">
        <f t="shared" si="175"/>
        <v>0.20977262172040778</v>
      </c>
      <c r="BQ5608">
        <v>291.15673632566097</v>
      </c>
      <c r="BR5608">
        <v>5575</v>
      </c>
    </row>
    <row r="5609" spans="68:70" x14ac:dyDescent="0.3">
      <c r="BP5609">
        <f t="shared" si="175"/>
        <v>0.20971069996500002</v>
      </c>
      <c r="BQ5609">
        <v>291.168690729145</v>
      </c>
      <c r="BR5609">
        <v>5576</v>
      </c>
    </row>
    <row r="5610" spans="68:70" x14ac:dyDescent="0.3">
      <c r="BP5610">
        <f t="shared" si="175"/>
        <v>0.20964206445546876</v>
      </c>
      <c r="BQ5610">
        <v>291.18194332965999</v>
      </c>
      <c r="BR5610">
        <v>5577</v>
      </c>
    </row>
    <row r="5611" spans="68:70" x14ac:dyDescent="0.3">
      <c r="BP5611">
        <f t="shared" si="175"/>
        <v>0.20949950777901027</v>
      </c>
      <c r="BQ5611">
        <v>291.20947605468302</v>
      </c>
      <c r="BR5611">
        <v>5578</v>
      </c>
    </row>
    <row r="5612" spans="68:70" x14ac:dyDescent="0.3">
      <c r="BP5612">
        <f t="shared" si="175"/>
        <v>0.20942845643326302</v>
      </c>
      <c r="BQ5612">
        <v>291.22320207484302</v>
      </c>
      <c r="BR5612">
        <v>5579</v>
      </c>
    </row>
    <row r="5613" spans="68:70" x14ac:dyDescent="0.3">
      <c r="BP5613">
        <f t="shared" si="175"/>
        <v>0.20938215087842463</v>
      </c>
      <c r="BQ5613">
        <v>291.23214884447799</v>
      </c>
      <c r="BR5613">
        <v>5580</v>
      </c>
    </row>
    <row r="5614" spans="68:70" x14ac:dyDescent="0.3">
      <c r="BP5614">
        <f t="shared" si="175"/>
        <v>0.20935017188556684</v>
      </c>
      <c r="BQ5614">
        <v>291.23832813390999</v>
      </c>
      <c r="BR5614">
        <v>5581</v>
      </c>
    </row>
    <row r="5615" spans="68:70" x14ac:dyDescent="0.3">
      <c r="BP5615">
        <f t="shared" si="175"/>
        <v>0.20933015440011213</v>
      </c>
      <c r="BQ5615">
        <v>291.24219634568999</v>
      </c>
      <c r="BR5615">
        <v>5582</v>
      </c>
    </row>
    <row r="5616" spans="68:70" x14ac:dyDescent="0.3">
      <c r="BP5616">
        <f t="shared" si="175"/>
        <v>0.20926003394065129</v>
      </c>
      <c r="BQ5616">
        <v>291.25574799738501</v>
      </c>
      <c r="BR5616">
        <v>5583</v>
      </c>
    </row>
    <row r="5617" spans="68:70" x14ac:dyDescent="0.3">
      <c r="BP5617">
        <f t="shared" si="175"/>
        <v>0.2092576203406927</v>
      </c>
      <c r="BQ5617">
        <v>291.25621449604103</v>
      </c>
      <c r="BR5617">
        <v>5584</v>
      </c>
    </row>
    <row r="5618" spans="68:70" x14ac:dyDescent="0.3">
      <c r="BP5618">
        <f t="shared" si="175"/>
        <v>0.20919888088720928</v>
      </c>
      <c r="BQ5618">
        <v>291.26756843986698</v>
      </c>
      <c r="BR5618">
        <v>5585</v>
      </c>
    </row>
    <row r="5619" spans="68:70" x14ac:dyDescent="0.3">
      <c r="BP5619">
        <f t="shared" si="175"/>
        <v>0.20918997601096492</v>
      </c>
      <c r="BQ5619">
        <v>291.26928983207199</v>
      </c>
      <c r="BR5619">
        <v>5586</v>
      </c>
    </row>
    <row r="5620" spans="68:70" x14ac:dyDescent="0.3">
      <c r="BP5620">
        <f t="shared" si="175"/>
        <v>0.20918959114390559</v>
      </c>
      <c r="BQ5620">
        <v>291.26936423114199</v>
      </c>
      <c r="BR5620">
        <v>5587</v>
      </c>
    </row>
    <row r="5621" spans="68:70" x14ac:dyDescent="0.3">
      <c r="BP5621">
        <f t="shared" si="175"/>
        <v>0.20915091195360677</v>
      </c>
      <c r="BQ5621">
        <v>291.276841696605</v>
      </c>
      <c r="BR5621">
        <v>5588</v>
      </c>
    </row>
    <row r="5622" spans="68:70" x14ac:dyDescent="0.3">
      <c r="BP5622">
        <f t="shared" si="175"/>
        <v>0.20901244967931817</v>
      </c>
      <c r="BQ5622">
        <v>291.30361490854398</v>
      </c>
      <c r="BR5622">
        <v>5589</v>
      </c>
    </row>
    <row r="5623" spans="68:70" x14ac:dyDescent="0.3">
      <c r="BP5623">
        <f t="shared" si="175"/>
        <v>0.20900025448825571</v>
      </c>
      <c r="BQ5623">
        <v>291.30597340846901</v>
      </c>
      <c r="BR5623">
        <v>5590</v>
      </c>
    </row>
    <row r="5624" spans="68:70" x14ac:dyDescent="0.3">
      <c r="BP5624">
        <f t="shared" si="175"/>
        <v>0.20899127720750732</v>
      </c>
      <c r="BQ5624">
        <v>291.30770962170999</v>
      </c>
      <c r="BR5624">
        <v>5591</v>
      </c>
    </row>
    <row r="5625" spans="68:70" x14ac:dyDescent="0.3">
      <c r="BP5625">
        <f t="shared" si="175"/>
        <v>0.2088818040981695</v>
      </c>
      <c r="BQ5625">
        <v>291.32888480887999</v>
      </c>
      <c r="BR5625">
        <v>5592</v>
      </c>
    </row>
    <row r="5626" spans="68:70" x14ac:dyDescent="0.3">
      <c r="BP5626">
        <f t="shared" si="175"/>
        <v>0.20886753321804538</v>
      </c>
      <c r="BQ5626">
        <v>291.33164560840601</v>
      </c>
      <c r="BR5626">
        <v>5593</v>
      </c>
    </row>
    <row r="5627" spans="68:70" x14ac:dyDescent="0.3">
      <c r="BP5627">
        <f t="shared" si="175"/>
        <v>0.20869343494857159</v>
      </c>
      <c r="BQ5627">
        <v>291.365333708143</v>
      </c>
      <c r="BR5627">
        <v>5594</v>
      </c>
    </row>
    <row r="5628" spans="68:70" x14ac:dyDescent="0.3">
      <c r="BP5628">
        <f t="shared" si="175"/>
        <v>0.20855782442010007</v>
      </c>
      <c r="BQ5628">
        <v>291.39158414797299</v>
      </c>
      <c r="BR5628">
        <v>5595</v>
      </c>
    </row>
    <row r="5629" spans="68:70" x14ac:dyDescent="0.3">
      <c r="BP5629">
        <f t="shared" si="175"/>
        <v>0.20850664492695517</v>
      </c>
      <c r="BQ5629">
        <v>291.40149329753302</v>
      </c>
      <c r="BR5629">
        <v>5596</v>
      </c>
    </row>
    <row r="5630" spans="68:70" x14ac:dyDescent="0.3">
      <c r="BP5630">
        <f t="shared" si="175"/>
        <v>0.2084494618006813</v>
      </c>
      <c r="BQ5630">
        <v>291.41256628287698</v>
      </c>
      <c r="BR5630">
        <v>5597</v>
      </c>
    </row>
    <row r="5631" spans="68:70" x14ac:dyDescent="0.3">
      <c r="BP5631">
        <f t="shared" si="175"/>
        <v>0.20836850598472856</v>
      </c>
      <c r="BQ5631">
        <v>291.428245227959</v>
      </c>
      <c r="BR5631">
        <v>5598</v>
      </c>
    </row>
    <row r="5632" spans="68:70" x14ac:dyDescent="0.3">
      <c r="BP5632">
        <f t="shared" si="175"/>
        <v>0.20828872452520614</v>
      </c>
      <c r="BQ5632">
        <v>291.44369971219999</v>
      </c>
      <c r="BR5632">
        <v>5599</v>
      </c>
    </row>
    <row r="5633" spans="68:70" x14ac:dyDescent="0.3">
      <c r="BP5633">
        <f t="shared" si="175"/>
        <v>0.2082866113882135</v>
      </c>
      <c r="BQ5633">
        <v>291.44410908866797</v>
      </c>
      <c r="BR5633">
        <v>5600</v>
      </c>
    </row>
    <row r="5634" spans="68:70" x14ac:dyDescent="0.3">
      <c r="BP5634">
        <f t="shared" si="175"/>
        <v>0.20827477174883932</v>
      </c>
      <c r="BQ5634">
        <v>291.44640281166801</v>
      </c>
      <c r="BR5634">
        <v>5601</v>
      </c>
    </row>
    <row r="5635" spans="68:70" x14ac:dyDescent="0.3">
      <c r="BP5635">
        <f t="shared" si="175"/>
        <v>0.20827281577696383</v>
      </c>
      <c r="BQ5635">
        <v>291.44678175327499</v>
      </c>
      <c r="BR5635">
        <v>5602</v>
      </c>
    </row>
    <row r="5636" spans="68:70" x14ac:dyDescent="0.3">
      <c r="BP5636">
        <f t="shared" si="175"/>
        <v>0.20824808243445708</v>
      </c>
      <c r="BQ5636">
        <v>291.45157363855299</v>
      </c>
      <c r="BR5636">
        <v>5603</v>
      </c>
    </row>
    <row r="5637" spans="68:70" x14ac:dyDescent="0.3">
      <c r="BP5637">
        <f t="shared" si="175"/>
        <v>0.2081472481785055</v>
      </c>
      <c r="BQ5637">
        <v>291.47111240646501</v>
      </c>
      <c r="BR5637">
        <v>5604</v>
      </c>
    </row>
    <row r="5638" spans="68:70" x14ac:dyDescent="0.3">
      <c r="BP5638">
        <f t="shared" si="175"/>
        <v>0.20803550412587421</v>
      </c>
      <c r="BQ5638">
        <v>291.492770707273</v>
      </c>
      <c r="BR5638">
        <v>5605</v>
      </c>
    </row>
    <row r="5639" spans="68:70" x14ac:dyDescent="0.3">
      <c r="BP5639">
        <f t="shared" si="175"/>
        <v>0.20803418192803358</v>
      </c>
      <c r="BQ5639">
        <v>291.49302701128499</v>
      </c>
      <c r="BR5639">
        <v>5606</v>
      </c>
    </row>
    <row r="5640" spans="68:70" x14ac:dyDescent="0.3">
      <c r="BP5640">
        <f t="shared" si="175"/>
        <v>0.20801264176273987</v>
      </c>
      <c r="BQ5640">
        <v>291.49720262124498</v>
      </c>
      <c r="BR5640">
        <v>5607</v>
      </c>
    </row>
    <row r="5641" spans="68:70" x14ac:dyDescent="0.3">
      <c r="BP5641">
        <f t="shared" si="175"/>
        <v>0.20799052064292653</v>
      </c>
      <c r="BQ5641">
        <v>291.50149107558599</v>
      </c>
      <c r="BR5641">
        <v>5608</v>
      </c>
    </row>
    <row r="5642" spans="68:70" x14ac:dyDescent="0.3">
      <c r="BP5642">
        <f t="shared" si="175"/>
        <v>0.20798057416217722</v>
      </c>
      <c r="BQ5642">
        <v>291.50341939897203</v>
      </c>
      <c r="BR5642">
        <v>5609</v>
      </c>
    </row>
    <row r="5643" spans="68:70" x14ac:dyDescent="0.3">
      <c r="BP5643">
        <f t="shared" si="175"/>
        <v>0.20797551606888698</v>
      </c>
      <c r="BQ5643">
        <v>291.504400028779</v>
      </c>
      <c r="BR5643">
        <v>5610</v>
      </c>
    </row>
    <row r="5644" spans="68:70" x14ac:dyDescent="0.3">
      <c r="BP5644">
        <f t="shared" si="175"/>
        <v>0.20796120066541982</v>
      </c>
      <c r="BQ5644">
        <v>291.50717546953598</v>
      </c>
      <c r="BR5644">
        <v>5611</v>
      </c>
    </row>
    <row r="5645" spans="68:70" x14ac:dyDescent="0.3">
      <c r="BP5645">
        <f t="shared" si="175"/>
        <v>0.20794653478621247</v>
      </c>
      <c r="BQ5645">
        <v>291.51001895886799</v>
      </c>
      <c r="BR5645">
        <v>5612</v>
      </c>
    </row>
    <row r="5646" spans="68:70" x14ac:dyDescent="0.3">
      <c r="BP5646">
        <f t="shared" si="175"/>
        <v>0.20793621643522064</v>
      </c>
      <c r="BQ5646">
        <v>291.51201958916403</v>
      </c>
      <c r="BR5646">
        <v>5613</v>
      </c>
    </row>
    <row r="5647" spans="68:70" x14ac:dyDescent="0.3">
      <c r="BP5647">
        <f t="shared" si="175"/>
        <v>0.20789883702250098</v>
      </c>
      <c r="BQ5647">
        <v>291.51926751806701</v>
      </c>
      <c r="BR5647">
        <v>5614</v>
      </c>
    </row>
    <row r="5648" spans="68:70" x14ac:dyDescent="0.3">
      <c r="BP5648">
        <f t="shared" si="175"/>
        <v>0.2076107453534019</v>
      </c>
      <c r="BQ5648">
        <v>291.575150838441</v>
      </c>
      <c r="BR5648">
        <v>5615</v>
      </c>
    </row>
    <row r="5649" spans="68:70" x14ac:dyDescent="0.3">
      <c r="BP5649">
        <f t="shared" si="175"/>
        <v>0.20756920996281025</v>
      </c>
      <c r="BQ5649">
        <v>291.58321096959901</v>
      </c>
      <c r="BR5649">
        <v>5616</v>
      </c>
    </row>
    <row r="5650" spans="68:70" x14ac:dyDescent="0.3">
      <c r="BP5650">
        <f t="shared" si="175"/>
        <v>0.20756395795751029</v>
      </c>
      <c r="BQ5650">
        <v>291.584230202507</v>
      </c>
      <c r="BR5650">
        <v>5617</v>
      </c>
    </row>
    <row r="5651" spans="68:70" x14ac:dyDescent="0.3">
      <c r="BP5651">
        <f t="shared" si="175"/>
        <v>0.20746465277920551</v>
      </c>
      <c r="BQ5651">
        <v>291.60350433671698</v>
      </c>
      <c r="BR5651">
        <v>5618</v>
      </c>
    </row>
    <row r="5652" spans="68:70" x14ac:dyDescent="0.3">
      <c r="BP5652">
        <f t="shared" si="175"/>
        <v>0.20739150200640002</v>
      </c>
      <c r="BQ5652">
        <v>291.61770511510002</v>
      </c>
      <c r="BR5652">
        <v>5619</v>
      </c>
    </row>
    <row r="5653" spans="68:70" x14ac:dyDescent="0.3">
      <c r="BP5653">
        <f t="shared" si="175"/>
        <v>0.20732695281401031</v>
      </c>
      <c r="BQ5653">
        <v>291.63023814661699</v>
      </c>
      <c r="BR5653">
        <v>5620</v>
      </c>
    </row>
    <row r="5654" spans="68:70" x14ac:dyDescent="0.3">
      <c r="BP5654">
        <f t="shared" si="175"/>
        <v>0.20730200530073964</v>
      </c>
      <c r="BQ5654">
        <v>291.63508254048497</v>
      </c>
      <c r="BR5654">
        <v>5621</v>
      </c>
    </row>
    <row r="5655" spans="68:70" x14ac:dyDescent="0.3">
      <c r="BP5655">
        <f t="shared" si="175"/>
        <v>0.20729441769324269</v>
      </c>
      <c r="BQ5655">
        <v>291.63655598599598</v>
      </c>
      <c r="BR5655">
        <v>5622</v>
      </c>
    </row>
    <row r="5656" spans="68:70" x14ac:dyDescent="0.3">
      <c r="BP5656">
        <f t="shared" si="175"/>
        <v>0.20702184072614419</v>
      </c>
      <c r="BQ5656">
        <v>291.689505891431</v>
      </c>
      <c r="BR5656">
        <v>5623</v>
      </c>
    </row>
    <row r="5657" spans="68:70" x14ac:dyDescent="0.3">
      <c r="BP5657">
        <f t="shared" si="175"/>
        <v>0.20701586496147573</v>
      </c>
      <c r="BQ5657">
        <v>291.69066711418702</v>
      </c>
      <c r="BR5657">
        <v>5624</v>
      </c>
    </row>
    <row r="5658" spans="68:70" x14ac:dyDescent="0.3">
      <c r="BP5658">
        <f t="shared" si="175"/>
        <v>0.20699534762268715</v>
      </c>
      <c r="BQ5658">
        <v>291.694654212795</v>
      </c>
      <c r="BR5658">
        <v>5625</v>
      </c>
    </row>
    <row r="5659" spans="68:70" x14ac:dyDescent="0.3">
      <c r="BP5659">
        <f t="shared" si="175"/>
        <v>0.20692213733979872</v>
      </c>
      <c r="BQ5659">
        <v>291.70888264991203</v>
      </c>
      <c r="BR5659">
        <v>5626</v>
      </c>
    </row>
    <row r="5660" spans="68:70" x14ac:dyDescent="0.3">
      <c r="BP5660">
        <f t="shared" si="175"/>
        <v>0.20684776300040453</v>
      </c>
      <c r="BQ5660">
        <v>291.723339899346</v>
      </c>
      <c r="BR5660">
        <v>5627</v>
      </c>
    </row>
    <row r="5661" spans="68:70" x14ac:dyDescent="0.3">
      <c r="BP5661">
        <f t="shared" si="175"/>
        <v>0.20672020755791315</v>
      </c>
      <c r="BQ5661">
        <v>291.74814080549299</v>
      </c>
      <c r="BR5661">
        <v>5628</v>
      </c>
    </row>
    <row r="5662" spans="68:70" x14ac:dyDescent="0.3">
      <c r="BP5662">
        <f t="shared" si="175"/>
        <v>0.20671900854679159</v>
      </c>
      <c r="BQ5662">
        <v>291.74837396835397</v>
      </c>
      <c r="BR5662">
        <v>5629</v>
      </c>
    </row>
    <row r="5663" spans="68:70" x14ac:dyDescent="0.3">
      <c r="BP5663">
        <f t="shared" si="175"/>
        <v>0.20648675269914915</v>
      </c>
      <c r="BQ5663">
        <v>291.79355181103398</v>
      </c>
      <c r="BR5663">
        <v>5630</v>
      </c>
    </row>
    <row r="5664" spans="68:70" x14ac:dyDescent="0.3">
      <c r="BP5664">
        <f t="shared" si="175"/>
        <v>0.20636838401924135</v>
      </c>
      <c r="BQ5664">
        <v>291.81658637315502</v>
      </c>
      <c r="BR5664">
        <v>5631</v>
      </c>
    </row>
    <row r="5665" spans="68:70" x14ac:dyDescent="0.3">
      <c r="BP5665">
        <f t="shared" si="175"/>
        <v>0.20636659345815256</v>
      </c>
      <c r="BQ5665">
        <v>291.81693486731399</v>
      </c>
      <c r="BR5665">
        <v>5632</v>
      </c>
    </row>
    <row r="5666" spans="68:70" x14ac:dyDescent="0.3">
      <c r="BP5666">
        <f t="shared" ref="BP5666:BP5729" si="176">(BQ5666 - $BS$31303)*(BQ5666 - $BS$31303)/31269</f>
        <v>0.20634984041084631</v>
      </c>
      <c r="BQ5666">
        <v>291.82019556047197</v>
      </c>
      <c r="BR5666">
        <v>5633</v>
      </c>
    </row>
    <row r="5667" spans="68:70" x14ac:dyDescent="0.3">
      <c r="BP5667">
        <f t="shared" si="176"/>
        <v>0.20625768566203276</v>
      </c>
      <c r="BQ5667">
        <v>291.83813426795598</v>
      </c>
      <c r="BR5667">
        <v>5634</v>
      </c>
    </row>
    <row r="5668" spans="68:70" x14ac:dyDescent="0.3">
      <c r="BP5668">
        <f t="shared" si="176"/>
        <v>0.20621674114117822</v>
      </c>
      <c r="BQ5668">
        <v>291.846105753784</v>
      </c>
      <c r="BR5668">
        <v>5635</v>
      </c>
    </row>
    <row r="5669" spans="68:70" x14ac:dyDescent="0.3">
      <c r="BP5669">
        <f t="shared" si="176"/>
        <v>0.2060397494870424</v>
      </c>
      <c r="BQ5669">
        <v>291.88057335388601</v>
      </c>
      <c r="BR5669">
        <v>5636</v>
      </c>
    </row>
    <row r="5670" spans="68:70" x14ac:dyDescent="0.3">
      <c r="BP5670">
        <f t="shared" si="176"/>
        <v>0.2060080031365461</v>
      </c>
      <c r="BQ5670">
        <v>291.88675724780097</v>
      </c>
      <c r="BR5670">
        <v>5637</v>
      </c>
    </row>
    <row r="5671" spans="68:70" x14ac:dyDescent="0.3">
      <c r="BP5671">
        <f t="shared" si="176"/>
        <v>0.20594716919720604</v>
      </c>
      <c r="BQ5671">
        <v>291.89860846506502</v>
      </c>
      <c r="BR5671">
        <v>5638</v>
      </c>
    </row>
    <row r="5672" spans="68:70" x14ac:dyDescent="0.3">
      <c r="BP5672">
        <f t="shared" si="176"/>
        <v>0.20592918457325685</v>
      </c>
      <c r="BQ5672">
        <v>291.90211243144199</v>
      </c>
      <c r="BR5672">
        <v>5639</v>
      </c>
    </row>
    <row r="5673" spans="68:70" x14ac:dyDescent="0.3">
      <c r="BP5673">
        <f t="shared" si="176"/>
        <v>0.20585660162969915</v>
      </c>
      <c r="BQ5673">
        <v>291.91625541058698</v>
      </c>
      <c r="BR5673">
        <v>5640</v>
      </c>
    </row>
    <row r="5674" spans="68:70" x14ac:dyDescent="0.3">
      <c r="BP5674">
        <f t="shared" si="176"/>
        <v>0.20583388228859734</v>
      </c>
      <c r="BQ5674">
        <v>291.92068284683398</v>
      </c>
      <c r="BR5674">
        <v>5641</v>
      </c>
    </row>
    <row r="5675" spans="68:70" x14ac:dyDescent="0.3">
      <c r="BP5675">
        <f t="shared" si="176"/>
        <v>0.20579038230855648</v>
      </c>
      <c r="BQ5675">
        <v>291.929160596195</v>
      </c>
      <c r="BR5675">
        <v>5642</v>
      </c>
    </row>
    <row r="5676" spans="68:70" x14ac:dyDescent="0.3">
      <c r="BP5676">
        <f t="shared" si="176"/>
        <v>0.20577295662878542</v>
      </c>
      <c r="BQ5676">
        <v>291.93255695360602</v>
      </c>
      <c r="BR5676">
        <v>5643</v>
      </c>
    </row>
    <row r="5677" spans="68:70" x14ac:dyDescent="0.3">
      <c r="BP5677">
        <f t="shared" si="176"/>
        <v>0.20573190967554575</v>
      </c>
      <c r="BQ5677">
        <v>291.94055779088598</v>
      </c>
      <c r="BR5677">
        <v>5644</v>
      </c>
    </row>
    <row r="5678" spans="68:70" x14ac:dyDescent="0.3">
      <c r="BP5678">
        <f t="shared" si="176"/>
        <v>0.2055981188998893</v>
      </c>
      <c r="BQ5678">
        <v>291.96664171739201</v>
      </c>
      <c r="BR5678">
        <v>5645</v>
      </c>
    </row>
    <row r="5679" spans="68:70" x14ac:dyDescent="0.3">
      <c r="BP5679">
        <f t="shared" si="176"/>
        <v>0.2055837012777019</v>
      </c>
      <c r="BQ5679">
        <v>291.96945309179802</v>
      </c>
      <c r="BR5679">
        <v>5646</v>
      </c>
    </row>
    <row r="5680" spans="68:70" x14ac:dyDescent="0.3">
      <c r="BP5680">
        <f t="shared" si="176"/>
        <v>0.20552520725419041</v>
      </c>
      <c r="BQ5680">
        <v>291.98086018660098</v>
      </c>
      <c r="BR5680">
        <v>5647</v>
      </c>
    </row>
    <row r="5681" spans="68:70" x14ac:dyDescent="0.3">
      <c r="BP5681">
        <f t="shared" si="176"/>
        <v>0.20542766438209215</v>
      </c>
      <c r="BQ5681">
        <v>291.99988592542701</v>
      </c>
      <c r="BR5681">
        <v>5648</v>
      </c>
    </row>
    <row r="5682" spans="68:70" x14ac:dyDescent="0.3">
      <c r="BP5682">
        <f t="shared" si="176"/>
        <v>0.20541504207300829</v>
      </c>
      <c r="BQ5682">
        <v>292.00234823706802</v>
      </c>
      <c r="BR5682">
        <v>5649</v>
      </c>
    </row>
    <row r="5683" spans="68:70" x14ac:dyDescent="0.3">
      <c r="BP5683">
        <f t="shared" si="176"/>
        <v>0.20531131958341245</v>
      </c>
      <c r="BQ5683">
        <v>292.02258488822002</v>
      </c>
      <c r="BR5683">
        <v>5650</v>
      </c>
    </row>
    <row r="5684" spans="68:70" x14ac:dyDescent="0.3">
      <c r="BP5684">
        <f t="shared" si="176"/>
        <v>0.20525780738005506</v>
      </c>
      <c r="BQ5684">
        <v>292.03302732099502</v>
      </c>
      <c r="BR5684">
        <v>5651</v>
      </c>
    </row>
    <row r="5685" spans="68:70" x14ac:dyDescent="0.3">
      <c r="BP5685">
        <f t="shared" si="176"/>
        <v>0.20524053544111046</v>
      </c>
      <c r="BQ5685">
        <v>292.03639807755599</v>
      </c>
      <c r="BR5685">
        <v>5652</v>
      </c>
    </row>
    <row r="5686" spans="68:70" x14ac:dyDescent="0.3">
      <c r="BP5686">
        <f t="shared" si="176"/>
        <v>0.20522813776689891</v>
      </c>
      <c r="BQ5686">
        <v>292.038817669943</v>
      </c>
      <c r="BR5686">
        <v>5653</v>
      </c>
    </row>
    <row r="5687" spans="68:70" x14ac:dyDescent="0.3">
      <c r="BP5687">
        <f t="shared" si="176"/>
        <v>0.20518015815714127</v>
      </c>
      <c r="BQ5687">
        <v>292.048182300419</v>
      </c>
      <c r="BR5687">
        <v>5654</v>
      </c>
    </row>
    <row r="5688" spans="68:70" x14ac:dyDescent="0.3">
      <c r="BP5688">
        <f t="shared" si="176"/>
        <v>0.20510349902335978</v>
      </c>
      <c r="BQ5688">
        <v>292.06314685514599</v>
      </c>
      <c r="BR5688">
        <v>5655</v>
      </c>
    </row>
    <row r="5689" spans="68:70" x14ac:dyDescent="0.3">
      <c r="BP5689">
        <f t="shared" si="176"/>
        <v>0.20498524747232943</v>
      </c>
      <c r="BQ5689">
        <v>292.086236110291</v>
      </c>
      <c r="BR5689">
        <v>5656</v>
      </c>
    </row>
    <row r="5690" spans="68:70" x14ac:dyDescent="0.3">
      <c r="BP5690">
        <f t="shared" si="176"/>
        <v>0.20491422032870871</v>
      </c>
      <c r="BQ5690">
        <v>292.10010774592098</v>
      </c>
      <c r="BR5690">
        <v>5657</v>
      </c>
    </row>
    <row r="5691" spans="68:70" x14ac:dyDescent="0.3">
      <c r="BP5691">
        <f t="shared" si="176"/>
        <v>0.20485832056071165</v>
      </c>
      <c r="BQ5691">
        <v>292.11102668840903</v>
      </c>
      <c r="BR5691">
        <v>5658</v>
      </c>
    </row>
    <row r="5692" spans="68:70" x14ac:dyDescent="0.3">
      <c r="BP5692">
        <f t="shared" si="176"/>
        <v>0.20480427879570581</v>
      </c>
      <c r="BQ5692">
        <v>292.121584122184</v>
      </c>
      <c r="BR5692">
        <v>5659</v>
      </c>
    </row>
    <row r="5693" spans="68:70" x14ac:dyDescent="0.3">
      <c r="BP5693">
        <f t="shared" si="176"/>
        <v>0.20479629995620183</v>
      </c>
      <c r="BQ5693">
        <v>292.12314296184502</v>
      </c>
      <c r="BR5693">
        <v>5660</v>
      </c>
    </row>
    <row r="5694" spans="68:70" x14ac:dyDescent="0.3">
      <c r="BP5694">
        <f t="shared" si="176"/>
        <v>0.20471383046976432</v>
      </c>
      <c r="BQ5694">
        <v>292.13925694724497</v>
      </c>
      <c r="BR5694">
        <v>5661</v>
      </c>
    </row>
    <row r="5695" spans="68:70" x14ac:dyDescent="0.3">
      <c r="BP5695">
        <f t="shared" si="176"/>
        <v>0.20462058809344574</v>
      </c>
      <c r="BQ5695">
        <v>292.15747979314602</v>
      </c>
      <c r="BR5695">
        <v>5662</v>
      </c>
    </row>
    <row r="5696" spans="68:70" x14ac:dyDescent="0.3">
      <c r="BP5696">
        <f t="shared" si="176"/>
        <v>0.20461798312641524</v>
      </c>
      <c r="BQ5696">
        <v>292.15798895510602</v>
      </c>
      <c r="BR5696">
        <v>5663</v>
      </c>
    </row>
    <row r="5697" spans="68:70" x14ac:dyDescent="0.3">
      <c r="BP5697">
        <f t="shared" si="176"/>
        <v>0.20440017663765467</v>
      </c>
      <c r="BQ5697">
        <v>292.20057247261599</v>
      </c>
      <c r="BR5697">
        <v>5664</v>
      </c>
    </row>
    <row r="5698" spans="68:70" x14ac:dyDescent="0.3">
      <c r="BP5698">
        <f t="shared" si="176"/>
        <v>0.20432822524795138</v>
      </c>
      <c r="BQ5698">
        <v>292.21464473026498</v>
      </c>
      <c r="BR5698">
        <v>5665</v>
      </c>
    </row>
    <row r="5699" spans="68:70" x14ac:dyDescent="0.3">
      <c r="BP5699">
        <f t="shared" si="176"/>
        <v>0.2042542320439899</v>
      </c>
      <c r="BQ5699">
        <v>292.22911891046499</v>
      </c>
      <c r="BR5699">
        <v>5666</v>
      </c>
    </row>
    <row r="5700" spans="68:70" x14ac:dyDescent="0.3">
      <c r="BP5700">
        <f t="shared" si="176"/>
        <v>0.20424102216087595</v>
      </c>
      <c r="BQ5700">
        <v>292.23170323746899</v>
      </c>
      <c r="BR5700">
        <v>5667</v>
      </c>
    </row>
    <row r="5701" spans="68:70" x14ac:dyDescent="0.3">
      <c r="BP5701">
        <f t="shared" si="176"/>
        <v>0.20415091642444891</v>
      </c>
      <c r="BQ5701">
        <v>292.24933338153301</v>
      </c>
      <c r="BR5701">
        <v>5668</v>
      </c>
    </row>
    <row r="5702" spans="68:70" x14ac:dyDescent="0.3">
      <c r="BP5702">
        <f t="shared" si="176"/>
        <v>0.20414674525356349</v>
      </c>
      <c r="BQ5702">
        <v>292.25014960961897</v>
      </c>
      <c r="BR5702">
        <v>5669</v>
      </c>
    </row>
    <row r="5703" spans="68:70" x14ac:dyDescent="0.3">
      <c r="BP5703">
        <f t="shared" si="176"/>
        <v>0.20414448787259237</v>
      </c>
      <c r="BQ5703">
        <v>292.25059134463902</v>
      </c>
      <c r="BR5703">
        <v>5670</v>
      </c>
    </row>
    <row r="5704" spans="68:70" x14ac:dyDescent="0.3">
      <c r="BP5704">
        <f t="shared" si="176"/>
        <v>0.20413111990550492</v>
      </c>
      <c r="BQ5704">
        <v>292.25320730192902</v>
      </c>
      <c r="BR5704">
        <v>5671</v>
      </c>
    </row>
    <row r="5705" spans="68:70" x14ac:dyDescent="0.3">
      <c r="BP5705">
        <f t="shared" si="176"/>
        <v>0.20412928386489068</v>
      </c>
      <c r="BQ5705">
        <v>292.25356660063397</v>
      </c>
      <c r="BR5705">
        <v>5672</v>
      </c>
    </row>
    <row r="5706" spans="68:70" x14ac:dyDescent="0.3">
      <c r="BP5706">
        <f t="shared" si="176"/>
        <v>0.20412430503485429</v>
      </c>
      <c r="BQ5706">
        <v>292.25454092663801</v>
      </c>
      <c r="BR5706">
        <v>5673</v>
      </c>
    </row>
    <row r="5707" spans="68:70" x14ac:dyDescent="0.3">
      <c r="BP5707">
        <f t="shared" si="176"/>
        <v>0.20409283735506775</v>
      </c>
      <c r="BQ5707">
        <v>292.26069923032702</v>
      </c>
      <c r="BR5707">
        <v>5674</v>
      </c>
    </row>
    <row r="5708" spans="68:70" x14ac:dyDescent="0.3">
      <c r="BP5708">
        <f t="shared" si="176"/>
        <v>0.20408609227717134</v>
      </c>
      <c r="BQ5708">
        <v>292.262019320739</v>
      </c>
      <c r="BR5708">
        <v>5675</v>
      </c>
    </row>
    <row r="5709" spans="68:70" x14ac:dyDescent="0.3">
      <c r="BP5709">
        <f t="shared" si="176"/>
        <v>0.20408336410276998</v>
      </c>
      <c r="BQ5709">
        <v>292.262553262484</v>
      </c>
      <c r="BR5709">
        <v>5676</v>
      </c>
    </row>
    <row r="5710" spans="68:70" x14ac:dyDescent="0.3">
      <c r="BP5710">
        <f t="shared" si="176"/>
        <v>0.20386783894226462</v>
      </c>
      <c r="BQ5710">
        <v>292.30474582297001</v>
      </c>
      <c r="BR5710">
        <v>5677</v>
      </c>
    </row>
    <row r="5711" spans="68:70" x14ac:dyDescent="0.3">
      <c r="BP5711">
        <f t="shared" si="176"/>
        <v>0.20386194668563226</v>
      </c>
      <c r="BQ5711">
        <v>292.305899641297</v>
      </c>
      <c r="BR5711">
        <v>5678</v>
      </c>
    </row>
    <row r="5712" spans="68:70" x14ac:dyDescent="0.3">
      <c r="BP5712">
        <f t="shared" si="176"/>
        <v>0.20377296425035069</v>
      </c>
      <c r="BQ5712">
        <v>292.32332615864101</v>
      </c>
      <c r="BR5712">
        <v>5679</v>
      </c>
    </row>
    <row r="5713" spans="68:70" x14ac:dyDescent="0.3">
      <c r="BP5713">
        <f t="shared" si="176"/>
        <v>0.20370748066725677</v>
      </c>
      <c r="BQ5713">
        <v>292.33615303914502</v>
      </c>
      <c r="BR5713">
        <v>5680</v>
      </c>
    </row>
    <row r="5714" spans="68:70" x14ac:dyDescent="0.3">
      <c r="BP5714">
        <f t="shared" si="176"/>
        <v>0.20364113208753082</v>
      </c>
      <c r="BQ5714">
        <v>292.34915145747198</v>
      </c>
      <c r="BR5714">
        <v>5681</v>
      </c>
    </row>
    <row r="5715" spans="68:70" x14ac:dyDescent="0.3">
      <c r="BP5715">
        <f t="shared" si="176"/>
        <v>0.20358471459763688</v>
      </c>
      <c r="BQ5715">
        <v>292.36020593170599</v>
      </c>
      <c r="BR5715">
        <v>5682</v>
      </c>
    </row>
    <row r="5716" spans="68:70" x14ac:dyDescent="0.3">
      <c r="BP5716">
        <f t="shared" si="176"/>
        <v>0.20353571879507634</v>
      </c>
      <c r="BQ5716">
        <v>292.36980743919497</v>
      </c>
      <c r="BR5716">
        <v>5683</v>
      </c>
    </row>
    <row r="5717" spans="68:70" x14ac:dyDescent="0.3">
      <c r="BP5717">
        <f t="shared" si="176"/>
        <v>0.20346500251381597</v>
      </c>
      <c r="BQ5717">
        <v>292.383667458177</v>
      </c>
      <c r="BR5717">
        <v>5684</v>
      </c>
    </row>
    <row r="5718" spans="68:70" x14ac:dyDescent="0.3">
      <c r="BP5718">
        <f t="shared" si="176"/>
        <v>0.2034372500296926</v>
      </c>
      <c r="BQ5718">
        <v>292.38910745711001</v>
      </c>
      <c r="BR5718">
        <v>5685</v>
      </c>
    </row>
    <row r="5719" spans="68:70" x14ac:dyDescent="0.3">
      <c r="BP5719">
        <f t="shared" si="176"/>
        <v>0.20300940647113824</v>
      </c>
      <c r="BQ5719">
        <v>292.47301969018599</v>
      </c>
      <c r="BR5719">
        <v>5686</v>
      </c>
    </row>
    <row r="5720" spans="68:70" x14ac:dyDescent="0.3">
      <c r="BP5720">
        <f t="shared" si="176"/>
        <v>0.20295555242009486</v>
      </c>
      <c r="BQ5720">
        <v>292.48358825712802</v>
      </c>
      <c r="BR5720">
        <v>5687</v>
      </c>
    </row>
    <row r="5721" spans="68:70" x14ac:dyDescent="0.3">
      <c r="BP5721">
        <f t="shared" si="176"/>
        <v>0.20284295928558538</v>
      </c>
      <c r="BQ5721">
        <v>292.50568858350499</v>
      </c>
      <c r="BR5721">
        <v>5688</v>
      </c>
    </row>
    <row r="5722" spans="68:70" x14ac:dyDescent="0.3">
      <c r="BP5722">
        <f t="shared" si="176"/>
        <v>0.2027272223152953</v>
      </c>
      <c r="BQ5722">
        <v>292.528412391112</v>
      </c>
      <c r="BR5722">
        <v>5689</v>
      </c>
    </row>
    <row r="5723" spans="68:70" x14ac:dyDescent="0.3">
      <c r="BP5723">
        <f t="shared" si="176"/>
        <v>0.2027029685010201</v>
      </c>
      <c r="BQ5723">
        <v>292.53317520929897</v>
      </c>
      <c r="BR5723">
        <v>5690</v>
      </c>
    </row>
    <row r="5724" spans="68:70" x14ac:dyDescent="0.3">
      <c r="BP5724">
        <f t="shared" si="176"/>
        <v>0.20265876431608826</v>
      </c>
      <c r="BQ5724">
        <v>292.54185649426501</v>
      </c>
      <c r="BR5724">
        <v>5691</v>
      </c>
    </row>
    <row r="5725" spans="68:70" x14ac:dyDescent="0.3">
      <c r="BP5725">
        <f t="shared" si="176"/>
        <v>0.2026188866901879</v>
      </c>
      <c r="BQ5725">
        <v>292.54968889620199</v>
      </c>
      <c r="BR5725">
        <v>5692</v>
      </c>
    </row>
    <row r="5726" spans="68:70" x14ac:dyDescent="0.3">
      <c r="BP5726">
        <f t="shared" si="176"/>
        <v>0.20259426718570453</v>
      </c>
      <c r="BQ5726">
        <v>292.55452482100202</v>
      </c>
      <c r="BR5726">
        <v>5693</v>
      </c>
    </row>
    <row r="5727" spans="68:70" x14ac:dyDescent="0.3">
      <c r="BP5727">
        <f t="shared" si="176"/>
        <v>0.20246852009768521</v>
      </c>
      <c r="BQ5727">
        <v>292.57922947449902</v>
      </c>
      <c r="BR5727">
        <v>5694</v>
      </c>
    </row>
    <row r="5728" spans="68:70" x14ac:dyDescent="0.3">
      <c r="BP5728">
        <f t="shared" si="176"/>
        <v>0.20235536638257579</v>
      </c>
      <c r="BQ5728">
        <v>292.60146655432698</v>
      </c>
      <c r="BR5728">
        <v>5695</v>
      </c>
    </row>
    <row r="5729" spans="68:70" x14ac:dyDescent="0.3">
      <c r="BP5729">
        <f t="shared" si="176"/>
        <v>0.2021888480192145</v>
      </c>
      <c r="BQ5729">
        <v>292.63420221754802</v>
      </c>
      <c r="BR5729">
        <v>5696</v>
      </c>
    </row>
    <row r="5730" spans="68:70" x14ac:dyDescent="0.3">
      <c r="BP5730">
        <f t="shared" ref="BP5730:BP5793" si="177">(BQ5730 - $BS$31303)*(BQ5730 - $BS$31303)/31269</f>
        <v>0.20213085678743042</v>
      </c>
      <c r="BQ5730">
        <v>292.64560581503002</v>
      </c>
      <c r="BR5730">
        <v>5697</v>
      </c>
    </row>
    <row r="5731" spans="68:70" x14ac:dyDescent="0.3">
      <c r="BP5731">
        <f t="shared" si="177"/>
        <v>0.20203116817936592</v>
      </c>
      <c r="BQ5731">
        <v>292.66521275329302</v>
      </c>
      <c r="BR5731">
        <v>5698</v>
      </c>
    </row>
    <row r="5732" spans="68:70" x14ac:dyDescent="0.3">
      <c r="BP5732">
        <f t="shared" si="177"/>
        <v>0.20191159540845016</v>
      </c>
      <c r="BQ5732">
        <v>292.68873692715101</v>
      </c>
      <c r="BR5732">
        <v>5699</v>
      </c>
    </row>
    <row r="5733" spans="68:70" x14ac:dyDescent="0.3">
      <c r="BP5733">
        <f t="shared" si="177"/>
        <v>0.20181932622461871</v>
      </c>
      <c r="BQ5733">
        <v>292.706894285874</v>
      </c>
      <c r="BR5733">
        <v>5700</v>
      </c>
    </row>
    <row r="5734" spans="68:70" x14ac:dyDescent="0.3">
      <c r="BP5734">
        <f t="shared" si="177"/>
        <v>0.20179302654668793</v>
      </c>
      <c r="BQ5734">
        <v>292.71207047580901</v>
      </c>
      <c r="BR5734">
        <v>5701</v>
      </c>
    </row>
    <row r="5735" spans="68:70" x14ac:dyDescent="0.3">
      <c r="BP5735">
        <f t="shared" si="177"/>
        <v>0.20176488600245687</v>
      </c>
      <c r="BQ5735">
        <v>292.71760935072399</v>
      </c>
      <c r="BR5735">
        <v>5702</v>
      </c>
    </row>
    <row r="5736" spans="68:70" x14ac:dyDescent="0.3">
      <c r="BP5736">
        <f t="shared" si="177"/>
        <v>0.20170696060875623</v>
      </c>
      <c r="BQ5736">
        <v>292.72901196348698</v>
      </c>
      <c r="BR5736">
        <v>5703</v>
      </c>
    </row>
    <row r="5737" spans="68:70" x14ac:dyDescent="0.3">
      <c r="BP5737">
        <f t="shared" si="177"/>
        <v>0.20170598285991079</v>
      </c>
      <c r="BQ5737">
        <v>292.72920444738099</v>
      </c>
      <c r="BR5737">
        <v>5704</v>
      </c>
    </row>
    <row r="5738" spans="68:70" x14ac:dyDescent="0.3">
      <c r="BP5738">
        <f t="shared" si="177"/>
        <v>0.20162920025311165</v>
      </c>
      <c r="BQ5738">
        <v>292.74432166270998</v>
      </c>
      <c r="BR5738">
        <v>5705</v>
      </c>
    </row>
    <row r="5739" spans="68:70" x14ac:dyDescent="0.3">
      <c r="BP5739">
        <f t="shared" si="177"/>
        <v>0.20152464417325364</v>
      </c>
      <c r="BQ5739">
        <v>292.76491164111297</v>
      </c>
      <c r="BR5739">
        <v>5706</v>
      </c>
    </row>
    <row r="5740" spans="68:70" x14ac:dyDescent="0.3">
      <c r="BP5740">
        <f t="shared" si="177"/>
        <v>0.20140267950563495</v>
      </c>
      <c r="BQ5740">
        <v>292.78893660150601</v>
      </c>
      <c r="BR5740">
        <v>5707</v>
      </c>
    </row>
    <row r="5741" spans="68:70" x14ac:dyDescent="0.3">
      <c r="BP5741">
        <f t="shared" si="177"/>
        <v>0.20134839769737151</v>
      </c>
      <c r="BQ5741">
        <v>292.79963153161299</v>
      </c>
      <c r="BR5741">
        <v>5708</v>
      </c>
    </row>
    <row r="5742" spans="68:70" x14ac:dyDescent="0.3">
      <c r="BP5742">
        <f t="shared" si="177"/>
        <v>0.20131230613589626</v>
      </c>
      <c r="BQ5742">
        <v>292.80674330724298</v>
      </c>
      <c r="BR5742">
        <v>5709</v>
      </c>
    </row>
    <row r="5743" spans="68:70" x14ac:dyDescent="0.3">
      <c r="BP5743">
        <f t="shared" si="177"/>
        <v>0.20117185634784979</v>
      </c>
      <c r="BQ5743">
        <v>292.83442474830798</v>
      </c>
      <c r="BR5743">
        <v>5710</v>
      </c>
    </row>
    <row r="5744" spans="68:70" x14ac:dyDescent="0.3">
      <c r="BP5744">
        <f t="shared" si="177"/>
        <v>0.20115591514578141</v>
      </c>
      <c r="BQ5744">
        <v>292.837567232195</v>
      </c>
      <c r="BR5744">
        <v>5711</v>
      </c>
    </row>
    <row r="5745" spans="68:70" x14ac:dyDescent="0.3">
      <c r="BP5745">
        <f t="shared" si="177"/>
        <v>0.20103727578451033</v>
      </c>
      <c r="BQ5745">
        <v>292.86095848303103</v>
      </c>
      <c r="BR5745">
        <v>5712</v>
      </c>
    </row>
    <row r="5746" spans="68:70" x14ac:dyDescent="0.3">
      <c r="BP5746">
        <f t="shared" si="177"/>
        <v>0.20094882421330931</v>
      </c>
      <c r="BQ5746">
        <v>292.87840232063201</v>
      </c>
      <c r="BR5746">
        <v>5713</v>
      </c>
    </row>
    <row r="5747" spans="68:70" x14ac:dyDescent="0.3">
      <c r="BP5747">
        <f t="shared" si="177"/>
        <v>0.20094339996236554</v>
      </c>
      <c r="BQ5747">
        <v>292.87947218068001</v>
      </c>
      <c r="BR5747">
        <v>5714</v>
      </c>
    </row>
    <row r="5748" spans="68:70" x14ac:dyDescent="0.3">
      <c r="BP5748">
        <f t="shared" si="177"/>
        <v>0.20093635267131879</v>
      </c>
      <c r="BQ5748">
        <v>292.88086218497801</v>
      </c>
      <c r="BR5748">
        <v>5715</v>
      </c>
    </row>
    <row r="5749" spans="68:70" x14ac:dyDescent="0.3">
      <c r="BP5749">
        <f t="shared" si="177"/>
        <v>0.20084433364086052</v>
      </c>
      <c r="BQ5749">
        <v>292.89901421186698</v>
      </c>
      <c r="BR5749">
        <v>5716</v>
      </c>
    </row>
    <row r="5750" spans="68:70" x14ac:dyDescent="0.3">
      <c r="BP5750">
        <f t="shared" si="177"/>
        <v>0.20082796657746377</v>
      </c>
      <c r="BQ5750">
        <v>292.90224327712099</v>
      </c>
      <c r="BR5750">
        <v>5717</v>
      </c>
    </row>
    <row r="5751" spans="68:70" x14ac:dyDescent="0.3">
      <c r="BP5751">
        <f t="shared" si="177"/>
        <v>0.20067816583373005</v>
      </c>
      <c r="BQ5751">
        <v>292.93180364837201</v>
      </c>
      <c r="BR5751">
        <v>5718</v>
      </c>
    </row>
    <row r="5752" spans="68:70" x14ac:dyDescent="0.3">
      <c r="BP5752">
        <f t="shared" si="177"/>
        <v>0.20056233870079132</v>
      </c>
      <c r="BQ5752">
        <v>292.95466752802201</v>
      </c>
      <c r="BR5752">
        <v>5719</v>
      </c>
    </row>
    <row r="5753" spans="68:70" x14ac:dyDescent="0.3">
      <c r="BP5753">
        <f t="shared" si="177"/>
        <v>0.20055989444756347</v>
      </c>
      <c r="BQ5753">
        <v>292.95515008636499</v>
      </c>
      <c r="BR5753">
        <v>5720</v>
      </c>
    </row>
    <row r="5754" spans="68:70" x14ac:dyDescent="0.3">
      <c r="BP5754">
        <f t="shared" si="177"/>
        <v>0.20050713958181626</v>
      </c>
      <c r="BQ5754">
        <v>292.96556596805698</v>
      </c>
      <c r="BR5754">
        <v>5721</v>
      </c>
    </row>
    <row r="5755" spans="68:70" x14ac:dyDescent="0.3">
      <c r="BP5755">
        <f t="shared" si="177"/>
        <v>0.20049022140728734</v>
      </c>
      <c r="BQ5755">
        <v>292.968906570098</v>
      </c>
      <c r="BR5755">
        <v>5722</v>
      </c>
    </row>
    <row r="5756" spans="68:70" x14ac:dyDescent="0.3">
      <c r="BP5756">
        <f t="shared" si="177"/>
        <v>0.20047826864580809</v>
      </c>
      <c r="BQ5756">
        <v>292.97126680446098</v>
      </c>
      <c r="BR5756">
        <v>5723</v>
      </c>
    </row>
    <row r="5757" spans="68:70" x14ac:dyDescent="0.3">
      <c r="BP5757">
        <f t="shared" si="177"/>
        <v>0.20041707708308709</v>
      </c>
      <c r="BQ5757">
        <v>292.98335100814802</v>
      </c>
      <c r="BR5757">
        <v>5724</v>
      </c>
    </row>
    <row r="5758" spans="68:70" x14ac:dyDescent="0.3">
      <c r="BP5758">
        <f t="shared" si="177"/>
        <v>0.20040756170485158</v>
      </c>
      <c r="BQ5758">
        <v>292.98523028536903</v>
      </c>
      <c r="BR5758">
        <v>5725</v>
      </c>
    </row>
    <row r="5759" spans="68:70" x14ac:dyDescent="0.3">
      <c r="BP5759">
        <f t="shared" si="177"/>
        <v>0.2003567624157212</v>
      </c>
      <c r="BQ5759">
        <v>292.995263846645</v>
      </c>
      <c r="BR5759">
        <v>5726</v>
      </c>
    </row>
    <row r="5760" spans="68:70" x14ac:dyDescent="0.3">
      <c r="BP5760">
        <f t="shared" si="177"/>
        <v>0.20031053545598243</v>
      </c>
      <c r="BQ5760">
        <v>293.00439541516403</v>
      </c>
      <c r="BR5760">
        <v>5727</v>
      </c>
    </row>
    <row r="5761" spans="68:70" x14ac:dyDescent="0.3">
      <c r="BP5761">
        <f t="shared" si="177"/>
        <v>0.20026862207820217</v>
      </c>
      <c r="BQ5761">
        <v>293.01267579933398</v>
      </c>
      <c r="BR5761">
        <v>5728</v>
      </c>
    </row>
    <row r="5762" spans="68:70" x14ac:dyDescent="0.3">
      <c r="BP5762">
        <f t="shared" si="177"/>
        <v>0.20021674252358521</v>
      </c>
      <c r="BQ5762">
        <v>293.02292629611202</v>
      </c>
      <c r="BR5762">
        <v>5729</v>
      </c>
    </row>
    <row r="5763" spans="68:70" x14ac:dyDescent="0.3">
      <c r="BP5763">
        <f t="shared" si="177"/>
        <v>0.20011770863346698</v>
      </c>
      <c r="BQ5763">
        <v>293.04249735653798</v>
      </c>
      <c r="BR5763">
        <v>5730</v>
      </c>
    </row>
    <row r="5764" spans="68:70" x14ac:dyDescent="0.3">
      <c r="BP5764">
        <f t="shared" si="177"/>
        <v>0.19996525477708196</v>
      </c>
      <c r="BQ5764">
        <v>293.07263472942401</v>
      </c>
      <c r="BR5764">
        <v>5731</v>
      </c>
    </row>
    <row r="5765" spans="68:70" x14ac:dyDescent="0.3">
      <c r="BP5765">
        <f t="shared" si="177"/>
        <v>0.1998896768565018</v>
      </c>
      <c r="BQ5765">
        <v>293.08757937812601</v>
      </c>
      <c r="BR5765">
        <v>5732</v>
      </c>
    </row>
    <row r="5766" spans="68:70" x14ac:dyDescent="0.3">
      <c r="BP5766">
        <f t="shared" si="177"/>
        <v>0.199873671759386</v>
      </c>
      <c r="BQ5766">
        <v>293.09074456113001</v>
      </c>
      <c r="BR5766">
        <v>5733</v>
      </c>
    </row>
    <row r="5767" spans="68:70" x14ac:dyDescent="0.3">
      <c r="BP5767">
        <f t="shared" si="177"/>
        <v>0.19985015557957872</v>
      </c>
      <c r="BQ5767">
        <v>293.09539537278602</v>
      </c>
      <c r="BR5767">
        <v>5734</v>
      </c>
    </row>
    <row r="5768" spans="68:70" x14ac:dyDescent="0.3">
      <c r="BP5768">
        <f t="shared" si="177"/>
        <v>0.19983972449714671</v>
      </c>
      <c r="BQ5768">
        <v>293.09745842300498</v>
      </c>
      <c r="BR5768">
        <v>5735</v>
      </c>
    </row>
    <row r="5769" spans="68:70" x14ac:dyDescent="0.3">
      <c r="BP5769">
        <f t="shared" si="177"/>
        <v>0.19981745771671097</v>
      </c>
      <c r="BQ5769">
        <v>293.10186250721301</v>
      </c>
      <c r="BR5769">
        <v>5736</v>
      </c>
    </row>
    <row r="5770" spans="68:70" x14ac:dyDescent="0.3">
      <c r="BP5770">
        <f t="shared" si="177"/>
        <v>0.19978574004101105</v>
      </c>
      <c r="BQ5770">
        <v>293.10813628129301</v>
      </c>
      <c r="BR5770">
        <v>5737</v>
      </c>
    </row>
    <row r="5771" spans="68:70" x14ac:dyDescent="0.3">
      <c r="BP5771">
        <f t="shared" si="177"/>
        <v>0.19970772388799238</v>
      </c>
      <c r="BQ5771">
        <v>293.123570039524</v>
      </c>
      <c r="BR5771">
        <v>5738</v>
      </c>
    </row>
    <row r="5772" spans="68:70" x14ac:dyDescent="0.3">
      <c r="BP5772">
        <f t="shared" si="177"/>
        <v>0.1996843803791683</v>
      </c>
      <c r="BQ5772">
        <v>293.12818861874899</v>
      </c>
      <c r="BR5772">
        <v>5739</v>
      </c>
    </row>
    <row r="5773" spans="68:70" x14ac:dyDescent="0.3">
      <c r="BP5773">
        <f t="shared" si="177"/>
        <v>0.19968115624716334</v>
      </c>
      <c r="BQ5773">
        <v>293.12882654359998</v>
      </c>
      <c r="BR5773">
        <v>5740</v>
      </c>
    </row>
    <row r="5774" spans="68:70" x14ac:dyDescent="0.3">
      <c r="BP5774">
        <f t="shared" si="177"/>
        <v>0.19967699779132461</v>
      </c>
      <c r="BQ5774">
        <v>293.12964934081702</v>
      </c>
      <c r="BR5774">
        <v>5741</v>
      </c>
    </row>
    <row r="5775" spans="68:70" x14ac:dyDescent="0.3">
      <c r="BP5775">
        <f t="shared" si="177"/>
        <v>0.19967459317395642</v>
      </c>
      <c r="BQ5775">
        <v>293.130125125294</v>
      </c>
      <c r="BR5775">
        <v>5742</v>
      </c>
    </row>
    <row r="5776" spans="68:70" x14ac:dyDescent="0.3">
      <c r="BP5776">
        <f t="shared" si="177"/>
        <v>0.19961731020801038</v>
      </c>
      <c r="BQ5776">
        <v>293.14146014407299</v>
      </c>
      <c r="BR5776">
        <v>5743</v>
      </c>
    </row>
    <row r="5777" spans="68:70" x14ac:dyDescent="0.3">
      <c r="BP5777">
        <f t="shared" si="177"/>
        <v>0.19947251296481799</v>
      </c>
      <c r="BQ5777">
        <v>293.17011953603998</v>
      </c>
      <c r="BR5777">
        <v>5744</v>
      </c>
    </row>
    <row r="5778" spans="68:70" x14ac:dyDescent="0.3">
      <c r="BP5778">
        <f t="shared" si="177"/>
        <v>0.19943828413592335</v>
      </c>
      <c r="BQ5778">
        <v>293.17689589094402</v>
      </c>
      <c r="BR5778">
        <v>5745</v>
      </c>
    </row>
    <row r="5779" spans="68:70" x14ac:dyDescent="0.3">
      <c r="BP5779">
        <f t="shared" si="177"/>
        <v>0.19943128540667004</v>
      </c>
      <c r="BQ5779">
        <v>293.17828151603601</v>
      </c>
      <c r="BR5779">
        <v>5746</v>
      </c>
    </row>
    <row r="5780" spans="68:70" x14ac:dyDescent="0.3">
      <c r="BP5780">
        <f t="shared" si="177"/>
        <v>0.19935382421063322</v>
      </c>
      <c r="BQ5780">
        <v>293.19361909218799</v>
      </c>
      <c r="BR5780">
        <v>5747</v>
      </c>
    </row>
    <row r="5781" spans="68:70" x14ac:dyDescent="0.3">
      <c r="BP5781">
        <f t="shared" si="177"/>
        <v>0.19929096295257831</v>
      </c>
      <c r="BQ5781">
        <v>293.20606802214502</v>
      </c>
      <c r="BR5781">
        <v>5748</v>
      </c>
    </row>
    <row r="5782" spans="68:70" x14ac:dyDescent="0.3">
      <c r="BP5782">
        <f t="shared" si="177"/>
        <v>0.19928092908789408</v>
      </c>
      <c r="BQ5782">
        <v>293.20805529227198</v>
      </c>
      <c r="BR5782">
        <v>5749</v>
      </c>
    </row>
    <row r="5783" spans="68:70" x14ac:dyDescent="0.3">
      <c r="BP5783">
        <f t="shared" si="177"/>
        <v>0.19919316578005378</v>
      </c>
      <c r="BQ5783">
        <v>293.22543950141898</v>
      </c>
      <c r="BR5783">
        <v>5750</v>
      </c>
    </row>
    <row r="5784" spans="68:70" x14ac:dyDescent="0.3">
      <c r="BP5784">
        <f t="shared" si="177"/>
        <v>0.19917544777705729</v>
      </c>
      <c r="BQ5784">
        <v>293.22894955876802</v>
      </c>
      <c r="BR5784">
        <v>5751</v>
      </c>
    </row>
    <row r="5785" spans="68:70" x14ac:dyDescent="0.3">
      <c r="BP5785">
        <f t="shared" si="177"/>
        <v>0.19915486120351555</v>
      </c>
      <c r="BQ5785">
        <v>293.23302809561301</v>
      </c>
      <c r="BR5785">
        <v>5752</v>
      </c>
    </row>
    <row r="5786" spans="68:70" x14ac:dyDescent="0.3">
      <c r="BP5786">
        <f t="shared" si="177"/>
        <v>0.1991526013946785</v>
      </c>
      <c r="BQ5786">
        <v>293.23347581353499</v>
      </c>
      <c r="BR5786">
        <v>5753</v>
      </c>
    </row>
    <row r="5787" spans="68:70" x14ac:dyDescent="0.3">
      <c r="BP5787">
        <f t="shared" si="177"/>
        <v>0.1991099901375897</v>
      </c>
      <c r="BQ5787">
        <v>293.24191851801601</v>
      </c>
      <c r="BR5787">
        <v>5754</v>
      </c>
    </row>
    <row r="5788" spans="68:70" x14ac:dyDescent="0.3">
      <c r="BP5788">
        <f t="shared" si="177"/>
        <v>0.19909303186776431</v>
      </c>
      <c r="BQ5788">
        <v>293.24527876549399</v>
      </c>
      <c r="BR5788">
        <v>5755</v>
      </c>
    </row>
    <row r="5789" spans="68:70" x14ac:dyDescent="0.3">
      <c r="BP5789">
        <f t="shared" si="177"/>
        <v>0.19907853609971557</v>
      </c>
      <c r="BQ5789">
        <v>293.24815118658501</v>
      </c>
      <c r="BR5789">
        <v>5756</v>
      </c>
    </row>
    <row r="5790" spans="68:70" x14ac:dyDescent="0.3">
      <c r="BP5790">
        <f t="shared" si="177"/>
        <v>0.19901541010612694</v>
      </c>
      <c r="BQ5790">
        <v>293.260661190338</v>
      </c>
      <c r="BR5790">
        <v>5757</v>
      </c>
    </row>
    <row r="5791" spans="68:70" x14ac:dyDescent="0.3">
      <c r="BP5791">
        <f t="shared" si="177"/>
        <v>0.19895501678451705</v>
      </c>
      <c r="BQ5791">
        <v>293.27263150358601</v>
      </c>
      <c r="BR5791">
        <v>5758</v>
      </c>
    </row>
    <row r="5792" spans="68:70" x14ac:dyDescent="0.3">
      <c r="BP5792">
        <f t="shared" si="177"/>
        <v>0.1988701861201104</v>
      </c>
      <c r="BQ5792">
        <v>293.28944851128</v>
      </c>
      <c r="BR5792">
        <v>5759</v>
      </c>
    </row>
    <row r="5793" spans="68:70" x14ac:dyDescent="0.3">
      <c r="BP5793">
        <f t="shared" si="177"/>
        <v>0.19882258018161919</v>
      </c>
      <c r="BQ5793">
        <v>293.29888758296897</v>
      </c>
      <c r="BR5793">
        <v>5760</v>
      </c>
    </row>
    <row r="5794" spans="68:70" x14ac:dyDescent="0.3">
      <c r="BP5794">
        <f t="shared" ref="BP5794:BP5857" si="178">(BQ5794 - $BS$31303)*(BQ5794 - $BS$31303)/31269</f>
        <v>0.1987823192049421</v>
      </c>
      <c r="BQ5794">
        <v>293.30687121370403</v>
      </c>
      <c r="BR5794">
        <v>5761</v>
      </c>
    </row>
    <row r="5795" spans="68:70" x14ac:dyDescent="0.3">
      <c r="BP5795">
        <f t="shared" si="178"/>
        <v>0.19866493267799193</v>
      </c>
      <c r="BQ5795">
        <v>293.33015322563801</v>
      </c>
      <c r="BR5795">
        <v>5762</v>
      </c>
    </row>
    <row r="5796" spans="68:70" x14ac:dyDescent="0.3">
      <c r="BP5796">
        <f t="shared" si="178"/>
        <v>0.19856232869224011</v>
      </c>
      <c r="BQ5796">
        <v>293.35050895699499</v>
      </c>
      <c r="BR5796">
        <v>5763</v>
      </c>
    </row>
    <row r="5797" spans="68:70" x14ac:dyDescent="0.3">
      <c r="BP5797">
        <f t="shared" si="178"/>
        <v>0.19853397790501848</v>
      </c>
      <c r="BQ5797">
        <v>293.356134431974</v>
      </c>
      <c r="BR5797">
        <v>5764</v>
      </c>
    </row>
    <row r="5798" spans="68:70" x14ac:dyDescent="0.3">
      <c r="BP5798">
        <f t="shared" si="178"/>
        <v>0.19845323102848739</v>
      </c>
      <c r="BQ5798">
        <v>293.37215874704799</v>
      </c>
      <c r="BR5798">
        <v>5765</v>
      </c>
    </row>
    <row r="5799" spans="68:70" x14ac:dyDescent="0.3">
      <c r="BP5799">
        <f t="shared" si="178"/>
        <v>0.19841861991796539</v>
      </c>
      <c r="BQ5799">
        <v>293.379028361834</v>
      </c>
      <c r="BR5799">
        <v>5766</v>
      </c>
    </row>
    <row r="5800" spans="68:70" x14ac:dyDescent="0.3">
      <c r="BP5800">
        <f t="shared" si="178"/>
        <v>0.19830557490918208</v>
      </c>
      <c r="BQ5800">
        <v>293.40146971554998</v>
      </c>
      <c r="BR5800">
        <v>5767</v>
      </c>
    </row>
    <row r="5801" spans="68:70" x14ac:dyDescent="0.3">
      <c r="BP5801">
        <f t="shared" si="178"/>
        <v>0.19829468140839929</v>
      </c>
      <c r="BQ5801">
        <v>293.40363259827598</v>
      </c>
      <c r="BR5801">
        <v>5768</v>
      </c>
    </row>
    <row r="5802" spans="68:70" x14ac:dyDescent="0.3">
      <c r="BP5802">
        <f t="shared" si="178"/>
        <v>0.19827510630104578</v>
      </c>
      <c r="BQ5802">
        <v>293.407519345872</v>
      </c>
      <c r="BR5802">
        <v>5769</v>
      </c>
    </row>
    <row r="5803" spans="68:70" x14ac:dyDescent="0.3">
      <c r="BP5803">
        <f t="shared" si="178"/>
        <v>0.19818387119337788</v>
      </c>
      <c r="BQ5803">
        <v>293.42563712087002</v>
      </c>
      <c r="BR5803">
        <v>5770</v>
      </c>
    </row>
    <row r="5804" spans="68:70" x14ac:dyDescent="0.3">
      <c r="BP5804">
        <f t="shared" si="178"/>
        <v>0.19817397252048172</v>
      </c>
      <c r="BQ5804">
        <v>293.42760308343099</v>
      </c>
      <c r="BR5804">
        <v>5771</v>
      </c>
    </row>
    <row r="5805" spans="68:70" x14ac:dyDescent="0.3">
      <c r="BP5805">
        <f t="shared" si="178"/>
        <v>0.19815467198700903</v>
      </c>
      <c r="BQ5805">
        <v>293.43143647850798</v>
      </c>
      <c r="BR5805">
        <v>5772</v>
      </c>
    </row>
    <row r="5806" spans="68:70" x14ac:dyDescent="0.3">
      <c r="BP5806">
        <f t="shared" si="178"/>
        <v>0.19808655862218649</v>
      </c>
      <c r="BQ5806">
        <v>293.44496637590697</v>
      </c>
      <c r="BR5806">
        <v>5773</v>
      </c>
    </row>
    <row r="5807" spans="68:70" x14ac:dyDescent="0.3">
      <c r="BP5807">
        <f t="shared" si="178"/>
        <v>0.1980795887964184</v>
      </c>
      <c r="BQ5807">
        <v>293.446350978814</v>
      </c>
      <c r="BR5807">
        <v>5774</v>
      </c>
    </row>
    <row r="5808" spans="68:70" x14ac:dyDescent="0.3">
      <c r="BP5808">
        <f t="shared" si="178"/>
        <v>0.19805834400435385</v>
      </c>
      <c r="BQ5808">
        <v>293.45057155037102</v>
      </c>
      <c r="BR5808">
        <v>5775</v>
      </c>
    </row>
    <row r="5809" spans="68:70" x14ac:dyDescent="0.3">
      <c r="BP5809">
        <f t="shared" si="178"/>
        <v>0.19805442836599865</v>
      </c>
      <c r="BQ5809">
        <v>293.45134947075098</v>
      </c>
      <c r="BR5809">
        <v>5776</v>
      </c>
    </row>
    <row r="5810" spans="68:70" x14ac:dyDescent="0.3">
      <c r="BP5810">
        <f t="shared" si="178"/>
        <v>0.19803451920414525</v>
      </c>
      <c r="BQ5810">
        <v>293.45530494547597</v>
      </c>
      <c r="BR5810">
        <v>5777</v>
      </c>
    </row>
    <row r="5811" spans="68:70" x14ac:dyDescent="0.3">
      <c r="BP5811">
        <f t="shared" si="178"/>
        <v>0.19800945297926761</v>
      </c>
      <c r="BQ5811">
        <v>293.46028528815901</v>
      </c>
      <c r="BR5811">
        <v>5778</v>
      </c>
    </row>
    <row r="5812" spans="68:70" x14ac:dyDescent="0.3">
      <c r="BP5812">
        <f t="shared" si="178"/>
        <v>0.19799652535007498</v>
      </c>
      <c r="BQ5812">
        <v>293.462853968216</v>
      </c>
      <c r="BR5812">
        <v>5779</v>
      </c>
    </row>
    <row r="5813" spans="68:70" x14ac:dyDescent="0.3">
      <c r="BP5813">
        <f t="shared" si="178"/>
        <v>0.19795273176744299</v>
      </c>
      <c r="BQ5813">
        <v>293.471556241305</v>
      </c>
      <c r="BR5813">
        <v>5780</v>
      </c>
    </row>
    <row r="5814" spans="68:70" x14ac:dyDescent="0.3">
      <c r="BP5814">
        <f t="shared" si="178"/>
        <v>0.19780217902250327</v>
      </c>
      <c r="BQ5814">
        <v>293.50148009537401</v>
      </c>
      <c r="BR5814">
        <v>5781</v>
      </c>
    </row>
    <row r="5815" spans="68:70" x14ac:dyDescent="0.3">
      <c r="BP5815">
        <f t="shared" si="178"/>
        <v>0.19776511386433013</v>
      </c>
      <c r="BQ5815">
        <v>293.50884891064101</v>
      </c>
      <c r="BR5815">
        <v>5782</v>
      </c>
    </row>
    <row r="5816" spans="68:70" x14ac:dyDescent="0.3">
      <c r="BP5816">
        <f t="shared" si="178"/>
        <v>0.19771999382250616</v>
      </c>
      <c r="BQ5816">
        <v>293.51782002567302</v>
      </c>
      <c r="BR5816">
        <v>5783</v>
      </c>
    </row>
    <row r="5817" spans="68:70" x14ac:dyDescent="0.3">
      <c r="BP5817">
        <f t="shared" si="178"/>
        <v>0.19770609803396566</v>
      </c>
      <c r="BQ5817">
        <v>293.52058309978497</v>
      </c>
      <c r="BR5817">
        <v>5784</v>
      </c>
    </row>
    <row r="5818" spans="68:70" x14ac:dyDescent="0.3">
      <c r="BP5818">
        <f t="shared" si="178"/>
        <v>0.19767711990736248</v>
      </c>
      <c r="BQ5818">
        <v>293.52634549695301</v>
      </c>
      <c r="BR5818">
        <v>5785</v>
      </c>
    </row>
    <row r="5819" spans="68:70" x14ac:dyDescent="0.3">
      <c r="BP5819">
        <f t="shared" si="178"/>
        <v>0.19762120091192201</v>
      </c>
      <c r="BQ5819">
        <v>293.53746636981202</v>
      </c>
      <c r="BR5819">
        <v>5786</v>
      </c>
    </row>
    <row r="5820" spans="68:70" x14ac:dyDescent="0.3">
      <c r="BP5820">
        <f t="shared" si="178"/>
        <v>0.19756874565510271</v>
      </c>
      <c r="BQ5820">
        <v>293.547899823031</v>
      </c>
      <c r="BR5820">
        <v>5787</v>
      </c>
    </row>
    <row r="5821" spans="68:70" x14ac:dyDescent="0.3">
      <c r="BP5821">
        <f t="shared" si="178"/>
        <v>0.19754945820267428</v>
      </c>
      <c r="BQ5821">
        <v>293.55173648331998</v>
      </c>
      <c r="BR5821">
        <v>5788</v>
      </c>
    </row>
    <row r="5822" spans="68:70" x14ac:dyDescent="0.3">
      <c r="BP5822">
        <f t="shared" si="178"/>
        <v>0.19754877916565833</v>
      </c>
      <c r="BQ5822">
        <v>293.551871560785</v>
      </c>
      <c r="BR5822">
        <v>5789</v>
      </c>
    </row>
    <row r="5823" spans="68:70" x14ac:dyDescent="0.3">
      <c r="BP5823">
        <f t="shared" si="178"/>
        <v>0.19749242231389577</v>
      </c>
      <c r="BQ5823">
        <v>293.56308315903499</v>
      </c>
      <c r="BR5823">
        <v>5790</v>
      </c>
    </row>
    <row r="5824" spans="68:70" x14ac:dyDescent="0.3">
      <c r="BP5824">
        <f t="shared" si="178"/>
        <v>0.19740620531907571</v>
      </c>
      <c r="BQ5824">
        <v>293.580238212258</v>
      </c>
      <c r="BR5824">
        <v>5791</v>
      </c>
    </row>
    <row r="5825" spans="68:70" x14ac:dyDescent="0.3">
      <c r="BP5825">
        <f t="shared" si="178"/>
        <v>0.19738134075809496</v>
      </c>
      <c r="BQ5825">
        <v>293.58518634192802</v>
      </c>
      <c r="BR5825">
        <v>5792</v>
      </c>
    </row>
    <row r="5826" spans="68:70" x14ac:dyDescent="0.3">
      <c r="BP5826">
        <f t="shared" si="178"/>
        <v>0.19735100450767376</v>
      </c>
      <c r="BQ5826">
        <v>293.59122377795501</v>
      </c>
      <c r="BR5826">
        <v>5793</v>
      </c>
    </row>
    <row r="5827" spans="68:70" x14ac:dyDescent="0.3">
      <c r="BP5827">
        <f t="shared" si="178"/>
        <v>0.197304822120141</v>
      </c>
      <c r="BQ5827">
        <v>293.60041575901698</v>
      </c>
      <c r="BR5827">
        <v>5794</v>
      </c>
    </row>
    <row r="5828" spans="68:70" x14ac:dyDescent="0.3">
      <c r="BP5828">
        <f t="shared" si="178"/>
        <v>0.19719129187143322</v>
      </c>
      <c r="BQ5828">
        <v>293.62301699695399</v>
      </c>
      <c r="BR5828">
        <v>5795</v>
      </c>
    </row>
    <row r="5829" spans="68:70" x14ac:dyDescent="0.3">
      <c r="BP5829">
        <f t="shared" si="178"/>
        <v>0.19709044994127931</v>
      </c>
      <c r="BQ5829">
        <v>293.64309774182402</v>
      </c>
      <c r="BR5829">
        <v>5796</v>
      </c>
    </row>
    <row r="5830" spans="68:70" x14ac:dyDescent="0.3">
      <c r="BP5830">
        <f t="shared" si="178"/>
        <v>0.19700503898101604</v>
      </c>
      <c r="BQ5830">
        <v>293.66010972222603</v>
      </c>
      <c r="BR5830">
        <v>5797</v>
      </c>
    </row>
    <row r="5831" spans="68:70" x14ac:dyDescent="0.3">
      <c r="BP5831">
        <f t="shared" si="178"/>
        <v>0.19697358624354094</v>
      </c>
      <c r="BQ5831">
        <v>293.66637534318602</v>
      </c>
      <c r="BR5831">
        <v>5798</v>
      </c>
    </row>
    <row r="5832" spans="68:70" x14ac:dyDescent="0.3">
      <c r="BP5832">
        <f t="shared" si="178"/>
        <v>0.19695486206960039</v>
      </c>
      <c r="BQ5832">
        <v>293.67010557646898</v>
      </c>
      <c r="BR5832">
        <v>5799</v>
      </c>
    </row>
    <row r="5833" spans="68:70" x14ac:dyDescent="0.3">
      <c r="BP5833">
        <f t="shared" si="178"/>
        <v>0.19694566359417104</v>
      </c>
      <c r="BQ5833">
        <v>293.67193816333997</v>
      </c>
      <c r="BR5833">
        <v>5800</v>
      </c>
    </row>
    <row r="5834" spans="68:70" x14ac:dyDescent="0.3">
      <c r="BP5834">
        <f t="shared" si="178"/>
        <v>0.19694494826804562</v>
      </c>
      <c r="BQ5834">
        <v>293.67208067758298</v>
      </c>
      <c r="BR5834">
        <v>5801</v>
      </c>
    </row>
    <row r="5835" spans="68:70" x14ac:dyDescent="0.3">
      <c r="BP5835">
        <f t="shared" si="178"/>
        <v>0.19693136997333791</v>
      </c>
      <c r="BQ5835">
        <v>293.67478592688798</v>
      </c>
      <c r="BR5835">
        <v>5802</v>
      </c>
    </row>
    <row r="5836" spans="68:70" x14ac:dyDescent="0.3">
      <c r="BP5836">
        <f t="shared" si="178"/>
        <v>0.19693006596921372</v>
      </c>
      <c r="BQ5836">
        <v>293.675045732922</v>
      </c>
      <c r="BR5836">
        <v>5803</v>
      </c>
    </row>
    <row r="5837" spans="68:70" x14ac:dyDescent="0.3">
      <c r="BP5837">
        <f t="shared" si="178"/>
        <v>0.19686916044275091</v>
      </c>
      <c r="BQ5837">
        <v>293.68718133344299</v>
      </c>
      <c r="BR5837">
        <v>5804</v>
      </c>
    </row>
    <row r="5838" spans="68:70" x14ac:dyDescent="0.3">
      <c r="BP5838">
        <f t="shared" si="178"/>
        <v>0.19685748854349824</v>
      </c>
      <c r="BQ5838">
        <v>293.68950720711899</v>
      </c>
      <c r="BR5838">
        <v>5805</v>
      </c>
    </row>
    <row r="5839" spans="68:70" x14ac:dyDescent="0.3">
      <c r="BP5839">
        <f t="shared" si="178"/>
        <v>0.19667418821467841</v>
      </c>
      <c r="BQ5839">
        <v>293.72604273665098</v>
      </c>
      <c r="BR5839">
        <v>5806</v>
      </c>
    </row>
    <row r="5840" spans="68:70" x14ac:dyDescent="0.3">
      <c r="BP5840">
        <f t="shared" si="178"/>
        <v>0.19663123248051076</v>
      </c>
      <c r="BQ5840">
        <v>293.73460716103102</v>
      </c>
      <c r="BR5840">
        <v>5807</v>
      </c>
    </row>
    <row r="5841" spans="68:70" x14ac:dyDescent="0.3">
      <c r="BP5841">
        <f t="shared" si="178"/>
        <v>0.1965355912969354</v>
      </c>
      <c r="BQ5841">
        <v>293.75367926087102</v>
      </c>
      <c r="BR5841">
        <v>5808</v>
      </c>
    </row>
    <row r="5842" spans="68:70" x14ac:dyDescent="0.3">
      <c r="BP5842">
        <f t="shared" si="178"/>
        <v>0.1964741102238306</v>
      </c>
      <c r="BQ5842">
        <v>293.765941839449</v>
      </c>
      <c r="BR5842">
        <v>5809</v>
      </c>
    </row>
    <row r="5843" spans="68:70" x14ac:dyDescent="0.3">
      <c r="BP5843">
        <f t="shared" si="178"/>
        <v>0.19640405759533386</v>
      </c>
      <c r="BQ5843">
        <v>293.77991637837198</v>
      </c>
      <c r="BR5843">
        <v>5810</v>
      </c>
    </row>
    <row r="5844" spans="68:70" x14ac:dyDescent="0.3">
      <c r="BP5844">
        <f t="shared" si="178"/>
        <v>0.19636388861479581</v>
      </c>
      <c r="BQ5844">
        <v>293.78793066350698</v>
      </c>
      <c r="BR5844">
        <v>5811</v>
      </c>
    </row>
    <row r="5845" spans="68:70" x14ac:dyDescent="0.3">
      <c r="BP5845">
        <f t="shared" si="178"/>
        <v>0.19627313361796886</v>
      </c>
      <c r="BQ5845">
        <v>293.80604059984199</v>
      </c>
      <c r="BR5845">
        <v>5812</v>
      </c>
    </row>
    <row r="5846" spans="68:70" x14ac:dyDescent="0.3">
      <c r="BP5846">
        <f t="shared" si="178"/>
        <v>0.19627171905725599</v>
      </c>
      <c r="BQ5846">
        <v>293.80632290508697</v>
      </c>
      <c r="BR5846">
        <v>5813</v>
      </c>
    </row>
    <row r="5847" spans="68:70" x14ac:dyDescent="0.3">
      <c r="BP5847">
        <f t="shared" si="178"/>
        <v>0.19620256063516164</v>
      </c>
      <c r="BQ5847">
        <v>293.82012615895297</v>
      </c>
      <c r="BR5847">
        <v>5814</v>
      </c>
    </row>
    <row r="5848" spans="68:70" x14ac:dyDescent="0.3">
      <c r="BP5848">
        <f t="shared" si="178"/>
        <v>0.19610675870337899</v>
      </c>
      <c r="BQ5848">
        <v>293.83925118149</v>
      </c>
      <c r="BR5848">
        <v>5815</v>
      </c>
    </row>
    <row r="5849" spans="68:70" x14ac:dyDescent="0.3">
      <c r="BP5849">
        <f t="shared" si="178"/>
        <v>0.19593975569361044</v>
      </c>
      <c r="BQ5849">
        <v>293.87260130970799</v>
      </c>
      <c r="BR5849">
        <v>5816</v>
      </c>
    </row>
    <row r="5850" spans="68:70" x14ac:dyDescent="0.3">
      <c r="BP5850">
        <f t="shared" si="178"/>
        <v>0.19589127953271196</v>
      </c>
      <c r="BQ5850">
        <v>293.88228455206502</v>
      </c>
      <c r="BR5850">
        <v>5817</v>
      </c>
    </row>
    <row r="5851" spans="68:70" x14ac:dyDescent="0.3">
      <c r="BP5851">
        <f t="shared" si="178"/>
        <v>0.1958234148640059</v>
      </c>
      <c r="BQ5851">
        <v>293.89584271352902</v>
      </c>
      <c r="BR5851">
        <v>5818</v>
      </c>
    </row>
    <row r="5852" spans="68:70" x14ac:dyDescent="0.3">
      <c r="BP5852">
        <f t="shared" si="178"/>
        <v>0.19577696111255538</v>
      </c>
      <c r="BQ5852">
        <v>293.90512470662497</v>
      </c>
      <c r="BR5852">
        <v>5819</v>
      </c>
    </row>
    <row r="5853" spans="68:70" x14ac:dyDescent="0.3">
      <c r="BP5853">
        <f t="shared" si="178"/>
        <v>0.19575370117273547</v>
      </c>
      <c r="BQ5853">
        <v>293.90977272349699</v>
      </c>
      <c r="BR5853">
        <v>5820</v>
      </c>
    </row>
    <row r="5854" spans="68:70" x14ac:dyDescent="0.3">
      <c r="BP5854">
        <f t="shared" si="178"/>
        <v>0.19572963988968217</v>
      </c>
      <c r="BQ5854">
        <v>293.91458116279301</v>
      </c>
      <c r="BR5854">
        <v>5821</v>
      </c>
    </row>
    <row r="5855" spans="68:70" x14ac:dyDescent="0.3">
      <c r="BP5855">
        <f t="shared" si="178"/>
        <v>0.19570883799553523</v>
      </c>
      <c r="BQ5855">
        <v>293.91873847962501</v>
      </c>
      <c r="BR5855">
        <v>5822</v>
      </c>
    </row>
    <row r="5856" spans="68:70" x14ac:dyDescent="0.3">
      <c r="BP5856">
        <f t="shared" si="178"/>
        <v>0.1956886248901008</v>
      </c>
      <c r="BQ5856">
        <v>293.92277833703702</v>
      </c>
      <c r="BR5856">
        <v>5823</v>
      </c>
    </row>
    <row r="5857" spans="68:70" x14ac:dyDescent="0.3">
      <c r="BP5857">
        <f t="shared" si="178"/>
        <v>0.19561136229411971</v>
      </c>
      <c r="BQ5857">
        <v>293.93822221566199</v>
      </c>
      <c r="BR5857">
        <v>5824</v>
      </c>
    </row>
    <row r="5858" spans="68:70" x14ac:dyDescent="0.3">
      <c r="BP5858">
        <f t="shared" ref="BP5858:BP5921" si="179">(BQ5858 - $BS$31303)*(BQ5858 - $BS$31303)/31269</f>
        <v>0.19556152129049947</v>
      </c>
      <c r="BQ5858">
        <v>293.94818646089198</v>
      </c>
      <c r="BR5858">
        <v>5825</v>
      </c>
    </row>
    <row r="5859" spans="68:70" x14ac:dyDescent="0.3">
      <c r="BP5859">
        <f t="shared" si="179"/>
        <v>0.19547565927707108</v>
      </c>
      <c r="BQ5859">
        <v>293.96535502770303</v>
      </c>
      <c r="BR5859">
        <v>5826</v>
      </c>
    </row>
    <row r="5860" spans="68:70" x14ac:dyDescent="0.3">
      <c r="BP5860">
        <f t="shared" si="179"/>
        <v>0.19545716099556329</v>
      </c>
      <c r="BQ5860">
        <v>293.969054351247</v>
      </c>
      <c r="BR5860">
        <v>5827</v>
      </c>
    </row>
    <row r="5861" spans="68:70" x14ac:dyDescent="0.3">
      <c r="BP5861">
        <f t="shared" si="179"/>
        <v>0.19541481956714371</v>
      </c>
      <c r="BQ5861">
        <v>293.97752253424397</v>
      </c>
      <c r="BR5861">
        <v>5828</v>
      </c>
    </row>
    <row r="5862" spans="68:70" x14ac:dyDescent="0.3">
      <c r="BP5862">
        <f t="shared" si="179"/>
        <v>0.1953842904819614</v>
      </c>
      <c r="BQ5862">
        <v>293.98362884646502</v>
      </c>
      <c r="BR5862">
        <v>5829</v>
      </c>
    </row>
    <row r="5863" spans="68:70" x14ac:dyDescent="0.3">
      <c r="BP5863">
        <f t="shared" si="179"/>
        <v>0.19531116856839961</v>
      </c>
      <c r="BQ5863">
        <v>293.99825635521802</v>
      </c>
      <c r="BR5863">
        <v>5830</v>
      </c>
    </row>
    <row r="5864" spans="68:70" x14ac:dyDescent="0.3">
      <c r="BP5864">
        <f t="shared" si="179"/>
        <v>0.19530216171236484</v>
      </c>
      <c r="BQ5864">
        <v>294.00005830087503</v>
      </c>
      <c r="BR5864">
        <v>5831</v>
      </c>
    </row>
    <row r="5865" spans="68:70" x14ac:dyDescent="0.3">
      <c r="BP5865">
        <f t="shared" si="179"/>
        <v>0.19525831259385057</v>
      </c>
      <c r="BQ5865">
        <v>294.008831514848</v>
      </c>
      <c r="BR5865">
        <v>5832</v>
      </c>
    </row>
    <row r="5866" spans="68:70" x14ac:dyDescent="0.3">
      <c r="BP5866">
        <f t="shared" si="179"/>
        <v>0.19503651699544369</v>
      </c>
      <c r="BQ5866">
        <v>294.05322288400703</v>
      </c>
      <c r="BR5866">
        <v>5833</v>
      </c>
    </row>
    <row r="5867" spans="68:70" x14ac:dyDescent="0.3">
      <c r="BP5867">
        <f t="shared" si="179"/>
        <v>0.19502091441421193</v>
      </c>
      <c r="BQ5867">
        <v>294.05634661892702</v>
      </c>
      <c r="BR5867">
        <v>5834</v>
      </c>
    </row>
    <row r="5868" spans="68:70" x14ac:dyDescent="0.3">
      <c r="BP5868">
        <f t="shared" si="179"/>
        <v>0.19501938812013947</v>
      </c>
      <c r="BQ5868">
        <v>294.056652199312</v>
      </c>
      <c r="BR5868">
        <v>5835</v>
      </c>
    </row>
    <row r="5869" spans="68:70" x14ac:dyDescent="0.3">
      <c r="BP5869">
        <f t="shared" si="179"/>
        <v>0.19501343506362431</v>
      </c>
      <c r="BQ5869">
        <v>294.05784407627499</v>
      </c>
      <c r="BR5869">
        <v>5836</v>
      </c>
    </row>
    <row r="5870" spans="68:70" x14ac:dyDescent="0.3">
      <c r="BP5870">
        <f t="shared" si="179"/>
        <v>0.1949871540850249</v>
      </c>
      <c r="BQ5870">
        <v>294.06310607695298</v>
      </c>
      <c r="BR5870">
        <v>5837</v>
      </c>
    </row>
    <row r="5871" spans="68:70" x14ac:dyDescent="0.3">
      <c r="BP5871">
        <f t="shared" si="179"/>
        <v>0.19496628360967364</v>
      </c>
      <c r="BQ5871">
        <v>294.06728503453297</v>
      </c>
      <c r="BR5871">
        <v>5838</v>
      </c>
    </row>
    <row r="5872" spans="68:70" x14ac:dyDescent="0.3">
      <c r="BP5872">
        <f t="shared" si="179"/>
        <v>0.19489335025104351</v>
      </c>
      <c r="BQ5872">
        <v>294.08189045548602</v>
      </c>
      <c r="BR5872">
        <v>5839</v>
      </c>
    </row>
    <row r="5873" spans="68:70" x14ac:dyDescent="0.3">
      <c r="BP5873">
        <f t="shared" si="179"/>
        <v>0.19481207492251867</v>
      </c>
      <c r="BQ5873">
        <v>294.09816963486099</v>
      </c>
      <c r="BR5873">
        <v>5840</v>
      </c>
    </row>
    <row r="5874" spans="68:70" x14ac:dyDescent="0.3">
      <c r="BP5874">
        <f t="shared" si="179"/>
        <v>0.19474986848486933</v>
      </c>
      <c r="BQ5874">
        <v>294.11063167280997</v>
      </c>
      <c r="BR5874">
        <v>5841</v>
      </c>
    </row>
    <row r="5875" spans="68:70" x14ac:dyDescent="0.3">
      <c r="BP5875">
        <f t="shared" si="179"/>
        <v>0.19471867597107642</v>
      </c>
      <c r="BQ5875">
        <v>294.11688132978401</v>
      </c>
      <c r="BR5875">
        <v>5842</v>
      </c>
    </row>
    <row r="5876" spans="68:70" x14ac:dyDescent="0.3">
      <c r="BP5876">
        <f t="shared" si="179"/>
        <v>0.19467721827274834</v>
      </c>
      <c r="BQ5876">
        <v>294.12518846925502</v>
      </c>
      <c r="BR5876">
        <v>5843</v>
      </c>
    </row>
    <row r="5877" spans="68:70" x14ac:dyDescent="0.3">
      <c r="BP5877">
        <f t="shared" si="179"/>
        <v>0.19467295144789737</v>
      </c>
      <c r="BQ5877">
        <v>294.126043489957</v>
      </c>
      <c r="BR5877">
        <v>5844</v>
      </c>
    </row>
    <row r="5878" spans="68:70" x14ac:dyDescent="0.3">
      <c r="BP5878">
        <f t="shared" si="179"/>
        <v>0.19463465098523586</v>
      </c>
      <c r="BQ5878">
        <v>294.13371886448903</v>
      </c>
      <c r="BR5878">
        <v>5845</v>
      </c>
    </row>
    <row r="5879" spans="68:70" x14ac:dyDescent="0.3">
      <c r="BP5879">
        <f t="shared" si="179"/>
        <v>0.19455692423774942</v>
      </c>
      <c r="BQ5879">
        <v>294.14929754891898</v>
      </c>
      <c r="BR5879">
        <v>5846</v>
      </c>
    </row>
    <row r="5880" spans="68:70" x14ac:dyDescent="0.3">
      <c r="BP5880">
        <f t="shared" si="179"/>
        <v>0.19449910217627842</v>
      </c>
      <c r="BQ5880">
        <v>294.16088877822</v>
      </c>
      <c r="BR5880">
        <v>5847</v>
      </c>
    </row>
    <row r="5881" spans="68:70" x14ac:dyDescent="0.3">
      <c r="BP5881">
        <f t="shared" si="179"/>
        <v>0.19449009440550133</v>
      </c>
      <c r="BQ5881">
        <v>294.16269466514899</v>
      </c>
      <c r="BR5881">
        <v>5848</v>
      </c>
    </row>
    <row r="5882" spans="68:70" x14ac:dyDescent="0.3">
      <c r="BP5882">
        <f t="shared" si="179"/>
        <v>0.19442133352888863</v>
      </c>
      <c r="BQ5882">
        <v>294.17648129299403</v>
      </c>
      <c r="BR5882">
        <v>5849</v>
      </c>
    </row>
    <row r="5883" spans="68:70" x14ac:dyDescent="0.3">
      <c r="BP5883">
        <f t="shared" si="179"/>
        <v>0.19433165342149508</v>
      </c>
      <c r="BQ5883">
        <v>294.194465912395</v>
      </c>
      <c r="BR5883">
        <v>5850</v>
      </c>
    </row>
    <row r="5884" spans="68:70" x14ac:dyDescent="0.3">
      <c r="BP5884">
        <f t="shared" si="179"/>
        <v>0.19432030608166198</v>
      </c>
      <c r="BQ5884">
        <v>294.19674182525102</v>
      </c>
      <c r="BR5884">
        <v>5851</v>
      </c>
    </row>
    <row r="5885" spans="68:70" x14ac:dyDescent="0.3">
      <c r="BP5885">
        <f t="shared" si="179"/>
        <v>0.19422375872875938</v>
      </c>
      <c r="BQ5885">
        <v>294.21610881992302</v>
      </c>
      <c r="BR5885">
        <v>5852</v>
      </c>
    </row>
    <row r="5886" spans="68:70" x14ac:dyDescent="0.3">
      <c r="BP5886">
        <f t="shared" si="179"/>
        <v>0.19411444623983767</v>
      </c>
      <c r="BQ5886">
        <v>294.23804225866797</v>
      </c>
      <c r="BR5886">
        <v>5853</v>
      </c>
    </row>
    <row r="5887" spans="68:70" x14ac:dyDescent="0.3">
      <c r="BP5887">
        <f t="shared" si="179"/>
        <v>0.19408177670321569</v>
      </c>
      <c r="BQ5887">
        <v>294.24459856626203</v>
      </c>
      <c r="BR5887">
        <v>5854</v>
      </c>
    </row>
    <row r="5888" spans="68:70" x14ac:dyDescent="0.3">
      <c r="BP5888">
        <f t="shared" si="179"/>
        <v>0.19407305305916861</v>
      </c>
      <c r="BQ5888">
        <v>294.24634936989003</v>
      </c>
      <c r="BR5888">
        <v>5855</v>
      </c>
    </row>
    <row r="5889" spans="68:70" x14ac:dyDescent="0.3">
      <c r="BP5889">
        <f t="shared" si="179"/>
        <v>0.19401598937284201</v>
      </c>
      <c r="BQ5889">
        <v>294.25780281484498</v>
      </c>
      <c r="BR5889">
        <v>5856</v>
      </c>
    </row>
    <row r="5890" spans="68:70" x14ac:dyDescent="0.3">
      <c r="BP5890">
        <f t="shared" si="179"/>
        <v>0.19400861007015746</v>
      </c>
      <c r="BQ5890">
        <v>294.25928406256003</v>
      </c>
      <c r="BR5890">
        <v>5857</v>
      </c>
    </row>
    <row r="5891" spans="68:70" x14ac:dyDescent="0.3">
      <c r="BP5891">
        <f t="shared" si="179"/>
        <v>0.19397648047776606</v>
      </c>
      <c r="BQ5891">
        <v>294.26573376526102</v>
      </c>
      <c r="BR5891">
        <v>5858</v>
      </c>
    </row>
    <row r="5892" spans="68:70" x14ac:dyDescent="0.3">
      <c r="BP5892">
        <f t="shared" si="179"/>
        <v>0.1938859376627772</v>
      </c>
      <c r="BQ5892">
        <v>294.28391222755198</v>
      </c>
      <c r="BR5892">
        <v>5859</v>
      </c>
    </row>
    <row r="5893" spans="68:70" x14ac:dyDescent="0.3">
      <c r="BP5893">
        <f t="shared" si="179"/>
        <v>0.19388507084716178</v>
      </c>
      <c r="BQ5893">
        <v>294.28408628036902</v>
      </c>
      <c r="BR5893">
        <v>5860</v>
      </c>
    </row>
    <row r="5894" spans="68:70" x14ac:dyDescent="0.3">
      <c r="BP5894">
        <f t="shared" si="179"/>
        <v>0.19371429036182344</v>
      </c>
      <c r="BQ5894">
        <v>294.31838585436299</v>
      </c>
      <c r="BR5894">
        <v>5861</v>
      </c>
    </row>
    <row r="5895" spans="68:70" x14ac:dyDescent="0.3">
      <c r="BP5895">
        <f t="shared" si="179"/>
        <v>0.19369509318910744</v>
      </c>
      <c r="BQ5895">
        <v>294.322242362064</v>
      </c>
      <c r="BR5895">
        <v>5862</v>
      </c>
    </row>
    <row r="5896" spans="68:70" x14ac:dyDescent="0.3">
      <c r="BP5896">
        <f t="shared" si="179"/>
        <v>0.19365355190252243</v>
      </c>
      <c r="BQ5896">
        <v>294.33058821872498</v>
      </c>
      <c r="BR5896">
        <v>5863</v>
      </c>
    </row>
    <row r="5897" spans="68:70" x14ac:dyDescent="0.3">
      <c r="BP5897">
        <f t="shared" si="179"/>
        <v>0.19349780378764342</v>
      </c>
      <c r="BQ5897">
        <v>294.36188678283702</v>
      </c>
      <c r="BR5897">
        <v>5864</v>
      </c>
    </row>
    <row r="5898" spans="68:70" x14ac:dyDescent="0.3">
      <c r="BP5898">
        <f t="shared" si="179"/>
        <v>0.19347484133072976</v>
      </c>
      <c r="BQ5898">
        <v>294.36650229840302</v>
      </c>
      <c r="BR5898">
        <v>5865</v>
      </c>
    </row>
    <row r="5899" spans="68:70" x14ac:dyDescent="0.3">
      <c r="BP5899">
        <f t="shared" si="179"/>
        <v>0.19337504165608818</v>
      </c>
      <c r="BQ5899">
        <v>294.38656548408699</v>
      </c>
      <c r="BR5899">
        <v>5866</v>
      </c>
    </row>
    <row r="5900" spans="68:70" x14ac:dyDescent="0.3">
      <c r="BP5900">
        <f t="shared" si="179"/>
        <v>0.19335357291773878</v>
      </c>
      <c r="BQ5900">
        <v>294.390882119487</v>
      </c>
      <c r="BR5900">
        <v>5867</v>
      </c>
    </row>
    <row r="5901" spans="68:70" x14ac:dyDescent="0.3">
      <c r="BP5901">
        <f t="shared" si="179"/>
        <v>0.19333837377569735</v>
      </c>
      <c r="BQ5901">
        <v>294.39393829652499</v>
      </c>
      <c r="BR5901">
        <v>5868</v>
      </c>
    </row>
    <row r="5902" spans="68:70" x14ac:dyDescent="0.3">
      <c r="BP5902">
        <f t="shared" si="179"/>
        <v>0.19331479238912888</v>
      </c>
      <c r="BQ5902">
        <v>294.398680176433</v>
      </c>
      <c r="BR5902">
        <v>5869</v>
      </c>
    </row>
    <row r="5903" spans="68:70" x14ac:dyDescent="0.3">
      <c r="BP5903">
        <f t="shared" si="179"/>
        <v>0.19328301307356199</v>
      </c>
      <c r="BQ5903">
        <v>294.40507100026599</v>
      </c>
      <c r="BR5903">
        <v>5870</v>
      </c>
    </row>
    <row r="5904" spans="68:70" x14ac:dyDescent="0.3">
      <c r="BP5904">
        <f t="shared" si="179"/>
        <v>0.19323903804969497</v>
      </c>
      <c r="BQ5904">
        <v>294.41391524894101</v>
      </c>
      <c r="BR5904">
        <v>5871</v>
      </c>
    </row>
    <row r="5905" spans="68:70" x14ac:dyDescent="0.3">
      <c r="BP5905">
        <f t="shared" si="179"/>
        <v>0.19323604487291765</v>
      </c>
      <c r="BQ5905">
        <v>294.41451727267901</v>
      </c>
      <c r="BR5905">
        <v>5872</v>
      </c>
    </row>
    <row r="5906" spans="68:70" x14ac:dyDescent="0.3">
      <c r="BP5906">
        <f t="shared" si="179"/>
        <v>0.19296101325255816</v>
      </c>
      <c r="BQ5906">
        <v>294.46985485395402</v>
      </c>
      <c r="BR5906">
        <v>5873</v>
      </c>
    </row>
    <row r="5907" spans="68:70" x14ac:dyDescent="0.3">
      <c r="BP5907">
        <f t="shared" si="179"/>
        <v>0.19291701356716712</v>
      </c>
      <c r="BQ5907">
        <v>294.47871144406599</v>
      </c>
      <c r="BR5907">
        <v>5874</v>
      </c>
    </row>
    <row r="5908" spans="68:70" x14ac:dyDescent="0.3">
      <c r="BP5908">
        <f t="shared" si="179"/>
        <v>0.19290779782781253</v>
      </c>
      <c r="BQ5908">
        <v>294.48056658584198</v>
      </c>
      <c r="BR5908">
        <v>5875</v>
      </c>
    </row>
    <row r="5909" spans="68:70" x14ac:dyDescent="0.3">
      <c r="BP5909">
        <f t="shared" si="179"/>
        <v>0.19288117298804622</v>
      </c>
      <c r="BQ5909">
        <v>294.48592645388402</v>
      </c>
      <c r="BR5909">
        <v>5876</v>
      </c>
    </row>
    <row r="5910" spans="68:70" x14ac:dyDescent="0.3">
      <c r="BP5910">
        <f t="shared" si="179"/>
        <v>0.1926990369283729</v>
      </c>
      <c r="BQ5910">
        <v>294.52260233697001</v>
      </c>
      <c r="BR5910">
        <v>5877</v>
      </c>
    </row>
    <row r="5911" spans="68:70" x14ac:dyDescent="0.3">
      <c r="BP5911">
        <f t="shared" si="179"/>
        <v>0.19265828784155908</v>
      </c>
      <c r="BQ5911">
        <v>294.53081016163497</v>
      </c>
      <c r="BR5911">
        <v>5878</v>
      </c>
    </row>
    <row r="5912" spans="68:70" x14ac:dyDescent="0.3">
      <c r="BP5912">
        <f t="shared" si="179"/>
        <v>0.19246547833177718</v>
      </c>
      <c r="BQ5912">
        <v>294.56965830810299</v>
      </c>
      <c r="BR5912">
        <v>5879</v>
      </c>
    </row>
    <row r="5913" spans="68:70" x14ac:dyDescent="0.3">
      <c r="BP5913">
        <f t="shared" si="179"/>
        <v>0.1924067024379327</v>
      </c>
      <c r="BQ5913">
        <v>294.58150461506199</v>
      </c>
      <c r="BR5913">
        <v>5880</v>
      </c>
    </row>
    <row r="5914" spans="68:70" x14ac:dyDescent="0.3">
      <c r="BP5914">
        <f t="shared" si="179"/>
        <v>0.19238284416393522</v>
      </c>
      <c r="BQ5914">
        <v>294.58631377685202</v>
      </c>
      <c r="BR5914">
        <v>5881</v>
      </c>
    </row>
    <row r="5915" spans="68:70" x14ac:dyDescent="0.3">
      <c r="BP5915">
        <f t="shared" si="179"/>
        <v>0.19235303508022489</v>
      </c>
      <c r="BQ5915">
        <v>294.59232287476902</v>
      </c>
      <c r="BR5915">
        <v>5882</v>
      </c>
    </row>
    <row r="5916" spans="68:70" x14ac:dyDescent="0.3">
      <c r="BP5916">
        <f t="shared" si="179"/>
        <v>0.19229198536348988</v>
      </c>
      <c r="BQ5916">
        <v>294.604631104558</v>
      </c>
      <c r="BR5916">
        <v>5883</v>
      </c>
    </row>
    <row r="5917" spans="68:70" x14ac:dyDescent="0.3">
      <c r="BP5917">
        <f t="shared" si="179"/>
        <v>0.19228902525228106</v>
      </c>
      <c r="BQ5917">
        <v>294.60522794206503</v>
      </c>
      <c r="BR5917">
        <v>5884</v>
      </c>
    </row>
    <row r="5918" spans="68:70" x14ac:dyDescent="0.3">
      <c r="BP5918">
        <f t="shared" si="179"/>
        <v>0.19228715927043782</v>
      </c>
      <c r="BQ5918">
        <v>294.60560417622003</v>
      </c>
      <c r="BR5918">
        <v>5885</v>
      </c>
    </row>
    <row r="5919" spans="68:70" x14ac:dyDescent="0.3">
      <c r="BP5919">
        <f t="shared" si="179"/>
        <v>0.19225288030544085</v>
      </c>
      <c r="BQ5919">
        <v>294.612516099613</v>
      </c>
      <c r="BR5919">
        <v>5886</v>
      </c>
    </row>
    <row r="5920" spans="68:70" x14ac:dyDescent="0.3">
      <c r="BP5920">
        <f t="shared" si="179"/>
        <v>0.19224442675748207</v>
      </c>
      <c r="BQ5920">
        <v>294.61422074625801</v>
      </c>
      <c r="BR5920">
        <v>5887</v>
      </c>
    </row>
    <row r="5921" spans="68:70" x14ac:dyDescent="0.3">
      <c r="BP5921">
        <f t="shared" si="179"/>
        <v>0.19220682258150459</v>
      </c>
      <c r="BQ5921">
        <v>294.62180403228501</v>
      </c>
      <c r="BR5921">
        <v>5888</v>
      </c>
    </row>
    <row r="5922" spans="68:70" x14ac:dyDescent="0.3">
      <c r="BP5922">
        <f t="shared" ref="BP5922:BP5985" si="180">(BQ5922 - $BS$31303)*(BQ5922 - $BS$31303)/31269</f>
        <v>0.19220644295046102</v>
      </c>
      <c r="BQ5922">
        <v>294.62188059274501</v>
      </c>
      <c r="BR5922">
        <v>5889</v>
      </c>
    </row>
    <row r="5923" spans="68:70" x14ac:dyDescent="0.3">
      <c r="BP5923">
        <f t="shared" si="180"/>
        <v>0.19218127890991635</v>
      </c>
      <c r="BQ5923">
        <v>294.62695561114799</v>
      </c>
      <c r="BR5923">
        <v>5890</v>
      </c>
    </row>
    <row r="5924" spans="68:70" x14ac:dyDescent="0.3">
      <c r="BP5924">
        <f t="shared" si="180"/>
        <v>0.19215824666107312</v>
      </c>
      <c r="BQ5924">
        <v>294.63160098656999</v>
      </c>
      <c r="BR5924">
        <v>5891</v>
      </c>
    </row>
    <row r="5925" spans="68:70" x14ac:dyDescent="0.3">
      <c r="BP5925">
        <f t="shared" si="180"/>
        <v>0.1920205458787767</v>
      </c>
      <c r="BQ5925">
        <v>294.65937967388902</v>
      </c>
      <c r="BR5925">
        <v>5892</v>
      </c>
    </row>
    <row r="5926" spans="68:70" x14ac:dyDescent="0.3">
      <c r="BP5926">
        <f t="shared" si="180"/>
        <v>0.19199316057835147</v>
      </c>
      <c r="BQ5926">
        <v>294.66490535916603</v>
      </c>
      <c r="BR5926">
        <v>5893</v>
      </c>
    </row>
    <row r="5927" spans="68:70" x14ac:dyDescent="0.3">
      <c r="BP5927">
        <f t="shared" si="180"/>
        <v>0.19188157148813892</v>
      </c>
      <c r="BQ5927">
        <v>294.68742538978302</v>
      </c>
      <c r="BR5927">
        <v>5894</v>
      </c>
    </row>
    <row r="5928" spans="68:70" x14ac:dyDescent="0.3">
      <c r="BP5928">
        <f t="shared" si="180"/>
        <v>0.1918740275398374</v>
      </c>
      <c r="BQ5928">
        <v>294.68894808624799</v>
      </c>
      <c r="BR5928">
        <v>5895</v>
      </c>
    </row>
    <row r="5929" spans="68:70" x14ac:dyDescent="0.3">
      <c r="BP5929">
        <f t="shared" si="180"/>
        <v>0.191866049490626</v>
      </c>
      <c r="BQ5929">
        <v>294.69055843570101</v>
      </c>
      <c r="BR5929">
        <v>5896</v>
      </c>
    </row>
    <row r="5930" spans="68:70" x14ac:dyDescent="0.3">
      <c r="BP5930">
        <f t="shared" si="180"/>
        <v>0.19184909424791416</v>
      </c>
      <c r="BQ5930">
        <v>294.69398092059402</v>
      </c>
      <c r="BR5930">
        <v>5897</v>
      </c>
    </row>
    <row r="5931" spans="68:70" x14ac:dyDescent="0.3">
      <c r="BP5931">
        <f t="shared" si="180"/>
        <v>0.19177925280957914</v>
      </c>
      <c r="BQ5931">
        <v>294.70808029455901</v>
      </c>
      <c r="BR5931">
        <v>5898</v>
      </c>
    </row>
    <row r="5932" spans="68:70" x14ac:dyDescent="0.3">
      <c r="BP5932">
        <f t="shared" si="180"/>
        <v>0.19158375008771011</v>
      </c>
      <c r="BQ5932">
        <v>294.74756143795702</v>
      </c>
      <c r="BR5932">
        <v>5899</v>
      </c>
    </row>
    <row r="5933" spans="68:70" x14ac:dyDescent="0.3">
      <c r="BP5933">
        <f t="shared" si="180"/>
        <v>0.19153238586117455</v>
      </c>
      <c r="BQ5933">
        <v>294.757937618749</v>
      </c>
      <c r="BR5933">
        <v>5900</v>
      </c>
    </row>
    <row r="5934" spans="68:70" x14ac:dyDescent="0.3">
      <c r="BP5934">
        <f t="shared" si="180"/>
        <v>0.19146733189851595</v>
      </c>
      <c r="BQ5934">
        <v>294.77108128519001</v>
      </c>
      <c r="BR5934">
        <v>5901</v>
      </c>
    </row>
    <row r="5935" spans="68:70" x14ac:dyDescent="0.3">
      <c r="BP5935">
        <f t="shared" si="180"/>
        <v>0.19144601426874158</v>
      </c>
      <c r="BQ5935">
        <v>294.77538883851298</v>
      </c>
      <c r="BR5935">
        <v>5902</v>
      </c>
    </row>
    <row r="5936" spans="68:70" x14ac:dyDescent="0.3">
      <c r="BP5936">
        <f t="shared" si="180"/>
        <v>0.19144113054477901</v>
      </c>
      <c r="BQ5936">
        <v>294.77637570344001</v>
      </c>
      <c r="BR5936">
        <v>5903</v>
      </c>
    </row>
    <row r="5937" spans="68:70" x14ac:dyDescent="0.3">
      <c r="BP5937">
        <f t="shared" si="180"/>
        <v>0.19137296804214865</v>
      </c>
      <c r="BQ5937">
        <v>294.79015076554703</v>
      </c>
      <c r="BR5937">
        <v>5904</v>
      </c>
    </row>
    <row r="5938" spans="68:70" x14ac:dyDescent="0.3">
      <c r="BP5938">
        <f t="shared" si="180"/>
        <v>0.19135582109414068</v>
      </c>
      <c r="BQ5938">
        <v>294.79361640408098</v>
      </c>
      <c r="BR5938">
        <v>5905</v>
      </c>
    </row>
    <row r="5939" spans="68:70" x14ac:dyDescent="0.3">
      <c r="BP5939">
        <f t="shared" si="180"/>
        <v>0.19134917697707948</v>
      </c>
      <c r="BQ5939">
        <v>294.794959315006</v>
      </c>
      <c r="BR5939">
        <v>5906</v>
      </c>
    </row>
    <row r="5940" spans="68:70" x14ac:dyDescent="0.3">
      <c r="BP5940">
        <f t="shared" si="180"/>
        <v>0.19134271868527206</v>
      </c>
      <c r="BQ5940">
        <v>294.796264689221</v>
      </c>
      <c r="BR5940">
        <v>5907</v>
      </c>
    </row>
    <row r="5941" spans="68:70" x14ac:dyDescent="0.3">
      <c r="BP5941">
        <f t="shared" si="180"/>
        <v>0.19126377140758472</v>
      </c>
      <c r="BQ5941">
        <v>294.81222359069</v>
      </c>
      <c r="BR5941">
        <v>5908</v>
      </c>
    </row>
    <row r="5942" spans="68:70" x14ac:dyDescent="0.3">
      <c r="BP5942">
        <f t="shared" si="180"/>
        <v>0.19121623781748007</v>
      </c>
      <c r="BQ5942">
        <v>294.821833919467</v>
      </c>
      <c r="BR5942">
        <v>5909</v>
      </c>
    </row>
    <row r="5943" spans="68:70" x14ac:dyDescent="0.3">
      <c r="BP5943">
        <f t="shared" si="180"/>
        <v>0.19121228602495707</v>
      </c>
      <c r="BQ5943">
        <v>294.82263294562102</v>
      </c>
      <c r="BR5943">
        <v>5910</v>
      </c>
    </row>
    <row r="5944" spans="68:70" x14ac:dyDescent="0.3">
      <c r="BP5944">
        <f t="shared" si="180"/>
        <v>0.1911473992410673</v>
      </c>
      <c r="BQ5944">
        <v>294.83575380258702</v>
      </c>
      <c r="BR5944">
        <v>5911</v>
      </c>
    </row>
    <row r="5945" spans="68:70" x14ac:dyDescent="0.3">
      <c r="BP5945">
        <f t="shared" si="180"/>
        <v>0.1911145406478362</v>
      </c>
      <c r="BQ5945">
        <v>294.842399038986</v>
      </c>
      <c r="BR5945">
        <v>5912</v>
      </c>
    </row>
    <row r="5946" spans="68:70" x14ac:dyDescent="0.3">
      <c r="BP5946">
        <f t="shared" si="180"/>
        <v>0.19108023613520658</v>
      </c>
      <c r="BQ5946">
        <v>294.84933730391299</v>
      </c>
      <c r="BR5946">
        <v>5913</v>
      </c>
    </row>
    <row r="5947" spans="68:70" x14ac:dyDescent="0.3">
      <c r="BP5947">
        <f t="shared" si="180"/>
        <v>0.19104306751150002</v>
      </c>
      <c r="BQ5947">
        <v>294.85685555312102</v>
      </c>
      <c r="BR5947">
        <v>5914</v>
      </c>
    </row>
    <row r="5948" spans="68:70" x14ac:dyDescent="0.3">
      <c r="BP5948">
        <f t="shared" si="180"/>
        <v>0.19093167622386423</v>
      </c>
      <c r="BQ5948">
        <v>294.87939150481998</v>
      </c>
      <c r="BR5948">
        <v>5915</v>
      </c>
    </row>
    <row r="5949" spans="68:70" x14ac:dyDescent="0.3">
      <c r="BP5949">
        <f t="shared" si="180"/>
        <v>0.19091145036887325</v>
      </c>
      <c r="BQ5949">
        <v>294.88348417172</v>
      </c>
      <c r="BR5949">
        <v>5916</v>
      </c>
    </row>
    <row r="5950" spans="68:70" x14ac:dyDescent="0.3">
      <c r="BP5950">
        <f t="shared" si="180"/>
        <v>0.19087500909265986</v>
      </c>
      <c r="BQ5950">
        <v>294.89085854837901</v>
      </c>
      <c r="BR5950">
        <v>5917</v>
      </c>
    </row>
    <row r="5951" spans="68:70" x14ac:dyDescent="0.3">
      <c r="BP5951">
        <f t="shared" si="180"/>
        <v>0.19086980366861442</v>
      </c>
      <c r="BQ5951">
        <v>294.89191199258801</v>
      </c>
      <c r="BR5951">
        <v>5918</v>
      </c>
    </row>
    <row r="5952" spans="68:70" x14ac:dyDescent="0.3">
      <c r="BP5952">
        <f t="shared" si="180"/>
        <v>0.19083929292662083</v>
      </c>
      <c r="BQ5952">
        <v>294.89808687246199</v>
      </c>
      <c r="BR5952">
        <v>5919</v>
      </c>
    </row>
    <row r="5953" spans="68:70" x14ac:dyDescent="0.3">
      <c r="BP5953">
        <f t="shared" si="180"/>
        <v>0.19083666291487975</v>
      </c>
      <c r="BQ5953">
        <v>294.89861916733702</v>
      </c>
      <c r="BR5953">
        <v>5920</v>
      </c>
    </row>
    <row r="5954" spans="68:70" x14ac:dyDescent="0.3">
      <c r="BP5954">
        <f t="shared" si="180"/>
        <v>0.19082657027614802</v>
      </c>
      <c r="BQ5954">
        <v>294.90066187662597</v>
      </c>
      <c r="BR5954">
        <v>5921</v>
      </c>
    </row>
    <row r="5955" spans="68:70" x14ac:dyDescent="0.3">
      <c r="BP5955">
        <f t="shared" si="180"/>
        <v>0.19074585955914028</v>
      </c>
      <c r="BQ5955">
        <v>294.91699934321701</v>
      </c>
      <c r="BR5955">
        <v>5922</v>
      </c>
    </row>
    <row r="5956" spans="68:70" x14ac:dyDescent="0.3">
      <c r="BP5956">
        <f t="shared" si="180"/>
        <v>0.19073966366344811</v>
      </c>
      <c r="BQ5956">
        <v>294.91825365951502</v>
      </c>
      <c r="BR5956">
        <v>5923</v>
      </c>
    </row>
    <row r="5957" spans="68:70" x14ac:dyDescent="0.3">
      <c r="BP5957">
        <f t="shared" si="180"/>
        <v>0.19073724608393783</v>
      </c>
      <c r="BQ5957">
        <v>294.91874308731798</v>
      </c>
      <c r="BR5957">
        <v>5924</v>
      </c>
    </row>
    <row r="5958" spans="68:70" x14ac:dyDescent="0.3">
      <c r="BP5958">
        <f t="shared" si="180"/>
        <v>0.19059464158559619</v>
      </c>
      <c r="BQ5958">
        <v>294.94761819879398</v>
      </c>
      <c r="BR5958">
        <v>5925</v>
      </c>
    </row>
    <row r="5959" spans="68:70" x14ac:dyDescent="0.3">
      <c r="BP5959">
        <f t="shared" si="180"/>
        <v>0.19059384701995771</v>
      </c>
      <c r="BQ5959">
        <v>294.94777911578001</v>
      </c>
      <c r="BR5959">
        <v>5926</v>
      </c>
    </row>
    <row r="5960" spans="68:70" x14ac:dyDescent="0.3">
      <c r="BP5960">
        <f t="shared" si="180"/>
        <v>0.1905476104269905</v>
      </c>
      <c r="BQ5960">
        <v>294.95714361868698</v>
      </c>
      <c r="BR5960">
        <v>5927</v>
      </c>
    </row>
    <row r="5961" spans="68:70" x14ac:dyDescent="0.3">
      <c r="BP5961">
        <f t="shared" si="180"/>
        <v>0.19053042858487576</v>
      </c>
      <c r="BQ5961">
        <v>294.96062382316597</v>
      </c>
      <c r="BR5961">
        <v>5928</v>
      </c>
    </row>
    <row r="5962" spans="68:70" x14ac:dyDescent="0.3">
      <c r="BP5962">
        <f t="shared" si="180"/>
        <v>0.19052457086669683</v>
      </c>
      <c r="BQ5962">
        <v>294.961810347474</v>
      </c>
      <c r="BR5962">
        <v>5929</v>
      </c>
    </row>
    <row r="5963" spans="68:70" x14ac:dyDescent="0.3">
      <c r="BP5963">
        <f t="shared" si="180"/>
        <v>0.19049091563381226</v>
      </c>
      <c r="BQ5963">
        <v>294.96862781824899</v>
      </c>
      <c r="BR5963">
        <v>5930</v>
      </c>
    </row>
    <row r="5964" spans="68:70" x14ac:dyDescent="0.3">
      <c r="BP5964">
        <f t="shared" si="180"/>
        <v>0.19048419460373608</v>
      </c>
      <c r="BQ5964">
        <v>294.96998935552398</v>
      </c>
      <c r="BR5964">
        <v>5931</v>
      </c>
    </row>
    <row r="5965" spans="68:70" x14ac:dyDescent="0.3">
      <c r="BP5965">
        <f t="shared" si="180"/>
        <v>0.19025839698866481</v>
      </c>
      <c r="BQ5965">
        <v>295.01574510117501</v>
      </c>
      <c r="BR5965">
        <v>5932</v>
      </c>
    </row>
    <row r="5966" spans="68:70" x14ac:dyDescent="0.3">
      <c r="BP5966">
        <f t="shared" si="180"/>
        <v>0.19024572368134121</v>
      </c>
      <c r="BQ5966">
        <v>295.018314031248</v>
      </c>
      <c r="BR5966">
        <v>5933</v>
      </c>
    </row>
    <row r="5967" spans="68:70" x14ac:dyDescent="0.3">
      <c r="BP5967">
        <f t="shared" si="180"/>
        <v>0.19024048310392047</v>
      </c>
      <c r="BQ5967">
        <v>295.01937634225402</v>
      </c>
      <c r="BR5967">
        <v>5934</v>
      </c>
    </row>
    <row r="5968" spans="68:70" x14ac:dyDescent="0.3">
      <c r="BP5968">
        <f t="shared" si="180"/>
        <v>0.19023361378316461</v>
      </c>
      <c r="BQ5968">
        <v>295.02076883597903</v>
      </c>
      <c r="BR5968">
        <v>5935</v>
      </c>
    </row>
    <row r="5969" spans="68:70" x14ac:dyDescent="0.3">
      <c r="BP5969">
        <f t="shared" si="180"/>
        <v>0.19021766929602577</v>
      </c>
      <c r="BQ5969">
        <v>295.024001071707</v>
      </c>
      <c r="BR5969">
        <v>5936</v>
      </c>
    </row>
    <row r="5970" spans="68:70" x14ac:dyDescent="0.3">
      <c r="BP5970">
        <f t="shared" si="180"/>
        <v>0.190215430917267</v>
      </c>
      <c r="BQ5970">
        <v>295.024454842382</v>
      </c>
      <c r="BR5970">
        <v>5937</v>
      </c>
    </row>
    <row r="5971" spans="68:70" x14ac:dyDescent="0.3">
      <c r="BP5971">
        <f t="shared" si="180"/>
        <v>0.19015404257668436</v>
      </c>
      <c r="BQ5971">
        <v>295.03690070681301</v>
      </c>
      <c r="BR5971">
        <v>5938</v>
      </c>
    </row>
    <row r="5972" spans="68:70" x14ac:dyDescent="0.3">
      <c r="BP5972">
        <f t="shared" si="180"/>
        <v>0.19008644925646151</v>
      </c>
      <c r="BQ5972">
        <v>295.050606892095</v>
      </c>
      <c r="BR5972">
        <v>5939</v>
      </c>
    </row>
    <row r="5973" spans="68:70" x14ac:dyDescent="0.3">
      <c r="BP5973">
        <f t="shared" si="180"/>
        <v>0.19008112838229696</v>
      </c>
      <c r="BQ5973">
        <v>295.051685931858</v>
      </c>
      <c r="BR5973">
        <v>5940</v>
      </c>
    </row>
    <row r="5974" spans="68:70" x14ac:dyDescent="0.3">
      <c r="BP5974">
        <f t="shared" si="180"/>
        <v>0.19004510880065817</v>
      </c>
      <c r="BQ5974">
        <v>295.05899087331602</v>
      </c>
      <c r="BR5974">
        <v>5941</v>
      </c>
    </row>
    <row r="5975" spans="68:70" x14ac:dyDescent="0.3">
      <c r="BP5975">
        <f t="shared" si="180"/>
        <v>0.18994893685440181</v>
      </c>
      <c r="BQ5975">
        <v>295.07849839108701</v>
      </c>
      <c r="BR5975">
        <v>5942</v>
      </c>
    </row>
    <row r="5976" spans="68:70" x14ac:dyDescent="0.3">
      <c r="BP5976">
        <f t="shared" si="180"/>
        <v>0.18988587432695098</v>
      </c>
      <c r="BQ5976">
        <v>295.09129267519199</v>
      </c>
      <c r="BR5976">
        <v>5943</v>
      </c>
    </row>
    <row r="5977" spans="68:70" x14ac:dyDescent="0.3">
      <c r="BP5977">
        <f t="shared" si="180"/>
        <v>0.18987327258269501</v>
      </c>
      <c r="BQ5977">
        <v>295.09384960342499</v>
      </c>
      <c r="BR5977">
        <v>5944</v>
      </c>
    </row>
    <row r="5978" spans="68:70" x14ac:dyDescent="0.3">
      <c r="BP5978">
        <f t="shared" si="180"/>
        <v>0.18987291797361774</v>
      </c>
      <c r="BQ5978">
        <v>295.09392155580002</v>
      </c>
      <c r="BR5978">
        <v>5945</v>
      </c>
    </row>
    <row r="5979" spans="68:70" x14ac:dyDescent="0.3">
      <c r="BP5979">
        <f t="shared" si="180"/>
        <v>0.18986637381472343</v>
      </c>
      <c r="BQ5979">
        <v>295.09524941817699</v>
      </c>
      <c r="BR5979">
        <v>5946</v>
      </c>
    </row>
    <row r="5980" spans="68:70" x14ac:dyDescent="0.3">
      <c r="BP5980">
        <f t="shared" si="180"/>
        <v>0.18977457719174096</v>
      </c>
      <c r="BQ5980">
        <v>295.11387810235402</v>
      </c>
      <c r="BR5980">
        <v>5947</v>
      </c>
    </row>
    <row r="5981" spans="68:70" x14ac:dyDescent="0.3">
      <c r="BP5981">
        <f t="shared" si="180"/>
        <v>0.18973571122091884</v>
      </c>
      <c r="BQ5981">
        <v>295.121766698849</v>
      </c>
      <c r="BR5981">
        <v>5948</v>
      </c>
    </row>
    <row r="5982" spans="68:70" x14ac:dyDescent="0.3">
      <c r="BP5982">
        <f t="shared" si="180"/>
        <v>0.18969985827199451</v>
      </c>
      <c r="BQ5982">
        <v>295.12904446105</v>
      </c>
      <c r="BR5982">
        <v>5949</v>
      </c>
    </row>
    <row r="5983" spans="68:70" x14ac:dyDescent="0.3">
      <c r="BP5983">
        <f t="shared" si="180"/>
        <v>0.18969369719096402</v>
      </c>
      <c r="BQ5983">
        <v>295.13029516333802</v>
      </c>
      <c r="BR5983">
        <v>5950</v>
      </c>
    </row>
    <row r="5984" spans="68:70" x14ac:dyDescent="0.3">
      <c r="BP5984">
        <f t="shared" si="180"/>
        <v>0.18966641990448055</v>
      </c>
      <c r="BQ5984">
        <v>295.13583270910101</v>
      </c>
      <c r="BR5984">
        <v>5951</v>
      </c>
    </row>
    <row r="5985" spans="68:70" x14ac:dyDescent="0.3">
      <c r="BP5985">
        <f t="shared" si="180"/>
        <v>0.18953678017938796</v>
      </c>
      <c r="BQ5985">
        <v>295.16215623797098</v>
      </c>
      <c r="BR5985">
        <v>5952</v>
      </c>
    </row>
    <row r="5986" spans="68:70" x14ac:dyDescent="0.3">
      <c r="BP5986">
        <f t="shared" ref="BP5986:BP6049" si="181">(BQ5986 - $BS$31303)*(BQ5986 - $BS$31303)/31269</f>
        <v>0.18944275026434262</v>
      </c>
      <c r="BQ5986">
        <v>295.18125477797997</v>
      </c>
      <c r="BR5986">
        <v>5953</v>
      </c>
    </row>
    <row r="5987" spans="68:70" x14ac:dyDescent="0.3">
      <c r="BP5987">
        <f t="shared" si="181"/>
        <v>0.18939882861514901</v>
      </c>
      <c r="BQ5987">
        <v>295.19017738609602</v>
      </c>
      <c r="BR5987">
        <v>5954</v>
      </c>
    </row>
    <row r="5988" spans="68:70" x14ac:dyDescent="0.3">
      <c r="BP5988">
        <f t="shared" si="181"/>
        <v>0.18936762331248255</v>
      </c>
      <c r="BQ5988">
        <v>295.19651731875803</v>
      </c>
      <c r="BR5988">
        <v>5955</v>
      </c>
    </row>
    <row r="5989" spans="68:70" x14ac:dyDescent="0.3">
      <c r="BP5989">
        <f t="shared" si="181"/>
        <v>0.18933964589205138</v>
      </c>
      <c r="BQ5989">
        <v>295.20220189174898</v>
      </c>
      <c r="BR5989">
        <v>5956</v>
      </c>
    </row>
    <row r="5990" spans="68:70" x14ac:dyDescent="0.3">
      <c r="BP5990">
        <f t="shared" si="181"/>
        <v>0.18918389907546887</v>
      </c>
      <c r="BQ5990">
        <v>295.23385488147699</v>
      </c>
      <c r="BR5990">
        <v>5957</v>
      </c>
    </row>
    <row r="5991" spans="68:70" x14ac:dyDescent="0.3">
      <c r="BP5991">
        <f t="shared" si="181"/>
        <v>0.18898838034449894</v>
      </c>
      <c r="BQ5991">
        <v>295.27360931203799</v>
      </c>
      <c r="BR5991">
        <v>5958</v>
      </c>
    </row>
    <row r="5992" spans="68:70" x14ac:dyDescent="0.3">
      <c r="BP5992">
        <f t="shared" si="181"/>
        <v>0.18897554243270814</v>
      </c>
      <c r="BQ5992">
        <v>295.276220338131</v>
      </c>
      <c r="BR5992">
        <v>5959</v>
      </c>
    </row>
    <row r="5993" spans="68:70" x14ac:dyDescent="0.3">
      <c r="BP5993">
        <f t="shared" si="181"/>
        <v>0.18891828676689917</v>
      </c>
      <c r="BQ5993">
        <v>295.28786630549899</v>
      </c>
      <c r="BR5993">
        <v>5960</v>
      </c>
    </row>
    <row r="5994" spans="68:70" x14ac:dyDescent="0.3">
      <c r="BP5994">
        <f t="shared" si="181"/>
        <v>0.18885358668261432</v>
      </c>
      <c r="BQ5994">
        <v>295.30102861311502</v>
      </c>
      <c r="BR5994">
        <v>5961</v>
      </c>
    </row>
    <row r="5995" spans="68:70" x14ac:dyDescent="0.3">
      <c r="BP5995">
        <f t="shared" si="181"/>
        <v>0.18882857993027971</v>
      </c>
      <c r="BQ5995">
        <v>295.30611648365402</v>
      </c>
      <c r="BR5995">
        <v>5962</v>
      </c>
    </row>
    <row r="5996" spans="68:70" x14ac:dyDescent="0.3">
      <c r="BP5996">
        <f t="shared" si="181"/>
        <v>0.1887921629210034</v>
      </c>
      <c r="BQ5996">
        <v>295.31352648615501</v>
      </c>
      <c r="BR5996">
        <v>5963</v>
      </c>
    </row>
    <row r="5997" spans="68:70" x14ac:dyDescent="0.3">
      <c r="BP5997">
        <f t="shared" si="181"/>
        <v>0.18876095698714432</v>
      </c>
      <c r="BQ5997">
        <v>295.319876726323</v>
      </c>
      <c r="BR5997">
        <v>5964</v>
      </c>
    </row>
    <row r="5998" spans="68:70" x14ac:dyDescent="0.3">
      <c r="BP5998">
        <f t="shared" si="181"/>
        <v>0.18874837282104925</v>
      </c>
      <c r="BQ5998">
        <v>295.32243768514599</v>
      </c>
      <c r="BR5998">
        <v>5965</v>
      </c>
    </row>
    <row r="5999" spans="68:70" x14ac:dyDescent="0.3">
      <c r="BP5999">
        <f t="shared" si="181"/>
        <v>0.18867425473026211</v>
      </c>
      <c r="BQ5999">
        <v>295.33752292630498</v>
      </c>
      <c r="BR5999">
        <v>5966</v>
      </c>
    </row>
    <row r="6000" spans="68:70" x14ac:dyDescent="0.3">
      <c r="BP6000">
        <f t="shared" si="181"/>
        <v>0.18866828673121511</v>
      </c>
      <c r="BQ6000">
        <v>295.33873772092102</v>
      </c>
      <c r="BR6000">
        <v>5967</v>
      </c>
    </row>
    <row r="6001" spans="68:70" x14ac:dyDescent="0.3">
      <c r="BP6001">
        <f t="shared" si="181"/>
        <v>0.1885639612170962</v>
      </c>
      <c r="BQ6001">
        <v>295.35997643069601</v>
      </c>
      <c r="BR6001">
        <v>5968</v>
      </c>
    </row>
    <row r="6002" spans="68:70" x14ac:dyDescent="0.3">
      <c r="BP6002">
        <f t="shared" si="181"/>
        <v>0.18844617374737418</v>
      </c>
      <c r="BQ6002">
        <v>295.38396280373303</v>
      </c>
      <c r="BR6002">
        <v>5969</v>
      </c>
    </row>
    <row r="6003" spans="68:70" x14ac:dyDescent="0.3">
      <c r="BP6003">
        <f t="shared" si="181"/>
        <v>0.18842991298194225</v>
      </c>
      <c r="BQ6003">
        <v>295.38727475312999</v>
      </c>
      <c r="BR6003">
        <v>5970</v>
      </c>
    </row>
    <row r="6004" spans="68:70" x14ac:dyDescent="0.3">
      <c r="BP6004">
        <f t="shared" si="181"/>
        <v>0.18830442309579265</v>
      </c>
      <c r="BQ6004">
        <v>295.41283900734697</v>
      </c>
      <c r="BR6004">
        <v>5971</v>
      </c>
    </row>
    <row r="6005" spans="68:70" x14ac:dyDescent="0.3">
      <c r="BP6005">
        <f t="shared" si="181"/>
        <v>0.18829320731166338</v>
      </c>
      <c r="BQ6005">
        <v>295.415124252775</v>
      </c>
      <c r="BR6005">
        <v>5972</v>
      </c>
    </row>
    <row r="6006" spans="68:70" x14ac:dyDescent="0.3">
      <c r="BP6006">
        <f t="shared" si="181"/>
        <v>0.18827662931761543</v>
      </c>
      <c r="BQ6006">
        <v>295.41850218718798</v>
      </c>
      <c r="BR6006">
        <v>5973</v>
      </c>
    </row>
    <row r="6007" spans="68:70" x14ac:dyDescent="0.3">
      <c r="BP6007">
        <f t="shared" si="181"/>
        <v>0.18827397484453925</v>
      </c>
      <c r="BQ6007">
        <v>295.41904307681</v>
      </c>
      <c r="BR6007">
        <v>5974</v>
      </c>
    </row>
    <row r="6008" spans="68:70" x14ac:dyDescent="0.3">
      <c r="BP6008">
        <f t="shared" si="181"/>
        <v>0.18807267654186371</v>
      </c>
      <c r="BQ6008">
        <v>295.46007180915097</v>
      </c>
      <c r="BR6008">
        <v>5975</v>
      </c>
    </row>
    <row r="6009" spans="68:70" x14ac:dyDescent="0.3">
      <c r="BP6009">
        <f t="shared" si="181"/>
        <v>0.18804550498095932</v>
      </c>
      <c r="BQ6009">
        <v>295.46561161344499</v>
      </c>
      <c r="BR6009">
        <v>5976</v>
      </c>
    </row>
    <row r="6010" spans="68:70" x14ac:dyDescent="0.3">
      <c r="BP6010">
        <f t="shared" si="181"/>
        <v>0.18801185843378207</v>
      </c>
      <c r="BQ6010">
        <v>295.47247210847098</v>
      </c>
      <c r="BR6010">
        <v>5977</v>
      </c>
    </row>
    <row r="6011" spans="68:70" x14ac:dyDescent="0.3">
      <c r="BP6011">
        <f t="shared" si="181"/>
        <v>0.18794643762610716</v>
      </c>
      <c r="BQ6011">
        <v>295.48581309867598</v>
      </c>
      <c r="BR6011">
        <v>5978</v>
      </c>
    </row>
    <row r="6012" spans="68:70" x14ac:dyDescent="0.3">
      <c r="BP6012">
        <f t="shared" si="181"/>
        <v>0.1879447248367597</v>
      </c>
      <c r="BQ6012">
        <v>295.48616241179298</v>
      </c>
      <c r="BR6012">
        <v>5979</v>
      </c>
    </row>
    <row r="6013" spans="68:70" x14ac:dyDescent="0.3">
      <c r="BP6013">
        <f t="shared" si="181"/>
        <v>0.18791819704843674</v>
      </c>
      <c r="BQ6013">
        <v>295.4915727984</v>
      </c>
      <c r="BR6013">
        <v>5980</v>
      </c>
    </row>
    <row r="6014" spans="68:70" x14ac:dyDescent="0.3">
      <c r="BP6014">
        <f t="shared" si="181"/>
        <v>0.18788078714298431</v>
      </c>
      <c r="BQ6014">
        <v>295.499203259956</v>
      </c>
      <c r="BR6014">
        <v>5981</v>
      </c>
    </row>
    <row r="6015" spans="68:70" x14ac:dyDescent="0.3">
      <c r="BP6015">
        <f t="shared" si="181"/>
        <v>0.18780929132222207</v>
      </c>
      <c r="BQ6015">
        <v>295.51378830563198</v>
      </c>
      <c r="BR6015">
        <v>5982</v>
      </c>
    </row>
    <row r="6016" spans="68:70" x14ac:dyDescent="0.3">
      <c r="BP6016">
        <f t="shared" si="181"/>
        <v>0.18780131210287748</v>
      </c>
      <c r="BQ6016">
        <v>295.51541622721197</v>
      </c>
      <c r="BR6016">
        <v>5983</v>
      </c>
    </row>
    <row r="6017" spans="68:70" x14ac:dyDescent="0.3">
      <c r="BP6017">
        <f t="shared" si="181"/>
        <v>0.18778716858294622</v>
      </c>
      <c r="BQ6017">
        <v>295.51830187534398</v>
      </c>
      <c r="BR6017">
        <v>5984</v>
      </c>
    </row>
    <row r="6018" spans="68:70" x14ac:dyDescent="0.3">
      <c r="BP6018">
        <f t="shared" si="181"/>
        <v>0.18776036749969213</v>
      </c>
      <c r="BQ6018">
        <v>295.52377029565901</v>
      </c>
      <c r="BR6018">
        <v>5985</v>
      </c>
    </row>
    <row r="6019" spans="68:70" x14ac:dyDescent="0.3">
      <c r="BP6019">
        <f t="shared" si="181"/>
        <v>0.18773213158112387</v>
      </c>
      <c r="BQ6019">
        <v>295.52953189807999</v>
      </c>
      <c r="BR6019">
        <v>5986</v>
      </c>
    </row>
    <row r="6020" spans="68:70" x14ac:dyDescent="0.3">
      <c r="BP6020">
        <f t="shared" si="181"/>
        <v>0.18771029575154968</v>
      </c>
      <c r="BQ6020">
        <v>295.53398784511597</v>
      </c>
      <c r="BR6020">
        <v>5987</v>
      </c>
    </row>
    <row r="6021" spans="68:70" x14ac:dyDescent="0.3">
      <c r="BP6021">
        <f t="shared" si="181"/>
        <v>0.18769465152457585</v>
      </c>
      <c r="BQ6021">
        <v>295.53718045688998</v>
      </c>
      <c r="BR6021">
        <v>5988</v>
      </c>
    </row>
    <row r="6022" spans="68:70" x14ac:dyDescent="0.3">
      <c r="BP6022">
        <f t="shared" si="181"/>
        <v>0.18768242095565393</v>
      </c>
      <c r="BQ6022">
        <v>295.53967651554302</v>
      </c>
      <c r="BR6022">
        <v>5989</v>
      </c>
    </row>
    <row r="6023" spans="68:70" x14ac:dyDescent="0.3">
      <c r="BP6023">
        <f t="shared" si="181"/>
        <v>0.18768133776373058</v>
      </c>
      <c r="BQ6023">
        <v>295.53989758118098</v>
      </c>
      <c r="BR6023">
        <v>5990</v>
      </c>
    </row>
    <row r="6024" spans="68:70" x14ac:dyDescent="0.3">
      <c r="BP6024">
        <f t="shared" si="181"/>
        <v>0.18767606375420914</v>
      </c>
      <c r="BQ6024">
        <v>295.54097394828398</v>
      </c>
      <c r="BR6024">
        <v>5991</v>
      </c>
    </row>
    <row r="6025" spans="68:70" x14ac:dyDescent="0.3">
      <c r="BP6025">
        <f t="shared" si="181"/>
        <v>0.1876681463019354</v>
      </c>
      <c r="BQ6025">
        <v>295.54258984125602</v>
      </c>
      <c r="BR6025">
        <v>5992</v>
      </c>
    </row>
    <row r="6026" spans="68:70" x14ac:dyDescent="0.3">
      <c r="BP6026">
        <f t="shared" si="181"/>
        <v>0.18764564738648348</v>
      </c>
      <c r="BQ6026">
        <v>295.54718188820101</v>
      </c>
      <c r="BR6026">
        <v>5993</v>
      </c>
    </row>
    <row r="6027" spans="68:70" x14ac:dyDescent="0.3">
      <c r="BP6027">
        <f t="shared" si="181"/>
        <v>0.18756194590711847</v>
      </c>
      <c r="BQ6027">
        <v>295.56426784585199</v>
      </c>
      <c r="BR6027">
        <v>5994</v>
      </c>
    </row>
    <row r="6028" spans="68:70" x14ac:dyDescent="0.3">
      <c r="BP6028">
        <f t="shared" si="181"/>
        <v>0.18752454119197437</v>
      </c>
      <c r="BQ6028">
        <v>295.57190449154001</v>
      </c>
      <c r="BR6028">
        <v>5995</v>
      </c>
    </row>
    <row r="6029" spans="68:70" x14ac:dyDescent="0.3">
      <c r="BP6029">
        <f t="shared" si="181"/>
        <v>0.18750746745090979</v>
      </c>
      <c r="BQ6029">
        <v>295.57539056489401</v>
      </c>
      <c r="BR6029">
        <v>5996</v>
      </c>
    </row>
    <row r="6030" spans="68:70" x14ac:dyDescent="0.3">
      <c r="BP6030">
        <f t="shared" si="181"/>
        <v>0.18750079331701394</v>
      </c>
      <c r="BQ6030">
        <v>295.57675331585301</v>
      </c>
      <c r="BR6030">
        <v>5997</v>
      </c>
    </row>
    <row r="6031" spans="68:70" x14ac:dyDescent="0.3">
      <c r="BP6031">
        <f t="shared" si="181"/>
        <v>0.18748183880161676</v>
      </c>
      <c r="BQ6031">
        <v>295.58062365575501</v>
      </c>
      <c r="BR6031">
        <v>5998</v>
      </c>
    </row>
    <row r="6032" spans="68:70" x14ac:dyDescent="0.3">
      <c r="BP6032">
        <f t="shared" si="181"/>
        <v>0.18745133311484938</v>
      </c>
      <c r="BQ6032">
        <v>295.58685305079001</v>
      </c>
      <c r="BR6032">
        <v>5999</v>
      </c>
    </row>
    <row r="6033" spans="68:70" x14ac:dyDescent="0.3">
      <c r="BP6033">
        <f t="shared" si="181"/>
        <v>0.18744681533137292</v>
      </c>
      <c r="BQ6033">
        <v>295.58777564508199</v>
      </c>
      <c r="BR6033">
        <v>6000</v>
      </c>
    </row>
    <row r="6034" spans="68:70" x14ac:dyDescent="0.3">
      <c r="BP6034">
        <f t="shared" si="181"/>
        <v>0.18740637147986311</v>
      </c>
      <c r="BQ6034">
        <v>295.59603533802499</v>
      </c>
      <c r="BR6034">
        <v>6001</v>
      </c>
    </row>
    <row r="6035" spans="68:70" x14ac:dyDescent="0.3">
      <c r="BP6035">
        <f t="shared" si="181"/>
        <v>0.18739119104254159</v>
      </c>
      <c r="BQ6035">
        <v>295.59913581066002</v>
      </c>
      <c r="BR6035">
        <v>6002</v>
      </c>
    </row>
    <row r="6036" spans="68:70" x14ac:dyDescent="0.3">
      <c r="BP6036">
        <f t="shared" si="181"/>
        <v>0.18738570041840544</v>
      </c>
      <c r="BQ6036">
        <v>295.60025725393501</v>
      </c>
      <c r="BR6036">
        <v>6003</v>
      </c>
    </row>
    <row r="6037" spans="68:70" x14ac:dyDescent="0.3">
      <c r="BP6037">
        <f t="shared" si="181"/>
        <v>0.18733675365764096</v>
      </c>
      <c r="BQ6037">
        <v>295.61025520706698</v>
      </c>
      <c r="BR6037">
        <v>6004</v>
      </c>
    </row>
    <row r="6038" spans="68:70" x14ac:dyDescent="0.3">
      <c r="BP6038">
        <f t="shared" si="181"/>
        <v>0.18733522432922856</v>
      </c>
      <c r="BQ6038">
        <v>295.61056761147199</v>
      </c>
      <c r="BR6038">
        <v>6005</v>
      </c>
    </row>
    <row r="6039" spans="68:70" x14ac:dyDescent="0.3">
      <c r="BP6039">
        <f t="shared" si="181"/>
        <v>0.1872874308976811</v>
      </c>
      <c r="BQ6039">
        <v>295.62033128376203</v>
      </c>
      <c r="BR6039">
        <v>6006</v>
      </c>
    </row>
    <row r="6040" spans="68:70" x14ac:dyDescent="0.3">
      <c r="BP6040">
        <f t="shared" si="181"/>
        <v>0.18722520609186016</v>
      </c>
      <c r="BQ6040">
        <v>295.63304499407701</v>
      </c>
      <c r="BR6040">
        <v>6007</v>
      </c>
    </row>
    <row r="6041" spans="68:70" x14ac:dyDescent="0.3">
      <c r="BP6041">
        <f t="shared" si="181"/>
        <v>0.18718378001470792</v>
      </c>
      <c r="BQ6041">
        <v>295.64151030037999</v>
      </c>
      <c r="BR6041">
        <v>6008</v>
      </c>
    </row>
    <row r="6042" spans="68:70" x14ac:dyDescent="0.3">
      <c r="BP6042">
        <f t="shared" si="181"/>
        <v>0.18717386886349555</v>
      </c>
      <c r="BQ6042">
        <v>295.64353575606202</v>
      </c>
      <c r="BR6042">
        <v>6009</v>
      </c>
    </row>
    <row r="6043" spans="68:70" x14ac:dyDescent="0.3">
      <c r="BP6043">
        <f t="shared" si="181"/>
        <v>0.18708789631215364</v>
      </c>
      <c r="BQ6043">
        <v>295.66110746842901</v>
      </c>
      <c r="BR6043">
        <v>6010</v>
      </c>
    </row>
    <row r="6044" spans="68:70" x14ac:dyDescent="0.3">
      <c r="BP6044">
        <f t="shared" si="181"/>
        <v>0.18708697975523084</v>
      </c>
      <c r="BQ6044">
        <v>295.66129482292899</v>
      </c>
      <c r="BR6044">
        <v>6011</v>
      </c>
    </row>
    <row r="6045" spans="68:70" x14ac:dyDescent="0.3">
      <c r="BP6045">
        <f t="shared" si="181"/>
        <v>0.18707504579784828</v>
      </c>
      <c r="BQ6045">
        <v>295.663734299363</v>
      </c>
      <c r="BR6045">
        <v>6012</v>
      </c>
    </row>
    <row r="6046" spans="68:70" x14ac:dyDescent="0.3">
      <c r="BP6046">
        <f t="shared" si="181"/>
        <v>0.18700059568286165</v>
      </c>
      <c r="BQ6046">
        <v>295.67895475517997</v>
      </c>
      <c r="BR6046">
        <v>6013</v>
      </c>
    </row>
    <row r="6047" spans="68:70" x14ac:dyDescent="0.3">
      <c r="BP6047">
        <f t="shared" si="181"/>
        <v>0.18699601378635325</v>
      </c>
      <c r="BQ6047">
        <v>295.67989156932902</v>
      </c>
      <c r="BR6047">
        <v>6014</v>
      </c>
    </row>
    <row r="6048" spans="68:70" x14ac:dyDescent="0.3">
      <c r="BP6048">
        <f t="shared" si="181"/>
        <v>0.18694928023375867</v>
      </c>
      <c r="BQ6048">
        <v>295.68944736290803</v>
      </c>
      <c r="BR6048">
        <v>6015</v>
      </c>
    </row>
    <row r="6049" spans="68:70" x14ac:dyDescent="0.3">
      <c r="BP6049">
        <f t="shared" si="181"/>
        <v>0.18692849066260744</v>
      </c>
      <c r="BQ6049">
        <v>295.69369867224901</v>
      </c>
      <c r="BR6049">
        <v>6016</v>
      </c>
    </row>
    <row r="6050" spans="68:70" x14ac:dyDescent="0.3">
      <c r="BP6050">
        <f t="shared" ref="BP6050:BP6113" si="182">(BQ6050 - $BS$31303)*(BQ6050 - $BS$31303)/31269</f>
        <v>0.18691038459681505</v>
      </c>
      <c r="BQ6050">
        <v>295.69740141774201</v>
      </c>
      <c r="BR6050">
        <v>6017</v>
      </c>
    </row>
    <row r="6051" spans="68:70" x14ac:dyDescent="0.3">
      <c r="BP6051">
        <f t="shared" si="182"/>
        <v>0.18689187678193309</v>
      </c>
      <c r="BQ6051">
        <v>295.70118650750601</v>
      </c>
      <c r="BR6051">
        <v>6018</v>
      </c>
    </row>
    <row r="6052" spans="68:70" x14ac:dyDescent="0.3">
      <c r="BP6052">
        <f t="shared" si="182"/>
        <v>0.18681193547242689</v>
      </c>
      <c r="BQ6052">
        <v>295.717537702394</v>
      </c>
      <c r="BR6052">
        <v>6019</v>
      </c>
    </row>
    <row r="6053" spans="68:70" x14ac:dyDescent="0.3">
      <c r="BP6053">
        <f t="shared" si="182"/>
        <v>0.18677484929197852</v>
      </c>
      <c r="BQ6053">
        <v>295.72512449746699</v>
      </c>
      <c r="BR6053">
        <v>6020</v>
      </c>
    </row>
    <row r="6054" spans="68:70" x14ac:dyDescent="0.3">
      <c r="BP6054">
        <f t="shared" si="182"/>
        <v>0.18677441111729878</v>
      </c>
      <c r="BQ6054">
        <v>295.72521414025101</v>
      </c>
      <c r="BR6054">
        <v>6021</v>
      </c>
    </row>
    <row r="6055" spans="68:70" x14ac:dyDescent="0.3">
      <c r="BP6055">
        <f t="shared" si="182"/>
        <v>0.18674406005647895</v>
      </c>
      <c r="BQ6055">
        <v>295.73142368601401</v>
      </c>
      <c r="BR6055">
        <v>6022</v>
      </c>
    </row>
    <row r="6056" spans="68:70" x14ac:dyDescent="0.3">
      <c r="BP6056">
        <f t="shared" si="182"/>
        <v>0.1866917073534394</v>
      </c>
      <c r="BQ6056">
        <v>295.74213574987903</v>
      </c>
      <c r="BR6056">
        <v>6023</v>
      </c>
    </row>
    <row r="6057" spans="68:70" x14ac:dyDescent="0.3">
      <c r="BP6057">
        <f t="shared" si="182"/>
        <v>0.18665412482482929</v>
      </c>
      <c r="BQ6057">
        <v>295.74982656447702</v>
      </c>
      <c r="BR6057">
        <v>6024</v>
      </c>
    </row>
    <row r="6058" spans="68:70" x14ac:dyDescent="0.3">
      <c r="BP6058">
        <f t="shared" si="182"/>
        <v>0.18655447454298177</v>
      </c>
      <c r="BQ6058">
        <v>295.77022255082602</v>
      </c>
      <c r="BR6058">
        <v>6025</v>
      </c>
    </row>
    <row r="6059" spans="68:70" x14ac:dyDescent="0.3">
      <c r="BP6059">
        <f t="shared" si="182"/>
        <v>0.18653291196213553</v>
      </c>
      <c r="BQ6059">
        <v>295.77463660293802</v>
      </c>
      <c r="BR6059">
        <v>6026</v>
      </c>
    </row>
    <row r="6060" spans="68:70" x14ac:dyDescent="0.3">
      <c r="BP6060">
        <f t="shared" si="182"/>
        <v>0.18649857461812888</v>
      </c>
      <c r="BQ6060">
        <v>295.78166628936401</v>
      </c>
      <c r="BR6060">
        <v>6027</v>
      </c>
    </row>
    <row r="6061" spans="68:70" x14ac:dyDescent="0.3">
      <c r="BP6061">
        <f t="shared" si="182"/>
        <v>0.18641426218451973</v>
      </c>
      <c r="BQ6061">
        <v>295.79892983350402</v>
      </c>
      <c r="BR6061">
        <v>6028</v>
      </c>
    </row>
    <row r="6062" spans="68:70" x14ac:dyDescent="0.3">
      <c r="BP6062">
        <f t="shared" si="182"/>
        <v>0.18641174142062114</v>
      </c>
      <c r="BQ6062">
        <v>295.79944603715398</v>
      </c>
      <c r="BR6062">
        <v>6029</v>
      </c>
    </row>
    <row r="6063" spans="68:70" x14ac:dyDescent="0.3">
      <c r="BP6063">
        <f t="shared" si="182"/>
        <v>0.18637652337942825</v>
      </c>
      <c r="BQ6063">
        <v>295.80665837529301</v>
      </c>
      <c r="BR6063">
        <v>6030</v>
      </c>
    </row>
    <row r="6064" spans="68:70" x14ac:dyDescent="0.3">
      <c r="BP6064">
        <f t="shared" si="182"/>
        <v>0.18630635604511214</v>
      </c>
      <c r="BQ6064">
        <v>295.821030045974</v>
      </c>
      <c r="BR6064">
        <v>6031</v>
      </c>
    </row>
    <row r="6065" spans="68:70" x14ac:dyDescent="0.3">
      <c r="BP6065">
        <f t="shared" si="182"/>
        <v>0.18629778191682902</v>
      </c>
      <c r="BQ6065">
        <v>295.82278638413902</v>
      </c>
      <c r="BR6065">
        <v>6032</v>
      </c>
    </row>
    <row r="6066" spans="68:70" x14ac:dyDescent="0.3">
      <c r="BP6066">
        <f t="shared" si="182"/>
        <v>0.18602037606018487</v>
      </c>
      <c r="BQ6066">
        <v>295.87963246724399</v>
      </c>
      <c r="BR6066">
        <v>6033</v>
      </c>
    </row>
    <row r="6067" spans="68:70" x14ac:dyDescent="0.3">
      <c r="BP6067">
        <f t="shared" si="182"/>
        <v>0.18594623481203865</v>
      </c>
      <c r="BQ6067">
        <v>295.89483268867701</v>
      </c>
      <c r="BR6067">
        <v>6034</v>
      </c>
    </row>
    <row r="6068" spans="68:70" x14ac:dyDescent="0.3">
      <c r="BP6068">
        <f t="shared" si="182"/>
        <v>0.18594471346030039</v>
      </c>
      <c r="BQ6068">
        <v>295.89514462347802</v>
      </c>
      <c r="BR6068">
        <v>6035</v>
      </c>
    </row>
    <row r="6069" spans="68:70" x14ac:dyDescent="0.3">
      <c r="BP6069">
        <f t="shared" si="182"/>
        <v>0.18591823632059509</v>
      </c>
      <c r="BQ6069">
        <v>295.90057364559198</v>
      </c>
      <c r="BR6069">
        <v>6036</v>
      </c>
    </row>
    <row r="6070" spans="68:70" x14ac:dyDescent="0.3">
      <c r="BP6070">
        <f t="shared" si="182"/>
        <v>0.18587312722809018</v>
      </c>
      <c r="BQ6070">
        <v>295.90982395886198</v>
      </c>
      <c r="BR6070">
        <v>6037</v>
      </c>
    </row>
    <row r="6071" spans="68:70" x14ac:dyDescent="0.3">
      <c r="BP6071">
        <f t="shared" si="182"/>
        <v>0.18579798541365306</v>
      </c>
      <c r="BQ6071">
        <v>295.92523543628602</v>
      </c>
      <c r="BR6071">
        <v>6038</v>
      </c>
    </row>
    <row r="6072" spans="68:70" x14ac:dyDescent="0.3">
      <c r="BP6072">
        <f t="shared" si="182"/>
        <v>0.18577326835389602</v>
      </c>
      <c r="BQ6072">
        <v>295.93030555061102</v>
      </c>
      <c r="BR6072">
        <v>6039</v>
      </c>
    </row>
    <row r="6073" spans="68:70" x14ac:dyDescent="0.3">
      <c r="BP6073">
        <f t="shared" si="182"/>
        <v>0.18569472549562696</v>
      </c>
      <c r="BQ6073">
        <v>295.94641898082</v>
      </c>
      <c r="BR6073">
        <v>6040</v>
      </c>
    </row>
    <row r="6074" spans="68:70" x14ac:dyDescent="0.3">
      <c r="BP6074">
        <f t="shared" si="182"/>
        <v>0.18568938708558388</v>
      </c>
      <c r="BQ6074">
        <v>295.94751430397002</v>
      </c>
      <c r="BR6074">
        <v>6041</v>
      </c>
    </row>
    <row r="6075" spans="68:70" x14ac:dyDescent="0.3">
      <c r="BP6075">
        <f t="shared" si="182"/>
        <v>0.18564195522940583</v>
      </c>
      <c r="BQ6075">
        <v>295.95724695868103</v>
      </c>
      <c r="BR6075">
        <v>6042</v>
      </c>
    </row>
    <row r="6076" spans="68:70" x14ac:dyDescent="0.3">
      <c r="BP6076">
        <f t="shared" si="182"/>
        <v>0.18555336099851777</v>
      </c>
      <c r="BQ6076">
        <v>295.97542914902499</v>
      </c>
      <c r="BR6076">
        <v>6043</v>
      </c>
    </row>
    <row r="6077" spans="68:70" x14ac:dyDescent="0.3">
      <c r="BP6077">
        <f t="shared" si="182"/>
        <v>0.18555264123521154</v>
      </c>
      <c r="BQ6077">
        <v>295.97557688379197</v>
      </c>
      <c r="BR6077">
        <v>6044</v>
      </c>
    </row>
    <row r="6078" spans="68:70" x14ac:dyDescent="0.3">
      <c r="BP6078">
        <f t="shared" si="182"/>
        <v>0.18554757121555177</v>
      </c>
      <c r="BQ6078">
        <v>295.97661753703102</v>
      </c>
      <c r="BR6078">
        <v>6045</v>
      </c>
    </row>
    <row r="6079" spans="68:70" x14ac:dyDescent="0.3">
      <c r="BP6079">
        <f t="shared" si="182"/>
        <v>0.18548134070963423</v>
      </c>
      <c r="BQ6079">
        <v>295.99021306871401</v>
      </c>
      <c r="BR6079">
        <v>6046</v>
      </c>
    </row>
    <row r="6080" spans="68:70" x14ac:dyDescent="0.3">
      <c r="BP6080">
        <f t="shared" si="182"/>
        <v>0.18545976956801255</v>
      </c>
      <c r="BQ6080">
        <v>295.99464162985498</v>
      </c>
      <c r="BR6080">
        <v>6047</v>
      </c>
    </row>
    <row r="6081" spans="68:70" x14ac:dyDescent="0.3">
      <c r="BP6081">
        <f t="shared" si="182"/>
        <v>0.18537942647633759</v>
      </c>
      <c r="BQ6081">
        <v>296.01113835449399</v>
      </c>
      <c r="BR6081">
        <v>6048</v>
      </c>
    </row>
    <row r="6082" spans="68:70" x14ac:dyDescent="0.3">
      <c r="BP6082">
        <f t="shared" si="182"/>
        <v>0.18535574982289782</v>
      </c>
      <c r="BQ6082">
        <v>296.01600052761898</v>
      </c>
      <c r="BR6082">
        <v>6049</v>
      </c>
    </row>
    <row r="6083" spans="68:70" x14ac:dyDescent="0.3">
      <c r="BP6083">
        <f t="shared" si="182"/>
        <v>0.18528418696419649</v>
      </c>
      <c r="BQ6083">
        <v>296.03069836962902</v>
      </c>
      <c r="BR6083">
        <v>6050</v>
      </c>
    </row>
    <row r="6084" spans="68:70" x14ac:dyDescent="0.3">
      <c r="BP6084">
        <f t="shared" si="182"/>
        <v>0.18524133703259385</v>
      </c>
      <c r="BQ6084">
        <v>296.03950040414202</v>
      </c>
      <c r="BR6084">
        <v>6051</v>
      </c>
    </row>
    <row r="6085" spans="68:70" x14ac:dyDescent="0.3">
      <c r="BP6085">
        <f t="shared" si="182"/>
        <v>0.18518783159087943</v>
      </c>
      <c r="BQ6085">
        <v>296.05049267357299</v>
      </c>
      <c r="BR6085">
        <v>6052</v>
      </c>
    </row>
    <row r="6086" spans="68:70" x14ac:dyDescent="0.3">
      <c r="BP6086">
        <f t="shared" si="182"/>
        <v>0.18516116506036662</v>
      </c>
      <c r="BQ6086">
        <v>296.05597169409799</v>
      </c>
      <c r="BR6086">
        <v>6053</v>
      </c>
    </row>
    <row r="6087" spans="68:70" x14ac:dyDescent="0.3">
      <c r="BP6087">
        <f t="shared" si="182"/>
        <v>0.18510373816616382</v>
      </c>
      <c r="BQ6087">
        <v>296.067772211641</v>
      </c>
      <c r="BR6087">
        <v>6054</v>
      </c>
    </row>
    <row r="6088" spans="68:70" x14ac:dyDescent="0.3">
      <c r="BP6088">
        <f t="shared" si="182"/>
        <v>0.18492617418979329</v>
      </c>
      <c r="BQ6088">
        <v>296.10427100075799</v>
      </c>
      <c r="BR6088">
        <v>6055</v>
      </c>
    </row>
    <row r="6089" spans="68:70" x14ac:dyDescent="0.3">
      <c r="BP6089">
        <f t="shared" si="182"/>
        <v>0.18491705547596798</v>
      </c>
      <c r="BQ6089">
        <v>296.10614585171299</v>
      </c>
      <c r="BR6089">
        <v>6056</v>
      </c>
    </row>
    <row r="6090" spans="68:70" x14ac:dyDescent="0.3">
      <c r="BP6090">
        <f t="shared" si="182"/>
        <v>0.18480579363245239</v>
      </c>
      <c r="BQ6090">
        <v>296.129025540317</v>
      </c>
      <c r="BR6090">
        <v>6057</v>
      </c>
    </row>
    <row r="6091" spans="68:70" x14ac:dyDescent="0.3">
      <c r="BP6091">
        <f t="shared" si="182"/>
        <v>0.18472746072162838</v>
      </c>
      <c r="BQ6091">
        <v>296.14513791314499</v>
      </c>
      <c r="BR6091">
        <v>6058</v>
      </c>
    </row>
    <row r="6092" spans="68:70" x14ac:dyDescent="0.3">
      <c r="BP6092">
        <f t="shared" si="182"/>
        <v>0.18467548717386956</v>
      </c>
      <c r="BQ6092">
        <v>296.15583028820402</v>
      </c>
      <c r="BR6092">
        <v>6059</v>
      </c>
    </row>
    <row r="6093" spans="68:70" x14ac:dyDescent="0.3">
      <c r="BP6093">
        <f t="shared" si="182"/>
        <v>0.18463098978376707</v>
      </c>
      <c r="BQ6093">
        <v>296.16498580947803</v>
      </c>
      <c r="BR6093">
        <v>6060</v>
      </c>
    </row>
    <row r="6094" spans="68:70" x14ac:dyDescent="0.3">
      <c r="BP6094">
        <f t="shared" si="182"/>
        <v>0.18460261027770852</v>
      </c>
      <c r="BQ6094">
        <v>296.17082558594598</v>
      </c>
      <c r="BR6094">
        <v>6061</v>
      </c>
    </row>
    <row r="6095" spans="68:70" x14ac:dyDescent="0.3">
      <c r="BP6095">
        <f t="shared" si="182"/>
        <v>0.18455071617236066</v>
      </c>
      <c r="BQ6095">
        <v>296.18150522649199</v>
      </c>
      <c r="BR6095">
        <v>6062</v>
      </c>
    </row>
    <row r="6096" spans="68:70" x14ac:dyDescent="0.3">
      <c r="BP6096">
        <f t="shared" si="182"/>
        <v>0.1845401237823785</v>
      </c>
      <c r="BQ6096">
        <v>296.183685290911</v>
      </c>
      <c r="BR6096">
        <v>6063</v>
      </c>
    </row>
    <row r="6097" spans="68:70" x14ac:dyDescent="0.3">
      <c r="BP6097">
        <f t="shared" si="182"/>
        <v>0.18450611790121699</v>
      </c>
      <c r="BQ6097">
        <v>296.19068460750799</v>
      </c>
      <c r="BR6097">
        <v>6064</v>
      </c>
    </row>
    <row r="6098" spans="68:70" x14ac:dyDescent="0.3">
      <c r="BP6098">
        <f t="shared" si="182"/>
        <v>0.18449847984526377</v>
      </c>
      <c r="BQ6098">
        <v>296.19225681168302</v>
      </c>
      <c r="BR6098">
        <v>6065</v>
      </c>
    </row>
    <row r="6099" spans="68:70" x14ac:dyDescent="0.3">
      <c r="BP6099">
        <f t="shared" si="182"/>
        <v>0.18443666064278286</v>
      </c>
      <c r="BQ6099">
        <v>296.20498276677699</v>
      </c>
      <c r="BR6099">
        <v>6066</v>
      </c>
    </row>
    <row r="6100" spans="68:70" x14ac:dyDescent="0.3">
      <c r="BP6100">
        <f t="shared" si="182"/>
        <v>0.18435945678722576</v>
      </c>
      <c r="BQ6100">
        <v>296.22087876553502</v>
      </c>
      <c r="BR6100">
        <v>6067</v>
      </c>
    </row>
    <row r="6101" spans="68:70" x14ac:dyDescent="0.3">
      <c r="BP6101">
        <f t="shared" si="182"/>
        <v>0.18431928581686768</v>
      </c>
      <c r="BQ6101">
        <v>296.229151141665</v>
      </c>
      <c r="BR6101">
        <v>6068</v>
      </c>
    </row>
    <row r="6102" spans="68:70" x14ac:dyDescent="0.3">
      <c r="BP6102">
        <f t="shared" si="182"/>
        <v>0.18426599122464077</v>
      </c>
      <c r="BQ6102">
        <v>296.240127446288</v>
      </c>
      <c r="BR6102">
        <v>6069</v>
      </c>
    </row>
    <row r="6103" spans="68:70" x14ac:dyDescent="0.3">
      <c r="BP6103">
        <f t="shared" si="182"/>
        <v>0.18424009976608552</v>
      </c>
      <c r="BQ6103">
        <v>296.24546050272698</v>
      </c>
      <c r="BR6103">
        <v>6070</v>
      </c>
    </row>
    <row r="6104" spans="68:70" x14ac:dyDescent="0.3">
      <c r="BP6104">
        <f t="shared" si="182"/>
        <v>0.18423818380868745</v>
      </c>
      <c r="BQ6104">
        <v>296.24585516162398</v>
      </c>
      <c r="BR6104">
        <v>6071</v>
      </c>
    </row>
    <row r="6105" spans="68:70" x14ac:dyDescent="0.3">
      <c r="BP6105">
        <f t="shared" si="182"/>
        <v>0.18417855882759851</v>
      </c>
      <c r="BQ6105">
        <v>296.25813805197498</v>
      </c>
      <c r="BR6105">
        <v>6072</v>
      </c>
    </row>
    <row r="6106" spans="68:70" x14ac:dyDescent="0.3">
      <c r="BP6106">
        <f t="shared" si="182"/>
        <v>0.18413282435804754</v>
      </c>
      <c r="BQ6106">
        <v>296.267560810784</v>
      </c>
      <c r="BR6106">
        <v>6073</v>
      </c>
    </row>
    <row r="6107" spans="68:70" x14ac:dyDescent="0.3">
      <c r="BP6107">
        <f t="shared" si="182"/>
        <v>0.18412334615875769</v>
      </c>
      <c r="BQ6107">
        <v>296.26951376839997</v>
      </c>
      <c r="BR6107">
        <v>6074</v>
      </c>
    </row>
    <row r="6108" spans="68:70" x14ac:dyDescent="0.3">
      <c r="BP6108">
        <f t="shared" si="182"/>
        <v>0.18396390394723516</v>
      </c>
      <c r="BQ6108">
        <v>296.30237394785797</v>
      </c>
      <c r="BR6108">
        <v>6075</v>
      </c>
    </row>
    <row r="6109" spans="68:70" x14ac:dyDescent="0.3">
      <c r="BP6109">
        <f t="shared" si="182"/>
        <v>0.18395877492746515</v>
      </c>
      <c r="BQ6109">
        <v>296.30343124751698</v>
      </c>
      <c r="BR6109">
        <v>6076</v>
      </c>
    </row>
    <row r="6110" spans="68:70" x14ac:dyDescent="0.3">
      <c r="BP6110">
        <f t="shared" si="182"/>
        <v>0.18390378735887794</v>
      </c>
      <c r="BQ6110">
        <v>296.31476734888003</v>
      </c>
      <c r="BR6110">
        <v>6077</v>
      </c>
    </row>
    <row r="6111" spans="68:70" x14ac:dyDescent="0.3">
      <c r="BP6111">
        <f t="shared" si="182"/>
        <v>0.18386596909425468</v>
      </c>
      <c r="BQ6111">
        <v>296.32256485257602</v>
      </c>
      <c r="BR6111">
        <v>6078</v>
      </c>
    </row>
    <row r="6112" spans="68:70" x14ac:dyDescent="0.3">
      <c r="BP6112">
        <f t="shared" si="182"/>
        <v>0.18373999459359849</v>
      </c>
      <c r="BQ6112">
        <v>296.348544507376</v>
      </c>
      <c r="BR6112">
        <v>6079</v>
      </c>
    </row>
    <row r="6113" spans="68:70" x14ac:dyDescent="0.3">
      <c r="BP6113">
        <f t="shared" si="182"/>
        <v>0.18371969518085329</v>
      </c>
      <c r="BQ6113">
        <v>296.35273167763597</v>
      </c>
      <c r="BR6113">
        <v>6080</v>
      </c>
    </row>
    <row r="6114" spans="68:70" x14ac:dyDescent="0.3">
      <c r="BP6114">
        <f t="shared" ref="BP6114:BP6177" si="183">(BQ6114 - $BS$31303)*(BQ6114 - $BS$31303)/31269</f>
        <v>0.18367098570910323</v>
      </c>
      <c r="BQ6114">
        <v>296.36277994890702</v>
      </c>
      <c r="BR6114">
        <v>6081</v>
      </c>
    </row>
    <row r="6115" spans="68:70" x14ac:dyDescent="0.3">
      <c r="BP6115">
        <f t="shared" si="183"/>
        <v>0.18362421973641713</v>
      </c>
      <c r="BQ6115">
        <v>296.37242854977399</v>
      </c>
      <c r="BR6115">
        <v>6082</v>
      </c>
    </row>
    <row r="6116" spans="68:70" x14ac:dyDescent="0.3">
      <c r="BP6116">
        <f t="shared" si="183"/>
        <v>0.18356224325383641</v>
      </c>
      <c r="BQ6116">
        <v>296.385217226039</v>
      </c>
      <c r="BR6116">
        <v>6083</v>
      </c>
    </row>
    <row r="6117" spans="68:70" x14ac:dyDescent="0.3">
      <c r="BP6117">
        <f t="shared" si="183"/>
        <v>0.18351701329496944</v>
      </c>
      <c r="BQ6117">
        <v>296.39455166607797</v>
      </c>
      <c r="BR6117">
        <v>6084</v>
      </c>
    </row>
    <row r="6118" spans="68:70" x14ac:dyDescent="0.3">
      <c r="BP6118">
        <f t="shared" si="183"/>
        <v>0.18350880542428619</v>
      </c>
      <c r="BQ6118">
        <v>296.396245708165</v>
      </c>
      <c r="BR6118">
        <v>6085</v>
      </c>
    </row>
    <row r="6119" spans="68:70" x14ac:dyDescent="0.3">
      <c r="BP6119">
        <f t="shared" si="183"/>
        <v>0.18346881288560457</v>
      </c>
      <c r="BQ6119">
        <v>296.40450040606203</v>
      </c>
      <c r="BR6119">
        <v>6086</v>
      </c>
    </row>
    <row r="6120" spans="68:70" x14ac:dyDescent="0.3">
      <c r="BP6120">
        <f t="shared" si="183"/>
        <v>0.18338895178121611</v>
      </c>
      <c r="BQ6120">
        <v>296.42098690560698</v>
      </c>
      <c r="BR6120">
        <v>6087</v>
      </c>
    </row>
    <row r="6121" spans="68:70" x14ac:dyDescent="0.3">
      <c r="BP6121">
        <f t="shared" si="183"/>
        <v>0.18336283080880594</v>
      </c>
      <c r="BQ6121">
        <v>296.426380089421</v>
      </c>
      <c r="BR6121">
        <v>6088</v>
      </c>
    </row>
    <row r="6122" spans="68:70" x14ac:dyDescent="0.3">
      <c r="BP6122">
        <f t="shared" si="183"/>
        <v>0.18332470324109401</v>
      </c>
      <c r="BQ6122">
        <v>296.43425295845702</v>
      </c>
      <c r="BR6122">
        <v>6089</v>
      </c>
    </row>
    <row r="6123" spans="68:70" x14ac:dyDescent="0.3">
      <c r="BP6123">
        <f t="shared" si="183"/>
        <v>0.18330292438121745</v>
      </c>
      <c r="BQ6123">
        <v>296.43875038982901</v>
      </c>
      <c r="BR6123">
        <v>6090</v>
      </c>
    </row>
    <row r="6124" spans="68:70" x14ac:dyDescent="0.3">
      <c r="BP6124">
        <f t="shared" si="183"/>
        <v>0.1832672044256797</v>
      </c>
      <c r="BQ6124">
        <v>296.446127297918</v>
      </c>
      <c r="BR6124">
        <v>6091</v>
      </c>
    </row>
    <row r="6125" spans="68:70" x14ac:dyDescent="0.3">
      <c r="BP6125">
        <f t="shared" si="183"/>
        <v>0.18320405728036065</v>
      </c>
      <c r="BQ6125">
        <v>296.459170245851</v>
      </c>
      <c r="BR6125">
        <v>6092</v>
      </c>
    </row>
    <row r="6126" spans="68:70" x14ac:dyDescent="0.3">
      <c r="BP6126">
        <f t="shared" si="183"/>
        <v>0.18315792687472091</v>
      </c>
      <c r="BQ6126">
        <v>296.46869983268198</v>
      </c>
      <c r="BR6126">
        <v>6093</v>
      </c>
    </row>
    <row r="6127" spans="68:70" x14ac:dyDescent="0.3">
      <c r="BP6127">
        <f t="shared" si="183"/>
        <v>0.18315203644517983</v>
      </c>
      <c r="BQ6127">
        <v>296.46991675988198</v>
      </c>
      <c r="BR6127">
        <v>6094</v>
      </c>
    </row>
    <row r="6128" spans="68:70" x14ac:dyDescent="0.3">
      <c r="BP6128">
        <f t="shared" si="183"/>
        <v>0.18314627719380375</v>
      </c>
      <c r="BQ6128">
        <v>296.47110660538499</v>
      </c>
      <c r="BR6128">
        <v>6095</v>
      </c>
    </row>
    <row r="6129" spans="68:70" x14ac:dyDescent="0.3">
      <c r="BP6129">
        <f t="shared" si="183"/>
        <v>0.18309768113673996</v>
      </c>
      <c r="BQ6129">
        <v>296.48114716220402</v>
      </c>
      <c r="BR6129">
        <v>6096</v>
      </c>
    </row>
    <row r="6130" spans="68:70" x14ac:dyDescent="0.3">
      <c r="BP6130">
        <f t="shared" si="183"/>
        <v>0.18308583972831971</v>
      </c>
      <c r="BQ6130">
        <v>296.483593948058</v>
      </c>
      <c r="BR6130">
        <v>6097</v>
      </c>
    </row>
    <row r="6131" spans="68:70" x14ac:dyDescent="0.3">
      <c r="BP6131">
        <f t="shared" si="183"/>
        <v>0.18305803918090541</v>
      </c>
      <c r="BQ6131">
        <v>296.48933867588102</v>
      </c>
      <c r="BR6131">
        <v>6098</v>
      </c>
    </row>
    <row r="6132" spans="68:70" x14ac:dyDescent="0.3">
      <c r="BP6132">
        <f t="shared" si="183"/>
        <v>0.18298706343594018</v>
      </c>
      <c r="BQ6132">
        <v>296.504007140569</v>
      </c>
      <c r="BR6132">
        <v>6099</v>
      </c>
    </row>
    <row r="6133" spans="68:70" x14ac:dyDescent="0.3">
      <c r="BP6133">
        <f t="shared" si="183"/>
        <v>0.18296582083962462</v>
      </c>
      <c r="BQ6133">
        <v>296.50839787335599</v>
      </c>
      <c r="BR6133">
        <v>6100</v>
      </c>
    </row>
    <row r="6134" spans="68:70" x14ac:dyDescent="0.3">
      <c r="BP6134">
        <f t="shared" si="183"/>
        <v>0.18286776891371748</v>
      </c>
      <c r="BQ6134">
        <v>296.528667994366</v>
      </c>
      <c r="BR6134">
        <v>6101</v>
      </c>
    </row>
    <row r="6135" spans="68:70" x14ac:dyDescent="0.3">
      <c r="BP6135">
        <f t="shared" si="183"/>
        <v>0.18273933554331587</v>
      </c>
      <c r="BQ6135">
        <v>296.555227046509</v>
      </c>
      <c r="BR6135">
        <v>6102</v>
      </c>
    </row>
    <row r="6136" spans="68:70" x14ac:dyDescent="0.3">
      <c r="BP6136">
        <f t="shared" si="183"/>
        <v>0.18269016055394521</v>
      </c>
      <c r="BQ6136">
        <v>296.56539853412301</v>
      </c>
      <c r="BR6136">
        <v>6103</v>
      </c>
    </row>
    <row r="6137" spans="68:70" x14ac:dyDescent="0.3">
      <c r="BP6137">
        <f t="shared" si="183"/>
        <v>0.18268206507033072</v>
      </c>
      <c r="BQ6137">
        <v>296.56707315704398</v>
      </c>
      <c r="BR6137">
        <v>6104</v>
      </c>
    </row>
    <row r="6138" spans="68:70" x14ac:dyDescent="0.3">
      <c r="BP6138">
        <f t="shared" si="183"/>
        <v>0.18264027948033781</v>
      </c>
      <c r="BQ6138">
        <v>296.57571746876698</v>
      </c>
      <c r="BR6138">
        <v>6105</v>
      </c>
    </row>
    <row r="6139" spans="68:70" x14ac:dyDescent="0.3">
      <c r="BP6139">
        <f t="shared" si="183"/>
        <v>0.1826389251701642</v>
      </c>
      <c r="BQ6139">
        <v>296.57599765556301</v>
      </c>
      <c r="BR6139">
        <v>6106</v>
      </c>
    </row>
    <row r="6140" spans="68:70" x14ac:dyDescent="0.3">
      <c r="BP6140">
        <f t="shared" si="183"/>
        <v>0.18262614540745342</v>
      </c>
      <c r="BQ6140">
        <v>296.57864165109402</v>
      </c>
      <c r="BR6140">
        <v>6107</v>
      </c>
    </row>
    <row r="6141" spans="68:70" x14ac:dyDescent="0.3">
      <c r="BP6141">
        <f t="shared" si="183"/>
        <v>0.18250418575229177</v>
      </c>
      <c r="BQ6141">
        <v>296.60387844822998</v>
      </c>
      <c r="BR6141">
        <v>6108</v>
      </c>
    </row>
    <row r="6142" spans="68:70" x14ac:dyDescent="0.3">
      <c r="BP6142">
        <f t="shared" si="183"/>
        <v>0.18249397562089545</v>
      </c>
      <c r="BQ6142">
        <v>296.60599158686898</v>
      </c>
      <c r="BR6142">
        <v>6109</v>
      </c>
    </row>
    <row r="6143" spans="68:70" x14ac:dyDescent="0.3">
      <c r="BP6143">
        <f t="shared" si="183"/>
        <v>0.1824073900962925</v>
      </c>
      <c r="BQ6143">
        <v>296.62391412651101</v>
      </c>
      <c r="BR6143">
        <v>6110</v>
      </c>
    </row>
    <row r="6144" spans="68:70" x14ac:dyDescent="0.3">
      <c r="BP6144">
        <f t="shared" si="183"/>
        <v>0.18231022154214738</v>
      </c>
      <c r="BQ6144">
        <v>296.64403233827397</v>
      </c>
      <c r="BR6144">
        <v>6111</v>
      </c>
    </row>
    <row r="6145" spans="68:70" x14ac:dyDescent="0.3">
      <c r="BP6145">
        <f t="shared" si="183"/>
        <v>0.18218349082390692</v>
      </c>
      <c r="BQ6145">
        <v>296.67027929049601</v>
      </c>
      <c r="BR6145">
        <v>6112</v>
      </c>
    </row>
    <row r="6146" spans="68:70" x14ac:dyDescent="0.3">
      <c r="BP6146">
        <f t="shared" si="183"/>
        <v>0.1820943640637098</v>
      </c>
      <c r="BQ6146">
        <v>296.688743628277</v>
      </c>
      <c r="BR6146">
        <v>6113</v>
      </c>
    </row>
    <row r="6147" spans="68:70" x14ac:dyDescent="0.3">
      <c r="BP6147">
        <f t="shared" si="183"/>
        <v>0.1820788580009631</v>
      </c>
      <c r="BQ6147">
        <v>296.69195647148098</v>
      </c>
      <c r="BR6147">
        <v>6114</v>
      </c>
    </row>
    <row r="6148" spans="68:70" x14ac:dyDescent="0.3">
      <c r="BP6148">
        <f t="shared" si="183"/>
        <v>0.18205205055285956</v>
      </c>
      <c r="BQ6148">
        <v>296.69751127497801</v>
      </c>
      <c r="BR6148">
        <v>6115</v>
      </c>
    </row>
    <row r="6149" spans="68:70" x14ac:dyDescent="0.3">
      <c r="BP6149">
        <f t="shared" si="183"/>
        <v>0.18201787313042828</v>
      </c>
      <c r="BQ6149">
        <v>296.70459381282302</v>
      </c>
      <c r="BR6149">
        <v>6116</v>
      </c>
    </row>
    <row r="6150" spans="68:70" x14ac:dyDescent="0.3">
      <c r="BP6150">
        <f t="shared" si="183"/>
        <v>0.18198935845801931</v>
      </c>
      <c r="BQ6150">
        <v>296.71050337599399</v>
      </c>
      <c r="BR6150">
        <v>6117</v>
      </c>
    </row>
    <row r="6151" spans="68:70" x14ac:dyDescent="0.3">
      <c r="BP6151">
        <f t="shared" si="183"/>
        <v>0.18194027020657952</v>
      </c>
      <c r="BQ6151">
        <v>296.72067782395197</v>
      </c>
      <c r="BR6151">
        <v>6118</v>
      </c>
    </row>
    <row r="6152" spans="68:70" x14ac:dyDescent="0.3">
      <c r="BP6152">
        <f t="shared" si="183"/>
        <v>0.18190933979905247</v>
      </c>
      <c r="BQ6152">
        <v>296.72708942784698</v>
      </c>
      <c r="BR6152">
        <v>6119</v>
      </c>
    </row>
    <row r="6153" spans="68:70" x14ac:dyDescent="0.3">
      <c r="BP6153">
        <f t="shared" si="183"/>
        <v>0.18188320140845612</v>
      </c>
      <c r="BQ6153">
        <v>296.73250811336698</v>
      </c>
      <c r="BR6153">
        <v>6120</v>
      </c>
    </row>
    <row r="6154" spans="68:70" x14ac:dyDescent="0.3">
      <c r="BP6154">
        <f t="shared" si="183"/>
        <v>0.18185675370589208</v>
      </c>
      <c r="BQ6154">
        <v>296.73799131790298</v>
      </c>
      <c r="BR6154">
        <v>6121</v>
      </c>
    </row>
    <row r="6155" spans="68:70" x14ac:dyDescent="0.3">
      <c r="BP6155">
        <f t="shared" si="183"/>
        <v>0.18185035502503236</v>
      </c>
      <c r="BQ6155">
        <v>296.73931796849001</v>
      </c>
      <c r="BR6155">
        <v>6122</v>
      </c>
    </row>
    <row r="6156" spans="68:70" x14ac:dyDescent="0.3">
      <c r="BP6156">
        <f t="shared" si="183"/>
        <v>0.18168768992656747</v>
      </c>
      <c r="BQ6156">
        <v>296.77305147256999</v>
      </c>
      <c r="BR6156">
        <v>6123</v>
      </c>
    </row>
    <row r="6157" spans="68:70" x14ac:dyDescent="0.3">
      <c r="BP6157">
        <f t="shared" si="183"/>
        <v>0.1816699295388042</v>
      </c>
      <c r="BQ6157">
        <v>296.77673553775799</v>
      </c>
      <c r="BR6157">
        <v>6124</v>
      </c>
    </row>
    <row r="6158" spans="68:70" x14ac:dyDescent="0.3">
      <c r="BP6158">
        <f t="shared" si="183"/>
        <v>0.18145226413945079</v>
      </c>
      <c r="BQ6158">
        <v>296.82190085022899</v>
      </c>
      <c r="BR6158">
        <v>6125</v>
      </c>
    </row>
    <row r="6159" spans="68:70" x14ac:dyDescent="0.3">
      <c r="BP6159">
        <f t="shared" si="183"/>
        <v>0.18137359119921151</v>
      </c>
      <c r="BQ6159">
        <v>296.83823205665902</v>
      </c>
      <c r="BR6159">
        <v>6126</v>
      </c>
    </row>
    <row r="6160" spans="68:70" x14ac:dyDescent="0.3">
      <c r="BP6160">
        <f t="shared" si="183"/>
        <v>0.18129235285731213</v>
      </c>
      <c r="BQ6160">
        <v>296.85509951569901</v>
      </c>
      <c r="BR6160">
        <v>6127</v>
      </c>
    </row>
    <row r="6161" spans="68:70" x14ac:dyDescent="0.3">
      <c r="BP6161">
        <f t="shared" si="183"/>
        <v>0.18128622280827056</v>
      </c>
      <c r="BQ6161">
        <v>296.85637244674302</v>
      </c>
      <c r="BR6161">
        <v>6128</v>
      </c>
    </row>
    <row r="6162" spans="68:70" x14ac:dyDescent="0.3">
      <c r="BP6162">
        <f t="shared" si="183"/>
        <v>0.18125842713733037</v>
      </c>
      <c r="BQ6162">
        <v>296.86214460739598</v>
      </c>
      <c r="BR6162">
        <v>6129</v>
      </c>
    </row>
    <row r="6163" spans="68:70" x14ac:dyDescent="0.3">
      <c r="BP6163">
        <f t="shared" si="183"/>
        <v>0.18123193443620447</v>
      </c>
      <c r="BQ6163">
        <v>296.86764660006099</v>
      </c>
      <c r="BR6163">
        <v>6130</v>
      </c>
    </row>
    <row r="6164" spans="68:70" x14ac:dyDescent="0.3">
      <c r="BP6164">
        <f t="shared" si="183"/>
        <v>0.18122308420584293</v>
      </c>
      <c r="BQ6164">
        <v>296.869484701668</v>
      </c>
      <c r="BR6164">
        <v>6131</v>
      </c>
    </row>
    <row r="6165" spans="68:70" x14ac:dyDescent="0.3">
      <c r="BP6165">
        <f t="shared" si="183"/>
        <v>0.18120076095361118</v>
      </c>
      <c r="BQ6165">
        <v>296.874121210412</v>
      </c>
      <c r="BR6165">
        <v>6132</v>
      </c>
    </row>
    <row r="6166" spans="68:70" x14ac:dyDescent="0.3">
      <c r="BP6166">
        <f t="shared" si="183"/>
        <v>0.181167261885543</v>
      </c>
      <c r="BQ6166">
        <v>296.88107945661</v>
      </c>
      <c r="BR6166">
        <v>6133</v>
      </c>
    </row>
    <row r="6167" spans="68:70" x14ac:dyDescent="0.3">
      <c r="BP6167">
        <f t="shared" si="183"/>
        <v>0.18107806169366578</v>
      </c>
      <c r="BQ6167">
        <v>296.89961077835602</v>
      </c>
      <c r="BR6167">
        <v>6134</v>
      </c>
    </row>
    <row r="6168" spans="68:70" x14ac:dyDescent="0.3">
      <c r="BP6168">
        <f t="shared" si="183"/>
        <v>0.18107472067185623</v>
      </c>
      <c r="BQ6168">
        <v>296.90030496362903</v>
      </c>
      <c r="BR6168">
        <v>6135</v>
      </c>
    </row>
    <row r="6169" spans="68:70" x14ac:dyDescent="0.3">
      <c r="BP6169">
        <f t="shared" si="183"/>
        <v>0.18105635000388487</v>
      </c>
      <c r="BQ6169">
        <v>296.90412206815</v>
      </c>
      <c r="BR6169">
        <v>6136</v>
      </c>
    </row>
    <row r="6170" spans="68:70" x14ac:dyDescent="0.3">
      <c r="BP6170">
        <f t="shared" si="183"/>
        <v>0.18097906950101947</v>
      </c>
      <c r="BQ6170">
        <v>296.920181730477</v>
      </c>
      <c r="BR6170">
        <v>6137</v>
      </c>
    </row>
    <row r="6171" spans="68:70" x14ac:dyDescent="0.3">
      <c r="BP6171">
        <f t="shared" si="183"/>
        <v>0.1809607287701836</v>
      </c>
      <c r="BQ6171">
        <v>296.92399362140901</v>
      </c>
      <c r="BR6171">
        <v>6138</v>
      </c>
    </row>
    <row r="6172" spans="68:70" x14ac:dyDescent="0.3">
      <c r="BP6172">
        <f t="shared" si="183"/>
        <v>0.18094923731203305</v>
      </c>
      <c r="BQ6172">
        <v>296.926382075329</v>
      </c>
      <c r="BR6172">
        <v>6139</v>
      </c>
    </row>
    <row r="6173" spans="68:70" x14ac:dyDescent="0.3">
      <c r="BP6173">
        <f t="shared" si="183"/>
        <v>0.18091833832291598</v>
      </c>
      <c r="BQ6173">
        <v>296.93280468360803</v>
      </c>
      <c r="BR6173">
        <v>6140</v>
      </c>
    </row>
    <row r="6174" spans="68:70" x14ac:dyDescent="0.3">
      <c r="BP6174">
        <f t="shared" si="183"/>
        <v>0.18089868426014222</v>
      </c>
      <c r="BQ6174">
        <v>296.93689022711499</v>
      </c>
      <c r="BR6174">
        <v>6141</v>
      </c>
    </row>
    <row r="6175" spans="68:70" x14ac:dyDescent="0.3">
      <c r="BP6175">
        <f t="shared" si="183"/>
        <v>0.18077160684491667</v>
      </c>
      <c r="BQ6175">
        <v>296.96331151358498</v>
      </c>
      <c r="BR6175">
        <v>6142</v>
      </c>
    </row>
    <row r="6176" spans="68:70" x14ac:dyDescent="0.3">
      <c r="BP6176">
        <f t="shared" si="183"/>
        <v>0.1807395125780116</v>
      </c>
      <c r="BQ6176">
        <v>296.96998585823297</v>
      </c>
      <c r="BR6176">
        <v>6143</v>
      </c>
    </row>
    <row r="6177" spans="68:70" x14ac:dyDescent="0.3">
      <c r="BP6177">
        <f t="shared" si="183"/>
        <v>0.18065323205100067</v>
      </c>
      <c r="BQ6177">
        <v>296.98793175131499</v>
      </c>
      <c r="BR6177">
        <v>6144</v>
      </c>
    </row>
    <row r="6178" spans="68:70" x14ac:dyDescent="0.3">
      <c r="BP6178">
        <f t="shared" ref="BP6178:BP6241" si="184">(BQ6178 - $BS$31303)*(BQ6178 - $BS$31303)/31269</f>
        <v>0.18052824606501394</v>
      </c>
      <c r="BQ6178">
        <v>297.01393577722098</v>
      </c>
      <c r="BR6178">
        <v>6145</v>
      </c>
    </row>
    <row r="6179" spans="68:70" x14ac:dyDescent="0.3">
      <c r="BP6179">
        <f t="shared" si="184"/>
        <v>0.18040566777480307</v>
      </c>
      <c r="BQ6179">
        <v>297.03944761346099</v>
      </c>
      <c r="BR6179">
        <v>6146</v>
      </c>
    </row>
    <row r="6180" spans="68:70" x14ac:dyDescent="0.3">
      <c r="BP6180">
        <f t="shared" si="184"/>
        <v>0.18038299124851742</v>
      </c>
      <c r="BQ6180">
        <v>297.04416815786902</v>
      </c>
      <c r="BR6180">
        <v>6147</v>
      </c>
    </row>
    <row r="6181" spans="68:70" x14ac:dyDescent="0.3">
      <c r="BP6181">
        <f t="shared" si="184"/>
        <v>0.18033753452931686</v>
      </c>
      <c r="BQ6181">
        <v>297.05363172046998</v>
      </c>
      <c r="BR6181">
        <v>6148</v>
      </c>
    </row>
    <row r="6182" spans="68:70" x14ac:dyDescent="0.3">
      <c r="BP6182">
        <f t="shared" si="184"/>
        <v>0.1803028869738369</v>
      </c>
      <c r="BQ6182">
        <v>297.06084574137998</v>
      </c>
      <c r="BR6182">
        <v>6149</v>
      </c>
    </row>
    <row r="6183" spans="68:70" x14ac:dyDescent="0.3">
      <c r="BP6183">
        <f t="shared" si="184"/>
        <v>0.18026829623692303</v>
      </c>
      <c r="BQ6183">
        <v>297.06804862347201</v>
      </c>
      <c r="BR6183">
        <v>6150</v>
      </c>
    </row>
    <row r="6184" spans="68:70" x14ac:dyDescent="0.3">
      <c r="BP6184">
        <f t="shared" si="184"/>
        <v>0.18017803460487386</v>
      </c>
      <c r="BQ6184">
        <v>297.08684719629798</v>
      </c>
      <c r="BR6184">
        <v>6151</v>
      </c>
    </row>
    <row r="6185" spans="68:70" x14ac:dyDescent="0.3">
      <c r="BP6185">
        <f t="shared" si="184"/>
        <v>0.18017052901377104</v>
      </c>
      <c r="BQ6185">
        <v>297.08841057971699</v>
      </c>
      <c r="BR6185">
        <v>6152</v>
      </c>
    </row>
    <row r="6186" spans="68:70" x14ac:dyDescent="0.3">
      <c r="BP6186">
        <f t="shared" si="184"/>
        <v>0.18001136474835464</v>
      </c>
      <c r="BQ6186">
        <v>297.12157150496603</v>
      </c>
      <c r="BR6186">
        <v>6153</v>
      </c>
    </row>
    <row r="6187" spans="68:70" x14ac:dyDescent="0.3">
      <c r="BP6187">
        <f t="shared" si="184"/>
        <v>0.17999620628900503</v>
      </c>
      <c r="BQ6187">
        <v>297.124730444004</v>
      </c>
      <c r="BR6187">
        <v>6154</v>
      </c>
    </row>
    <row r="6188" spans="68:70" x14ac:dyDescent="0.3">
      <c r="BP6188">
        <f t="shared" si="184"/>
        <v>0.17997415320604843</v>
      </c>
      <c r="BQ6188">
        <v>297.12932642198001</v>
      </c>
      <c r="BR6188">
        <v>6155</v>
      </c>
    </row>
    <row r="6189" spans="68:70" x14ac:dyDescent="0.3">
      <c r="BP6189">
        <f t="shared" si="184"/>
        <v>0.17986852686693613</v>
      </c>
      <c r="BQ6189">
        <v>297.15134340941898</v>
      </c>
      <c r="BR6189">
        <v>6156</v>
      </c>
    </row>
    <row r="6190" spans="68:70" x14ac:dyDescent="0.3">
      <c r="BP6190">
        <f t="shared" si="184"/>
        <v>0.17975364550361828</v>
      </c>
      <c r="BQ6190">
        <v>297.17529687493101</v>
      </c>
      <c r="BR6190">
        <v>6157</v>
      </c>
    </row>
    <row r="6191" spans="68:70" x14ac:dyDescent="0.3">
      <c r="BP6191">
        <f t="shared" si="184"/>
        <v>0.17972716299388908</v>
      </c>
      <c r="BQ6191">
        <v>297.18081972539301</v>
      </c>
      <c r="BR6191">
        <v>6158</v>
      </c>
    </row>
    <row r="6192" spans="68:70" x14ac:dyDescent="0.3">
      <c r="BP6192">
        <f t="shared" si="184"/>
        <v>0.17968017518101106</v>
      </c>
      <c r="BQ6192">
        <v>297.190619898791</v>
      </c>
      <c r="BR6192">
        <v>6159</v>
      </c>
    </row>
    <row r="6193" spans="68:70" x14ac:dyDescent="0.3">
      <c r="BP6193">
        <f t="shared" si="184"/>
        <v>0.17960535999360222</v>
      </c>
      <c r="BQ6193">
        <v>297.20622662826798</v>
      </c>
      <c r="BR6193">
        <v>6160</v>
      </c>
    </row>
    <row r="6194" spans="68:70" x14ac:dyDescent="0.3">
      <c r="BP6194">
        <f t="shared" si="184"/>
        <v>0.17957718519803068</v>
      </c>
      <c r="BQ6194">
        <v>297.212104839125</v>
      </c>
      <c r="BR6194">
        <v>6161</v>
      </c>
    </row>
    <row r="6195" spans="68:70" x14ac:dyDescent="0.3">
      <c r="BP6195">
        <f t="shared" si="184"/>
        <v>0.17956471763698575</v>
      </c>
      <c r="BQ6195">
        <v>297.21470613925197</v>
      </c>
      <c r="BR6195">
        <v>6162</v>
      </c>
    </row>
    <row r="6196" spans="68:70" x14ac:dyDescent="0.3">
      <c r="BP6196">
        <f t="shared" si="184"/>
        <v>0.17954464792605723</v>
      </c>
      <c r="BQ6196">
        <v>297.21889378320998</v>
      </c>
      <c r="BR6196">
        <v>6163</v>
      </c>
    </row>
    <row r="6197" spans="68:70" x14ac:dyDescent="0.3">
      <c r="BP6197">
        <f t="shared" si="184"/>
        <v>0.17954213345562434</v>
      </c>
      <c r="BQ6197">
        <v>297.21941845633899</v>
      </c>
      <c r="BR6197">
        <v>6164</v>
      </c>
    </row>
    <row r="6198" spans="68:70" x14ac:dyDescent="0.3">
      <c r="BP6198">
        <f t="shared" si="184"/>
        <v>0.17950313057246728</v>
      </c>
      <c r="BQ6198">
        <v>297.22755732630299</v>
      </c>
      <c r="BR6198">
        <v>6165</v>
      </c>
    </row>
    <row r="6199" spans="68:70" x14ac:dyDescent="0.3">
      <c r="BP6199">
        <f t="shared" si="184"/>
        <v>0.17950000320462539</v>
      </c>
      <c r="BQ6199">
        <v>297.228209963533</v>
      </c>
      <c r="BR6199">
        <v>6166</v>
      </c>
    </row>
    <row r="6200" spans="68:70" x14ac:dyDescent="0.3">
      <c r="BP6200">
        <f t="shared" si="184"/>
        <v>0.17946021127463141</v>
      </c>
      <c r="BQ6200">
        <v>297.23651447033097</v>
      </c>
      <c r="BR6200">
        <v>6167</v>
      </c>
    </row>
    <row r="6201" spans="68:70" x14ac:dyDescent="0.3">
      <c r="BP6201">
        <f t="shared" si="184"/>
        <v>0.17945102870827831</v>
      </c>
      <c r="BQ6201">
        <v>297.23843098674899</v>
      </c>
      <c r="BR6201">
        <v>6168</v>
      </c>
    </row>
    <row r="6202" spans="68:70" x14ac:dyDescent="0.3">
      <c r="BP6202">
        <f t="shared" si="184"/>
        <v>0.1794418294372285</v>
      </c>
      <c r="BQ6202">
        <v>297.24035103881499</v>
      </c>
      <c r="BR6202">
        <v>6169</v>
      </c>
    </row>
    <row r="6203" spans="68:70" x14ac:dyDescent="0.3">
      <c r="BP6203">
        <f t="shared" si="184"/>
        <v>0.17940170843353748</v>
      </c>
      <c r="BQ6203">
        <v>297.24872558386699</v>
      </c>
      <c r="BR6203">
        <v>6170</v>
      </c>
    </row>
    <row r="6204" spans="68:70" x14ac:dyDescent="0.3">
      <c r="BP6204">
        <f t="shared" si="184"/>
        <v>0.17936797626134804</v>
      </c>
      <c r="BQ6204">
        <v>297.25576729877201</v>
      </c>
      <c r="BR6204">
        <v>6171</v>
      </c>
    </row>
    <row r="6205" spans="68:70" x14ac:dyDescent="0.3">
      <c r="BP6205">
        <f t="shared" si="184"/>
        <v>0.17926523422313867</v>
      </c>
      <c r="BQ6205">
        <v>297.27721915748401</v>
      </c>
      <c r="BR6205">
        <v>6172</v>
      </c>
    </row>
    <row r="6206" spans="68:70" x14ac:dyDescent="0.3">
      <c r="BP6206">
        <f t="shared" si="184"/>
        <v>0.17922041254645629</v>
      </c>
      <c r="BQ6206">
        <v>297.28657955325798</v>
      </c>
      <c r="BR6206">
        <v>6173</v>
      </c>
    </row>
    <row r="6207" spans="68:70" x14ac:dyDescent="0.3">
      <c r="BP6207">
        <f t="shared" si="184"/>
        <v>0.17916312546500346</v>
      </c>
      <c r="BQ6207">
        <v>297.29854488298099</v>
      </c>
      <c r="BR6207">
        <v>6174</v>
      </c>
    </row>
    <row r="6208" spans="68:70" x14ac:dyDescent="0.3">
      <c r="BP6208">
        <f t="shared" si="184"/>
        <v>0.17913896094140364</v>
      </c>
      <c r="BQ6208">
        <v>297.30359260659901</v>
      </c>
      <c r="BR6208">
        <v>6175</v>
      </c>
    </row>
    <row r="6209" spans="68:70" x14ac:dyDescent="0.3">
      <c r="BP6209">
        <f t="shared" si="184"/>
        <v>0.17907281004926054</v>
      </c>
      <c r="BQ6209">
        <v>297.31741259821302</v>
      </c>
      <c r="BR6209">
        <v>6176</v>
      </c>
    </row>
    <row r="6210" spans="68:70" x14ac:dyDescent="0.3">
      <c r="BP6210">
        <f t="shared" si="184"/>
        <v>0.17906986203906225</v>
      </c>
      <c r="BQ6210">
        <v>297.31802854464701</v>
      </c>
      <c r="BR6210">
        <v>6177</v>
      </c>
    </row>
    <row r="6211" spans="68:70" x14ac:dyDescent="0.3">
      <c r="BP6211">
        <f t="shared" si="184"/>
        <v>0.17904960256445018</v>
      </c>
      <c r="BQ6211">
        <v>297.32226162209099</v>
      </c>
      <c r="BR6211">
        <v>6178</v>
      </c>
    </row>
    <row r="6212" spans="68:70" x14ac:dyDescent="0.3">
      <c r="BP6212">
        <f t="shared" si="184"/>
        <v>0.17900152437692921</v>
      </c>
      <c r="BQ6212">
        <v>297.33230818629301</v>
      </c>
      <c r="BR6212">
        <v>6179</v>
      </c>
    </row>
    <row r="6213" spans="68:70" x14ac:dyDescent="0.3">
      <c r="BP6213">
        <f t="shared" si="184"/>
        <v>0.17897029768375314</v>
      </c>
      <c r="BQ6213">
        <v>297.33883413376401</v>
      </c>
      <c r="BR6213">
        <v>6180</v>
      </c>
    </row>
    <row r="6214" spans="68:70" x14ac:dyDescent="0.3">
      <c r="BP6214">
        <f t="shared" si="184"/>
        <v>0.17895572424118764</v>
      </c>
      <c r="BQ6214">
        <v>297.34187997677702</v>
      </c>
      <c r="BR6214">
        <v>6181</v>
      </c>
    </row>
    <row r="6215" spans="68:70" x14ac:dyDescent="0.3">
      <c r="BP6215">
        <f t="shared" si="184"/>
        <v>0.17891197962626959</v>
      </c>
      <c r="BQ6215">
        <v>297.35102332675802</v>
      </c>
      <c r="BR6215">
        <v>6182</v>
      </c>
    </row>
    <row r="6216" spans="68:70" x14ac:dyDescent="0.3">
      <c r="BP6216">
        <f t="shared" si="184"/>
        <v>0.17886401603497362</v>
      </c>
      <c r="BQ6216">
        <v>297.36104979756198</v>
      </c>
      <c r="BR6216">
        <v>6183</v>
      </c>
    </row>
    <row r="6217" spans="68:70" x14ac:dyDescent="0.3">
      <c r="BP6217">
        <f t="shared" si="184"/>
        <v>0.17885019776461275</v>
      </c>
      <c r="BQ6217">
        <v>297.363938664812</v>
      </c>
      <c r="BR6217">
        <v>6184</v>
      </c>
    </row>
    <row r="6218" spans="68:70" x14ac:dyDescent="0.3">
      <c r="BP6218">
        <f t="shared" si="184"/>
        <v>0.17882829104884712</v>
      </c>
      <c r="BQ6218">
        <v>297.36851874267302</v>
      </c>
      <c r="BR6218">
        <v>6185</v>
      </c>
    </row>
    <row r="6219" spans="68:70" x14ac:dyDescent="0.3">
      <c r="BP6219">
        <f t="shared" si="184"/>
        <v>0.17879031839678039</v>
      </c>
      <c r="BQ6219">
        <v>297.37645842038597</v>
      </c>
      <c r="BR6219">
        <v>6186</v>
      </c>
    </row>
    <row r="6220" spans="68:70" x14ac:dyDescent="0.3">
      <c r="BP6220">
        <f t="shared" si="184"/>
        <v>0.17878523672652147</v>
      </c>
      <c r="BQ6220">
        <v>297.37752100755802</v>
      </c>
      <c r="BR6220">
        <v>6187</v>
      </c>
    </row>
    <row r="6221" spans="68:70" x14ac:dyDescent="0.3">
      <c r="BP6221">
        <f t="shared" si="184"/>
        <v>0.17876718976818257</v>
      </c>
      <c r="BQ6221">
        <v>297.38129478383001</v>
      </c>
      <c r="BR6221">
        <v>6188</v>
      </c>
    </row>
    <row r="6222" spans="68:70" x14ac:dyDescent="0.3">
      <c r="BP6222">
        <f t="shared" si="184"/>
        <v>0.1787627128841584</v>
      </c>
      <c r="BQ6222">
        <v>297.38223096878397</v>
      </c>
      <c r="BR6222">
        <v>6189</v>
      </c>
    </row>
    <row r="6223" spans="68:70" x14ac:dyDescent="0.3">
      <c r="BP6223">
        <f t="shared" si="184"/>
        <v>0.17872354678032171</v>
      </c>
      <c r="BQ6223">
        <v>297.39042170034998</v>
      </c>
      <c r="BR6223">
        <v>6190</v>
      </c>
    </row>
    <row r="6224" spans="68:70" x14ac:dyDescent="0.3">
      <c r="BP6224">
        <f t="shared" si="184"/>
        <v>0.17868925558457346</v>
      </c>
      <c r="BQ6224">
        <v>297.39759368870898</v>
      </c>
      <c r="BR6224">
        <v>6191</v>
      </c>
    </row>
    <row r="6225" spans="68:70" x14ac:dyDescent="0.3">
      <c r="BP6225">
        <f t="shared" si="184"/>
        <v>0.17863018915121184</v>
      </c>
      <c r="BQ6225">
        <v>297.40994902077398</v>
      </c>
      <c r="BR6225">
        <v>6192</v>
      </c>
    </row>
    <row r="6226" spans="68:70" x14ac:dyDescent="0.3">
      <c r="BP6226">
        <f t="shared" si="184"/>
        <v>0.17854954008230103</v>
      </c>
      <c r="BQ6226">
        <v>297.42682224031199</v>
      </c>
      <c r="BR6226">
        <v>6193</v>
      </c>
    </row>
    <row r="6227" spans="68:70" x14ac:dyDescent="0.3">
      <c r="BP6227">
        <f t="shared" si="184"/>
        <v>0.17845430081209451</v>
      </c>
      <c r="BQ6227">
        <v>297.44675289739001</v>
      </c>
      <c r="BR6227">
        <v>6194</v>
      </c>
    </row>
    <row r="6228" spans="68:70" x14ac:dyDescent="0.3">
      <c r="BP6228">
        <f t="shared" si="184"/>
        <v>0.17839225041703774</v>
      </c>
      <c r="BQ6228">
        <v>297.45974100263101</v>
      </c>
      <c r="BR6228">
        <v>6195</v>
      </c>
    </row>
    <row r="6229" spans="68:70" x14ac:dyDescent="0.3">
      <c r="BP6229">
        <f t="shared" si="184"/>
        <v>0.17834787996708154</v>
      </c>
      <c r="BQ6229">
        <v>297.46902980769403</v>
      </c>
      <c r="BR6229">
        <v>6196</v>
      </c>
    </row>
    <row r="6230" spans="68:70" x14ac:dyDescent="0.3">
      <c r="BP6230">
        <f t="shared" si="184"/>
        <v>0.17834484263088532</v>
      </c>
      <c r="BQ6230">
        <v>297.46966570610499</v>
      </c>
      <c r="BR6230">
        <v>6197</v>
      </c>
    </row>
    <row r="6231" spans="68:70" x14ac:dyDescent="0.3">
      <c r="BP6231">
        <f t="shared" si="184"/>
        <v>0.17833234534434358</v>
      </c>
      <c r="BQ6231">
        <v>297.47228220200799</v>
      </c>
      <c r="BR6231">
        <v>6198</v>
      </c>
    </row>
    <row r="6232" spans="68:70" x14ac:dyDescent="0.3">
      <c r="BP6232">
        <f t="shared" si="184"/>
        <v>0.17832760082704385</v>
      </c>
      <c r="BQ6232">
        <v>297.47327556245398</v>
      </c>
      <c r="BR6232">
        <v>6199</v>
      </c>
    </row>
    <row r="6233" spans="68:70" x14ac:dyDescent="0.3">
      <c r="BP6233">
        <f t="shared" si="184"/>
        <v>0.1783244766650923</v>
      </c>
      <c r="BQ6233">
        <v>297.47392967602298</v>
      </c>
      <c r="BR6233">
        <v>6200</v>
      </c>
    </row>
    <row r="6234" spans="68:70" x14ac:dyDescent="0.3">
      <c r="BP6234">
        <f t="shared" si="184"/>
        <v>0.17829961929456922</v>
      </c>
      <c r="BQ6234">
        <v>297.479134329776</v>
      </c>
      <c r="BR6234">
        <v>6201</v>
      </c>
    </row>
    <row r="6235" spans="68:70" x14ac:dyDescent="0.3">
      <c r="BP6235">
        <f t="shared" si="184"/>
        <v>0.17827836428007093</v>
      </c>
      <c r="BQ6235">
        <v>297.483585007437</v>
      </c>
      <c r="BR6235">
        <v>6202</v>
      </c>
    </row>
    <row r="6236" spans="68:70" x14ac:dyDescent="0.3">
      <c r="BP6236">
        <f t="shared" si="184"/>
        <v>0.17824397997817806</v>
      </c>
      <c r="BQ6236">
        <v>297.49078544408098</v>
      </c>
      <c r="BR6236">
        <v>6203</v>
      </c>
    </row>
    <row r="6237" spans="68:70" x14ac:dyDescent="0.3">
      <c r="BP6237">
        <f t="shared" si="184"/>
        <v>0.17817705860460822</v>
      </c>
      <c r="BQ6237">
        <v>297.50480147932802</v>
      </c>
      <c r="BR6237">
        <v>6204</v>
      </c>
    </row>
    <row r="6238" spans="68:70" x14ac:dyDescent="0.3">
      <c r="BP6238">
        <f t="shared" si="184"/>
        <v>0.17815639019031917</v>
      </c>
      <c r="BQ6238">
        <v>297.50913081102601</v>
      </c>
      <c r="BR6238">
        <v>6205</v>
      </c>
    </row>
    <row r="6239" spans="68:70" x14ac:dyDescent="0.3">
      <c r="BP6239">
        <f t="shared" si="184"/>
        <v>0.1781354788520968</v>
      </c>
      <c r="BQ6239">
        <v>297.513511282629</v>
      </c>
      <c r="BR6239">
        <v>6206</v>
      </c>
    </row>
    <row r="6240" spans="68:70" x14ac:dyDescent="0.3">
      <c r="BP6240">
        <f t="shared" si="184"/>
        <v>0.17812969268571777</v>
      </c>
      <c r="BQ6240">
        <v>297.51472340434498</v>
      </c>
      <c r="BR6240">
        <v>6207</v>
      </c>
    </row>
    <row r="6241" spans="68:70" x14ac:dyDescent="0.3">
      <c r="BP6241">
        <f t="shared" si="184"/>
        <v>0.17812607740313574</v>
      </c>
      <c r="BQ6241">
        <v>297.515480765966</v>
      </c>
      <c r="BR6241">
        <v>6208</v>
      </c>
    </row>
    <row r="6242" spans="68:70" x14ac:dyDescent="0.3">
      <c r="BP6242">
        <f t="shared" ref="BP6242:BP6305" si="185">(BQ6242 - $BS$31303)*(BQ6242 - $BS$31303)/31269</f>
        <v>0.17811827743893063</v>
      </c>
      <c r="BQ6242">
        <v>297.51711479817402</v>
      </c>
      <c r="BR6242">
        <v>6209</v>
      </c>
    </row>
    <row r="6243" spans="68:70" x14ac:dyDescent="0.3">
      <c r="BP6243">
        <f t="shared" si="185"/>
        <v>0.17811472509024515</v>
      </c>
      <c r="BQ6243">
        <v>297.51785899962198</v>
      </c>
      <c r="BR6243">
        <v>6210</v>
      </c>
    </row>
    <row r="6244" spans="68:70" x14ac:dyDescent="0.3">
      <c r="BP6244">
        <f t="shared" si="185"/>
        <v>0.17799190600318457</v>
      </c>
      <c r="BQ6244">
        <v>297.54359362433502</v>
      </c>
      <c r="BR6244">
        <v>6211</v>
      </c>
    </row>
    <row r="6245" spans="68:70" x14ac:dyDescent="0.3">
      <c r="BP6245">
        <f t="shared" si="185"/>
        <v>0.17795642423640048</v>
      </c>
      <c r="BQ6245">
        <v>297.55102987046598</v>
      </c>
      <c r="BR6245">
        <v>6212</v>
      </c>
    </row>
    <row r="6246" spans="68:70" x14ac:dyDescent="0.3">
      <c r="BP6246">
        <f t="shared" si="185"/>
        <v>0.17791939238585522</v>
      </c>
      <c r="BQ6246">
        <v>297.55879177283299</v>
      </c>
      <c r="BR6246">
        <v>6213</v>
      </c>
    </row>
    <row r="6247" spans="68:70" x14ac:dyDescent="0.3">
      <c r="BP6247">
        <f t="shared" si="185"/>
        <v>0.177895420231587</v>
      </c>
      <c r="BQ6247">
        <v>297.563816784224</v>
      </c>
      <c r="BR6247">
        <v>6214</v>
      </c>
    </row>
    <row r="6248" spans="68:70" x14ac:dyDescent="0.3">
      <c r="BP6248">
        <f t="shared" si="185"/>
        <v>0.17781517787882573</v>
      </c>
      <c r="BQ6248">
        <v>297.58063954436398</v>
      </c>
      <c r="BR6248">
        <v>6215</v>
      </c>
    </row>
    <row r="6249" spans="68:70" x14ac:dyDescent="0.3">
      <c r="BP6249">
        <f t="shared" si="185"/>
        <v>0.17781010184350335</v>
      </c>
      <c r="BQ6249">
        <v>297.581703859703</v>
      </c>
      <c r="BR6249">
        <v>6216</v>
      </c>
    </row>
    <row r="6250" spans="68:70" x14ac:dyDescent="0.3">
      <c r="BP6250">
        <f t="shared" si="185"/>
        <v>0.17779553902503079</v>
      </c>
      <c r="BQ6250">
        <v>297.58475739619001</v>
      </c>
      <c r="BR6250">
        <v>6217</v>
      </c>
    </row>
    <row r="6251" spans="68:70" x14ac:dyDescent="0.3">
      <c r="BP6251">
        <f t="shared" si="185"/>
        <v>0.17777151097243626</v>
      </c>
      <c r="BQ6251">
        <v>297.58979587943003</v>
      </c>
      <c r="BR6251">
        <v>6218</v>
      </c>
    </row>
    <row r="6252" spans="68:70" x14ac:dyDescent="0.3">
      <c r="BP6252">
        <f t="shared" si="185"/>
        <v>0.17757988806566716</v>
      </c>
      <c r="BQ6252">
        <v>297.62998980492699</v>
      </c>
      <c r="BR6252">
        <v>6219</v>
      </c>
    </row>
    <row r="6253" spans="68:70" x14ac:dyDescent="0.3">
      <c r="BP6253">
        <f t="shared" si="185"/>
        <v>0.17734487514356531</v>
      </c>
      <c r="BQ6253">
        <v>297.67931463684903</v>
      </c>
      <c r="BR6253">
        <v>6220</v>
      </c>
    </row>
    <row r="6254" spans="68:70" x14ac:dyDescent="0.3">
      <c r="BP6254">
        <f t="shared" si="185"/>
        <v>0.17732623553213336</v>
      </c>
      <c r="BQ6254">
        <v>297.68322814232403</v>
      </c>
      <c r="BR6254">
        <v>6221</v>
      </c>
    </row>
    <row r="6255" spans="68:70" x14ac:dyDescent="0.3">
      <c r="BP6255">
        <f t="shared" si="185"/>
        <v>0.17728679449574081</v>
      </c>
      <c r="BQ6255">
        <v>297.69150971796199</v>
      </c>
      <c r="BR6255">
        <v>6222</v>
      </c>
    </row>
    <row r="6256" spans="68:70" x14ac:dyDescent="0.3">
      <c r="BP6256">
        <f t="shared" si="185"/>
        <v>0.17728263882880765</v>
      </c>
      <c r="BQ6256">
        <v>297.69238235186998</v>
      </c>
      <c r="BR6256">
        <v>6223</v>
      </c>
    </row>
    <row r="6257" spans="68:70" x14ac:dyDescent="0.3">
      <c r="BP6257">
        <f t="shared" si="185"/>
        <v>0.17724438005278445</v>
      </c>
      <c r="BQ6257">
        <v>297.700416658481</v>
      </c>
      <c r="BR6257">
        <v>6224</v>
      </c>
    </row>
    <row r="6258" spans="68:70" x14ac:dyDescent="0.3">
      <c r="BP6258">
        <f t="shared" si="185"/>
        <v>0.17720969608357456</v>
      </c>
      <c r="BQ6258">
        <v>297.70770100845999</v>
      </c>
      <c r="BR6258">
        <v>6225</v>
      </c>
    </row>
    <row r="6259" spans="68:70" x14ac:dyDescent="0.3">
      <c r="BP6259">
        <f t="shared" si="185"/>
        <v>0.17698097767551452</v>
      </c>
      <c r="BQ6259">
        <v>297.75575445918099</v>
      </c>
      <c r="BR6259">
        <v>6226</v>
      </c>
    </row>
    <row r="6260" spans="68:70" x14ac:dyDescent="0.3">
      <c r="BP6260">
        <f t="shared" si="185"/>
        <v>0.17686194444700909</v>
      </c>
      <c r="BQ6260">
        <v>297.78077547636201</v>
      </c>
      <c r="BR6260">
        <v>6227</v>
      </c>
    </row>
    <row r="6261" spans="68:70" x14ac:dyDescent="0.3">
      <c r="BP6261">
        <f t="shared" si="185"/>
        <v>0.17677856486951271</v>
      </c>
      <c r="BQ6261">
        <v>297.79830704142802</v>
      </c>
      <c r="BR6261">
        <v>6228</v>
      </c>
    </row>
    <row r="6262" spans="68:70" x14ac:dyDescent="0.3">
      <c r="BP6262">
        <f t="shared" si="185"/>
        <v>0.17675674319658619</v>
      </c>
      <c r="BQ6262">
        <v>297.802895994788</v>
      </c>
      <c r="BR6262">
        <v>6229</v>
      </c>
    </row>
    <row r="6263" spans="68:70" x14ac:dyDescent="0.3">
      <c r="BP6263">
        <f t="shared" si="185"/>
        <v>0.17673175649673564</v>
      </c>
      <c r="BQ6263">
        <v>297.80815088024599</v>
      </c>
      <c r="BR6263">
        <v>6230</v>
      </c>
    </row>
    <row r="6264" spans="68:70" x14ac:dyDescent="0.3">
      <c r="BP6264">
        <f t="shared" si="185"/>
        <v>0.17672587305955975</v>
      </c>
      <c r="BQ6264">
        <v>297.80938826408197</v>
      </c>
      <c r="BR6264">
        <v>6231</v>
      </c>
    </row>
    <row r="6265" spans="68:70" x14ac:dyDescent="0.3">
      <c r="BP6265">
        <f t="shared" si="185"/>
        <v>0.17671762113091252</v>
      </c>
      <c r="BQ6265">
        <v>297.81112381542698</v>
      </c>
      <c r="BR6265">
        <v>6232</v>
      </c>
    </row>
    <row r="6266" spans="68:70" x14ac:dyDescent="0.3">
      <c r="BP6266">
        <f t="shared" si="185"/>
        <v>0.17671627689312491</v>
      </c>
      <c r="BQ6266">
        <v>297.81140654028701</v>
      </c>
      <c r="BR6266">
        <v>6233</v>
      </c>
    </row>
    <row r="6267" spans="68:70" x14ac:dyDescent="0.3">
      <c r="BP6267">
        <f t="shared" si="185"/>
        <v>0.17665262378917368</v>
      </c>
      <c r="BQ6267">
        <v>297.82479551815601</v>
      </c>
      <c r="BR6267">
        <v>6234</v>
      </c>
    </row>
    <row r="6268" spans="68:70" x14ac:dyDescent="0.3">
      <c r="BP6268">
        <f t="shared" si="185"/>
        <v>0.17655698235712425</v>
      </c>
      <c r="BQ6268">
        <v>297.84491754941803</v>
      </c>
      <c r="BR6268">
        <v>6235</v>
      </c>
    </row>
    <row r="6269" spans="68:70" x14ac:dyDescent="0.3">
      <c r="BP6269">
        <f t="shared" si="185"/>
        <v>0.17639588686102214</v>
      </c>
      <c r="BQ6269">
        <v>297.87882280714598</v>
      </c>
      <c r="BR6269">
        <v>6236</v>
      </c>
    </row>
    <row r="6270" spans="68:70" x14ac:dyDescent="0.3">
      <c r="BP6270">
        <f t="shared" si="185"/>
        <v>0.17639001965484005</v>
      </c>
      <c r="BQ6270">
        <v>297.88005795154999</v>
      </c>
      <c r="BR6270">
        <v>6237</v>
      </c>
    </row>
    <row r="6271" spans="68:70" x14ac:dyDescent="0.3">
      <c r="BP6271">
        <f t="shared" si="185"/>
        <v>0.17638404616726605</v>
      </c>
      <c r="BQ6271">
        <v>297.88131549105702</v>
      </c>
      <c r="BR6271">
        <v>6238</v>
      </c>
    </row>
    <row r="6272" spans="68:70" x14ac:dyDescent="0.3">
      <c r="BP6272">
        <f t="shared" si="185"/>
        <v>0.17625806890542189</v>
      </c>
      <c r="BQ6272">
        <v>297.90784120495601</v>
      </c>
      <c r="BR6272">
        <v>6239</v>
      </c>
    </row>
    <row r="6273" spans="68:70" x14ac:dyDescent="0.3">
      <c r="BP6273">
        <f t="shared" si="185"/>
        <v>0.17624851887458698</v>
      </c>
      <c r="BQ6273">
        <v>297.90985244150897</v>
      </c>
      <c r="BR6273">
        <v>6240</v>
      </c>
    </row>
    <row r="6274" spans="68:70" x14ac:dyDescent="0.3">
      <c r="BP6274">
        <f t="shared" si="185"/>
        <v>0.17621659916619262</v>
      </c>
      <c r="BQ6274">
        <v>297.91657512774901</v>
      </c>
      <c r="BR6274">
        <v>6241</v>
      </c>
    </row>
    <row r="6275" spans="68:70" x14ac:dyDescent="0.3">
      <c r="BP6275">
        <f t="shared" si="185"/>
        <v>0.17620423990330988</v>
      </c>
      <c r="BQ6275">
        <v>297.91917830522499</v>
      </c>
      <c r="BR6275">
        <v>6242</v>
      </c>
    </row>
    <row r="6276" spans="68:70" x14ac:dyDescent="0.3">
      <c r="BP6276">
        <f t="shared" si="185"/>
        <v>0.17616784842504196</v>
      </c>
      <c r="BQ6276">
        <v>297.926843813316</v>
      </c>
      <c r="BR6276">
        <v>6243</v>
      </c>
    </row>
    <row r="6277" spans="68:70" x14ac:dyDescent="0.3">
      <c r="BP6277">
        <f t="shared" si="185"/>
        <v>0.17604398206851821</v>
      </c>
      <c r="BQ6277">
        <v>297.95294098235303</v>
      </c>
      <c r="BR6277">
        <v>6244</v>
      </c>
    </row>
    <row r="6278" spans="68:70" x14ac:dyDescent="0.3">
      <c r="BP6278">
        <f t="shared" si="185"/>
        <v>0.17592982302811475</v>
      </c>
      <c r="BQ6278">
        <v>297.97700106650802</v>
      </c>
      <c r="BR6278">
        <v>6245</v>
      </c>
    </row>
    <row r="6279" spans="68:70" x14ac:dyDescent="0.3">
      <c r="BP6279">
        <f t="shared" si="185"/>
        <v>0.17591829219267055</v>
      </c>
      <c r="BQ6279">
        <v>297.979431731793</v>
      </c>
      <c r="BR6279">
        <v>6246</v>
      </c>
    </row>
    <row r="6280" spans="68:70" x14ac:dyDescent="0.3">
      <c r="BP6280">
        <f t="shared" si="185"/>
        <v>0.17589360624650099</v>
      </c>
      <c r="BQ6280">
        <v>297.984635722527</v>
      </c>
      <c r="BR6280">
        <v>6247</v>
      </c>
    </row>
    <row r="6281" spans="68:70" x14ac:dyDescent="0.3">
      <c r="BP6281">
        <f t="shared" si="185"/>
        <v>0.17586878829095992</v>
      </c>
      <c r="BQ6281">
        <v>297.98986790999697</v>
      </c>
      <c r="BR6281">
        <v>6248</v>
      </c>
    </row>
    <row r="6282" spans="68:70" x14ac:dyDescent="0.3">
      <c r="BP6282">
        <f t="shared" si="185"/>
        <v>0.17579470638415362</v>
      </c>
      <c r="BQ6282">
        <v>298.00548825095001</v>
      </c>
      <c r="BR6282">
        <v>6249</v>
      </c>
    </row>
    <row r="6283" spans="68:70" x14ac:dyDescent="0.3">
      <c r="BP6283">
        <f t="shared" si="185"/>
        <v>0.17577548100165721</v>
      </c>
      <c r="BQ6283">
        <v>298.00954250507601</v>
      </c>
      <c r="BR6283">
        <v>6250</v>
      </c>
    </row>
    <row r="6284" spans="68:70" x14ac:dyDescent="0.3">
      <c r="BP6284">
        <f t="shared" si="185"/>
        <v>0.17575800906129393</v>
      </c>
      <c r="BQ6284">
        <v>298.013227185137</v>
      </c>
      <c r="BR6284">
        <v>6251</v>
      </c>
    </row>
    <row r="6285" spans="68:70" x14ac:dyDescent="0.3">
      <c r="BP6285">
        <f t="shared" si="185"/>
        <v>0.17567766531954057</v>
      </c>
      <c r="BQ6285">
        <v>298.03017333850499</v>
      </c>
      <c r="BR6285">
        <v>6252</v>
      </c>
    </row>
    <row r="6286" spans="68:70" x14ac:dyDescent="0.3">
      <c r="BP6286">
        <f t="shared" si="185"/>
        <v>0.17565820127140169</v>
      </c>
      <c r="BQ6286">
        <v>298.03427929104203</v>
      </c>
      <c r="BR6286">
        <v>6253</v>
      </c>
    </row>
    <row r="6287" spans="68:70" x14ac:dyDescent="0.3">
      <c r="BP6287">
        <f t="shared" si="185"/>
        <v>0.17561766765912232</v>
      </c>
      <c r="BQ6287">
        <v>298.04283061086898</v>
      </c>
      <c r="BR6287">
        <v>6254</v>
      </c>
    </row>
    <row r="6288" spans="68:70" x14ac:dyDescent="0.3">
      <c r="BP6288">
        <f t="shared" si="185"/>
        <v>0.17555561810039833</v>
      </c>
      <c r="BQ6288">
        <v>298.05592303186302</v>
      </c>
      <c r="BR6288">
        <v>6255</v>
      </c>
    </row>
    <row r="6289" spans="68:70" x14ac:dyDescent="0.3">
      <c r="BP6289">
        <f t="shared" si="185"/>
        <v>0.17555085856172145</v>
      </c>
      <c r="BQ6289">
        <v>298.05692738730801</v>
      </c>
      <c r="BR6289">
        <v>6256</v>
      </c>
    </row>
    <row r="6290" spans="68:70" x14ac:dyDescent="0.3">
      <c r="BP6290">
        <f t="shared" si="185"/>
        <v>0.17550396473764618</v>
      </c>
      <c r="BQ6290">
        <v>298.06682362634899</v>
      </c>
      <c r="BR6290">
        <v>6257</v>
      </c>
    </row>
    <row r="6291" spans="68:70" x14ac:dyDescent="0.3">
      <c r="BP6291">
        <f t="shared" si="185"/>
        <v>0.17549398553539625</v>
      </c>
      <c r="BQ6291">
        <v>298.06892975808802</v>
      </c>
      <c r="BR6291">
        <v>6258</v>
      </c>
    </row>
    <row r="6292" spans="68:70" x14ac:dyDescent="0.3">
      <c r="BP6292">
        <f t="shared" si="185"/>
        <v>0.17547087955110716</v>
      </c>
      <c r="BQ6292">
        <v>298.07380655478897</v>
      </c>
      <c r="BR6292">
        <v>6259</v>
      </c>
    </row>
    <row r="6293" spans="68:70" x14ac:dyDescent="0.3">
      <c r="BP6293">
        <f t="shared" si="185"/>
        <v>0.17536100278563338</v>
      </c>
      <c r="BQ6293">
        <v>298.09700176662699</v>
      </c>
      <c r="BR6293">
        <v>6260</v>
      </c>
    </row>
    <row r="6294" spans="68:70" x14ac:dyDescent="0.3">
      <c r="BP6294">
        <f t="shared" si="185"/>
        <v>0.17532589051116923</v>
      </c>
      <c r="BQ6294">
        <v>298.10441557222998</v>
      </c>
      <c r="BR6294">
        <v>6261</v>
      </c>
    </row>
    <row r="6295" spans="68:70" x14ac:dyDescent="0.3">
      <c r="BP6295">
        <f t="shared" si="185"/>
        <v>0.17527859491809147</v>
      </c>
      <c r="BQ6295">
        <v>298.11440300666402</v>
      </c>
      <c r="BR6295">
        <v>6262</v>
      </c>
    </row>
    <row r="6296" spans="68:70" x14ac:dyDescent="0.3">
      <c r="BP6296">
        <f t="shared" si="185"/>
        <v>0.17525625621657992</v>
      </c>
      <c r="BQ6296">
        <v>298.11912075013402</v>
      </c>
      <c r="BR6296">
        <v>6263</v>
      </c>
    </row>
    <row r="6297" spans="68:70" x14ac:dyDescent="0.3">
      <c r="BP6297">
        <f t="shared" si="185"/>
        <v>0.17521188557207953</v>
      </c>
      <c r="BQ6297">
        <v>298.12849234408498</v>
      </c>
      <c r="BR6297">
        <v>6264</v>
      </c>
    </row>
    <row r="6298" spans="68:70" x14ac:dyDescent="0.3">
      <c r="BP6298">
        <f t="shared" si="185"/>
        <v>0.17520227870210855</v>
      </c>
      <c r="BQ6298">
        <v>298.13052158254402</v>
      </c>
      <c r="BR6298">
        <v>6265</v>
      </c>
    </row>
    <row r="6299" spans="68:70" x14ac:dyDescent="0.3">
      <c r="BP6299">
        <f t="shared" si="185"/>
        <v>0.17519607504300039</v>
      </c>
      <c r="BQ6299">
        <v>298.13183199766303</v>
      </c>
      <c r="BR6299">
        <v>6266</v>
      </c>
    </row>
    <row r="6300" spans="68:70" x14ac:dyDescent="0.3">
      <c r="BP6300">
        <f t="shared" si="185"/>
        <v>0.17518766497683799</v>
      </c>
      <c r="BQ6300">
        <v>298.13360851495401</v>
      </c>
      <c r="BR6300">
        <v>6267</v>
      </c>
    </row>
    <row r="6301" spans="68:70" x14ac:dyDescent="0.3">
      <c r="BP6301">
        <f t="shared" si="185"/>
        <v>0.17508398513044612</v>
      </c>
      <c r="BQ6301">
        <v>298.15551304066901</v>
      </c>
      <c r="BR6301">
        <v>6268</v>
      </c>
    </row>
    <row r="6302" spans="68:70" x14ac:dyDescent="0.3">
      <c r="BP6302">
        <f t="shared" si="185"/>
        <v>0.17495540074778712</v>
      </c>
      <c r="BQ6302">
        <v>298.182688179612</v>
      </c>
      <c r="BR6302">
        <v>6269</v>
      </c>
    </row>
    <row r="6303" spans="68:70" x14ac:dyDescent="0.3">
      <c r="BP6303">
        <f t="shared" si="185"/>
        <v>0.17491866736799916</v>
      </c>
      <c r="BQ6303">
        <v>298.19045327885499</v>
      </c>
      <c r="BR6303">
        <v>6270</v>
      </c>
    </row>
    <row r="6304" spans="68:70" x14ac:dyDescent="0.3">
      <c r="BP6304">
        <f t="shared" si="185"/>
        <v>0.17491326333190996</v>
      </c>
      <c r="BQ6304">
        <v>298.19159571126602</v>
      </c>
      <c r="BR6304">
        <v>6271</v>
      </c>
    </row>
    <row r="6305" spans="68:70" x14ac:dyDescent="0.3">
      <c r="BP6305">
        <f t="shared" si="185"/>
        <v>0.17488486331808922</v>
      </c>
      <c r="BQ6305">
        <v>298.19759986509501</v>
      </c>
      <c r="BR6305">
        <v>6272</v>
      </c>
    </row>
    <row r="6306" spans="68:70" x14ac:dyDescent="0.3">
      <c r="BP6306">
        <f t="shared" ref="BP6306:BP6369" si="186">(BQ6306 - $BS$31303)*(BQ6306 - $BS$31303)/31269</f>
        <v>0.17484948643592418</v>
      </c>
      <c r="BQ6306">
        <v>298.205079706839</v>
      </c>
      <c r="BR6306">
        <v>6273</v>
      </c>
    </row>
    <row r="6307" spans="68:70" x14ac:dyDescent="0.3">
      <c r="BP6307">
        <f t="shared" si="186"/>
        <v>0.17479093808580692</v>
      </c>
      <c r="BQ6307">
        <v>298.217460425127</v>
      </c>
      <c r="BR6307">
        <v>6274</v>
      </c>
    </row>
    <row r="6308" spans="68:70" x14ac:dyDescent="0.3">
      <c r="BP6308">
        <f t="shared" si="186"/>
        <v>0.17476757793658962</v>
      </c>
      <c r="BQ6308">
        <v>298.22240077455899</v>
      </c>
      <c r="BR6308">
        <v>6275</v>
      </c>
    </row>
    <row r="6309" spans="68:70" x14ac:dyDescent="0.3">
      <c r="BP6309">
        <f t="shared" si="186"/>
        <v>0.17463302465420405</v>
      </c>
      <c r="BQ6309">
        <v>298.25086336858698</v>
      </c>
      <c r="BR6309">
        <v>6276</v>
      </c>
    </row>
    <row r="6310" spans="68:70" x14ac:dyDescent="0.3">
      <c r="BP6310">
        <f t="shared" si="186"/>
        <v>0.1745756013931391</v>
      </c>
      <c r="BQ6310">
        <v>298.26301367893001</v>
      </c>
      <c r="BR6310">
        <v>6277</v>
      </c>
    </row>
    <row r="6311" spans="68:70" x14ac:dyDescent="0.3">
      <c r="BP6311">
        <f t="shared" si="186"/>
        <v>0.17454568952733943</v>
      </c>
      <c r="BQ6311">
        <v>298.26934358601397</v>
      </c>
      <c r="BR6311">
        <v>6278</v>
      </c>
    </row>
    <row r="6312" spans="68:70" x14ac:dyDescent="0.3">
      <c r="BP6312">
        <f t="shared" si="186"/>
        <v>0.1744720911521436</v>
      </c>
      <c r="BQ6312">
        <v>298.28492068039202</v>
      </c>
      <c r="BR6312">
        <v>6279</v>
      </c>
    </row>
    <row r="6313" spans="68:70" x14ac:dyDescent="0.3">
      <c r="BP6313">
        <f t="shared" si="186"/>
        <v>0.17442732193109242</v>
      </c>
      <c r="BQ6313">
        <v>298.294397692117</v>
      </c>
      <c r="BR6313">
        <v>6280</v>
      </c>
    </row>
    <row r="6314" spans="68:70" x14ac:dyDescent="0.3">
      <c r="BP6314">
        <f t="shared" si="186"/>
        <v>0.17438731612102978</v>
      </c>
      <c r="BQ6314">
        <v>298.30286738605503</v>
      </c>
      <c r="BR6314">
        <v>6281</v>
      </c>
    </row>
    <row r="6315" spans="68:70" x14ac:dyDescent="0.3">
      <c r="BP6315">
        <f t="shared" si="186"/>
        <v>0.17430942225628704</v>
      </c>
      <c r="BQ6315">
        <v>298.319361208332</v>
      </c>
      <c r="BR6315">
        <v>6282</v>
      </c>
    </row>
    <row r="6316" spans="68:70" x14ac:dyDescent="0.3">
      <c r="BP6316">
        <f t="shared" si="186"/>
        <v>0.17429243483992579</v>
      </c>
      <c r="BQ6316">
        <v>298.32295873880901</v>
      </c>
      <c r="BR6316">
        <v>6283</v>
      </c>
    </row>
    <row r="6317" spans="68:70" x14ac:dyDescent="0.3">
      <c r="BP6317">
        <f t="shared" si="186"/>
        <v>0.17420572529451336</v>
      </c>
      <c r="BQ6317">
        <v>298.34132448872703</v>
      </c>
      <c r="BR6317">
        <v>6284</v>
      </c>
    </row>
    <row r="6318" spans="68:70" x14ac:dyDescent="0.3">
      <c r="BP6318">
        <f t="shared" si="186"/>
        <v>0.17418229727639484</v>
      </c>
      <c r="BQ6318">
        <v>298.346287507775</v>
      </c>
      <c r="BR6318">
        <v>6285</v>
      </c>
    </row>
    <row r="6319" spans="68:70" x14ac:dyDescent="0.3">
      <c r="BP6319">
        <f t="shared" si="186"/>
        <v>0.17414412875879887</v>
      </c>
      <c r="BQ6319">
        <v>298.35437388654702</v>
      </c>
      <c r="BR6319">
        <v>6286</v>
      </c>
    </row>
    <row r="6320" spans="68:70" x14ac:dyDescent="0.3">
      <c r="BP6320">
        <f t="shared" si="186"/>
        <v>0.17414349204800017</v>
      </c>
      <c r="BQ6320">
        <v>298.35450878755501</v>
      </c>
      <c r="BR6320">
        <v>6287</v>
      </c>
    </row>
    <row r="6321" spans="68:70" x14ac:dyDescent="0.3">
      <c r="BP6321">
        <f t="shared" si="186"/>
        <v>0.1741336750074842</v>
      </c>
      <c r="BQ6321">
        <v>298.35658877196698</v>
      </c>
      <c r="BR6321">
        <v>6288</v>
      </c>
    </row>
    <row r="6322" spans="68:70" x14ac:dyDescent="0.3">
      <c r="BP6322">
        <f t="shared" si="186"/>
        <v>0.17412983254701672</v>
      </c>
      <c r="BQ6322">
        <v>298.35740290883399</v>
      </c>
      <c r="BR6322">
        <v>6289</v>
      </c>
    </row>
    <row r="6323" spans="68:70" x14ac:dyDescent="0.3">
      <c r="BP6323">
        <f t="shared" si="186"/>
        <v>0.17403582391595601</v>
      </c>
      <c r="BQ6323">
        <v>298.37732416711702</v>
      </c>
      <c r="BR6323">
        <v>6290</v>
      </c>
    </row>
    <row r="6324" spans="68:70" x14ac:dyDescent="0.3">
      <c r="BP6324">
        <f t="shared" si="186"/>
        <v>0.17398077059135575</v>
      </c>
      <c r="BQ6324">
        <v>298.38899295039602</v>
      </c>
      <c r="BR6324">
        <v>6291</v>
      </c>
    </row>
    <row r="6325" spans="68:70" x14ac:dyDescent="0.3">
      <c r="BP6325">
        <f t="shared" si="186"/>
        <v>0.17393088824144626</v>
      </c>
      <c r="BQ6325">
        <v>298.39956731821201</v>
      </c>
      <c r="BR6325">
        <v>6292</v>
      </c>
    </row>
    <row r="6326" spans="68:70" x14ac:dyDescent="0.3">
      <c r="BP6326">
        <f t="shared" si="186"/>
        <v>0.17387652486320798</v>
      </c>
      <c r="BQ6326">
        <v>298.411093328937</v>
      </c>
      <c r="BR6326">
        <v>6293</v>
      </c>
    </row>
    <row r="6327" spans="68:70" x14ac:dyDescent="0.3">
      <c r="BP6327">
        <f t="shared" si="186"/>
        <v>0.17376473177577587</v>
      </c>
      <c r="BQ6327">
        <v>298.43480113133899</v>
      </c>
      <c r="BR6327">
        <v>6294</v>
      </c>
    </row>
    <row r="6328" spans="68:70" x14ac:dyDescent="0.3">
      <c r="BP6328">
        <f t="shared" si="186"/>
        <v>0.17361828653697048</v>
      </c>
      <c r="BQ6328">
        <v>298.46586910816001</v>
      </c>
      <c r="BR6328">
        <v>6295</v>
      </c>
    </row>
    <row r="6329" spans="68:70" x14ac:dyDescent="0.3">
      <c r="BP6329">
        <f t="shared" si="186"/>
        <v>0.17360251578087219</v>
      </c>
      <c r="BQ6329">
        <v>298.46921561444998</v>
      </c>
      <c r="BR6329">
        <v>6296</v>
      </c>
    </row>
    <row r="6330" spans="68:70" x14ac:dyDescent="0.3">
      <c r="BP6330">
        <f t="shared" si="186"/>
        <v>0.17360222710084011</v>
      </c>
      <c r="BQ6330">
        <v>298.46927687288797</v>
      </c>
      <c r="BR6330">
        <v>6297</v>
      </c>
    </row>
    <row r="6331" spans="68:70" x14ac:dyDescent="0.3">
      <c r="BP6331">
        <f t="shared" si="186"/>
        <v>0.17355785531349413</v>
      </c>
      <c r="BQ6331">
        <v>298.47869325407203</v>
      </c>
      <c r="BR6331">
        <v>6298</v>
      </c>
    </row>
    <row r="6332" spans="68:70" x14ac:dyDescent="0.3">
      <c r="BP6332">
        <f t="shared" si="186"/>
        <v>0.17354675551161636</v>
      </c>
      <c r="BQ6332">
        <v>298.48104899232499</v>
      </c>
      <c r="BR6332">
        <v>6299</v>
      </c>
    </row>
    <row r="6333" spans="68:70" x14ac:dyDescent="0.3">
      <c r="BP6333">
        <f t="shared" si="186"/>
        <v>0.17349464461189967</v>
      </c>
      <c r="BQ6333">
        <v>298.49210962393403</v>
      </c>
      <c r="BR6333">
        <v>6300</v>
      </c>
    </row>
    <row r="6334" spans="68:70" x14ac:dyDescent="0.3">
      <c r="BP6334">
        <f t="shared" si="186"/>
        <v>0.17348627144270337</v>
      </c>
      <c r="BQ6334">
        <v>298.49388699894899</v>
      </c>
      <c r="BR6334">
        <v>6301</v>
      </c>
    </row>
    <row r="6335" spans="68:70" x14ac:dyDescent="0.3">
      <c r="BP6335">
        <f t="shared" si="186"/>
        <v>0.17341992229195838</v>
      </c>
      <c r="BQ6335">
        <v>298.50797246891102</v>
      </c>
      <c r="BR6335">
        <v>6302</v>
      </c>
    </row>
    <row r="6336" spans="68:70" x14ac:dyDescent="0.3">
      <c r="BP6336">
        <f t="shared" si="186"/>
        <v>0.17340074690913695</v>
      </c>
      <c r="BQ6336">
        <v>298.512043773134</v>
      </c>
      <c r="BR6336">
        <v>6303</v>
      </c>
    </row>
    <row r="6337" spans="68:70" x14ac:dyDescent="0.3">
      <c r="BP6337">
        <f t="shared" si="186"/>
        <v>0.17335497081771961</v>
      </c>
      <c r="BQ6337">
        <v>298.52176383192301</v>
      </c>
      <c r="BR6337">
        <v>6304</v>
      </c>
    </row>
    <row r="6338" spans="68:70" x14ac:dyDescent="0.3">
      <c r="BP6338">
        <f t="shared" si="186"/>
        <v>0.17332342561961334</v>
      </c>
      <c r="BQ6338">
        <v>298.52846286108701</v>
      </c>
      <c r="BR6338">
        <v>6305</v>
      </c>
    </row>
    <row r="6339" spans="68:70" x14ac:dyDescent="0.3">
      <c r="BP6339">
        <f t="shared" si="186"/>
        <v>0.17310103719354292</v>
      </c>
      <c r="BQ6339">
        <v>298.575707216269</v>
      </c>
      <c r="BR6339">
        <v>6306</v>
      </c>
    </row>
    <row r="6340" spans="68:70" x14ac:dyDescent="0.3">
      <c r="BP6340">
        <f t="shared" si="186"/>
        <v>0.17301909511802904</v>
      </c>
      <c r="BQ6340">
        <v>298.59312269956098</v>
      </c>
      <c r="BR6340">
        <v>6307</v>
      </c>
    </row>
    <row r="6341" spans="68:70" x14ac:dyDescent="0.3">
      <c r="BP6341">
        <f t="shared" si="186"/>
        <v>0.17298042005620148</v>
      </c>
      <c r="BQ6341">
        <v>298.60134390064098</v>
      </c>
      <c r="BR6341">
        <v>6308</v>
      </c>
    </row>
    <row r="6342" spans="68:70" x14ac:dyDescent="0.3">
      <c r="BP6342">
        <f t="shared" si="186"/>
        <v>0.17293969512231125</v>
      </c>
      <c r="BQ6342">
        <v>298.61000183878502</v>
      </c>
      <c r="BR6342">
        <v>6309</v>
      </c>
    </row>
    <row r="6343" spans="68:70" x14ac:dyDescent="0.3">
      <c r="BP6343">
        <f t="shared" si="186"/>
        <v>0.17290309934583736</v>
      </c>
      <c r="BQ6343">
        <v>298.617782806251</v>
      </c>
      <c r="BR6343">
        <v>6310</v>
      </c>
    </row>
    <row r="6344" spans="68:70" x14ac:dyDescent="0.3">
      <c r="BP6344">
        <f t="shared" si="186"/>
        <v>0.172897669648229</v>
      </c>
      <c r="BQ6344">
        <v>298.61893733476802</v>
      </c>
      <c r="BR6344">
        <v>6311</v>
      </c>
    </row>
    <row r="6345" spans="68:70" x14ac:dyDescent="0.3">
      <c r="BP6345">
        <f t="shared" si="186"/>
        <v>0.1728159475985713</v>
      </c>
      <c r="BQ6345">
        <v>298.63631626376599</v>
      </c>
      <c r="BR6345">
        <v>6312</v>
      </c>
    </row>
    <row r="6346" spans="68:70" x14ac:dyDescent="0.3">
      <c r="BP6346">
        <f t="shared" si="186"/>
        <v>0.1728096426761189</v>
      </c>
      <c r="BQ6346">
        <v>298.63765723296501</v>
      </c>
      <c r="BR6346">
        <v>6313</v>
      </c>
    </row>
    <row r="6347" spans="68:70" x14ac:dyDescent="0.3">
      <c r="BP6347">
        <f t="shared" si="186"/>
        <v>0.17271916243496663</v>
      </c>
      <c r="BQ6347">
        <v>298.65690381532198</v>
      </c>
      <c r="BR6347">
        <v>6314</v>
      </c>
    </row>
    <row r="6348" spans="68:70" x14ac:dyDescent="0.3">
      <c r="BP6348">
        <f t="shared" si="186"/>
        <v>0.17263162803025467</v>
      </c>
      <c r="BQ6348">
        <v>298.67552856984202</v>
      </c>
      <c r="BR6348">
        <v>6315</v>
      </c>
    </row>
    <row r="6349" spans="68:70" x14ac:dyDescent="0.3">
      <c r="BP6349">
        <f t="shared" si="186"/>
        <v>0.17262017111666481</v>
      </c>
      <c r="BQ6349">
        <v>298.67796661452502</v>
      </c>
      <c r="BR6349">
        <v>6316</v>
      </c>
    </row>
    <row r="6350" spans="68:70" x14ac:dyDescent="0.3">
      <c r="BP6350">
        <f t="shared" si="186"/>
        <v>0.17255522586384026</v>
      </c>
      <c r="BQ6350">
        <v>298.69178857019102</v>
      </c>
      <c r="BR6350">
        <v>6317</v>
      </c>
    </row>
    <row r="6351" spans="68:70" x14ac:dyDescent="0.3">
      <c r="BP6351">
        <f t="shared" si="186"/>
        <v>0.17249544012693252</v>
      </c>
      <c r="BQ6351">
        <v>298.70451475282999</v>
      </c>
      <c r="BR6351">
        <v>6318</v>
      </c>
    </row>
    <row r="6352" spans="68:70" x14ac:dyDescent="0.3">
      <c r="BP6352">
        <f t="shared" si="186"/>
        <v>0.17245388819506383</v>
      </c>
      <c r="BQ6352">
        <v>298.713360928665</v>
      </c>
      <c r="BR6352">
        <v>6319</v>
      </c>
    </row>
    <row r="6353" spans="68:70" x14ac:dyDescent="0.3">
      <c r="BP6353">
        <f t="shared" si="186"/>
        <v>0.17243254644693953</v>
      </c>
      <c r="BQ6353">
        <v>298.71790488272899</v>
      </c>
      <c r="BR6353">
        <v>6320</v>
      </c>
    </row>
    <row r="6354" spans="68:70" x14ac:dyDescent="0.3">
      <c r="BP6354">
        <f t="shared" si="186"/>
        <v>0.17242572900317266</v>
      </c>
      <c r="BQ6354">
        <v>298.71935647028602</v>
      </c>
      <c r="BR6354">
        <v>6321</v>
      </c>
    </row>
    <row r="6355" spans="68:70" x14ac:dyDescent="0.3">
      <c r="BP6355">
        <f t="shared" si="186"/>
        <v>0.17241673474507713</v>
      </c>
      <c r="BQ6355">
        <v>298.72127159462002</v>
      </c>
      <c r="BR6355">
        <v>6322</v>
      </c>
    </row>
    <row r="6356" spans="68:70" x14ac:dyDescent="0.3">
      <c r="BP6356">
        <f t="shared" si="186"/>
        <v>0.17239758705799293</v>
      </c>
      <c r="BQ6356">
        <v>298.725348828949</v>
      </c>
      <c r="BR6356">
        <v>6323</v>
      </c>
    </row>
    <row r="6357" spans="68:70" x14ac:dyDescent="0.3">
      <c r="BP6357">
        <f t="shared" si="186"/>
        <v>0.17229590419359805</v>
      </c>
      <c r="BQ6357">
        <v>298.74700457916299</v>
      </c>
      <c r="BR6357">
        <v>6324</v>
      </c>
    </row>
    <row r="6358" spans="68:70" x14ac:dyDescent="0.3">
      <c r="BP6358">
        <f t="shared" si="186"/>
        <v>0.17224235292223691</v>
      </c>
      <c r="BQ6358">
        <v>298.75841214698198</v>
      </c>
      <c r="BR6358">
        <v>6325</v>
      </c>
    </row>
    <row r="6359" spans="68:70" x14ac:dyDescent="0.3">
      <c r="BP6359">
        <f t="shared" si="186"/>
        <v>0.1722407567727669</v>
      </c>
      <c r="BQ6359">
        <v>298.75875218822102</v>
      </c>
      <c r="BR6359">
        <v>6326</v>
      </c>
    </row>
    <row r="6360" spans="68:70" x14ac:dyDescent="0.3">
      <c r="BP6360">
        <f t="shared" si="186"/>
        <v>0.17220938118537518</v>
      </c>
      <c r="BQ6360">
        <v>298.76543671523098</v>
      </c>
      <c r="BR6360">
        <v>6327</v>
      </c>
    </row>
    <row r="6361" spans="68:70" x14ac:dyDescent="0.3">
      <c r="BP6361">
        <f t="shared" si="186"/>
        <v>0.17208860141039531</v>
      </c>
      <c r="BQ6361">
        <v>298.79117437065599</v>
      </c>
      <c r="BR6361">
        <v>6328</v>
      </c>
    </row>
    <row r="6362" spans="68:70" x14ac:dyDescent="0.3">
      <c r="BP6362">
        <f t="shared" si="186"/>
        <v>0.17206299367026912</v>
      </c>
      <c r="BQ6362">
        <v>298.79663243133001</v>
      </c>
      <c r="BR6362">
        <v>6329</v>
      </c>
    </row>
    <row r="6363" spans="68:70" x14ac:dyDescent="0.3">
      <c r="BP6363">
        <f t="shared" si="186"/>
        <v>0.17204620669762294</v>
      </c>
      <c r="BQ6363">
        <v>298.80021064474101</v>
      </c>
      <c r="BR6363">
        <v>6330</v>
      </c>
    </row>
    <row r="6364" spans="68:70" x14ac:dyDescent="0.3">
      <c r="BP6364">
        <f t="shared" si="186"/>
        <v>0.17203321388426501</v>
      </c>
      <c r="BQ6364">
        <v>298.80298023708002</v>
      </c>
      <c r="BR6364">
        <v>6331</v>
      </c>
    </row>
    <row r="6365" spans="68:70" x14ac:dyDescent="0.3">
      <c r="BP6365">
        <f t="shared" si="186"/>
        <v>0.17197057212386008</v>
      </c>
      <c r="BQ6365">
        <v>298.81633463593499</v>
      </c>
      <c r="BR6365">
        <v>6332</v>
      </c>
    </row>
    <row r="6366" spans="68:70" x14ac:dyDescent="0.3">
      <c r="BP6366">
        <f t="shared" si="186"/>
        <v>0.17190925975273702</v>
      </c>
      <c r="BQ6366">
        <v>298.82940798204697</v>
      </c>
      <c r="BR6366">
        <v>6333</v>
      </c>
    </row>
    <row r="6367" spans="68:70" x14ac:dyDescent="0.3">
      <c r="BP6367">
        <f t="shared" si="186"/>
        <v>0.17178033413747132</v>
      </c>
      <c r="BQ6367">
        <v>298.85690578700797</v>
      </c>
      <c r="BR6367">
        <v>6334</v>
      </c>
    </row>
    <row r="6368" spans="68:70" x14ac:dyDescent="0.3">
      <c r="BP6368">
        <f t="shared" si="186"/>
        <v>0.17177998283061421</v>
      </c>
      <c r="BQ6368">
        <v>298.85698072932701</v>
      </c>
      <c r="BR6368">
        <v>6335</v>
      </c>
    </row>
    <row r="6369" spans="68:70" x14ac:dyDescent="0.3">
      <c r="BP6369">
        <f t="shared" si="186"/>
        <v>0.17177771824055246</v>
      </c>
      <c r="BQ6369">
        <v>298.85746382344701</v>
      </c>
      <c r="BR6369">
        <v>6336</v>
      </c>
    </row>
    <row r="6370" spans="68:70" x14ac:dyDescent="0.3">
      <c r="BP6370">
        <f t="shared" ref="BP6370:BP6433" si="187">(BQ6370 - $BS$31303)*(BQ6370 - $BS$31303)/31269</f>
        <v>0.17176351219676772</v>
      </c>
      <c r="BQ6370">
        <v>298.86049440317601</v>
      </c>
      <c r="BR6370">
        <v>6337</v>
      </c>
    </row>
    <row r="6371" spans="68:70" x14ac:dyDescent="0.3">
      <c r="BP6371">
        <f t="shared" si="187"/>
        <v>0.17175952433997102</v>
      </c>
      <c r="BQ6371">
        <v>298.86134515643198</v>
      </c>
      <c r="BR6371">
        <v>6338</v>
      </c>
    </row>
    <row r="6372" spans="68:70" x14ac:dyDescent="0.3">
      <c r="BP6372">
        <f t="shared" si="187"/>
        <v>0.17167731736843744</v>
      </c>
      <c r="BQ6372">
        <v>298.87888506034898</v>
      </c>
      <c r="BR6372">
        <v>6339</v>
      </c>
    </row>
    <row r="6373" spans="68:70" x14ac:dyDescent="0.3">
      <c r="BP6373">
        <f t="shared" si="187"/>
        <v>0.17159287764362993</v>
      </c>
      <c r="BQ6373">
        <v>298.896905723244</v>
      </c>
      <c r="BR6373">
        <v>6340</v>
      </c>
    </row>
    <row r="6374" spans="68:70" x14ac:dyDescent="0.3">
      <c r="BP6374">
        <f t="shared" si="187"/>
        <v>0.17158734481853838</v>
      </c>
      <c r="BQ6374">
        <v>298.89808666319198</v>
      </c>
      <c r="BR6374">
        <v>6341</v>
      </c>
    </row>
    <row r="6375" spans="68:70" x14ac:dyDescent="0.3">
      <c r="BP6375">
        <f t="shared" si="187"/>
        <v>0.17156794851040111</v>
      </c>
      <c r="BQ6375">
        <v>298.90222680981799</v>
      </c>
      <c r="BR6375">
        <v>6342</v>
      </c>
    </row>
    <row r="6376" spans="68:70" x14ac:dyDescent="0.3">
      <c r="BP6376">
        <f t="shared" si="187"/>
        <v>0.17156295192428231</v>
      </c>
      <c r="BQ6376">
        <v>298.90329337023201</v>
      </c>
      <c r="BR6376">
        <v>6343</v>
      </c>
    </row>
    <row r="6377" spans="68:70" x14ac:dyDescent="0.3">
      <c r="BP6377">
        <f t="shared" si="187"/>
        <v>0.17144411074279392</v>
      </c>
      <c r="BQ6377">
        <v>298.92866552982599</v>
      </c>
      <c r="BR6377">
        <v>6344</v>
      </c>
    </row>
    <row r="6378" spans="68:70" x14ac:dyDescent="0.3">
      <c r="BP6378">
        <f t="shared" si="187"/>
        <v>0.17138547831610981</v>
      </c>
      <c r="BQ6378">
        <v>298.94118657897002</v>
      </c>
      <c r="BR6378">
        <v>6345</v>
      </c>
    </row>
    <row r="6379" spans="68:70" x14ac:dyDescent="0.3">
      <c r="BP6379">
        <f t="shared" si="187"/>
        <v>0.17135447228601444</v>
      </c>
      <c r="BQ6379">
        <v>298.94780883241901</v>
      </c>
      <c r="BR6379">
        <v>6346</v>
      </c>
    </row>
    <row r="6380" spans="68:70" x14ac:dyDescent="0.3">
      <c r="BP6380">
        <f t="shared" si="187"/>
        <v>0.17124099688968827</v>
      </c>
      <c r="BQ6380">
        <v>298.97204996490001</v>
      </c>
      <c r="BR6380">
        <v>6347</v>
      </c>
    </row>
    <row r="6381" spans="68:70" x14ac:dyDescent="0.3">
      <c r="BP6381">
        <f t="shared" si="187"/>
        <v>0.17113127974390444</v>
      </c>
      <c r="BQ6381">
        <v>298.99549588117702</v>
      </c>
      <c r="BR6381">
        <v>6348</v>
      </c>
    </row>
    <row r="6382" spans="68:70" x14ac:dyDescent="0.3">
      <c r="BP6382">
        <f t="shared" si="187"/>
        <v>0.17106112040294177</v>
      </c>
      <c r="BQ6382">
        <v>299.01049246438703</v>
      </c>
      <c r="BR6382">
        <v>6349</v>
      </c>
    </row>
    <row r="6383" spans="68:70" x14ac:dyDescent="0.3">
      <c r="BP6383">
        <f t="shared" si="187"/>
        <v>0.17104628551289278</v>
      </c>
      <c r="BQ6383">
        <v>299.01366382108802</v>
      </c>
      <c r="BR6383">
        <v>6350</v>
      </c>
    </row>
    <row r="6384" spans="68:70" x14ac:dyDescent="0.3">
      <c r="BP6384">
        <f t="shared" si="187"/>
        <v>0.17093171709049931</v>
      </c>
      <c r="BQ6384">
        <v>299.03816053621</v>
      </c>
      <c r="BR6384">
        <v>6351</v>
      </c>
    </row>
    <row r="6385" spans="68:70" x14ac:dyDescent="0.3">
      <c r="BP6385">
        <f t="shared" si="187"/>
        <v>0.17089722104410518</v>
      </c>
      <c r="BQ6385">
        <v>299.045537996988</v>
      </c>
      <c r="BR6385">
        <v>6352</v>
      </c>
    </row>
    <row r="6386" spans="68:70" x14ac:dyDescent="0.3">
      <c r="BP6386">
        <f t="shared" si="187"/>
        <v>0.17089702673587306</v>
      </c>
      <c r="BQ6386">
        <v>299.04557955462298</v>
      </c>
      <c r="BR6386">
        <v>6353</v>
      </c>
    </row>
    <row r="6387" spans="68:70" x14ac:dyDescent="0.3">
      <c r="BP6387">
        <f t="shared" si="187"/>
        <v>0.17076265007611752</v>
      </c>
      <c r="BQ6387">
        <v>299.074324996261</v>
      </c>
      <c r="BR6387">
        <v>6354</v>
      </c>
    </row>
    <row r="6388" spans="68:70" x14ac:dyDescent="0.3">
      <c r="BP6388">
        <f t="shared" si="187"/>
        <v>0.17075009273563257</v>
      </c>
      <c r="BQ6388">
        <v>299.07701180165799</v>
      </c>
      <c r="BR6388">
        <v>6355</v>
      </c>
    </row>
    <row r="6389" spans="68:70" x14ac:dyDescent="0.3">
      <c r="BP6389">
        <f t="shared" si="187"/>
        <v>0.17074066841270683</v>
      </c>
      <c r="BQ6389">
        <v>299.07902832232799</v>
      </c>
      <c r="BR6389">
        <v>6356</v>
      </c>
    </row>
    <row r="6390" spans="68:70" x14ac:dyDescent="0.3">
      <c r="BP6390">
        <f t="shared" si="187"/>
        <v>0.17066088988999628</v>
      </c>
      <c r="BQ6390">
        <v>299.09610074844301</v>
      </c>
      <c r="BR6390">
        <v>6357</v>
      </c>
    </row>
    <row r="6391" spans="68:70" x14ac:dyDescent="0.3">
      <c r="BP6391">
        <f t="shared" si="187"/>
        <v>0.1705969472769101</v>
      </c>
      <c r="BQ6391">
        <v>299.10978720627099</v>
      </c>
      <c r="BR6391">
        <v>6358</v>
      </c>
    </row>
    <row r="6392" spans="68:70" x14ac:dyDescent="0.3">
      <c r="BP6392">
        <f t="shared" si="187"/>
        <v>0.17047247301895579</v>
      </c>
      <c r="BQ6392">
        <v>299.13643738709197</v>
      </c>
      <c r="BR6392">
        <v>6359</v>
      </c>
    </row>
    <row r="6393" spans="68:70" x14ac:dyDescent="0.3">
      <c r="BP6393">
        <f t="shared" si="187"/>
        <v>0.17040430428966635</v>
      </c>
      <c r="BQ6393">
        <v>299.15103656804098</v>
      </c>
      <c r="BR6393">
        <v>6360</v>
      </c>
    </row>
    <row r="6394" spans="68:70" x14ac:dyDescent="0.3">
      <c r="BP6394">
        <f t="shared" si="187"/>
        <v>0.17025054796358124</v>
      </c>
      <c r="BQ6394">
        <v>299.18397612192598</v>
      </c>
      <c r="BR6394">
        <v>6361</v>
      </c>
    </row>
    <row r="6395" spans="68:70" x14ac:dyDescent="0.3">
      <c r="BP6395">
        <f t="shared" si="187"/>
        <v>0.17023826156130489</v>
      </c>
      <c r="BQ6395">
        <v>299.186608906397</v>
      </c>
      <c r="BR6395">
        <v>6362</v>
      </c>
    </row>
    <row r="6396" spans="68:70" x14ac:dyDescent="0.3">
      <c r="BP6396">
        <f t="shared" si="187"/>
        <v>0.1701495877689701</v>
      </c>
      <c r="BQ6396">
        <v>299.20561313562001</v>
      </c>
      <c r="BR6396">
        <v>6363</v>
      </c>
    </row>
    <row r="6397" spans="68:70" x14ac:dyDescent="0.3">
      <c r="BP6397">
        <f t="shared" si="187"/>
        <v>0.17004939250814624</v>
      </c>
      <c r="BQ6397">
        <v>299.22709256202</v>
      </c>
      <c r="BR6397">
        <v>6364</v>
      </c>
    </row>
    <row r="6398" spans="68:70" x14ac:dyDescent="0.3">
      <c r="BP6398">
        <f t="shared" si="187"/>
        <v>0.17002943138234186</v>
      </c>
      <c r="BQ6398">
        <v>299.23137249763101</v>
      </c>
      <c r="BR6398">
        <v>6365</v>
      </c>
    </row>
    <row r="6399" spans="68:70" x14ac:dyDescent="0.3">
      <c r="BP6399">
        <f t="shared" si="187"/>
        <v>0.1699985381016681</v>
      </c>
      <c r="BQ6399">
        <v>299.23799693056998</v>
      </c>
      <c r="BR6399">
        <v>6366</v>
      </c>
    </row>
    <row r="6400" spans="68:70" x14ac:dyDescent="0.3">
      <c r="BP6400">
        <f t="shared" si="187"/>
        <v>0.16996723311968026</v>
      </c>
      <c r="BQ6400">
        <v>299.24471025847799</v>
      </c>
      <c r="BR6400">
        <v>6367</v>
      </c>
    </row>
    <row r="6401" spans="68:70" x14ac:dyDescent="0.3">
      <c r="BP6401">
        <f t="shared" si="187"/>
        <v>0.1698654451227524</v>
      </c>
      <c r="BQ6401">
        <v>299.26654288583399</v>
      </c>
      <c r="BR6401">
        <v>6368</v>
      </c>
    </row>
    <row r="6402" spans="68:70" x14ac:dyDescent="0.3">
      <c r="BP6402">
        <f t="shared" si="187"/>
        <v>0.16984113426422964</v>
      </c>
      <c r="BQ6402">
        <v>299.27175831817198</v>
      </c>
      <c r="BR6402">
        <v>6369</v>
      </c>
    </row>
    <row r="6403" spans="68:70" x14ac:dyDescent="0.3">
      <c r="BP6403">
        <f t="shared" si="187"/>
        <v>0.16976802133609173</v>
      </c>
      <c r="BQ6403">
        <v>299.28744555609802</v>
      </c>
      <c r="BR6403">
        <v>6370</v>
      </c>
    </row>
    <row r="6404" spans="68:70" x14ac:dyDescent="0.3">
      <c r="BP6404">
        <f t="shared" si="187"/>
        <v>0.16969921219583642</v>
      </c>
      <c r="BQ6404">
        <v>299.30221245159998</v>
      </c>
      <c r="BR6404">
        <v>6371</v>
      </c>
    </row>
    <row r="6405" spans="68:70" x14ac:dyDescent="0.3">
      <c r="BP6405">
        <f t="shared" si="187"/>
        <v>0.16969236074895672</v>
      </c>
      <c r="BQ6405">
        <v>299.30368298118401</v>
      </c>
      <c r="BR6405">
        <v>6372</v>
      </c>
    </row>
    <row r="6406" spans="68:70" x14ac:dyDescent="0.3">
      <c r="BP6406">
        <f t="shared" si="187"/>
        <v>0.16966258012083199</v>
      </c>
      <c r="BQ6406">
        <v>299.31007515776997</v>
      </c>
      <c r="BR6406">
        <v>6373</v>
      </c>
    </row>
    <row r="6407" spans="68:70" x14ac:dyDescent="0.3">
      <c r="BP6407">
        <f t="shared" si="187"/>
        <v>0.16964313259152952</v>
      </c>
      <c r="BQ6407">
        <v>299.314249719114</v>
      </c>
      <c r="BR6407">
        <v>6374</v>
      </c>
    </row>
    <row r="6408" spans="68:70" x14ac:dyDescent="0.3">
      <c r="BP6408">
        <f t="shared" si="187"/>
        <v>0.16962067264842778</v>
      </c>
      <c r="BQ6408">
        <v>299.31907121594799</v>
      </c>
      <c r="BR6408">
        <v>6375</v>
      </c>
    </row>
    <row r="6409" spans="68:70" x14ac:dyDescent="0.3">
      <c r="BP6409">
        <f t="shared" si="187"/>
        <v>0.16954875963842647</v>
      </c>
      <c r="BQ6409">
        <v>299.33451099622602</v>
      </c>
      <c r="BR6409">
        <v>6376</v>
      </c>
    </row>
    <row r="6410" spans="68:70" x14ac:dyDescent="0.3">
      <c r="BP6410">
        <f t="shared" si="187"/>
        <v>0.16952433326440436</v>
      </c>
      <c r="BQ6410">
        <v>299.33975610304998</v>
      </c>
      <c r="BR6410">
        <v>6377</v>
      </c>
    </row>
    <row r="6411" spans="68:70" x14ac:dyDescent="0.3">
      <c r="BP6411">
        <f t="shared" si="187"/>
        <v>0.16950463478417002</v>
      </c>
      <c r="BQ6411">
        <v>299.34398625838901</v>
      </c>
      <c r="BR6411">
        <v>6378</v>
      </c>
    </row>
    <row r="6412" spans="68:70" x14ac:dyDescent="0.3">
      <c r="BP6412">
        <f t="shared" si="187"/>
        <v>0.1694184593704999</v>
      </c>
      <c r="BQ6412">
        <v>299.36249491071197</v>
      </c>
      <c r="BR6412">
        <v>6379</v>
      </c>
    </row>
    <row r="6413" spans="68:70" x14ac:dyDescent="0.3">
      <c r="BP6413">
        <f t="shared" si="187"/>
        <v>0.16939998487692975</v>
      </c>
      <c r="BQ6413">
        <v>299.36646345305797</v>
      </c>
      <c r="BR6413">
        <v>6380</v>
      </c>
    </row>
    <row r="6414" spans="68:70" x14ac:dyDescent="0.3">
      <c r="BP6414">
        <f t="shared" si="187"/>
        <v>0.1693503985375362</v>
      </c>
      <c r="BQ6414">
        <v>299.37711626230498</v>
      </c>
      <c r="BR6414">
        <v>6381</v>
      </c>
    </row>
    <row r="6415" spans="68:70" x14ac:dyDescent="0.3">
      <c r="BP6415">
        <f t="shared" si="187"/>
        <v>0.16929506230279862</v>
      </c>
      <c r="BQ6415">
        <v>299.38900618347998</v>
      </c>
      <c r="BR6415">
        <v>6382</v>
      </c>
    </row>
    <row r="6416" spans="68:70" x14ac:dyDescent="0.3">
      <c r="BP6416">
        <f t="shared" si="187"/>
        <v>0.16921596552927476</v>
      </c>
      <c r="BQ6416">
        <v>299.40600483062502</v>
      </c>
      <c r="BR6416">
        <v>6383</v>
      </c>
    </row>
    <row r="6417" spans="68:70" x14ac:dyDescent="0.3">
      <c r="BP6417">
        <f t="shared" si="187"/>
        <v>0.16920739679675403</v>
      </c>
      <c r="BQ6417">
        <v>299.40784657103302</v>
      </c>
      <c r="BR6417">
        <v>6384</v>
      </c>
    </row>
    <row r="6418" spans="68:70" x14ac:dyDescent="0.3">
      <c r="BP6418">
        <f t="shared" si="187"/>
        <v>0.16918461114883315</v>
      </c>
      <c r="BQ6418">
        <v>299.41274428403301</v>
      </c>
      <c r="BR6418">
        <v>6385</v>
      </c>
    </row>
    <row r="6419" spans="68:70" x14ac:dyDescent="0.3">
      <c r="BP6419">
        <f t="shared" si="187"/>
        <v>0.16900564414686073</v>
      </c>
      <c r="BQ6419">
        <v>299.45122422806998</v>
      </c>
      <c r="BR6419">
        <v>6386</v>
      </c>
    </row>
    <row r="6420" spans="68:70" x14ac:dyDescent="0.3">
      <c r="BP6420">
        <f t="shared" si="187"/>
        <v>0.16883929734359399</v>
      </c>
      <c r="BQ6420">
        <v>299.48700895937202</v>
      </c>
      <c r="BR6420">
        <v>6387</v>
      </c>
    </row>
    <row r="6421" spans="68:70" x14ac:dyDescent="0.3">
      <c r="BP6421">
        <f t="shared" si="187"/>
        <v>0.16881931689723831</v>
      </c>
      <c r="BQ6421">
        <v>299.49130836348598</v>
      </c>
      <c r="BR6421">
        <v>6388</v>
      </c>
    </row>
    <row r="6422" spans="68:70" x14ac:dyDescent="0.3">
      <c r="BP6422">
        <f t="shared" si="187"/>
        <v>0.16881809490891406</v>
      </c>
      <c r="BQ6422">
        <v>299.49157131990302</v>
      </c>
      <c r="BR6422">
        <v>6389</v>
      </c>
    </row>
    <row r="6423" spans="68:70" x14ac:dyDescent="0.3">
      <c r="BP6423">
        <f t="shared" si="187"/>
        <v>0.16880281586293125</v>
      </c>
      <c r="BQ6423">
        <v>299.49485925751202</v>
      </c>
      <c r="BR6423">
        <v>6390</v>
      </c>
    </row>
    <row r="6424" spans="68:70" x14ac:dyDescent="0.3">
      <c r="BP6424">
        <f t="shared" si="187"/>
        <v>0.16873453824347429</v>
      </c>
      <c r="BQ6424">
        <v>299.50955391441801</v>
      </c>
      <c r="BR6424">
        <v>6391</v>
      </c>
    </row>
    <row r="6425" spans="68:70" x14ac:dyDescent="0.3">
      <c r="BP6425">
        <f t="shared" si="187"/>
        <v>0.16863252099349507</v>
      </c>
      <c r="BQ6425">
        <v>299.53151552962601</v>
      </c>
      <c r="BR6425">
        <v>6392</v>
      </c>
    </row>
    <row r="6426" spans="68:70" x14ac:dyDescent="0.3">
      <c r="BP6426">
        <f t="shared" si="187"/>
        <v>0.16856981634092943</v>
      </c>
      <c r="BQ6426">
        <v>299.545017479085</v>
      </c>
      <c r="BR6426">
        <v>6393</v>
      </c>
    </row>
    <row r="6427" spans="68:70" x14ac:dyDescent="0.3">
      <c r="BP6427">
        <f t="shared" si="187"/>
        <v>0.16856316319051884</v>
      </c>
      <c r="BQ6427">
        <v>299.54645022348899</v>
      </c>
      <c r="BR6427">
        <v>6394</v>
      </c>
    </row>
    <row r="6428" spans="68:70" x14ac:dyDescent="0.3">
      <c r="BP6428">
        <f t="shared" si="187"/>
        <v>0.16855821068229812</v>
      </c>
      <c r="BQ6428">
        <v>299.54751675590398</v>
      </c>
      <c r="BR6428">
        <v>6395</v>
      </c>
    </row>
    <row r="6429" spans="68:70" x14ac:dyDescent="0.3">
      <c r="BP6429">
        <f t="shared" si="187"/>
        <v>0.16855544835541128</v>
      </c>
      <c r="BQ6429">
        <v>299.548111635255</v>
      </c>
      <c r="BR6429">
        <v>6396</v>
      </c>
    </row>
    <row r="6430" spans="68:70" x14ac:dyDescent="0.3">
      <c r="BP6430">
        <f t="shared" si="187"/>
        <v>0.1685202488706054</v>
      </c>
      <c r="BQ6430">
        <v>299.55569242733401</v>
      </c>
      <c r="BR6430">
        <v>6397</v>
      </c>
    </row>
    <row r="6431" spans="68:70" x14ac:dyDescent="0.3">
      <c r="BP6431">
        <f t="shared" si="187"/>
        <v>0.1685157166810714</v>
      </c>
      <c r="BQ6431">
        <v>299.55666856694899</v>
      </c>
      <c r="BR6431">
        <v>6398</v>
      </c>
    </row>
    <row r="6432" spans="68:70" x14ac:dyDescent="0.3">
      <c r="BP6432">
        <f t="shared" si="187"/>
        <v>0.16849407149606591</v>
      </c>
      <c r="BQ6432">
        <v>299.56133067187301</v>
      </c>
      <c r="BR6432">
        <v>6399</v>
      </c>
    </row>
    <row r="6433" spans="68:70" x14ac:dyDescent="0.3">
      <c r="BP6433">
        <f t="shared" si="187"/>
        <v>0.16847298612030018</v>
      </c>
      <c r="BQ6433">
        <v>299.56587248876099</v>
      </c>
      <c r="BR6433">
        <v>6400</v>
      </c>
    </row>
    <row r="6434" spans="68:70" x14ac:dyDescent="0.3">
      <c r="BP6434">
        <f t="shared" ref="BP6434:BP6497" si="188">(BQ6434 - $BS$31303)*(BQ6434 - $BS$31303)/31269</f>
        <v>0.16846334319302961</v>
      </c>
      <c r="BQ6434">
        <v>299.567949682331</v>
      </c>
      <c r="BR6434">
        <v>6401</v>
      </c>
    </row>
    <row r="6435" spans="68:70" x14ac:dyDescent="0.3">
      <c r="BP6435">
        <f t="shared" si="188"/>
        <v>0.16845122897118581</v>
      </c>
      <c r="BQ6435">
        <v>299.57055930444102</v>
      </c>
      <c r="BR6435">
        <v>6402</v>
      </c>
    </row>
    <row r="6436" spans="68:70" x14ac:dyDescent="0.3">
      <c r="BP6436">
        <f t="shared" si="188"/>
        <v>0.16837562274378787</v>
      </c>
      <c r="BQ6436">
        <v>299.58684837169102</v>
      </c>
      <c r="BR6436">
        <v>6403</v>
      </c>
    </row>
    <row r="6437" spans="68:70" x14ac:dyDescent="0.3">
      <c r="BP6437">
        <f t="shared" si="188"/>
        <v>0.16837086370210114</v>
      </c>
      <c r="BQ6437">
        <v>299.58787381102201</v>
      </c>
      <c r="BR6437">
        <v>6404</v>
      </c>
    </row>
    <row r="6438" spans="68:70" x14ac:dyDescent="0.3">
      <c r="BP6438">
        <f t="shared" si="188"/>
        <v>0.1683703474464566</v>
      </c>
      <c r="BQ6438">
        <v>299.587985050432</v>
      </c>
      <c r="BR6438">
        <v>6405</v>
      </c>
    </row>
    <row r="6439" spans="68:70" x14ac:dyDescent="0.3">
      <c r="BP6439">
        <f t="shared" si="188"/>
        <v>0.16831442911375405</v>
      </c>
      <c r="BQ6439">
        <v>299.600034979035</v>
      </c>
      <c r="BR6439">
        <v>6406</v>
      </c>
    </row>
    <row r="6440" spans="68:70" x14ac:dyDescent="0.3">
      <c r="BP6440">
        <f t="shared" si="188"/>
        <v>0.16827732616171681</v>
      </c>
      <c r="BQ6440">
        <v>299.60803145667302</v>
      </c>
      <c r="BR6440">
        <v>6407</v>
      </c>
    </row>
    <row r="6441" spans="68:70" x14ac:dyDescent="0.3">
      <c r="BP6441">
        <f t="shared" si="188"/>
        <v>0.16812241893601726</v>
      </c>
      <c r="BQ6441">
        <v>299.64142679571501</v>
      </c>
      <c r="BR6441">
        <v>6408</v>
      </c>
    </row>
    <row r="6442" spans="68:70" x14ac:dyDescent="0.3">
      <c r="BP6442">
        <f t="shared" si="188"/>
        <v>0.16810874654581723</v>
      </c>
      <c r="BQ6442">
        <v>299.64437506711698</v>
      </c>
      <c r="BR6442">
        <v>6409</v>
      </c>
    </row>
    <row r="6443" spans="68:70" x14ac:dyDescent="0.3">
      <c r="BP6443">
        <f t="shared" si="188"/>
        <v>0.16809406933011686</v>
      </c>
      <c r="BQ6443">
        <v>299.64754014937898</v>
      </c>
      <c r="BR6443">
        <v>6410</v>
      </c>
    </row>
    <row r="6444" spans="68:70" x14ac:dyDescent="0.3">
      <c r="BP6444">
        <f t="shared" si="188"/>
        <v>0.16803964109472219</v>
      </c>
      <c r="BQ6444">
        <v>299.65927858492</v>
      </c>
      <c r="BR6444">
        <v>6411</v>
      </c>
    </row>
    <row r="6445" spans="68:70" x14ac:dyDescent="0.3">
      <c r="BP6445">
        <f t="shared" si="188"/>
        <v>0.16801543280163425</v>
      </c>
      <c r="BQ6445">
        <v>299.66450015292901</v>
      </c>
      <c r="BR6445">
        <v>6412</v>
      </c>
    </row>
    <row r="6446" spans="68:70" x14ac:dyDescent="0.3">
      <c r="BP6446">
        <f t="shared" si="188"/>
        <v>0.16801153038974084</v>
      </c>
      <c r="BQ6446">
        <v>299.66534191245802</v>
      </c>
      <c r="BR6446">
        <v>6413</v>
      </c>
    </row>
    <row r="6447" spans="68:70" x14ac:dyDescent="0.3">
      <c r="BP6447">
        <f t="shared" si="188"/>
        <v>0.16793830829664017</v>
      </c>
      <c r="BQ6447">
        <v>299.68113790506698</v>
      </c>
      <c r="BR6447">
        <v>6414</v>
      </c>
    </row>
    <row r="6448" spans="68:70" x14ac:dyDescent="0.3">
      <c r="BP6448">
        <f t="shared" si="188"/>
        <v>0.16775592760147495</v>
      </c>
      <c r="BQ6448">
        <v>299.72049734763698</v>
      </c>
      <c r="BR6448">
        <v>6415</v>
      </c>
    </row>
    <row r="6449" spans="68:70" x14ac:dyDescent="0.3">
      <c r="BP6449">
        <f t="shared" si="188"/>
        <v>0.16775082447798598</v>
      </c>
      <c r="BQ6449">
        <v>299.72159895655699</v>
      </c>
      <c r="BR6449">
        <v>6416</v>
      </c>
    </row>
    <row r="6450" spans="68:70" x14ac:dyDescent="0.3">
      <c r="BP6450">
        <f t="shared" si="188"/>
        <v>0.16769764501964657</v>
      </c>
      <c r="BQ6450">
        <v>299.73307977904</v>
      </c>
      <c r="BR6450">
        <v>6417</v>
      </c>
    </row>
    <row r="6451" spans="68:70" x14ac:dyDescent="0.3">
      <c r="BP6451">
        <f t="shared" si="188"/>
        <v>0.16766190730264355</v>
      </c>
      <c r="BQ6451">
        <v>299.74079615650197</v>
      </c>
      <c r="BR6451">
        <v>6418</v>
      </c>
    </row>
    <row r="6452" spans="68:70" x14ac:dyDescent="0.3">
      <c r="BP6452">
        <f t="shared" si="188"/>
        <v>0.16761724012788271</v>
      </c>
      <c r="BQ6452">
        <v>299.75044171127303</v>
      </c>
      <c r="BR6452">
        <v>6419</v>
      </c>
    </row>
    <row r="6453" spans="68:70" x14ac:dyDescent="0.3">
      <c r="BP6453">
        <f t="shared" si="188"/>
        <v>0.16760907256518912</v>
      </c>
      <c r="BQ6453">
        <v>299.75220557660799</v>
      </c>
      <c r="BR6453">
        <v>6420</v>
      </c>
    </row>
    <row r="6454" spans="68:70" x14ac:dyDescent="0.3">
      <c r="BP6454">
        <f t="shared" si="188"/>
        <v>0.16749569299952891</v>
      </c>
      <c r="BQ6454">
        <v>299.77669544727303</v>
      </c>
      <c r="BR6454">
        <v>6421</v>
      </c>
    </row>
    <row r="6455" spans="68:70" x14ac:dyDescent="0.3">
      <c r="BP6455">
        <f t="shared" si="188"/>
        <v>0.16748435695618344</v>
      </c>
      <c r="BQ6455">
        <v>299.77914447682002</v>
      </c>
      <c r="BR6455">
        <v>6422</v>
      </c>
    </row>
    <row r="6456" spans="68:70" x14ac:dyDescent="0.3">
      <c r="BP6456">
        <f t="shared" si="188"/>
        <v>0.1674156767078637</v>
      </c>
      <c r="BQ6456">
        <v>299.79398387409702</v>
      </c>
      <c r="BR6456">
        <v>6423</v>
      </c>
    </row>
    <row r="6457" spans="68:70" x14ac:dyDescent="0.3">
      <c r="BP6457">
        <f t="shared" si="188"/>
        <v>0.16737413423518541</v>
      </c>
      <c r="BQ6457">
        <v>299.802961225518</v>
      </c>
      <c r="BR6457">
        <v>6424</v>
      </c>
    </row>
    <row r="6458" spans="68:70" x14ac:dyDescent="0.3">
      <c r="BP6458">
        <f t="shared" si="188"/>
        <v>0.16735794593268097</v>
      </c>
      <c r="BQ6458">
        <v>299.80645982833602</v>
      </c>
      <c r="BR6458">
        <v>6425</v>
      </c>
    </row>
    <row r="6459" spans="68:70" x14ac:dyDescent="0.3">
      <c r="BP6459">
        <f t="shared" si="188"/>
        <v>0.16733068491004613</v>
      </c>
      <c r="BQ6459">
        <v>299.812351840872</v>
      </c>
      <c r="BR6459">
        <v>6426</v>
      </c>
    </row>
    <row r="6460" spans="68:70" x14ac:dyDescent="0.3">
      <c r="BP6460">
        <f t="shared" si="188"/>
        <v>0.1673114289359067</v>
      </c>
      <c r="BQ6460">
        <v>299.81651398576798</v>
      </c>
      <c r="BR6460">
        <v>6427</v>
      </c>
    </row>
    <row r="6461" spans="68:70" x14ac:dyDescent="0.3">
      <c r="BP6461">
        <f t="shared" si="188"/>
        <v>0.16730974338180724</v>
      </c>
      <c r="BQ6461">
        <v>299.81687832671798</v>
      </c>
      <c r="BR6461">
        <v>6428</v>
      </c>
    </row>
    <row r="6462" spans="68:70" x14ac:dyDescent="0.3">
      <c r="BP6462">
        <f t="shared" si="188"/>
        <v>0.16725162418735523</v>
      </c>
      <c r="BQ6462">
        <v>299.82944220414902</v>
      </c>
      <c r="BR6462">
        <v>6429</v>
      </c>
    </row>
    <row r="6463" spans="68:70" x14ac:dyDescent="0.3">
      <c r="BP6463">
        <f t="shared" si="188"/>
        <v>0.16709397337530946</v>
      </c>
      <c r="BQ6463">
        <v>299.86353325732</v>
      </c>
      <c r="BR6463">
        <v>6430</v>
      </c>
    </row>
    <row r="6464" spans="68:70" x14ac:dyDescent="0.3">
      <c r="BP6464">
        <f t="shared" si="188"/>
        <v>0.16708216231314654</v>
      </c>
      <c r="BQ6464">
        <v>299.86608797690502</v>
      </c>
      <c r="BR6464">
        <v>6431</v>
      </c>
    </row>
    <row r="6465" spans="68:70" x14ac:dyDescent="0.3">
      <c r="BP6465">
        <f t="shared" si="188"/>
        <v>0.16706045302041381</v>
      </c>
      <c r="BQ6465">
        <v>299.870783908259</v>
      </c>
      <c r="BR6465">
        <v>6432</v>
      </c>
    </row>
    <row r="6466" spans="68:70" x14ac:dyDescent="0.3">
      <c r="BP6466">
        <f t="shared" si="188"/>
        <v>0.16705220408705282</v>
      </c>
      <c r="BQ6466">
        <v>299.87256831283997</v>
      </c>
      <c r="BR6466">
        <v>6433</v>
      </c>
    </row>
    <row r="6467" spans="68:70" x14ac:dyDescent="0.3">
      <c r="BP6467">
        <f t="shared" si="188"/>
        <v>0.16702355942769392</v>
      </c>
      <c r="BQ6467">
        <v>299.87876505143299</v>
      </c>
      <c r="BR6467">
        <v>6434</v>
      </c>
    </row>
    <row r="6468" spans="68:70" x14ac:dyDescent="0.3">
      <c r="BP6468">
        <f t="shared" si="188"/>
        <v>0.16695575206572708</v>
      </c>
      <c r="BQ6468">
        <v>299.89343602946099</v>
      </c>
      <c r="BR6468">
        <v>6435</v>
      </c>
    </row>
    <row r="6469" spans="68:70" x14ac:dyDescent="0.3">
      <c r="BP6469">
        <f t="shared" si="188"/>
        <v>0.16692782733878758</v>
      </c>
      <c r="BQ6469">
        <v>299.89947876243701</v>
      </c>
      <c r="BR6469">
        <v>6436</v>
      </c>
    </row>
    <row r="6470" spans="68:70" x14ac:dyDescent="0.3">
      <c r="BP6470">
        <f t="shared" si="188"/>
        <v>0.16690385739586375</v>
      </c>
      <c r="BQ6470">
        <v>299.90466610849398</v>
      </c>
      <c r="BR6470">
        <v>6437</v>
      </c>
    </row>
    <row r="6471" spans="68:70" x14ac:dyDescent="0.3">
      <c r="BP6471">
        <f t="shared" si="188"/>
        <v>0.16685644066866398</v>
      </c>
      <c r="BQ6471">
        <v>299.91492868096498</v>
      </c>
      <c r="BR6471">
        <v>6438</v>
      </c>
    </row>
    <row r="6472" spans="68:70" x14ac:dyDescent="0.3">
      <c r="BP6472">
        <f t="shared" si="188"/>
        <v>0.16683504465924728</v>
      </c>
      <c r="BQ6472">
        <v>299.91955997352602</v>
      </c>
      <c r="BR6472">
        <v>6439</v>
      </c>
    </row>
    <row r="6473" spans="68:70" x14ac:dyDescent="0.3">
      <c r="BP6473">
        <f t="shared" si="188"/>
        <v>0.1667880621985057</v>
      </c>
      <c r="BQ6473">
        <v>299.92973064667598</v>
      </c>
      <c r="BR6473">
        <v>6440</v>
      </c>
    </row>
    <row r="6474" spans="68:70" x14ac:dyDescent="0.3">
      <c r="BP6474">
        <f t="shared" si="188"/>
        <v>0.1667841127266575</v>
      </c>
      <c r="BQ6474">
        <v>299.93058568604698</v>
      </c>
      <c r="BR6474">
        <v>6441</v>
      </c>
    </row>
    <row r="6475" spans="68:70" x14ac:dyDescent="0.3">
      <c r="BP6475">
        <f t="shared" si="188"/>
        <v>0.16675226419028366</v>
      </c>
      <c r="BQ6475">
        <v>299.93748109255199</v>
      </c>
      <c r="BR6475">
        <v>6442</v>
      </c>
    </row>
    <row r="6476" spans="68:70" x14ac:dyDescent="0.3">
      <c r="BP6476">
        <f t="shared" si="188"/>
        <v>0.16671730527537257</v>
      </c>
      <c r="BQ6476">
        <v>299.94505067351901</v>
      </c>
      <c r="BR6476">
        <v>6443</v>
      </c>
    </row>
    <row r="6477" spans="68:70" x14ac:dyDescent="0.3">
      <c r="BP6477">
        <f t="shared" si="188"/>
        <v>0.16670848772700891</v>
      </c>
      <c r="BQ6477">
        <v>299.94696004421297</v>
      </c>
      <c r="BR6477">
        <v>6444</v>
      </c>
    </row>
    <row r="6478" spans="68:70" x14ac:dyDescent="0.3">
      <c r="BP6478">
        <f t="shared" si="188"/>
        <v>0.16666505964639572</v>
      </c>
      <c r="BQ6478">
        <v>299.95636479012001</v>
      </c>
      <c r="BR6478">
        <v>6445</v>
      </c>
    </row>
    <row r="6479" spans="68:70" x14ac:dyDescent="0.3">
      <c r="BP6479">
        <f t="shared" si="188"/>
        <v>0.166621388104153</v>
      </c>
      <c r="BQ6479">
        <v>299.965823495564</v>
      </c>
      <c r="BR6479">
        <v>6446</v>
      </c>
    </row>
    <row r="6480" spans="68:70" x14ac:dyDescent="0.3">
      <c r="BP6480">
        <f t="shared" si="188"/>
        <v>0.16659154852991781</v>
      </c>
      <c r="BQ6480">
        <v>299.97228708398001</v>
      </c>
      <c r="BR6480">
        <v>6447</v>
      </c>
    </row>
    <row r="6481" spans="68:70" x14ac:dyDescent="0.3">
      <c r="BP6481">
        <f t="shared" si="188"/>
        <v>0.16656575983420394</v>
      </c>
      <c r="BQ6481">
        <v>299.97787367275299</v>
      </c>
      <c r="BR6481">
        <v>6448</v>
      </c>
    </row>
    <row r="6482" spans="68:70" x14ac:dyDescent="0.3">
      <c r="BP6482">
        <f t="shared" si="188"/>
        <v>0.16652379507841861</v>
      </c>
      <c r="BQ6482">
        <v>299.98696539568499</v>
      </c>
      <c r="BR6482">
        <v>6449</v>
      </c>
    </row>
    <row r="6483" spans="68:70" x14ac:dyDescent="0.3">
      <c r="BP6483">
        <f t="shared" si="188"/>
        <v>0.16641306014945589</v>
      </c>
      <c r="BQ6483">
        <v>300.01096177394902</v>
      </c>
      <c r="BR6483">
        <v>6450</v>
      </c>
    </row>
    <row r="6484" spans="68:70" x14ac:dyDescent="0.3">
      <c r="BP6484">
        <f t="shared" si="188"/>
        <v>0.16632348376190928</v>
      </c>
      <c r="BQ6484">
        <v>300.03037891546398</v>
      </c>
      <c r="BR6484">
        <v>6451</v>
      </c>
    </row>
    <row r="6485" spans="68:70" x14ac:dyDescent="0.3">
      <c r="BP6485">
        <f t="shared" si="188"/>
        <v>0.16628767547669504</v>
      </c>
      <c r="BQ6485">
        <v>300.03814240755901</v>
      </c>
      <c r="BR6485">
        <v>6452</v>
      </c>
    </row>
    <row r="6486" spans="68:70" x14ac:dyDescent="0.3">
      <c r="BP6486">
        <f t="shared" si="188"/>
        <v>0.16617037790928524</v>
      </c>
      <c r="BQ6486">
        <v>300.06357921380101</v>
      </c>
      <c r="BR6486">
        <v>6453</v>
      </c>
    </row>
    <row r="6487" spans="68:70" x14ac:dyDescent="0.3">
      <c r="BP6487">
        <f t="shared" si="188"/>
        <v>0.16612645774797954</v>
      </c>
      <c r="BQ6487">
        <v>300.073105921121</v>
      </c>
      <c r="BR6487">
        <v>6454</v>
      </c>
    </row>
    <row r="6488" spans="68:70" x14ac:dyDescent="0.3">
      <c r="BP6488">
        <f t="shared" si="188"/>
        <v>0.16609922156275628</v>
      </c>
      <c r="BQ6488">
        <v>300.07901434546301</v>
      </c>
      <c r="BR6488">
        <v>6455</v>
      </c>
    </row>
    <row r="6489" spans="68:70" x14ac:dyDescent="0.3">
      <c r="BP6489">
        <f t="shared" si="188"/>
        <v>0.1659845595648603</v>
      </c>
      <c r="BQ6489">
        <v>300.103893617967</v>
      </c>
      <c r="BR6489">
        <v>6456</v>
      </c>
    </row>
    <row r="6490" spans="68:70" x14ac:dyDescent="0.3">
      <c r="BP6490">
        <f t="shared" si="188"/>
        <v>0.16581042037761506</v>
      </c>
      <c r="BQ6490">
        <v>300.14169464687598</v>
      </c>
      <c r="BR6490">
        <v>6457</v>
      </c>
    </row>
    <row r="6491" spans="68:70" x14ac:dyDescent="0.3">
      <c r="BP6491">
        <f t="shared" si="188"/>
        <v>0.16571758715229773</v>
      </c>
      <c r="BQ6491">
        <v>300.16185440561298</v>
      </c>
      <c r="BR6491">
        <v>6458</v>
      </c>
    </row>
    <row r="6492" spans="68:70" x14ac:dyDescent="0.3">
      <c r="BP6492">
        <f t="shared" si="188"/>
        <v>0.16569123376361336</v>
      </c>
      <c r="BQ6492">
        <v>300.16757836355998</v>
      </c>
      <c r="BR6492">
        <v>6459</v>
      </c>
    </row>
    <row r="6493" spans="68:70" x14ac:dyDescent="0.3">
      <c r="BP6493">
        <f t="shared" si="188"/>
        <v>0.16565121670116062</v>
      </c>
      <c r="BQ6493">
        <v>300.17627094292101</v>
      </c>
      <c r="BR6493">
        <v>6460</v>
      </c>
    </row>
    <row r="6494" spans="68:70" x14ac:dyDescent="0.3">
      <c r="BP6494">
        <f t="shared" si="188"/>
        <v>0.1655711030650171</v>
      </c>
      <c r="BQ6494">
        <v>300.19367652886399</v>
      </c>
      <c r="BR6494">
        <v>6461</v>
      </c>
    </row>
    <row r="6495" spans="68:70" x14ac:dyDescent="0.3">
      <c r="BP6495">
        <f t="shared" si="188"/>
        <v>0.16555583574149169</v>
      </c>
      <c r="BQ6495">
        <v>300.19699400379801</v>
      </c>
      <c r="BR6495">
        <v>6462</v>
      </c>
    </row>
    <row r="6496" spans="68:70" x14ac:dyDescent="0.3">
      <c r="BP6496">
        <f t="shared" si="188"/>
        <v>0.16550998556076635</v>
      </c>
      <c r="BQ6496">
        <v>300.20695782389998</v>
      </c>
      <c r="BR6496">
        <v>6463</v>
      </c>
    </row>
    <row r="6497" spans="68:70" x14ac:dyDescent="0.3">
      <c r="BP6497">
        <f t="shared" si="188"/>
        <v>0.16544700165050485</v>
      </c>
      <c r="BQ6497">
        <v>300.22064726895002</v>
      </c>
      <c r="BR6497">
        <v>6464</v>
      </c>
    </row>
    <row r="6498" spans="68:70" x14ac:dyDescent="0.3">
      <c r="BP6498">
        <f t="shared" ref="BP6498:BP6561" si="189">(BQ6498 - $BS$31303)*(BQ6498 - $BS$31303)/31269</f>
        <v>0.16537568144805823</v>
      </c>
      <c r="BQ6498">
        <v>300.23615173907001</v>
      </c>
      <c r="BR6498">
        <v>6465</v>
      </c>
    </row>
    <row r="6499" spans="68:70" x14ac:dyDescent="0.3">
      <c r="BP6499">
        <f t="shared" si="189"/>
        <v>0.16535450549838665</v>
      </c>
      <c r="BQ6499">
        <v>300.24075587329901</v>
      </c>
      <c r="BR6499">
        <v>6466</v>
      </c>
    </row>
    <row r="6500" spans="68:70" x14ac:dyDescent="0.3">
      <c r="BP6500">
        <f t="shared" si="189"/>
        <v>0.16530216669117745</v>
      </c>
      <c r="BQ6500">
        <v>300.252136788185</v>
      </c>
      <c r="BR6500">
        <v>6467</v>
      </c>
    </row>
    <row r="6501" spans="68:70" x14ac:dyDescent="0.3">
      <c r="BP6501">
        <f t="shared" si="189"/>
        <v>0.16526071489439081</v>
      </c>
      <c r="BQ6501">
        <v>300.26115163428301</v>
      </c>
      <c r="BR6501">
        <v>6468</v>
      </c>
    </row>
    <row r="6502" spans="68:70" x14ac:dyDescent="0.3">
      <c r="BP6502">
        <f t="shared" si="189"/>
        <v>0.16518161149028632</v>
      </c>
      <c r="BQ6502">
        <v>300.27835800751501</v>
      </c>
      <c r="BR6502">
        <v>6469</v>
      </c>
    </row>
    <row r="6503" spans="68:70" x14ac:dyDescent="0.3">
      <c r="BP6503">
        <f t="shared" si="189"/>
        <v>0.165132636920299</v>
      </c>
      <c r="BQ6503">
        <v>300.28901289767902</v>
      </c>
      <c r="BR6503">
        <v>6470</v>
      </c>
    </row>
    <row r="6504" spans="68:70" x14ac:dyDescent="0.3">
      <c r="BP6504">
        <f t="shared" si="189"/>
        <v>0.16508821579879354</v>
      </c>
      <c r="BQ6504">
        <v>300.29867850775599</v>
      </c>
      <c r="BR6504">
        <v>6471</v>
      </c>
    </row>
    <row r="6505" spans="68:70" x14ac:dyDescent="0.3">
      <c r="BP6505">
        <f t="shared" si="189"/>
        <v>0.16497473193385148</v>
      </c>
      <c r="BQ6505">
        <v>300.32337741482502</v>
      </c>
      <c r="BR6505">
        <v>6472</v>
      </c>
    </row>
    <row r="6506" spans="68:70" x14ac:dyDescent="0.3">
      <c r="BP6506">
        <f t="shared" si="189"/>
        <v>0.16489698993966423</v>
      </c>
      <c r="BQ6506">
        <v>300.34030227675203</v>
      </c>
      <c r="BR6506">
        <v>6473</v>
      </c>
    </row>
    <row r="6507" spans="68:70" x14ac:dyDescent="0.3">
      <c r="BP6507">
        <f t="shared" si="189"/>
        <v>0.16485310158429745</v>
      </c>
      <c r="BQ6507">
        <v>300.34985877630402</v>
      </c>
      <c r="BR6507">
        <v>6474</v>
      </c>
    </row>
    <row r="6508" spans="68:70" x14ac:dyDescent="0.3">
      <c r="BP6508">
        <f t="shared" si="189"/>
        <v>0.1648198142903041</v>
      </c>
      <c r="BQ6508">
        <v>300.35710778892701</v>
      </c>
      <c r="BR6508">
        <v>6475</v>
      </c>
    </row>
    <row r="6509" spans="68:70" x14ac:dyDescent="0.3">
      <c r="BP6509">
        <f t="shared" si="189"/>
        <v>0.16474575181534901</v>
      </c>
      <c r="BQ6509">
        <v>300.37323908667599</v>
      </c>
      <c r="BR6509">
        <v>6476</v>
      </c>
    </row>
    <row r="6510" spans="68:70" x14ac:dyDescent="0.3">
      <c r="BP6510">
        <f t="shared" si="189"/>
        <v>0.16469881780610324</v>
      </c>
      <c r="BQ6510">
        <v>300.38346350187902</v>
      </c>
      <c r="BR6510">
        <v>6477</v>
      </c>
    </row>
    <row r="6511" spans="68:70" x14ac:dyDescent="0.3">
      <c r="BP6511">
        <f t="shared" si="189"/>
        <v>0.16462969665228447</v>
      </c>
      <c r="BQ6511">
        <v>300.39852396449203</v>
      </c>
      <c r="BR6511">
        <v>6478</v>
      </c>
    </row>
    <row r="6512" spans="68:70" x14ac:dyDescent="0.3">
      <c r="BP6512">
        <f t="shared" si="189"/>
        <v>0.16459017886343816</v>
      </c>
      <c r="BQ6512">
        <v>300.40713571843099</v>
      </c>
      <c r="BR6512">
        <v>6479</v>
      </c>
    </row>
    <row r="6513" spans="68:70" x14ac:dyDescent="0.3">
      <c r="BP6513">
        <f t="shared" si="189"/>
        <v>0.16458193152631478</v>
      </c>
      <c r="BQ6513">
        <v>300.40893311633101</v>
      </c>
      <c r="BR6513">
        <v>6480</v>
      </c>
    </row>
    <row r="6514" spans="68:70" x14ac:dyDescent="0.3">
      <c r="BP6514">
        <f t="shared" si="189"/>
        <v>0.16454265487971689</v>
      </c>
      <c r="BQ6514">
        <v>300.41749355927601</v>
      </c>
      <c r="BR6514">
        <v>6481</v>
      </c>
    </row>
    <row r="6515" spans="68:70" x14ac:dyDescent="0.3">
      <c r="BP6515">
        <f t="shared" si="189"/>
        <v>0.16453851093318891</v>
      </c>
      <c r="BQ6515">
        <v>300.41839680232403</v>
      </c>
      <c r="BR6515">
        <v>6482</v>
      </c>
    </row>
    <row r="6516" spans="68:70" x14ac:dyDescent="0.3">
      <c r="BP6516">
        <f t="shared" si="189"/>
        <v>0.16448847415324153</v>
      </c>
      <c r="BQ6516">
        <v>300.42930406052699</v>
      </c>
      <c r="BR6516">
        <v>6483</v>
      </c>
    </row>
    <row r="6517" spans="68:70" x14ac:dyDescent="0.3">
      <c r="BP6517">
        <f t="shared" si="189"/>
        <v>0.16442749637110149</v>
      </c>
      <c r="BQ6517">
        <v>300.442598534068</v>
      </c>
      <c r="BR6517">
        <v>6484</v>
      </c>
    </row>
    <row r="6518" spans="68:70" x14ac:dyDescent="0.3">
      <c r="BP6518">
        <f t="shared" si="189"/>
        <v>0.16435906656769572</v>
      </c>
      <c r="BQ6518">
        <v>300.45752064495599</v>
      </c>
      <c r="BR6518">
        <v>6485</v>
      </c>
    </row>
    <row r="6519" spans="68:70" x14ac:dyDescent="0.3">
      <c r="BP6519">
        <f t="shared" si="189"/>
        <v>0.16434033707285695</v>
      </c>
      <c r="BQ6519">
        <v>300.46160542433</v>
      </c>
      <c r="BR6519">
        <v>6486</v>
      </c>
    </row>
    <row r="6520" spans="68:70" x14ac:dyDescent="0.3">
      <c r="BP6520">
        <f t="shared" si="189"/>
        <v>0.1643027046942539</v>
      </c>
      <c r="BQ6520">
        <v>300.46981350181699</v>
      </c>
      <c r="BR6520">
        <v>6487</v>
      </c>
    </row>
    <row r="6521" spans="68:70" x14ac:dyDescent="0.3">
      <c r="BP6521">
        <f t="shared" si="189"/>
        <v>0.16427953991979832</v>
      </c>
      <c r="BQ6521">
        <v>300.47486648704597</v>
      </c>
      <c r="BR6521">
        <v>6488</v>
      </c>
    </row>
    <row r="6522" spans="68:70" x14ac:dyDescent="0.3">
      <c r="BP6522">
        <f t="shared" si="189"/>
        <v>0.16427922100575323</v>
      </c>
      <c r="BQ6522">
        <v>300.47493605498198</v>
      </c>
      <c r="BR6522">
        <v>6489</v>
      </c>
    </row>
    <row r="6523" spans="68:70" x14ac:dyDescent="0.3">
      <c r="BP6523">
        <f t="shared" si="189"/>
        <v>0.16421325838955395</v>
      </c>
      <c r="BQ6523">
        <v>300.48932659717798</v>
      </c>
      <c r="BR6523">
        <v>6490</v>
      </c>
    </row>
    <row r="6524" spans="68:70" x14ac:dyDescent="0.3">
      <c r="BP6524">
        <f t="shared" si="189"/>
        <v>0.16410721108290405</v>
      </c>
      <c r="BQ6524">
        <v>300.51246815904602</v>
      </c>
      <c r="BR6524">
        <v>6491</v>
      </c>
    </row>
    <row r="6525" spans="68:70" x14ac:dyDescent="0.3">
      <c r="BP6525">
        <f t="shared" si="189"/>
        <v>0.16410392907375712</v>
      </c>
      <c r="BQ6525">
        <v>300.51318447582901</v>
      </c>
      <c r="BR6525">
        <v>6492</v>
      </c>
    </row>
    <row r="6526" spans="68:70" x14ac:dyDescent="0.3">
      <c r="BP6526">
        <f t="shared" si="189"/>
        <v>0.1640868719344365</v>
      </c>
      <c r="BQ6526">
        <v>300.51690740688201</v>
      </c>
      <c r="BR6526">
        <v>6493</v>
      </c>
    </row>
    <row r="6527" spans="68:70" x14ac:dyDescent="0.3">
      <c r="BP6527">
        <f t="shared" si="189"/>
        <v>0.16399037321622104</v>
      </c>
      <c r="BQ6527">
        <v>300.537973087382</v>
      </c>
      <c r="BR6527">
        <v>6494</v>
      </c>
    </row>
    <row r="6528" spans="68:70" x14ac:dyDescent="0.3">
      <c r="BP6528">
        <f t="shared" si="189"/>
        <v>0.16394451847764688</v>
      </c>
      <c r="BQ6528">
        <v>300.54798535403802</v>
      </c>
      <c r="BR6528">
        <v>6495</v>
      </c>
    </row>
    <row r="6529" spans="68:70" x14ac:dyDescent="0.3">
      <c r="BP6529">
        <f t="shared" si="189"/>
        <v>0.16387191351752348</v>
      </c>
      <c r="BQ6529">
        <v>300.56384132832198</v>
      </c>
      <c r="BR6529">
        <v>6496</v>
      </c>
    </row>
    <row r="6530" spans="68:70" x14ac:dyDescent="0.3">
      <c r="BP6530">
        <f t="shared" si="189"/>
        <v>0.16382677366502904</v>
      </c>
      <c r="BQ6530">
        <v>300.57370105291699</v>
      </c>
      <c r="BR6530">
        <v>6497</v>
      </c>
    </row>
    <row r="6531" spans="68:70" x14ac:dyDescent="0.3">
      <c r="BP6531">
        <f t="shared" si="189"/>
        <v>0.16380636450202968</v>
      </c>
      <c r="BQ6531">
        <v>300.578159393909</v>
      </c>
      <c r="BR6531">
        <v>6498</v>
      </c>
    </row>
    <row r="6532" spans="68:70" x14ac:dyDescent="0.3">
      <c r="BP6532">
        <f t="shared" si="189"/>
        <v>0.16378876853678265</v>
      </c>
      <c r="BQ6532">
        <v>300.58200342041499</v>
      </c>
      <c r="BR6532">
        <v>6499</v>
      </c>
    </row>
    <row r="6533" spans="68:70" x14ac:dyDescent="0.3">
      <c r="BP6533">
        <f t="shared" si="189"/>
        <v>0.16346968645579849</v>
      </c>
      <c r="BQ6533">
        <v>300.65174616399798</v>
      </c>
      <c r="BR6533">
        <v>6500</v>
      </c>
    </row>
    <row r="6534" spans="68:70" x14ac:dyDescent="0.3">
      <c r="BP6534">
        <f t="shared" si="189"/>
        <v>0.1634332352965914</v>
      </c>
      <c r="BQ6534">
        <v>300.659717735431</v>
      </c>
      <c r="BR6534">
        <v>6501</v>
      </c>
    </row>
    <row r="6535" spans="68:70" x14ac:dyDescent="0.3">
      <c r="BP6535">
        <f t="shared" si="189"/>
        <v>0.16333057986926605</v>
      </c>
      <c r="BQ6535">
        <v>300.68217241902801</v>
      </c>
      <c r="BR6535">
        <v>6502</v>
      </c>
    </row>
    <row r="6536" spans="68:70" x14ac:dyDescent="0.3">
      <c r="BP6536">
        <f t="shared" si="189"/>
        <v>0.16322429331750843</v>
      </c>
      <c r="BQ6536">
        <v>300.70542880556599</v>
      </c>
      <c r="BR6536">
        <v>6503</v>
      </c>
    </row>
    <row r="6537" spans="68:70" x14ac:dyDescent="0.3">
      <c r="BP6537">
        <f t="shared" si="189"/>
        <v>0.16321656792965378</v>
      </c>
      <c r="BQ6537">
        <v>300.70711948018698</v>
      </c>
      <c r="BR6537">
        <v>6504</v>
      </c>
    </row>
    <row r="6538" spans="68:70" x14ac:dyDescent="0.3">
      <c r="BP6538">
        <f t="shared" si="189"/>
        <v>0.16314609584326373</v>
      </c>
      <c r="BQ6538">
        <v>300.72254390208201</v>
      </c>
      <c r="BR6538">
        <v>6505</v>
      </c>
    </row>
    <row r="6539" spans="68:70" x14ac:dyDescent="0.3">
      <c r="BP6539">
        <f t="shared" si="189"/>
        <v>0.16310168071227085</v>
      </c>
      <c r="BQ6539">
        <v>300.73226687702299</v>
      </c>
      <c r="BR6539">
        <v>6506</v>
      </c>
    </row>
    <row r="6540" spans="68:70" x14ac:dyDescent="0.3">
      <c r="BP6540">
        <f t="shared" si="189"/>
        <v>0.16305621477356813</v>
      </c>
      <c r="BQ6540">
        <v>300.74222125697497</v>
      </c>
      <c r="BR6540">
        <v>6507</v>
      </c>
    </row>
    <row r="6541" spans="68:70" x14ac:dyDescent="0.3">
      <c r="BP6541">
        <f t="shared" si="189"/>
        <v>0.16305411818195367</v>
      </c>
      <c r="BQ6541">
        <v>300.74268032131999</v>
      </c>
      <c r="BR6541">
        <v>6508</v>
      </c>
    </row>
    <row r="6542" spans="68:70" x14ac:dyDescent="0.3">
      <c r="BP6542">
        <f t="shared" si="189"/>
        <v>0.16303428680595372</v>
      </c>
      <c r="BQ6542">
        <v>300.747022694755</v>
      </c>
      <c r="BR6542">
        <v>6509</v>
      </c>
    </row>
    <row r="6543" spans="68:70" x14ac:dyDescent="0.3">
      <c r="BP6543">
        <f t="shared" si="189"/>
        <v>0.16302499052610303</v>
      </c>
      <c r="BQ6543">
        <v>300.74905834380399</v>
      </c>
      <c r="BR6543">
        <v>6510</v>
      </c>
    </row>
    <row r="6544" spans="68:70" x14ac:dyDescent="0.3">
      <c r="BP6544">
        <f t="shared" si="189"/>
        <v>0.16300510543425875</v>
      </c>
      <c r="BQ6544">
        <v>300.75341286845998</v>
      </c>
      <c r="BR6544">
        <v>6511</v>
      </c>
    </row>
    <row r="6545" spans="68:70" x14ac:dyDescent="0.3">
      <c r="BP6545">
        <f t="shared" si="189"/>
        <v>0.16299650359297346</v>
      </c>
      <c r="BQ6545">
        <v>300.75529661970199</v>
      </c>
      <c r="BR6545">
        <v>6512</v>
      </c>
    </row>
    <row r="6546" spans="68:70" x14ac:dyDescent="0.3">
      <c r="BP6546">
        <f t="shared" si="189"/>
        <v>0.16299598005418708</v>
      </c>
      <c r="BQ6546">
        <v>300.75541127313602</v>
      </c>
      <c r="BR6546">
        <v>6513</v>
      </c>
    </row>
    <row r="6547" spans="68:70" x14ac:dyDescent="0.3">
      <c r="BP6547">
        <f t="shared" si="189"/>
        <v>0.16294727024794309</v>
      </c>
      <c r="BQ6547">
        <v>300.76607938118502</v>
      </c>
      <c r="BR6547">
        <v>6514</v>
      </c>
    </row>
    <row r="6548" spans="68:70" x14ac:dyDescent="0.3">
      <c r="BP6548">
        <f t="shared" si="189"/>
        <v>0.16293481242761626</v>
      </c>
      <c r="BQ6548">
        <v>300.76880806880098</v>
      </c>
      <c r="BR6548">
        <v>6515</v>
      </c>
    </row>
    <row r="6549" spans="68:70" x14ac:dyDescent="0.3">
      <c r="BP6549">
        <f t="shared" si="189"/>
        <v>0.1629318329949157</v>
      </c>
      <c r="BQ6549">
        <v>300.769460681655</v>
      </c>
      <c r="BR6549">
        <v>6516</v>
      </c>
    </row>
    <row r="6550" spans="68:70" x14ac:dyDescent="0.3">
      <c r="BP6550">
        <f t="shared" si="189"/>
        <v>0.16291607751123063</v>
      </c>
      <c r="BQ6550">
        <v>300.77291185098801</v>
      </c>
      <c r="BR6550">
        <v>6517</v>
      </c>
    </row>
    <row r="6551" spans="68:70" x14ac:dyDescent="0.3">
      <c r="BP6551">
        <f t="shared" si="189"/>
        <v>0.16286980976931903</v>
      </c>
      <c r="BQ6551">
        <v>300.783047560851</v>
      </c>
      <c r="BR6551">
        <v>6518</v>
      </c>
    </row>
    <row r="6552" spans="68:70" x14ac:dyDescent="0.3">
      <c r="BP6552">
        <f t="shared" si="189"/>
        <v>0.16286904562399848</v>
      </c>
      <c r="BQ6552">
        <v>300.78321497153598</v>
      </c>
      <c r="BR6552">
        <v>6519</v>
      </c>
    </row>
    <row r="6553" spans="68:70" x14ac:dyDescent="0.3">
      <c r="BP6553">
        <f t="shared" si="189"/>
        <v>0.1628290580020548</v>
      </c>
      <c r="BQ6553">
        <v>300.79197609825201</v>
      </c>
      <c r="BR6553">
        <v>6520</v>
      </c>
    </row>
    <row r="6554" spans="68:70" x14ac:dyDescent="0.3">
      <c r="BP6554">
        <f t="shared" si="189"/>
        <v>0.16269677886107853</v>
      </c>
      <c r="BQ6554">
        <v>300.820965592672</v>
      </c>
      <c r="BR6554">
        <v>6521</v>
      </c>
    </row>
    <row r="6555" spans="68:70" x14ac:dyDescent="0.3">
      <c r="BP6555">
        <f t="shared" si="189"/>
        <v>0.1626595534436299</v>
      </c>
      <c r="BQ6555">
        <v>300.82912581410801</v>
      </c>
      <c r="BR6555">
        <v>6522</v>
      </c>
    </row>
    <row r="6556" spans="68:70" x14ac:dyDescent="0.3">
      <c r="BP6556">
        <f t="shared" si="189"/>
        <v>0.16265198390060465</v>
      </c>
      <c r="BQ6556">
        <v>300.83078525553299</v>
      </c>
      <c r="BR6556">
        <v>6523</v>
      </c>
    </row>
    <row r="6557" spans="68:70" x14ac:dyDescent="0.3">
      <c r="BP6557">
        <f t="shared" si="189"/>
        <v>0.16260975186093066</v>
      </c>
      <c r="BQ6557">
        <v>300.840044329823</v>
      </c>
      <c r="BR6557">
        <v>6524</v>
      </c>
    </row>
    <row r="6558" spans="68:70" x14ac:dyDescent="0.3">
      <c r="BP6558">
        <f t="shared" si="189"/>
        <v>0.16254446247636559</v>
      </c>
      <c r="BQ6558">
        <v>300.85436092951602</v>
      </c>
      <c r="BR6558">
        <v>6525</v>
      </c>
    </row>
    <row r="6559" spans="68:70" x14ac:dyDescent="0.3">
      <c r="BP6559">
        <f t="shared" si="189"/>
        <v>0.16251021629039705</v>
      </c>
      <c r="BQ6559">
        <v>300.86187155314002</v>
      </c>
      <c r="BR6559">
        <v>6526</v>
      </c>
    </row>
    <row r="6560" spans="68:70" x14ac:dyDescent="0.3">
      <c r="BP6560">
        <f t="shared" si="189"/>
        <v>0.16239698465782537</v>
      </c>
      <c r="BQ6560">
        <v>300.88671032425998</v>
      </c>
      <c r="BR6560">
        <v>6527</v>
      </c>
    </row>
    <row r="6561" spans="68:70" x14ac:dyDescent="0.3">
      <c r="BP6561">
        <f t="shared" si="189"/>
        <v>0.16239651342186132</v>
      </c>
      <c r="BQ6561">
        <v>300.88681371383802</v>
      </c>
      <c r="BR6561">
        <v>6528</v>
      </c>
    </row>
    <row r="6562" spans="68:70" x14ac:dyDescent="0.3">
      <c r="BP6562">
        <f t="shared" ref="BP6562:BP6625" si="190">(BQ6562 - $BS$31303)*(BQ6562 - $BS$31303)/31269</f>
        <v>0.16235208044755489</v>
      </c>
      <c r="BQ6562">
        <v>300.89656302081602</v>
      </c>
      <c r="BR6562">
        <v>6529</v>
      </c>
    </row>
    <row r="6563" spans="68:70" x14ac:dyDescent="0.3">
      <c r="BP6563">
        <f t="shared" si="190"/>
        <v>0.16226044583165142</v>
      </c>
      <c r="BQ6563">
        <v>300.916673338409</v>
      </c>
      <c r="BR6563">
        <v>6530</v>
      </c>
    </row>
    <row r="6564" spans="68:70" x14ac:dyDescent="0.3">
      <c r="BP6564">
        <f t="shared" si="190"/>
        <v>0.16223501865480541</v>
      </c>
      <c r="BQ6564">
        <v>300.92225464431999</v>
      </c>
      <c r="BR6564">
        <v>6531</v>
      </c>
    </row>
    <row r="6565" spans="68:70" x14ac:dyDescent="0.3">
      <c r="BP6565">
        <f t="shared" si="190"/>
        <v>0.16216753110306995</v>
      </c>
      <c r="BQ6565">
        <v>300.93707039102799</v>
      </c>
      <c r="BR6565">
        <v>6532</v>
      </c>
    </row>
    <row r="6566" spans="68:70" x14ac:dyDescent="0.3">
      <c r="BP6566">
        <f t="shared" si="190"/>
        <v>0.16208080660242474</v>
      </c>
      <c r="BQ6566">
        <v>300.95611381037901</v>
      </c>
      <c r="BR6566">
        <v>6533</v>
      </c>
    </row>
    <row r="6567" spans="68:70" x14ac:dyDescent="0.3">
      <c r="BP6567">
        <f t="shared" si="190"/>
        <v>0.16207116839416363</v>
      </c>
      <c r="BQ6567">
        <v>300.95823053308601</v>
      </c>
      <c r="BR6567">
        <v>6534</v>
      </c>
    </row>
    <row r="6568" spans="68:70" x14ac:dyDescent="0.3">
      <c r="BP6568">
        <f t="shared" si="190"/>
        <v>0.1620372290940692</v>
      </c>
      <c r="BQ6568">
        <v>300.96568471074301</v>
      </c>
      <c r="BR6568">
        <v>6535</v>
      </c>
    </row>
    <row r="6569" spans="68:70" x14ac:dyDescent="0.3">
      <c r="BP6569">
        <f t="shared" si="190"/>
        <v>0.16195368043772407</v>
      </c>
      <c r="BQ6569">
        <v>300.98403804859799</v>
      </c>
      <c r="BR6569">
        <v>6536</v>
      </c>
    </row>
    <row r="6570" spans="68:70" x14ac:dyDescent="0.3">
      <c r="BP6570">
        <f t="shared" si="190"/>
        <v>0.16194738921109356</v>
      </c>
      <c r="BQ6570">
        <v>300.98542024939002</v>
      </c>
      <c r="BR6570">
        <v>6537</v>
      </c>
    </row>
    <row r="6571" spans="68:70" x14ac:dyDescent="0.3">
      <c r="BP6571">
        <f t="shared" si="190"/>
        <v>0.16190569580865971</v>
      </c>
      <c r="BQ6571">
        <v>300.99458108980599</v>
      </c>
      <c r="BR6571">
        <v>6538</v>
      </c>
    </row>
    <row r="6572" spans="68:70" x14ac:dyDescent="0.3">
      <c r="BP6572">
        <f t="shared" si="190"/>
        <v>0.16187297462135639</v>
      </c>
      <c r="BQ6572">
        <v>301.001771388554</v>
      </c>
      <c r="BR6572">
        <v>6539</v>
      </c>
    </row>
    <row r="6573" spans="68:70" x14ac:dyDescent="0.3">
      <c r="BP6573">
        <f t="shared" si="190"/>
        <v>0.16181154307425896</v>
      </c>
      <c r="BQ6573">
        <v>301.01527259225099</v>
      </c>
      <c r="BR6573">
        <v>6540</v>
      </c>
    </row>
    <row r="6574" spans="68:70" x14ac:dyDescent="0.3">
      <c r="BP6574">
        <f t="shared" si="190"/>
        <v>0.16177903642510913</v>
      </c>
      <c r="BQ6574">
        <v>301.02241782315502</v>
      </c>
      <c r="BR6574">
        <v>6541</v>
      </c>
    </row>
    <row r="6575" spans="68:70" x14ac:dyDescent="0.3">
      <c r="BP6575">
        <f t="shared" si="190"/>
        <v>0.16177348482609619</v>
      </c>
      <c r="BQ6575">
        <v>301.02363818239598</v>
      </c>
      <c r="BR6575">
        <v>6542</v>
      </c>
    </row>
    <row r="6576" spans="68:70" x14ac:dyDescent="0.3">
      <c r="BP6576">
        <f t="shared" si="190"/>
        <v>0.16176580068669399</v>
      </c>
      <c r="BQ6576">
        <v>301.02532735380697</v>
      </c>
      <c r="BR6576">
        <v>6543</v>
      </c>
    </row>
    <row r="6577" spans="68:70" x14ac:dyDescent="0.3">
      <c r="BP6577">
        <f t="shared" si="190"/>
        <v>0.16173118575067447</v>
      </c>
      <c r="BQ6577">
        <v>301.03293710421502</v>
      </c>
      <c r="BR6577">
        <v>6544</v>
      </c>
    </row>
    <row r="6578" spans="68:70" x14ac:dyDescent="0.3">
      <c r="BP6578">
        <f t="shared" si="190"/>
        <v>0.16157679333766037</v>
      </c>
      <c r="BQ6578">
        <v>301.06688866579901</v>
      </c>
      <c r="BR6578">
        <v>6545</v>
      </c>
    </row>
    <row r="6579" spans="68:70" x14ac:dyDescent="0.3">
      <c r="BP6579">
        <f t="shared" si="190"/>
        <v>0.16141673854426758</v>
      </c>
      <c r="BQ6579">
        <v>301.102102538032</v>
      </c>
      <c r="BR6579">
        <v>6546</v>
      </c>
    </row>
    <row r="6580" spans="68:70" x14ac:dyDescent="0.3">
      <c r="BP6580">
        <f t="shared" si="190"/>
        <v>0.16139134368389904</v>
      </c>
      <c r="BQ6580">
        <v>301.107691300196</v>
      </c>
      <c r="BR6580">
        <v>6547</v>
      </c>
    </row>
    <row r="6581" spans="68:70" x14ac:dyDescent="0.3">
      <c r="BP6581">
        <f t="shared" si="190"/>
        <v>0.16134200525169573</v>
      </c>
      <c r="BQ6581">
        <v>301.118550689995</v>
      </c>
      <c r="BR6581">
        <v>6548</v>
      </c>
    </row>
    <row r="6582" spans="68:70" x14ac:dyDescent="0.3">
      <c r="BP6582">
        <f t="shared" si="190"/>
        <v>0.16133220672884016</v>
      </c>
      <c r="BQ6582">
        <v>301.12070754266</v>
      </c>
      <c r="BR6582">
        <v>6549</v>
      </c>
    </row>
    <row r="6583" spans="68:70" x14ac:dyDescent="0.3">
      <c r="BP6583">
        <f t="shared" si="190"/>
        <v>0.16132187697617173</v>
      </c>
      <c r="BQ6583">
        <v>301.12298140065201</v>
      </c>
      <c r="BR6583">
        <v>6550</v>
      </c>
    </row>
    <row r="6584" spans="68:70" x14ac:dyDescent="0.3">
      <c r="BP6584">
        <f t="shared" si="190"/>
        <v>0.16131138171026102</v>
      </c>
      <c r="BQ6584">
        <v>301.125291767146</v>
      </c>
      <c r="BR6584">
        <v>6551</v>
      </c>
    </row>
    <row r="6585" spans="68:70" x14ac:dyDescent="0.3">
      <c r="BP6585">
        <f t="shared" si="190"/>
        <v>0.16125360502557567</v>
      </c>
      <c r="BQ6585">
        <v>301.13801173476202</v>
      </c>
      <c r="BR6585">
        <v>6552</v>
      </c>
    </row>
    <row r="6586" spans="68:70" x14ac:dyDescent="0.3">
      <c r="BP6586">
        <f t="shared" si="190"/>
        <v>0.16106138998380887</v>
      </c>
      <c r="BQ6586">
        <v>301.180345717926</v>
      </c>
      <c r="BR6586">
        <v>6553</v>
      </c>
    </row>
    <row r="6587" spans="68:70" x14ac:dyDescent="0.3">
      <c r="BP6587">
        <f t="shared" si="190"/>
        <v>0.1610282813014953</v>
      </c>
      <c r="BQ6587">
        <v>301.18764021738798</v>
      </c>
      <c r="BR6587">
        <v>6554</v>
      </c>
    </row>
    <row r="6588" spans="68:70" x14ac:dyDescent="0.3">
      <c r="BP6588">
        <f t="shared" si="190"/>
        <v>0.1609751767796169</v>
      </c>
      <c r="BQ6588">
        <v>301.199341763142</v>
      </c>
      <c r="BR6588">
        <v>6555</v>
      </c>
    </row>
    <row r="6589" spans="68:70" x14ac:dyDescent="0.3">
      <c r="BP6589">
        <f t="shared" si="190"/>
        <v>0.16096207586696978</v>
      </c>
      <c r="BQ6589">
        <v>301.20222883725501</v>
      </c>
      <c r="BR6589">
        <v>6556</v>
      </c>
    </row>
    <row r="6590" spans="68:70" x14ac:dyDescent="0.3">
      <c r="BP6590">
        <f t="shared" si="190"/>
        <v>0.16091463075304363</v>
      </c>
      <c r="BQ6590">
        <v>301.21268539448801</v>
      </c>
      <c r="BR6590">
        <v>6557</v>
      </c>
    </row>
    <row r="6591" spans="68:70" x14ac:dyDescent="0.3">
      <c r="BP6591">
        <f t="shared" si="190"/>
        <v>0.16085451823720195</v>
      </c>
      <c r="BQ6591">
        <v>301.22593596885599</v>
      </c>
      <c r="BR6591">
        <v>6558</v>
      </c>
    </row>
    <row r="6592" spans="68:70" x14ac:dyDescent="0.3">
      <c r="BP6592">
        <f t="shared" si="190"/>
        <v>0.16072368638441481</v>
      </c>
      <c r="BQ6592">
        <v>301.25478373548299</v>
      </c>
      <c r="BR6592">
        <v>6559</v>
      </c>
    </row>
    <row r="6593" spans="68:70" x14ac:dyDescent="0.3">
      <c r="BP6593">
        <f t="shared" si="190"/>
        <v>0.16070865788702979</v>
      </c>
      <c r="BQ6593">
        <v>301.25809819539597</v>
      </c>
      <c r="BR6593">
        <v>6560</v>
      </c>
    </row>
    <row r="6594" spans="68:70" x14ac:dyDescent="0.3">
      <c r="BP6594">
        <f t="shared" si="190"/>
        <v>0.16070164867406089</v>
      </c>
      <c r="BQ6594">
        <v>301.25964409524499</v>
      </c>
      <c r="BR6594">
        <v>6561</v>
      </c>
    </row>
    <row r="6595" spans="68:70" x14ac:dyDescent="0.3">
      <c r="BP6595">
        <f t="shared" si="190"/>
        <v>0.16059336073777047</v>
      </c>
      <c r="BQ6595">
        <v>301.28353156179099</v>
      </c>
      <c r="BR6595">
        <v>6562</v>
      </c>
    </row>
    <row r="6596" spans="68:70" x14ac:dyDescent="0.3">
      <c r="BP6596">
        <f t="shared" si="190"/>
        <v>0.16056563249386754</v>
      </c>
      <c r="BQ6596">
        <v>301.289649489211</v>
      </c>
      <c r="BR6596">
        <v>6563</v>
      </c>
    </row>
    <row r="6597" spans="68:70" x14ac:dyDescent="0.3">
      <c r="BP6597">
        <f t="shared" si="190"/>
        <v>0.16054771419707398</v>
      </c>
      <c r="BQ6597">
        <v>301.29360324231601</v>
      </c>
      <c r="BR6597">
        <v>6564</v>
      </c>
    </row>
    <row r="6598" spans="68:70" x14ac:dyDescent="0.3">
      <c r="BP6598">
        <f t="shared" si="190"/>
        <v>0.16053816180150396</v>
      </c>
      <c r="BQ6598">
        <v>301.29571111169997</v>
      </c>
      <c r="BR6598">
        <v>6565</v>
      </c>
    </row>
    <row r="6599" spans="68:70" x14ac:dyDescent="0.3">
      <c r="BP6599">
        <f t="shared" si="190"/>
        <v>0.16051850696021336</v>
      </c>
      <c r="BQ6599">
        <v>301.300048423985</v>
      </c>
      <c r="BR6599">
        <v>6566</v>
      </c>
    </row>
    <row r="6600" spans="68:70" x14ac:dyDescent="0.3">
      <c r="BP6600">
        <f t="shared" si="190"/>
        <v>0.16048580830567991</v>
      </c>
      <c r="BQ6600">
        <v>301.30726475500597</v>
      </c>
      <c r="BR6600">
        <v>6567</v>
      </c>
    </row>
    <row r="6601" spans="68:70" x14ac:dyDescent="0.3">
      <c r="BP6601">
        <f t="shared" si="190"/>
        <v>0.16042699452143236</v>
      </c>
      <c r="BQ6601">
        <v>301.32024633645301</v>
      </c>
      <c r="BR6601">
        <v>6568</v>
      </c>
    </row>
    <row r="6602" spans="68:70" x14ac:dyDescent="0.3">
      <c r="BP6602">
        <f t="shared" si="190"/>
        <v>0.16035924542773711</v>
      </c>
      <c r="BQ6602">
        <v>301.33520309990598</v>
      </c>
      <c r="BR6602">
        <v>6569</v>
      </c>
    </row>
    <row r="6603" spans="68:70" x14ac:dyDescent="0.3">
      <c r="BP6603">
        <f t="shared" si="190"/>
        <v>0.16025022065217065</v>
      </c>
      <c r="BQ6603">
        <v>301.35927880614298</v>
      </c>
      <c r="BR6603">
        <v>6570</v>
      </c>
    </row>
    <row r="6604" spans="68:70" x14ac:dyDescent="0.3">
      <c r="BP6604">
        <f t="shared" si="190"/>
        <v>0.16013782781936906</v>
      </c>
      <c r="BQ6604">
        <v>301.38410684800999</v>
      </c>
      <c r="BR6604">
        <v>6571</v>
      </c>
    </row>
    <row r="6605" spans="68:70" x14ac:dyDescent="0.3">
      <c r="BP6605">
        <f t="shared" si="190"/>
        <v>0.1601139717739079</v>
      </c>
      <c r="BQ6605">
        <v>301.38937786799698</v>
      </c>
      <c r="BR6605">
        <v>6572</v>
      </c>
    </row>
    <row r="6606" spans="68:70" x14ac:dyDescent="0.3">
      <c r="BP6606">
        <f t="shared" si="190"/>
        <v>0.16009241210825839</v>
      </c>
      <c r="BQ6606">
        <v>301.39414183809703</v>
      </c>
      <c r="BR6606">
        <v>6573</v>
      </c>
    </row>
    <row r="6607" spans="68:70" x14ac:dyDescent="0.3">
      <c r="BP6607">
        <f t="shared" si="190"/>
        <v>0.16005821302006989</v>
      </c>
      <c r="BQ6607">
        <v>301.40169935886098</v>
      </c>
      <c r="BR6607">
        <v>6574</v>
      </c>
    </row>
    <row r="6608" spans="68:70" x14ac:dyDescent="0.3">
      <c r="BP6608">
        <f t="shared" si="190"/>
        <v>0.15995599913273945</v>
      </c>
      <c r="BQ6608">
        <v>301.42429201416002</v>
      </c>
      <c r="BR6608">
        <v>6575</v>
      </c>
    </row>
    <row r="6609" spans="68:70" x14ac:dyDescent="0.3">
      <c r="BP6609">
        <f t="shared" si="190"/>
        <v>0.15993349791574157</v>
      </c>
      <c r="BQ6609">
        <v>301.42926649790502</v>
      </c>
      <c r="BR6609">
        <v>6576</v>
      </c>
    </row>
    <row r="6610" spans="68:70" x14ac:dyDescent="0.3">
      <c r="BP6610">
        <f t="shared" si="190"/>
        <v>0.15991582427987491</v>
      </c>
      <c r="BQ6610">
        <v>301.43317396369201</v>
      </c>
      <c r="BR6610">
        <v>6577</v>
      </c>
    </row>
    <row r="6611" spans="68:70" x14ac:dyDescent="0.3">
      <c r="BP6611">
        <f t="shared" si="190"/>
        <v>0.1598956768710538</v>
      </c>
      <c r="BQ6611">
        <v>301.43762861955202</v>
      </c>
      <c r="BR6611">
        <v>6578</v>
      </c>
    </row>
    <row r="6612" spans="68:70" x14ac:dyDescent="0.3">
      <c r="BP6612">
        <f t="shared" si="190"/>
        <v>0.15984913599311884</v>
      </c>
      <c r="BQ6612">
        <v>301.44792002805201</v>
      </c>
      <c r="BR6612">
        <v>6579</v>
      </c>
    </row>
    <row r="6613" spans="68:70" x14ac:dyDescent="0.3">
      <c r="BP6613">
        <f t="shared" si="190"/>
        <v>0.15984773110237824</v>
      </c>
      <c r="BQ6613">
        <v>301.44823070952702</v>
      </c>
      <c r="BR6613">
        <v>6580</v>
      </c>
    </row>
    <row r="6614" spans="68:70" x14ac:dyDescent="0.3">
      <c r="BP6614">
        <f t="shared" si="190"/>
        <v>0.15981368470917279</v>
      </c>
      <c r="BQ6614">
        <v>301.45576024181997</v>
      </c>
      <c r="BR6614">
        <v>6581</v>
      </c>
    </row>
    <row r="6615" spans="68:70" x14ac:dyDescent="0.3">
      <c r="BP6615">
        <f t="shared" si="190"/>
        <v>0.15981224515259562</v>
      </c>
      <c r="BQ6615">
        <v>301.45607862472002</v>
      </c>
      <c r="BR6615">
        <v>6582</v>
      </c>
    </row>
    <row r="6616" spans="68:70" x14ac:dyDescent="0.3">
      <c r="BP6616">
        <f t="shared" si="190"/>
        <v>0.15979766633449771</v>
      </c>
      <c r="BQ6616">
        <v>301.45930306395002</v>
      </c>
      <c r="BR6616">
        <v>6583</v>
      </c>
    </row>
    <row r="6617" spans="68:70" x14ac:dyDescent="0.3">
      <c r="BP6617">
        <f t="shared" si="190"/>
        <v>0.15978585608360538</v>
      </c>
      <c r="BQ6617">
        <v>301.46191527903198</v>
      </c>
      <c r="BR6617">
        <v>6584</v>
      </c>
    </row>
    <row r="6618" spans="68:70" x14ac:dyDescent="0.3">
      <c r="BP6618">
        <f t="shared" si="190"/>
        <v>0.1596799096758961</v>
      </c>
      <c r="BQ6618">
        <v>301.48535303765999</v>
      </c>
      <c r="BR6618">
        <v>6585</v>
      </c>
    </row>
    <row r="6619" spans="68:70" x14ac:dyDescent="0.3">
      <c r="BP6619">
        <f t="shared" si="190"/>
        <v>0.15963585359653881</v>
      </c>
      <c r="BQ6619">
        <v>301.49510153474199</v>
      </c>
      <c r="BR6619">
        <v>6586</v>
      </c>
    </row>
    <row r="6620" spans="68:70" x14ac:dyDescent="0.3">
      <c r="BP6620">
        <f t="shared" si="190"/>
        <v>0.15958267391780676</v>
      </c>
      <c r="BQ6620">
        <v>301.506870645888</v>
      </c>
      <c r="BR6620">
        <v>6587</v>
      </c>
    </row>
    <row r="6621" spans="68:70" x14ac:dyDescent="0.3">
      <c r="BP6621">
        <f t="shared" si="190"/>
        <v>0.15956979967248294</v>
      </c>
      <c r="BQ6621">
        <v>301.50972011971101</v>
      </c>
      <c r="BR6621">
        <v>6588</v>
      </c>
    </row>
    <row r="6622" spans="68:70" x14ac:dyDescent="0.3">
      <c r="BP6622">
        <f t="shared" si="190"/>
        <v>0.15950060579598288</v>
      </c>
      <c r="BQ6622">
        <v>301.525036861849</v>
      </c>
      <c r="BR6622">
        <v>6589</v>
      </c>
    </row>
    <row r="6623" spans="68:70" x14ac:dyDescent="0.3">
      <c r="BP6623">
        <f t="shared" si="190"/>
        <v>0.15946650204415075</v>
      </c>
      <c r="BQ6623">
        <v>301.53258728354803</v>
      </c>
      <c r="BR6623">
        <v>6590</v>
      </c>
    </row>
    <row r="6624" spans="68:70" x14ac:dyDescent="0.3">
      <c r="BP6624">
        <f t="shared" si="190"/>
        <v>0.1594169735785948</v>
      </c>
      <c r="BQ6624">
        <v>301.54355410734001</v>
      </c>
      <c r="BR6624">
        <v>6591</v>
      </c>
    </row>
    <row r="6625" spans="68:70" x14ac:dyDescent="0.3">
      <c r="BP6625">
        <f t="shared" si="190"/>
        <v>0.15935393255564573</v>
      </c>
      <c r="BQ6625">
        <v>301.55751540909102</v>
      </c>
      <c r="BR6625">
        <v>6592</v>
      </c>
    </row>
    <row r="6626" spans="68:70" x14ac:dyDescent="0.3">
      <c r="BP6626">
        <f t="shared" ref="BP6626:BP6689" si="191">(BQ6626 - $BS$31303)*(BQ6626 - $BS$31303)/31269</f>
        <v>0.15934698678334006</v>
      </c>
      <c r="BQ6626">
        <v>301.55905381479897</v>
      </c>
      <c r="BR6626">
        <v>6593</v>
      </c>
    </row>
    <row r="6627" spans="68:70" x14ac:dyDescent="0.3">
      <c r="BP6627">
        <f t="shared" si="191"/>
        <v>0.1593442780654819</v>
      </c>
      <c r="BQ6627">
        <v>301.559653772579</v>
      </c>
      <c r="BR6627">
        <v>6594</v>
      </c>
    </row>
    <row r="6628" spans="68:70" x14ac:dyDescent="0.3">
      <c r="BP6628">
        <f t="shared" si="191"/>
        <v>0.15934026164446263</v>
      </c>
      <c r="BQ6628">
        <v>301.56054338478299</v>
      </c>
      <c r="BR6628">
        <v>6595</v>
      </c>
    </row>
    <row r="6629" spans="68:70" x14ac:dyDescent="0.3">
      <c r="BP6629">
        <f t="shared" si="191"/>
        <v>0.15917872765072838</v>
      </c>
      <c r="BQ6629">
        <v>301.59633145481303</v>
      </c>
      <c r="BR6629">
        <v>6596</v>
      </c>
    </row>
    <row r="6630" spans="68:70" x14ac:dyDescent="0.3">
      <c r="BP6630">
        <f t="shared" si="191"/>
        <v>0.15916434116400663</v>
      </c>
      <c r="BQ6630">
        <v>301.59951968044101</v>
      </c>
      <c r="BR6630">
        <v>6597</v>
      </c>
    </row>
    <row r="6631" spans="68:70" x14ac:dyDescent="0.3">
      <c r="BP6631">
        <f t="shared" si="191"/>
        <v>0.15912523159138875</v>
      </c>
      <c r="BQ6631">
        <v>301.60818757986999</v>
      </c>
      <c r="BR6631">
        <v>6598</v>
      </c>
    </row>
    <row r="6632" spans="68:70" x14ac:dyDescent="0.3">
      <c r="BP6632">
        <f t="shared" si="191"/>
        <v>0.15908206702054783</v>
      </c>
      <c r="BQ6632">
        <v>301.617755429878</v>
      </c>
      <c r="BR6632">
        <v>6599</v>
      </c>
    </row>
    <row r="6633" spans="68:70" x14ac:dyDescent="0.3">
      <c r="BP6633">
        <f t="shared" si="191"/>
        <v>0.15907762268087144</v>
      </c>
      <c r="BQ6633">
        <v>301.61874063501</v>
      </c>
      <c r="BR6633">
        <v>6600</v>
      </c>
    </row>
    <row r="6634" spans="68:70" x14ac:dyDescent="0.3">
      <c r="BP6634">
        <f t="shared" si="191"/>
        <v>0.15900287852578127</v>
      </c>
      <c r="BQ6634">
        <v>301.63531171122901</v>
      </c>
      <c r="BR6634">
        <v>6601</v>
      </c>
    </row>
    <row r="6635" spans="68:70" x14ac:dyDescent="0.3">
      <c r="BP6635">
        <f t="shared" si="191"/>
        <v>0.15899966428044349</v>
      </c>
      <c r="BQ6635">
        <v>301.63602440953201</v>
      </c>
      <c r="BR6635">
        <v>6602</v>
      </c>
    </row>
    <row r="6636" spans="68:70" x14ac:dyDescent="0.3">
      <c r="BP6636">
        <f t="shared" si="191"/>
        <v>0.15897820856938938</v>
      </c>
      <c r="BQ6636">
        <v>301.64078199348501</v>
      </c>
      <c r="BR6636">
        <v>6603</v>
      </c>
    </row>
    <row r="6637" spans="68:70" x14ac:dyDescent="0.3">
      <c r="BP6637">
        <f t="shared" si="191"/>
        <v>0.15896426013358947</v>
      </c>
      <c r="BQ6637">
        <v>301.64387508831697</v>
      </c>
      <c r="BR6637">
        <v>6604</v>
      </c>
    </row>
    <row r="6638" spans="68:70" x14ac:dyDescent="0.3">
      <c r="BP6638">
        <f t="shared" si="191"/>
        <v>0.15888912405491007</v>
      </c>
      <c r="BQ6638">
        <v>301.66053900583302</v>
      </c>
      <c r="BR6638">
        <v>6605</v>
      </c>
    </row>
    <row r="6639" spans="68:70" x14ac:dyDescent="0.3">
      <c r="BP6639">
        <f t="shared" si="191"/>
        <v>0.15885061547856003</v>
      </c>
      <c r="BQ6639">
        <v>301.66908108702</v>
      </c>
      <c r="BR6639">
        <v>6606</v>
      </c>
    </row>
    <row r="6640" spans="68:70" x14ac:dyDescent="0.3">
      <c r="BP6640">
        <f t="shared" si="191"/>
        <v>0.15882283611263531</v>
      </c>
      <c r="BQ6640">
        <v>301.67524382731602</v>
      </c>
      <c r="BR6640">
        <v>6607</v>
      </c>
    </row>
    <row r="6641" spans="68:70" x14ac:dyDescent="0.3">
      <c r="BP6641">
        <f t="shared" si="191"/>
        <v>0.15875940990936854</v>
      </c>
      <c r="BQ6641">
        <v>301.689316695108</v>
      </c>
      <c r="BR6641">
        <v>6608</v>
      </c>
    </row>
    <row r="6642" spans="68:70" x14ac:dyDescent="0.3">
      <c r="BP6642">
        <f t="shared" si="191"/>
        <v>0.15865984410844639</v>
      </c>
      <c r="BQ6642">
        <v>301.71141380940401</v>
      </c>
      <c r="BR6642">
        <v>6609</v>
      </c>
    </row>
    <row r="6643" spans="68:70" x14ac:dyDescent="0.3">
      <c r="BP6643">
        <f t="shared" si="191"/>
        <v>0.15861206174296111</v>
      </c>
      <c r="BQ6643">
        <v>301.72202084037201</v>
      </c>
      <c r="BR6643">
        <v>6610</v>
      </c>
    </row>
    <row r="6644" spans="68:70" x14ac:dyDescent="0.3">
      <c r="BP6644">
        <f t="shared" si="191"/>
        <v>0.15857492226936906</v>
      </c>
      <c r="BQ6644">
        <v>301.73026639862599</v>
      </c>
      <c r="BR6644">
        <v>6611</v>
      </c>
    </row>
    <row r="6645" spans="68:70" x14ac:dyDescent="0.3">
      <c r="BP6645">
        <f t="shared" si="191"/>
        <v>0.15853306951237478</v>
      </c>
      <c r="BQ6645">
        <v>301.73955953857802</v>
      </c>
      <c r="BR6645">
        <v>6612</v>
      </c>
    </row>
    <row r="6646" spans="68:70" x14ac:dyDescent="0.3">
      <c r="BP6646">
        <f t="shared" si="191"/>
        <v>0.15850136625590336</v>
      </c>
      <c r="BQ6646">
        <v>301.74659986271303</v>
      </c>
      <c r="BR6646">
        <v>6613</v>
      </c>
    </row>
    <row r="6647" spans="68:70" x14ac:dyDescent="0.3">
      <c r="BP6647">
        <f t="shared" si="191"/>
        <v>0.15849138739104698</v>
      </c>
      <c r="BQ6647">
        <v>301.748816009243</v>
      </c>
      <c r="BR6647">
        <v>6614</v>
      </c>
    </row>
    <row r="6648" spans="68:70" x14ac:dyDescent="0.3">
      <c r="BP6648">
        <f t="shared" si="191"/>
        <v>0.15847407506189901</v>
      </c>
      <c r="BQ6648">
        <v>301.75266096660101</v>
      </c>
      <c r="BR6648">
        <v>6615</v>
      </c>
    </row>
    <row r="6649" spans="68:70" x14ac:dyDescent="0.3">
      <c r="BP6649">
        <f t="shared" si="191"/>
        <v>0.15841282929700901</v>
      </c>
      <c r="BQ6649">
        <v>301.766264944488</v>
      </c>
      <c r="BR6649">
        <v>6616</v>
      </c>
    </row>
    <row r="6650" spans="68:70" x14ac:dyDescent="0.3">
      <c r="BP6650">
        <f t="shared" si="191"/>
        <v>0.1583671311616624</v>
      </c>
      <c r="BQ6650">
        <v>301.77641717871501</v>
      </c>
      <c r="BR6650">
        <v>6617</v>
      </c>
    </row>
    <row r="6651" spans="68:70" x14ac:dyDescent="0.3">
      <c r="BP6651">
        <f t="shared" si="191"/>
        <v>0.1583216931853722</v>
      </c>
      <c r="BQ6651">
        <v>301.78651306874201</v>
      </c>
      <c r="BR6651">
        <v>6618</v>
      </c>
    </row>
    <row r="6652" spans="68:70" x14ac:dyDescent="0.3">
      <c r="BP6652">
        <f t="shared" si="191"/>
        <v>0.15831393251052628</v>
      </c>
      <c r="BQ6652">
        <v>301.78823756238501</v>
      </c>
      <c r="BR6652">
        <v>6619</v>
      </c>
    </row>
    <row r="6653" spans="68:70" x14ac:dyDescent="0.3">
      <c r="BP6653">
        <f t="shared" si="191"/>
        <v>0.15827927652780605</v>
      </c>
      <c r="BQ6653">
        <v>301.79593895776298</v>
      </c>
      <c r="BR6653">
        <v>6620</v>
      </c>
    </row>
    <row r="6654" spans="68:70" x14ac:dyDescent="0.3">
      <c r="BP6654">
        <f t="shared" si="191"/>
        <v>0.15817590795079051</v>
      </c>
      <c r="BQ6654">
        <v>301.81891495839</v>
      </c>
      <c r="BR6654">
        <v>6621</v>
      </c>
    </row>
    <row r="6655" spans="68:70" x14ac:dyDescent="0.3">
      <c r="BP6655">
        <f t="shared" si="191"/>
        <v>0.1580537074500406</v>
      </c>
      <c r="BQ6655">
        <v>301.84608646513902</v>
      </c>
      <c r="BR6655">
        <v>6622</v>
      </c>
    </row>
    <row r="6656" spans="68:70" x14ac:dyDescent="0.3">
      <c r="BP6656">
        <f t="shared" si="191"/>
        <v>0.15802655847095035</v>
      </c>
      <c r="BQ6656">
        <v>301.85212451660999</v>
      </c>
      <c r="BR6656">
        <v>6623</v>
      </c>
    </row>
    <row r="6657" spans="68:70" x14ac:dyDescent="0.3">
      <c r="BP6657">
        <f t="shared" si="191"/>
        <v>0.15802577207200363</v>
      </c>
      <c r="BQ6657">
        <v>301.852299422898</v>
      </c>
      <c r="BR6657">
        <v>6624</v>
      </c>
    </row>
    <row r="6658" spans="68:70" x14ac:dyDescent="0.3">
      <c r="BP6658">
        <f t="shared" si="191"/>
        <v>0.15793627894924814</v>
      </c>
      <c r="BQ6658">
        <v>301.87220680732702</v>
      </c>
      <c r="BR6658">
        <v>6625</v>
      </c>
    </row>
    <row r="6659" spans="68:70" x14ac:dyDescent="0.3">
      <c r="BP6659">
        <f t="shared" si="191"/>
        <v>0.15791649424734</v>
      </c>
      <c r="BQ6659">
        <v>301.87660859573799</v>
      </c>
      <c r="BR6659">
        <v>6626</v>
      </c>
    </row>
    <row r="6660" spans="68:70" x14ac:dyDescent="0.3">
      <c r="BP6660">
        <f t="shared" si="191"/>
        <v>0.15770931613976985</v>
      </c>
      <c r="BQ6660">
        <v>301.92271907416102</v>
      </c>
      <c r="BR6660">
        <v>6627</v>
      </c>
    </row>
    <row r="6661" spans="68:70" x14ac:dyDescent="0.3">
      <c r="BP6661">
        <f t="shared" si="191"/>
        <v>0.15766242825815957</v>
      </c>
      <c r="BQ6661">
        <v>301.93315885114401</v>
      </c>
      <c r="BR6661">
        <v>6628</v>
      </c>
    </row>
    <row r="6662" spans="68:70" x14ac:dyDescent="0.3">
      <c r="BP6662">
        <f t="shared" si="191"/>
        <v>0.15761455982493616</v>
      </c>
      <c r="BQ6662">
        <v>301.94381855344398</v>
      </c>
      <c r="BR6662">
        <v>6629</v>
      </c>
    </row>
    <row r="6663" spans="68:70" x14ac:dyDescent="0.3">
      <c r="BP6663">
        <f t="shared" si="191"/>
        <v>0.15760162243398043</v>
      </c>
      <c r="BQ6663">
        <v>301.946699826702</v>
      </c>
      <c r="BR6663">
        <v>6630</v>
      </c>
    </row>
    <row r="6664" spans="68:70" x14ac:dyDescent="0.3">
      <c r="BP6664">
        <f t="shared" si="191"/>
        <v>0.1575786188068885</v>
      </c>
      <c r="BQ6664">
        <v>301.95182323332801</v>
      </c>
      <c r="BR6664">
        <v>6631</v>
      </c>
    </row>
    <row r="6665" spans="68:70" x14ac:dyDescent="0.3">
      <c r="BP6665">
        <f t="shared" si="191"/>
        <v>0.15751205329091611</v>
      </c>
      <c r="BQ6665">
        <v>301.96665092443902</v>
      </c>
      <c r="BR6665">
        <v>6632</v>
      </c>
    </row>
    <row r="6666" spans="68:70" x14ac:dyDescent="0.3">
      <c r="BP6666">
        <f t="shared" si="191"/>
        <v>0.15746864056934703</v>
      </c>
      <c r="BQ6666">
        <v>301.97632294129301</v>
      </c>
      <c r="BR6666">
        <v>6633</v>
      </c>
    </row>
    <row r="6667" spans="68:70" x14ac:dyDescent="0.3">
      <c r="BP6667">
        <f t="shared" si="191"/>
        <v>0.15732531667130831</v>
      </c>
      <c r="BQ6667">
        <v>302.00826386176499</v>
      </c>
      <c r="BR6667">
        <v>6634</v>
      </c>
    </row>
    <row r="6668" spans="68:70" x14ac:dyDescent="0.3">
      <c r="BP6668">
        <f t="shared" si="191"/>
        <v>0.15732496424144338</v>
      </c>
      <c r="BQ6668">
        <v>302.00834242161397</v>
      </c>
      <c r="BR6668">
        <v>6635</v>
      </c>
    </row>
    <row r="6669" spans="68:70" x14ac:dyDescent="0.3">
      <c r="BP6669">
        <f t="shared" si="191"/>
        <v>0.15730931844427259</v>
      </c>
      <c r="BQ6669">
        <v>302.01183010195598</v>
      </c>
      <c r="BR6669">
        <v>6636</v>
      </c>
    </row>
    <row r="6670" spans="68:70" x14ac:dyDescent="0.3">
      <c r="BP6670">
        <f t="shared" si="191"/>
        <v>0.15727606477688696</v>
      </c>
      <c r="BQ6670">
        <v>302.01924341394198</v>
      </c>
      <c r="BR6670">
        <v>6637</v>
      </c>
    </row>
    <row r="6671" spans="68:70" x14ac:dyDescent="0.3">
      <c r="BP6671">
        <f t="shared" si="191"/>
        <v>0.15726443447160499</v>
      </c>
      <c r="BQ6671">
        <v>302.02183636803102</v>
      </c>
      <c r="BR6671">
        <v>6638</v>
      </c>
    </row>
    <row r="6672" spans="68:70" x14ac:dyDescent="0.3">
      <c r="BP6672">
        <f t="shared" si="191"/>
        <v>0.15725579739411547</v>
      </c>
      <c r="BQ6672">
        <v>302.02376204980902</v>
      </c>
      <c r="BR6672">
        <v>6639</v>
      </c>
    </row>
    <row r="6673" spans="68:70" x14ac:dyDescent="0.3">
      <c r="BP6673">
        <f t="shared" si="191"/>
        <v>0.15719223047433387</v>
      </c>
      <c r="BQ6673">
        <v>302.037936255494</v>
      </c>
      <c r="BR6673">
        <v>6640</v>
      </c>
    </row>
    <row r="6674" spans="68:70" x14ac:dyDescent="0.3">
      <c r="BP6674">
        <f t="shared" si="191"/>
        <v>0.15718405979899985</v>
      </c>
      <c r="BQ6674">
        <v>302.039758367459</v>
      </c>
      <c r="BR6674">
        <v>6641</v>
      </c>
    </row>
    <row r="6675" spans="68:70" x14ac:dyDescent="0.3">
      <c r="BP6675">
        <f t="shared" si="191"/>
        <v>0.15713762590902058</v>
      </c>
      <c r="BQ6675">
        <v>302.05011431627202</v>
      </c>
      <c r="BR6675">
        <v>6642</v>
      </c>
    </row>
    <row r="6676" spans="68:70" x14ac:dyDescent="0.3">
      <c r="BP6676">
        <f t="shared" si="191"/>
        <v>0.15705905509348272</v>
      </c>
      <c r="BQ6676">
        <v>302.067641109627</v>
      </c>
      <c r="BR6676">
        <v>6643</v>
      </c>
    </row>
    <row r="6677" spans="68:70" x14ac:dyDescent="0.3">
      <c r="BP6677">
        <f t="shared" si="191"/>
        <v>0.15705336615396495</v>
      </c>
      <c r="BQ6677">
        <v>302.06891031166202</v>
      </c>
      <c r="BR6677">
        <v>6644</v>
      </c>
    </row>
    <row r="6678" spans="68:70" x14ac:dyDescent="0.3">
      <c r="BP6678">
        <f t="shared" si="191"/>
        <v>0.15703606420542043</v>
      </c>
      <c r="BQ6678">
        <v>302.07277051652699</v>
      </c>
      <c r="BR6678">
        <v>6645</v>
      </c>
    </row>
    <row r="6679" spans="68:70" x14ac:dyDescent="0.3">
      <c r="BP6679">
        <f t="shared" si="191"/>
        <v>0.15703421541592871</v>
      </c>
      <c r="BQ6679">
        <v>302.07318300901301</v>
      </c>
      <c r="BR6679">
        <v>6646</v>
      </c>
    </row>
    <row r="6680" spans="68:70" x14ac:dyDescent="0.3">
      <c r="BP6680">
        <f t="shared" si="191"/>
        <v>0.15700916836613665</v>
      </c>
      <c r="BQ6680">
        <v>302.07877161837303</v>
      </c>
      <c r="BR6680">
        <v>6647</v>
      </c>
    </row>
    <row r="6681" spans="68:70" x14ac:dyDescent="0.3">
      <c r="BP6681">
        <f t="shared" si="191"/>
        <v>0.15700866735748567</v>
      </c>
      <c r="BQ6681">
        <v>302.07888341020299</v>
      </c>
      <c r="BR6681">
        <v>6648</v>
      </c>
    </row>
    <row r="6682" spans="68:70" x14ac:dyDescent="0.3">
      <c r="BP6682">
        <f t="shared" si="191"/>
        <v>0.15699793676771356</v>
      </c>
      <c r="BQ6682">
        <v>302.08127780742302</v>
      </c>
      <c r="BR6682">
        <v>6649</v>
      </c>
    </row>
    <row r="6683" spans="68:70" x14ac:dyDescent="0.3">
      <c r="BP6683">
        <f t="shared" si="191"/>
        <v>0.15697478928431124</v>
      </c>
      <c r="BQ6683">
        <v>302.08644315818299</v>
      </c>
      <c r="BR6683">
        <v>6650</v>
      </c>
    </row>
    <row r="6684" spans="68:70" x14ac:dyDescent="0.3">
      <c r="BP6684">
        <f t="shared" si="191"/>
        <v>0.15694274896646307</v>
      </c>
      <c r="BQ6684">
        <v>302.09359356950102</v>
      </c>
      <c r="BR6684">
        <v>6651</v>
      </c>
    </row>
    <row r="6685" spans="68:70" x14ac:dyDescent="0.3">
      <c r="BP6685">
        <f t="shared" si="191"/>
        <v>0.15693620462868488</v>
      </c>
      <c r="BQ6685">
        <v>302.09505415373098</v>
      </c>
      <c r="BR6685">
        <v>6652</v>
      </c>
    </row>
    <row r="6686" spans="68:70" x14ac:dyDescent="0.3">
      <c r="BP6686">
        <f t="shared" si="191"/>
        <v>0.15690260563217676</v>
      </c>
      <c r="BQ6686">
        <v>302.10255335451001</v>
      </c>
      <c r="BR6686">
        <v>6653</v>
      </c>
    </row>
    <row r="6687" spans="68:70" x14ac:dyDescent="0.3">
      <c r="BP6687">
        <f t="shared" si="191"/>
        <v>0.15689884045018748</v>
      </c>
      <c r="BQ6687">
        <v>302.10339378248602</v>
      </c>
      <c r="BR6687">
        <v>6654</v>
      </c>
    </row>
    <row r="6688" spans="68:70" x14ac:dyDescent="0.3">
      <c r="BP6688">
        <f t="shared" si="191"/>
        <v>0.15683410671955264</v>
      </c>
      <c r="BQ6688">
        <v>302.11784460517998</v>
      </c>
      <c r="BR6688">
        <v>6655</v>
      </c>
    </row>
    <row r="6689" spans="68:70" x14ac:dyDescent="0.3">
      <c r="BP6689">
        <f t="shared" si="191"/>
        <v>0.15680957584714419</v>
      </c>
      <c r="BQ6689">
        <v>302.12332152925097</v>
      </c>
      <c r="BR6689">
        <v>6656</v>
      </c>
    </row>
    <row r="6690" spans="68:70" x14ac:dyDescent="0.3">
      <c r="BP6690">
        <f t="shared" ref="BP6690:BP6753" si="192">(BQ6690 - $BS$31303)*(BQ6690 - $BS$31303)/31269</f>
        <v>0.15677686088684034</v>
      </c>
      <c r="BQ6690">
        <v>302.13062635333301</v>
      </c>
      <c r="BR6690">
        <v>6657</v>
      </c>
    </row>
    <row r="6691" spans="68:70" x14ac:dyDescent="0.3">
      <c r="BP6691">
        <f t="shared" si="192"/>
        <v>0.15654306784655331</v>
      </c>
      <c r="BQ6691">
        <v>302.18285149151302</v>
      </c>
      <c r="BR6691">
        <v>6658</v>
      </c>
    </row>
    <row r="6692" spans="68:70" x14ac:dyDescent="0.3">
      <c r="BP6692">
        <f t="shared" si="192"/>
        <v>0.15651575251612562</v>
      </c>
      <c r="BQ6692">
        <v>302.18895578611398</v>
      </c>
      <c r="BR6692">
        <v>6659</v>
      </c>
    </row>
    <row r="6693" spans="68:70" x14ac:dyDescent="0.3">
      <c r="BP6693">
        <f t="shared" si="192"/>
        <v>0.15651080727086158</v>
      </c>
      <c r="BQ6693">
        <v>302.19006098195001</v>
      </c>
      <c r="BR6693">
        <v>6660</v>
      </c>
    </row>
    <row r="6694" spans="68:70" x14ac:dyDescent="0.3">
      <c r="BP6694">
        <f t="shared" si="192"/>
        <v>0.15630682260400472</v>
      </c>
      <c r="BQ6694">
        <v>302.23566403662898</v>
      </c>
      <c r="BR6694">
        <v>6661</v>
      </c>
    </row>
    <row r="6695" spans="68:70" x14ac:dyDescent="0.3">
      <c r="BP6695">
        <f t="shared" si="192"/>
        <v>0.15625789927139039</v>
      </c>
      <c r="BQ6695">
        <v>302.246605818516</v>
      </c>
      <c r="BR6695">
        <v>6662</v>
      </c>
    </row>
    <row r="6696" spans="68:70" x14ac:dyDescent="0.3">
      <c r="BP6696">
        <f t="shared" si="192"/>
        <v>0.15620120911779081</v>
      </c>
      <c r="BQ6696">
        <v>302.25928680498998</v>
      </c>
      <c r="BR6696">
        <v>6663</v>
      </c>
    </row>
    <row r="6697" spans="68:70" x14ac:dyDescent="0.3">
      <c r="BP6697">
        <f t="shared" si="192"/>
        <v>0.15619302454897654</v>
      </c>
      <c r="BQ6697">
        <v>302.261117796365</v>
      </c>
      <c r="BR6697">
        <v>6664</v>
      </c>
    </row>
    <row r="6698" spans="68:70" x14ac:dyDescent="0.3">
      <c r="BP6698">
        <f t="shared" si="192"/>
        <v>0.15615834656664698</v>
      </c>
      <c r="BQ6698">
        <v>302.26887623111003</v>
      </c>
      <c r="BR6698">
        <v>6665</v>
      </c>
    </row>
    <row r="6699" spans="68:70" x14ac:dyDescent="0.3">
      <c r="BP6699">
        <f t="shared" si="192"/>
        <v>0.15613809782118707</v>
      </c>
      <c r="BQ6699">
        <v>302.27340684028201</v>
      </c>
      <c r="BR6699">
        <v>6666</v>
      </c>
    </row>
    <row r="6700" spans="68:70" x14ac:dyDescent="0.3">
      <c r="BP6700">
        <f t="shared" si="192"/>
        <v>0.15610480904787466</v>
      </c>
      <c r="BQ6700">
        <v>302.28085576354101</v>
      </c>
      <c r="BR6700">
        <v>6667</v>
      </c>
    </row>
    <row r="6701" spans="68:70" x14ac:dyDescent="0.3">
      <c r="BP6701">
        <f t="shared" si="192"/>
        <v>0.15606819494270832</v>
      </c>
      <c r="BQ6701">
        <v>302.28904970302199</v>
      </c>
      <c r="BR6701">
        <v>6668</v>
      </c>
    </row>
    <row r="6702" spans="68:70" x14ac:dyDescent="0.3">
      <c r="BP6702">
        <f t="shared" si="192"/>
        <v>0.1560464569272984</v>
      </c>
      <c r="BQ6702">
        <v>302.29391494911602</v>
      </c>
      <c r="BR6702">
        <v>6669</v>
      </c>
    </row>
    <row r="6703" spans="68:70" x14ac:dyDescent="0.3">
      <c r="BP6703">
        <f t="shared" si="192"/>
        <v>0.15598836328538535</v>
      </c>
      <c r="BQ6703">
        <v>302.30691871295602</v>
      </c>
      <c r="BR6703">
        <v>6670</v>
      </c>
    </row>
    <row r="6704" spans="68:70" x14ac:dyDescent="0.3">
      <c r="BP6704">
        <f t="shared" si="192"/>
        <v>0.15597914749298189</v>
      </c>
      <c r="BQ6704">
        <v>302.30898181162001</v>
      </c>
      <c r="BR6704">
        <v>6671</v>
      </c>
    </row>
    <row r="6705" spans="68:70" x14ac:dyDescent="0.3">
      <c r="BP6705">
        <f t="shared" si="192"/>
        <v>0.15592973856616432</v>
      </c>
      <c r="BQ6705">
        <v>302.32004380888799</v>
      </c>
      <c r="BR6705">
        <v>6672</v>
      </c>
    </row>
    <row r="6706" spans="68:70" x14ac:dyDescent="0.3">
      <c r="BP6706">
        <f t="shared" si="192"/>
        <v>0.15590132491885644</v>
      </c>
      <c r="BQ6706">
        <v>302.326406037879</v>
      </c>
      <c r="BR6706">
        <v>6673</v>
      </c>
    </row>
    <row r="6707" spans="68:70" x14ac:dyDescent="0.3">
      <c r="BP6707">
        <f t="shared" si="192"/>
        <v>0.15588951028914097</v>
      </c>
      <c r="BQ6707">
        <v>302.32905167600597</v>
      </c>
      <c r="BR6707">
        <v>6674</v>
      </c>
    </row>
    <row r="6708" spans="68:70" x14ac:dyDescent="0.3">
      <c r="BP6708">
        <f t="shared" si="192"/>
        <v>0.15586278919315721</v>
      </c>
      <c r="BQ6708">
        <v>302.335035673915</v>
      </c>
      <c r="BR6708">
        <v>6675</v>
      </c>
    </row>
    <row r="6709" spans="68:70" x14ac:dyDescent="0.3">
      <c r="BP6709">
        <f t="shared" si="192"/>
        <v>0.15584979124505599</v>
      </c>
      <c r="BQ6709">
        <v>302.337946656665</v>
      </c>
      <c r="BR6709">
        <v>6676</v>
      </c>
    </row>
    <row r="6710" spans="68:70" x14ac:dyDescent="0.3">
      <c r="BP6710">
        <f t="shared" si="192"/>
        <v>0.15576159709213167</v>
      </c>
      <c r="BQ6710">
        <v>302.35770157030402</v>
      </c>
      <c r="BR6710">
        <v>6677</v>
      </c>
    </row>
    <row r="6711" spans="68:70" x14ac:dyDescent="0.3">
      <c r="BP6711">
        <f t="shared" si="192"/>
        <v>0.15568331155859411</v>
      </c>
      <c r="BQ6711">
        <v>302.37524170401701</v>
      </c>
      <c r="BR6711">
        <v>6678</v>
      </c>
    </row>
    <row r="6712" spans="68:70" x14ac:dyDescent="0.3">
      <c r="BP6712">
        <f t="shared" si="192"/>
        <v>0.15562426912568261</v>
      </c>
      <c r="BQ6712">
        <v>302.38847327457302</v>
      </c>
      <c r="BR6712">
        <v>6679</v>
      </c>
    </row>
    <row r="6713" spans="68:70" x14ac:dyDescent="0.3">
      <c r="BP6713">
        <f t="shared" si="192"/>
        <v>0.15558492368163993</v>
      </c>
      <c r="BQ6713">
        <v>302.39729208976797</v>
      </c>
      <c r="BR6713">
        <v>6680</v>
      </c>
    </row>
    <row r="6714" spans="68:70" x14ac:dyDescent="0.3">
      <c r="BP6714">
        <f t="shared" si="192"/>
        <v>0.15554129348278323</v>
      </c>
      <c r="BQ6714">
        <v>302.40707258594301</v>
      </c>
      <c r="BR6714">
        <v>6681</v>
      </c>
    </row>
    <row r="6715" spans="68:70" x14ac:dyDescent="0.3">
      <c r="BP6715">
        <f t="shared" si="192"/>
        <v>0.15535922180485764</v>
      </c>
      <c r="BQ6715">
        <v>302.447902051075</v>
      </c>
      <c r="BR6715">
        <v>6682</v>
      </c>
    </row>
    <row r="6716" spans="68:70" x14ac:dyDescent="0.3">
      <c r="BP6716">
        <f t="shared" si="192"/>
        <v>0.15527064286689019</v>
      </c>
      <c r="BQ6716">
        <v>302.46777447613999</v>
      </c>
      <c r="BR6716">
        <v>6683</v>
      </c>
    </row>
    <row r="6717" spans="68:70" x14ac:dyDescent="0.3">
      <c r="BP6717">
        <f t="shared" si="192"/>
        <v>0.1551777443088502</v>
      </c>
      <c r="BQ6717">
        <v>302.48862208605601</v>
      </c>
      <c r="BR6717">
        <v>6684</v>
      </c>
    </row>
    <row r="6718" spans="68:70" x14ac:dyDescent="0.3">
      <c r="BP6718">
        <f t="shared" si="192"/>
        <v>0.15508356522357111</v>
      </c>
      <c r="BQ6718">
        <v>302.50976343336401</v>
      </c>
      <c r="BR6718">
        <v>6685</v>
      </c>
    </row>
    <row r="6719" spans="68:70" x14ac:dyDescent="0.3">
      <c r="BP6719">
        <f t="shared" si="192"/>
        <v>0.15505072121863159</v>
      </c>
      <c r="BQ6719">
        <v>302.517137774378</v>
      </c>
      <c r="BR6719">
        <v>6686</v>
      </c>
    </row>
    <row r="6720" spans="68:70" x14ac:dyDescent="0.3">
      <c r="BP6720">
        <f t="shared" si="192"/>
        <v>0.15504655647650004</v>
      </c>
      <c r="BQ6720">
        <v>302.51807292407602</v>
      </c>
      <c r="BR6720">
        <v>6687</v>
      </c>
    </row>
    <row r="6721" spans="68:70" x14ac:dyDescent="0.3">
      <c r="BP6721">
        <f t="shared" si="192"/>
        <v>0.15499468037253245</v>
      </c>
      <c r="BQ6721">
        <v>302.52972221849399</v>
      </c>
      <c r="BR6721">
        <v>6688</v>
      </c>
    </row>
    <row r="6722" spans="68:70" x14ac:dyDescent="0.3">
      <c r="BP6722">
        <f t="shared" si="192"/>
        <v>0.15499219747374138</v>
      </c>
      <c r="BQ6722">
        <v>302.53027982696199</v>
      </c>
      <c r="BR6722">
        <v>6689</v>
      </c>
    </row>
    <row r="6723" spans="68:70" x14ac:dyDescent="0.3">
      <c r="BP6723">
        <f t="shared" si="192"/>
        <v>0.15494744538269287</v>
      </c>
      <c r="BQ6723">
        <v>302.54033100042301</v>
      </c>
      <c r="BR6723">
        <v>6690</v>
      </c>
    </row>
    <row r="6724" spans="68:70" x14ac:dyDescent="0.3">
      <c r="BP6724">
        <f t="shared" si="192"/>
        <v>0.15488388464061925</v>
      </c>
      <c r="BQ6724">
        <v>302.55460903055001</v>
      </c>
      <c r="BR6724">
        <v>6691</v>
      </c>
    </row>
    <row r="6725" spans="68:70" x14ac:dyDescent="0.3">
      <c r="BP6725">
        <f t="shared" si="192"/>
        <v>0.15487451660117943</v>
      </c>
      <c r="BQ6725">
        <v>302.55671367705202</v>
      </c>
      <c r="BR6725">
        <v>6692</v>
      </c>
    </row>
    <row r="6726" spans="68:70" x14ac:dyDescent="0.3">
      <c r="BP6726">
        <f t="shared" si="192"/>
        <v>0.15485554466862847</v>
      </c>
      <c r="BQ6726">
        <v>302.560976152509</v>
      </c>
      <c r="BR6726">
        <v>6693</v>
      </c>
    </row>
    <row r="6727" spans="68:70" x14ac:dyDescent="0.3">
      <c r="BP6727">
        <f t="shared" si="192"/>
        <v>0.15482426597757737</v>
      </c>
      <c r="BQ6727">
        <v>302.568004190865</v>
      </c>
      <c r="BR6727">
        <v>6694</v>
      </c>
    </row>
    <row r="6728" spans="68:70" x14ac:dyDescent="0.3">
      <c r="BP6728">
        <f t="shared" si="192"/>
        <v>0.15480001734083426</v>
      </c>
      <c r="BQ6728">
        <v>302.573453128273</v>
      </c>
      <c r="BR6728">
        <v>6695</v>
      </c>
    </row>
    <row r="6729" spans="68:70" x14ac:dyDescent="0.3">
      <c r="BP6729">
        <f t="shared" si="192"/>
        <v>0.15479506553682287</v>
      </c>
      <c r="BQ6729">
        <v>302.57456590598503</v>
      </c>
      <c r="BR6729">
        <v>6696</v>
      </c>
    </row>
    <row r="6730" spans="68:70" x14ac:dyDescent="0.3">
      <c r="BP6730">
        <f t="shared" si="192"/>
        <v>0.15479165529003078</v>
      </c>
      <c r="BQ6730">
        <v>302.57533227272</v>
      </c>
      <c r="BR6730">
        <v>6697</v>
      </c>
    </row>
    <row r="6731" spans="68:70" x14ac:dyDescent="0.3">
      <c r="BP6731">
        <f t="shared" si="192"/>
        <v>0.15471467782079779</v>
      </c>
      <c r="BQ6731">
        <v>302.592633258955</v>
      </c>
      <c r="BR6731">
        <v>6698</v>
      </c>
    </row>
    <row r="6732" spans="68:70" x14ac:dyDescent="0.3">
      <c r="BP6732">
        <f t="shared" si="192"/>
        <v>0.15468267898287352</v>
      </c>
      <c r="BQ6732">
        <v>302.59982638890199</v>
      </c>
      <c r="BR6732">
        <v>6699</v>
      </c>
    </row>
    <row r="6733" spans="68:70" x14ac:dyDescent="0.3">
      <c r="BP6733">
        <f t="shared" si="192"/>
        <v>0.15459090231210199</v>
      </c>
      <c r="BQ6733">
        <v>302.62046131372398</v>
      </c>
      <c r="BR6733">
        <v>6700</v>
      </c>
    </row>
    <row r="6734" spans="68:70" x14ac:dyDescent="0.3">
      <c r="BP6734">
        <f t="shared" si="192"/>
        <v>0.15457879959668328</v>
      </c>
      <c r="BQ6734">
        <v>302.623182926634</v>
      </c>
      <c r="BR6734">
        <v>6701</v>
      </c>
    </row>
    <row r="6735" spans="68:70" x14ac:dyDescent="0.3">
      <c r="BP6735">
        <f t="shared" si="192"/>
        <v>0.15444824945969277</v>
      </c>
      <c r="BQ6735">
        <v>302.652547324012</v>
      </c>
      <c r="BR6735">
        <v>6702</v>
      </c>
    </row>
    <row r="6736" spans="68:70" x14ac:dyDescent="0.3">
      <c r="BP6736">
        <f t="shared" si="192"/>
        <v>0.15441907077016034</v>
      </c>
      <c r="BQ6736">
        <v>302.659112128581</v>
      </c>
      <c r="BR6736">
        <v>6703</v>
      </c>
    </row>
    <row r="6737" spans="68:70" x14ac:dyDescent="0.3">
      <c r="BP6737">
        <f t="shared" si="192"/>
        <v>0.15437890410276253</v>
      </c>
      <c r="BQ6737">
        <v>302.66815009196802</v>
      </c>
      <c r="BR6737">
        <v>6704</v>
      </c>
    </row>
    <row r="6738" spans="68:70" x14ac:dyDescent="0.3">
      <c r="BP6738">
        <f t="shared" si="192"/>
        <v>0.15431350871174424</v>
      </c>
      <c r="BQ6738">
        <v>302.68286732491703</v>
      </c>
      <c r="BR6738">
        <v>6705</v>
      </c>
    </row>
    <row r="6739" spans="68:70" x14ac:dyDescent="0.3">
      <c r="BP6739">
        <f t="shared" si="192"/>
        <v>0.15431065326089971</v>
      </c>
      <c r="BQ6739">
        <v>302.68351001518698</v>
      </c>
      <c r="BR6739">
        <v>6706</v>
      </c>
    </row>
    <row r="6740" spans="68:70" x14ac:dyDescent="0.3">
      <c r="BP6740">
        <f t="shared" si="192"/>
        <v>0.15430140471410356</v>
      </c>
      <c r="BQ6740">
        <v>302.685591671613</v>
      </c>
      <c r="BR6740">
        <v>6707</v>
      </c>
    </row>
    <row r="6741" spans="68:70" x14ac:dyDescent="0.3">
      <c r="BP6741">
        <f t="shared" si="192"/>
        <v>0.15428060424116372</v>
      </c>
      <c r="BQ6741">
        <v>302.69027365541899</v>
      </c>
      <c r="BR6741">
        <v>6708</v>
      </c>
    </row>
    <row r="6742" spans="68:70" x14ac:dyDescent="0.3">
      <c r="BP6742">
        <f t="shared" si="192"/>
        <v>0.15425580353321122</v>
      </c>
      <c r="BQ6742">
        <v>302.69585646567401</v>
      </c>
      <c r="BR6742">
        <v>6709</v>
      </c>
    </row>
    <row r="6743" spans="68:70" x14ac:dyDescent="0.3">
      <c r="BP6743">
        <f t="shared" si="192"/>
        <v>0.15423879832642967</v>
      </c>
      <c r="BQ6743">
        <v>302.699684714265</v>
      </c>
      <c r="BR6743">
        <v>6710</v>
      </c>
    </row>
    <row r="6744" spans="68:70" x14ac:dyDescent="0.3">
      <c r="BP6744">
        <f t="shared" si="192"/>
        <v>0.15412714226324581</v>
      </c>
      <c r="BQ6744">
        <v>302.72482621020202</v>
      </c>
      <c r="BR6744">
        <v>6711</v>
      </c>
    </row>
    <row r="6745" spans="68:70" x14ac:dyDescent="0.3">
      <c r="BP6745">
        <f t="shared" si="192"/>
        <v>0.15401609341534786</v>
      </c>
      <c r="BQ6745">
        <v>302.74984001425099</v>
      </c>
      <c r="BR6745">
        <v>6712</v>
      </c>
    </row>
    <row r="6746" spans="68:70" x14ac:dyDescent="0.3">
      <c r="BP6746">
        <f t="shared" si="192"/>
        <v>0.15396346266017436</v>
      </c>
      <c r="BQ6746">
        <v>302.76169826575699</v>
      </c>
      <c r="BR6746">
        <v>6713</v>
      </c>
    </row>
    <row r="6747" spans="68:70" x14ac:dyDescent="0.3">
      <c r="BP6747">
        <f t="shared" si="192"/>
        <v>0.15387917870142484</v>
      </c>
      <c r="BQ6747">
        <v>302.78069253282098</v>
      </c>
      <c r="BR6747">
        <v>6714</v>
      </c>
    </row>
    <row r="6748" spans="68:70" x14ac:dyDescent="0.3">
      <c r="BP6748">
        <f t="shared" si="192"/>
        <v>0.15369876000698302</v>
      </c>
      <c r="BQ6748">
        <v>302.82136925618198</v>
      </c>
      <c r="BR6748">
        <v>6715</v>
      </c>
    </row>
    <row r="6749" spans="68:70" x14ac:dyDescent="0.3">
      <c r="BP6749">
        <f t="shared" si="192"/>
        <v>0.15368891084825764</v>
      </c>
      <c r="BQ6749">
        <v>302.823590508596</v>
      </c>
      <c r="BR6749">
        <v>6716</v>
      </c>
    </row>
    <row r="6750" spans="68:70" x14ac:dyDescent="0.3">
      <c r="BP6750">
        <f t="shared" si="192"/>
        <v>0.15367011126757515</v>
      </c>
      <c r="BQ6750">
        <v>302.8278305215</v>
      </c>
      <c r="BR6750">
        <v>6717</v>
      </c>
    </row>
    <row r="6751" spans="68:70" x14ac:dyDescent="0.3">
      <c r="BP6751">
        <f t="shared" si="192"/>
        <v>0.15365810227381227</v>
      </c>
      <c r="BQ6751">
        <v>302.83053913726599</v>
      </c>
      <c r="BR6751">
        <v>6718</v>
      </c>
    </row>
    <row r="6752" spans="68:70" x14ac:dyDescent="0.3">
      <c r="BP6752">
        <f t="shared" si="192"/>
        <v>0.15357011462107409</v>
      </c>
      <c r="BQ6752">
        <v>302.85038788832202</v>
      </c>
      <c r="BR6752">
        <v>6719</v>
      </c>
    </row>
    <row r="6753" spans="68:70" x14ac:dyDescent="0.3">
      <c r="BP6753">
        <f t="shared" si="192"/>
        <v>0.15352854309793049</v>
      </c>
      <c r="BQ6753">
        <v>302.85976780492899</v>
      </c>
      <c r="BR6753">
        <v>6720</v>
      </c>
    </row>
    <row r="6754" spans="68:70" x14ac:dyDescent="0.3">
      <c r="BP6754">
        <f t="shared" ref="BP6754:BP6817" si="193">(BQ6754 - $BS$31303)*(BQ6754 - $BS$31303)/31269</f>
        <v>0.1534241898923151</v>
      </c>
      <c r="BQ6754">
        <v>302.88331895105398</v>
      </c>
      <c r="BR6754">
        <v>6721</v>
      </c>
    </row>
    <row r="6755" spans="68:70" x14ac:dyDescent="0.3">
      <c r="BP6755">
        <f t="shared" si="193"/>
        <v>0.15342001776752184</v>
      </c>
      <c r="BQ6755">
        <v>302.88426071123502</v>
      </c>
      <c r="BR6755">
        <v>6722</v>
      </c>
    </row>
    <row r="6756" spans="68:70" x14ac:dyDescent="0.3">
      <c r="BP6756">
        <f t="shared" si="193"/>
        <v>0.1533678225062865</v>
      </c>
      <c r="BQ6756">
        <v>302.896043660413</v>
      </c>
      <c r="BR6756">
        <v>6723</v>
      </c>
    </row>
    <row r="6757" spans="68:70" x14ac:dyDescent="0.3">
      <c r="BP6757">
        <f t="shared" si="193"/>
        <v>0.15334396177043114</v>
      </c>
      <c r="BQ6757">
        <v>302.90143082942001</v>
      </c>
      <c r="BR6757">
        <v>6724</v>
      </c>
    </row>
    <row r="6758" spans="68:70" x14ac:dyDescent="0.3">
      <c r="BP6758">
        <f t="shared" si="193"/>
        <v>0.15331737240201071</v>
      </c>
      <c r="BQ6758">
        <v>302.90743455053303</v>
      </c>
      <c r="BR6758">
        <v>6725</v>
      </c>
    </row>
    <row r="6759" spans="68:70" x14ac:dyDescent="0.3">
      <c r="BP6759">
        <f t="shared" si="193"/>
        <v>0.15328616092834937</v>
      </c>
      <c r="BQ6759">
        <v>302.914482579751</v>
      </c>
      <c r="BR6759">
        <v>6726</v>
      </c>
    </row>
    <row r="6760" spans="68:70" x14ac:dyDescent="0.3">
      <c r="BP6760">
        <f t="shared" si="193"/>
        <v>0.15317561523023379</v>
      </c>
      <c r="BQ6760">
        <v>302.93945126616501</v>
      </c>
      <c r="BR6760">
        <v>6727</v>
      </c>
    </row>
    <row r="6761" spans="68:70" x14ac:dyDescent="0.3">
      <c r="BP6761">
        <f t="shared" si="193"/>
        <v>0.15316457718249568</v>
      </c>
      <c r="BQ6761">
        <v>302.94194489766898</v>
      </c>
      <c r="BR6761">
        <v>6728</v>
      </c>
    </row>
    <row r="6762" spans="68:70" x14ac:dyDescent="0.3">
      <c r="BP6762">
        <f t="shared" si="193"/>
        <v>0.15300959239104814</v>
      </c>
      <c r="BQ6762">
        <v>302.97696737164603</v>
      </c>
      <c r="BR6762">
        <v>6729</v>
      </c>
    </row>
    <row r="6763" spans="68:70" x14ac:dyDescent="0.3">
      <c r="BP6763">
        <f t="shared" si="193"/>
        <v>0.15291444508110597</v>
      </c>
      <c r="BQ6763">
        <v>302.99847694106398</v>
      </c>
      <c r="BR6763">
        <v>6730</v>
      </c>
    </row>
    <row r="6764" spans="68:70" x14ac:dyDescent="0.3">
      <c r="BP6764">
        <f t="shared" si="193"/>
        <v>0.15286261858281097</v>
      </c>
      <c r="BQ6764">
        <v>303.01019596424601</v>
      </c>
      <c r="BR6764">
        <v>6731</v>
      </c>
    </row>
    <row r="6765" spans="68:70" x14ac:dyDescent="0.3">
      <c r="BP6765">
        <f t="shared" si="193"/>
        <v>0.15280929793518205</v>
      </c>
      <c r="BQ6765">
        <v>303.02225491844803</v>
      </c>
      <c r="BR6765">
        <v>6732</v>
      </c>
    </row>
    <row r="6766" spans="68:70" x14ac:dyDescent="0.3">
      <c r="BP6766">
        <f t="shared" si="193"/>
        <v>0.15273668301963303</v>
      </c>
      <c r="BQ6766">
        <v>303.03868083266099</v>
      </c>
      <c r="BR6766">
        <v>6733</v>
      </c>
    </row>
    <row r="6767" spans="68:70" x14ac:dyDescent="0.3">
      <c r="BP6767">
        <f t="shared" si="193"/>
        <v>0.15262729841281378</v>
      </c>
      <c r="BQ6767">
        <v>303.063431636644</v>
      </c>
      <c r="BR6767">
        <v>6734</v>
      </c>
    </row>
    <row r="6768" spans="68:70" x14ac:dyDescent="0.3">
      <c r="BP6768">
        <f t="shared" si="193"/>
        <v>0.15259048563818717</v>
      </c>
      <c r="BQ6768">
        <v>303.07176337520201</v>
      </c>
      <c r="BR6768">
        <v>6735</v>
      </c>
    </row>
    <row r="6769" spans="68:70" x14ac:dyDescent="0.3">
      <c r="BP6769">
        <f t="shared" si="193"/>
        <v>0.15256519403079175</v>
      </c>
      <c r="BQ6769">
        <v>303.07748814070101</v>
      </c>
      <c r="BR6769">
        <v>6736</v>
      </c>
    </row>
    <row r="6770" spans="68:70" x14ac:dyDescent="0.3">
      <c r="BP6770">
        <f t="shared" si="193"/>
        <v>0.15248641404143784</v>
      </c>
      <c r="BQ6770">
        <v>303.09532306459602</v>
      </c>
      <c r="BR6770">
        <v>6737</v>
      </c>
    </row>
    <row r="6771" spans="68:70" x14ac:dyDescent="0.3">
      <c r="BP6771">
        <f t="shared" si="193"/>
        <v>0.15247656667967907</v>
      </c>
      <c r="BQ6771">
        <v>303.09755272298702</v>
      </c>
      <c r="BR6771">
        <v>6738</v>
      </c>
    </row>
    <row r="6772" spans="68:70" x14ac:dyDescent="0.3">
      <c r="BP6772">
        <f t="shared" si="193"/>
        <v>0.15240936305158442</v>
      </c>
      <c r="BQ6772">
        <v>303.11277101907802</v>
      </c>
      <c r="BR6772">
        <v>6739</v>
      </c>
    </row>
    <row r="6773" spans="68:70" x14ac:dyDescent="0.3">
      <c r="BP6773">
        <f t="shared" si="193"/>
        <v>0.15240677963929133</v>
      </c>
      <c r="BQ6773">
        <v>303.11335610108</v>
      </c>
      <c r="BR6773">
        <v>6740</v>
      </c>
    </row>
    <row r="6774" spans="68:70" x14ac:dyDescent="0.3">
      <c r="BP6774">
        <f t="shared" si="193"/>
        <v>0.15236212675437877</v>
      </c>
      <c r="BQ6774">
        <v>303.12346971088601</v>
      </c>
      <c r="BR6774">
        <v>6741</v>
      </c>
    </row>
    <row r="6775" spans="68:70" x14ac:dyDescent="0.3">
      <c r="BP6775">
        <f t="shared" si="193"/>
        <v>0.1523035348955116</v>
      </c>
      <c r="BQ6775">
        <v>303.13674266285301</v>
      </c>
      <c r="BR6775">
        <v>6742</v>
      </c>
    </row>
    <row r="6776" spans="68:70" x14ac:dyDescent="0.3">
      <c r="BP6776">
        <f t="shared" si="193"/>
        <v>0.15225783932919473</v>
      </c>
      <c r="BQ6776">
        <v>303.14709595936102</v>
      </c>
      <c r="BR6776">
        <v>6743</v>
      </c>
    </row>
    <row r="6777" spans="68:70" x14ac:dyDescent="0.3">
      <c r="BP6777">
        <f t="shared" si="193"/>
        <v>0.15224273395206389</v>
      </c>
      <c r="BQ6777">
        <v>303.150518743524</v>
      </c>
      <c r="BR6777">
        <v>6744</v>
      </c>
    </row>
    <row r="6778" spans="68:70" x14ac:dyDescent="0.3">
      <c r="BP6778">
        <f t="shared" si="193"/>
        <v>0.15209211519577462</v>
      </c>
      <c r="BQ6778">
        <v>303.18465730570398</v>
      </c>
      <c r="BR6778">
        <v>6745</v>
      </c>
    </row>
    <row r="6779" spans="68:70" x14ac:dyDescent="0.3">
      <c r="BP6779">
        <f t="shared" si="193"/>
        <v>0.15207582556495663</v>
      </c>
      <c r="BQ6779">
        <v>303.18835045208402</v>
      </c>
      <c r="BR6779">
        <v>6746</v>
      </c>
    </row>
    <row r="6780" spans="68:70" x14ac:dyDescent="0.3">
      <c r="BP6780">
        <f t="shared" si="193"/>
        <v>0.15203308739956606</v>
      </c>
      <c r="BQ6780">
        <v>303.19804088770098</v>
      </c>
      <c r="BR6780">
        <v>6747</v>
      </c>
    </row>
    <row r="6781" spans="68:70" x14ac:dyDescent="0.3">
      <c r="BP6781">
        <f t="shared" si="193"/>
        <v>0.15198300571260284</v>
      </c>
      <c r="BQ6781">
        <v>303.20939812401502</v>
      </c>
      <c r="BR6781">
        <v>6748</v>
      </c>
    </row>
    <row r="6782" spans="68:70" x14ac:dyDescent="0.3">
      <c r="BP6782">
        <f t="shared" si="193"/>
        <v>0.15195515422512038</v>
      </c>
      <c r="BQ6782">
        <v>303.21571493349899</v>
      </c>
      <c r="BR6782">
        <v>6749</v>
      </c>
    </row>
    <row r="6783" spans="68:70" x14ac:dyDescent="0.3">
      <c r="BP6783">
        <f t="shared" si="193"/>
        <v>0.15192310377410831</v>
      </c>
      <c r="BQ6783">
        <v>303.22298479823201</v>
      </c>
      <c r="BR6783">
        <v>6750</v>
      </c>
    </row>
    <row r="6784" spans="68:70" x14ac:dyDescent="0.3">
      <c r="BP6784">
        <f t="shared" si="193"/>
        <v>0.15187492277419662</v>
      </c>
      <c r="BQ6784">
        <v>303.23391492840801</v>
      </c>
      <c r="BR6784">
        <v>6751</v>
      </c>
    </row>
    <row r="6785" spans="68:70" x14ac:dyDescent="0.3">
      <c r="BP6785">
        <f t="shared" si="193"/>
        <v>0.15183409498441189</v>
      </c>
      <c r="BQ6785">
        <v>303.24317829872098</v>
      </c>
      <c r="BR6785">
        <v>6752</v>
      </c>
    </row>
    <row r="6786" spans="68:70" x14ac:dyDescent="0.3">
      <c r="BP6786">
        <f t="shared" si="193"/>
        <v>0.15183093616616919</v>
      </c>
      <c r="BQ6786">
        <v>303.24389505126697</v>
      </c>
      <c r="BR6786">
        <v>6753</v>
      </c>
    </row>
    <row r="6787" spans="68:70" x14ac:dyDescent="0.3">
      <c r="BP6787">
        <f t="shared" si="193"/>
        <v>0.15180822944905853</v>
      </c>
      <c r="BQ6787">
        <v>303.249047544777</v>
      </c>
      <c r="BR6787">
        <v>6754</v>
      </c>
    </row>
    <row r="6788" spans="68:70" x14ac:dyDescent="0.3">
      <c r="BP6788">
        <f t="shared" si="193"/>
        <v>0.15176562461411616</v>
      </c>
      <c r="BQ6788">
        <v>303.25871625856399</v>
      </c>
      <c r="BR6788">
        <v>6755</v>
      </c>
    </row>
    <row r="6789" spans="68:70" x14ac:dyDescent="0.3">
      <c r="BP6789">
        <f t="shared" si="193"/>
        <v>0.15173007776851097</v>
      </c>
      <c r="BQ6789">
        <v>303.26678427537001</v>
      </c>
      <c r="BR6789">
        <v>6756</v>
      </c>
    </row>
    <row r="6790" spans="68:70" x14ac:dyDescent="0.3">
      <c r="BP6790">
        <f t="shared" si="193"/>
        <v>0.15163687569987752</v>
      </c>
      <c r="BQ6790">
        <v>303.28794270445002</v>
      </c>
      <c r="BR6790">
        <v>6757</v>
      </c>
    </row>
    <row r="6791" spans="68:70" x14ac:dyDescent="0.3">
      <c r="BP6791">
        <f t="shared" si="193"/>
        <v>0.15159894002857915</v>
      </c>
      <c r="BQ6791">
        <v>303.29655659849101</v>
      </c>
      <c r="BR6791">
        <v>6758</v>
      </c>
    </row>
    <row r="6792" spans="68:70" x14ac:dyDescent="0.3">
      <c r="BP6792">
        <f t="shared" si="193"/>
        <v>0.15158021021845439</v>
      </c>
      <c r="BQ6792">
        <v>303.30080989547002</v>
      </c>
      <c r="BR6792">
        <v>6759</v>
      </c>
    </row>
    <row r="6793" spans="68:70" x14ac:dyDescent="0.3">
      <c r="BP6793">
        <f t="shared" si="193"/>
        <v>0.15146596338856574</v>
      </c>
      <c r="BQ6793">
        <v>303.32675956084199</v>
      </c>
      <c r="BR6793">
        <v>6760</v>
      </c>
    </row>
    <row r="6794" spans="68:70" x14ac:dyDescent="0.3">
      <c r="BP6794">
        <f t="shared" si="193"/>
        <v>0.15145449799199323</v>
      </c>
      <c r="BQ6794">
        <v>303.32936431520801</v>
      </c>
      <c r="BR6794">
        <v>6761</v>
      </c>
    </row>
    <row r="6795" spans="68:70" x14ac:dyDescent="0.3">
      <c r="BP6795">
        <f t="shared" si="193"/>
        <v>0.15138800427684698</v>
      </c>
      <c r="BQ6795">
        <v>303.344472566045</v>
      </c>
      <c r="BR6795">
        <v>6762</v>
      </c>
    </row>
    <row r="6796" spans="68:70" x14ac:dyDescent="0.3">
      <c r="BP6796">
        <f t="shared" si="193"/>
        <v>0.15133636857376803</v>
      </c>
      <c r="BQ6796">
        <v>303.35620716902901</v>
      </c>
      <c r="BR6796">
        <v>6763</v>
      </c>
    </row>
    <row r="6797" spans="68:70" x14ac:dyDescent="0.3">
      <c r="BP6797">
        <f t="shared" si="193"/>
        <v>0.15126847556255987</v>
      </c>
      <c r="BQ6797">
        <v>303.37163941490701</v>
      </c>
      <c r="BR6797">
        <v>6764</v>
      </c>
    </row>
    <row r="6798" spans="68:70" x14ac:dyDescent="0.3">
      <c r="BP6798">
        <f t="shared" si="193"/>
        <v>0.15118824103861028</v>
      </c>
      <c r="BQ6798">
        <v>303.38988138190899</v>
      </c>
      <c r="BR6798">
        <v>6765</v>
      </c>
    </row>
    <row r="6799" spans="68:70" x14ac:dyDescent="0.3">
      <c r="BP6799">
        <f t="shared" si="193"/>
        <v>0.15116182854343441</v>
      </c>
      <c r="BQ6799">
        <v>303.39588753493598</v>
      </c>
      <c r="BR6799">
        <v>6766</v>
      </c>
    </row>
    <row r="6800" spans="68:70" x14ac:dyDescent="0.3">
      <c r="BP6800">
        <f t="shared" si="193"/>
        <v>0.15107555854637741</v>
      </c>
      <c r="BQ6800">
        <v>303.41550883109898</v>
      </c>
      <c r="BR6800">
        <v>6767</v>
      </c>
    </row>
    <row r="6801" spans="68:70" x14ac:dyDescent="0.3">
      <c r="BP6801">
        <f t="shared" si="193"/>
        <v>0.1510688424947505</v>
      </c>
      <c r="BQ6801">
        <v>303.41703656863399</v>
      </c>
      <c r="BR6801">
        <v>6768</v>
      </c>
    </row>
    <row r="6802" spans="68:70" x14ac:dyDescent="0.3">
      <c r="BP6802">
        <f t="shared" si="193"/>
        <v>0.15106222042049919</v>
      </c>
      <c r="BQ6802">
        <v>303.41854296186398</v>
      </c>
      <c r="BR6802">
        <v>6769</v>
      </c>
    </row>
    <row r="6803" spans="68:70" x14ac:dyDescent="0.3">
      <c r="BP6803">
        <f t="shared" si="193"/>
        <v>0.15101768514428671</v>
      </c>
      <c r="BQ6803">
        <v>303.42867472974098</v>
      </c>
      <c r="BR6803">
        <v>6770</v>
      </c>
    </row>
    <row r="6804" spans="68:70" x14ac:dyDescent="0.3">
      <c r="BP6804">
        <f t="shared" si="193"/>
        <v>0.1509516551642347</v>
      </c>
      <c r="BQ6804">
        <v>303.44369928903501</v>
      </c>
      <c r="BR6804">
        <v>6771</v>
      </c>
    </row>
    <row r="6805" spans="68:70" x14ac:dyDescent="0.3">
      <c r="BP6805">
        <f t="shared" si="193"/>
        <v>0.15093574736154641</v>
      </c>
      <c r="BQ6805">
        <v>303.447319465151</v>
      </c>
      <c r="BR6805">
        <v>6772</v>
      </c>
    </row>
    <row r="6806" spans="68:70" x14ac:dyDescent="0.3">
      <c r="BP6806">
        <f t="shared" si="193"/>
        <v>0.15089620533340731</v>
      </c>
      <c r="BQ6806">
        <v>303.45631896416</v>
      </c>
      <c r="BR6806">
        <v>6773</v>
      </c>
    </row>
    <row r="6807" spans="68:70" x14ac:dyDescent="0.3">
      <c r="BP6807">
        <f t="shared" si="193"/>
        <v>0.15089164332341265</v>
      </c>
      <c r="BQ6807">
        <v>303.45735732274102</v>
      </c>
      <c r="BR6807">
        <v>6774</v>
      </c>
    </row>
    <row r="6808" spans="68:70" x14ac:dyDescent="0.3">
      <c r="BP6808">
        <f t="shared" si="193"/>
        <v>0.15085826203214697</v>
      </c>
      <c r="BQ6808">
        <v>303.46495571237898</v>
      </c>
      <c r="BR6808">
        <v>6775</v>
      </c>
    </row>
    <row r="6809" spans="68:70" x14ac:dyDescent="0.3">
      <c r="BP6809">
        <f t="shared" si="193"/>
        <v>0.15083278004910039</v>
      </c>
      <c r="BQ6809">
        <v>303.47075659414401</v>
      </c>
      <c r="BR6809">
        <v>6776</v>
      </c>
    </row>
    <row r="6810" spans="68:70" x14ac:dyDescent="0.3">
      <c r="BP6810">
        <f t="shared" si="193"/>
        <v>0.15082157239449895</v>
      </c>
      <c r="BQ6810">
        <v>303.47330813154599</v>
      </c>
      <c r="BR6810">
        <v>6777</v>
      </c>
    </row>
    <row r="6811" spans="68:70" x14ac:dyDescent="0.3">
      <c r="BP6811">
        <f t="shared" si="193"/>
        <v>0.15073954370727954</v>
      </c>
      <c r="BQ6811">
        <v>303.49198568949902</v>
      </c>
      <c r="BR6811">
        <v>6778</v>
      </c>
    </row>
    <row r="6812" spans="68:70" x14ac:dyDescent="0.3">
      <c r="BP6812">
        <f t="shared" si="193"/>
        <v>0.1507384366715846</v>
      </c>
      <c r="BQ6812">
        <v>303.49223779122798</v>
      </c>
      <c r="BR6812">
        <v>6779</v>
      </c>
    </row>
    <row r="6813" spans="68:70" x14ac:dyDescent="0.3">
      <c r="BP6813">
        <f t="shared" si="193"/>
        <v>0.15070418417923542</v>
      </c>
      <c r="BQ6813">
        <v>303.50003846019899</v>
      </c>
      <c r="BR6813">
        <v>6780</v>
      </c>
    </row>
    <row r="6814" spans="68:70" x14ac:dyDescent="0.3">
      <c r="BP6814">
        <f t="shared" si="193"/>
        <v>0.15065750024954788</v>
      </c>
      <c r="BQ6814">
        <v>303.51067169462499</v>
      </c>
      <c r="BR6814">
        <v>6781</v>
      </c>
    </row>
    <row r="6815" spans="68:70" x14ac:dyDescent="0.3">
      <c r="BP6815">
        <f t="shared" si="193"/>
        <v>0.15063615657696278</v>
      </c>
      <c r="BQ6815">
        <v>303.51553370805999</v>
      </c>
      <c r="BR6815">
        <v>6782</v>
      </c>
    </row>
    <row r="6816" spans="68:70" x14ac:dyDescent="0.3">
      <c r="BP6816">
        <f t="shared" si="193"/>
        <v>0.15063351509120115</v>
      </c>
      <c r="BQ6816">
        <v>303.516135453164</v>
      </c>
      <c r="BR6816">
        <v>6783</v>
      </c>
    </row>
    <row r="6817" spans="68:70" x14ac:dyDescent="0.3">
      <c r="BP6817">
        <f t="shared" si="193"/>
        <v>0.15052394912308345</v>
      </c>
      <c r="BQ6817">
        <v>303.54109983808399</v>
      </c>
      <c r="BR6817">
        <v>6784</v>
      </c>
    </row>
    <row r="6818" spans="68:70" x14ac:dyDescent="0.3">
      <c r="BP6818">
        <f t="shared" ref="BP6818:BP6881" si="194">(BQ6818 - $BS$31303)*(BQ6818 - $BS$31303)/31269</f>
        <v>0.15030958690148974</v>
      </c>
      <c r="BQ6818">
        <v>303.58996812905099</v>
      </c>
      <c r="BR6818">
        <v>6785</v>
      </c>
    </row>
    <row r="6819" spans="68:70" x14ac:dyDescent="0.3">
      <c r="BP6819">
        <f t="shared" si="194"/>
        <v>0.15030465365038226</v>
      </c>
      <c r="BQ6819">
        <v>303.59109317548001</v>
      </c>
      <c r="BR6819">
        <v>6786</v>
      </c>
    </row>
    <row r="6820" spans="68:70" x14ac:dyDescent="0.3">
      <c r="BP6820">
        <f t="shared" si="194"/>
        <v>0.15022498370865298</v>
      </c>
      <c r="BQ6820">
        <v>303.609264762078</v>
      </c>
      <c r="BR6820">
        <v>6787</v>
      </c>
    </row>
    <row r="6821" spans="68:70" x14ac:dyDescent="0.3">
      <c r="BP6821">
        <f t="shared" si="194"/>
        <v>0.15015775320623426</v>
      </c>
      <c r="BQ6821">
        <v>303.62460283763801</v>
      </c>
      <c r="BR6821">
        <v>6788</v>
      </c>
    </row>
    <row r="6822" spans="68:70" x14ac:dyDescent="0.3">
      <c r="BP6822">
        <f t="shared" si="194"/>
        <v>0.1501057168756248</v>
      </c>
      <c r="BQ6822">
        <v>303.636476847756</v>
      </c>
      <c r="BR6822">
        <v>6789</v>
      </c>
    </row>
    <row r="6823" spans="68:70" x14ac:dyDescent="0.3">
      <c r="BP6823">
        <f t="shared" si="194"/>
        <v>0.15007231124212558</v>
      </c>
      <c r="BQ6823">
        <v>303.64410066120797</v>
      </c>
      <c r="BR6823">
        <v>6790</v>
      </c>
    </row>
    <row r="6824" spans="68:70" x14ac:dyDescent="0.3">
      <c r="BP6824">
        <f t="shared" si="194"/>
        <v>0.15004535765775495</v>
      </c>
      <c r="BQ6824">
        <v>303.65025261045298</v>
      </c>
      <c r="BR6824">
        <v>6791</v>
      </c>
    </row>
    <row r="6825" spans="68:70" x14ac:dyDescent="0.3">
      <c r="BP6825">
        <f t="shared" si="194"/>
        <v>0.15003615059477235</v>
      </c>
      <c r="BQ6825">
        <v>303.65235417868797</v>
      </c>
      <c r="BR6825">
        <v>6792</v>
      </c>
    </row>
    <row r="6826" spans="68:70" x14ac:dyDescent="0.3">
      <c r="BP6826">
        <f t="shared" si="194"/>
        <v>0.15003134249405226</v>
      </c>
      <c r="BQ6826">
        <v>303.65345168260802</v>
      </c>
      <c r="BR6826">
        <v>6793</v>
      </c>
    </row>
    <row r="6827" spans="68:70" x14ac:dyDescent="0.3">
      <c r="BP6827">
        <f t="shared" si="194"/>
        <v>0.15002863992286011</v>
      </c>
      <c r="BQ6827">
        <v>303.65406858307898</v>
      </c>
      <c r="BR6827">
        <v>6794</v>
      </c>
    </row>
    <row r="6828" spans="68:70" x14ac:dyDescent="0.3">
      <c r="BP6828">
        <f t="shared" si="194"/>
        <v>0.15002286162280365</v>
      </c>
      <c r="BQ6828">
        <v>303.65538758122898</v>
      </c>
      <c r="BR6828">
        <v>6795</v>
      </c>
    </row>
    <row r="6829" spans="68:70" x14ac:dyDescent="0.3">
      <c r="BP6829">
        <f t="shared" si="194"/>
        <v>0.14996130163029153</v>
      </c>
      <c r="BQ6829">
        <v>303.669441304413</v>
      </c>
      <c r="BR6829">
        <v>6796</v>
      </c>
    </row>
    <row r="6830" spans="68:70" x14ac:dyDescent="0.3">
      <c r="BP6830">
        <f t="shared" si="194"/>
        <v>0.14994115102238587</v>
      </c>
      <c r="BQ6830">
        <v>303.67404217632202</v>
      </c>
      <c r="BR6830">
        <v>6797</v>
      </c>
    </row>
    <row r="6831" spans="68:70" x14ac:dyDescent="0.3">
      <c r="BP6831">
        <f t="shared" si="194"/>
        <v>0.1499089360646074</v>
      </c>
      <c r="BQ6831">
        <v>303.68139827380497</v>
      </c>
      <c r="BR6831">
        <v>6798</v>
      </c>
    </row>
    <row r="6832" spans="68:70" x14ac:dyDescent="0.3">
      <c r="BP6832">
        <f t="shared" si="194"/>
        <v>0.14990656323124166</v>
      </c>
      <c r="BQ6832">
        <v>303.68194012769902</v>
      </c>
      <c r="BR6832">
        <v>6799</v>
      </c>
    </row>
    <row r="6833" spans="68:70" x14ac:dyDescent="0.3">
      <c r="BP6833">
        <f t="shared" si="194"/>
        <v>0.14989294672911335</v>
      </c>
      <c r="BQ6833">
        <v>303.68504963869901</v>
      </c>
      <c r="BR6833">
        <v>6800</v>
      </c>
    </row>
    <row r="6834" spans="68:70" x14ac:dyDescent="0.3">
      <c r="BP6834">
        <f t="shared" si="194"/>
        <v>0.14988853202252578</v>
      </c>
      <c r="BQ6834">
        <v>303.686057826514</v>
      </c>
      <c r="BR6834">
        <v>6801</v>
      </c>
    </row>
    <row r="6835" spans="68:70" x14ac:dyDescent="0.3">
      <c r="BP6835">
        <f t="shared" si="194"/>
        <v>0.14983320832004873</v>
      </c>
      <c r="BQ6835">
        <v>303.69869337546299</v>
      </c>
      <c r="BR6835">
        <v>6802</v>
      </c>
    </row>
    <row r="6836" spans="68:70" x14ac:dyDescent="0.3">
      <c r="BP6836">
        <f t="shared" si="194"/>
        <v>0.14981731154318434</v>
      </c>
      <c r="BQ6836">
        <v>303.70232452019098</v>
      </c>
      <c r="BR6836">
        <v>6803</v>
      </c>
    </row>
    <row r="6837" spans="68:70" x14ac:dyDescent="0.3">
      <c r="BP6837">
        <f t="shared" si="194"/>
        <v>0.14977901719961634</v>
      </c>
      <c r="BQ6837">
        <v>303.71107251234901</v>
      </c>
      <c r="BR6837">
        <v>6804</v>
      </c>
    </row>
    <row r="6838" spans="68:70" x14ac:dyDescent="0.3">
      <c r="BP6838">
        <f t="shared" si="194"/>
        <v>0.1497132202452213</v>
      </c>
      <c r="BQ6838">
        <v>303.72610583599601</v>
      </c>
      <c r="BR6838">
        <v>6805</v>
      </c>
    </row>
    <row r="6839" spans="68:70" x14ac:dyDescent="0.3">
      <c r="BP6839">
        <f t="shared" si="194"/>
        <v>0.14970873491618314</v>
      </c>
      <c r="BQ6839">
        <v>303.72713076665701</v>
      </c>
      <c r="BR6839">
        <v>6806</v>
      </c>
    </row>
    <row r="6840" spans="68:70" x14ac:dyDescent="0.3">
      <c r="BP6840">
        <f t="shared" si="194"/>
        <v>0.14970763685335314</v>
      </c>
      <c r="BQ6840">
        <v>303.72738168442601</v>
      </c>
      <c r="BR6840">
        <v>6807</v>
      </c>
    </row>
    <row r="6841" spans="68:70" x14ac:dyDescent="0.3">
      <c r="BP6841">
        <f t="shared" si="194"/>
        <v>0.14968791650637286</v>
      </c>
      <c r="BQ6841">
        <v>303.73188812737999</v>
      </c>
      <c r="BR6841">
        <v>6808</v>
      </c>
    </row>
    <row r="6842" spans="68:70" x14ac:dyDescent="0.3">
      <c r="BP6842">
        <f t="shared" si="194"/>
        <v>0.14967883951559388</v>
      </c>
      <c r="BQ6842">
        <v>303.73396247772098</v>
      </c>
      <c r="BR6842">
        <v>6809</v>
      </c>
    </row>
    <row r="6843" spans="68:70" x14ac:dyDescent="0.3">
      <c r="BP6843">
        <f t="shared" si="194"/>
        <v>0.14967482624937709</v>
      </c>
      <c r="BQ6843">
        <v>303.734879643152</v>
      </c>
      <c r="BR6843">
        <v>6810</v>
      </c>
    </row>
    <row r="6844" spans="68:70" x14ac:dyDescent="0.3">
      <c r="BP6844">
        <f t="shared" si="194"/>
        <v>0.14964605735081815</v>
      </c>
      <c r="BQ6844">
        <v>303.74145465779702</v>
      </c>
      <c r="BR6844">
        <v>6811</v>
      </c>
    </row>
    <row r="6845" spans="68:70" x14ac:dyDescent="0.3">
      <c r="BP6845">
        <f t="shared" si="194"/>
        <v>0.14964067270697803</v>
      </c>
      <c r="BQ6845">
        <v>303.74268536644001</v>
      </c>
      <c r="BR6845">
        <v>6812</v>
      </c>
    </row>
    <row r="6846" spans="68:70" x14ac:dyDescent="0.3">
      <c r="BP6846">
        <f t="shared" si="194"/>
        <v>0.14960741131289115</v>
      </c>
      <c r="BQ6846">
        <v>303.750288047254</v>
      </c>
      <c r="BR6846">
        <v>6813</v>
      </c>
    </row>
    <row r="6847" spans="68:70" x14ac:dyDescent="0.3">
      <c r="BP6847">
        <f t="shared" si="194"/>
        <v>0.1495549340041917</v>
      </c>
      <c r="BQ6847">
        <v>303.76228470004401</v>
      </c>
      <c r="BR6847">
        <v>6814</v>
      </c>
    </row>
    <row r="6848" spans="68:70" x14ac:dyDescent="0.3">
      <c r="BP6848">
        <f t="shared" si="194"/>
        <v>0.14951566940501373</v>
      </c>
      <c r="BQ6848">
        <v>303.77126221845202</v>
      </c>
      <c r="BR6848">
        <v>6815</v>
      </c>
    </row>
    <row r="6849" spans="68:70" x14ac:dyDescent="0.3">
      <c r="BP6849">
        <f t="shared" si="194"/>
        <v>0.1494659077084044</v>
      </c>
      <c r="BQ6849">
        <v>303.782641503192</v>
      </c>
      <c r="BR6849">
        <v>6816</v>
      </c>
    </row>
    <row r="6850" spans="68:70" x14ac:dyDescent="0.3">
      <c r="BP6850">
        <f t="shared" si="194"/>
        <v>0.14936817898799878</v>
      </c>
      <c r="BQ6850">
        <v>303.80499518937199</v>
      </c>
      <c r="BR6850">
        <v>6817</v>
      </c>
    </row>
    <row r="6851" spans="68:70" x14ac:dyDescent="0.3">
      <c r="BP6851">
        <f t="shared" si="194"/>
        <v>0.14936341831710445</v>
      </c>
      <c r="BQ6851">
        <v>303.80608429393499</v>
      </c>
      <c r="BR6851">
        <v>6818</v>
      </c>
    </row>
    <row r="6852" spans="68:70" x14ac:dyDescent="0.3">
      <c r="BP6852">
        <f t="shared" si="194"/>
        <v>0.14925224642602927</v>
      </c>
      <c r="BQ6852">
        <v>303.83152216174199</v>
      </c>
      <c r="BR6852">
        <v>6819</v>
      </c>
    </row>
    <row r="6853" spans="68:70" x14ac:dyDescent="0.3">
      <c r="BP6853">
        <f t="shared" si="194"/>
        <v>0.14925037609929526</v>
      </c>
      <c r="BQ6853">
        <v>303.831950202776</v>
      </c>
      <c r="BR6853">
        <v>6820</v>
      </c>
    </row>
    <row r="6854" spans="68:70" x14ac:dyDescent="0.3">
      <c r="BP6854">
        <f t="shared" si="194"/>
        <v>0.14924728271843249</v>
      </c>
      <c r="BQ6854">
        <v>303.83265815659399</v>
      </c>
      <c r="BR6854">
        <v>6821</v>
      </c>
    </row>
    <row r="6855" spans="68:70" x14ac:dyDescent="0.3">
      <c r="BP6855">
        <f t="shared" si="194"/>
        <v>0.14922302979012814</v>
      </c>
      <c r="BQ6855">
        <v>303.838208957002</v>
      </c>
      <c r="BR6855">
        <v>6822</v>
      </c>
    </row>
    <row r="6856" spans="68:70" x14ac:dyDescent="0.3">
      <c r="BP6856">
        <f t="shared" si="194"/>
        <v>0.14921315181666397</v>
      </c>
      <c r="BQ6856">
        <v>303.84046987138299</v>
      </c>
      <c r="BR6856">
        <v>6823</v>
      </c>
    </row>
    <row r="6857" spans="68:70" x14ac:dyDescent="0.3">
      <c r="BP6857">
        <f t="shared" si="194"/>
        <v>0.14916280269993504</v>
      </c>
      <c r="BQ6857">
        <v>303.85199516359899</v>
      </c>
      <c r="BR6857">
        <v>6824</v>
      </c>
    </row>
    <row r="6858" spans="68:70" x14ac:dyDescent="0.3">
      <c r="BP6858">
        <f t="shared" si="194"/>
        <v>0.14909790605580045</v>
      </c>
      <c r="BQ6858">
        <v>303.86685336421198</v>
      </c>
      <c r="BR6858">
        <v>6825</v>
      </c>
    </row>
    <row r="6859" spans="68:70" x14ac:dyDescent="0.3">
      <c r="BP6859">
        <f t="shared" si="194"/>
        <v>0.14901543375827653</v>
      </c>
      <c r="BQ6859">
        <v>303.88574020811302</v>
      </c>
      <c r="BR6859">
        <v>6826</v>
      </c>
    </row>
    <row r="6860" spans="68:70" x14ac:dyDescent="0.3">
      <c r="BP6860">
        <f t="shared" si="194"/>
        <v>0.14900766291827408</v>
      </c>
      <c r="BQ6860">
        <v>303.88752006467502</v>
      </c>
      <c r="BR6860">
        <v>6827</v>
      </c>
    </row>
    <row r="6861" spans="68:70" x14ac:dyDescent="0.3">
      <c r="BP6861">
        <f t="shared" si="194"/>
        <v>0.1489810139788578</v>
      </c>
      <c r="BQ6861">
        <v>303.893624170404</v>
      </c>
      <c r="BR6861">
        <v>6828</v>
      </c>
    </row>
    <row r="6862" spans="68:70" x14ac:dyDescent="0.3">
      <c r="BP6862">
        <f t="shared" si="194"/>
        <v>0.1489300063832926</v>
      </c>
      <c r="BQ6862">
        <v>303.90530930091597</v>
      </c>
      <c r="BR6862">
        <v>6829</v>
      </c>
    </row>
    <row r="6863" spans="68:70" x14ac:dyDescent="0.3">
      <c r="BP6863">
        <f t="shared" si="194"/>
        <v>0.14891889671098552</v>
      </c>
      <c r="BQ6863">
        <v>303.907854637649</v>
      </c>
      <c r="BR6863">
        <v>6830</v>
      </c>
    </row>
    <row r="6864" spans="68:70" x14ac:dyDescent="0.3">
      <c r="BP6864">
        <f t="shared" si="194"/>
        <v>0.14890484360818845</v>
      </c>
      <c r="BQ6864">
        <v>303.91107447967698</v>
      </c>
      <c r="BR6864">
        <v>6831</v>
      </c>
    </row>
    <row r="6865" spans="68:70" x14ac:dyDescent="0.3">
      <c r="BP6865">
        <f t="shared" si="194"/>
        <v>0.14886044812561366</v>
      </c>
      <c r="BQ6865">
        <v>303.92124735551198</v>
      </c>
      <c r="BR6865">
        <v>6832</v>
      </c>
    </row>
    <row r="6866" spans="68:70" x14ac:dyDescent="0.3">
      <c r="BP6866">
        <f t="shared" si="194"/>
        <v>0.14883338495988879</v>
      </c>
      <c r="BQ6866">
        <v>303.92744941142001</v>
      </c>
      <c r="BR6866">
        <v>6833</v>
      </c>
    </row>
    <row r="6867" spans="68:70" x14ac:dyDescent="0.3">
      <c r="BP6867">
        <f t="shared" si="194"/>
        <v>0.14879916199245322</v>
      </c>
      <c r="BQ6867">
        <v>303.93529308393198</v>
      </c>
      <c r="BR6867">
        <v>6834</v>
      </c>
    </row>
    <row r="6868" spans="68:70" x14ac:dyDescent="0.3">
      <c r="BP6868">
        <f t="shared" si="194"/>
        <v>0.14877743595917625</v>
      </c>
      <c r="BQ6868">
        <v>303.94027301179602</v>
      </c>
      <c r="BR6868">
        <v>6835</v>
      </c>
    </row>
    <row r="6869" spans="68:70" x14ac:dyDescent="0.3">
      <c r="BP6869">
        <f t="shared" si="194"/>
        <v>0.14870421813498116</v>
      </c>
      <c r="BQ6869">
        <v>303.95705829707202</v>
      </c>
      <c r="BR6869">
        <v>6836</v>
      </c>
    </row>
    <row r="6870" spans="68:70" x14ac:dyDescent="0.3">
      <c r="BP6870">
        <f t="shared" si="194"/>
        <v>0.14858738681203232</v>
      </c>
      <c r="BQ6870">
        <v>303.98385059590203</v>
      </c>
      <c r="BR6870">
        <v>6837</v>
      </c>
    </row>
    <row r="6871" spans="68:70" x14ac:dyDescent="0.3">
      <c r="BP6871">
        <f t="shared" si="194"/>
        <v>0.14846680920256553</v>
      </c>
      <c r="BQ6871">
        <v>304.01151305795099</v>
      </c>
      <c r="BR6871">
        <v>6838</v>
      </c>
    </row>
    <row r="6872" spans="68:70" x14ac:dyDescent="0.3">
      <c r="BP6872">
        <f t="shared" si="194"/>
        <v>0.14845426478072957</v>
      </c>
      <c r="BQ6872">
        <v>304.01439159707701</v>
      </c>
      <c r="BR6872">
        <v>6839</v>
      </c>
    </row>
    <row r="6873" spans="68:70" x14ac:dyDescent="0.3">
      <c r="BP6873">
        <f t="shared" si="194"/>
        <v>0.14841570331861137</v>
      </c>
      <c r="BQ6873">
        <v>304.02324096718303</v>
      </c>
      <c r="BR6873">
        <v>6840</v>
      </c>
    </row>
    <row r="6874" spans="68:70" x14ac:dyDescent="0.3">
      <c r="BP6874">
        <f t="shared" si="194"/>
        <v>0.14829438889842819</v>
      </c>
      <c r="BQ6874">
        <v>304.05108859943101</v>
      </c>
      <c r="BR6874">
        <v>6841</v>
      </c>
    </row>
    <row r="6875" spans="68:70" x14ac:dyDescent="0.3">
      <c r="BP6875">
        <f t="shared" si="194"/>
        <v>0.14827885233763127</v>
      </c>
      <c r="BQ6875">
        <v>304.05465582773797</v>
      </c>
      <c r="BR6875">
        <v>6842</v>
      </c>
    </row>
    <row r="6876" spans="68:70" x14ac:dyDescent="0.3">
      <c r="BP6876">
        <f t="shared" si="194"/>
        <v>0.14826799484460507</v>
      </c>
      <c r="BQ6876">
        <v>304.05714884279797</v>
      </c>
      <c r="BR6876">
        <v>6843</v>
      </c>
    </row>
    <row r="6877" spans="68:70" x14ac:dyDescent="0.3">
      <c r="BP6877">
        <f t="shared" si="194"/>
        <v>0.14822054077605146</v>
      </c>
      <c r="BQ6877">
        <v>304.06804595695598</v>
      </c>
      <c r="BR6877">
        <v>6844</v>
      </c>
    </row>
    <row r="6878" spans="68:70" x14ac:dyDescent="0.3">
      <c r="BP6878">
        <f t="shared" si="194"/>
        <v>0.1481932938969367</v>
      </c>
      <c r="BQ6878">
        <v>304.07430358188702</v>
      </c>
      <c r="BR6878">
        <v>6845</v>
      </c>
    </row>
    <row r="6879" spans="68:70" x14ac:dyDescent="0.3">
      <c r="BP6879">
        <f t="shared" si="194"/>
        <v>0.14819227447550876</v>
      </c>
      <c r="BQ6879">
        <v>304.07453771736698</v>
      </c>
      <c r="BR6879">
        <v>6846</v>
      </c>
    </row>
    <row r="6880" spans="68:70" x14ac:dyDescent="0.3">
      <c r="BP6880">
        <f t="shared" si="194"/>
        <v>0.1481597183676501</v>
      </c>
      <c r="BQ6880">
        <v>304.08201546065499</v>
      </c>
      <c r="BR6880">
        <v>6847</v>
      </c>
    </row>
    <row r="6881" spans="68:70" x14ac:dyDescent="0.3">
      <c r="BP6881">
        <f t="shared" si="194"/>
        <v>0.1481542816743964</v>
      </c>
      <c r="BQ6881">
        <v>304.08326428323602</v>
      </c>
      <c r="BR6881">
        <v>6848</v>
      </c>
    </row>
    <row r="6882" spans="68:70" x14ac:dyDescent="0.3">
      <c r="BP6882">
        <f t="shared" ref="BP6882:BP6945" si="195">(BQ6882 - $BS$31303)*(BQ6882 - $BS$31303)/31269</f>
        <v>0.14810149991070987</v>
      </c>
      <c r="BQ6882">
        <v>304.09538958290699</v>
      </c>
      <c r="BR6882">
        <v>6849</v>
      </c>
    </row>
    <row r="6883" spans="68:70" x14ac:dyDescent="0.3">
      <c r="BP6883">
        <f t="shared" si="195"/>
        <v>0.14806783672608542</v>
      </c>
      <c r="BQ6883">
        <v>304.10312399222198</v>
      </c>
      <c r="BR6883">
        <v>6850</v>
      </c>
    </row>
    <row r="6884" spans="68:70" x14ac:dyDescent="0.3">
      <c r="BP6884">
        <f t="shared" si="195"/>
        <v>0.14805356124196317</v>
      </c>
      <c r="BQ6884">
        <v>304.10640417427697</v>
      </c>
      <c r="BR6884">
        <v>6851</v>
      </c>
    </row>
    <row r="6885" spans="68:70" x14ac:dyDescent="0.3">
      <c r="BP6885">
        <f t="shared" si="195"/>
        <v>0.14798550025518142</v>
      </c>
      <c r="BQ6885">
        <v>304.12204521811799</v>
      </c>
      <c r="BR6885">
        <v>6852</v>
      </c>
    </row>
    <row r="6886" spans="68:70" x14ac:dyDescent="0.3">
      <c r="BP6886">
        <f t="shared" si="195"/>
        <v>0.1479415906296854</v>
      </c>
      <c r="BQ6886">
        <v>304.13213796473502</v>
      </c>
      <c r="BR6886">
        <v>6853</v>
      </c>
    </row>
    <row r="6887" spans="68:70" x14ac:dyDescent="0.3">
      <c r="BP6887">
        <f t="shared" si="195"/>
        <v>0.1477891908281786</v>
      </c>
      <c r="BQ6887">
        <v>304.16717909844402</v>
      </c>
      <c r="BR6887">
        <v>6854</v>
      </c>
    </row>
    <row r="6888" spans="68:70" x14ac:dyDescent="0.3">
      <c r="BP6888">
        <f t="shared" si="195"/>
        <v>0.14770849853422849</v>
      </c>
      <c r="BQ6888">
        <v>304.18573991249099</v>
      </c>
      <c r="BR6888">
        <v>6855</v>
      </c>
    </row>
    <row r="6889" spans="68:70" x14ac:dyDescent="0.3">
      <c r="BP6889">
        <f t="shared" si="195"/>
        <v>0.14761192809976711</v>
      </c>
      <c r="BQ6889">
        <v>304.207959676695</v>
      </c>
      <c r="BR6889">
        <v>6856</v>
      </c>
    </row>
    <row r="6890" spans="68:70" x14ac:dyDescent="0.3">
      <c r="BP6890">
        <f t="shared" si="195"/>
        <v>0.14759915103856414</v>
      </c>
      <c r="BQ6890">
        <v>304.21090007827502</v>
      </c>
      <c r="BR6890">
        <v>6857</v>
      </c>
    </row>
    <row r="6891" spans="68:70" x14ac:dyDescent="0.3">
      <c r="BP6891">
        <f t="shared" si="195"/>
        <v>0.14756862408166296</v>
      </c>
      <c r="BQ6891">
        <v>304.21792580157597</v>
      </c>
      <c r="BR6891">
        <v>6858</v>
      </c>
    </row>
    <row r="6892" spans="68:70" x14ac:dyDescent="0.3">
      <c r="BP6892">
        <f t="shared" si="195"/>
        <v>0.14746220568419416</v>
      </c>
      <c r="BQ6892">
        <v>304.24242348509699</v>
      </c>
      <c r="BR6892">
        <v>6859</v>
      </c>
    </row>
    <row r="6893" spans="68:70" x14ac:dyDescent="0.3">
      <c r="BP6893">
        <f t="shared" si="195"/>
        <v>0.14743473996332404</v>
      </c>
      <c r="BQ6893">
        <v>304.24874757250302</v>
      </c>
      <c r="BR6893">
        <v>6860</v>
      </c>
    </row>
    <row r="6894" spans="68:70" x14ac:dyDescent="0.3">
      <c r="BP6894">
        <f t="shared" si="195"/>
        <v>0.14733892987391065</v>
      </c>
      <c r="BQ6894">
        <v>304.27081282519998</v>
      </c>
      <c r="BR6894">
        <v>6861</v>
      </c>
    </row>
    <row r="6895" spans="68:70" x14ac:dyDescent="0.3">
      <c r="BP6895">
        <f t="shared" si="195"/>
        <v>0.14728074223156917</v>
      </c>
      <c r="BQ6895">
        <v>304.28421705579098</v>
      </c>
      <c r="BR6895">
        <v>6862</v>
      </c>
    </row>
    <row r="6896" spans="68:70" x14ac:dyDescent="0.3">
      <c r="BP6896">
        <f t="shared" si="195"/>
        <v>0.14725139440493118</v>
      </c>
      <c r="BQ6896">
        <v>304.29097868886902</v>
      </c>
      <c r="BR6896">
        <v>6863</v>
      </c>
    </row>
    <row r="6897" spans="68:70" x14ac:dyDescent="0.3">
      <c r="BP6897">
        <f t="shared" si="195"/>
        <v>0.14720181329964233</v>
      </c>
      <c r="BQ6897">
        <v>304.302403527092</v>
      </c>
      <c r="BR6897">
        <v>6864</v>
      </c>
    </row>
    <row r="6898" spans="68:70" x14ac:dyDescent="0.3">
      <c r="BP6898">
        <f t="shared" si="195"/>
        <v>0.14718635552284304</v>
      </c>
      <c r="BQ6898">
        <v>304.30596581367001</v>
      </c>
      <c r="BR6898">
        <v>6865</v>
      </c>
    </row>
    <row r="6899" spans="68:70" x14ac:dyDescent="0.3">
      <c r="BP6899">
        <f t="shared" si="195"/>
        <v>0.1470633312989382</v>
      </c>
      <c r="BQ6899">
        <v>304.334323750924</v>
      </c>
      <c r="BR6899">
        <v>6866</v>
      </c>
    </row>
    <row r="6900" spans="68:70" x14ac:dyDescent="0.3">
      <c r="BP6900">
        <f t="shared" si="195"/>
        <v>0.14693752284557654</v>
      </c>
      <c r="BQ6900">
        <v>304.36333574202803</v>
      </c>
      <c r="BR6900">
        <v>6867</v>
      </c>
    </row>
    <row r="6901" spans="68:70" x14ac:dyDescent="0.3">
      <c r="BP6901">
        <f t="shared" si="195"/>
        <v>0.14690930482576944</v>
      </c>
      <c r="BQ6901">
        <v>304.36984464847802</v>
      </c>
      <c r="BR6901">
        <v>6868</v>
      </c>
    </row>
    <row r="6902" spans="68:70" x14ac:dyDescent="0.3">
      <c r="BP6902">
        <f t="shared" si="195"/>
        <v>0.14686576024522072</v>
      </c>
      <c r="BQ6902">
        <v>304.379890081111</v>
      </c>
      <c r="BR6902">
        <v>6869</v>
      </c>
    </row>
    <row r="6903" spans="68:70" x14ac:dyDescent="0.3">
      <c r="BP6903">
        <f t="shared" si="195"/>
        <v>0.14674913908452519</v>
      </c>
      <c r="BQ6903">
        <v>304.406801111184</v>
      </c>
      <c r="BR6903">
        <v>6870</v>
      </c>
    </row>
    <row r="6904" spans="68:70" x14ac:dyDescent="0.3">
      <c r="BP6904">
        <f t="shared" si="195"/>
        <v>0.146748242099249</v>
      </c>
      <c r="BQ6904">
        <v>304.40700813733002</v>
      </c>
      <c r="BR6904">
        <v>6871</v>
      </c>
    </row>
    <row r="6905" spans="68:70" x14ac:dyDescent="0.3">
      <c r="BP6905">
        <f t="shared" si="195"/>
        <v>0.14671851327710983</v>
      </c>
      <c r="BQ6905">
        <v>304.41386997194599</v>
      </c>
      <c r="BR6905">
        <v>6872</v>
      </c>
    </row>
    <row r="6906" spans="68:70" x14ac:dyDescent="0.3">
      <c r="BP6906">
        <f t="shared" si="195"/>
        <v>0.1466339737922292</v>
      </c>
      <c r="BQ6906">
        <v>304.43338668661602</v>
      </c>
      <c r="BR6906">
        <v>6873</v>
      </c>
    </row>
    <row r="6907" spans="68:70" x14ac:dyDescent="0.3">
      <c r="BP6907">
        <f t="shared" si="195"/>
        <v>0.14662747312720412</v>
      </c>
      <c r="BQ6907">
        <v>304.43488765760998</v>
      </c>
      <c r="BR6907">
        <v>6874</v>
      </c>
    </row>
    <row r="6908" spans="68:70" x14ac:dyDescent="0.3">
      <c r="BP6908">
        <f t="shared" si="195"/>
        <v>0.14660394287173015</v>
      </c>
      <c r="BQ6908">
        <v>304.44032095394601</v>
      </c>
      <c r="BR6908">
        <v>6875</v>
      </c>
    </row>
    <row r="6909" spans="68:70" x14ac:dyDescent="0.3">
      <c r="BP6909">
        <f t="shared" si="195"/>
        <v>0.14651678321250791</v>
      </c>
      <c r="BQ6909">
        <v>304.46045051305998</v>
      </c>
      <c r="BR6909">
        <v>6876</v>
      </c>
    </row>
    <row r="6910" spans="68:70" x14ac:dyDescent="0.3">
      <c r="BP6910">
        <f t="shared" si="195"/>
        <v>0.14649920425160798</v>
      </c>
      <c r="BQ6910">
        <v>304.46451110679601</v>
      </c>
      <c r="BR6910">
        <v>6877</v>
      </c>
    </row>
    <row r="6911" spans="68:70" x14ac:dyDescent="0.3">
      <c r="BP6911">
        <f t="shared" si="195"/>
        <v>0.14648072766787612</v>
      </c>
      <c r="BQ6911">
        <v>304.46877930654802</v>
      </c>
      <c r="BR6911">
        <v>6878</v>
      </c>
    </row>
    <row r="6912" spans="68:70" x14ac:dyDescent="0.3">
      <c r="BP6912">
        <f t="shared" si="195"/>
        <v>0.14640833545228726</v>
      </c>
      <c r="BQ6912">
        <v>304.48550492914097</v>
      </c>
      <c r="BR6912">
        <v>6879</v>
      </c>
    </row>
    <row r="6913" spans="68:70" x14ac:dyDescent="0.3">
      <c r="BP6913">
        <f t="shared" si="195"/>
        <v>0.14637170037914585</v>
      </c>
      <c r="BQ6913">
        <v>304.493970735537</v>
      </c>
      <c r="BR6913">
        <v>6880</v>
      </c>
    </row>
    <row r="6914" spans="68:70" x14ac:dyDescent="0.3">
      <c r="BP6914">
        <f t="shared" si="195"/>
        <v>0.1463604360902335</v>
      </c>
      <c r="BQ6914">
        <v>304.496573953775</v>
      </c>
      <c r="BR6914">
        <v>6881</v>
      </c>
    </row>
    <row r="6915" spans="68:70" x14ac:dyDescent="0.3">
      <c r="BP6915">
        <f t="shared" si="195"/>
        <v>0.14632413228721255</v>
      </c>
      <c r="BQ6915">
        <v>304.50496457678702</v>
      </c>
      <c r="BR6915">
        <v>6882</v>
      </c>
    </row>
    <row r="6916" spans="68:70" x14ac:dyDescent="0.3">
      <c r="BP6916">
        <f t="shared" si="195"/>
        <v>0.14631126894914742</v>
      </c>
      <c r="BQ6916">
        <v>304.50793783242102</v>
      </c>
      <c r="BR6916">
        <v>6883</v>
      </c>
    </row>
    <row r="6917" spans="68:70" x14ac:dyDescent="0.3">
      <c r="BP6917">
        <f t="shared" si="195"/>
        <v>0.1463098126620663</v>
      </c>
      <c r="BQ6917">
        <v>304.50827444953302</v>
      </c>
      <c r="BR6917">
        <v>6884</v>
      </c>
    </row>
    <row r="6918" spans="68:70" x14ac:dyDescent="0.3">
      <c r="BP6918">
        <f t="shared" si="195"/>
        <v>0.14630192741493545</v>
      </c>
      <c r="BQ6918">
        <v>304.51009713375498</v>
      </c>
      <c r="BR6918">
        <v>6885</v>
      </c>
    </row>
    <row r="6919" spans="68:70" x14ac:dyDescent="0.3">
      <c r="BP6919">
        <f t="shared" si="195"/>
        <v>0.14628463434788286</v>
      </c>
      <c r="BQ6919">
        <v>304.51409461869503</v>
      </c>
      <c r="BR6919">
        <v>6886</v>
      </c>
    </row>
    <row r="6920" spans="68:70" x14ac:dyDescent="0.3">
      <c r="BP6920">
        <f t="shared" si="195"/>
        <v>0.14623933439242986</v>
      </c>
      <c r="BQ6920">
        <v>304.52456732793598</v>
      </c>
      <c r="BR6920">
        <v>6887</v>
      </c>
    </row>
    <row r="6921" spans="68:70" x14ac:dyDescent="0.3">
      <c r="BP6921">
        <f t="shared" si="195"/>
        <v>0.14618391457824548</v>
      </c>
      <c r="BQ6921">
        <v>304.53738181174401</v>
      </c>
      <c r="BR6921">
        <v>6888</v>
      </c>
    </row>
    <row r="6922" spans="68:70" x14ac:dyDescent="0.3">
      <c r="BP6922">
        <f t="shared" si="195"/>
        <v>0.14615538536732925</v>
      </c>
      <c r="BQ6922">
        <v>304.54397944479803</v>
      </c>
      <c r="BR6922">
        <v>6889</v>
      </c>
    </row>
    <row r="6923" spans="68:70" x14ac:dyDescent="0.3">
      <c r="BP6923">
        <f t="shared" si="195"/>
        <v>0.14609961293480325</v>
      </c>
      <c r="BQ6923">
        <v>304.55687917459301</v>
      </c>
      <c r="BR6923">
        <v>6890</v>
      </c>
    </row>
    <row r="6924" spans="68:70" x14ac:dyDescent="0.3">
      <c r="BP6924">
        <f t="shared" si="195"/>
        <v>0.14608165736288423</v>
      </c>
      <c r="BQ6924">
        <v>304.56103268262802</v>
      </c>
      <c r="BR6924">
        <v>6891</v>
      </c>
    </row>
    <row r="6925" spans="68:70" x14ac:dyDescent="0.3">
      <c r="BP6925">
        <f t="shared" si="195"/>
        <v>0.14605735290192048</v>
      </c>
      <c r="BQ6925">
        <v>304.566655231195</v>
      </c>
      <c r="BR6925">
        <v>6892</v>
      </c>
    </row>
    <row r="6926" spans="68:70" x14ac:dyDescent="0.3">
      <c r="BP6926">
        <f t="shared" si="195"/>
        <v>0.14604775268090325</v>
      </c>
      <c r="BQ6926">
        <v>304.56887625726398</v>
      </c>
      <c r="BR6926">
        <v>6893</v>
      </c>
    </row>
    <row r="6927" spans="68:70" x14ac:dyDescent="0.3">
      <c r="BP6927">
        <f t="shared" si="195"/>
        <v>0.14602110547818081</v>
      </c>
      <c r="BQ6927">
        <v>304.57504151161498</v>
      </c>
      <c r="BR6927">
        <v>6894</v>
      </c>
    </row>
    <row r="6928" spans="68:70" x14ac:dyDescent="0.3">
      <c r="BP6928">
        <f t="shared" si="195"/>
        <v>0.14599784745352312</v>
      </c>
      <c r="BQ6928">
        <v>304.58042308548102</v>
      </c>
      <c r="BR6928">
        <v>6895</v>
      </c>
    </row>
    <row r="6929" spans="68:70" x14ac:dyDescent="0.3">
      <c r="BP6929">
        <f t="shared" si="195"/>
        <v>0.145990050400224</v>
      </c>
      <c r="BQ6929">
        <v>304.582227307903</v>
      </c>
      <c r="BR6929">
        <v>6896</v>
      </c>
    </row>
    <row r="6930" spans="68:70" x14ac:dyDescent="0.3">
      <c r="BP6930">
        <f t="shared" si="195"/>
        <v>0.1459172454963589</v>
      </c>
      <c r="BQ6930">
        <v>304.59907654182001</v>
      </c>
      <c r="BR6930">
        <v>6897</v>
      </c>
    </row>
    <row r="6931" spans="68:70" x14ac:dyDescent="0.3">
      <c r="BP6931">
        <f t="shared" si="195"/>
        <v>0.14591710540636957</v>
      </c>
      <c r="BQ6931">
        <v>304.59910896688802</v>
      </c>
      <c r="BR6931">
        <v>6898</v>
      </c>
    </row>
    <row r="6932" spans="68:70" x14ac:dyDescent="0.3">
      <c r="BP6932">
        <f t="shared" si="195"/>
        <v>0.14588411576191837</v>
      </c>
      <c r="BQ6932">
        <v>304.60674514556001</v>
      </c>
      <c r="BR6932">
        <v>6899</v>
      </c>
    </row>
    <row r="6933" spans="68:70" x14ac:dyDescent="0.3">
      <c r="BP6933">
        <f t="shared" si="195"/>
        <v>0.1458436663578776</v>
      </c>
      <c r="BQ6933">
        <v>304.61610922806801</v>
      </c>
      <c r="BR6933">
        <v>6900</v>
      </c>
    </row>
    <row r="6934" spans="68:70" x14ac:dyDescent="0.3">
      <c r="BP6934">
        <f t="shared" si="195"/>
        <v>0.14583278289804655</v>
      </c>
      <c r="BQ6934">
        <v>304.618628982948</v>
      </c>
      <c r="BR6934">
        <v>6901</v>
      </c>
    </row>
    <row r="6935" spans="68:70" x14ac:dyDescent="0.3">
      <c r="BP6935">
        <f t="shared" si="195"/>
        <v>0.14577052970245133</v>
      </c>
      <c r="BQ6935">
        <v>304.633043743212</v>
      </c>
      <c r="BR6935">
        <v>6902</v>
      </c>
    </row>
    <row r="6936" spans="68:70" x14ac:dyDescent="0.3">
      <c r="BP6936">
        <f t="shared" si="195"/>
        <v>0.14575697387499514</v>
      </c>
      <c r="BQ6936">
        <v>304.63618301027901</v>
      </c>
      <c r="BR6936">
        <v>6903</v>
      </c>
    </row>
    <row r="6937" spans="68:70" x14ac:dyDescent="0.3">
      <c r="BP6937">
        <f t="shared" si="195"/>
        <v>0.14562741964521589</v>
      </c>
      <c r="BQ6937">
        <v>304.66619262793103</v>
      </c>
      <c r="BR6937">
        <v>6904</v>
      </c>
    </row>
    <row r="6938" spans="68:70" x14ac:dyDescent="0.3">
      <c r="BP6938">
        <f t="shared" si="195"/>
        <v>0.14543673415948397</v>
      </c>
      <c r="BQ6938">
        <v>304.71038683006202</v>
      </c>
      <c r="BR6938">
        <v>6905</v>
      </c>
    </row>
    <row r="6939" spans="68:70" x14ac:dyDescent="0.3">
      <c r="BP6939">
        <f t="shared" si="195"/>
        <v>0.14537729989385328</v>
      </c>
      <c r="BQ6939">
        <v>304.72416752824699</v>
      </c>
      <c r="BR6939">
        <v>6906</v>
      </c>
    </row>
    <row r="6940" spans="68:70" x14ac:dyDescent="0.3">
      <c r="BP6940">
        <f t="shared" si="195"/>
        <v>0.1453490526686167</v>
      </c>
      <c r="BQ6940">
        <v>304.73071804545702</v>
      </c>
      <c r="BR6940">
        <v>6907</v>
      </c>
    </row>
    <row r="6941" spans="68:70" x14ac:dyDescent="0.3">
      <c r="BP6941">
        <f t="shared" si="195"/>
        <v>0.14531659406656447</v>
      </c>
      <c r="BQ6941">
        <v>304.73824596480199</v>
      </c>
      <c r="BR6941">
        <v>6908</v>
      </c>
    </row>
    <row r="6942" spans="68:70" x14ac:dyDescent="0.3">
      <c r="BP6942">
        <f t="shared" si="195"/>
        <v>0.14517519826626918</v>
      </c>
      <c r="BQ6942">
        <v>304.77104881559501</v>
      </c>
      <c r="BR6942">
        <v>6909</v>
      </c>
    </row>
    <row r="6943" spans="68:70" x14ac:dyDescent="0.3">
      <c r="BP6943">
        <f t="shared" si="195"/>
        <v>0.14512946259537243</v>
      </c>
      <c r="BQ6943">
        <v>304.78166259481799</v>
      </c>
      <c r="BR6943">
        <v>6910</v>
      </c>
    </row>
    <row r="6944" spans="68:70" x14ac:dyDescent="0.3">
      <c r="BP6944">
        <f t="shared" si="195"/>
        <v>0.14512549463865976</v>
      </c>
      <c r="BQ6944">
        <v>304.78258350887302</v>
      </c>
      <c r="BR6944">
        <v>6911</v>
      </c>
    </row>
    <row r="6945" spans="68:70" x14ac:dyDescent="0.3">
      <c r="BP6945">
        <f t="shared" si="195"/>
        <v>0.14508193794887911</v>
      </c>
      <c r="BQ6945">
        <v>304.79269330973</v>
      </c>
      <c r="BR6945">
        <v>6912</v>
      </c>
    </row>
    <row r="6946" spans="68:70" x14ac:dyDescent="0.3">
      <c r="BP6946">
        <f t="shared" ref="BP6946:BP7009" si="196">(BQ6946 - $BS$31303)*(BQ6946 - $BS$31303)/31269</f>
        <v>0.14507221342493012</v>
      </c>
      <c r="BQ6946">
        <v>304.79495064441301</v>
      </c>
      <c r="BR6946">
        <v>6913</v>
      </c>
    </row>
    <row r="6947" spans="68:70" x14ac:dyDescent="0.3">
      <c r="BP6947">
        <f t="shared" si="196"/>
        <v>0.14504988480260156</v>
      </c>
      <c r="BQ6947">
        <v>304.80013403006097</v>
      </c>
      <c r="BR6947">
        <v>6914</v>
      </c>
    </row>
    <row r="6948" spans="68:70" x14ac:dyDescent="0.3">
      <c r="BP6948">
        <f t="shared" si="196"/>
        <v>0.14498119492693773</v>
      </c>
      <c r="BQ6948">
        <v>304.81608225902301</v>
      </c>
      <c r="BR6948">
        <v>6915</v>
      </c>
    </row>
    <row r="6949" spans="68:70" x14ac:dyDescent="0.3">
      <c r="BP6949">
        <f t="shared" si="196"/>
        <v>0.14492852290971436</v>
      </c>
      <c r="BQ6949">
        <v>304.82831406447002</v>
      </c>
      <c r="BR6949">
        <v>6916</v>
      </c>
    </row>
    <row r="6950" spans="68:70" x14ac:dyDescent="0.3">
      <c r="BP6950">
        <f t="shared" si="196"/>
        <v>0.14485338139948739</v>
      </c>
      <c r="BQ6950">
        <v>304.84576771558397</v>
      </c>
      <c r="BR6950">
        <v>6917</v>
      </c>
    </row>
    <row r="6951" spans="68:70" x14ac:dyDescent="0.3">
      <c r="BP6951">
        <f t="shared" si="196"/>
        <v>0.14484573849928312</v>
      </c>
      <c r="BQ6951">
        <v>304.84754323979797</v>
      </c>
      <c r="BR6951">
        <v>6918</v>
      </c>
    </row>
    <row r="6952" spans="68:70" x14ac:dyDescent="0.3">
      <c r="BP6952">
        <f t="shared" si="196"/>
        <v>0.14479149071492869</v>
      </c>
      <c r="BQ6952">
        <v>304.860146903692</v>
      </c>
      <c r="BR6952">
        <v>6919</v>
      </c>
    </row>
    <row r="6953" spans="68:70" x14ac:dyDescent="0.3">
      <c r="BP6953">
        <f t="shared" si="196"/>
        <v>0.14477176711451459</v>
      </c>
      <c r="BQ6953">
        <v>304.86472997344401</v>
      </c>
      <c r="BR6953">
        <v>6920</v>
      </c>
    </row>
    <row r="6954" spans="68:70" x14ac:dyDescent="0.3">
      <c r="BP6954">
        <f t="shared" si="196"/>
        <v>0.14477054390583013</v>
      </c>
      <c r="BQ6954">
        <v>304.865014214322</v>
      </c>
      <c r="BR6954">
        <v>6921</v>
      </c>
    </row>
    <row r="6955" spans="68:70" x14ac:dyDescent="0.3">
      <c r="BP6955">
        <f t="shared" si="196"/>
        <v>0.14476144458252013</v>
      </c>
      <c r="BQ6955">
        <v>304.867128690605</v>
      </c>
      <c r="BR6955">
        <v>6922</v>
      </c>
    </row>
    <row r="6956" spans="68:70" x14ac:dyDescent="0.3">
      <c r="BP6956">
        <f t="shared" si="196"/>
        <v>0.14470182950410959</v>
      </c>
      <c r="BQ6956">
        <v>304.88098352647103</v>
      </c>
      <c r="BR6956">
        <v>6923</v>
      </c>
    </row>
    <row r="6957" spans="68:70" x14ac:dyDescent="0.3">
      <c r="BP6957">
        <f t="shared" si="196"/>
        <v>0.14468642469528734</v>
      </c>
      <c r="BQ6957">
        <v>304.884564143408</v>
      </c>
      <c r="BR6957">
        <v>6924</v>
      </c>
    </row>
    <row r="6958" spans="68:70" x14ac:dyDescent="0.3">
      <c r="BP6958">
        <f t="shared" si="196"/>
        <v>0.14467043440338623</v>
      </c>
      <c r="BQ6958">
        <v>304.88828104873699</v>
      </c>
      <c r="BR6958">
        <v>6925</v>
      </c>
    </row>
    <row r="6959" spans="68:70" x14ac:dyDescent="0.3">
      <c r="BP6959">
        <f t="shared" si="196"/>
        <v>0.14465605263060893</v>
      </c>
      <c r="BQ6959">
        <v>304.89162423308198</v>
      </c>
      <c r="BR6959">
        <v>6926</v>
      </c>
    </row>
    <row r="6960" spans="68:70" x14ac:dyDescent="0.3">
      <c r="BP6960">
        <f t="shared" si="196"/>
        <v>0.14461261018962818</v>
      </c>
      <c r="BQ6960">
        <v>304.90172386451701</v>
      </c>
      <c r="BR6960">
        <v>6927</v>
      </c>
    </row>
    <row r="6961" spans="68:70" x14ac:dyDescent="0.3">
      <c r="BP6961">
        <f t="shared" si="196"/>
        <v>0.14459865541033171</v>
      </c>
      <c r="BQ6961">
        <v>304.90496843615699</v>
      </c>
      <c r="BR6961">
        <v>6928</v>
      </c>
    </row>
    <row r="6962" spans="68:70" x14ac:dyDescent="0.3">
      <c r="BP6962">
        <f t="shared" si="196"/>
        <v>0.14459612037595818</v>
      </c>
      <c r="BQ6962">
        <v>304.90555786397601</v>
      </c>
      <c r="BR6962">
        <v>6929</v>
      </c>
    </row>
    <row r="6963" spans="68:70" x14ac:dyDescent="0.3">
      <c r="BP6963">
        <f t="shared" si="196"/>
        <v>0.14458574988294645</v>
      </c>
      <c r="BQ6963">
        <v>304.90796918965202</v>
      </c>
      <c r="BR6963">
        <v>6930</v>
      </c>
    </row>
    <row r="6964" spans="68:70" x14ac:dyDescent="0.3">
      <c r="BP6964">
        <f t="shared" si="196"/>
        <v>0.14456245488230807</v>
      </c>
      <c r="BQ6964">
        <v>304.91338601053798</v>
      </c>
      <c r="BR6964">
        <v>6931</v>
      </c>
    </row>
    <row r="6965" spans="68:70" x14ac:dyDescent="0.3">
      <c r="BP6965">
        <f t="shared" si="196"/>
        <v>0.14456160247584515</v>
      </c>
      <c r="BQ6965">
        <v>304.91358423014799</v>
      </c>
      <c r="BR6965">
        <v>6932</v>
      </c>
    </row>
    <row r="6966" spans="68:70" x14ac:dyDescent="0.3">
      <c r="BP6966">
        <f t="shared" si="196"/>
        <v>0.1445557950077753</v>
      </c>
      <c r="BQ6966">
        <v>304.91493472121601</v>
      </c>
      <c r="BR6966">
        <v>6933</v>
      </c>
    </row>
    <row r="6967" spans="68:70" x14ac:dyDescent="0.3">
      <c r="BP6967">
        <f t="shared" si="196"/>
        <v>0.14452430827543916</v>
      </c>
      <c r="BQ6967">
        <v>304.92225723993801</v>
      </c>
      <c r="BR6967">
        <v>6934</v>
      </c>
    </row>
    <row r="6968" spans="68:70" x14ac:dyDescent="0.3">
      <c r="BP6968">
        <f t="shared" si="196"/>
        <v>0.14450665279598893</v>
      </c>
      <c r="BQ6968">
        <v>304.92636352722798</v>
      </c>
      <c r="BR6968">
        <v>6935</v>
      </c>
    </row>
    <row r="6969" spans="68:70" x14ac:dyDescent="0.3">
      <c r="BP6969">
        <f t="shared" si="196"/>
        <v>0.14450585536550561</v>
      </c>
      <c r="BQ6969">
        <v>304.92654899844098</v>
      </c>
      <c r="BR6969">
        <v>6936</v>
      </c>
    </row>
    <row r="6970" spans="68:70" x14ac:dyDescent="0.3">
      <c r="BP6970">
        <f t="shared" si="196"/>
        <v>0.14444357676565636</v>
      </c>
      <c r="BQ6970">
        <v>304.94103571351502</v>
      </c>
      <c r="BR6970">
        <v>6937</v>
      </c>
    </row>
    <row r="6971" spans="68:70" x14ac:dyDescent="0.3">
      <c r="BP6971">
        <f t="shared" si="196"/>
        <v>0.14444187644604103</v>
      </c>
      <c r="BQ6971">
        <v>304.94143127110902</v>
      </c>
      <c r="BR6971">
        <v>6938</v>
      </c>
    </row>
    <row r="6972" spans="68:70" x14ac:dyDescent="0.3">
      <c r="BP6972">
        <f t="shared" si="196"/>
        <v>0.14432799461493803</v>
      </c>
      <c r="BQ6972">
        <v>304.96792972341899</v>
      </c>
      <c r="BR6972">
        <v>6939</v>
      </c>
    </row>
    <row r="6973" spans="68:70" x14ac:dyDescent="0.3">
      <c r="BP6973">
        <f t="shared" si="196"/>
        <v>0.1440762040696677</v>
      </c>
      <c r="BQ6973">
        <v>305.02655442820497</v>
      </c>
      <c r="BR6973">
        <v>6940</v>
      </c>
    </row>
    <row r="6974" spans="68:70" x14ac:dyDescent="0.3">
      <c r="BP6974">
        <f t="shared" si="196"/>
        <v>0.14401437932349254</v>
      </c>
      <c r="BQ6974">
        <v>305.04095699212701</v>
      </c>
      <c r="BR6974">
        <v>6941</v>
      </c>
    </row>
    <row r="6975" spans="68:70" x14ac:dyDescent="0.3">
      <c r="BP6975">
        <f t="shared" si="196"/>
        <v>0.14399982078472193</v>
      </c>
      <c r="BQ6975">
        <v>305.04434896863398</v>
      </c>
      <c r="BR6975">
        <v>6942</v>
      </c>
    </row>
    <row r="6976" spans="68:70" x14ac:dyDescent="0.3">
      <c r="BP6976">
        <f t="shared" si="196"/>
        <v>0.14390560353456658</v>
      </c>
      <c r="BQ6976">
        <v>305.066304679616</v>
      </c>
      <c r="BR6976">
        <v>6943</v>
      </c>
    </row>
    <row r="6977" spans="68:70" x14ac:dyDescent="0.3">
      <c r="BP6977">
        <f t="shared" si="196"/>
        <v>0.14390558828594419</v>
      </c>
      <c r="BQ6977">
        <v>305.06630823362701</v>
      </c>
      <c r="BR6977">
        <v>6944</v>
      </c>
    </row>
    <row r="6978" spans="68:70" x14ac:dyDescent="0.3">
      <c r="BP6978">
        <f t="shared" si="196"/>
        <v>0.14386892821692052</v>
      </c>
      <c r="BQ6978">
        <v>305.07485317546798</v>
      </c>
      <c r="BR6978">
        <v>6945</v>
      </c>
    </row>
    <row r="6979" spans="68:70" x14ac:dyDescent="0.3">
      <c r="BP6979">
        <f t="shared" si="196"/>
        <v>0.14386150868769629</v>
      </c>
      <c r="BQ6979">
        <v>305.076582694899</v>
      </c>
      <c r="BR6979">
        <v>6946</v>
      </c>
    </row>
    <row r="6980" spans="68:70" x14ac:dyDescent="0.3">
      <c r="BP6980">
        <f t="shared" si="196"/>
        <v>0.14385374565436557</v>
      </c>
      <c r="BQ6980">
        <v>305.07839233414001</v>
      </c>
      <c r="BR6980">
        <v>6947</v>
      </c>
    </row>
    <row r="6981" spans="68:70" x14ac:dyDescent="0.3">
      <c r="BP6981">
        <f t="shared" si="196"/>
        <v>0.14385266374087166</v>
      </c>
      <c r="BQ6981">
        <v>305.07864454266797</v>
      </c>
      <c r="BR6981">
        <v>6948</v>
      </c>
    </row>
    <row r="6982" spans="68:70" x14ac:dyDescent="0.3">
      <c r="BP6982">
        <f t="shared" si="196"/>
        <v>0.14375408932095307</v>
      </c>
      <c r="BQ6982">
        <v>305.10162754151497</v>
      </c>
      <c r="BR6982">
        <v>6949</v>
      </c>
    </row>
    <row r="6983" spans="68:70" x14ac:dyDescent="0.3">
      <c r="BP6983">
        <f t="shared" si="196"/>
        <v>0.14374093917643055</v>
      </c>
      <c r="BQ6983">
        <v>305.10469414309301</v>
      </c>
      <c r="BR6983">
        <v>6950</v>
      </c>
    </row>
    <row r="6984" spans="68:70" x14ac:dyDescent="0.3">
      <c r="BP6984">
        <f t="shared" si="196"/>
        <v>0.14370625407461787</v>
      </c>
      <c r="BQ6984">
        <v>305.11278334986298</v>
      </c>
      <c r="BR6984">
        <v>6951</v>
      </c>
    </row>
    <row r="6985" spans="68:70" x14ac:dyDescent="0.3">
      <c r="BP6985">
        <f t="shared" si="196"/>
        <v>0.14366641167508665</v>
      </c>
      <c r="BQ6985">
        <v>305.12207653859798</v>
      </c>
      <c r="BR6985">
        <v>6952</v>
      </c>
    </row>
    <row r="6986" spans="68:70" x14ac:dyDescent="0.3">
      <c r="BP6986">
        <f t="shared" si="196"/>
        <v>0.14359737028104974</v>
      </c>
      <c r="BQ6986">
        <v>305.13818340722298</v>
      </c>
      <c r="BR6986">
        <v>6953</v>
      </c>
    </row>
    <row r="6987" spans="68:70" x14ac:dyDescent="0.3">
      <c r="BP6987">
        <f t="shared" si="196"/>
        <v>0.14354801890511978</v>
      </c>
      <c r="BQ6987">
        <v>305.14969910721101</v>
      </c>
      <c r="BR6987">
        <v>6954</v>
      </c>
    </row>
    <row r="6988" spans="68:70" x14ac:dyDescent="0.3">
      <c r="BP6988">
        <f t="shared" si="196"/>
        <v>0.14345665490946138</v>
      </c>
      <c r="BQ6988">
        <v>305.171023300174</v>
      </c>
      <c r="BR6988">
        <v>6955</v>
      </c>
    </row>
    <row r="6989" spans="68:70" x14ac:dyDescent="0.3">
      <c r="BP6989">
        <f t="shared" si="196"/>
        <v>0.14336529582039684</v>
      </c>
      <c r="BQ6989">
        <v>305.19235313890698</v>
      </c>
      <c r="BR6989">
        <v>6956</v>
      </c>
    </row>
    <row r="6990" spans="68:70" x14ac:dyDescent="0.3">
      <c r="BP6990">
        <f t="shared" si="196"/>
        <v>0.14328470383842953</v>
      </c>
      <c r="BQ6990">
        <v>305.21117479640702</v>
      </c>
      <c r="BR6990">
        <v>6957</v>
      </c>
    </row>
    <row r="6991" spans="68:70" x14ac:dyDescent="0.3">
      <c r="BP6991">
        <f t="shared" si="196"/>
        <v>0.14322689091530652</v>
      </c>
      <c r="BQ6991">
        <v>305.22467983495801</v>
      </c>
      <c r="BR6991">
        <v>6958</v>
      </c>
    </row>
    <row r="6992" spans="68:70" x14ac:dyDescent="0.3">
      <c r="BP6992">
        <f t="shared" si="196"/>
        <v>0.1432155500558942</v>
      </c>
      <c r="BQ6992">
        <v>305.227329367648</v>
      </c>
      <c r="BR6992">
        <v>6959</v>
      </c>
    </row>
    <row r="6993" spans="68:70" x14ac:dyDescent="0.3">
      <c r="BP6993">
        <f t="shared" si="196"/>
        <v>0.14320521858088719</v>
      </c>
      <c r="BQ6993">
        <v>305.22974317205001</v>
      </c>
      <c r="BR6993">
        <v>6960</v>
      </c>
    </row>
    <row r="6994" spans="68:70" x14ac:dyDescent="0.3">
      <c r="BP6994">
        <f t="shared" si="196"/>
        <v>0.14320024094926032</v>
      </c>
      <c r="BQ6994">
        <v>305.23090615702898</v>
      </c>
      <c r="BR6994">
        <v>6961</v>
      </c>
    </row>
    <row r="6995" spans="68:70" x14ac:dyDescent="0.3">
      <c r="BP6995">
        <f t="shared" si="196"/>
        <v>0.1430338033531911</v>
      </c>
      <c r="BQ6995">
        <v>305.26980465284998</v>
      </c>
      <c r="BR6995">
        <v>6962</v>
      </c>
    </row>
    <row r="6996" spans="68:70" x14ac:dyDescent="0.3">
      <c r="BP6996">
        <f t="shared" si="196"/>
        <v>0.14283830847892232</v>
      </c>
      <c r="BQ6996">
        <v>305.31552310346098</v>
      </c>
      <c r="BR6996">
        <v>6963</v>
      </c>
    </row>
    <row r="6997" spans="68:70" x14ac:dyDescent="0.3">
      <c r="BP6997">
        <f t="shared" si="196"/>
        <v>0.1427977692874759</v>
      </c>
      <c r="BQ6997">
        <v>305.325007518522</v>
      </c>
      <c r="BR6997">
        <v>6964</v>
      </c>
    </row>
    <row r="6998" spans="68:70" x14ac:dyDescent="0.3">
      <c r="BP6998">
        <f t="shared" si="196"/>
        <v>0.14277475577561244</v>
      </c>
      <c r="BQ6998">
        <v>305.33039228265801</v>
      </c>
      <c r="BR6998">
        <v>6965</v>
      </c>
    </row>
    <row r="6999" spans="68:70" x14ac:dyDescent="0.3">
      <c r="BP6999">
        <f t="shared" si="196"/>
        <v>0.14277163937956569</v>
      </c>
      <c r="BQ6999">
        <v>305.33112149884801</v>
      </c>
      <c r="BR6999">
        <v>6966</v>
      </c>
    </row>
    <row r="7000" spans="68:70" x14ac:dyDescent="0.3">
      <c r="BP7000">
        <f t="shared" si="196"/>
        <v>0.14275259457007533</v>
      </c>
      <c r="BQ7000">
        <v>305.33557803202302</v>
      </c>
      <c r="BR7000">
        <v>6967</v>
      </c>
    </row>
    <row r="7001" spans="68:70" x14ac:dyDescent="0.3">
      <c r="BP7001">
        <f t="shared" si="196"/>
        <v>0.14269903228535474</v>
      </c>
      <c r="BQ7001">
        <v>305.348113334929</v>
      </c>
      <c r="BR7001">
        <v>6968</v>
      </c>
    </row>
    <row r="7002" spans="68:70" x14ac:dyDescent="0.3">
      <c r="BP7002">
        <f t="shared" si="196"/>
        <v>0.14269673188957993</v>
      </c>
      <c r="BQ7002">
        <v>305.348651754451</v>
      </c>
      <c r="BR7002">
        <v>6969</v>
      </c>
    </row>
    <row r="7003" spans="68:70" x14ac:dyDescent="0.3">
      <c r="BP7003">
        <f t="shared" si="196"/>
        <v>0.14260647359425446</v>
      </c>
      <c r="BQ7003">
        <v>305.369780601787</v>
      </c>
      <c r="BR7003">
        <v>6970</v>
      </c>
    </row>
    <row r="7004" spans="68:70" x14ac:dyDescent="0.3">
      <c r="BP7004">
        <f t="shared" si="196"/>
        <v>0.14257841427654452</v>
      </c>
      <c r="BQ7004">
        <v>305.376350457797</v>
      </c>
      <c r="BR7004">
        <v>6971</v>
      </c>
    </row>
    <row r="7005" spans="68:70" x14ac:dyDescent="0.3">
      <c r="BP7005">
        <f t="shared" si="196"/>
        <v>0.14256051792558466</v>
      </c>
      <c r="BQ7005">
        <v>305.38054107727402</v>
      </c>
      <c r="BR7005">
        <v>6972</v>
      </c>
    </row>
    <row r="7006" spans="68:70" x14ac:dyDescent="0.3">
      <c r="BP7006">
        <f t="shared" si="196"/>
        <v>0.14251909909956573</v>
      </c>
      <c r="BQ7006">
        <v>305.39024074151598</v>
      </c>
      <c r="BR7006">
        <v>6973</v>
      </c>
    </row>
    <row r="7007" spans="68:70" x14ac:dyDescent="0.3">
      <c r="BP7007">
        <f t="shared" si="196"/>
        <v>0.1425025686038062</v>
      </c>
      <c r="BQ7007">
        <v>305.39411232776501</v>
      </c>
      <c r="BR7007">
        <v>6974</v>
      </c>
    </row>
    <row r="7008" spans="68:70" x14ac:dyDescent="0.3">
      <c r="BP7008">
        <f t="shared" si="196"/>
        <v>0.14228920848188506</v>
      </c>
      <c r="BQ7008">
        <v>305.44410329699099</v>
      </c>
      <c r="BR7008">
        <v>6975</v>
      </c>
    </row>
    <row r="7009" spans="68:70" x14ac:dyDescent="0.3">
      <c r="BP7009">
        <f t="shared" si="196"/>
        <v>0.14226832841531478</v>
      </c>
      <c r="BQ7009">
        <v>305.44899757721203</v>
      </c>
      <c r="BR7009">
        <v>6976</v>
      </c>
    </row>
    <row r="7010" spans="68:70" x14ac:dyDescent="0.3">
      <c r="BP7010">
        <f t="shared" ref="BP7010:BP7073" si="197">(BQ7010 - $BS$31303)*(BQ7010 - $BS$31303)/31269</f>
        <v>0.14210897618153595</v>
      </c>
      <c r="BQ7010">
        <v>305.48636152051699</v>
      </c>
      <c r="BR7010">
        <v>6977</v>
      </c>
    </row>
    <row r="7011" spans="68:70" x14ac:dyDescent="0.3">
      <c r="BP7011">
        <f t="shared" si="197"/>
        <v>0.14210676866169436</v>
      </c>
      <c r="BQ7011">
        <v>305.48687927342598</v>
      </c>
      <c r="BR7011">
        <v>6978</v>
      </c>
    </row>
    <row r="7012" spans="68:70" x14ac:dyDescent="0.3">
      <c r="BP7012">
        <f t="shared" si="197"/>
        <v>0.14206079848930414</v>
      </c>
      <c r="BQ7012">
        <v>305.49766205673302</v>
      </c>
      <c r="BR7012">
        <v>6979</v>
      </c>
    </row>
    <row r="7013" spans="68:70" x14ac:dyDescent="0.3">
      <c r="BP7013">
        <f t="shared" si="197"/>
        <v>0.14205646886095827</v>
      </c>
      <c r="BQ7013">
        <v>305.49867770610001</v>
      </c>
      <c r="BR7013">
        <v>6980</v>
      </c>
    </row>
    <row r="7014" spans="68:70" x14ac:dyDescent="0.3">
      <c r="BP7014">
        <f t="shared" si="197"/>
        <v>0.14201912429740371</v>
      </c>
      <c r="BQ7014">
        <v>305.50743868080599</v>
      </c>
      <c r="BR7014">
        <v>6981</v>
      </c>
    </row>
    <row r="7015" spans="68:70" x14ac:dyDescent="0.3">
      <c r="BP7015">
        <f t="shared" si="197"/>
        <v>0.14201722048982887</v>
      </c>
      <c r="BQ7015">
        <v>305.50788534186501</v>
      </c>
      <c r="BR7015">
        <v>6982</v>
      </c>
    </row>
    <row r="7016" spans="68:70" x14ac:dyDescent="0.3">
      <c r="BP7016">
        <f t="shared" si="197"/>
        <v>0.14200474832741916</v>
      </c>
      <c r="BQ7016">
        <v>305.51081156735597</v>
      </c>
      <c r="BR7016">
        <v>6983</v>
      </c>
    </row>
    <row r="7017" spans="68:70" x14ac:dyDescent="0.3">
      <c r="BP7017">
        <f t="shared" si="197"/>
        <v>0.14199597904175731</v>
      </c>
      <c r="BQ7017">
        <v>305.51286909884197</v>
      </c>
      <c r="BR7017">
        <v>6984</v>
      </c>
    </row>
    <row r="7018" spans="68:70" x14ac:dyDescent="0.3">
      <c r="BP7018">
        <f t="shared" si="197"/>
        <v>0.14199497445498918</v>
      </c>
      <c r="BQ7018">
        <v>305.513104808403</v>
      </c>
      <c r="BR7018">
        <v>6985</v>
      </c>
    </row>
    <row r="7019" spans="68:70" x14ac:dyDescent="0.3">
      <c r="BP7019">
        <f t="shared" si="197"/>
        <v>0.14198758913945245</v>
      </c>
      <c r="BQ7019">
        <v>305.51483767534199</v>
      </c>
      <c r="BR7019">
        <v>6986</v>
      </c>
    </row>
    <row r="7020" spans="68:70" x14ac:dyDescent="0.3">
      <c r="BP7020">
        <f t="shared" si="197"/>
        <v>0.14193770910472253</v>
      </c>
      <c r="BQ7020">
        <v>305.52654254823602</v>
      </c>
      <c r="BR7020">
        <v>6987</v>
      </c>
    </row>
    <row r="7021" spans="68:70" x14ac:dyDescent="0.3">
      <c r="BP7021">
        <f t="shared" si="197"/>
        <v>0.14192130594812113</v>
      </c>
      <c r="BQ7021">
        <v>305.53039217020398</v>
      </c>
      <c r="BR7021">
        <v>6988</v>
      </c>
    </row>
    <row r="7022" spans="68:70" x14ac:dyDescent="0.3">
      <c r="BP7022">
        <f t="shared" si="197"/>
        <v>0.14189687455650241</v>
      </c>
      <c r="BQ7022">
        <v>305.536126334051</v>
      </c>
      <c r="BR7022">
        <v>6989</v>
      </c>
    </row>
    <row r="7023" spans="68:70" x14ac:dyDescent="0.3">
      <c r="BP7023">
        <f t="shared" si="197"/>
        <v>0.14179473624582029</v>
      </c>
      <c r="BQ7023">
        <v>305.560104028929</v>
      </c>
      <c r="BR7023">
        <v>6990</v>
      </c>
    </row>
    <row r="7024" spans="68:70" x14ac:dyDescent="0.3">
      <c r="BP7024">
        <f t="shared" si="197"/>
        <v>0.14177942123434265</v>
      </c>
      <c r="BQ7024">
        <v>305.563700081234</v>
      </c>
      <c r="BR7024">
        <v>6991</v>
      </c>
    </row>
    <row r="7025" spans="68:70" x14ac:dyDescent="0.3">
      <c r="BP7025">
        <f t="shared" si="197"/>
        <v>0.14177539459917962</v>
      </c>
      <c r="BQ7025">
        <v>305.56464559045003</v>
      </c>
      <c r="BR7025">
        <v>6992</v>
      </c>
    </row>
    <row r="7026" spans="68:70" x14ac:dyDescent="0.3">
      <c r="BP7026">
        <f t="shared" si="197"/>
        <v>0.14170511881586151</v>
      </c>
      <c r="BQ7026">
        <v>305.58114947175397</v>
      </c>
      <c r="BR7026">
        <v>6993</v>
      </c>
    </row>
    <row r="7027" spans="68:70" x14ac:dyDescent="0.3">
      <c r="BP7027">
        <f t="shared" si="197"/>
        <v>0.14164601239373156</v>
      </c>
      <c r="BQ7027">
        <v>305.59503345869501</v>
      </c>
      <c r="BR7027">
        <v>6994</v>
      </c>
    </row>
    <row r="7028" spans="68:70" x14ac:dyDescent="0.3">
      <c r="BP7028">
        <f t="shared" si="197"/>
        <v>0.14161402848476715</v>
      </c>
      <c r="BQ7028">
        <v>305.60254762638903</v>
      </c>
      <c r="BR7028">
        <v>6995</v>
      </c>
    </row>
    <row r="7029" spans="68:70" x14ac:dyDescent="0.3">
      <c r="BP7029">
        <f t="shared" si="197"/>
        <v>0.14161358826398124</v>
      </c>
      <c r="BQ7029">
        <v>305.602651055965</v>
      </c>
      <c r="BR7029">
        <v>6996</v>
      </c>
    </row>
    <row r="7030" spans="68:70" x14ac:dyDescent="0.3">
      <c r="BP7030">
        <f t="shared" si="197"/>
        <v>0.14154008855362213</v>
      </c>
      <c r="BQ7030">
        <v>305.61992201790099</v>
      </c>
      <c r="BR7030">
        <v>6997</v>
      </c>
    </row>
    <row r="7031" spans="68:70" x14ac:dyDescent="0.3">
      <c r="BP7031">
        <f t="shared" si="197"/>
        <v>0.14153658610314032</v>
      </c>
      <c r="BQ7031">
        <v>305.62074513563698</v>
      </c>
      <c r="BR7031">
        <v>6998</v>
      </c>
    </row>
    <row r="7032" spans="68:70" x14ac:dyDescent="0.3">
      <c r="BP7032">
        <f t="shared" si="197"/>
        <v>0.14152244980844497</v>
      </c>
      <c r="BQ7032">
        <v>305.62406743740399</v>
      </c>
      <c r="BR7032">
        <v>6999</v>
      </c>
    </row>
    <row r="7033" spans="68:70" x14ac:dyDescent="0.3">
      <c r="BP7033">
        <f t="shared" si="197"/>
        <v>0.1415201605698222</v>
      </c>
      <c r="BQ7033">
        <v>305.624605468222</v>
      </c>
      <c r="BR7033">
        <v>7000</v>
      </c>
    </row>
    <row r="7034" spans="68:70" x14ac:dyDescent="0.3">
      <c r="BP7034">
        <f t="shared" si="197"/>
        <v>0.14151398346341645</v>
      </c>
      <c r="BQ7034">
        <v>305.626057271143</v>
      </c>
      <c r="BR7034">
        <v>7001</v>
      </c>
    </row>
    <row r="7035" spans="68:70" x14ac:dyDescent="0.3">
      <c r="BP7035">
        <f t="shared" si="197"/>
        <v>0.14150833206070729</v>
      </c>
      <c r="BQ7035">
        <v>305.62738554588401</v>
      </c>
      <c r="BR7035">
        <v>7002</v>
      </c>
    </row>
    <row r="7036" spans="68:70" x14ac:dyDescent="0.3">
      <c r="BP7036">
        <f t="shared" si="197"/>
        <v>0.14145551797998576</v>
      </c>
      <c r="BQ7036">
        <v>305.63979996054002</v>
      </c>
      <c r="BR7036">
        <v>7003</v>
      </c>
    </row>
    <row r="7037" spans="68:70" x14ac:dyDescent="0.3">
      <c r="BP7037">
        <f t="shared" si="197"/>
        <v>0.14143864188703945</v>
      </c>
      <c r="BQ7037">
        <v>305.643767323335</v>
      </c>
      <c r="BR7037">
        <v>7004</v>
      </c>
    </row>
    <row r="7038" spans="68:70" x14ac:dyDescent="0.3">
      <c r="BP7038">
        <f t="shared" si="197"/>
        <v>0.1414329550043531</v>
      </c>
      <c r="BQ7038">
        <v>305.64510429313299</v>
      </c>
      <c r="BR7038">
        <v>7005</v>
      </c>
    </row>
    <row r="7039" spans="68:70" x14ac:dyDescent="0.3">
      <c r="BP7039">
        <f t="shared" si="197"/>
        <v>0.14140103852152733</v>
      </c>
      <c r="BQ7039">
        <v>305.65260826543999</v>
      </c>
      <c r="BR7039">
        <v>7006</v>
      </c>
    </row>
    <row r="7040" spans="68:70" x14ac:dyDescent="0.3">
      <c r="BP7040">
        <f t="shared" si="197"/>
        <v>0.14138264671195555</v>
      </c>
      <c r="BQ7040">
        <v>305.65693279913501</v>
      </c>
      <c r="BR7040">
        <v>7007</v>
      </c>
    </row>
    <row r="7041" spans="68:70" x14ac:dyDescent="0.3">
      <c r="BP7041">
        <f t="shared" si="197"/>
        <v>0.14132509740279969</v>
      </c>
      <c r="BQ7041">
        <v>305.67046639684003</v>
      </c>
      <c r="BR7041">
        <v>7008</v>
      </c>
    </row>
    <row r="7042" spans="68:70" x14ac:dyDescent="0.3">
      <c r="BP7042">
        <f t="shared" si="197"/>
        <v>0.14129861243369796</v>
      </c>
      <c r="BQ7042">
        <v>305.676695667096</v>
      </c>
      <c r="BR7042">
        <v>7009</v>
      </c>
    </row>
    <row r="7043" spans="68:70" x14ac:dyDescent="0.3">
      <c r="BP7043">
        <f t="shared" si="197"/>
        <v>0.14125634735074868</v>
      </c>
      <c r="BQ7043">
        <v>305.686637632734</v>
      </c>
      <c r="BR7043">
        <v>7010</v>
      </c>
    </row>
    <row r="7044" spans="68:70" x14ac:dyDescent="0.3">
      <c r="BP7044">
        <f t="shared" si="197"/>
        <v>0.14124791354988056</v>
      </c>
      <c r="BQ7044">
        <v>305.688621683772</v>
      </c>
      <c r="BR7044">
        <v>7011</v>
      </c>
    </row>
    <row r="7045" spans="68:70" x14ac:dyDescent="0.3">
      <c r="BP7045">
        <f t="shared" si="197"/>
        <v>0.14124051654132447</v>
      </c>
      <c r="BQ7045">
        <v>305.69036187825299</v>
      </c>
      <c r="BR7045">
        <v>7012</v>
      </c>
    </row>
    <row r="7046" spans="68:70" x14ac:dyDescent="0.3">
      <c r="BP7046">
        <f t="shared" si="197"/>
        <v>0.14123508931375522</v>
      </c>
      <c r="BQ7046">
        <v>305.69163869789901</v>
      </c>
      <c r="BR7046">
        <v>7013</v>
      </c>
    </row>
    <row r="7047" spans="68:70" x14ac:dyDescent="0.3">
      <c r="BP7047">
        <f t="shared" si="197"/>
        <v>0.14123247635932484</v>
      </c>
      <c r="BQ7047">
        <v>305.69225343516399</v>
      </c>
      <c r="BR7047">
        <v>7014</v>
      </c>
    </row>
    <row r="7048" spans="68:70" x14ac:dyDescent="0.3">
      <c r="BP7048">
        <f t="shared" si="197"/>
        <v>0.14119217741300152</v>
      </c>
      <c r="BQ7048">
        <v>305.70173509538199</v>
      </c>
      <c r="BR7048">
        <v>7015</v>
      </c>
    </row>
    <row r="7049" spans="68:70" x14ac:dyDescent="0.3">
      <c r="BP7049">
        <f t="shared" si="197"/>
        <v>0.14114268593620652</v>
      </c>
      <c r="BQ7049">
        <v>305.71338145399199</v>
      </c>
      <c r="BR7049">
        <v>7016</v>
      </c>
    </row>
    <row r="7050" spans="68:70" x14ac:dyDescent="0.3">
      <c r="BP7050">
        <f t="shared" si="197"/>
        <v>0.14109489660428939</v>
      </c>
      <c r="BQ7050">
        <v>305.72462920095001</v>
      </c>
      <c r="BR7050">
        <v>7017</v>
      </c>
    </row>
    <row r="7051" spans="68:70" x14ac:dyDescent="0.3">
      <c r="BP7051">
        <f t="shared" si="197"/>
        <v>0.14107211237603615</v>
      </c>
      <c r="BQ7051">
        <v>305.72999239121401</v>
      </c>
      <c r="BR7051">
        <v>7018</v>
      </c>
    </row>
    <row r="7052" spans="68:70" x14ac:dyDescent="0.3">
      <c r="BP7052">
        <f t="shared" si="197"/>
        <v>0.14102768428490844</v>
      </c>
      <c r="BQ7052">
        <v>305.740451586387</v>
      </c>
      <c r="BR7052">
        <v>7019</v>
      </c>
    </row>
    <row r="7053" spans="68:70" x14ac:dyDescent="0.3">
      <c r="BP7053">
        <f t="shared" si="197"/>
        <v>0.14094629215416499</v>
      </c>
      <c r="BQ7053">
        <v>305.75961707546799</v>
      </c>
      <c r="BR7053">
        <v>7020</v>
      </c>
    </row>
    <row r="7054" spans="68:70" x14ac:dyDescent="0.3">
      <c r="BP7054">
        <f t="shared" si="197"/>
        <v>0.14087721603048539</v>
      </c>
      <c r="BQ7054">
        <v>305.77588684315299</v>
      </c>
      <c r="BR7054">
        <v>7021</v>
      </c>
    </row>
    <row r="7055" spans="68:70" x14ac:dyDescent="0.3">
      <c r="BP7055">
        <f t="shared" si="197"/>
        <v>0.14074566908413566</v>
      </c>
      <c r="BQ7055">
        <v>305.80688164110802</v>
      </c>
      <c r="BR7055">
        <v>7022</v>
      </c>
    </row>
    <row r="7056" spans="68:70" x14ac:dyDescent="0.3">
      <c r="BP7056">
        <f t="shared" si="197"/>
        <v>0.14068382738352056</v>
      </c>
      <c r="BQ7056">
        <v>305.82145764978497</v>
      </c>
      <c r="BR7056">
        <v>7023</v>
      </c>
    </row>
    <row r="7057" spans="68:70" x14ac:dyDescent="0.3">
      <c r="BP7057">
        <f t="shared" si="197"/>
        <v>0.14066489514473662</v>
      </c>
      <c r="BQ7057">
        <v>305.82592059440998</v>
      </c>
      <c r="BR7057">
        <v>7024</v>
      </c>
    </row>
    <row r="7058" spans="68:70" x14ac:dyDescent="0.3">
      <c r="BP7058">
        <f t="shared" si="197"/>
        <v>0.14064978697621316</v>
      </c>
      <c r="BQ7058">
        <v>305.82948229673298</v>
      </c>
      <c r="BR7058">
        <v>7025</v>
      </c>
    </row>
    <row r="7059" spans="68:70" x14ac:dyDescent="0.3">
      <c r="BP7059">
        <f t="shared" si="197"/>
        <v>0.14054709293545176</v>
      </c>
      <c r="BQ7059">
        <v>305.85369715879699</v>
      </c>
      <c r="BR7059">
        <v>7026</v>
      </c>
    </row>
    <row r="7060" spans="68:70" x14ac:dyDescent="0.3">
      <c r="BP7060">
        <f t="shared" si="197"/>
        <v>0.14045322015070888</v>
      </c>
      <c r="BQ7060">
        <v>305.87583974295597</v>
      </c>
      <c r="BR7060">
        <v>7027</v>
      </c>
    </row>
    <row r="7061" spans="68:70" x14ac:dyDescent="0.3">
      <c r="BP7061">
        <f t="shared" si="197"/>
        <v>0.14039960033837859</v>
      </c>
      <c r="BQ7061">
        <v>305.88849083149501</v>
      </c>
      <c r="BR7061">
        <v>7028</v>
      </c>
    </row>
    <row r="7062" spans="68:70" x14ac:dyDescent="0.3">
      <c r="BP7062">
        <f t="shared" si="197"/>
        <v>0.14037682763463896</v>
      </c>
      <c r="BQ7062">
        <v>305.89386456682701</v>
      </c>
      <c r="BR7062">
        <v>7029</v>
      </c>
    </row>
    <row r="7063" spans="68:70" x14ac:dyDescent="0.3">
      <c r="BP7063">
        <f t="shared" si="197"/>
        <v>0.14037133380014061</v>
      </c>
      <c r="BQ7063">
        <v>305.89516102679198</v>
      </c>
      <c r="BR7063">
        <v>7030</v>
      </c>
    </row>
    <row r="7064" spans="68:70" x14ac:dyDescent="0.3">
      <c r="BP7064">
        <f t="shared" si="197"/>
        <v>0.14034050290698599</v>
      </c>
      <c r="BQ7064">
        <v>305.90243711143103</v>
      </c>
      <c r="BR7064">
        <v>7031</v>
      </c>
    </row>
    <row r="7065" spans="68:70" x14ac:dyDescent="0.3">
      <c r="BP7065">
        <f t="shared" si="197"/>
        <v>0.14020539620315306</v>
      </c>
      <c r="BQ7065">
        <v>305.93433169582102</v>
      </c>
      <c r="BR7065">
        <v>7032</v>
      </c>
    </row>
    <row r="7066" spans="68:70" x14ac:dyDescent="0.3">
      <c r="BP7066">
        <f t="shared" si="197"/>
        <v>0.14002857767646734</v>
      </c>
      <c r="BQ7066">
        <v>305.976096398582</v>
      </c>
      <c r="BR7066">
        <v>7033</v>
      </c>
    </row>
    <row r="7067" spans="68:70" x14ac:dyDescent="0.3">
      <c r="BP7067">
        <f t="shared" si="197"/>
        <v>0.14002839638015868</v>
      </c>
      <c r="BQ7067">
        <v>305.97613923446897</v>
      </c>
      <c r="BR7067">
        <v>7034</v>
      </c>
    </row>
    <row r="7068" spans="68:70" x14ac:dyDescent="0.3">
      <c r="BP7068">
        <f t="shared" si="197"/>
        <v>0.14002578754032044</v>
      </c>
      <c r="BQ7068">
        <v>305.976755642635</v>
      </c>
      <c r="BR7068">
        <v>7035</v>
      </c>
    </row>
    <row r="7069" spans="68:70" x14ac:dyDescent="0.3">
      <c r="BP7069">
        <f t="shared" si="197"/>
        <v>0.14001287077249638</v>
      </c>
      <c r="BQ7069">
        <v>305.97980765899803</v>
      </c>
      <c r="BR7069">
        <v>7036</v>
      </c>
    </row>
    <row r="7070" spans="68:70" x14ac:dyDescent="0.3">
      <c r="BP7070">
        <f t="shared" si="197"/>
        <v>0.13999148002439069</v>
      </c>
      <c r="BQ7070">
        <v>305.98486224490898</v>
      </c>
      <c r="BR7070">
        <v>7037</v>
      </c>
    </row>
    <row r="7071" spans="68:70" x14ac:dyDescent="0.3">
      <c r="BP7071">
        <f t="shared" si="197"/>
        <v>0.1398909309049797</v>
      </c>
      <c r="BQ7071">
        <v>306.00862695243399</v>
      </c>
      <c r="BR7071">
        <v>7038</v>
      </c>
    </row>
    <row r="7072" spans="68:70" x14ac:dyDescent="0.3">
      <c r="BP7072">
        <f t="shared" si="197"/>
        <v>0.13984218001425278</v>
      </c>
      <c r="BQ7072">
        <v>306.02015226248699</v>
      </c>
      <c r="BR7072">
        <v>7039</v>
      </c>
    </row>
    <row r="7073" spans="68:70" x14ac:dyDescent="0.3">
      <c r="BP7073">
        <f t="shared" si="197"/>
        <v>0.1398313809559083</v>
      </c>
      <c r="BQ7073">
        <v>306.02270556445501</v>
      </c>
      <c r="BR7073">
        <v>7040</v>
      </c>
    </row>
    <row r="7074" spans="68:70" x14ac:dyDescent="0.3">
      <c r="BP7074">
        <f t="shared" ref="BP7074:BP7137" si="198">(BQ7074 - $BS$31303)*(BQ7074 - $BS$31303)/31269</f>
        <v>0.13982510263097947</v>
      </c>
      <c r="BQ7074">
        <v>306.02419004100199</v>
      </c>
      <c r="BR7074">
        <v>7041</v>
      </c>
    </row>
    <row r="7075" spans="68:70" x14ac:dyDescent="0.3">
      <c r="BP7075">
        <f t="shared" si="198"/>
        <v>0.13980142528480091</v>
      </c>
      <c r="BQ7075">
        <v>306.02978872347802</v>
      </c>
      <c r="BR7075">
        <v>7042</v>
      </c>
    </row>
    <row r="7076" spans="68:70" x14ac:dyDescent="0.3">
      <c r="BP7076">
        <f t="shared" si="198"/>
        <v>0.13972605908629038</v>
      </c>
      <c r="BQ7076">
        <v>306.047612771937</v>
      </c>
      <c r="BR7076">
        <v>7043</v>
      </c>
    </row>
    <row r="7077" spans="68:70" x14ac:dyDescent="0.3">
      <c r="BP7077">
        <f t="shared" si="198"/>
        <v>0.13968587495524784</v>
      </c>
      <c r="BQ7077">
        <v>306.05711825309299</v>
      </c>
      <c r="BR7077">
        <v>7044</v>
      </c>
    </row>
    <row r="7078" spans="68:70" x14ac:dyDescent="0.3">
      <c r="BP7078">
        <f t="shared" si="198"/>
        <v>0.13966118636112507</v>
      </c>
      <c r="BQ7078">
        <v>306.06295897199499</v>
      </c>
      <c r="BR7078">
        <v>7045</v>
      </c>
    </row>
    <row r="7079" spans="68:70" x14ac:dyDescent="0.3">
      <c r="BP7079">
        <f t="shared" si="198"/>
        <v>0.13964215700380836</v>
      </c>
      <c r="BQ7079">
        <v>306.06746120588201</v>
      </c>
      <c r="BR7079">
        <v>7046</v>
      </c>
    </row>
    <row r="7080" spans="68:70" x14ac:dyDescent="0.3">
      <c r="BP7080">
        <f t="shared" si="198"/>
        <v>0.13960780412648968</v>
      </c>
      <c r="BQ7080">
        <v>306.075589671199</v>
      </c>
      <c r="BR7080">
        <v>7047</v>
      </c>
    </row>
    <row r="7081" spans="68:70" x14ac:dyDescent="0.3">
      <c r="BP7081">
        <f t="shared" si="198"/>
        <v>0.13954552459042888</v>
      </c>
      <c r="BQ7081">
        <v>306.09032860147499</v>
      </c>
      <c r="BR7081">
        <v>7048</v>
      </c>
    </row>
    <row r="7082" spans="68:70" x14ac:dyDescent="0.3">
      <c r="BP7082">
        <f t="shared" si="198"/>
        <v>0.13953371035483736</v>
      </c>
      <c r="BQ7082">
        <v>306.093124902125</v>
      </c>
      <c r="BR7082">
        <v>7049</v>
      </c>
    </row>
    <row r="7083" spans="68:70" x14ac:dyDescent="0.3">
      <c r="BP7083">
        <f t="shared" si="198"/>
        <v>0.13950578363110178</v>
      </c>
      <c r="BQ7083">
        <v>306.09973532358902</v>
      </c>
      <c r="BR7083">
        <v>7050</v>
      </c>
    </row>
    <row r="7084" spans="68:70" x14ac:dyDescent="0.3">
      <c r="BP7084">
        <f t="shared" si="198"/>
        <v>0.13942900944093287</v>
      </c>
      <c r="BQ7084">
        <v>306.11791164115499</v>
      </c>
      <c r="BR7084">
        <v>7051</v>
      </c>
    </row>
    <row r="7085" spans="68:70" x14ac:dyDescent="0.3">
      <c r="BP7085">
        <f t="shared" si="198"/>
        <v>0.13940359152118267</v>
      </c>
      <c r="BQ7085">
        <v>306.12393044553198</v>
      </c>
      <c r="BR7085">
        <v>7052</v>
      </c>
    </row>
    <row r="7086" spans="68:70" x14ac:dyDescent="0.3">
      <c r="BP7086">
        <f t="shared" si="198"/>
        <v>0.13934832673379938</v>
      </c>
      <c r="BQ7086">
        <v>306.13701869522498</v>
      </c>
      <c r="BR7086">
        <v>7053</v>
      </c>
    </row>
    <row r="7087" spans="68:70" x14ac:dyDescent="0.3">
      <c r="BP7087">
        <f t="shared" si="198"/>
        <v>0.13927951535845826</v>
      </c>
      <c r="BQ7087">
        <v>306.15331878454498</v>
      </c>
      <c r="BR7087">
        <v>7054</v>
      </c>
    </row>
    <row r="7088" spans="68:70" x14ac:dyDescent="0.3">
      <c r="BP7088">
        <f t="shared" si="198"/>
        <v>0.13925742058249055</v>
      </c>
      <c r="BQ7088">
        <v>306.15855346534198</v>
      </c>
      <c r="BR7088">
        <v>7055</v>
      </c>
    </row>
    <row r="7089" spans="68:70" x14ac:dyDescent="0.3">
      <c r="BP7089">
        <f t="shared" si="198"/>
        <v>0.13924688933429746</v>
      </c>
      <c r="BQ7089">
        <v>306.16104866835599</v>
      </c>
      <c r="BR7089">
        <v>7056</v>
      </c>
    </row>
    <row r="7090" spans="68:70" x14ac:dyDescent="0.3">
      <c r="BP7090">
        <f t="shared" si="198"/>
        <v>0.13923883269345202</v>
      </c>
      <c r="BQ7090">
        <v>306.16295761827701</v>
      </c>
      <c r="BR7090">
        <v>7057</v>
      </c>
    </row>
    <row r="7091" spans="68:70" x14ac:dyDescent="0.3">
      <c r="BP7091">
        <f t="shared" si="198"/>
        <v>0.13921144075862046</v>
      </c>
      <c r="BQ7091">
        <v>306.16944830852998</v>
      </c>
      <c r="BR7091">
        <v>7058</v>
      </c>
    </row>
    <row r="7092" spans="68:70" x14ac:dyDescent="0.3">
      <c r="BP7092">
        <f t="shared" si="198"/>
        <v>0.1391628448551504</v>
      </c>
      <c r="BQ7092">
        <v>306.18096498331198</v>
      </c>
      <c r="BR7092">
        <v>7059</v>
      </c>
    </row>
    <row r="7093" spans="68:70" x14ac:dyDescent="0.3">
      <c r="BP7093">
        <f t="shared" si="198"/>
        <v>0.13913450146896697</v>
      </c>
      <c r="BQ7093">
        <v>306.18768297095301</v>
      </c>
      <c r="BR7093">
        <v>7060</v>
      </c>
    </row>
    <row r="7094" spans="68:70" x14ac:dyDescent="0.3">
      <c r="BP7094">
        <f t="shared" si="198"/>
        <v>0.13903849074243632</v>
      </c>
      <c r="BQ7094">
        <v>306.21044464919697</v>
      </c>
      <c r="BR7094">
        <v>7061</v>
      </c>
    </row>
    <row r="7095" spans="68:70" x14ac:dyDescent="0.3">
      <c r="BP7095">
        <f t="shared" si="198"/>
        <v>0.13898475788218639</v>
      </c>
      <c r="BQ7095">
        <v>306.22318676074502</v>
      </c>
      <c r="BR7095">
        <v>7062</v>
      </c>
    </row>
    <row r="7096" spans="68:70" x14ac:dyDescent="0.3">
      <c r="BP7096">
        <f t="shared" si="198"/>
        <v>0.13890610125145578</v>
      </c>
      <c r="BQ7096">
        <v>306.241843692006</v>
      </c>
      <c r="BR7096">
        <v>7063</v>
      </c>
    </row>
    <row r="7097" spans="68:70" x14ac:dyDescent="0.3">
      <c r="BP7097">
        <f t="shared" si="198"/>
        <v>0.13888529637763056</v>
      </c>
      <c r="BQ7097">
        <v>306.24677937988997</v>
      </c>
      <c r="BR7097">
        <v>7064</v>
      </c>
    </row>
    <row r="7098" spans="68:70" x14ac:dyDescent="0.3">
      <c r="BP7098">
        <f t="shared" si="198"/>
        <v>0.13888320367350138</v>
      </c>
      <c r="BQ7098">
        <v>306.24727586740602</v>
      </c>
      <c r="BR7098">
        <v>7065</v>
      </c>
    </row>
    <row r="7099" spans="68:70" x14ac:dyDescent="0.3">
      <c r="BP7099">
        <f t="shared" si="198"/>
        <v>0.13874816068471654</v>
      </c>
      <c r="BQ7099">
        <v>306.27932230722399</v>
      </c>
      <c r="BR7099">
        <v>7066</v>
      </c>
    </row>
    <row r="7100" spans="68:70" x14ac:dyDescent="0.3">
      <c r="BP7100">
        <f t="shared" si="198"/>
        <v>0.13874780733329747</v>
      </c>
      <c r="BQ7100">
        <v>306.27940617989998</v>
      </c>
      <c r="BR7100">
        <v>7067</v>
      </c>
    </row>
    <row r="7101" spans="68:70" x14ac:dyDescent="0.3">
      <c r="BP7101">
        <f t="shared" si="198"/>
        <v>0.13874539958192569</v>
      </c>
      <c r="BQ7101">
        <v>306.279977694671</v>
      </c>
      <c r="BR7101">
        <v>7068</v>
      </c>
    </row>
    <row r="7102" spans="68:70" x14ac:dyDescent="0.3">
      <c r="BP7102">
        <f t="shared" si="198"/>
        <v>0.13872339442484249</v>
      </c>
      <c r="BQ7102">
        <v>306.28520116820499</v>
      </c>
      <c r="BR7102">
        <v>7069</v>
      </c>
    </row>
    <row r="7103" spans="68:70" x14ac:dyDescent="0.3">
      <c r="BP7103">
        <f t="shared" si="198"/>
        <v>0.13867012158006128</v>
      </c>
      <c r="BQ7103">
        <v>306.29784852400797</v>
      </c>
      <c r="BR7103">
        <v>7070</v>
      </c>
    </row>
    <row r="7104" spans="68:70" x14ac:dyDescent="0.3">
      <c r="BP7104">
        <f t="shared" si="198"/>
        <v>0.13860103715564678</v>
      </c>
      <c r="BQ7104">
        <v>306.314253280819</v>
      </c>
      <c r="BR7104">
        <v>7071</v>
      </c>
    </row>
    <row r="7105" spans="68:70" x14ac:dyDescent="0.3">
      <c r="BP7105">
        <f t="shared" si="198"/>
        <v>0.13856037892057432</v>
      </c>
      <c r="BQ7105">
        <v>306.32390987846298</v>
      </c>
      <c r="BR7105">
        <v>7072</v>
      </c>
    </row>
    <row r="7106" spans="68:70" x14ac:dyDescent="0.3">
      <c r="BP7106">
        <f t="shared" si="198"/>
        <v>0.1385462173246374</v>
      </c>
      <c r="BQ7106">
        <v>306.32727368310401</v>
      </c>
      <c r="BR7106">
        <v>7073</v>
      </c>
    </row>
    <row r="7107" spans="68:70" x14ac:dyDescent="0.3">
      <c r="BP7107">
        <f t="shared" si="198"/>
        <v>0.13848312765358764</v>
      </c>
      <c r="BQ7107">
        <v>306.34226146541698</v>
      </c>
      <c r="BR7107">
        <v>7074</v>
      </c>
    </row>
    <row r="7108" spans="68:70" x14ac:dyDescent="0.3">
      <c r="BP7108">
        <f t="shared" si="198"/>
        <v>0.13846393217088948</v>
      </c>
      <c r="BQ7108">
        <v>306.346822282522</v>
      </c>
      <c r="BR7108">
        <v>7075</v>
      </c>
    </row>
    <row r="7109" spans="68:70" x14ac:dyDescent="0.3">
      <c r="BP7109">
        <f t="shared" si="198"/>
        <v>0.13842267556894783</v>
      </c>
      <c r="BQ7109">
        <v>306.35662585760201</v>
      </c>
      <c r="BR7109">
        <v>7076</v>
      </c>
    </row>
    <row r="7110" spans="68:70" x14ac:dyDescent="0.3">
      <c r="BP7110">
        <f t="shared" si="198"/>
        <v>0.13839233232548642</v>
      </c>
      <c r="BQ7110">
        <v>306.36383708489802</v>
      </c>
      <c r="BR7110">
        <v>7077</v>
      </c>
    </row>
    <row r="7111" spans="68:70" x14ac:dyDescent="0.3">
      <c r="BP7111">
        <f t="shared" si="198"/>
        <v>0.13834712360735454</v>
      </c>
      <c r="BQ7111">
        <v>306.37458263495199</v>
      </c>
      <c r="BR7111">
        <v>7078</v>
      </c>
    </row>
    <row r="7112" spans="68:70" x14ac:dyDescent="0.3">
      <c r="BP7112">
        <f t="shared" si="198"/>
        <v>0.13831722675644262</v>
      </c>
      <c r="BQ7112">
        <v>306.381689709059</v>
      </c>
      <c r="BR7112">
        <v>7079</v>
      </c>
    </row>
    <row r="7113" spans="68:70" x14ac:dyDescent="0.3">
      <c r="BP7113">
        <f t="shared" si="198"/>
        <v>0.13830214818484352</v>
      </c>
      <c r="BQ7113">
        <v>306.38527447581401</v>
      </c>
      <c r="BR7113">
        <v>7080</v>
      </c>
    </row>
    <row r="7114" spans="68:70" x14ac:dyDescent="0.3">
      <c r="BP7114">
        <f t="shared" si="198"/>
        <v>0.13824204840031221</v>
      </c>
      <c r="BQ7114">
        <v>306.39956448939199</v>
      </c>
      <c r="BR7114">
        <v>7081</v>
      </c>
    </row>
    <row r="7115" spans="68:70" x14ac:dyDescent="0.3">
      <c r="BP7115">
        <f t="shared" si="198"/>
        <v>0.13824192271389305</v>
      </c>
      <c r="BQ7115">
        <v>306.39959437728999</v>
      </c>
      <c r="BR7115">
        <v>7082</v>
      </c>
    </row>
    <row r="7116" spans="68:70" x14ac:dyDescent="0.3">
      <c r="BP7116">
        <f t="shared" si="198"/>
        <v>0.138185906925749</v>
      </c>
      <c r="BQ7116">
        <v>306.41291613619399</v>
      </c>
      <c r="BR7116">
        <v>7083</v>
      </c>
    </row>
    <row r="7117" spans="68:70" x14ac:dyDescent="0.3">
      <c r="BP7117">
        <f t="shared" si="198"/>
        <v>0.13816157267730861</v>
      </c>
      <c r="BQ7117">
        <v>306.41870418497302</v>
      </c>
      <c r="BR7117">
        <v>7084</v>
      </c>
    </row>
    <row r="7118" spans="68:70" x14ac:dyDescent="0.3">
      <c r="BP7118">
        <f t="shared" si="198"/>
        <v>0.13815084611900147</v>
      </c>
      <c r="BQ7118">
        <v>306.42125572387403</v>
      </c>
      <c r="BR7118">
        <v>7085</v>
      </c>
    </row>
    <row r="7119" spans="68:70" x14ac:dyDescent="0.3">
      <c r="BP7119">
        <f t="shared" si="198"/>
        <v>0.1381366353862466</v>
      </c>
      <c r="BQ7119">
        <v>306.42463619995198</v>
      </c>
      <c r="BR7119">
        <v>7086</v>
      </c>
    </row>
    <row r="7120" spans="68:70" x14ac:dyDescent="0.3">
      <c r="BP7120">
        <f t="shared" si="198"/>
        <v>0.1381147629797006</v>
      </c>
      <c r="BQ7120">
        <v>306.429839589327</v>
      </c>
      <c r="BR7120">
        <v>7087</v>
      </c>
    </row>
    <row r="7121" spans="68:70" x14ac:dyDescent="0.3">
      <c r="BP7121">
        <f t="shared" si="198"/>
        <v>0.13807068965714789</v>
      </c>
      <c r="BQ7121">
        <v>306.44032577134601</v>
      </c>
      <c r="BR7121">
        <v>7088</v>
      </c>
    </row>
    <row r="7122" spans="68:70" x14ac:dyDescent="0.3">
      <c r="BP7122">
        <f t="shared" si="198"/>
        <v>0.13806126571297461</v>
      </c>
      <c r="BQ7122">
        <v>306.44256818830399</v>
      </c>
      <c r="BR7122">
        <v>7089</v>
      </c>
    </row>
    <row r="7123" spans="68:70" x14ac:dyDescent="0.3">
      <c r="BP7123">
        <f t="shared" si="198"/>
        <v>0.13804166600070156</v>
      </c>
      <c r="BQ7123">
        <v>306.44723216300002</v>
      </c>
      <c r="BR7123">
        <v>7090</v>
      </c>
    </row>
    <row r="7124" spans="68:70" x14ac:dyDescent="0.3">
      <c r="BP7124">
        <f t="shared" si="198"/>
        <v>0.1380354366611147</v>
      </c>
      <c r="BQ7124">
        <v>306.44871457462102</v>
      </c>
      <c r="BR7124">
        <v>7091</v>
      </c>
    </row>
    <row r="7125" spans="68:70" x14ac:dyDescent="0.3">
      <c r="BP7125">
        <f t="shared" si="198"/>
        <v>0.13795011520699796</v>
      </c>
      <c r="BQ7125">
        <v>306.46902210345701</v>
      </c>
      <c r="BR7125">
        <v>7092</v>
      </c>
    </row>
    <row r="7126" spans="68:70" x14ac:dyDescent="0.3">
      <c r="BP7126">
        <f t="shared" si="198"/>
        <v>0.13791137888346003</v>
      </c>
      <c r="BQ7126">
        <v>306.47824388557399</v>
      </c>
      <c r="BR7126">
        <v>7093</v>
      </c>
    </row>
    <row r="7127" spans="68:70" x14ac:dyDescent="0.3">
      <c r="BP7127">
        <f t="shared" si="198"/>
        <v>0.13790795682168769</v>
      </c>
      <c r="BQ7127">
        <v>306.47905862266703</v>
      </c>
      <c r="BR7127">
        <v>7094</v>
      </c>
    </row>
    <row r="7128" spans="68:70" x14ac:dyDescent="0.3">
      <c r="BP7128">
        <f t="shared" si="198"/>
        <v>0.13790580202704739</v>
      </c>
      <c r="BQ7128">
        <v>306.47957164931199</v>
      </c>
      <c r="BR7128">
        <v>7095</v>
      </c>
    </row>
    <row r="7129" spans="68:70" x14ac:dyDescent="0.3">
      <c r="BP7129">
        <f t="shared" si="198"/>
        <v>0.13785018005108329</v>
      </c>
      <c r="BQ7129">
        <v>306.49281585577802</v>
      </c>
      <c r="BR7129">
        <v>7096</v>
      </c>
    </row>
    <row r="7130" spans="68:70" x14ac:dyDescent="0.3">
      <c r="BP7130">
        <f t="shared" si="198"/>
        <v>0.13780300211345606</v>
      </c>
      <c r="BQ7130">
        <v>306.50405153797698</v>
      </c>
      <c r="BR7130">
        <v>7097</v>
      </c>
    </row>
    <row r="7131" spans="68:70" x14ac:dyDescent="0.3">
      <c r="BP7131">
        <f t="shared" si="198"/>
        <v>0.13773073953114187</v>
      </c>
      <c r="BQ7131">
        <v>306.52126499439601</v>
      </c>
      <c r="BR7131">
        <v>7098</v>
      </c>
    </row>
    <row r="7132" spans="68:70" x14ac:dyDescent="0.3">
      <c r="BP7132">
        <f t="shared" si="198"/>
        <v>0.13772511752644698</v>
      </c>
      <c r="BQ7132">
        <v>306.522604384842</v>
      </c>
      <c r="BR7132">
        <v>7099</v>
      </c>
    </row>
    <row r="7133" spans="68:70" x14ac:dyDescent="0.3">
      <c r="BP7133">
        <f t="shared" si="198"/>
        <v>0.13766569080646113</v>
      </c>
      <c r="BQ7133">
        <v>306.53676392145798</v>
      </c>
      <c r="BR7133">
        <v>7100</v>
      </c>
    </row>
    <row r="7134" spans="68:70" x14ac:dyDescent="0.3">
      <c r="BP7134">
        <f t="shared" si="198"/>
        <v>0.1376652708508708</v>
      </c>
      <c r="BQ7134">
        <v>306.53686399467</v>
      </c>
      <c r="BR7134">
        <v>7101</v>
      </c>
    </row>
    <row r="7135" spans="68:70" x14ac:dyDescent="0.3">
      <c r="BP7135">
        <f t="shared" si="198"/>
        <v>0.13765233667000418</v>
      </c>
      <c r="BQ7135">
        <v>306.539946216803</v>
      </c>
      <c r="BR7135">
        <v>7102</v>
      </c>
    </row>
    <row r="7136" spans="68:70" x14ac:dyDescent="0.3">
      <c r="BP7136">
        <f t="shared" si="198"/>
        <v>0.13761962822018117</v>
      </c>
      <c r="BQ7136">
        <v>306.54774130385402</v>
      </c>
      <c r="BR7136">
        <v>7103</v>
      </c>
    </row>
    <row r="7137" spans="68:70" x14ac:dyDescent="0.3">
      <c r="BP7137">
        <f t="shared" si="198"/>
        <v>0.13761364183361241</v>
      </c>
      <c r="BQ7137">
        <v>306.549168081483</v>
      </c>
      <c r="BR7137">
        <v>7104</v>
      </c>
    </row>
    <row r="7138" spans="68:70" x14ac:dyDescent="0.3">
      <c r="BP7138">
        <f t="shared" ref="BP7138:BP7201" si="199">(BQ7138 - $BS$31303)*(BQ7138 - $BS$31303)/31269</f>
        <v>0.1376031337324343</v>
      </c>
      <c r="BQ7138">
        <v>306.551672626217</v>
      </c>
      <c r="BR7138">
        <v>7105</v>
      </c>
    </row>
    <row r="7139" spans="68:70" x14ac:dyDescent="0.3">
      <c r="BP7139">
        <f t="shared" si="199"/>
        <v>0.13759779822718698</v>
      </c>
      <c r="BQ7139">
        <v>306.55294434943301</v>
      </c>
      <c r="BR7139">
        <v>7106</v>
      </c>
    </row>
    <row r="7140" spans="68:70" x14ac:dyDescent="0.3">
      <c r="BP7140">
        <f t="shared" si="199"/>
        <v>0.13757235430702874</v>
      </c>
      <c r="BQ7140">
        <v>306.55900927340002</v>
      </c>
      <c r="BR7140">
        <v>7107</v>
      </c>
    </row>
    <row r="7141" spans="68:70" x14ac:dyDescent="0.3">
      <c r="BP7141">
        <f t="shared" si="199"/>
        <v>0.13755772300962865</v>
      </c>
      <c r="BQ7141">
        <v>306.56249710735602</v>
      </c>
      <c r="BR7141">
        <v>7108</v>
      </c>
    </row>
    <row r="7142" spans="68:70" x14ac:dyDescent="0.3">
      <c r="BP7142">
        <f t="shared" si="199"/>
        <v>0.13753102531328618</v>
      </c>
      <c r="BQ7142">
        <v>306.56886182840702</v>
      </c>
      <c r="BR7142">
        <v>7109</v>
      </c>
    </row>
    <row r="7143" spans="68:70" x14ac:dyDescent="0.3">
      <c r="BP7143">
        <f t="shared" si="199"/>
        <v>0.13745848102626487</v>
      </c>
      <c r="BQ7143">
        <v>306.586159480513</v>
      </c>
      <c r="BR7143">
        <v>7110</v>
      </c>
    </row>
    <row r="7144" spans="68:70" x14ac:dyDescent="0.3">
      <c r="BP7144">
        <f t="shared" si="199"/>
        <v>0.1374461467049817</v>
      </c>
      <c r="BQ7144">
        <v>306.58910096274798</v>
      </c>
      <c r="BR7144">
        <v>7111</v>
      </c>
    </row>
    <row r="7145" spans="68:70" x14ac:dyDescent="0.3">
      <c r="BP7145">
        <f t="shared" si="199"/>
        <v>0.13740114352717911</v>
      </c>
      <c r="BQ7145">
        <v>306.59983441557</v>
      </c>
      <c r="BR7145">
        <v>7112</v>
      </c>
    </row>
    <row r="7146" spans="68:70" x14ac:dyDescent="0.3">
      <c r="BP7146">
        <f t="shared" si="199"/>
        <v>0.13739595423378831</v>
      </c>
      <c r="BQ7146">
        <v>306.60107219754201</v>
      </c>
      <c r="BR7146">
        <v>7113</v>
      </c>
    </row>
    <row r="7147" spans="68:70" x14ac:dyDescent="0.3">
      <c r="BP7147">
        <f t="shared" si="199"/>
        <v>0.13736764387953806</v>
      </c>
      <c r="BQ7147">
        <v>306.607825367896</v>
      </c>
      <c r="BR7147">
        <v>7114</v>
      </c>
    </row>
    <row r="7148" spans="68:70" x14ac:dyDescent="0.3">
      <c r="BP7148">
        <f t="shared" si="199"/>
        <v>0.13735508181395836</v>
      </c>
      <c r="BQ7148">
        <v>306.61082215410499</v>
      </c>
      <c r="BR7148">
        <v>7115</v>
      </c>
    </row>
    <row r="7149" spans="68:70" x14ac:dyDescent="0.3">
      <c r="BP7149">
        <f t="shared" si="199"/>
        <v>0.13722180250811472</v>
      </c>
      <c r="BQ7149">
        <v>306.642625495191</v>
      </c>
      <c r="BR7149">
        <v>7116</v>
      </c>
    </row>
    <row r="7150" spans="68:70" x14ac:dyDescent="0.3">
      <c r="BP7150">
        <f t="shared" si="199"/>
        <v>0.13720013044973114</v>
      </c>
      <c r="BQ7150">
        <v>306.647798379329</v>
      </c>
      <c r="BR7150">
        <v>7117</v>
      </c>
    </row>
    <row r="7151" spans="68:70" x14ac:dyDescent="0.3">
      <c r="BP7151">
        <f t="shared" si="199"/>
        <v>0.13715126013093995</v>
      </c>
      <c r="BQ7151">
        <v>306.659464691393</v>
      </c>
      <c r="BR7151">
        <v>7118</v>
      </c>
    </row>
    <row r="7152" spans="68:70" x14ac:dyDescent="0.3">
      <c r="BP7152">
        <f t="shared" si="199"/>
        <v>0.13715049296460247</v>
      </c>
      <c r="BQ7152">
        <v>306.65964784574601</v>
      </c>
      <c r="BR7152">
        <v>7119</v>
      </c>
    </row>
    <row r="7153" spans="68:70" x14ac:dyDescent="0.3">
      <c r="BP7153">
        <f t="shared" si="199"/>
        <v>0.1371329418570012</v>
      </c>
      <c r="BQ7153">
        <v>306.66383816138398</v>
      </c>
      <c r="BR7153">
        <v>7120</v>
      </c>
    </row>
    <row r="7154" spans="68:70" x14ac:dyDescent="0.3">
      <c r="BP7154">
        <f t="shared" si="199"/>
        <v>0.13708472402884878</v>
      </c>
      <c r="BQ7154">
        <v>306.67535151728998</v>
      </c>
      <c r="BR7154">
        <v>7121</v>
      </c>
    </row>
    <row r="7155" spans="68:70" x14ac:dyDescent="0.3">
      <c r="BP7155">
        <f t="shared" si="199"/>
        <v>0.13703662043635981</v>
      </c>
      <c r="BQ7155">
        <v>306.68683961405998</v>
      </c>
      <c r="BR7155">
        <v>7122</v>
      </c>
    </row>
    <row r="7156" spans="68:70" x14ac:dyDescent="0.3">
      <c r="BP7156">
        <f t="shared" si="199"/>
        <v>0.13691038838415706</v>
      </c>
      <c r="BQ7156">
        <v>306.71699593601602</v>
      </c>
      <c r="BR7156">
        <v>7123</v>
      </c>
    </row>
    <row r="7157" spans="68:70" x14ac:dyDescent="0.3">
      <c r="BP7157">
        <f t="shared" si="199"/>
        <v>0.13686931971557098</v>
      </c>
      <c r="BQ7157">
        <v>306.72681007028098</v>
      </c>
      <c r="BR7157">
        <v>7124</v>
      </c>
    </row>
    <row r="7158" spans="68:70" x14ac:dyDescent="0.3">
      <c r="BP7158">
        <f t="shared" si="199"/>
        <v>0.13681236459521959</v>
      </c>
      <c r="BQ7158">
        <v>306.74042300957097</v>
      </c>
      <c r="BR7158">
        <v>7125</v>
      </c>
    </row>
    <row r="7159" spans="68:70" x14ac:dyDescent="0.3">
      <c r="BP7159">
        <f t="shared" si="199"/>
        <v>0.1367202332780742</v>
      </c>
      <c r="BQ7159">
        <v>306.76244947133301</v>
      </c>
      <c r="BR7159">
        <v>7126</v>
      </c>
    </row>
    <row r="7160" spans="68:70" x14ac:dyDescent="0.3">
      <c r="BP7160">
        <f t="shared" si="199"/>
        <v>0.13653468841107519</v>
      </c>
      <c r="BQ7160">
        <v>306.806831481779</v>
      </c>
      <c r="BR7160">
        <v>7127</v>
      </c>
    </row>
    <row r="7161" spans="68:70" x14ac:dyDescent="0.3">
      <c r="BP7161">
        <f t="shared" si="199"/>
        <v>0.13651336432553582</v>
      </c>
      <c r="BQ7161">
        <v>306.81193409761897</v>
      </c>
      <c r="BR7161">
        <v>7128</v>
      </c>
    </row>
    <row r="7162" spans="68:70" x14ac:dyDescent="0.3">
      <c r="BP7162">
        <f t="shared" si="199"/>
        <v>0.13638716254293182</v>
      </c>
      <c r="BQ7162">
        <v>306.84214093881002</v>
      </c>
      <c r="BR7162">
        <v>7129</v>
      </c>
    </row>
    <row r="7163" spans="68:70" x14ac:dyDescent="0.3">
      <c r="BP7163">
        <f t="shared" si="199"/>
        <v>0.13636833534197501</v>
      </c>
      <c r="BQ7163">
        <v>306.84664849345302</v>
      </c>
      <c r="BR7163">
        <v>7130</v>
      </c>
    </row>
    <row r="7164" spans="68:70" x14ac:dyDescent="0.3">
      <c r="BP7164">
        <f t="shared" si="199"/>
        <v>0.13628813872880355</v>
      </c>
      <c r="BQ7164">
        <v>306.86585242387201</v>
      </c>
      <c r="BR7164">
        <v>7131</v>
      </c>
    </row>
    <row r="7165" spans="68:70" x14ac:dyDescent="0.3">
      <c r="BP7165">
        <f t="shared" si="199"/>
        <v>0.13620406036616231</v>
      </c>
      <c r="BQ7165">
        <v>306.88599194835899</v>
      </c>
      <c r="BR7165">
        <v>7132</v>
      </c>
    </row>
    <row r="7166" spans="68:70" x14ac:dyDescent="0.3">
      <c r="BP7166">
        <f t="shared" si="199"/>
        <v>0.13614753389420783</v>
      </c>
      <c r="BQ7166">
        <v>306.89953538623797</v>
      </c>
      <c r="BR7166">
        <v>7133</v>
      </c>
    </row>
    <row r="7167" spans="68:70" x14ac:dyDescent="0.3">
      <c r="BP7167">
        <f t="shared" si="199"/>
        <v>0.13610382602265894</v>
      </c>
      <c r="BQ7167">
        <v>306.91000948414103</v>
      </c>
      <c r="BR7167">
        <v>7134</v>
      </c>
    </row>
    <row r="7168" spans="68:70" x14ac:dyDescent="0.3">
      <c r="BP7168">
        <f t="shared" si="199"/>
        <v>0.13608530064892679</v>
      </c>
      <c r="BQ7168">
        <v>306.91444938825299</v>
      </c>
      <c r="BR7168">
        <v>7135</v>
      </c>
    </row>
    <row r="7169" spans="68:70" x14ac:dyDescent="0.3">
      <c r="BP7169">
        <f t="shared" si="199"/>
        <v>0.13607064543594594</v>
      </c>
      <c r="BQ7169">
        <v>306.91796196012501</v>
      </c>
      <c r="BR7169">
        <v>7136</v>
      </c>
    </row>
    <row r="7170" spans="68:70" x14ac:dyDescent="0.3">
      <c r="BP7170">
        <f t="shared" si="199"/>
        <v>0.13606682765007819</v>
      </c>
      <c r="BQ7170">
        <v>306.91887704081398</v>
      </c>
      <c r="BR7170">
        <v>7137</v>
      </c>
    </row>
    <row r="7171" spans="68:70" x14ac:dyDescent="0.3">
      <c r="BP7171">
        <f t="shared" si="199"/>
        <v>0.1360028665265704</v>
      </c>
      <c r="BQ7171">
        <v>306.93420971831</v>
      </c>
      <c r="BR7171">
        <v>7138</v>
      </c>
    </row>
    <row r="7172" spans="68:70" x14ac:dyDescent="0.3">
      <c r="BP7172">
        <f t="shared" si="199"/>
        <v>0.13597204763001081</v>
      </c>
      <c r="BQ7172">
        <v>306.94159887132599</v>
      </c>
      <c r="BR7172">
        <v>7139</v>
      </c>
    </row>
    <row r="7173" spans="68:70" x14ac:dyDescent="0.3">
      <c r="BP7173">
        <f t="shared" si="199"/>
        <v>0.13591648936886663</v>
      </c>
      <c r="BQ7173">
        <v>306.95492166176001</v>
      </c>
      <c r="BR7173">
        <v>7140</v>
      </c>
    </row>
    <row r="7174" spans="68:70" x14ac:dyDescent="0.3">
      <c r="BP7174">
        <f t="shared" si="199"/>
        <v>0.13590855370870303</v>
      </c>
      <c r="BQ7174">
        <v>306.95682484378398</v>
      </c>
      <c r="BR7174">
        <v>7141</v>
      </c>
    </row>
    <row r="7175" spans="68:70" x14ac:dyDescent="0.3">
      <c r="BP7175">
        <f t="shared" si="199"/>
        <v>0.13590604226641897</v>
      </c>
      <c r="BQ7175">
        <v>306.95742716590502</v>
      </c>
      <c r="BR7175">
        <v>7142</v>
      </c>
    </row>
    <row r="7176" spans="68:70" x14ac:dyDescent="0.3">
      <c r="BP7176">
        <f t="shared" si="199"/>
        <v>0.13590534205817442</v>
      </c>
      <c r="BQ7176">
        <v>306.957595098654</v>
      </c>
      <c r="BR7176">
        <v>7143</v>
      </c>
    </row>
    <row r="7177" spans="68:70" x14ac:dyDescent="0.3">
      <c r="BP7177">
        <f t="shared" si="199"/>
        <v>0.13589729798714473</v>
      </c>
      <c r="BQ7177">
        <v>306.95952435998601</v>
      </c>
      <c r="BR7177">
        <v>7144</v>
      </c>
    </row>
    <row r="7178" spans="68:70" x14ac:dyDescent="0.3">
      <c r="BP7178">
        <f t="shared" si="199"/>
        <v>0.1358672625329391</v>
      </c>
      <c r="BQ7178">
        <v>306.96672846097101</v>
      </c>
      <c r="BR7178">
        <v>7145</v>
      </c>
    </row>
    <row r="7179" spans="68:70" x14ac:dyDescent="0.3">
      <c r="BP7179">
        <f t="shared" si="199"/>
        <v>0.13581409585673185</v>
      </c>
      <c r="BQ7179">
        <v>306.97948261304799</v>
      </c>
      <c r="BR7179">
        <v>7146</v>
      </c>
    </row>
    <row r="7180" spans="68:70" x14ac:dyDescent="0.3">
      <c r="BP7180">
        <f t="shared" si="199"/>
        <v>0.13579851446775035</v>
      </c>
      <c r="BQ7180">
        <v>306.98322090489501</v>
      </c>
      <c r="BR7180">
        <v>7147</v>
      </c>
    </row>
    <row r="7181" spans="68:70" x14ac:dyDescent="0.3">
      <c r="BP7181">
        <f t="shared" si="199"/>
        <v>0.13576198982238574</v>
      </c>
      <c r="BQ7181">
        <v>306.99198475022001</v>
      </c>
      <c r="BR7181">
        <v>7148</v>
      </c>
    </row>
    <row r="7182" spans="68:70" x14ac:dyDescent="0.3">
      <c r="BP7182">
        <f t="shared" si="199"/>
        <v>0.13575297946312526</v>
      </c>
      <c r="BQ7182">
        <v>306.99414690717401</v>
      </c>
      <c r="BR7182">
        <v>7149</v>
      </c>
    </row>
    <row r="7183" spans="68:70" x14ac:dyDescent="0.3">
      <c r="BP7183">
        <f t="shared" si="199"/>
        <v>0.13572612776332063</v>
      </c>
      <c r="BQ7183">
        <v>307.00059075945398</v>
      </c>
      <c r="BR7183">
        <v>7150</v>
      </c>
    </row>
    <row r="7184" spans="68:70" x14ac:dyDescent="0.3">
      <c r="BP7184">
        <f t="shared" si="199"/>
        <v>0.13572489896153581</v>
      </c>
      <c r="BQ7184">
        <v>307.00088566170501</v>
      </c>
      <c r="BR7184">
        <v>7151</v>
      </c>
    </row>
    <row r="7185" spans="68:70" x14ac:dyDescent="0.3">
      <c r="BP7185">
        <f t="shared" si="199"/>
        <v>0.13571569009402537</v>
      </c>
      <c r="BQ7185">
        <v>307.003095756128</v>
      </c>
      <c r="BR7185">
        <v>7152</v>
      </c>
    </row>
    <row r="7186" spans="68:70" x14ac:dyDescent="0.3">
      <c r="BP7186">
        <f t="shared" si="199"/>
        <v>0.1356321348650586</v>
      </c>
      <c r="BQ7186">
        <v>307.02315213222101</v>
      </c>
      <c r="BR7186">
        <v>7153</v>
      </c>
    </row>
    <row r="7187" spans="68:70" x14ac:dyDescent="0.3">
      <c r="BP7187">
        <f t="shared" si="199"/>
        <v>0.13559008305574943</v>
      </c>
      <c r="BQ7187">
        <v>307.03324847425</v>
      </c>
      <c r="BR7187">
        <v>7154</v>
      </c>
    </row>
    <row r="7188" spans="68:70" x14ac:dyDescent="0.3">
      <c r="BP7188">
        <f t="shared" si="199"/>
        <v>0.13558915801068042</v>
      </c>
      <c r="BQ7188">
        <v>307.03347058862698</v>
      </c>
      <c r="BR7188">
        <v>7155</v>
      </c>
    </row>
    <row r="7189" spans="68:70" x14ac:dyDescent="0.3">
      <c r="BP7189">
        <f t="shared" si="199"/>
        <v>0.13545605304757122</v>
      </c>
      <c r="BQ7189">
        <v>307.06543858311801</v>
      </c>
      <c r="BR7189">
        <v>7156</v>
      </c>
    </row>
    <row r="7190" spans="68:70" x14ac:dyDescent="0.3">
      <c r="BP7190">
        <f t="shared" si="199"/>
        <v>0.1354131512595057</v>
      </c>
      <c r="BQ7190">
        <v>307.07574570892302</v>
      </c>
      <c r="BR7190">
        <v>7157</v>
      </c>
    </row>
    <row r="7191" spans="68:70" x14ac:dyDescent="0.3">
      <c r="BP7191">
        <f t="shared" si="199"/>
        <v>0.13540189341661746</v>
      </c>
      <c r="BQ7191">
        <v>307.078450668556</v>
      </c>
      <c r="BR7191">
        <v>7158</v>
      </c>
    </row>
    <row r="7192" spans="68:70" x14ac:dyDescent="0.3">
      <c r="BP7192">
        <f t="shared" si="199"/>
        <v>0.13538836731003795</v>
      </c>
      <c r="BQ7192">
        <v>307.08170078022903</v>
      </c>
      <c r="BR7192">
        <v>7159</v>
      </c>
    </row>
    <row r="7193" spans="68:70" x14ac:dyDescent="0.3">
      <c r="BP7193">
        <f t="shared" si="199"/>
        <v>0.13537801803505428</v>
      </c>
      <c r="BQ7193">
        <v>307.08418765863502</v>
      </c>
      <c r="BR7193">
        <v>7160</v>
      </c>
    </row>
    <row r="7194" spans="68:70" x14ac:dyDescent="0.3">
      <c r="BP7194">
        <f t="shared" si="199"/>
        <v>0.13530057317317881</v>
      </c>
      <c r="BQ7194">
        <v>307.102800284973</v>
      </c>
      <c r="BR7194">
        <v>7161</v>
      </c>
    </row>
    <row r="7195" spans="68:70" x14ac:dyDescent="0.3">
      <c r="BP7195">
        <f t="shared" si="199"/>
        <v>0.13527294884699431</v>
      </c>
      <c r="BQ7195">
        <v>307.10944063610799</v>
      </c>
      <c r="BR7195">
        <v>7162</v>
      </c>
    </row>
    <row r="7196" spans="68:70" x14ac:dyDescent="0.3">
      <c r="BP7196">
        <f t="shared" si="199"/>
        <v>0.13522372885902692</v>
      </c>
      <c r="BQ7196">
        <v>307.12127384512303</v>
      </c>
      <c r="BR7196">
        <v>7163</v>
      </c>
    </row>
    <row r="7197" spans="68:70" x14ac:dyDescent="0.3">
      <c r="BP7197">
        <f t="shared" si="199"/>
        <v>0.13513172879109608</v>
      </c>
      <c r="BQ7197">
        <v>307.143397790736</v>
      </c>
      <c r="BR7197">
        <v>7164</v>
      </c>
    </row>
    <row r="7198" spans="68:70" x14ac:dyDescent="0.3">
      <c r="BP7198">
        <f t="shared" si="199"/>
        <v>0.13512764668620614</v>
      </c>
      <c r="BQ7198">
        <v>307.14437961955099</v>
      </c>
      <c r="BR7198">
        <v>7165</v>
      </c>
    </row>
    <row r="7199" spans="68:70" x14ac:dyDescent="0.3">
      <c r="BP7199">
        <f t="shared" si="199"/>
        <v>0.13505556197936469</v>
      </c>
      <c r="BQ7199">
        <v>307.16171989377898</v>
      </c>
      <c r="BR7199">
        <v>7166</v>
      </c>
    </row>
    <row r="7200" spans="68:70" x14ac:dyDescent="0.3">
      <c r="BP7200">
        <f t="shared" si="199"/>
        <v>0.13496464344364328</v>
      </c>
      <c r="BQ7200">
        <v>307.18359732391002</v>
      </c>
      <c r="BR7200">
        <v>7167</v>
      </c>
    </row>
    <row r="7201" spans="68:70" x14ac:dyDescent="0.3">
      <c r="BP7201">
        <f t="shared" si="199"/>
        <v>0.13493458065009586</v>
      </c>
      <c r="BQ7201">
        <v>307.19083285669097</v>
      </c>
      <c r="BR7201">
        <v>7168</v>
      </c>
    </row>
    <row r="7202" spans="68:70" x14ac:dyDescent="0.3">
      <c r="BP7202">
        <f t="shared" ref="BP7202:BP7265" si="200">(BQ7202 - $BS$31303)*(BQ7202 - $BS$31303)/31269</f>
        <v>0.13493347987841078</v>
      </c>
      <c r="BQ7202">
        <v>307.19109780643498</v>
      </c>
      <c r="BR7202">
        <v>7169</v>
      </c>
    </row>
    <row r="7203" spans="68:70" x14ac:dyDescent="0.3">
      <c r="BP7203">
        <f t="shared" si="200"/>
        <v>0.13492409746227882</v>
      </c>
      <c r="BQ7203">
        <v>307.19335614671598</v>
      </c>
      <c r="BR7203">
        <v>7170</v>
      </c>
    </row>
    <row r="7204" spans="68:70" x14ac:dyDescent="0.3">
      <c r="BP7204">
        <f t="shared" si="200"/>
        <v>0.1349068997646192</v>
      </c>
      <c r="BQ7204">
        <v>307.19749582307401</v>
      </c>
      <c r="BR7204">
        <v>7171</v>
      </c>
    </row>
    <row r="7205" spans="68:70" x14ac:dyDescent="0.3">
      <c r="BP7205">
        <f t="shared" si="200"/>
        <v>0.13488901949555018</v>
      </c>
      <c r="BQ7205">
        <v>307.20180008171798</v>
      </c>
      <c r="BR7205">
        <v>7172</v>
      </c>
    </row>
    <row r="7206" spans="68:70" x14ac:dyDescent="0.3">
      <c r="BP7206">
        <f t="shared" si="200"/>
        <v>0.13486783953973888</v>
      </c>
      <c r="BQ7206">
        <v>307.20689903226997</v>
      </c>
      <c r="BR7206">
        <v>7173</v>
      </c>
    </row>
    <row r="7207" spans="68:70" x14ac:dyDescent="0.3">
      <c r="BP7207">
        <f t="shared" si="200"/>
        <v>0.13480613606224609</v>
      </c>
      <c r="BQ7207">
        <v>307.22175606647301</v>
      </c>
      <c r="BR7207">
        <v>7174</v>
      </c>
    </row>
    <row r="7208" spans="68:70" x14ac:dyDescent="0.3">
      <c r="BP7208">
        <f t="shared" si="200"/>
        <v>0.13479940399731632</v>
      </c>
      <c r="BQ7208">
        <v>307.22337722650599</v>
      </c>
      <c r="BR7208">
        <v>7175</v>
      </c>
    </row>
    <row r="7209" spans="68:70" x14ac:dyDescent="0.3">
      <c r="BP7209">
        <f t="shared" si="200"/>
        <v>0.13477974543547014</v>
      </c>
      <c r="BQ7209">
        <v>307.22811147001602</v>
      </c>
      <c r="BR7209">
        <v>7176</v>
      </c>
    </row>
    <row r="7210" spans="68:70" x14ac:dyDescent="0.3">
      <c r="BP7210">
        <f t="shared" si="200"/>
        <v>0.13475497499636932</v>
      </c>
      <c r="BQ7210">
        <v>307.234077265287</v>
      </c>
      <c r="BR7210">
        <v>7177</v>
      </c>
    </row>
    <row r="7211" spans="68:70" x14ac:dyDescent="0.3">
      <c r="BP7211">
        <f t="shared" si="200"/>
        <v>0.13472937916853381</v>
      </c>
      <c r="BQ7211">
        <v>307.24024242598699</v>
      </c>
      <c r="BR7211">
        <v>7178</v>
      </c>
    </row>
    <row r="7212" spans="68:70" x14ac:dyDescent="0.3">
      <c r="BP7212">
        <f t="shared" si="200"/>
        <v>0.13471713133054064</v>
      </c>
      <c r="BQ7212">
        <v>307.24319271899401</v>
      </c>
      <c r="BR7212">
        <v>7179</v>
      </c>
    </row>
    <row r="7213" spans="68:70" x14ac:dyDescent="0.3">
      <c r="BP7213">
        <f t="shared" si="200"/>
        <v>0.13471196455300047</v>
      </c>
      <c r="BQ7213">
        <v>307.24443734684399</v>
      </c>
      <c r="BR7213">
        <v>7180</v>
      </c>
    </row>
    <row r="7214" spans="68:70" x14ac:dyDescent="0.3">
      <c r="BP7214">
        <f t="shared" si="200"/>
        <v>0.13469988908112832</v>
      </c>
      <c r="BQ7214">
        <v>307.24734630690898</v>
      </c>
      <c r="BR7214">
        <v>7181</v>
      </c>
    </row>
    <row r="7215" spans="68:70" x14ac:dyDescent="0.3">
      <c r="BP7215">
        <f t="shared" si="200"/>
        <v>0.13442844099433113</v>
      </c>
      <c r="BQ7215">
        <v>307.31277212026203</v>
      </c>
      <c r="BR7215">
        <v>7182</v>
      </c>
    </row>
    <row r="7216" spans="68:70" x14ac:dyDescent="0.3">
      <c r="BP7216">
        <f t="shared" si="200"/>
        <v>0.13435352042899379</v>
      </c>
      <c r="BQ7216">
        <v>307.33084148935302</v>
      </c>
      <c r="BR7216">
        <v>7183</v>
      </c>
    </row>
    <row r="7217" spans="68:70" x14ac:dyDescent="0.3">
      <c r="BP7217">
        <f t="shared" si="200"/>
        <v>0.13423667454294513</v>
      </c>
      <c r="BQ7217">
        <v>307.35903248130899</v>
      </c>
      <c r="BR7217">
        <v>7184</v>
      </c>
    </row>
    <row r="7218" spans="68:70" x14ac:dyDescent="0.3">
      <c r="BP7218">
        <f t="shared" si="200"/>
        <v>0.13421676361178794</v>
      </c>
      <c r="BQ7218">
        <v>307.363837544288</v>
      </c>
      <c r="BR7218">
        <v>7185</v>
      </c>
    </row>
    <row r="7219" spans="68:70" x14ac:dyDescent="0.3">
      <c r="BP7219">
        <f t="shared" si="200"/>
        <v>0.13417895951640213</v>
      </c>
      <c r="BQ7219">
        <v>307.37296170768798</v>
      </c>
      <c r="BR7219">
        <v>7186</v>
      </c>
    </row>
    <row r="7220" spans="68:70" x14ac:dyDescent="0.3">
      <c r="BP7220">
        <f t="shared" si="200"/>
        <v>0.13411881341154402</v>
      </c>
      <c r="BQ7220">
        <v>307.38748085041101</v>
      </c>
      <c r="BR7220">
        <v>7187</v>
      </c>
    </row>
    <row r="7221" spans="68:70" x14ac:dyDescent="0.3">
      <c r="BP7221">
        <f t="shared" si="200"/>
        <v>0.13407061582829208</v>
      </c>
      <c r="BQ7221">
        <v>307.399117995106</v>
      </c>
      <c r="BR7221">
        <v>7188</v>
      </c>
    </row>
    <row r="7222" spans="68:70" x14ac:dyDescent="0.3">
      <c r="BP7222">
        <f t="shared" si="200"/>
        <v>0.13406732037238062</v>
      </c>
      <c r="BQ7222">
        <v>307.39991374826798</v>
      </c>
      <c r="BR7222">
        <v>7189</v>
      </c>
    </row>
    <row r="7223" spans="68:70" x14ac:dyDescent="0.3">
      <c r="BP7223">
        <f t="shared" si="200"/>
        <v>0.13397277510283581</v>
      </c>
      <c r="BQ7223">
        <v>307.42274774462999</v>
      </c>
      <c r="BR7223">
        <v>7190</v>
      </c>
    </row>
    <row r="7224" spans="68:70" x14ac:dyDescent="0.3">
      <c r="BP7224">
        <f t="shared" si="200"/>
        <v>0.13392663158436299</v>
      </c>
      <c r="BQ7224">
        <v>307.43389497126299</v>
      </c>
      <c r="BR7224">
        <v>7191</v>
      </c>
    </row>
    <row r="7225" spans="68:70" x14ac:dyDescent="0.3">
      <c r="BP7225">
        <f t="shared" si="200"/>
        <v>0.13388768793635381</v>
      </c>
      <c r="BQ7225">
        <v>307.44330436698601</v>
      </c>
      <c r="BR7225">
        <v>7192</v>
      </c>
    </row>
    <row r="7226" spans="68:70" x14ac:dyDescent="0.3">
      <c r="BP7226">
        <f t="shared" si="200"/>
        <v>0.13386330875253902</v>
      </c>
      <c r="BQ7226">
        <v>307.449195456376</v>
      </c>
      <c r="BR7226">
        <v>7193</v>
      </c>
    </row>
    <row r="7227" spans="68:70" x14ac:dyDescent="0.3">
      <c r="BP7227">
        <f t="shared" si="200"/>
        <v>0.1338448959338715</v>
      </c>
      <c r="BQ7227">
        <v>307.45364516357199</v>
      </c>
      <c r="BR7227">
        <v>7194</v>
      </c>
    </row>
    <row r="7228" spans="68:70" x14ac:dyDescent="0.3">
      <c r="BP7228">
        <f t="shared" si="200"/>
        <v>0.13383768628529857</v>
      </c>
      <c r="BQ7228">
        <v>307.45538755625199</v>
      </c>
      <c r="BR7228">
        <v>7195</v>
      </c>
    </row>
    <row r="7229" spans="68:70" x14ac:dyDescent="0.3">
      <c r="BP7229">
        <f t="shared" si="200"/>
        <v>0.13382823321102405</v>
      </c>
      <c r="BQ7229">
        <v>307.45767220021497</v>
      </c>
      <c r="BR7229">
        <v>7196</v>
      </c>
    </row>
    <row r="7230" spans="68:70" x14ac:dyDescent="0.3">
      <c r="BP7230">
        <f t="shared" si="200"/>
        <v>0.13378253228938866</v>
      </c>
      <c r="BQ7230">
        <v>307.46871845785199</v>
      </c>
      <c r="BR7230">
        <v>7197</v>
      </c>
    </row>
    <row r="7231" spans="68:70" x14ac:dyDescent="0.3">
      <c r="BP7231">
        <f t="shared" si="200"/>
        <v>0.13378055367363922</v>
      </c>
      <c r="BQ7231">
        <v>307.469196746818</v>
      </c>
      <c r="BR7231">
        <v>7198</v>
      </c>
    </row>
    <row r="7232" spans="68:70" x14ac:dyDescent="0.3">
      <c r="BP7232">
        <f t="shared" si="200"/>
        <v>0.13373086520492608</v>
      </c>
      <c r="BQ7232">
        <v>307.48120905458802</v>
      </c>
      <c r="BR7232">
        <v>7199</v>
      </c>
    </row>
    <row r="7233" spans="68:70" x14ac:dyDescent="0.3">
      <c r="BP7233">
        <f t="shared" si="200"/>
        <v>0.13371532768031991</v>
      </c>
      <c r="BQ7233">
        <v>307.48496574683003</v>
      </c>
      <c r="BR7233">
        <v>7200</v>
      </c>
    </row>
    <row r="7234" spans="68:70" x14ac:dyDescent="0.3">
      <c r="BP7234">
        <f t="shared" si="200"/>
        <v>0.13369350057320781</v>
      </c>
      <c r="BQ7234">
        <v>307.49024351498002</v>
      </c>
      <c r="BR7234">
        <v>7201</v>
      </c>
    </row>
    <row r="7235" spans="68:70" x14ac:dyDescent="0.3">
      <c r="BP7235">
        <f t="shared" si="200"/>
        <v>0.13369155763034557</v>
      </c>
      <c r="BQ7235">
        <v>307.49071333709998</v>
      </c>
      <c r="BR7235">
        <v>7202</v>
      </c>
    </row>
    <row r="7236" spans="68:70" x14ac:dyDescent="0.3">
      <c r="BP7236">
        <f t="shared" si="200"/>
        <v>0.13366188059564094</v>
      </c>
      <c r="BQ7236">
        <v>307.49788995157701</v>
      </c>
      <c r="BR7236">
        <v>7203</v>
      </c>
    </row>
    <row r="7237" spans="68:70" x14ac:dyDescent="0.3">
      <c r="BP7237">
        <f t="shared" si="200"/>
        <v>0.13355693369205887</v>
      </c>
      <c r="BQ7237">
        <v>307.52327500723197</v>
      </c>
      <c r="BR7237">
        <v>7204</v>
      </c>
    </row>
    <row r="7238" spans="68:70" x14ac:dyDescent="0.3">
      <c r="BP7238">
        <f t="shared" si="200"/>
        <v>0.13345179762865625</v>
      </c>
      <c r="BQ7238">
        <v>307.54871582030302</v>
      </c>
      <c r="BR7238">
        <v>7205</v>
      </c>
    </row>
    <row r="7239" spans="68:70" x14ac:dyDescent="0.3">
      <c r="BP7239">
        <f t="shared" si="200"/>
        <v>0.13343020348886783</v>
      </c>
      <c r="BQ7239">
        <v>307.55394240827297</v>
      </c>
      <c r="BR7239">
        <v>7206</v>
      </c>
    </row>
    <row r="7240" spans="68:70" x14ac:dyDescent="0.3">
      <c r="BP7240">
        <f t="shared" si="200"/>
        <v>0.13335598881846125</v>
      </c>
      <c r="BQ7240">
        <v>307.57190835432903</v>
      </c>
      <c r="BR7240">
        <v>7207</v>
      </c>
    </row>
    <row r="7241" spans="68:70" x14ac:dyDescent="0.3">
      <c r="BP7241">
        <f t="shared" si="200"/>
        <v>0.1332874083439943</v>
      </c>
      <c r="BQ7241">
        <v>307.588514814588</v>
      </c>
      <c r="BR7241">
        <v>7208</v>
      </c>
    </row>
    <row r="7242" spans="68:70" x14ac:dyDescent="0.3">
      <c r="BP7242">
        <f t="shared" si="200"/>
        <v>0.13325349753267937</v>
      </c>
      <c r="BQ7242">
        <v>307.596727746927</v>
      </c>
      <c r="BR7242">
        <v>7209</v>
      </c>
    </row>
    <row r="7243" spans="68:70" x14ac:dyDescent="0.3">
      <c r="BP7243">
        <f t="shared" si="200"/>
        <v>0.13315982926408573</v>
      </c>
      <c r="BQ7243">
        <v>307.61941889787403</v>
      </c>
      <c r="BR7243">
        <v>7210</v>
      </c>
    </row>
    <row r="7244" spans="68:70" x14ac:dyDescent="0.3">
      <c r="BP7244">
        <f t="shared" si="200"/>
        <v>0.13307528497175394</v>
      </c>
      <c r="BQ7244">
        <v>307.63990661785698</v>
      </c>
      <c r="BR7244">
        <v>7211</v>
      </c>
    </row>
    <row r="7245" spans="68:70" x14ac:dyDescent="0.3">
      <c r="BP7245">
        <f t="shared" si="200"/>
        <v>0.13298982141498925</v>
      </c>
      <c r="BQ7245">
        <v>307.66062371994298</v>
      </c>
      <c r="BR7245">
        <v>7212</v>
      </c>
    </row>
    <row r="7246" spans="68:70" x14ac:dyDescent="0.3">
      <c r="BP7246">
        <f t="shared" si="200"/>
        <v>0.1329665175356638</v>
      </c>
      <c r="BQ7246">
        <v>307.66627393591602</v>
      </c>
      <c r="BR7246">
        <v>7213</v>
      </c>
    </row>
    <row r="7247" spans="68:70" x14ac:dyDescent="0.3">
      <c r="BP7247">
        <f t="shared" si="200"/>
        <v>0.13296319035846249</v>
      </c>
      <c r="BQ7247">
        <v>307.667080677608</v>
      </c>
      <c r="BR7247">
        <v>7214</v>
      </c>
    </row>
    <row r="7248" spans="68:70" x14ac:dyDescent="0.3">
      <c r="BP7248">
        <f t="shared" si="200"/>
        <v>0.132949585774784</v>
      </c>
      <c r="BQ7248">
        <v>307.670379490269</v>
      </c>
      <c r="BR7248">
        <v>7215</v>
      </c>
    </row>
    <row r="7249" spans="68:70" x14ac:dyDescent="0.3">
      <c r="BP7249">
        <f t="shared" si="200"/>
        <v>0.1328742020055482</v>
      </c>
      <c r="BQ7249">
        <v>307.68866145767799</v>
      </c>
      <c r="BR7249">
        <v>7216</v>
      </c>
    </row>
    <row r="7250" spans="68:70" x14ac:dyDescent="0.3">
      <c r="BP7250">
        <f t="shared" si="200"/>
        <v>0.13285219170578158</v>
      </c>
      <c r="BQ7250">
        <v>307.69400034320898</v>
      </c>
      <c r="BR7250">
        <v>7217</v>
      </c>
    </row>
    <row r="7251" spans="68:70" x14ac:dyDescent="0.3">
      <c r="BP7251">
        <f t="shared" si="200"/>
        <v>0.13281428088693675</v>
      </c>
      <c r="BQ7251">
        <v>307.703197144218</v>
      </c>
      <c r="BR7251">
        <v>7218</v>
      </c>
    </row>
    <row r="7252" spans="68:70" x14ac:dyDescent="0.3">
      <c r="BP7252">
        <f t="shared" si="200"/>
        <v>0.13280496221677485</v>
      </c>
      <c r="BQ7252">
        <v>307.70545796517899</v>
      </c>
      <c r="BR7252">
        <v>7219</v>
      </c>
    </row>
    <row r="7253" spans="68:70" x14ac:dyDescent="0.3">
      <c r="BP7253">
        <f t="shared" si="200"/>
        <v>0.13277988878496755</v>
      </c>
      <c r="BQ7253">
        <v>307.711541473821</v>
      </c>
      <c r="BR7253">
        <v>7220</v>
      </c>
    </row>
    <row r="7254" spans="68:70" x14ac:dyDescent="0.3">
      <c r="BP7254">
        <f t="shared" si="200"/>
        <v>0.13273887137623167</v>
      </c>
      <c r="BQ7254">
        <v>307.72149467115202</v>
      </c>
      <c r="BR7254">
        <v>7221</v>
      </c>
    </row>
    <row r="7255" spans="68:70" x14ac:dyDescent="0.3">
      <c r="BP7255">
        <f t="shared" si="200"/>
        <v>0.13273566705914061</v>
      </c>
      <c r="BQ7255">
        <v>307.72227228869099</v>
      </c>
      <c r="BR7255">
        <v>7222</v>
      </c>
    </row>
    <row r="7256" spans="68:70" x14ac:dyDescent="0.3">
      <c r="BP7256">
        <f t="shared" si="200"/>
        <v>0.13271642505666173</v>
      </c>
      <c r="BQ7256">
        <v>307.72694209845298</v>
      </c>
      <c r="BR7256">
        <v>7223</v>
      </c>
    </row>
    <row r="7257" spans="68:70" x14ac:dyDescent="0.3">
      <c r="BP7257">
        <f t="shared" si="200"/>
        <v>0.13267189747750224</v>
      </c>
      <c r="BQ7257">
        <v>307.73774972127302</v>
      </c>
      <c r="BR7257">
        <v>7224</v>
      </c>
    </row>
    <row r="7258" spans="68:70" x14ac:dyDescent="0.3">
      <c r="BP7258">
        <f t="shared" si="200"/>
        <v>0.13263900904210482</v>
      </c>
      <c r="BQ7258">
        <v>307.745733484722</v>
      </c>
      <c r="BR7258">
        <v>7225</v>
      </c>
    </row>
    <row r="7259" spans="68:70" x14ac:dyDescent="0.3">
      <c r="BP7259">
        <f t="shared" si="200"/>
        <v>0.13260164881149647</v>
      </c>
      <c r="BQ7259">
        <v>307.754803990401</v>
      </c>
      <c r="BR7259">
        <v>7226</v>
      </c>
    </row>
    <row r="7260" spans="68:70" x14ac:dyDescent="0.3">
      <c r="BP7260">
        <f t="shared" si="200"/>
        <v>0.1325391209021099</v>
      </c>
      <c r="BQ7260">
        <v>307.769987691766</v>
      </c>
      <c r="BR7260">
        <v>7227</v>
      </c>
    </row>
    <row r="7261" spans="68:70" x14ac:dyDescent="0.3">
      <c r="BP7261">
        <f t="shared" si="200"/>
        <v>0.13252398338159979</v>
      </c>
      <c r="BQ7261">
        <v>307.773664086228</v>
      </c>
      <c r="BR7261">
        <v>7228</v>
      </c>
    </row>
    <row r="7262" spans="68:70" x14ac:dyDescent="0.3">
      <c r="BP7262">
        <f t="shared" si="200"/>
        <v>0.13252193335571233</v>
      </c>
      <c r="BQ7262">
        <v>307.77416198469001</v>
      </c>
      <c r="BR7262">
        <v>7229</v>
      </c>
    </row>
    <row r="7263" spans="68:70" x14ac:dyDescent="0.3">
      <c r="BP7263">
        <f t="shared" si="200"/>
        <v>0.13240554218230047</v>
      </c>
      <c r="BQ7263">
        <v>307.80243672044799</v>
      </c>
      <c r="BR7263">
        <v>7230</v>
      </c>
    </row>
    <row r="7264" spans="68:70" x14ac:dyDescent="0.3">
      <c r="BP7264">
        <f t="shared" si="200"/>
        <v>0.13234246570202279</v>
      </c>
      <c r="BQ7264">
        <v>307.81776498905998</v>
      </c>
      <c r="BR7264">
        <v>7231</v>
      </c>
    </row>
    <row r="7265" spans="68:70" x14ac:dyDescent="0.3">
      <c r="BP7265">
        <f t="shared" si="200"/>
        <v>0.1323346331467842</v>
      </c>
      <c r="BQ7265">
        <v>307.819668639844</v>
      </c>
      <c r="BR7265">
        <v>7232</v>
      </c>
    </row>
    <row r="7266" spans="68:70" x14ac:dyDescent="0.3">
      <c r="BP7266">
        <f t="shared" ref="BP7266:BP7329" si="201">(BQ7266 - $BS$31303)*(BQ7266 - $BS$31303)/31269</f>
        <v>0.1323014755301368</v>
      </c>
      <c r="BQ7266">
        <v>307.82772800353598</v>
      </c>
      <c r="BR7266">
        <v>7233</v>
      </c>
    </row>
    <row r="7267" spans="68:70" x14ac:dyDescent="0.3">
      <c r="BP7267">
        <f t="shared" si="201"/>
        <v>0.13228703457156016</v>
      </c>
      <c r="BQ7267">
        <v>307.83123837059401</v>
      </c>
      <c r="BR7267">
        <v>7234</v>
      </c>
    </row>
    <row r="7268" spans="68:70" x14ac:dyDescent="0.3">
      <c r="BP7268">
        <f t="shared" si="201"/>
        <v>0.13224932335518202</v>
      </c>
      <c r="BQ7268">
        <v>307.84040627033698</v>
      </c>
      <c r="BR7268">
        <v>7235</v>
      </c>
    </row>
    <row r="7269" spans="68:70" x14ac:dyDescent="0.3">
      <c r="BP7269">
        <f t="shared" si="201"/>
        <v>0.13219537157851904</v>
      </c>
      <c r="BQ7269">
        <v>307.85352465381197</v>
      </c>
      <c r="BR7269">
        <v>7236</v>
      </c>
    </row>
    <row r="7270" spans="68:70" x14ac:dyDescent="0.3">
      <c r="BP7270">
        <f t="shared" si="201"/>
        <v>0.1321459101518313</v>
      </c>
      <c r="BQ7270">
        <v>307.86555356016299</v>
      </c>
      <c r="BR7270">
        <v>7237</v>
      </c>
    </row>
    <row r="7271" spans="68:70" x14ac:dyDescent="0.3">
      <c r="BP7271">
        <f t="shared" si="201"/>
        <v>0.13201193885136472</v>
      </c>
      <c r="BQ7271">
        <v>307.898146386733</v>
      </c>
      <c r="BR7271">
        <v>7238</v>
      </c>
    </row>
    <row r="7272" spans="68:70" x14ac:dyDescent="0.3">
      <c r="BP7272">
        <f t="shared" si="201"/>
        <v>0.13200002653862303</v>
      </c>
      <c r="BQ7272">
        <v>307.901045240315</v>
      </c>
      <c r="BR7272">
        <v>7239</v>
      </c>
    </row>
    <row r="7273" spans="68:70" x14ac:dyDescent="0.3">
      <c r="BP7273">
        <f t="shared" si="201"/>
        <v>0.13199351780384813</v>
      </c>
      <c r="BQ7273">
        <v>307.90262919196198</v>
      </c>
      <c r="BR7273">
        <v>7240</v>
      </c>
    </row>
    <row r="7274" spans="68:70" x14ac:dyDescent="0.3">
      <c r="BP7274">
        <f t="shared" si="201"/>
        <v>0.13193713188623293</v>
      </c>
      <c r="BQ7274">
        <v>307.91635278212499</v>
      </c>
      <c r="BR7274">
        <v>7241</v>
      </c>
    </row>
    <row r="7275" spans="68:70" x14ac:dyDescent="0.3">
      <c r="BP7275">
        <f t="shared" si="201"/>
        <v>0.13191644739826089</v>
      </c>
      <c r="BQ7275">
        <v>307.92138784941</v>
      </c>
      <c r="BR7275">
        <v>7242</v>
      </c>
    </row>
    <row r="7276" spans="68:70" x14ac:dyDescent="0.3">
      <c r="BP7276">
        <f t="shared" si="201"/>
        <v>0.13191187350482636</v>
      </c>
      <c r="BQ7276">
        <v>307.92250129072897</v>
      </c>
      <c r="BR7276">
        <v>7243</v>
      </c>
    </row>
    <row r="7277" spans="68:70" x14ac:dyDescent="0.3">
      <c r="BP7277">
        <f t="shared" si="201"/>
        <v>0.13187262773287681</v>
      </c>
      <c r="BQ7277">
        <v>307.93205584074298</v>
      </c>
      <c r="BR7277">
        <v>7244</v>
      </c>
    </row>
    <row r="7278" spans="68:70" x14ac:dyDescent="0.3">
      <c r="BP7278">
        <f t="shared" si="201"/>
        <v>0.13183158024866853</v>
      </c>
      <c r="BQ7278">
        <v>307.94205054652599</v>
      </c>
      <c r="BR7278">
        <v>7245</v>
      </c>
    </row>
    <row r="7279" spans="68:70" x14ac:dyDescent="0.3">
      <c r="BP7279">
        <f t="shared" si="201"/>
        <v>0.13177824742016442</v>
      </c>
      <c r="BQ7279">
        <v>307.95503895143401</v>
      </c>
      <c r="BR7279">
        <v>7246</v>
      </c>
    </row>
    <row r="7280" spans="68:70" x14ac:dyDescent="0.3">
      <c r="BP7280">
        <f t="shared" si="201"/>
        <v>0.13157636534811815</v>
      </c>
      <c r="BQ7280">
        <v>308.00422810156101</v>
      </c>
      <c r="BR7280">
        <v>7247</v>
      </c>
    </row>
    <row r="7281" spans="68:70" x14ac:dyDescent="0.3">
      <c r="BP7281">
        <f t="shared" si="201"/>
        <v>0.13155602562410168</v>
      </c>
      <c r="BQ7281">
        <v>308.00918602594197</v>
      </c>
      <c r="BR7281">
        <v>7248</v>
      </c>
    </row>
    <row r="7282" spans="68:70" x14ac:dyDescent="0.3">
      <c r="BP7282">
        <f t="shared" si="201"/>
        <v>0.13155249102799316</v>
      </c>
      <c r="BQ7282">
        <v>308.01004764310301</v>
      </c>
      <c r="BR7282">
        <v>7249</v>
      </c>
    </row>
    <row r="7283" spans="68:70" x14ac:dyDescent="0.3">
      <c r="BP7283">
        <f t="shared" si="201"/>
        <v>0.13153773133327179</v>
      </c>
      <c r="BQ7283">
        <v>308.013645691656</v>
      </c>
      <c r="BR7283">
        <v>7250</v>
      </c>
    </row>
    <row r="7284" spans="68:70" x14ac:dyDescent="0.3">
      <c r="BP7284">
        <f t="shared" si="201"/>
        <v>0.13151176074627585</v>
      </c>
      <c r="BQ7284">
        <v>308.01997716861803</v>
      </c>
      <c r="BR7284">
        <v>7251</v>
      </c>
    </row>
    <row r="7285" spans="68:70" x14ac:dyDescent="0.3">
      <c r="BP7285">
        <f t="shared" si="201"/>
        <v>0.13149637261933214</v>
      </c>
      <c r="BQ7285">
        <v>308.02372899877099</v>
      </c>
      <c r="BR7285">
        <v>7252</v>
      </c>
    </row>
    <row r="7286" spans="68:70" x14ac:dyDescent="0.3">
      <c r="BP7286">
        <f t="shared" si="201"/>
        <v>0.13149358685204748</v>
      </c>
      <c r="BQ7286">
        <v>308.02440822937899</v>
      </c>
      <c r="BR7286">
        <v>7253</v>
      </c>
    </row>
    <row r="7287" spans="68:70" x14ac:dyDescent="0.3">
      <c r="BP7287">
        <f t="shared" si="201"/>
        <v>0.13146360636352689</v>
      </c>
      <c r="BQ7287">
        <v>308.03171857948502</v>
      </c>
      <c r="BR7287">
        <v>7254</v>
      </c>
    </row>
    <row r="7288" spans="68:70" x14ac:dyDescent="0.3">
      <c r="BP7288">
        <f t="shared" si="201"/>
        <v>0.13142011115080438</v>
      </c>
      <c r="BQ7288">
        <v>308.04232580043299</v>
      </c>
      <c r="BR7288">
        <v>7255</v>
      </c>
    </row>
    <row r="7289" spans="68:70" x14ac:dyDescent="0.3">
      <c r="BP7289">
        <f t="shared" si="201"/>
        <v>0.13138760610602376</v>
      </c>
      <c r="BQ7289">
        <v>308.05025398425198</v>
      </c>
      <c r="BR7289">
        <v>7256</v>
      </c>
    </row>
    <row r="7290" spans="68:70" x14ac:dyDescent="0.3">
      <c r="BP7290">
        <f t="shared" si="201"/>
        <v>0.13126218529627576</v>
      </c>
      <c r="BQ7290">
        <v>308.080854100831</v>
      </c>
      <c r="BR7290">
        <v>7257</v>
      </c>
    </row>
    <row r="7291" spans="68:70" x14ac:dyDescent="0.3">
      <c r="BP7291">
        <f t="shared" si="201"/>
        <v>0.13124344985118613</v>
      </c>
      <c r="BQ7291">
        <v>308.08542642168101</v>
      </c>
      <c r="BR7291">
        <v>7258</v>
      </c>
    </row>
    <row r="7292" spans="68:70" x14ac:dyDescent="0.3">
      <c r="BP7292">
        <f t="shared" si="201"/>
        <v>0.13118828104402969</v>
      </c>
      <c r="BQ7292">
        <v>308.09889207478699</v>
      </c>
      <c r="BR7292">
        <v>7259</v>
      </c>
    </row>
    <row r="7293" spans="68:70" x14ac:dyDescent="0.3">
      <c r="BP7293">
        <f t="shared" si="201"/>
        <v>0.13110248130824434</v>
      </c>
      <c r="BQ7293">
        <v>308.11983978016099</v>
      </c>
      <c r="BR7293">
        <v>7260</v>
      </c>
    </row>
    <row r="7294" spans="68:70" x14ac:dyDescent="0.3">
      <c r="BP7294">
        <f t="shared" si="201"/>
        <v>0.13108098608773078</v>
      </c>
      <c r="BQ7294">
        <v>308.12508883671802</v>
      </c>
      <c r="BR7294">
        <v>7261</v>
      </c>
    </row>
    <row r="7295" spans="68:70" x14ac:dyDescent="0.3">
      <c r="BP7295">
        <f t="shared" si="201"/>
        <v>0.13106576650809404</v>
      </c>
      <c r="BQ7295">
        <v>308.12880566429698</v>
      </c>
      <c r="BR7295">
        <v>7262</v>
      </c>
    </row>
    <row r="7296" spans="68:70" x14ac:dyDescent="0.3">
      <c r="BP7296">
        <f t="shared" si="201"/>
        <v>0.13106328360880412</v>
      </c>
      <c r="BQ7296">
        <v>308.12941204242202</v>
      </c>
      <c r="BR7296">
        <v>7263</v>
      </c>
    </row>
    <row r="7297" spans="68:70" x14ac:dyDescent="0.3">
      <c r="BP7297">
        <f t="shared" si="201"/>
        <v>0.13106202190669361</v>
      </c>
      <c r="BQ7297">
        <v>308.12972017977899</v>
      </c>
      <c r="BR7297">
        <v>7264</v>
      </c>
    </row>
    <row r="7298" spans="68:70" x14ac:dyDescent="0.3">
      <c r="BP7298">
        <f t="shared" si="201"/>
        <v>0.13103514980284167</v>
      </c>
      <c r="BQ7298">
        <v>308.13628333236102</v>
      </c>
      <c r="BR7298">
        <v>7265</v>
      </c>
    </row>
    <row r="7299" spans="68:70" x14ac:dyDescent="0.3">
      <c r="BP7299">
        <f t="shared" si="201"/>
        <v>0.13102244261646404</v>
      </c>
      <c r="BQ7299">
        <v>308.13938712733102</v>
      </c>
      <c r="BR7299">
        <v>7266</v>
      </c>
    </row>
    <row r="7300" spans="68:70" x14ac:dyDescent="0.3">
      <c r="BP7300">
        <f t="shared" si="201"/>
        <v>0.13099842870959333</v>
      </c>
      <c r="BQ7300">
        <v>308.14525305735202</v>
      </c>
      <c r="BR7300">
        <v>7267</v>
      </c>
    </row>
    <row r="7301" spans="68:70" x14ac:dyDescent="0.3">
      <c r="BP7301">
        <f t="shared" si="201"/>
        <v>0.13096751291888203</v>
      </c>
      <c r="BQ7301">
        <v>308.15280571748002</v>
      </c>
      <c r="BR7301">
        <v>7268</v>
      </c>
    </row>
    <row r="7302" spans="68:70" x14ac:dyDescent="0.3">
      <c r="BP7302">
        <f t="shared" si="201"/>
        <v>0.13095832977982683</v>
      </c>
      <c r="BQ7302">
        <v>308.15504931000402</v>
      </c>
      <c r="BR7302">
        <v>7269</v>
      </c>
    </row>
    <row r="7303" spans="68:70" x14ac:dyDescent="0.3">
      <c r="BP7303">
        <f t="shared" si="201"/>
        <v>0.13093206749712036</v>
      </c>
      <c r="BQ7303">
        <v>308.16146605357</v>
      </c>
      <c r="BR7303">
        <v>7270</v>
      </c>
    </row>
    <row r="7304" spans="68:70" x14ac:dyDescent="0.3">
      <c r="BP7304">
        <f t="shared" si="201"/>
        <v>0.13090726505313685</v>
      </c>
      <c r="BQ7304">
        <v>308.16752670118802</v>
      </c>
      <c r="BR7304">
        <v>7271</v>
      </c>
    </row>
    <row r="7305" spans="68:70" x14ac:dyDescent="0.3">
      <c r="BP7305">
        <f t="shared" si="201"/>
        <v>0.13088791342052947</v>
      </c>
      <c r="BQ7305">
        <v>308.17225580434098</v>
      </c>
      <c r="BR7305">
        <v>7272</v>
      </c>
    </row>
    <row r="7306" spans="68:70" x14ac:dyDescent="0.3">
      <c r="BP7306">
        <f t="shared" si="201"/>
        <v>0.13087964752228257</v>
      </c>
      <c r="BQ7306">
        <v>308.17427591025501</v>
      </c>
      <c r="BR7306">
        <v>7273</v>
      </c>
    </row>
    <row r="7307" spans="68:70" x14ac:dyDescent="0.3">
      <c r="BP7307">
        <f t="shared" si="201"/>
        <v>0.13086204905758875</v>
      </c>
      <c r="BQ7307">
        <v>308.17857701801302</v>
      </c>
      <c r="BR7307">
        <v>7274</v>
      </c>
    </row>
    <row r="7308" spans="68:70" x14ac:dyDescent="0.3">
      <c r="BP7308">
        <f t="shared" si="201"/>
        <v>0.13082108401027756</v>
      </c>
      <c r="BQ7308">
        <v>308.18859009591699</v>
      </c>
      <c r="BR7308">
        <v>7275</v>
      </c>
    </row>
    <row r="7309" spans="68:70" x14ac:dyDescent="0.3">
      <c r="BP7309">
        <f t="shared" si="201"/>
        <v>0.13081231839671387</v>
      </c>
      <c r="BQ7309">
        <v>308.19073287661001</v>
      </c>
      <c r="BR7309">
        <v>7276</v>
      </c>
    </row>
    <row r="7310" spans="68:70" x14ac:dyDescent="0.3">
      <c r="BP7310">
        <f t="shared" si="201"/>
        <v>0.1307918179569113</v>
      </c>
      <c r="BQ7310">
        <v>308.195744551308</v>
      </c>
      <c r="BR7310">
        <v>7277</v>
      </c>
    </row>
    <row r="7311" spans="68:70" x14ac:dyDescent="0.3">
      <c r="BP7311">
        <f t="shared" si="201"/>
        <v>0.13077108874796531</v>
      </c>
      <c r="BQ7311">
        <v>308.20081255182401</v>
      </c>
      <c r="BR7311">
        <v>7278</v>
      </c>
    </row>
    <row r="7312" spans="68:70" x14ac:dyDescent="0.3">
      <c r="BP7312">
        <f t="shared" si="201"/>
        <v>0.13076690865012125</v>
      </c>
      <c r="BQ7312">
        <v>308.20183457571699</v>
      </c>
      <c r="BR7312">
        <v>7279</v>
      </c>
    </row>
    <row r="7313" spans="68:70" x14ac:dyDescent="0.3">
      <c r="BP7313">
        <f t="shared" si="201"/>
        <v>0.13075205021632352</v>
      </c>
      <c r="BQ7313">
        <v>308.205467559363</v>
      </c>
      <c r="BR7313">
        <v>7280</v>
      </c>
    </row>
    <row r="7314" spans="68:70" x14ac:dyDescent="0.3">
      <c r="BP7314">
        <f t="shared" si="201"/>
        <v>0.13074653039843318</v>
      </c>
      <c r="BQ7314">
        <v>308.20681724330302</v>
      </c>
      <c r="BR7314">
        <v>7281</v>
      </c>
    </row>
    <row r="7315" spans="68:70" x14ac:dyDescent="0.3">
      <c r="BP7315">
        <f t="shared" si="201"/>
        <v>0.13073261724171772</v>
      </c>
      <c r="BQ7315">
        <v>308.21021935952098</v>
      </c>
      <c r="BR7315">
        <v>7282</v>
      </c>
    </row>
    <row r="7316" spans="68:70" x14ac:dyDescent="0.3">
      <c r="BP7316">
        <f t="shared" si="201"/>
        <v>0.13063721784214574</v>
      </c>
      <c r="BQ7316">
        <v>308.23355178648501</v>
      </c>
      <c r="BR7316">
        <v>7283</v>
      </c>
    </row>
    <row r="7317" spans="68:70" x14ac:dyDescent="0.3">
      <c r="BP7317">
        <f t="shared" si="201"/>
        <v>0.13062995884855688</v>
      </c>
      <c r="BQ7317">
        <v>308.23532751261399</v>
      </c>
      <c r="BR7317">
        <v>7284</v>
      </c>
    </row>
    <row r="7318" spans="68:70" x14ac:dyDescent="0.3">
      <c r="BP7318">
        <f t="shared" si="201"/>
        <v>0.1305938511116666</v>
      </c>
      <c r="BQ7318">
        <v>308.24416107517101</v>
      </c>
      <c r="BR7318">
        <v>7285</v>
      </c>
    </row>
    <row r="7319" spans="68:70" x14ac:dyDescent="0.3">
      <c r="BP7319">
        <f t="shared" si="201"/>
        <v>0.13055915400887655</v>
      </c>
      <c r="BQ7319">
        <v>308.25265068435698</v>
      </c>
      <c r="BR7319">
        <v>7286</v>
      </c>
    </row>
    <row r="7320" spans="68:70" x14ac:dyDescent="0.3">
      <c r="BP7320">
        <f t="shared" si="201"/>
        <v>0.13051526784818457</v>
      </c>
      <c r="BQ7320">
        <v>308.26339026754698</v>
      </c>
      <c r="BR7320">
        <v>7287</v>
      </c>
    </row>
    <row r="7321" spans="68:70" x14ac:dyDescent="0.3">
      <c r="BP7321">
        <f t="shared" si="201"/>
        <v>0.13051039522730429</v>
      </c>
      <c r="BQ7321">
        <v>308.264582780257</v>
      </c>
      <c r="BR7321">
        <v>7288</v>
      </c>
    </row>
    <row r="7322" spans="68:70" x14ac:dyDescent="0.3">
      <c r="BP7322">
        <f t="shared" si="201"/>
        <v>0.13047252047448069</v>
      </c>
      <c r="BQ7322">
        <v>308.273852909038</v>
      </c>
      <c r="BR7322">
        <v>7289</v>
      </c>
    </row>
    <row r="7323" spans="68:70" x14ac:dyDescent="0.3">
      <c r="BP7323">
        <f t="shared" si="201"/>
        <v>0.13041664659237495</v>
      </c>
      <c r="BQ7323">
        <v>308.28753091613999</v>
      </c>
      <c r="BR7323">
        <v>7290</v>
      </c>
    </row>
    <row r="7324" spans="68:70" x14ac:dyDescent="0.3">
      <c r="BP7324">
        <f t="shared" si="201"/>
        <v>0.13036630862244253</v>
      </c>
      <c r="BQ7324">
        <v>308.29985623309199</v>
      </c>
      <c r="BR7324">
        <v>7291</v>
      </c>
    </row>
    <row r="7325" spans="68:70" x14ac:dyDescent="0.3">
      <c r="BP7325">
        <f t="shared" si="201"/>
        <v>0.13034472604820824</v>
      </c>
      <c r="BQ7325">
        <v>308.30514148309999</v>
      </c>
      <c r="BR7325">
        <v>7292</v>
      </c>
    </row>
    <row r="7326" spans="68:70" x14ac:dyDescent="0.3">
      <c r="BP7326">
        <f t="shared" si="201"/>
        <v>0.13030449391050503</v>
      </c>
      <c r="BQ7326">
        <v>308.31499490081097</v>
      </c>
      <c r="BR7326">
        <v>7293</v>
      </c>
    </row>
    <row r="7327" spans="68:70" x14ac:dyDescent="0.3">
      <c r="BP7327">
        <f t="shared" si="201"/>
        <v>0.13028487419405177</v>
      </c>
      <c r="BQ7327">
        <v>308.31980059774401</v>
      </c>
      <c r="BR7327">
        <v>7294</v>
      </c>
    </row>
    <row r="7328" spans="68:70" x14ac:dyDescent="0.3">
      <c r="BP7328">
        <f t="shared" si="201"/>
        <v>0.13027025795856498</v>
      </c>
      <c r="BQ7328">
        <v>308.32338096613302</v>
      </c>
      <c r="BR7328">
        <v>7295</v>
      </c>
    </row>
    <row r="7329" spans="68:70" x14ac:dyDescent="0.3">
      <c r="BP7329">
        <f t="shared" si="201"/>
        <v>0.13027004027402786</v>
      </c>
      <c r="BQ7329">
        <v>308.32343429128798</v>
      </c>
      <c r="BR7329">
        <v>7296</v>
      </c>
    </row>
    <row r="7330" spans="68:70" x14ac:dyDescent="0.3">
      <c r="BP7330">
        <f t="shared" ref="BP7330:BP7393" si="202">(BQ7330 - $BS$31303)*(BQ7330 - $BS$31303)/31269</f>
        <v>0.13019468943342366</v>
      </c>
      <c r="BQ7330">
        <v>308.341895309184</v>
      </c>
      <c r="BR7330">
        <v>7297</v>
      </c>
    </row>
    <row r="7331" spans="68:70" x14ac:dyDescent="0.3">
      <c r="BP7331">
        <f t="shared" si="202"/>
        <v>0.13014627265274628</v>
      </c>
      <c r="BQ7331">
        <v>308.35376027951497</v>
      </c>
      <c r="BR7331">
        <v>7298</v>
      </c>
    </row>
    <row r="7332" spans="68:70" x14ac:dyDescent="0.3">
      <c r="BP7332">
        <f t="shared" si="202"/>
        <v>0.1301204198153828</v>
      </c>
      <c r="BQ7332">
        <v>308.36009665516798</v>
      </c>
      <c r="BR7332">
        <v>7299</v>
      </c>
    </row>
    <row r="7333" spans="68:70" x14ac:dyDescent="0.3">
      <c r="BP7333">
        <f t="shared" si="202"/>
        <v>0.13011090534345812</v>
      </c>
      <c r="BQ7333">
        <v>308.36242875372801</v>
      </c>
      <c r="BR7333">
        <v>7300</v>
      </c>
    </row>
    <row r="7334" spans="68:70" x14ac:dyDescent="0.3">
      <c r="BP7334">
        <f t="shared" si="202"/>
        <v>0.13006544069592813</v>
      </c>
      <c r="BQ7334">
        <v>308.37357380122199</v>
      </c>
      <c r="BR7334">
        <v>7301</v>
      </c>
    </row>
    <row r="7335" spans="68:70" x14ac:dyDescent="0.3">
      <c r="BP7335">
        <f t="shared" si="202"/>
        <v>0.130028752661981</v>
      </c>
      <c r="BQ7335">
        <v>308.38256880003598</v>
      </c>
      <c r="BR7335">
        <v>7302</v>
      </c>
    </row>
    <row r="7336" spans="68:70" x14ac:dyDescent="0.3">
      <c r="BP7336">
        <f t="shared" si="202"/>
        <v>0.13002213005977373</v>
      </c>
      <c r="BQ7336">
        <v>308.38419263355502</v>
      </c>
      <c r="BR7336">
        <v>7303</v>
      </c>
    </row>
    <row r="7337" spans="68:70" x14ac:dyDescent="0.3">
      <c r="BP7337">
        <f t="shared" si="202"/>
        <v>0.12999576714556588</v>
      </c>
      <c r="BQ7337">
        <v>308.39065711650602</v>
      </c>
      <c r="BR7337">
        <v>7304</v>
      </c>
    </row>
    <row r="7338" spans="68:70" x14ac:dyDescent="0.3">
      <c r="BP7338">
        <f t="shared" si="202"/>
        <v>0.12999197954536804</v>
      </c>
      <c r="BQ7338">
        <v>308.39158593250801</v>
      </c>
      <c r="BR7338">
        <v>7305</v>
      </c>
    </row>
    <row r="7339" spans="68:70" x14ac:dyDescent="0.3">
      <c r="BP7339">
        <f t="shared" si="202"/>
        <v>0.12995678939765035</v>
      </c>
      <c r="BQ7339">
        <v>308.40021609964799</v>
      </c>
      <c r="BR7339">
        <v>7306</v>
      </c>
    </row>
    <row r="7340" spans="68:70" x14ac:dyDescent="0.3">
      <c r="BP7340">
        <f t="shared" si="202"/>
        <v>0.12994176121854178</v>
      </c>
      <c r="BQ7340">
        <v>308.403902024123</v>
      </c>
      <c r="BR7340">
        <v>7307</v>
      </c>
    </row>
    <row r="7341" spans="68:70" x14ac:dyDescent="0.3">
      <c r="BP7341">
        <f t="shared" si="202"/>
        <v>0.1299383539890839</v>
      </c>
      <c r="BQ7341">
        <v>308.40473773654003</v>
      </c>
      <c r="BR7341">
        <v>7308</v>
      </c>
    </row>
    <row r="7342" spans="68:70" x14ac:dyDescent="0.3">
      <c r="BP7342">
        <f t="shared" si="202"/>
        <v>0.12992697877176979</v>
      </c>
      <c r="BQ7342">
        <v>308.407527886384</v>
      </c>
      <c r="BR7342">
        <v>7309</v>
      </c>
    </row>
    <row r="7343" spans="68:70" x14ac:dyDescent="0.3">
      <c r="BP7343">
        <f t="shared" si="202"/>
        <v>0.12990357862579507</v>
      </c>
      <c r="BQ7343">
        <v>308.41326793344399</v>
      </c>
      <c r="BR7343">
        <v>7310</v>
      </c>
    </row>
    <row r="7344" spans="68:70" x14ac:dyDescent="0.3">
      <c r="BP7344">
        <f t="shared" si="202"/>
        <v>0.12986415815441038</v>
      </c>
      <c r="BQ7344">
        <v>308.42293892953103</v>
      </c>
      <c r="BR7344">
        <v>7311</v>
      </c>
    </row>
    <row r="7345" spans="68:70" x14ac:dyDescent="0.3">
      <c r="BP7345">
        <f t="shared" si="202"/>
        <v>0.12983602804113117</v>
      </c>
      <c r="BQ7345">
        <v>308.42984096758801</v>
      </c>
      <c r="BR7345">
        <v>7312</v>
      </c>
    </row>
    <row r="7346" spans="68:70" x14ac:dyDescent="0.3">
      <c r="BP7346">
        <f t="shared" si="202"/>
        <v>0.12973219320572404</v>
      </c>
      <c r="BQ7346">
        <v>308.45532448225799</v>
      </c>
      <c r="BR7346">
        <v>7313</v>
      </c>
    </row>
    <row r="7347" spans="68:70" x14ac:dyDescent="0.3">
      <c r="BP7347">
        <f t="shared" si="202"/>
        <v>0.1297232227875845</v>
      </c>
      <c r="BQ7347">
        <v>308.45752651268401</v>
      </c>
      <c r="BR7347">
        <v>7314</v>
      </c>
    </row>
    <row r="7348" spans="68:70" x14ac:dyDescent="0.3">
      <c r="BP7348">
        <f t="shared" si="202"/>
        <v>0.12971392770748683</v>
      </c>
      <c r="BQ7348">
        <v>308.45980832044103</v>
      </c>
      <c r="BR7348">
        <v>7315</v>
      </c>
    </row>
    <row r="7349" spans="68:70" x14ac:dyDescent="0.3">
      <c r="BP7349">
        <f t="shared" si="202"/>
        <v>0.12971099538151279</v>
      </c>
      <c r="BQ7349">
        <v>308.46052818102999</v>
      </c>
      <c r="BR7349">
        <v>7316</v>
      </c>
    </row>
    <row r="7350" spans="68:70" x14ac:dyDescent="0.3">
      <c r="BP7350">
        <f t="shared" si="202"/>
        <v>0.12966847255341502</v>
      </c>
      <c r="BQ7350">
        <v>308.47096808113503</v>
      </c>
      <c r="BR7350">
        <v>7317</v>
      </c>
    </row>
    <row r="7351" spans="68:70" x14ac:dyDescent="0.3">
      <c r="BP7351">
        <f t="shared" si="202"/>
        <v>0.12965227732263235</v>
      </c>
      <c r="BQ7351">
        <v>308.47494466828999</v>
      </c>
      <c r="BR7351">
        <v>7318</v>
      </c>
    </row>
    <row r="7352" spans="68:70" x14ac:dyDescent="0.3">
      <c r="BP7352">
        <f t="shared" si="202"/>
        <v>0.12960527228454302</v>
      </c>
      <c r="BQ7352">
        <v>308.48648772164699</v>
      </c>
      <c r="BR7352">
        <v>7319</v>
      </c>
    </row>
    <row r="7353" spans="68:70" x14ac:dyDescent="0.3">
      <c r="BP7353">
        <f t="shared" si="202"/>
        <v>0.12951536849164602</v>
      </c>
      <c r="BQ7353">
        <v>308.50857127804898</v>
      </c>
      <c r="BR7353">
        <v>7320</v>
      </c>
    </row>
    <row r="7354" spans="68:70" x14ac:dyDescent="0.3">
      <c r="BP7354">
        <f t="shared" si="202"/>
        <v>0.12938243164161825</v>
      </c>
      <c r="BQ7354">
        <v>308.54123932841202</v>
      </c>
      <c r="BR7354">
        <v>7321</v>
      </c>
    </row>
    <row r="7355" spans="68:70" x14ac:dyDescent="0.3">
      <c r="BP7355">
        <f t="shared" si="202"/>
        <v>0.12931444133065989</v>
      </c>
      <c r="BQ7355">
        <v>308.55795383035399</v>
      </c>
      <c r="BR7355">
        <v>7322</v>
      </c>
    </row>
    <row r="7356" spans="68:70" x14ac:dyDescent="0.3">
      <c r="BP7356">
        <f t="shared" si="202"/>
        <v>0.12923959283684694</v>
      </c>
      <c r="BQ7356">
        <v>308.576359406184</v>
      </c>
      <c r="BR7356">
        <v>7323</v>
      </c>
    </row>
    <row r="7357" spans="68:70" x14ac:dyDescent="0.3">
      <c r="BP7357">
        <f t="shared" si="202"/>
        <v>0.12922242165934433</v>
      </c>
      <c r="BQ7357">
        <v>308.58058262626298</v>
      </c>
      <c r="BR7357">
        <v>7324</v>
      </c>
    </row>
    <row r="7358" spans="68:70" x14ac:dyDescent="0.3">
      <c r="BP7358">
        <f t="shared" si="202"/>
        <v>0.12913382701406653</v>
      </c>
      <c r="BQ7358">
        <v>308.60237677916302</v>
      </c>
      <c r="BR7358">
        <v>7325</v>
      </c>
    </row>
    <row r="7359" spans="68:70" x14ac:dyDescent="0.3">
      <c r="BP7359">
        <f t="shared" si="202"/>
        <v>0.12913271968529713</v>
      </c>
      <c r="BQ7359">
        <v>308.60264922771501</v>
      </c>
      <c r="BR7359">
        <v>7326</v>
      </c>
    </row>
    <row r="7360" spans="68:70" x14ac:dyDescent="0.3">
      <c r="BP7360">
        <f t="shared" si="202"/>
        <v>0.12911386730256547</v>
      </c>
      <c r="BQ7360">
        <v>308.60728787073498</v>
      </c>
      <c r="BR7360">
        <v>7327</v>
      </c>
    </row>
    <row r="7361" spans="68:70" x14ac:dyDescent="0.3">
      <c r="BP7361">
        <f t="shared" si="202"/>
        <v>0.12907672038196513</v>
      </c>
      <c r="BQ7361">
        <v>308.61642888978503</v>
      </c>
      <c r="BR7361">
        <v>7328</v>
      </c>
    </row>
    <row r="7362" spans="68:70" x14ac:dyDescent="0.3">
      <c r="BP7362">
        <f t="shared" si="202"/>
        <v>0.12907536989089552</v>
      </c>
      <c r="BQ7362">
        <v>308.61676123994499</v>
      </c>
      <c r="BR7362">
        <v>7329</v>
      </c>
    </row>
    <row r="7363" spans="68:70" x14ac:dyDescent="0.3">
      <c r="BP7363">
        <f t="shared" si="202"/>
        <v>0.12902222722008488</v>
      </c>
      <c r="BQ7363">
        <v>308.62984080785799</v>
      </c>
      <c r="BR7363">
        <v>7330</v>
      </c>
    </row>
    <row r="7364" spans="68:70" x14ac:dyDescent="0.3">
      <c r="BP7364">
        <f t="shared" si="202"/>
        <v>0.12894417448432141</v>
      </c>
      <c r="BQ7364">
        <v>308.64905616939899</v>
      </c>
      <c r="BR7364">
        <v>7331</v>
      </c>
    </row>
    <row r="7365" spans="68:70" x14ac:dyDescent="0.3">
      <c r="BP7365">
        <f t="shared" si="202"/>
        <v>0.12892532922854386</v>
      </c>
      <c r="BQ7365">
        <v>308.65369644785602</v>
      </c>
      <c r="BR7365">
        <v>7332</v>
      </c>
    </row>
    <row r="7366" spans="68:70" x14ac:dyDescent="0.3">
      <c r="BP7366">
        <f t="shared" si="202"/>
        <v>0.12884809345213516</v>
      </c>
      <c r="BQ7366">
        <v>308.67271780285103</v>
      </c>
      <c r="BR7366">
        <v>7333</v>
      </c>
    </row>
    <row r="7367" spans="68:70" x14ac:dyDescent="0.3">
      <c r="BP7367">
        <f t="shared" si="202"/>
        <v>0.12880815101652957</v>
      </c>
      <c r="BQ7367">
        <v>308.68255692171601</v>
      </c>
      <c r="BR7367">
        <v>7334</v>
      </c>
    </row>
    <row r="7368" spans="68:70" x14ac:dyDescent="0.3">
      <c r="BP7368">
        <f t="shared" si="202"/>
        <v>0.12875079659107541</v>
      </c>
      <c r="BQ7368">
        <v>308.69668784744403</v>
      </c>
      <c r="BR7368">
        <v>7335</v>
      </c>
    </row>
    <row r="7369" spans="68:70" x14ac:dyDescent="0.3">
      <c r="BP7369">
        <f t="shared" si="202"/>
        <v>0.12874101927459528</v>
      </c>
      <c r="BQ7369">
        <v>308.69909708684202</v>
      </c>
      <c r="BR7369">
        <v>7336</v>
      </c>
    </row>
    <row r="7370" spans="68:70" x14ac:dyDescent="0.3">
      <c r="BP7370">
        <f t="shared" si="202"/>
        <v>0.12870711382571187</v>
      </c>
      <c r="BQ7370">
        <v>308.70745247488702</v>
      </c>
      <c r="BR7370">
        <v>7337</v>
      </c>
    </row>
    <row r="7371" spans="68:70" x14ac:dyDescent="0.3">
      <c r="BP7371">
        <f t="shared" si="202"/>
        <v>0.12867636272102401</v>
      </c>
      <c r="BQ7371">
        <v>308.715031483308</v>
      </c>
      <c r="BR7371">
        <v>7338</v>
      </c>
    </row>
    <row r="7372" spans="68:70" x14ac:dyDescent="0.3">
      <c r="BP7372">
        <f t="shared" si="202"/>
        <v>0.12860623676429353</v>
      </c>
      <c r="BQ7372">
        <v>308.73231832259</v>
      </c>
      <c r="BR7372">
        <v>7339</v>
      </c>
    </row>
    <row r="7373" spans="68:70" x14ac:dyDescent="0.3">
      <c r="BP7373">
        <f t="shared" si="202"/>
        <v>0.12860589975093906</v>
      </c>
      <c r="BQ7373">
        <v>308.732401411561</v>
      </c>
      <c r="BR7373">
        <v>7340</v>
      </c>
    </row>
    <row r="7374" spans="68:70" x14ac:dyDescent="0.3">
      <c r="BP7374">
        <f t="shared" si="202"/>
        <v>0.12854346297083558</v>
      </c>
      <c r="BQ7374">
        <v>308.74779676889699</v>
      </c>
      <c r="BR7374">
        <v>7341</v>
      </c>
    </row>
    <row r="7375" spans="68:70" x14ac:dyDescent="0.3">
      <c r="BP7375">
        <f t="shared" si="202"/>
        <v>0.1285333718703186</v>
      </c>
      <c r="BQ7375">
        <v>308.75028533429702</v>
      </c>
      <c r="BR7375">
        <v>7342</v>
      </c>
    </row>
    <row r="7376" spans="68:70" x14ac:dyDescent="0.3">
      <c r="BP7376">
        <f t="shared" si="202"/>
        <v>0.12852494207058926</v>
      </c>
      <c r="BQ7376">
        <v>308.75236428134701</v>
      </c>
      <c r="BR7376">
        <v>7343</v>
      </c>
    </row>
    <row r="7377" spans="68:70" x14ac:dyDescent="0.3">
      <c r="BP7377">
        <f t="shared" si="202"/>
        <v>0.12845051639710706</v>
      </c>
      <c r="BQ7377">
        <v>308.77072201022202</v>
      </c>
      <c r="BR7377">
        <v>7344</v>
      </c>
    </row>
    <row r="7378" spans="68:70" x14ac:dyDescent="0.3">
      <c r="BP7378">
        <f t="shared" si="202"/>
        <v>0.12839827231333714</v>
      </c>
      <c r="BQ7378">
        <v>308.78361163742699</v>
      </c>
      <c r="BR7378">
        <v>7345</v>
      </c>
    </row>
    <row r="7379" spans="68:70" x14ac:dyDescent="0.3">
      <c r="BP7379">
        <f t="shared" si="202"/>
        <v>0.12839090828728369</v>
      </c>
      <c r="BQ7379">
        <v>308.785428696113</v>
      </c>
      <c r="BR7379">
        <v>7346</v>
      </c>
    </row>
    <row r="7380" spans="68:70" x14ac:dyDescent="0.3">
      <c r="BP7380">
        <f t="shared" si="202"/>
        <v>0.12823220778057071</v>
      </c>
      <c r="BQ7380">
        <v>308.82460039843602</v>
      </c>
      <c r="BR7380">
        <v>7347</v>
      </c>
    </row>
    <row r="7381" spans="68:70" x14ac:dyDescent="0.3">
      <c r="BP7381">
        <f t="shared" si="202"/>
        <v>0.12818606146171829</v>
      </c>
      <c r="BQ7381">
        <v>308.83599514264398</v>
      </c>
      <c r="BR7381">
        <v>7348</v>
      </c>
    </row>
    <row r="7382" spans="68:70" x14ac:dyDescent="0.3">
      <c r="BP7382">
        <f t="shared" si="202"/>
        <v>0.12817047063270107</v>
      </c>
      <c r="BQ7382">
        <v>308.83984539338701</v>
      </c>
      <c r="BR7382">
        <v>7349</v>
      </c>
    </row>
    <row r="7383" spans="68:70" x14ac:dyDescent="0.3">
      <c r="BP7383">
        <f t="shared" si="202"/>
        <v>0.12815646780809647</v>
      </c>
      <c r="BQ7383">
        <v>308.84330367632799</v>
      </c>
      <c r="BR7383">
        <v>7350</v>
      </c>
    </row>
    <row r="7384" spans="68:70" x14ac:dyDescent="0.3">
      <c r="BP7384">
        <f t="shared" si="202"/>
        <v>0.12815323103555021</v>
      </c>
      <c r="BQ7384">
        <v>308.844103090163</v>
      </c>
      <c r="BR7384">
        <v>7351</v>
      </c>
    </row>
    <row r="7385" spans="68:70" x14ac:dyDescent="0.3">
      <c r="BP7385">
        <f t="shared" si="202"/>
        <v>0.12811859811259779</v>
      </c>
      <c r="BQ7385">
        <v>308.852657316001</v>
      </c>
      <c r="BR7385">
        <v>7352</v>
      </c>
    </row>
    <row r="7386" spans="68:70" x14ac:dyDescent="0.3">
      <c r="BP7386">
        <f t="shared" si="202"/>
        <v>0.12811110416095983</v>
      </c>
      <c r="BQ7386">
        <v>308.85450845124097</v>
      </c>
      <c r="BR7386">
        <v>7353</v>
      </c>
    </row>
    <row r="7387" spans="68:70" x14ac:dyDescent="0.3">
      <c r="BP7387">
        <f t="shared" si="202"/>
        <v>0.12810680580030462</v>
      </c>
      <c r="BQ7387">
        <v>308.85557024485399</v>
      </c>
      <c r="BR7387">
        <v>7354</v>
      </c>
    </row>
    <row r="7388" spans="68:70" x14ac:dyDescent="0.3">
      <c r="BP7388">
        <f t="shared" si="202"/>
        <v>0.12802416186603591</v>
      </c>
      <c r="BQ7388">
        <v>308.87598865590599</v>
      </c>
      <c r="BR7388">
        <v>7355</v>
      </c>
    </row>
    <row r="7389" spans="68:70" x14ac:dyDescent="0.3">
      <c r="BP7389">
        <f t="shared" si="202"/>
        <v>0.12799853708241593</v>
      </c>
      <c r="BQ7389">
        <v>308.88232097760402</v>
      </c>
      <c r="BR7389">
        <v>7356</v>
      </c>
    </row>
    <row r="7390" spans="68:70" x14ac:dyDescent="0.3">
      <c r="BP7390">
        <f t="shared" si="202"/>
        <v>0.12789995588272138</v>
      </c>
      <c r="BQ7390">
        <v>308.906687987596</v>
      </c>
      <c r="BR7390">
        <v>7357</v>
      </c>
    </row>
    <row r="7391" spans="68:70" x14ac:dyDescent="0.3">
      <c r="BP7391">
        <f t="shared" si="202"/>
        <v>0.12789415502389398</v>
      </c>
      <c r="BQ7391">
        <v>308.908122119258</v>
      </c>
      <c r="BR7391">
        <v>7358</v>
      </c>
    </row>
    <row r="7392" spans="68:70" x14ac:dyDescent="0.3">
      <c r="BP7392">
        <f t="shared" si="202"/>
        <v>0.12788268533797084</v>
      </c>
      <c r="BQ7392">
        <v>308.910957836443</v>
      </c>
      <c r="BR7392">
        <v>7359</v>
      </c>
    </row>
    <row r="7393" spans="68:70" x14ac:dyDescent="0.3">
      <c r="BP7393">
        <f t="shared" si="202"/>
        <v>0.12781688390853238</v>
      </c>
      <c r="BQ7393">
        <v>308.92722876476603</v>
      </c>
      <c r="BR7393">
        <v>7360</v>
      </c>
    </row>
    <row r="7394" spans="68:70" x14ac:dyDescent="0.3">
      <c r="BP7394">
        <f t="shared" ref="BP7394:BP7457" si="203">(BQ7394 - $BS$31303)*(BQ7394 - $BS$31303)/31269</f>
        <v>0.12781111124941175</v>
      </c>
      <c r="BQ7394">
        <v>308.92865638831898</v>
      </c>
      <c r="BR7394">
        <v>7361</v>
      </c>
    </row>
    <row r="7395" spans="68:70" x14ac:dyDescent="0.3">
      <c r="BP7395">
        <f t="shared" si="203"/>
        <v>0.12772630987917777</v>
      </c>
      <c r="BQ7395">
        <v>308.949632144215</v>
      </c>
      <c r="BR7395">
        <v>7362</v>
      </c>
    </row>
    <row r="7396" spans="68:70" x14ac:dyDescent="0.3">
      <c r="BP7396">
        <f t="shared" si="203"/>
        <v>0.12749906656396412</v>
      </c>
      <c r="BQ7396">
        <v>309.00587550081099</v>
      </c>
      <c r="BR7396">
        <v>7363</v>
      </c>
    </row>
    <row r="7397" spans="68:70" x14ac:dyDescent="0.3">
      <c r="BP7397">
        <f t="shared" si="203"/>
        <v>0.12747618052902687</v>
      </c>
      <c r="BQ7397">
        <v>309.01154263563399</v>
      </c>
      <c r="BR7397">
        <v>7364</v>
      </c>
    </row>
    <row r="7398" spans="68:70" x14ac:dyDescent="0.3">
      <c r="BP7398">
        <f t="shared" si="203"/>
        <v>0.1274673068785003</v>
      </c>
      <c r="BQ7398">
        <v>309.01374010261497</v>
      </c>
      <c r="BR7398">
        <v>7365</v>
      </c>
    </row>
    <row r="7399" spans="68:70" x14ac:dyDescent="0.3">
      <c r="BP7399">
        <f t="shared" si="203"/>
        <v>0.12740407823770705</v>
      </c>
      <c r="BQ7399">
        <v>309.02940023064002</v>
      </c>
      <c r="BR7399">
        <v>7366</v>
      </c>
    </row>
    <row r="7400" spans="68:70" x14ac:dyDescent="0.3">
      <c r="BP7400">
        <f t="shared" si="203"/>
        <v>0.12739996129957229</v>
      </c>
      <c r="BQ7400">
        <v>309.03042002635999</v>
      </c>
      <c r="BR7400">
        <v>7367</v>
      </c>
    </row>
    <row r="7401" spans="68:70" x14ac:dyDescent="0.3">
      <c r="BP7401">
        <f t="shared" si="203"/>
        <v>0.12739355323591781</v>
      </c>
      <c r="BQ7401">
        <v>309.03200738343099</v>
      </c>
      <c r="BR7401">
        <v>7368</v>
      </c>
    </row>
    <row r="7402" spans="68:70" x14ac:dyDescent="0.3">
      <c r="BP7402">
        <f t="shared" si="203"/>
        <v>0.12739287682129016</v>
      </c>
      <c r="BQ7402">
        <v>309.03217494207701</v>
      </c>
      <c r="BR7402">
        <v>7369</v>
      </c>
    </row>
    <row r="7403" spans="68:70" x14ac:dyDescent="0.3">
      <c r="BP7403">
        <f t="shared" si="203"/>
        <v>0.12738474030333219</v>
      </c>
      <c r="BQ7403">
        <v>309.03419052165799</v>
      </c>
      <c r="BR7403">
        <v>7370</v>
      </c>
    </row>
    <row r="7404" spans="68:70" x14ac:dyDescent="0.3">
      <c r="BP7404">
        <f t="shared" si="203"/>
        <v>0.12732624848408819</v>
      </c>
      <c r="BQ7404">
        <v>309.04868201993798</v>
      </c>
      <c r="BR7404">
        <v>7371</v>
      </c>
    </row>
    <row r="7405" spans="68:70" x14ac:dyDescent="0.3">
      <c r="BP7405">
        <f t="shared" si="203"/>
        <v>0.12730148450342432</v>
      </c>
      <c r="BQ7405">
        <v>309.05481836260299</v>
      </c>
      <c r="BR7405">
        <v>7372</v>
      </c>
    </row>
    <row r="7406" spans="68:70" x14ac:dyDescent="0.3">
      <c r="BP7406">
        <f t="shared" si="203"/>
        <v>0.12729169408757812</v>
      </c>
      <c r="BQ7406">
        <v>309.05724452437602</v>
      </c>
      <c r="BR7406">
        <v>7373</v>
      </c>
    </row>
    <row r="7407" spans="68:70" x14ac:dyDescent="0.3">
      <c r="BP7407">
        <f t="shared" si="203"/>
        <v>0.12717148136328385</v>
      </c>
      <c r="BQ7407">
        <v>309.08704203468301</v>
      </c>
      <c r="BR7407">
        <v>7374</v>
      </c>
    </row>
    <row r="7408" spans="68:70" x14ac:dyDescent="0.3">
      <c r="BP7408">
        <f t="shared" si="203"/>
        <v>0.12716077057446637</v>
      </c>
      <c r="BQ7408">
        <v>309.08969763515199</v>
      </c>
      <c r="BR7408">
        <v>7375</v>
      </c>
    </row>
    <row r="7409" spans="68:70" x14ac:dyDescent="0.3">
      <c r="BP7409">
        <f t="shared" si="203"/>
        <v>0.12712528044426327</v>
      </c>
      <c r="BQ7409">
        <v>309.09849774966301</v>
      </c>
      <c r="BR7409">
        <v>7376</v>
      </c>
    </row>
    <row r="7410" spans="68:70" x14ac:dyDescent="0.3">
      <c r="BP7410">
        <f t="shared" si="203"/>
        <v>0.12709464029027645</v>
      </c>
      <c r="BQ7410">
        <v>309.10609625465798</v>
      </c>
      <c r="BR7410">
        <v>7377</v>
      </c>
    </row>
    <row r="7411" spans="68:70" x14ac:dyDescent="0.3">
      <c r="BP7411">
        <f t="shared" si="203"/>
        <v>0.12708374641838244</v>
      </c>
      <c r="BQ7411">
        <v>309.10879806558</v>
      </c>
      <c r="BR7411">
        <v>7378</v>
      </c>
    </row>
    <row r="7412" spans="68:70" x14ac:dyDescent="0.3">
      <c r="BP7412">
        <f t="shared" si="203"/>
        <v>0.12706148590333041</v>
      </c>
      <c r="BQ7412">
        <v>309.11431930047303</v>
      </c>
      <c r="BR7412">
        <v>7379</v>
      </c>
    </row>
    <row r="7413" spans="68:70" x14ac:dyDescent="0.3">
      <c r="BP7413">
        <f t="shared" si="203"/>
        <v>0.12706145127091334</v>
      </c>
      <c r="BQ7413">
        <v>309.11432789066498</v>
      </c>
      <c r="BR7413">
        <v>7380</v>
      </c>
    </row>
    <row r="7414" spans="68:70" x14ac:dyDescent="0.3">
      <c r="BP7414">
        <f t="shared" si="203"/>
        <v>0.12701427527144463</v>
      </c>
      <c r="BQ7414">
        <v>309.12603046806203</v>
      </c>
      <c r="BR7414">
        <v>7381</v>
      </c>
    </row>
    <row r="7415" spans="68:70" x14ac:dyDescent="0.3">
      <c r="BP7415">
        <f t="shared" si="203"/>
        <v>0.12699759030948574</v>
      </c>
      <c r="BQ7415">
        <v>309.13016989495998</v>
      </c>
      <c r="BR7415">
        <v>7382</v>
      </c>
    </row>
    <row r="7416" spans="68:70" x14ac:dyDescent="0.3">
      <c r="BP7416">
        <f t="shared" si="203"/>
        <v>0.12694981286831952</v>
      </c>
      <c r="BQ7416">
        <v>309.142024661307</v>
      </c>
      <c r="BR7416">
        <v>7383</v>
      </c>
    </row>
    <row r="7417" spans="68:70" x14ac:dyDescent="0.3">
      <c r="BP7417">
        <f t="shared" si="203"/>
        <v>0.12691668325894115</v>
      </c>
      <c r="BQ7417">
        <v>309.15024624761298</v>
      </c>
      <c r="BR7417">
        <v>7384</v>
      </c>
    </row>
    <row r="7418" spans="68:70" x14ac:dyDescent="0.3">
      <c r="BP7418">
        <f t="shared" si="203"/>
        <v>0.12683493823037012</v>
      </c>
      <c r="BQ7418">
        <v>309.170537036903</v>
      </c>
      <c r="BR7418">
        <v>7385</v>
      </c>
    </row>
    <row r="7419" spans="68:70" x14ac:dyDescent="0.3">
      <c r="BP7419">
        <f t="shared" si="203"/>
        <v>0.12677483322385935</v>
      </c>
      <c r="BQ7419">
        <v>309.18546050146603</v>
      </c>
      <c r="BR7419">
        <v>7386</v>
      </c>
    </row>
    <row r="7420" spans="68:70" x14ac:dyDescent="0.3">
      <c r="BP7420">
        <f t="shared" si="203"/>
        <v>0.12668544811146948</v>
      </c>
      <c r="BQ7420">
        <v>309.20766046389298</v>
      </c>
      <c r="BR7420">
        <v>7387</v>
      </c>
    </row>
    <row r="7421" spans="68:70" x14ac:dyDescent="0.3">
      <c r="BP7421">
        <f t="shared" si="203"/>
        <v>0.12659798727650404</v>
      </c>
      <c r="BQ7421">
        <v>309.22939008881502</v>
      </c>
      <c r="BR7421">
        <v>7388</v>
      </c>
    </row>
    <row r="7422" spans="68:70" x14ac:dyDescent="0.3">
      <c r="BP7422">
        <f t="shared" si="203"/>
        <v>0.12650516117960423</v>
      </c>
      <c r="BQ7422">
        <v>309.25246092427301</v>
      </c>
      <c r="BR7422">
        <v>7389</v>
      </c>
    </row>
    <row r="7423" spans="68:70" x14ac:dyDescent="0.3">
      <c r="BP7423">
        <f t="shared" si="203"/>
        <v>0.12647092749976774</v>
      </c>
      <c r="BQ7423">
        <v>309.26097143938699</v>
      </c>
      <c r="BR7423">
        <v>7390</v>
      </c>
    </row>
    <row r="7424" spans="68:70" x14ac:dyDescent="0.3">
      <c r="BP7424">
        <f t="shared" si="203"/>
        <v>0.12642494473590565</v>
      </c>
      <c r="BQ7424">
        <v>309.27240459728603</v>
      </c>
      <c r="BR7424">
        <v>7391</v>
      </c>
    </row>
    <row r="7425" spans="68:70" x14ac:dyDescent="0.3">
      <c r="BP7425">
        <f t="shared" si="203"/>
        <v>0.12640352754272785</v>
      </c>
      <c r="BQ7425">
        <v>309.27773047956202</v>
      </c>
      <c r="BR7425">
        <v>7392</v>
      </c>
    </row>
    <row r="7426" spans="68:70" x14ac:dyDescent="0.3">
      <c r="BP7426">
        <f t="shared" si="203"/>
        <v>0.1263845677304524</v>
      </c>
      <c r="BQ7426">
        <v>309.282445653553</v>
      </c>
      <c r="BR7426">
        <v>7393</v>
      </c>
    </row>
    <row r="7427" spans="68:70" x14ac:dyDescent="0.3">
      <c r="BP7427">
        <f t="shared" si="203"/>
        <v>0.12637404986372841</v>
      </c>
      <c r="BQ7427">
        <v>309.28506152667899</v>
      </c>
      <c r="BR7427">
        <v>7394</v>
      </c>
    </row>
    <row r="7428" spans="68:70" x14ac:dyDescent="0.3">
      <c r="BP7428">
        <f t="shared" si="203"/>
        <v>0.12635199735179881</v>
      </c>
      <c r="BQ7428">
        <v>309.29054650685299</v>
      </c>
      <c r="BR7428">
        <v>7395</v>
      </c>
    </row>
    <row r="7429" spans="68:70" x14ac:dyDescent="0.3">
      <c r="BP7429">
        <f t="shared" si="203"/>
        <v>0.12634429459845101</v>
      </c>
      <c r="BQ7429">
        <v>309.29246247619398</v>
      </c>
      <c r="BR7429">
        <v>7396</v>
      </c>
    </row>
    <row r="7430" spans="68:70" x14ac:dyDescent="0.3">
      <c r="BP7430">
        <f t="shared" si="203"/>
        <v>0.12633298857526468</v>
      </c>
      <c r="BQ7430">
        <v>309.29527482232697</v>
      </c>
      <c r="BR7430">
        <v>7397</v>
      </c>
    </row>
    <row r="7431" spans="68:70" x14ac:dyDescent="0.3">
      <c r="BP7431">
        <f t="shared" si="203"/>
        <v>0.12631662614060574</v>
      </c>
      <c r="BQ7431">
        <v>309.29934516153901</v>
      </c>
      <c r="BR7431">
        <v>7398</v>
      </c>
    </row>
    <row r="7432" spans="68:70" x14ac:dyDescent="0.3">
      <c r="BP7432">
        <f t="shared" si="203"/>
        <v>0.12625905912666979</v>
      </c>
      <c r="BQ7432">
        <v>309.313667697916</v>
      </c>
      <c r="BR7432">
        <v>7399</v>
      </c>
    </row>
    <row r="7433" spans="68:70" x14ac:dyDescent="0.3">
      <c r="BP7433">
        <f t="shared" si="203"/>
        <v>0.12624058275138106</v>
      </c>
      <c r="BQ7433">
        <v>309.31826526834101</v>
      </c>
      <c r="BR7433">
        <v>7400</v>
      </c>
    </row>
    <row r="7434" spans="68:70" x14ac:dyDescent="0.3">
      <c r="BP7434">
        <f t="shared" si="203"/>
        <v>0.12618706051765577</v>
      </c>
      <c r="BQ7434">
        <v>309.33158537721903</v>
      </c>
      <c r="BR7434">
        <v>7401</v>
      </c>
    </row>
    <row r="7435" spans="68:70" x14ac:dyDescent="0.3">
      <c r="BP7435">
        <f t="shared" si="203"/>
        <v>0.12616818914747593</v>
      </c>
      <c r="BQ7435">
        <v>309.33628257947402</v>
      </c>
      <c r="BR7435">
        <v>7402</v>
      </c>
    </row>
    <row r="7436" spans="68:70" x14ac:dyDescent="0.3">
      <c r="BP7436">
        <f t="shared" si="203"/>
        <v>0.12609693261624433</v>
      </c>
      <c r="BQ7436">
        <v>309.35402194470203</v>
      </c>
      <c r="BR7436">
        <v>7403</v>
      </c>
    </row>
    <row r="7437" spans="68:70" x14ac:dyDescent="0.3">
      <c r="BP7437">
        <f t="shared" si="203"/>
        <v>0.12604218798349184</v>
      </c>
      <c r="BQ7437">
        <v>309.36765406565502</v>
      </c>
      <c r="BR7437">
        <v>7404</v>
      </c>
    </row>
    <row r="7438" spans="68:70" x14ac:dyDescent="0.3">
      <c r="BP7438">
        <f t="shared" si="203"/>
        <v>0.12600996975308312</v>
      </c>
      <c r="BQ7438">
        <v>309.37567820519598</v>
      </c>
      <c r="BR7438">
        <v>7405</v>
      </c>
    </row>
    <row r="7439" spans="68:70" x14ac:dyDescent="0.3">
      <c r="BP7439">
        <f t="shared" si="203"/>
        <v>0.12597770504674433</v>
      </c>
      <c r="BQ7439">
        <v>309.38371494793302</v>
      </c>
      <c r="BR7439">
        <v>7406</v>
      </c>
    </row>
    <row r="7440" spans="68:70" x14ac:dyDescent="0.3">
      <c r="BP7440">
        <f t="shared" si="203"/>
        <v>0.12595156635003879</v>
      </c>
      <c r="BQ7440">
        <v>309.39022653142098</v>
      </c>
      <c r="BR7440">
        <v>7407</v>
      </c>
    </row>
    <row r="7441" spans="68:70" x14ac:dyDescent="0.3">
      <c r="BP7441">
        <f t="shared" si="203"/>
        <v>0.12590987938615555</v>
      </c>
      <c r="BQ7441">
        <v>309.40061284474803</v>
      </c>
      <c r="BR7441">
        <v>7408</v>
      </c>
    </row>
    <row r="7442" spans="68:70" x14ac:dyDescent="0.3">
      <c r="BP7442">
        <f t="shared" si="203"/>
        <v>0.12590143618379054</v>
      </c>
      <c r="BQ7442">
        <v>309.40271667926402</v>
      </c>
      <c r="BR7442">
        <v>7409</v>
      </c>
    </row>
    <row r="7443" spans="68:70" x14ac:dyDescent="0.3">
      <c r="BP7443">
        <f t="shared" si="203"/>
        <v>0.12588306413865591</v>
      </c>
      <c r="BQ7443">
        <v>309.407294776436</v>
      </c>
      <c r="BR7443">
        <v>7410</v>
      </c>
    </row>
    <row r="7444" spans="68:70" x14ac:dyDescent="0.3">
      <c r="BP7444">
        <f t="shared" si="203"/>
        <v>0.12588062526737243</v>
      </c>
      <c r="BQ7444">
        <v>309.40790253953998</v>
      </c>
      <c r="BR7444">
        <v>7411</v>
      </c>
    </row>
    <row r="7445" spans="68:70" x14ac:dyDescent="0.3">
      <c r="BP7445">
        <f t="shared" si="203"/>
        <v>0.12587375752384394</v>
      </c>
      <c r="BQ7445">
        <v>309.40961400266701</v>
      </c>
      <c r="BR7445">
        <v>7412</v>
      </c>
    </row>
    <row r="7446" spans="68:70" x14ac:dyDescent="0.3">
      <c r="BP7446">
        <f t="shared" si="203"/>
        <v>0.12583520342696047</v>
      </c>
      <c r="BQ7446">
        <v>309.41922267083902</v>
      </c>
      <c r="BR7446">
        <v>7413</v>
      </c>
    </row>
    <row r="7447" spans="68:70" x14ac:dyDescent="0.3">
      <c r="BP7447">
        <f t="shared" si="203"/>
        <v>0.125792431720465</v>
      </c>
      <c r="BQ7447">
        <v>309.42988419781102</v>
      </c>
      <c r="BR7447">
        <v>7414</v>
      </c>
    </row>
    <row r="7448" spans="68:70" x14ac:dyDescent="0.3">
      <c r="BP7448">
        <f t="shared" si="203"/>
        <v>0.12578448744892709</v>
      </c>
      <c r="BQ7448">
        <v>309.43186463321399</v>
      </c>
      <c r="BR7448">
        <v>7415</v>
      </c>
    </row>
    <row r="7449" spans="68:70" x14ac:dyDescent="0.3">
      <c r="BP7449">
        <f t="shared" si="203"/>
        <v>0.1257837053195896</v>
      </c>
      <c r="BQ7449">
        <v>309.432059614401</v>
      </c>
      <c r="BR7449">
        <v>7416</v>
      </c>
    </row>
    <row r="7450" spans="68:70" x14ac:dyDescent="0.3">
      <c r="BP7450">
        <f t="shared" si="203"/>
        <v>0.12577044453476924</v>
      </c>
      <c r="BQ7450">
        <v>309.43536555832998</v>
      </c>
      <c r="BR7450">
        <v>7417</v>
      </c>
    </row>
    <row r="7451" spans="68:70" x14ac:dyDescent="0.3">
      <c r="BP7451">
        <f t="shared" si="203"/>
        <v>0.12573304159156717</v>
      </c>
      <c r="BQ7451">
        <v>309.444691136627</v>
      </c>
      <c r="BR7451">
        <v>7418</v>
      </c>
    </row>
    <row r="7452" spans="68:70" x14ac:dyDescent="0.3">
      <c r="BP7452">
        <f t="shared" si="203"/>
        <v>0.12569202915432715</v>
      </c>
      <c r="BQ7452">
        <v>309.45491825512897</v>
      </c>
      <c r="BR7452">
        <v>7419</v>
      </c>
    </row>
    <row r="7453" spans="68:70" x14ac:dyDescent="0.3">
      <c r="BP7453">
        <f t="shared" si="203"/>
        <v>0.12566435714101115</v>
      </c>
      <c r="BQ7453">
        <v>309.46181966459301</v>
      </c>
      <c r="BR7453">
        <v>7420</v>
      </c>
    </row>
    <row r="7454" spans="68:70" x14ac:dyDescent="0.3">
      <c r="BP7454">
        <f t="shared" si="203"/>
        <v>0.12564651488691631</v>
      </c>
      <c r="BQ7454">
        <v>309.46626993171799</v>
      </c>
      <c r="BR7454">
        <v>7421</v>
      </c>
    </row>
    <row r="7455" spans="68:70" x14ac:dyDescent="0.3">
      <c r="BP7455">
        <f t="shared" si="203"/>
        <v>0.12544168895533012</v>
      </c>
      <c r="BQ7455">
        <v>309.51738086583799</v>
      </c>
      <c r="BR7455">
        <v>7422</v>
      </c>
    </row>
    <row r="7456" spans="68:70" x14ac:dyDescent="0.3">
      <c r="BP7456">
        <f t="shared" si="203"/>
        <v>0.1254021778597661</v>
      </c>
      <c r="BQ7456">
        <v>309.52724500812701</v>
      </c>
      <c r="BR7456">
        <v>7423</v>
      </c>
    </row>
    <row r="7457" spans="68:70" x14ac:dyDescent="0.3">
      <c r="BP7457">
        <f t="shared" si="203"/>
        <v>0.12536708423085621</v>
      </c>
      <c r="BQ7457">
        <v>309.53600761096499</v>
      </c>
      <c r="BR7457">
        <v>7424</v>
      </c>
    </row>
    <row r="7458" spans="68:70" x14ac:dyDescent="0.3">
      <c r="BP7458">
        <f t="shared" ref="BP7458:BP7521" si="204">(BQ7458 - $BS$31303)*(BQ7458 - $BS$31303)/31269</f>
        <v>0.12524191264699538</v>
      </c>
      <c r="BQ7458">
        <v>309.56727196287801</v>
      </c>
      <c r="BR7458">
        <v>7425</v>
      </c>
    </row>
    <row r="7459" spans="68:70" x14ac:dyDescent="0.3">
      <c r="BP7459">
        <f t="shared" si="204"/>
        <v>0.12523658184528574</v>
      </c>
      <c r="BQ7459">
        <v>309.56860379444601</v>
      </c>
      <c r="BR7459">
        <v>7426</v>
      </c>
    </row>
    <row r="7460" spans="68:70" x14ac:dyDescent="0.3">
      <c r="BP7460">
        <f t="shared" si="204"/>
        <v>0.12522181371228636</v>
      </c>
      <c r="BQ7460">
        <v>309.57229356870198</v>
      </c>
      <c r="BR7460">
        <v>7427</v>
      </c>
    </row>
    <row r="7461" spans="68:70" x14ac:dyDescent="0.3">
      <c r="BP7461">
        <f t="shared" si="204"/>
        <v>0.12513123630514986</v>
      </c>
      <c r="BQ7461">
        <v>309.59492882657599</v>
      </c>
      <c r="BR7461">
        <v>7428</v>
      </c>
    </row>
    <row r="7462" spans="68:70" x14ac:dyDescent="0.3">
      <c r="BP7462">
        <f t="shared" si="204"/>
        <v>0.1250689212043497</v>
      </c>
      <c r="BQ7462">
        <v>309.61050610255501</v>
      </c>
      <c r="BR7462">
        <v>7429</v>
      </c>
    </row>
    <row r="7463" spans="68:70" x14ac:dyDescent="0.3">
      <c r="BP7463">
        <f t="shared" si="204"/>
        <v>0.12500840398467555</v>
      </c>
      <c r="BQ7463">
        <v>309.62563766627301</v>
      </c>
      <c r="BR7463">
        <v>7430</v>
      </c>
    </row>
    <row r="7464" spans="68:70" x14ac:dyDescent="0.3">
      <c r="BP7464">
        <f t="shared" si="204"/>
        <v>0.12500755186302565</v>
      </c>
      <c r="BQ7464">
        <v>309.62585075463699</v>
      </c>
      <c r="BR7464">
        <v>7431</v>
      </c>
    </row>
    <row r="7465" spans="68:70" x14ac:dyDescent="0.3">
      <c r="BP7465">
        <f t="shared" si="204"/>
        <v>0.12498539460835659</v>
      </c>
      <c r="BQ7465">
        <v>309.63139183017398</v>
      </c>
      <c r="BR7465">
        <v>7432</v>
      </c>
    </row>
    <row r="7466" spans="68:70" x14ac:dyDescent="0.3">
      <c r="BP7466">
        <f t="shared" si="204"/>
        <v>0.12498056794747445</v>
      </c>
      <c r="BQ7466">
        <v>309.63259894434202</v>
      </c>
      <c r="BR7466">
        <v>7433</v>
      </c>
    </row>
    <row r="7467" spans="68:70" x14ac:dyDescent="0.3">
      <c r="BP7467">
        <f t="shared" si="204"/>
        <v>0.12497256731473079</v>
      </c>
      <c r="BQ7467">
        <v>309.63459989804102</v>
      </c>
      <c r="BR7467">
        <v>7434</v>
      </c>
    </row>
    <row r="7468" spans="68:70" x14ac:dyDescent="0.3">
      <c r="BP7468">
        <f t="shared" si="204"/>
        <v>0.12494732505809544</v>
      </c>
      <c r="BQ7468">
        <v>309.64091339192697</v>
      </c>
      <c r="BR7468">
        <v>7435</v>
      </c>
    </row>
    <row r="7469" spans="68:70" x14ac:dyDescent="0.3">
      <c r="BP7469">
        <f t="shared" si="204"/>
        <v>0.12491766876895333</v>
      </c>
      <c r="BQ7469">
        <v>309.648331721072</v>
      </c>
      <c r="BR7469">
        <v>7436</v>
      </c>
    </row>
    <row r="7470" spans="68:70" x14ac:dyDescent="0.3">
      <c r="BP7470">
        <f t="shared" si="204"/>
        <v>0.12490419194295095</v>
      </c>
      <c r="BQ7470">
        <v>309.65170315303999</v>
      </c>
      <c r="BR7470">
        <v>7437</v>
      </c>
    </row>
    <row r="7471" spans="68:70" x14ac:dyDescent="0.3">
      <c r="BP7471">
        <f t="shared" si="204"/>
        <v>0.12486856342688731</v>
      </c>
      <c r="BQ7471">
        <v>309.660617041622</v>
      </c>
      <c r="BR7471">
        <v>7438</v>
      </c>
    </row>
    <row r="7472" spans="68:70" x14ac:dyDescent="0.3">
      <c r="BP7472">
        <f t="shared" si="204"/>
        <v>0.12482253434942456</v>
      </c>
      <c r="BQ7472">
        <v>309.67213492671499</v>
      </c>
      <c r="BR7472">
        <v>7439</v>
      </c>
    </row>
    <row r="7473" spans="68:70" x14ac:dyDescent="0.3">
      <c r="BP7473">
        <f t="shared" si="204"/>
        <v>0.12477211777368037</v>
      </c>
      <c r="BQ7473">
        <v>309.684753135471</v>
      </c>
      <c r="BR7473">
        <v>7440</v>
      </c>
    </row>
    <row r="7474" spans="68:70" x14ac:dyDescent="0.3">
      <c r="BP7474">
        <f t="shared" si="204"/>
        <v>0.12476554899066715</v>
      </c>
      <c r="BQ7474">
        <v>309.68639735143103</v>
      </c>
      <c r="BR7474">
        <v>7441</v>
      </c>
    </row>
    <row r="7475" spans="68:70" x14ac:dyDescent="0.3">
      <c r="BP7475">
        <f t="shared" si="204"/>
        <v>0.1247189577761592</v>
      </c>
      <c r="BQ7475">
        <v>309.69806072648998</v>
      </c>
      <c r="BR7475">
        <v>7442</v>
      </c>
    </row>
    <row r="7476" spans="68:70" x14ac:dyDescent="0.3">
      <c r="BP7476">
        <f t="shared" si="204"/>
        <v>0.12464388113625245</v>
      </c>
      <c r="BQ7476">
        <v>309.71685956269403</v>
      </c>
      <c r="BR7476">
        <v>7443</v>
      </c>
    </row>
    <row r="7477" spans="68:70" x14ac:dyDescent="0.3">
      <c r="BP7477">
        <f t="shared" si="204"/>
        <v>0.12456937285935631</v>
      </c>
      <c r="BQ7477">
        <v>309.73552168172898</v>
      </c>
      <c r="BR7477">
        <v>7444</v>
      </c>
    </row>
    <row r="7478" spans="68:70" x14ac:dyDescent="0.3">
      <c r="BP7478">
        <f t="shared" si="204"/>
        <v>0.12453057500026009</v>
      </c>
      <c r="BQ7478">
        <v>309.74524160737798</v>
      </c>
      <c r="BR7478">
        <v>7445</v>
      </c>
    </row>
    <row r="7479" spans="68:70" x14ac:dyDescent="0.3">
      <c r="BP7479">
        <f t="shared" si="204"/>
        <v>0.12441834458910643</v>
      </c>
      <c r="BQ7479">
        <v>309.773366925311</v>
      </c>
      <c r="BR7479">
        <v>7446</v>
      </c>
    </row>
    <row r="7480" spans="68:70" x14ac:dyDescent="0.3">
      <c r="BP7480">
        <f t="shared" si="204"/>
        <v>0.12439768374680271</v>
      </c>
      <c r="BQ7480">
        <v>309.77854598414899</v>
      </c>
      <c r="BR7480">
        <v>7447</v>
      </c>
    </row>
    <row r="7481" spans="68:70" x14ac:dyDescent="0.3">
      <c r="BP7481">
        <f t="shared" si="204"/>
        <v>0.12422509189322915</v>
      </c>
      <c r="BQ7481">
        <v>309.82182644357403</v>
      </c>
      <c r="BR7481">
        <v>7448</v>
      </c>
    </row>
    <row r="7482" spans="68:70" x14ac:dyDescent="0.3">
      <c r="BP7482">
        <f t="shared" si="204"/>
        <v>0.12421244258303953</v>
      </c>
      <c r="BQ7482">
        <v>309.82499966396102</v>
      </c>
      <c r="BR7482">
        <v>7449</v>
      </c>
    </row>
    <row r="7483" spans="68:70" x14ac:dyDescent="0.3">
      <c r="BP7483">
        <f t="shared" si="204"/>
        <v>0.12419549901401496</v>
      </c>
      <c r="BQ7483">
        <v>309.82925040019302</v>
      </c>
      <c r="BR7483">
        <v>7450</v>
      </c>
    </row>
    <row r="7484" spans="68:70" x14ac:dyDescent="0.3">
      <c r="BP7484">
        <f t="shared" si="204"/>
        <v>0.12417643130711997</v>
      </c>
      <c r="BQ7484">
        <v>309.83403437858999</v>
      </c>
      <c r="BR7484">
        <v>7451</v>
      </c>
    </row>
    <row r="7485" spans="68:70" x14ac:dyDescent="0.3">
      <c r="BP7485">
        <f t="shared" si="204"/>
        <v>0.12413872675304387</v>
      </c>
      <c r="BQ7485">
        <v>309.84349531651202</v>
      </c>
      <c r="BR7485">
        <v>7452</v>
      </c>
    </row>
    <row r="7486" spans="68:70" x14ac:dyDescent="0.3">
      <c r="BP7486">
        <f t="shared" si="204"/>
        <v>0.12412409820644738</v>
      </c>
      <c r="BQ7486">
        <v>309.84716634142302</v>
      </c>
      <c r="BR7486">
        <v>7453</v>
      </c>
    </row>
    <row r="7487" spans="68:70" x14ac:dyDescent="0.3">
      <c r="BP7487">
        <f t="shared" si="204"/>
        <v>0.12409677049653037</v>
      </c>
      <c r="BQ7487">
        <v>309.85402479324898</v>
      </c>
      <c r="BR7487">
        <v>7454</v>
      </c>
    </row>
    <row r="7488" spans="68:70" x14ac:dyDescent="0.3">
      <c r="BP7488">
        <f t="shared" si="204"/>
        <v>0.12393899914676659</v>
      </c>
      <c r="BQ7488">
        <v>309.89363553759802</v>
      </c>
      <c r="BR7488">
        <v>7455</v>
      </c>
    </row>
    <row r="7489" spans="68:70" x14ac:dyDescent="0.3">
      <c r="BP7489">
        <f t="shared" si="204"/>
        <v>0.12383965751427567</v>
      </c>
      <c r="BQ7489">
        <v>309.91858960550701</v>
      </c>
      <c r="BR7489">
        <v>7456</v>
      </c>
    </row>
    <row r="7490" spans="68:70" x14ac:dyDescent="0.3">
      <c r="BP7490">
        <f t="shared" si="204"/>
        <v>0.12383052697275558</v>
      </c>
      <c r="BQ7490">
        <v>309.92088364912098</v>
      </c>
      <c r="BR7490">
        <v>7457</v>
      </c>
    </row>
    <row r="7491" spans="68:70" x14ac:dyDescent="0.3">
      <c r="BP7491">
        <f t="shared" si="204"/>
        <v>0.12381524830169806</v>
      </c>
      <c r="BQ7491">
        <v>309.92472259613299</v>
      </c>
      <c r="BR7491">
        <v>7458</v>
      </c>
    </row>
    <row r="7492" spans="68:70" x14ac:dyDescent="0.3">
      <c r="BP7492">
        <f t="shared" si="204"/>
        <v>0.12376750985260805</v>
      </c>
      <c r="BQ7492">
        <v>309.93671897319399</v>
      </c>
      <c r="BR7492">
        <v>7459</v>
      </c>
    </row>
    <row r="7493" spans="68:70" x14ac:dyDescent="0.3">
      <c r="BP7493">
        <f t="shared" si="204"/>
        <v>0.12374363209342074</v>
      </c>
      <c r="BQ7493">
        <v>309.94272017442802</v>
      </c>
      <c r="BR7493">
        <v>7460</v>
      </c>
    </row>
    <row r="7494" spans="68:70" x14ac:dyDescent="0.3">
      <c r="BP7494">
        <f t="shared" si="204"/>
        <v>0.12374292801894557</v>
      </c>
      <c r="BQ7494">
        <v>309.94289713837202</v>
      </c>
      <c r="BR7494">
        <v>7461</v>
      </c>
    </row>
    <row r="7495" spans="68:70" x14ac:dyDescent="0.3">
      <c r="BP7495">
        <f t="shared" si="204"/>
        <v>0.12365537427449039</v>
      </c>
      <c r="BQ7495">
        <v>309.96490705371798</v>
      </c>
      <c r="BR7495">
        <v>7462</v>
      </c>
    </row>
    <row r="7496" spans="68:70" x14ac:dyDescent="0.3">
      <c r="BP7496">
        <f t="shared" si="204"/>
        <v>0.12364839184585349</v>
      </c>
      <c r="BQ7496">
        <v>309.96666268430698</v>
      </c>
      <c r="BR7496">
        <v>7463</v>
      </c>
    </row>
    <row r="7497" spans="68:70" x14ac:dyDescent="0.3">
      <c r="BP7497">
        <f t="shared" si="204"/>
        <v>0.12362451247110269</v>
      </c>
      <c r="BQ7497">
        <v>309.97266718204003</v>
      </c>
      <c r="BR7497">
        <v>7464</v>
      </c>
    </row>
    <row r="7498" spans="68:70" x14ac:dyDescent="0.3">
      <c r="BP7498">
        <f t="shared" si="204"/>
        <v>0.12359762582898658</v>
      </c>
      <c r="BQ7498">
        <v>309.979428554903</v>
      </c>
      <c r="BR7498">
        <v>7465</v>
      </c>
    </row>
    <row r="7499" spans="68:70" x14ac:dyDescent="0.3">
      <c r="BP7499">
        <f t="shared" si="204"/>
        <v>0.12359047342105693</v>
      </c>
      <c r="BQ7499">
        <v>309.98122734503102</v>
      </c>
      <c r="BR7499">
        <v>7466</v>
      </c>
    </row>
    <row r="7500" spans="68:70" x14ac:dyDescent="0.3">
      <c r="BP7500">
        <f t="shared" si="204"/>
        <v>0.12358877362945368</v>
      </c>
      <c r="BQ7500">
        <v>309.98165484065697</v>
      </c>
      <c r="BR7500">
        <v>7467</v>
      </c>
    </row>
    <row r="7501" spans="68:70" x14ac:dyDescent="0.3">
      <c r="BP7501">
        <f t="shared" si="204"/>
        <v>0.12347406746526997</v>
      </c>
      <c r="BQ7501">
        <v>310.01051010461998</v>
      </c>
      <c r="BR7501">
        <v>7468</v>
      </c>
    </row>
    <row r="7502" spans="68:70" x14ac:dyDescent="0.3">
      <c r="BP7502">
        <f t="shared" si="204"/>
        <v>0.12333948301082234</v>
      </c>
      <c r="BQ7502">
        <v>310.04438300720898</v>
      </c>
      <c r="BR7502">
        <v>7469</v>
      </c>
    </row>
    <row r="7503" spans="68:70" x14ac:dyDescent="0.3">
      <c r="BP7503">
        <f t="shared" si="204"/>
        <v>0.12333451953614558</v>
      </c>
      <c r="BQ7503">
        <v>310.04563259311601</v>
      </c>
      <c r="BR7503">
        <v>7470</v>
      </c>
    </row>
    <row r="7504" spans="68:70" x14ac:dyDescent="0.3">
      <c r="BP7504">
        <f t="shared" si="204"/>
        <v>0.12330310417301091</v>
      </c>
      <c r="BQ7504">
        <v>310.053542191269</v>
      </c>
      <c r="BR7504">
        <v>7471</v>
      </c>
    </row>
    <row r="7505" spans="68:70" x14ac:dyDescent="0.3">
      <c r="BP7505">
        <f t="shared" si="204"/>
        <v>0.12325623845357624</v>
      </c>
      <c r="BQ7505">
        <v>310.06534367350201</v>
      </c>
      <c r="BR7505">
        <v>7472</v>
      </c>
    </row>
    <row r="7506" spans="68:70" x14ac:dyDescent="0.3">
      <c r="BP7506">
        <f t="shared" si="204"/>
        <v>0.12325623242347951</v>
      </c>
      <c r="BQ7506">
        <v>310.06534519211402</v>
      </c>
      <c r="BR7506">
        <v>7473</v>
      </c>
    </row>
    <row r="7507" spans="68:70" x14ac:dyDescent="0.3">
      <c r="BP7507">
        <f t="shared" si="204"/>
        <v>0.12324704453002781</v>
      </c>
      <c r="BQ7507">
        <v>310.06765910284503</v>
      </c>
      <c r="BR7507">
        <v>7474</v>
      </c>
    </row>
    <row r="7508" spans="68:70" x14ac:dyDescent="0.3">
      <c r="BP7508">
        <f t="shared" si="204"/>
        <v>0.12321565628476126</v>
      </c>
      <c r="BQ7508">
        <v>310.07556467733502</v>
      </c>
      <c r="BR7508">
        <v>7475</v>
      </c>
    </row>
    <row r="7509" spans="68:70" x14ac:dyDescent="0.3">
      <c r="BP7509">
        <f t="shared" si="204"/>
        <v>0.12320556739283464</v>
      </c>
      <c r="BQ7509">
        <v>310.07810592161098</v>
      </c>
      <c r="BR7509">
        <v>7476</v>
      </c>
    </row>
    <row r="7510" spans="68:70" x14ac:dyDescent="0.3">
      <c r="BP7510">
        <f t="shared" si="204"/>
        <v>0.12319397836691841</v>
      </c>
      <c r="BQ7510">
        <v>310.08102515609897</v>
      </c>
      <c r="BR7510">
        <v>7477</v>
      </c>
    </row>
    <row r="7511" spans="68:70" x14ac:dyDescent="0.3">
      <c r="BP7511">
        <f t="shared" si="204"/>
        <v>0.12315489089901943</v>
      </c>
      <c r="BQ7511">
        <v>310.09087216319199</v>
      </c>
      <c r="BR7511">
        <v>7478</v>
      </c>
    </row>
    <row r="7512" spans="68:70" x14ac:dyDescent="0.3">
      <c r="BP7512">
        <f t="shared" si="204"/>
        <v>0.1231063396309536</v>
      </c>
      <c r="BQ7512">
        <v>310.10310548936201</v>
      </c>
      <c r="BR7512">
        <v>7479</v>
      </c>
    </row>
    <row r="7513" spans="68:70" x14ac:dyDescent="0.3">
      <c r="BP7513">
        <f t="shared" si="204"/>
        <v>0.12305899558120818</v>
      </c>
      <c r="BQ7513">
        <v>310.11503695944401</v>
      </c>
      <c r="BR7513">
        <v>7480</v>
      </c>
    </row>
    <row r="7514" spans="68:70" x14ac:dyDescent="0.3">
      <c r="BP7514">
        <f t="shared" si="204"/>
        <v>0.12303964839942927</v>
      </c>
      <c r="BQ7514">
        <v>310.119913424321</v>
      </c>
      <c r="BR7514">
        <v>7481</v>
      </c>
    </row>
    <row r="7515" spans="68:70" x14ac:dyDescent="0.3">
      <c r="BP7515">
        <f t="shared" si="204"/>
        <v>0.12303521321247662</v>
      </c>
      <c r="BQ7515">
        <v>310.12103136897798</v>
      </c>
      <c r="BR7515">
        <v>7482</v>
      </c>
    </row>
    <row r="7516" spans="68:70" x14ac:dyDescent="0.3">
      <c r="BP7516">
        <f t="shared" si="204"/>
        <v>0.12302501116141736</v>
      </c>
      <c r="BQ7516">
        <v>310.12360300075397</v>
      </c>
      <c r="BR7516">
        <v>7483</v>
      </c>
    </row>
    <row r="7517" spans="68:70" x14ac:dyDescent="0.3">
      <c r="BP7517">
        <f t="shared" si="204"/>
        <v>0.12299867387575436</v>
      </c>
      <c r="BQ7517">
        <v>310.13024233531598</v>
      </c>
      <c r="BR7517">
        <v>7484</v>
      </c>
    </row>
    <row r="7518" spans="68:70" x14ac:dyDescent="0.3">
      <c r="BP7518">
        <f t="shared" si="204"/>
        <v>0.12297749224475456</v>
      </c>
      <c r="BQ7518">
        <v>310.13558250285803</v>
      </c>
      <c r="BR7518">
        <v>7485</v>
      </c>
    </row>
    <row r="7519" spans="68:70" x14ac:dyDescent="0.3">
      <c r="BP7519">
        <f t="shared" si="204"/>
        <v>0.12295054130551472</v>
      </c>
      <c r="BQ7519">
        <v>310.14237785372001</v>
      </c>
      <c r="BR7519">
        <v>7486</v>
      </c>
    </row>
    <row r="7520" spans="68:70" x14ac:dyDescent="0.3">
      <c r="BP7520">
        <f t="shared" si="204"/>
        <v>0.12292719448944631</v>
      </c>
      <c r="BQ7520">
        <v>310.14826507091198</v>
      </c>
      <c r="BR7520">
        <v>7487</v>
      </c>
    </row>
    <row r="7521" spans="68:70" x14ac:dyDescent="0.3">
      <c r="BP7521">
        <f t="shared" si="204"/>
        <v>0.12291076263966492</v>
      </c>
      <c r="BQ7521">
        <v>310.15240892052202</v>
      </c>
      <c r="BR7521">
        <v>7488</v>
      </c>
    </row>
    <row r="7522" spans="68:70" x14ac:dyDescent="0.3">
      <c r="BP7522">
        <f t="shared" ref="BP7522:BP7585" si="205">(BQ7522 - $BS$31303)*(BQ7522 - $BS$31303)/31269</f>
        <v>0.12283481286270707</v>
      </c>
      <c r="BQ7522">
        <v>310.17156583907098</v>
      </c>
      <c r="BR7522">
        <v>7489</v>
      </c>
    </row>
    <row r="7523" spans="68:70" x14ac:dyDescent="0.3">
      <c r="BP7523">
        <f t="shared" si="205"/>
        <v>0.12282022064911942</v>
      </c>
      <c r="BQ7523">
        <v>310.17524713171298</v>
      </c>
      <c r="BR7523">
        <v>7490</v>
      </c>
    </row>
    <row r="7524" spans="68:70" x14ac:dyDescent="0.3">
      <c r="BP7524">
        <f t="shared" si="205"/>
        <v>0.12276974915473635</v>
      </c>
      <c r="BQ7524">
        <v>310.18798165968099</v>
      </c>
      <c r="BR7524">
        <v>7491</v>
      </c>
    </row>
    <row r="7525" spans="68:70" x14ac:dyDescent="0.3">
      <c r="BP7525">
        <f t="shared" si="205"/>
        <v>0.12275839670497748</v>
      </c>
      <c r="BQ7525">
        <v>310.19084637153401</v>
      </c>
      <c r="BR7525">
        <v>7492</v>
      </c>
    </row>
    <row r="7526" spans="68:70" x14ac:dyDescent="0.3">
      <c r="BP7526">
        <f t="shared" si="205"/>
        <v>0.1227581494597613</v>
      </c>
      <c r="BQ7526">
        <v>310.190908763621</v>
      </c>
      <c r="BR7526">
        <v>7493</v>
      </c>
    </row>
    <row r="7527" spans="68:70" x14ac:dyDescent="0.3">
      <c r="BP7527">
        <f t="shared" si="205"/>
        <v>0.12275704015191768</v>
      </c>
      <c r="BQ7527">
        <v>310.19118869713702</v>
      </c>
      <c r="BR7527">
        <v>7494</v>
      </c>
    </row>
    <row r="7528" spans="68:70" x14ac:dyDescent="0.3">
      <c r="BP7528">
        <f t="shared" si="205"/>
        <v>0.12269614539703996</v>
      </c>
      <c r="BQ7528">
        <v>310.20655741195702</v>
      </c>
      <c r="BR7528">
        <v>7495</v>
      </c>
    </row>
    <row r="7529" spans="68:70" x14ac:dyDescent="0.3">
      <c r="BP7529">
        <f t="shared" si="205"/>
        <v>0.12268990669104242</v>
      </c>
      <c r="BQ7529">
        <v>310.20813216182802</v>
      </c>
      <c r="BR7529">
        <v>7496</v>
      </c>
    </row>
    <row r="7530" spans="68:70" x14ac:dyDescent="0.3">
      <c r="BP7530">
        <f t="shared" si="205"/>
        <v>0.12268653995934245</v>
      </c>
      <c r="BQ7530">
        <v>310.20898199576499</v>
      </c>
      <c r="BR7530">
        <v>7497</v>
      </c>
    </row>
    <row r="7531" spans="68:70" x14ac:dyDescent="0.3">
      <c r="BP7531">
        <f t="shared" si="205"/>
        <v>0.1226048280185571</v>
      </c>
      <c r="BQ7531">
        <v>310.22961138630097</v>
      </c>
      <c r="BR7531">
        <v>7498</v>
      </c>
    </row>
    <row r="7532" spans="68:70" x14ac:dyDescent="0.3">
      <c r="BP7532">
        <f t="shared" si="205"/>
        <v>0.12251595745564815</v>
      </c>
      <c r="BQ7532">
        <v>310.25205588277402</v>
      </c>
      <c r="BR7532">
        <v>7499</v>
      </c>
    </row>
    <row r="7533" spans="68:70" x14ac:dyDescent="0.3">
      <c r="BP7533">
        <f t="shared" si="205"/>
        <v>0.12243333169748337</v>
      </c>
      <c r="BQ7533">
        <v>310.27293054084402</v>
      </c>
      <c r="BR7533">
        <v>7500</v>
      </c>
    </row>
    <row r="7534" spans="68:70" x14ac:dyDescent="0.3">
      <c r="BP7534">
        <f t="shared" si="205"/>
        <v>0.12241921643483833</v>
      </c>
      <c r="BQ7534">
        <v>310.27649733994201</v>
      </c>
      <c r="BR7534">
        <v>7501</v>
      </c>
    </row>
    <row r="7535" spans="68:70" x14ac:dyDescent="0.3">
      <c r="BP7535">
        <f t="shared" si="205"/>
        <v>0.122388917144128</v>
      </c>
      <c r="BQ7535">
        <v>310.28415439094402</v>
      </c>
      <c r="BR7535">
        <v>7502</v>
      </c>
    </row>
    <row r="7536" spans="68:70" x14ac:dyDescent="0.3">
      <c r="BP7536">
        <f t="shared" si="205"/>
        <v>0.12234757868375443</v>
      </c>
      <c r="BQ7536">
        <v>310.29460272209599</v>
      </c>
      <c r="BR7536">
        <v>7503</v>
      </c>
    </row>
    <row r="7537" spans="68:70" x14ac:dyDescent="0.3">
      <c r="BP7537">
        <f t="shared" si="205"/>
        <v>0.12230554615868508</v>
      </c>
      <c r="BQ7537">
        <v>310.30522828867998</v>
      </c>
      <c r="BR7537">
        <v>7504</v>
      </c>
    </row>
    <row r="7538" spans="68:70" x14ac:dyDescent="0.3">
      <c r="BP7538">
        <f t="shared" si="205"/>
        <v>0.12218374329444019</v>
      </c>
      <c r="BQ7538">
        <v>310.336029627475</v>
      </c>
      <c r="BR7538">
        <v>7505</v>
      </c>
    </row>
    <row r="7539" spans="68:70" x14ac:dyDescent="0.3">
      <c r="BP7539">
        <f t="shared" si="205"/>
        <v>0.12216789739801562</v>
      </c>
      <c r="BQ7539">
        <v>310.34003784407003</v>
      </c>
      <c r="BR7539">
        <v>7506</v>
      </c>
    </row>
    <row r="7540" spans="68:70" x14ac:dyDescent="0.3">
      <c r="BP7540">
        <f t="shared" si="205"/>
        <v>0.12212326725198316</v>
      </c>
      <c r="BQ7540">
        <v>310.35132842863999</v>
      </c>
      <c r="BR7540">
        <v>7507</v>
      </c>
    </row>
    <row r="7541" spans="68:70" x14ac:dyDescent="0.3">
      <c r="BP7541">
        <f t="shared" si="205"/>
        <v>0.12205818740558264</v>
      </c>
      <c r="BQ7541">
        <v>310.36779609969199</v>
      </c>
      <c r="BR7541">
        <v>7508</v>
      </c>
    </row>
    <row r="7542" spans="68:70" x14ac:dyDescent="0.3">
      <c r="BP7542">
        <f t="shared" si="205"/>
        <v>0.1220017021656065</v>
      </c>
      <c r="BQ7542">
        <v>310.38209256827702</v>
      </c>
      <c r="BR7542">
        <v>7509</v>
      </c>
    </row>
    <row r="7543" spans="68:70" x14ac:dyDescent="0.3">
      <c r="BP7543">
        <f t="shared" si="205"/>
        <v>0.12185769712885348</v>
      </c>
      <c r="BQ7543">
        <v>310.41855536278001</v>
      </c>
      <c r="BR7543">
        <v>7510</v>
      </c>
    </row>
    <row r="7544" spans="68:70" x14ac:dyDescent="0.3">
      <c r="BP7544">
        <f t="shared" si="205"/>
        <v>0.1216906225792396</v>
      </c>
      <c r="BQ7544">
        <v>310.46088648229102</v>
      </c>
      <c r="BR7544">
        <v>7511</v>
      </c>
    </row>
    <row r="7545" spans="68:70" x14ac:dyDescent="0.3">
      <c r="BP7545">
        <f t="shared" si="205"/>
        <v>0.12167168196710629</v>
      </c>
      <c r="BQ7545">
        <v>310.46568723521102</v>
      </c>
      <c r="BR7545">
        <v>7512</v>
      </c>
    </row>
    <row r="7546" spans="68:70" x14ac:dyDescent="0.3">
      <c r="BP7546">
        <f t="shared" si="205"/>
        <v>0.12163477161768656</v>
      </c>
      <c r="BQ7546">
        <v>310.47504373348801</v>
      </c>
      <c r="BR7546">
        <v>7513</v>
      </c>
    </row>
    <row r="7547" spans="68:70" x14ac:dyDescent="0.3">
      <c r="BP7547">
        <f t="shared" si="205"/>
        <v>0.12163160438712325</v>
      </c>
      <c r="BQ7547">
        <v>310.47584666894301</v>
      </c>
      <c r="BR7547">
        <v>7514</v>
      </c>
    </row>
    <row r="7548" spans="68:70" x14ac:dyDescent="0.3">
      <c r="BP7548">
        <f t="shared" si="205"/>
        <v>0.12160973439390708</v>
      </c>
      <c r="BQ7548">
        <v>310.48139129108102</v>
      </c>
      <c r="BR7548">
        <v>7515</v>
      </c>
    </row>
    <row r="7549" spans="68:70" x14ac:dyDescent="0.3">
      <c r="BP7549">
        <f t="shared" si="205"/>
        <v>0.12159108539474284</v>
      </c>
      <c r="BQ7549">
        <v>310.48611969981602</v>
      </c>
      <c r="BR7549">
        <v>7516</v>
      </c>
    </row>
    <row r="7550" spans="68:70" x14ac:dyDescent="0.3">
      <c r="BP7550">
        <f t="shared" si="205"/>
        <v>0.12158369224252598</v>
      </c>
      <c r="BQ7550">
        <v>310.48799431608899</v>
      </c>
      <c r="BR7550">
        <v>7517</v>
      </c>
    </row>
    <row r="7551" spans="68:70" x14ac:dyDescent="0.3">
      <c r="BP7551">
        <f t="shared" si="205"/>
        <v>0.12150371567310082</v>
      </c>
      <c r="BQ7551">
        <v>310.50827691227403</v>
      </c>
      <c r="BR7551">
        <v>7518</v>
      </c>
    </row>
    <row r="7552" spans="68:70" x14ac:dyDescent="0.3">
      <c r="BP7552">
        <f t="shared" si="205"/>
        <v>0.12146779365089391</v>
      </c>
      <c r="BQ7552">
        <v>310.51738915124798</v>
      </c>
      <c r="BR7552">
        <v>7519</v>
      </c>
    </row>
    <row r="7553" spans="68:70" x14ac:dyDescent="0.3">
      <c r="BP7553">
        <f t="shared" si="205"/>
        <v>0.12145752027616079</v>
      </c>
      <c r="BQ7553">
        <v>310.519995417269</v>
      </c>
      <c r="BR7553">
        <v>7520</v>
      </c>
    </row>
    <row r="7554" spans="68:70" x14ac:dyDescent="0.3">
      <c r="BP7554">
        <f t="shared" si="205"/>
        <v>0.12142676365963952</v>
      </c>
      <c r="BQ7554">
        <v>310.52779876301798</v>
      </c>
      <c r="BR7554">
        <v>7521</v>
      </c>
    </row>
    <row r="7555" spans="68:70" x14ac:dyDescent="0.3">
      <c r="BP7555">
        <f t="shared" si="205"/>
        <v>0.12133576334785209</v>
      </c>
      <c r="BQ7555">
        <v>310.55089249182703</v>
      </c>
      <c r="BR7555">
        <v>7522</v>
      </c>
    </row>
    <row r="7556" spans="68:70" x14ac:dyDescent="0.3">
      <c r="BP7556">
        <f t="shared" si="205"/>
        <v>0.121241384096977</v>
      </c>
      <c r="BQ7556">
        <v>310.57485286568402</v>
      </c>
      <c r="BR7556">
        <v>7523</v>
      </c>
    </row>
    <row r="7557" spans="68:70" x14ac:dyDescent="0.3">
      <c r="BP7557">
        <f t="shared" si="205"/>
        <v>0.12121043972305166</v>
      </c>
      <c r="BQ7557">
        <v>310.58271084664</v>
      </c>
      <c r="BR7557">
        <v>7524</v>
      </c>
    </row>
    <row r="7558" spans="68:70" x14ac:dyDescent="0.3">
      <c r="BP7558">
        <f t="shared" si="205"/>
        <v>0.12117114874542566</v>
      </c>
      <c r="BQ7558">
        <v>310.59268980065002</v>
      </c>
      <c r="BR7558">
        <v>7525</v>
      </c>
    </row>
    <row r="7559" spans="68:70" x14ac:dyDescent="0.3">
      <c r="BP7559">
        <f t="shared" si="205"/>
        <v>0.12116125169994935</v>
      </c>
      <c r="BQ7559">
        <v>310.59520366490199</v>
      </c>
      <c r="BR7559">
        <v>7526</v>
      </c>
    </row>
    <row r="7560" spans="68:70" x14ac:dyDescent="0.3">
      <c r="BP7560">
        <f t="shared" si="205"/>
        <v>0.12111599312699924</v>
      </c>
      <c r="BQ7560">
        <v>310.60670071816298</v>
      </c>
      <c r="BR7560">
        <v>7527</v>
      </c>
    </row>
    <row r="7561" spans="68:70" x14ac:dyDescent="0.3">
      <c r="BP7561">
        <f t="shared" si="205"/>
        <v>0.12109202694453403</v>
      </c>
      <c r="BQ7561">
        <v>310.61278972694799</v>
      </c>
      <c r="BR7561">
        <v>7528</v>
      </c>
    </row>
    <row r="7562" spans="68:70" x14ac:dyDescent="0.3">
      <c r="BP7562">
        <f t="shared" si="205"/>
        <v>0.1210265940821548</v>
      </c>
      <c r="BQ7562">
        <v>310.62941710707599</v>
      </c>
      <c r="BR7562">
        <v>7529</v>
      </c>
    </row>
    <row r="7563" spans="68:70" x14ac:dyDescent="0.3">
      <c r="BP7563">
        <f t="shared" si="205"/>
        <v>0.12099005697888501</v>
      </c>
      <c r="BQ7563">
        <v>310.63870363756303</v>
      </c>
      <c r="BR7563">
        <v>7530</v>
      </c>
    </row>
    <row r="7564" spans="68:70" x14ac:dyDescent="0.3">
      <c r="BP7564">
        <f t="shared" si="205"/>
        <v>0.12092892783480771</v>
      </c>
      <c r="BQ7564">
        <v>310.65424379237999</v>
      </c>
      <c r="BR7564">
        <v>7531</v>
      </c>
    </row>
    <row r="7565" spans="68:70" x14ac:dyDescent="0.3">
      <c r="BP7565">
        <f t="shared" si="205"/>
        <v>0.12085661726804819</v>
      </c>
      <c r="BQ7565">
        <v>310.67263154287002</v>
      </c>
      <c r="BR7565">
        <v>7532</v>
      </c>
    </row>
    <row r="7566" spans="68:70" x14ac:dyDescent="0.3">
      <c r="BP7566">
        <f t="shared" si="205"/>
        <v>0.12085341821710097</v>
      </c>
      <c r="BQ7566">
        <v>310.67344515200102</v>
      </c>
      <c r="BR7566">
        <v>7533</v>
      </c>
    </row>
    <row r="7567" spans="68:70" x14ac:dyDescent="0.3">
      <c r="BP7567">
        <f t="shared" si="205"/>
        <v>0.12081360340905009</v>
      </c>
      <c r="BQ7567">
        <v>310.683572084876</v>
      </c>
      <c r="BR7567">
        <v>7534</v>
      </c>
    </row>
    <row r="7568" spans="68:70" x14ac:dyDescent="0.3">
      <c r="BP7568">
        <f t="shared" si="205"/>
        <v>0.12078181601872873</v>
      </c>
      <c r="BQ7568">
        <v>310.691658434712</v>
      </c>
      <c r="BR7568">
        <v>7535</v>
      </c>
    </row>
    <row r="7569" spans="68:70" x14ac:dyDescent="0.3">
      <c r="BP7569">
        <f t="shared" si="205"/>
        <v>0.12076786314945381</v>
      </c>
      <c r="BQ7569">
        <v>310.69520822168602</v>
      </c>
      <c r="BR7569">
        <v>7536</v>
      </c>
    </row>
    <row r="7570" spans="68:70" x14ac:dyDescent="0.3">
      <c r="BP7570">
        <f t="shared" si="205"/>
        <v>0.12075591034838935</v>
      </c>
      <c r="BQ7570">
        <v>310.69824932901099</v>
      </c>
      <c r="BR7570">
        <v>7537</v>
      </c>
    </row>
    <row r="7571" spans="68:70" x14ac:dyDescent="0.3">
      <c r="BP7571">
        <f t="shared" si="205"/>
        <v>0.12074765672914566</v>
      </c>
      <c r="BQ7571">
        <v>310.70034935492401</v>
      </c>
      <c r="BR7571">
        <v>7538</v>
      </c>
    </row>
    <row r="7572" spans="68:70" x14ac:dyDescent="0.3">
      <c r="BP7572">
        <f t="shared" si="205"/>
        <v>0.12069438975870737</v>
      </c>
      <c r="BQ7572">
        <v>310.71390416841501</v>
      </c>
      <c r="BR7572">
        <v>7539</v>
      </c>
    </row>
    <row r="7573" spans="68:70" x14ac:dyDescent="0.3">
      <c r="BP7573">
        <f t="shared" si="205"/>
        <v>0.12062348318590521</v>
      </c>
      <c r="BQ7573">
        <v>310.73195236253599</v>
      </c>
      <c r="BR7573">
        <v>7540</v>
      </c>
    </row>
    <row r="7574" spans="68:70" x14ac:dyDescent="0.3">
      <c r="BP7574">
        <f t="shared" si="205"/>
        <v>0.12057307695748609</v>
      </c>
      <c r="BQ7574">
        <v>310.74478573056803</v>
      </c>
      <c r="BR7574">
        <v>7541</v>
      </c>
    </row>
    <row r="7575" spans="68:70" x14ac:dyDescent="0.3">
      <c r="BP7575">
        <f t="shared" si="205"/>
        <v>0.12056883412965194</v>
      </c>
      <c r="BQ7575">
        <v>310.74586607206601</v>
      </c>
      <c r="BR7575">
        <v>7542</v>
      </c>
    </row>
    <row r="7576" spans="68:70" x14ac:dyDescent="0.3">
      <c r="BP7576">
        <f t="shared" si="205"/>
        <v>0.12053494926979612</v>
      </c>
      <c r="BQ7576">
        <v>310.75449477823997</v>
      </c>
      <c r="BR7576">
        <v>7543</v>
      </c>
    </row>
    <row r="7577" spans="68:70" x14ac:dyDescent="0.3">
      <c r="BP7577">
        <f t="shared" si="205"/>
        <v>0.12050887706021937</v>
      </c>
      <c r="BQ7577">
        <v>310.76113483560198</v>
      </c>
      <c r="BR7577">
        <v>7544</v>
      </c>
    </row>
    <row r="7578" spans="68:70" x14ac:dyDescent="0.3">
      <c r="BP7578">
        <f t="shared" si="205"/>
        <v>0.12048786472485042</v>
      </c>
      <c r="BQ7578">
        <v>310.76648676945399</v>
      </c>
      <c r="BR7578">
        <v>7545</v>
      </c>
    </row>
    <row r="7579" spans="68:70" x14ac:dyDescent="0.3">
      <c r="BP7579">
        <f t="shared" si="205"/>
        <v>0.12047016546895188</v>
      </c>
      <c r="BQ7579">
        <v>310.770995209565</v>
      </c>
      <c r="BR7579">
        <v>7546</v>
      </c>
    </row>
    <row r="7580" spans="68:70" x14ac:dyDescent="0.3">
      <c r="BP7580">
        <f t="shared" si="205"/>
        <v>0.12045854772974075</v>
      </c>
      <c r="BQ7580">
        <v>310.77395471635998</v>
      </c>
      <c r="BR7580">
        <v>7547</v>
      </c>
    </row>
    <row r="7581" spans="68:70" x14ac:dyDescent="0.3">
      <c r="BP7581">
        <f t="shared" si="205"/>
        <v>0.12039925764036559</v>
      </c>
      <c r="BQ7581">
        <v>310.78906051684402</v>
      </c>
      <c r="BR7581">
        <v>7548</v>
      </c>
    </row>
    <row r="7582" spans="68:70" x14ac:dyDescent="0.3">
      <c r="BP7582">
        <f t="shared" si="205"/>
        <v>0.1203515607230352</v>
      </c>
      <c r="BQ7582">
        <v>310.80121533387899</v>
      </c>
      <c r="BR7582">
        <v>7549</v>
      </c>
    </row>
    <row r="7583" spans="68:70" x14ac:dyDescent="0.3">
      <c r="BP7583">
        <f t="shared" si="205"/>
        <v>0.12033768057375703</v>
      </c>
      <c r="BQ7583">
        <v>310.80475292631399</v>
      </c>
      <c r="BR7583">
        <v>7550</v>
      </c>
    </row>
    <row r="7584" spans="68:70" x14ac:dyDescent="0.3">
      <c r="BP7584">
        <f t="shared" si="205"/>
        <v>0.12031947005047916</v>
      </c>
      <c r="BQ7584">
        <v>310.80939449775099</v>
      </c>
      <c r="BR7584">
        <v>7551</v>
      </c>
    </row>
    <row r="7585" spans="68:70" x14ac:dyDescent="0.3">
      <c r="BP7585">
        <f t="shared" si="205"/>
        <v>0.12031296954570928</v>
      </c>
      <c r="BQ7585">
        <v>310.81105145763001</v>
      </c>
      <c r="BR7585">
        <v>7552</v>
      </c>
    </row>
    <row r="7586" spans="68:70" x14ac:dyDescent="0.3">
      <c r="BP7586">
        <f t="shared" ref="BP7586:BP7649" si="206">(BQ7586 - $BS$31303)*(BQ7586 - $BS$31303)/31269</f>
        <v>0.1203102742011713</v>
      </c>
      <c r="BQ7586">
        <v>310.81173850629102</v>
      </c>
      <c r="BR7586">
        <v>7553</v>
      </c>
    </row>
    <row r="7587" spans="68:70" x14ac:dyDescent="0.3">
      <c r="BP7587">
        <f t="shared" si="206"/>
        <v>0.12025648226874969</v>
      </c>
      <c r="BQ7587">
        <v>310.825451786207</v>
      </c>
      <c r="BR7587">
        <v>7554</v>
      </c>
    </row>
    <row r="7588" spans="68:70" x14ac:dyDescent="0.3">
      <c r="BP7588">
        <f t="shared" si="206"/>
        <v>0.12024600663625301</v>
      </c>
      <c r="BQ7588">
        <v>310.82812271595498</v>
      </c>
      <c r="BR7588">
        <v>7555</v>
      </c>
    </row>
    <row r="7589" spans="68:70" x14ac:dyDescent="0.3">
      <c r="BP7589">
        <f t="shared" si="206"/>
        <v>0.12023709738042936</v>
      </c>
      <c r="BQ7589">
        <v>310.83039436451401</v>
      </c>
      <c r="BR7589">
        <v>7556</v>
      </c>
    </row>
    <row r="7590" spans="68:70" x14ac:dyDescent="0.3">
      <c r="BP7590">
        <f t="shared" si="206"/>
        <v>0.12017854620014051</v>
      </c>
      <c r="BQ7590">
        <v>310.84532561888</v>
      </c>
      <c r="BR7590">
        <v>7557</v>
      </c>
    </row>
    <row r="7591" spans="68:70" x14ac:dyDescent="0.3">
      <c r="BP7591">
        <f t="shared" si="206"/>
        <v>0.1201495447705811</v>
      </c>
      <c r="BQ7591">
        <v>310.85272267880202</v>
      </c>
      <c r="BR7591">
        <v>7558</v>
      </c>
    </row>
    <row r="7592" spans="68:70" x14ac:dyDescent="0.3">
      <c r="BP7592">
        <f t="shared" si="206"/>
        <v>0.12011821414674866</v>
      </c>
      <c r="BQ7592">
        <v>310.86071482266601</v>
      </c>
      <c r="BR7592">
        <v>7559</v>
      </c>
    </row>
    <row r="7593" spans="68:70" x14ac:dyDescent="0.3">
      <c r="BP7593">
        <f t="shared" si="206"/>
        <v>0.12005042724909332</v>
      </c>
      <c r="BQ7593">
        <v>310.878010182835</v>
      </c>
      <c r="BR7593">
        <v>7560</v>
      </c>
    </row>
    <row r="7594" spans="68:70" x14ac:dyDescent="0.3">
      <c r="BP7594">
        <f t="shared" si="206"/>
        <v>0.11998088829024929</v>
      </c>
      <c r="BQ7594">
        <v>310.89575764399098</v>
      </c>
      <c r="BR7594">
        <v>7561</v>
      </c>
    </row>
    <row r="7595" spans="68:70" x14ac:dyDescent="0.3">
      <c r="BP7595">
        <f t="shared" si="206"/>
        <v>0.11997630173503004</v>
      </c>
      <c r="BQ7595">
        <v>310.89692838745299</v>
      </c>
      <c r="BR7595">
        <v>7562</v>
      </c>
    </row>
    <row r="7596" spans="68:70" x14ac:dyDescent="0.3">
      <c r="BP7596">
        <f t="shared" si="206"/>
        <v>0.11994545816471087</v>
      </c>
      <c r="BQ7596">
        <v>310.90480195983702</v>
      </c>
      <c r="BR7596">
        <v>7563</v>
      </c>
    </row>
    <row r="7597" spans="68:70" x14ac:dyDescent="0.3">
      <c r="BP7597">
        <f t="shared" si="206"/>
        <v>0.11994390932823491</v>
      </c>
      <c r="BQ7597">
        <v>310.905197364755</v>
      </c>
      <c r="BR7597">
        <v>7564</v>
      </c>
    </row>
    <row r="7598" spans="68:70" x14ac:dyDescent="0.3">
      <c r="BP7598">
        <f t="shared" si="206"/>
        <v>0.1199365989442374</v>
      </c>
      <c r="BQ7598">
        <v>310.90706367873099</v>
      </c>
      <c r="BR7598">
        <v>7565</v>
      </c>
    </row>
    <row r="7599" spans="68:70" x14ac:dyDescent="0.3">
      <c r="BP7599">
        <f t="shared" si="206"/>
        <v>0.11989379826175756</v>
      </c>
      <c r="BQ7599">
        <v>310.91799167607797</v>
      </c>
      <c r="BR7599">
        <v>7566</v>
      </c>
    </row>
    <row r="7600" spans="68:70" x14ac:dyDescent="0.3">
      <c r="BP7600">
        <f t="shared" si="206"/>
        <v>0.11987109790231841</v>
      </c>
      <c r="BQ7600">
        <v>310.92378839087797</v>
      </c>
      <c r="BR7600">
        <v>7567</v>
      </c>
    </row>
    <row r="7601" spans="68:70" x14ac:dyDescent="0.3">
      <c r="BP7601">
        <f t="shared" si="206"/>
        <v>0.11976606769834318</v>
      </c>
      <c r="BQ7601">
        <v>310.95061582460397</v>
      </c>
      <c r="BR7601">
        <v>7568</v>
      </c>
    </row>
    <row r="7602" spans="68:70" x14ac:dyDescent="0.3">
      <c r="BP7602">
        <f t="shared" si="206"/>
        <v>0.11975712201543638</v>
      </c>
      <c r="BQ7602">
        <v>310.95290132717997</v>
      </c>
      <c r="BR7602">
        <v>7569</v>
      </c>
    </row>
    <row r="7603" spans="68:70" x14ac:dyDescent="0.3">
      <c r="BP7603">
        <f t="shared" si="206"/>
        <v>0.11965745370797211</v>
      </c>
      <c r="BQ7603">
        <v>310.978371025304</v>
      </c>
      <c r="BR7603">
        <v>7570</v>
      </c>
    </row>
    <row r="7604" spans="68:70" x14ac:dyDescent="0.3">
      <c r="BP7604">
        <f t="shared" si="206"/>
        <v>0.11964985898525959</v>
      </c>
      <c r="BQ7604">
        <v>310.98031225057201</v>
      </c>
      <c r="BR7604">
        <v>7571</v>
      </c>
    </row>
    <row r="7605" spans="68:70" x14ac:dyDescent="0.3">
      <c r="BP7605">
        <f t="shared" si="206"/>
        <v>0.11960931540900677</v>
      </c>
      <c r="BQ7605">
        <v>310.99067630665002</v>
      </c>
      <c r="BR7605">
        <v>7572</v>
      </c>
    </row>
    <row r="7606" spans="68:70" x14ac:dyDescent="0.3">
      <c r="BP7606">
        <f t="shared" si="206"/>
        <v>0.11958120995490591</v>
      </c>
      <c r="BQ7606">
        <v>310.997861866638</v>
      </c>
      <c r="BR7606">
        <v>7573</v>
      </c>
    </row>
    <row r="7607" spans="68:70" x14ac:dyDescent="0.3">
      <c r="BP7607">
        <f t="shared" si="206"/>
        <v>0.11956448955201798</v>
      </c>
      <c r="BQ7607">
        <v>311.00213707660299</v>
      </c>
      <c r="BR7607">
        <v>7574</v>
      </c>
    </row>
    <row r="7608" spans="68:70" x14ac:dyDescent="0.3">
      <c r="BP7608">
        <f t="shared" si="206"/>
        <v>0.1195286345571923</v>
      </c>
      <c r="BQ7608">
        <v>311.011305784152</v>
      </c>
      <c r="BR7608">
        <v>7575</v>
      </c>
    </row>
    <row r="7609" spans="68:70" x14ac:dyDescent="0.3">
      <c r="BP7609">
        <f t="shared" si="206"/>
        <v>0.11943373411834435</v>
      </c>
      <c r="BQ7609">
        <v>311.03558001459203</v>
      </c>
      <c r="BR7609">
        <v>7576</v>
      </c>
    </row>
    <row r="7610" spans="68:70" x14ac:dyDescent="0.3">
      <c r="BP7610">
        <f t="shared" si="206"/>
        <v>0.11941510770991245</v>
      </c>
      <c r="BQ7610">
        <v>311.04034552640701</v>
      </c>
      <c r="BR7610">
        <v>7577</v>
      </c>
    </row>
    <row r="7611" spans="68:70" x14ac:dyDescent="0.3">
      <c r="BP7611">
        <f t="shared" si="206"/>
        <v>0.11939429447308317</v>
      </c>
      <c r="BQ7611">
        <v>311.04567097153398</v>
      </c>
      <c r="BR7611">
        <v>7578</v>
      </c>
    </row>
    <row r="7612" spans="68:70" x14ac:dyDescent="0.3">
      <c r="BP7612">
        <f t="shared" si="206"/>
        <v>0.11936080209073341</v>
      </c>
      <c r="BQ7612">
        <v>311.05424158116301</v>
      </c>
      <c r="BR7612">
        <v>7579</v>
      </c>
    </row>
    <row r="7613" spans="68:70" x14ac:dyDescent="0.3">
      <c r="BP7613">
        <f t="shared" si="206"/>
        <v>0.1193504791251441</v>
      </c>
      <c r="BQ7613">
        <v>311.05688344242202</v>
      </c>
      <c r="BR7613">
        <v>7580</v>
      </c>
    </row>
    <row r="7614" spans="68:70" x14ac:dyDescent="0.3">
      <c r="BP7614">
        <f t="shared" si="206"/>
        <v>0.11932690543568203</v>
      </c>
      <c r="BQ7614">
        <v>311.06291686747198</v>
      </c>
      <c r="BR7614">
        <v>7581</v>
      </c>
    </row>
    <row r="7615" spans="68:70" x14ac:dyDescent="0.3">
      <c r="BP7615">
        <f t="shared" si="206"/>
        <v>0.11932008143321557</v>
      </c>
      <c r="BQ7615">
        <v>311.06466350664402</v>
      </c>
      <c r="BR7615">
        <v>7582</v>
      </c>
    </row>
    <row r="7616" spans="68:70" x14ac:dyDescent="0.3">
      <c r="BP7616">
        <f t="shared" si="206"/>
        <v>0.11931114191810699</v>
      </c>
      <c r="BQ7616">
        <v>311.06695169792999</v>
      </c>
      <c r="BR7616">
        <v>7583</v>
      </c>
    </row>
    <row r="7617" spans="68:70" x14ac:dyDescent="0.3">
      <c r="BP7617">
        <f t="shared" si="206"/>
        <v>0.11927233427873467</v>
      </c>
      <c r="BQ7617">
        <v>311.07688603850602</v>
      </c>
      <c r="BR7617">
        <v>7584</v>
      </c>
    </row>
    <row r="7618" spans="68:70" x14ac:dyDescent="0.3">
      <c r="BP7618">
        <f t="shared" si="206"/>
        <v>0.11921217509762712</v>
      </c>
      <c r="BQ7618">
        <v>311.092289340506</v>
      </c>
      <c r="BR7618">
        <v>7585</v>
      </c>
    </row>
    <row r="7619" spans="68:70" x14ac:dyDescent="0.3">
      <c r="BP7619">
        <f t="shared" si="206"/>
        <v>0.11919115843277366</v>
      </c>
      <c r="BQ7619">
        <v>311.09767141414602</v>
      </c>
      <c r="BR7619">
        <v>7586</v>
      </c>
    </row>
    <row r="7620" spans="68:70" x14ac:dyDescent="0.3">
      <c r="BP7620">
        <f t="shared" si="206"/>
        <v>0.11916147855398915</v>
      </c>
      <c r="BQ7620">
        <v>311.10527282386198</v>
      </c>
      <c r="BR7620">
        <v>7587</v>
      </c>
    </row>
    <row r="7621" spans="68:70" x14ac:dyDescent="0.3">
      <c r="BP7621">
        <f t="shared" si="206"/>
        <v>0.11912987054902613</v>
      </c>
      <c r="BQ7621">
        <v>311.11336909317799</v>
      </c>
      <c r="BR7621">
        <v>7588</v>
      </c>
    </row>
    <row r="7622" spans="68:70" x14ac:dyDescent="0.3">
      <c r="BP7622">
        <f t="shared" si="206"/>
        <v>0.1190823485022139</v>
      </c>
      <c r="BQ7622">
        <v>311.12554370494399</v>
      </c>
      <c r="BR7622">
        <v>7589</v>
      </c>
    </row>
    <row r="7623" spans="68:70" x14ac:dyDescent="0.3">
      <c r="BP7623">
        <f t="shared" si="206"/>
        <v>0.11906023362693767</v>
      </c>
      <c r="BQ7623">
        <v>311.13121011453802</v>
      </c>
      <c r="BR7623">
        <v>7590</v>
      </c>
    </row>
    <row r="7624" spans="68:70" x14ac:dyDescent="0.3">
      <c r="BP7624">
        <f t="shared" si="206"/>
        <v>0.11895205366660028</v>
      </c>
      <c r="BQ7624">
        <v>311.15893623709098</v>
      </c>
      <c r="BR7624">
        <v>7591</v>
      </c>
    </row>
    <row r="7625" spans="68:70" x14ac:dyDescent="0.3">
      <c r="BP7625">
        <f t="shared" si="206"/>
        <v>0.11892968858287424</v>
      </c>
      <c r="BQ7625">
        <v>311.16466989756299</v>
      </c>
      <c r="BR7625">
        <v>7592</v>
      </c>
    </row>
    <row r="7626" spans="68:70" x14ac:dyDescent="0.3">
      <c r="BP7626">
        <f t="shared" si="206"/>
        <v>0.11892138503600856</v>
      </c>
      <c r="BQ7626">
        <v>311.16679878687501</v>
      </c>
      <c r="BR7626">
        <v>7593</v>
      </c>
    </row>
    <row r="7627" spans="68:70" x14ac:dyDescent="0.3">
      <c r="BP7627">
        <f t="shared" si="206"/>
        <v>0.11888749439171364</v>
      </c>
      <c r="BQ7627">
        <v>311.175488547067</v>
      </c>
      <c r="BR7627">
        <v>7594</v>
      </c>
    </row>
    <row r="7628" spans="68:70" x14ac:dyDescent="0.3">
      <c r="BP7628">
        <f t="shared" si="206"/>
        <v>0.11888680263242149</v>
      </c>
      <c r="BQ7628">
        <v>311.17566593110899</v>
      </c>
      <c r="BR7628">
        <v>7595</v>
      </c>
    </row>
    <row r="7629" spans="68:70" x14ac:dyDescent="0.3">
      <c r="BP7629">
        <f t="shared" si="206"/>
        <v>0.11880476897965056</v>
      </c>
      <c r="BQ7629">
        <v>311.19670503140202</v>
      </c>
      <c r="BR7629">
        <v>7596</v>
      </c>
    </row>
    <row r="7630" spans="68:70" x14ac:dyDescent="0.3">
      <c r="BP7630">
        <f t="shared" si="206"/>
        <v>0.11878491106804887</v>
      </c>
      <c r="BQ7630">
        <v>311.20179906477102</v>
      </c>
      <c r="BR7630">
        <v>7597</v>
      </c>
    </row>
    <row r="7631" spans="68:70" x14ac:dyDescent="0.3">
      <c r="BP7631">
        <f t="shared" si="206"/>
        <v>0.11876224895609107</v>
      </c>
      <c r="BQ7631">
        <v>311.20761296344301</v>
      </c>
      <c r="BR7631">
        <v>7598</v>
      </c>
    </row>
    <row r="7632" spans="68:70" x14ac:dyDescent="0.3">
      <c r="BP7632">
        <f t="shared" si="206"/>
        <v>0.11858258359222602</v>
      </c>
      <c r="BQ7632">
        <v>311.25372523327201</v>
      </c>
      <c r="BR7632">
        <v>7599</v>
      </c>
    </row>
    <row r="7633" spans="68:70" x14ac:dyDescent="0.3">
      <c r="BP7633">
        <f t="shared" si="206"/>
        <v>0.11857809688503514</v>
      </c>
      <c r="BQ7633">
        <v>311.25487722240501</v>
      </c>
      <c r="BR7633">
        <v>7600</v>
      </c>
    </row>
    <row r="7634" spans="68:70" x14ac:dyDescent="0.3">
      <c r="BP7634">
        <f t="shared" si="206"/>
        <v>0.11857422060686672</v>
      </c>
      <c r="BQ7634">
        <v>311.25587249775299</v>
      </c>
      <c r="BR7634">
        <v>7601</v>
      </c>
    </row>
    <row r="7635" spans="68:70" x14ac:dyDescent="0.3">
      <c r="BP7635">
        <f t="shared" si="206"/>
        <v>0.11853507926917817</v>
      </c>
      <c r="BQ7635">
        <v>311.26592336113401</v>
      </c>
      <c r="BR7635">
        <v>7602</v>
      </c>
    </row>
    <row r="7636" spans="68:70" x14ac:dyDescent="0.3">
      <c r="BP7636">
        <f t="shared" si="206"/>
        <v>0.11852200388834878</v>
      </c>
      <c r="BQ7636">
        <v>311.26928127751597</v>
      </c>
      <c r="BR7636">
        <v>7603</v>
      </c>
    </row>
    <row r="7637" spans="68:70" x14ac:dyDescent="0.3">
      <c r="BP7637">
        <f t="shared" si="206"/>
        <v>0.11843649868734364</v>
      </c>
      <c r="BQ7637">
        <v>311.29124461775501</v>
      </c>
      <c r="BR7637">
        <v>7604</v>
      </c>
    </row>
    <row r="7638" spans="68:70" x14ac:dyDescent="0.3">
      <c r="BP7638">
        <f t="shared" si="206"/>
        <v>0.11843602529461023</v>
      </c>
      <c r="BQ7638">
        <v>311.29136623810302</v>
      </c>
      <c r="BR7638">
        <v>7605</v>
      </c>
    </row>
    <row r="7639" spans="68:70" x14ac:dyDescent="0.3">
      <c r="BP7639">
        <f t="shared" si="206"/>
        <v>0.11837452816537482</v>
      </c>
      <c r="BQ7639">
        <v>311.30716766544401</v>
      </c>
      <c r="BR7639">
        <v>7606</v>
      </c>
    </row>
    <row r="7640" spans="68:70" x14ac:dyDescent="0.3">
      <c r="BP7640">
        <f t="shared" si="206"/>
        <v>0.11837303512211736</v>
      </c>
      <c r="BQ7640">
        <v>311.30755134762501</v>
      </c>
      <c r="BR7640">
        <v>7607</v>
      </c>
    </row>
    <row r="7641" spans="68:70" x14ac:dyDescent="0.3">
      <c r="BP7641">
        <f t="shared" si="206"/>
        <v>0.11836294387278683</v>
      </c>
      <c r="BQ7641">
        <v>311.31014465981701</v>
      </c>
      <c r="BR7641">
        <v>7608</v>
      </c>
    </row>
    <row r="7642" spans="68:70" x14ac:dyDescent="0.3">
      <c r="BP7642">
        <f t="shared" si="206"/>
        <v>0.11835797650209776</v>
      </c>
      <c r="BQ7642">
        <v>311.31142124631998</v>
      </c>
      <c r="BR7642">
        <v>7609</v>
      </c>
    </row>
    <row r="7643" spans="68:70" x14ac:dyDescent="0.3">
      <c r="BP7643">
        <f t="shared" si="206"/>
        <v>0.11826511611763643</v>
      </c>
      <c r="BQ7643">
        <v>311.33529077925499</v>
      </c>
      <c r="BR7643">
        <v>7610</v>
      </c>
    </row>
    <row r="7644" spans="68:70" x14ac:dyDescent="0.3">
      <c r="BP7644">
        <f t="shared" si="206"/>
        <v>0.11818954338743273</v>
      </c>
      <c r="BQ7644">
        <v>311.354723480676</v>
      </c>
      <c r="BR7644">
        <v>7611</v>
      </c>
    </row>
    <row r="7645" spans="68:70" x14ac:dyDescent="0.3">
      <c r="BP7645">
        <f t="shared" si="206"/>
        <v>0.11816352977573656</v>
      </c>
      <c r="BQ7645">
        <v>311.361414033833</v>
      </c>
      <c r="BR7645">
        <v>7612</v>
      </c>
    </row>
    <row r="7646" spans="68:70" x14ac:dyDescent="0.3">
      <c r="BP7646">
        <f t="shared" si="206"/>
        <v>0.11815533152442247</v>
      </c>
      <c r="BQ7646">
        <v>311.36352273011897</v>
      </c>
      <c r="BR7646">
        <v>7613</v>
      </c>
    </row>
    <row r="7647" spans="68:70" x14ac:dyDescent="0.3">
      <c r="BP7647">
        <f t="shared" si="206"/>
        <v>0.11810691830501613</v>
      </c>
      <c r="BQ7647">
        <v>311.37597672826098</v>
      </c>
      <c r="BR7647">
        <v>7614</v>
      </c>
    </row>
    <row r="7648" spans="68:70" x14ac:dyDescent="0.3">
      <c r="BP7648">
        <f t="shared" si="206"/>
        <v>0.11809472168203923</v>
      </c>
      <c r="BQ7648">
        <v>311.37911463580502</v>
      </c>
      <c r="BR7648">
        <v>7615</v>
      </c>
    </row>
    <row r="7649" spans="68:70" x14ac:dyDescent="0.3">
      <c r="BP7649">
        <f t="shared" si="206"/>
        <v>0.11806648179390077</v>
      </c>
      <c r="BQ7649">
        <v>311.38638072449601</v>
      </c>
      <c r="BR7649">
        <v>7616</v>
      </c>
    </row>
    <row r="7650" spans="68:70" x14ac:dyDescent="0.3">
      <c r="BP7650">
        <f t="shared" ref="BP7650:BP7713" si="207">(BQ7650 - $BS$31303)*(BQ7650 - $BS$31303)/31269</f>
        <v>0.11801709118835224</v>
      </c>
      <c r="BQ7650">
        <v>311.39909095617799</v>
      </c>
      <c r="BR7650">
        <v>7617</v>
      </c>
    </row>
    <row r="7651" spans="68:70" x14ac:dyDescent="0.3">
      <c r="BP7651">
        <f t="shared" si="207"/>
        <v>0.11794930307684447</v>
      </c>
      <c r="BQ7651">
        <v>311.41653995285498</v>
      </c>
      <c r="BR7651">
        <v>7618</v>
      </c>
    </row>
    <row r="7652" spans="68:70" x14ac:dyDescent="0.3">
      <c r="BP7652">
        <f t="shared" si="207"/>
        <v>0.11794054696742448</v>
      </c>
      <c r="BQ7652">
        <v>311.41879418454801</v>
      </c>
      <c r="BR7652">
        <v>7619</v>
      </c>
    </row>
    <row r="7653" spans="68:70" x14ac:dyDescent="0.3">
      <c r="BP7653">
        <f t="shared" si="207"/>
        <v>0.11792974538878744</v>
      </c>
      <c r="BQ7653">
        <v>311.42157513087898</v>
      </c>
      <c r="BR7653">
        <v>7620</v>
      </c>
    </row>
    <row r="7654" spans="68:70" x14ac:dyDescent="0.3">
      <c r="BP7654">
        <f t="shared" si="207"/>
        <v>0.11782911405638163</v>
      </c>
      <c r="BQ7654">
        <v>311.447489534601</v>
      </c>
      <c r="BR7654">
        <v>7621</v>
      </c>
    </row>
    <row r="7655" spans="68:70" x14ac:dyDescent="0.3">
      <c r="BP7655">
        <f t="shared" si="207"/>
        <v>0.11782140530026197</v>
      </c>
      <c r="BQ7655">
        <v>311.449475136155</v>
      </c>
      <c r="BR7655">
        <v>7622</v>
      </c>
    </row>
    <row r="7656" spans="68:70" x14ac:dyDescent="0.3">
      <c r="BP7656">
        <f t="shared" si="207"/>
        <v>0.117770617099726</v>
      </c>
      <c r="BQ7656">
        <v>311.46255865416299</v>
      </c>
      <c r="BR7656">
        <v>7623</v>
      </c>
    </row>
    <row r="7657" spans="68:70" x14ac:dyDescent="0.3">
      <c r="BP7657">
        <f t="shared" si="207"/>
        <v>0.11776449027194015</v>
      </c>
      <c r="BQ7657">
        <v>311.46413717328397</v>
      </c>
      <c r="BR7657">
        <v>7624</v>
      </c>
    </row>
    <row r="7658" spans="68:70" x14ac:dyDescent="0.3">
      <c r="BP7658">
        <f t="shared" si="207"/>
        <v>0.11769382762379127</v>
      </c>
      <c r="BQ7658">
        <v>311.48234570360802</v>
      </c>
      <c r="BR7658">
        <v>7625</v>
      </c>
    </row>
    <row r="7659" spans="68:70" x14ac:dyDescent="0.3">
      <c r="BP7659">
        <f t="shared" si="207"/>
        <v>0.11769189390145879</v>
      </c>
      <c r="BQ7659">
        <v>311.48284406690902</v>
      </c>
      <c r="BR7659">
        <v>7626</v>
      </c>
    </row>
    <row r="7660" spans="68:70" x14ac:dyDescent="0.3">
      <c r="BP7660">
        <f t="shared" si="207"/>
        <v>0.11764474611504942</v>
      </c>
      <c r="BQ7660">
        <v>311.49499636834798</v>
      </c>
      <c r="BR7660">
        <v>7627</v>
      </c>
    </row>
    <row r="7661" spans="68:70" x14ac:dyDescent="0.3">
      <c r="BP7661">
        <f t="shared" si="207"/>
        <v>0.11762667253552274</v>
      </c>
      <c r="BQ7661">
        <v>311.49965546357998</v>
      </c>
      <c r="BR7661">
        <v>7628</v>
      </c>
    </row>
    <row r="7662" spans="68:70" x14ac:dyDescent="0.3">
      <c r="BP7662">
        <f t="shared" si="207"/>
        <v>0.11752291615794434</v>
      </c>
      <c r="BQ7662">
        <v>311.52640921565501</v>
      </c>
      <c r="BR7662">
        <v>7629</v>
      </c>
    </row>
    <row r="7663" spans="68:70" x14ac:dyDescent="0.3">
      <c r="BP7663">
        <f t="shared" si="207"/>
        <v>0.11747454730519058</v>
      </c>
      <c r="BQ7663">
        <v>311.538885239612</v>
      </c>
      <c r="BR7663">
        <v>7630</v>
      </c>
    </row>
    <row r="7664" spans="68:70" x14ac:dyDescent="0.3">
      <c r="BP7664">
        <f t="shared" si="207"/>
        <v>0.11747099394959852</v>
      </c>
      <c r="BQ7664">
        <v>311.53980187593999</v>
      </c>
      <c r="BR7664">
        <v>7631</v>
      </c>
    </row>
    <row r="7665" spans="68:70" x14ac:dyDescent="0.3">
      <c r="BP7665">
        <f t="shared" si="207"/>
        <v>0.11746883829184382</v>
      </c>
      <c r="BQ7665">
        <v>311.540357963887</v>
      </c>
      <c r="BR7665">
        <v>7632</v>
      </c>
    </row>
    <row r="7666" spans="68:70" x14ac:dyDescent="0.3">
      <c r="BP7666">
        <f t="shared" si="207"/>
        <v>0.11746698497143714</v>
      </c>
      <c r="BQ7666">
        <v>311.54083606294103</v>
      </c>
      <c r="BR7666">
        <v>7633</v>
      </c>
    </row>
    <row r="7667" spans="68:70" x14ac:dyDescent="0.3">
      <c r="BP7667">
        <f t="shared" si="207"/>
        <v>0.11746265848821102</v>
      </c>
      <c r="BQ7667">
        <v>311.54195217580298</v>
      </c>
      <c r="BR7667">
        <v>7634</v>
      </c>
    </row>
    <row r="7668" spans="68:70" x14ac:dyDescent="0.3">
      <c r="BP7668">
        <f t="shared" si="207"/>
        <v>0.11741521663239728</v>
      </c>
      <c r="BQ7668">
        <v>311.55419220955099</v>
      </c>
      <c r="BR7668">
        <v>7635</v>
      </c>
    </row>
    <row r="7669" spans="68:70" x14ac:dyDescent="0.3">
      <c r="BP7669">
        <f t="shared" si="207"/>
        <v>0.11739702355390196</v>
      </c>
      <c r="BQ7669">
        <v>311.55888669314999</v>
      </c>
      <c r="BR7669">
        <v>7636</v>
      </c>
    </row>
    <row r="7670" spans="68:70" x14ac:dyDescent="0.3">
      <c r="BP7670">
        <f t="shared" si="207"/>
        <v>0.11725169179584527</v>
      </c>
      <c r="BQ7670">
        <v>311.59640070022402</v>
      </c>
      <c r="BR7670">
        <v>7637</v>
      </c>
    </row>
    <row r="7671" spans="68:70" x14ac:dyDescent="0.3">
      <c r="BP7671">
        <f t="shared" si="207"/>
        <v>0.11724402274943338</v>
      </c>
      <c r="BQ7671">
        <v>311.59838093147198</v>
      </c>
      <c r="BR7671">
        <v>7638</v>
      </c>
    </row>
    <row r="7672" spans="68:70" x14ac:dyDescent="0.3">
      <c r="BP7672">
        <f t="shared" si="207"/>
        <v>0.11712695010773268</v>
      </c>
      <c r="BQ7672">
        <v>311.62861840622401</v>
      </c>
      <c r="BR7672">
        <v>7639</v>
      </c>
    </row>
    <row r="7673" spans="68:70" x14ac:dyDescent="0.3">
      <c r="BP7673">
        <f t="shared" si="207"/>
        <v>0.11709042754163229</v>
      </c>
      <c r="BQ7673">
        <v>311.63805453211597</v>
      </c>
      <c r="BR7673">
        <v>7640</v>
      </c>
    </row>
    <row r="7674" spans="68:70" x14ac:dyDescent="0.3">
      <c r="BP7674">
        <f t="shared" si="207"/>
        <v>0.11704154293869456</v>
      </c>
      <c r="BQ7674">
        <v>311.65068686997699</v>
      </c>
      <c r="BR7674">
        <v>7641</v>
      </c>
    </row>
    <row r="7675" spans="68:70" x14ac:dyDescent="0.3">
      <c r="BP7675">
        <f t="shared" si="207"/>
        <v>0.1170257747572189</v>
      </c>
      <c r="BQ7675">
        <v>311.654762110246</v>
      </c>
      <c r="BR7675">
        <v>7642</v>
      </c>
    </row>
    <row r="7676" spans="68:70" x14ac:dyDescent="0.3">
      <c r="BP7676">
        <f t="shared" si="207"/>
        <v>0.11700916102322081</v>
      </c>
      <c r="BQ7676">
        <v>311.65905617812598</v>
      </c>
      <c r="BR7676">
        <v>7643</v>
      </c>
    </row>
    <row r="7677" spans="68:70" x14ac:dyDescent="0.3">
      <c r="BP7677">
        <f t="shared" si="207"/>
        <v>0.11697742246276317</v>
      </c>
      <c r="BQ7677">
        <v>311.667260331036</v>
      </c>
      <c r="BR7677">
        <v>7644</v>
      </c>
    </row>
    <row r="7678" spans="68:70" x14ac:dyDescent="0.3">
      <c r="BP7678">
        <f t="shared" si="207"/>
        <v>0.11694843175227429</v>
      </c>
      <c r="BQ7678">
        <v>311.67475516034</v>
      </c>
      <c r="BR7678">
        <v>7645</v>
      </c>
    </row>
    <row r="7679" spans="68:70" x14ac:dyDescent="0.3">
      <c r="BP7679">
        <f t="shared" si="207"/>
        <v>0.11691418491653988</v>
      </c>
      <c r="BQ7679">
        <v>311.68361002745098</v>
      </c>
      <c r="BR7679">
        <v>7646</v>
      </c>
    </row>
    <row r="7680" spans="68:70" x14ac:dyDescent="0.3">
      <c r="BP7680">
        <f t="shared" si="207"/>
        <v>0.11690714498584372</v>
      </c>
      <c r="BQ7680">
        <v>311.68543043370602</v>
      </c>
      <c r="BR7680">
        <v>7647</v>
      </c>
    </row>
    <row r="7681" spans="68:70" x14ac:dyDescent="0.3">
      <c r="BP7681">
        <f t="shared" si="207"/>
        <v>0.11689154169217242</v>
      </c>
      <c r="BQ7681">
        <v>311.68946537525198</v>
      </c>
      <c r="BR7681">
        <v>7648</v>
      </c>
    </row>
    <row r="7682" spans="68:70" x14ac:dyDescent="0.3">
      <c r="BP7682">
        <f t="shared" si="207"/>
        <v>0.11685024654987063</v>
      </c>
      <c r="BQ7682">
        <v>311.70014541295802</v>
      </c>
      <c r="BR7682">
        <v>7649</v>
      </c>
    </row>
    <row r="7683" spans="68:70" x14ac:dyDescent="0.3">
      <c r="BP7683">
        <f t="shared" si="207"/>
        <v>0.11680507926690598</v>
      </c>
      <c r="BQ7683">
        <v>311.711829051819</v>
      </c>
      <c r="BR7683">
        <v>7650</v>
      </c>
    </row>
    <row r="7684" spans="68:70" x14ac:dyDescent="0.3">
      <c r="BP7684">
        <f t="shared" si="207"/>
        <v>0.1167594903705491</v>
      </c>
      <c r="BQ7684">
        <v>311.72362404237202</v>
      </c>
      <c r="BR7684">
        <v>7651</v>
      </c>
    </row>
    <row r="7685" spans="68:70" x14ac:dyDescent="0.3">
      <c r="BP7685">
        <f t="shared" si="207"/>
        <v>0.11673470810115405</v>
      </c>
      <c r="BQ7685">
        <v>311.73003680294698</v>
      </c>
      <c r="BR7685">
        <v>7652</v>
      </c>
    </row>
    <row r="7686" spans="68:70" x14ac:dyDescent="0.3">
      <c r="BP7686">
        <f t="shared" si="207"/>
        <v>0.11665621391654267</v>
      </c>
      <c r="BQ7686">
        <v>311.75035277033999</v>
      </c>
      <c r="BR7686">
        <v>7653</v>
      </c>
    </row>
    <row r="7687" spans="68:70" x14ac:dyDescent="0.3">
      <c r="BP7687">
        <f t="shared" si="207"/>
        <v>0.11663939936993256</v>
      </c>
      <c r="BQ7687">
        <v>311.75470562206601</v>
      </c>
      <c r="BR7687">
        <v>7654</v>
      </c>
    </row>
    <row r="7688" spans="68:70" x14ac:dyDescent="0.3">
      <c r="BP7688">
        <f t="shared" si="207"/>
        <v>0.11658412304589423</v>
      </c>
      <c r="BQ7688">
        <v>311.76901744585302</v>
      </c>
      <c r="BR7688">
        <v>7655</v>
      </c>
    </row>
    <row r="7689" spans="68:70" x14ac:dyDescent="0.3">
      <c r="BP7689">
        <f t="shared" si="207"/>
        <v>0.11655526764813594</v>
      </c>
      <c r="BQ7689">
        <v>311.776489865195</v>
      </c>
      <c r="BR7689">
        <v>7656</v>
      </c>
    </row>
    <row r="7690" spans="68:70" x14ac:dyDescent="0.3">
      <c r="BP7690">
        <f t="shared" si="207"/>
        <v>0.11655295660026968</v>
      </c>
      <c r="BQ7690">
        <v>311.77708837620099</v>
      </c>
      <c r="BR7690">
        <v>7657</v>
      </c>
    </row>
    <row r="7691" spans="68:70" x14ac:dyDescent="0.3">
      <c r="BP7691">
        <f t="shared" si="207"/>
        <v>0.11655192513122883</v>
      </c>
      <c r="BQ7691">
        <v>311.77735550610703</v>
      </c>
      <c r="BR7691">
        <v>7658</v>
      </c>
    </row>
    <row r="7692" spans="68:70" x14ac:dyDescent="0.3">
      <c r="BP7692">
        <f t="shared" si="207"/>
        <v>0.11648153901126014</v>
      </c>
      <c r="BQ7692">
        <v>311.79558690037697</v>
      </c>
      <c r="BR7692">
        <v>7659</v>
      </c>
    </row>
    <row r="7693" spans="68:70" x14ac:dyDescent="0.3">
      <c r="BP7693">
        <f t="shared" si="207"/>
        <v>0.11647756106274883</v>
      </c>
      <c r="BQ7693">
        <v>311.79661743198301</v>
      </c>
      <c r="BR7693">
        <v>7660</v>
      </c>
    </row>
    <row r="7694" spans="68:70" x14ac:dyDescent="0.3">
      <c r="BP7694">
        <f t="shared" si="207"/>
        <v>0.11646176375271827</v>
      </c>
      <c r="BQ7694">
        <v>311.80071007376802</v>
      </c>
      <c r="BR7694">
        <v>7661</v>
      </c>
    </row>
    <row r="7695" spans="68:70" x14ac:dyDescent="0.3">
      <c r="BP7695">
        <f t="shared" si="207"/>
        <v>0.11643615634801781</v>
      </c>
      <c r="BQ7695">
        <v>311.80734482676303</v>
      </c>
      <c r="BR7695">
        <v>7662</v>
      </c>
    </row>
    <row r="7696" spans="68:70" x14ac:dyDescent="0.3">
      <c r="BP7696">
        <f t="shared" si="207"/>
        <v>0.11642304054901738</v>
      </c>
      <c r="BQ7696">
        <v>311.81074334851098</v>
      </c>
      <c r="BR7696">
        <v>7663</v>
      </c>
    </row>
    <row r="7697" spans="68:70" x14ac:dyDescent="0.3">
      <c r="BP7697">
        <f t="shared" si="207"/>
        <v>0.1164071298908667</v>
      </c>
      <c r="BQ7697">
        <v>311.814866321745</v>
      </c>
      <c r="BR7697">
        <v>7664</v>
      </c>
    </row>
    <row r="7698" spans="68:70" x14ac:dyDescent="0.3">
      <c r="BP7698">
        <f t="shared" si="207"/>
        <v>0.11639141862481184</v>
      </c>
      <c r="BQ7698">
        <v>311.81893790244999</v>
      </c>
      <c r="BR7698">
        <v>7665</v>
      </c>
    </row>
    <row r="7699" spans="68:70" x14ac:dyDescent="0.3">
      <c r="BP7699">
        <f t="shared" si="207"/>
        <v>0.11638780714428762</v>
      </c>
      <c r="BQ7699">
        <v>311.819873857875</v>
      </c>
      <c r="BR7699">
        <v>7666</v>
      </c>
    </row>
    <row r="7700" spans="68:70" x14ac:dyDescent="0.3">
      <c r="BP7700">
        <f t="shared" si="207"/>
        <v>0.11635815837342346</v>
      </c>
      <c r="BQ7700">
        <v>311.82755821627501</v>
      </c>
      <c r="BR7700">
        <v>7667</v>
      </c>
    </row>
    <row r="7701" spans="68:70" x14ac:dyDescent="0.3">
      <c r="BP7701">
        <f t="shared" si="207"/>
        <v>0.11626496063280814</v>
      </c>
      <c r="BQ7701">
        <v>311.85171955277099</v>
      </c>
      <c r="BR7701">
        <v>7668</v>
      </c>
    </row>
    <row r="7702" spans="68:70" x14ac:dyDescent="0.3">
      <c r="BP7702">
        <f t="shared" si="207"/>
        <v>0.11621946207181981</v>
      </c>
      <c r="BQ7702">
        <v>311.86351848569501</v>
      </c>
      <c r="BR7702">
        <v>7669</v>
      </c>
    </row>
    <row r="7703" spans="68:70" x14ac:dyDescent="0.3">
      <c r="BP7703">
        <f t="shared" si="207"/>
        <v>0.11621672847952796</v>
      </c>
      <c r="BQ7703">
        <v>311.86422744917598</v>
      </c>
      <c r="BR7703">
        <v>7670</v>
      </c>
    </row>
    <row r="7704" spans="68:70" x14ac:dyDescent="0.3">
      <c r="BP7704">
        <f t="shared" si="207"/>
        <v>0.11616827989547109</v>
      </c>
      <c r="BQ7704">
        <v>311.87679408518801</v>
      </c>
      <c r="BR7704">
        <v>7671</v>
      </c>
    </row>
    <row r="7705" spans="68:70" x14ac:dyDescent="0.3">
      <c r="BP7705">
        <f t="shared" si="207"/>
        <v>0.11611163229999757</v>
      </c>
      <c r="BQ7705">
        <v>311.89149071161802</v>
      </c>
      <c r="BR7705">
        <v>7672</v>
      </c>
    </row>
    <row r="7706" spans="68:70" x14ac:dyDescent="0.3">
      <c r="BP7706">
        <f t="shared" si="207"/>
        <v>0.11609392461122163</v>
      </c>
      <c r="BQ7706">
        <v>311.89608552179999</v>
      </c>
      <c r="BR7706">
        <v>7673</v>
      </c>
    </row>
    <row r="7707" spans="68:70" x14ac:dyDescent="0.3">
      <c r="BP7707">
        <f t="shared" si="207"/>
        <v>0.11608513519078432</v>
      </c>
      <c r="BQ7707">
        <v>311.89836634022998</v>
      </c>
      <c r="BR7707">
        <v>7674</v>
      </c>
    </row>
    <row r="7708" spans="68:70" x14ac:dyDescent="0.3">
      <c r="BP7708">
        <f t="shared" si="207"/>
        <v>0.11607905145207653</v>
      </c>
      <c r="BQ7708">
        <v>311.89994509595402</v>
      </c>
      <c r="BR7708">
        <v>7675</v>
      </c>
    </row>
    <row r="7709" spans="68:70" x14ac:dyDescent="0.3">
      <c r="BP7709">
        <f t="shared" si="207"/>
        <v>0.11600240823871494</v>
      </c>
      <c r="BQ7709">
        <v>311.91983787621899</v>
      </c>
      <c r="BR7709">
        <v>7676</v>
      </c>
    </row>
    <row r="7710" spans="68:70" x14ac:dyDescent="0.3">
      <c r="BP7710">
        <f t="shared" si="207"/>
        <v>0.1159862539057518</v>
      </c>
      <c r="BQ7710">
        <v>311.92403157900901</v>
      </c>
      <c r="BR7710">
        <v>7677</v>
      </c>
    </row>
    <row r="7711" spans="68:70" x14ac:dyDescent="0.3">
      <c r="BP7711">
        <f t="shared" si="207"/>
        <v>0.11590307902557105</v>
      </c>
      <c r="BQ7711">
        <v>311.945628597677</v>
      </c>
      <c r="BR7711">
        <v>7678</v>
      </c>
    </row>
    <row r="7712" spans="68:70" x14ac:dyDescent="0.3">
      <c r="BP7712">
        <f t="shared" si="207"/>
        <v>0.11587530698024585</v>
      </c>
      <c r="BQ7712">
        <v>311.952841555578</v>
      </c>
      <c r="BR7712">
        <v>7679</v>
      </c>
    </row>
    <row r="7713" spans="68:70" x14ac:dyDescent="0.3">
      <c r="BP7713">
        <f t="shared" si="207"/>
        <v>0.11586947022483975</v>
      </c>
      <c r="BQ7713">
        <v>311.95435758808998</v>
      </c>
      <c r="BR7713">
        <v>7680</v>
      </c>
    </row>
    <row r="7714" spans="68:70" x14ac:dyDescent="0.3">
      <c r="BP7714">
        <f t="shared" ref="BP7714:BP7777" si="208">(BQ7714 - $BS$31303)*(BQ7714 - $BS$31303)/31269</f>
        <v>0.11586779010420513</v>
      </c>
      <c r="BQ7714">
        <v>311.954793987877</v>
      </c>
      <c r="BR7714">
        <v>7681</v>
      </c>
    </row>
    <row r="7715" spans="68:70" x14ac:dyDescent="0.3">
      <c r="BP7715">
        <f t="shared" si="208"/>
        <v>0.11584806291036182</v>
      </c>
      <c r="BQ7715">
        <v>311.959918227581</v>
      </c>
      <c r="BR7715">
        <v>7682</v>
      </c>
    </row>
    <row r="7716" spans="68:70" x14ac:dyDescent="0.3">
      <c r="BP7716">
        <f t="shared" si="208"/>
        <v>0.11582205451213023</v>
      </c>
      <c r="BQ7716">
        <v>311.966674709144</v>
      </c>
      <c r="BR7716">
        <v>7683</v>
      </c>
    </row>
    <row r="7717" spans="68:70" x14ac:dyDescent="0.3">
      <c r="BP7717">
        <f t="shared" si="208"/>
        <v>0.11582062617271097</v>
      </c>
      <c r="BQ7717">
        <v>311.96704578622303</v>
      </c>
      <c r="BR7717">
        <v>7684</v>
      </c>
    </row>
    <row r="7718" spans="68:70" x14ac:dyDescent="0.3">
      <c r="BP7718">
        <f t="shared" si="208"/>
        <v>0.11581696947499533</v>
      </c>
      <c r="BQ7718">
        <v>311.96799579263097</v>
      </c>
      <c r="BR7718">
        <v>7685</v>
      </c>
    </row>
    <row r="7719" spans="68:70" x14ac:dyDescent="0.3">
      <c r="BP7719">
        <f t="shared" si="208"/>
        <v>0.11581652026219269</v>
      </c>
      <c r="BQ7719">
        <v>311.968112498702</v>
      </c>
      <c r="BR7719">
        <v>7686</v>
      </c>
    </row>
    <row r="7720" spans="68:70" x14ac:dyDescent="0.3">
      <c r="BP7720">
        <f t="shared" si="208"/>
        <v>0.11577981025447043</v>
      </c>
      <c r="BQ7720">
        <v>311.97765057162798</v>
      </c>
      <c r="BR7720">
        <v>7687</v>
      </c>
    </row>
    <row r="7721" spans="68:70" x14ac:dyDescent="0.3">
      <c r="BP7721">
        <f t="shared" si="208"/>
        <v>0.11575774140953286</v>
      </c>
      <c r="BQ7721">
        <v>311.98338527400801</v>
      </c>
      <c r="BR7721">
        <v>7688</v>
      </c>
    </row>
    <row r="7722" spans="68:70" x14ac:dyDescent="0.3">
      <c r="BP7722">
        <f t="shared" si="208"/>
        <v>0.11572233687617056</v>
      </c>
      <c r="BQ7722">
        <v>311.99258646539198</v>
      </c>
      <c r="BR7722">
        <v>7689</v>
      </c>
    </row>
    <row r="7723" spans="68:70" x14ac:dyDescent="0.3">
      <c r="BP7723">
        <f t="shared" si="208"/>
        <v>0.11571076533892388</v>
      </c>
      <c r="BQ7723">
        <v>311.99559406706499</v>
      </c>
      <c r="BR7723">
        <v>7690</v>
      </c>
    </row>
    <row r="7724" spans="68:70" x14ac:dyDescent="0.3">
      <c r="BP7724">
        <f t="shared" si="208"/>
        <v>0.11565245060883052</v>
      </c>
      <c r="BQ7724">
        <v>312.01075315651201</v>
      </c>
      <c r="BR7724">
        <v>7691</v>
      </c>
    </row>
    <row r="7725" spans="68:70" x14ac:dyDescent="0.3">
      <c r="BP7725">
        <f t="shared" si="208"/>
        <v>0.11561748877237074</v>
      </c>
      <c r="BQ7725">
        <v>312.01984342359202</v>
      </c>
      <c r="BR7725">
        <v>7692</v>
      </c>
    </row>
    <row r="7726" spans="68:70" x14ac:dyDescent="0.3">
      <c r="BP7726">
        <f t="shared" si="208"/>
        <v>0.11560294360340988</v>
      </c>
      <c r="BQ7726">
        <v>312.02362565123701</v>
      </c>
      <c r="BR7726">
        <v>7693</v>
      </c>
    </row>
    <row r="7727" spans="68:70" x14ac:dyDescent="0.3">
      <c r="BP7727">
        <f t="shared" si="208"/>
        <v>0.1155858243722899</v>
      </c>
      <c r="BQ7727">
        <v>312.02807752548802</v>
      </c>
      <c r="BR7727">
        <v>7694</v>
      </c>
    </row>
    <row r="7728" spans="68:70" x14ac:dyDescent="0.3">
      <c r="BP7728">
        <f t="shared" si="208"/>
        <v>0.11558099781774403</v>
      </c>
      <c r="BQ7728">
        <v>312.029332735705</v>
      </c>
      <c r="BR7728">
        <v>7695</v>
      </c>
    </row>
    <row r="7729" spans="68:70" x14ac:dyDescent="0.3">
      <c r="BP7729">
        <f t="shared" si="208"/>
        <v>0.11557958440776933</v>
      </c>
      <c r="BQ7729">
        <v>312.02970031687897</v>
      </c>
      <c r="BR7729">
        <v>7696</v>
      </c>
    </row>
    <row r="7730" spans="68:70" x14ac:dyDescent="0.3">
      <c r="BP7730">
        <f t="shared" si="208"/>
        <v>0.11550657694506972</v>
      </c>
      <c r="BQ7730">
        <v>312.04869019991702</v>
      </c>
      <c r="BR7730">
        <v>7697</v>
      </c>
    </row>
    <row r="7731" spans="68:70" x14ac:dyDescent="0.3">
      <c r="BP7731">
        <f t="shared" si="208"/>
        <v>0.11547649315384609</v>
      </c>
      <c r="BQ7731">
        <v>312.05651700450102</v>
      </c>
      <c r="BR7731">
        <v>7698</v>
      </c>
    </row>
    <row r="7732" spans="68:70" x14ac:dyDescent="0.3">
      <c r="BP7732">
        <f t="shared" si="208"/>
        <v>0.11544798212012694</v>
      </c>
      <c r="BQ7732">
        <v>312.06393557076501</v>
      </c>
      <c r="BR7732">
        <v>7699</v>
      </c>
    </row>
    <row r="7733" spans="68:70" x14ac:dyDescent="0.3">
      <c r="BP7733">
        <f t="shared" si="208"/>
        <v>0.11532090433974153</v>
      </c>
      <c r="BQ7733">
        <v>312.09701233427899</v>
      </c>
      <c r="BR7733">
        <v>7700</v>
      </c>
    </row>
    <row r="7734" spans="68:70" x14ac:dyDescent="0.3">
      <c r="BP7734">
        <f t="shared" si="208"/>
        <v>0.11528336067363912</v>
      </c>
      <c r="BQ7734">
        <v>312.10678797002998</v>
      </c>
      <c r="BR7734">
        <v>7701</v>
      </c>
    </row>
    <row r="7735" spans="68:70" x14ac:dyDescent="0.3">
      <c r="BP7735">
        <f t="shared" si="208"/>
        <v>0.11522227129465032</v>
      </c>
      <c r="BQ7735">
        <v>312.122697851422</v>
      </c>
      <c r="BR7735">
        <v>7702</v>
      </c>
    </row>
    <row r="7736" spans="68:70" x14ac:dyDescent="0.3">
      <c r="BP7736">
        <f t="shared" si="208"/>
        <v>0.11518885758736962</v>
      </c>
      <c r="BQ7736">
        <v>312.131401772358</v>
      </c>
      <c r="BR7736">
        <v>7703</v>
      </c>
    </row>
    <row r="7737" spans="68:70" x14ac:dyDescent="0.3">
      <c r="BP7737">
        <f t="shared" si="208"/>
        <v>0.11509810349830707</v>
      </c>
      <c r="BQ7737">
        <v>312.155048635311</v>
      </c>
      <c r="BR7737">
        <v>7704</v>
      </c>
    </row>
    <row r="7738" spans="68:70" x14ac:dyDescent="0.3">
      <c r="BP7738">
        <f t="shared" si="208"/>
        <v>0.1150620078810627</v>
      </c>
      <c r="BQ7738">
        <v>312.164456291622</v>
      </c>
      <c r="BR7738">
        <v>7705</v>
      </c>
    </row>
    <row r="7739" spans="68:70" x14ac:dyDescent="0.3">
      <c r="BP7739">
        <f t="shared" si="208"/>
        <v>0.11498824164820942</v>
      </c>
      <c r="BQ7739">
        <v>312.18368668883198</v>
      </c>
      <c r="BR7739">
        <v>7706</v>
      </c>
    </row>
    <row r="7740" spans="68:70" x14ac:dyDescent="0.3">
      <c r="BP7740">
        <f t="shared" si="208"/>
        <v>0.11496682475169476</v>
      </c>
      <c r="BQ7740">
        <v>312.189271095614</v>
      </c>
      <c r="BR7740">
        <v>7707</v>
      </c>
    </row>
    <row r="7741" spans="68:70" x14ac:dyDescent="0.3">
      <c r="BP7741">
        <f t="shared" si="208"/>
        <v>0.11496150886109149</v>
      </c>
      <c r="BQ7741">
        <v>312.19065728250501</v>
      </c>
      <c r="BR7741">
        <v>7708</v>
      </c>
    </row>
    <row r="7742" spans="68:70" x14ac:dyDescent="0.3">
      <c r="BP7742">
        <f t="shared" si="208"/>
        <v>0.11487771495857724</v>
      </c>
      <c r="BQ7742">
        <v>312.21251185671701</v>
      </c>
      <c r="BR7742">
        <v>7709</v>
      </c>
    </row>
    <row r="7743" spans="68:70" x14ac:dyDescent="0.3">
      <c r="BP7743">
        <f t="shared" si="208"/>
        <v>0.11484060223472832</v>
      </c>
      <c r="BQ7743">
        <v>312.22219389993398</v>
      </c>
      <c r="BR7743">
        <v>7710</v>
      </c>
    </row>
    <row r="7744" spans="68:70" x14ac:dyDescent="0.3">
      <c r="BP7744">
        <f t="shared" si="208"/>
        <v>0.11483842708107631</v>
      </c>
      <c r="BQ7744">
        <v>312.22276140699199</v>
      </c>
      <c r="BR7744">
        <v>7711</v>
      </c>
    </row>
    <row r="7745" spans="68:70" x14ac:dyDescent="0.3">
      <c r="BP7745">
        <f t="shared" si="208"/>
        <v>0.1147979924065796</v>
      </c>
      <c r="BQ7745">
        <v>312.23331196836398</v>
      </c>
      <c r="BR7745">
        <v>7712</v>
      </c>
    </row>
    <row r="7746" spans="68:70" x14ac:dyDescent="0.3">
      <c r="BP7746">
        <f t="shared" si="208"/>
        <v>0.1147823376026177</v>
      </c>
      <c r="BQ7746">
        <v>312.23739725275101</v>
      </c>
      <c r="BR7746">
        <v>7713</v>
      </c>
    </row>
    <row r="7747" spans="68:70" x14ac:dyDescent="0.3">
      <c r="BP7747">
        <f t="shared" si="208"/>
        <v>0.11478203467459819</v>
      </c>
      <c r="BQ7747">
        <v>312.23747630772499</v>
      </c>
      <c r="BR7747">
        <v>7714</v>
      </c>
    </row>
    <row r="7748" spans="68:70" x14ac:dyDescent="0.3">
      <c r="BP7748">
        <f t="shared" si="208"/>
        <v>0.11475577295677407</v>
      </c>
      <c r="BQ7748">
        <v>312.24433021169301</v>
      </c>
      <c r="BR7748">
        <v>7715</v>
      </c>
    </row>
    <row r="7749" spans="68:70" x14ac:dyDescent="0.3">
      <c r="BP7749">
        <f t="shared" si="208"/>
        <v>0.11474195864448926</v>
      </c>
      <c r="BQ7749">
        <v>312.24793584925499</v>
      </c>
      <c r="BR7749">
        <v>7716</v>
      </c>
    </row>
    <row r="7750" spans="68:70" x14ac:dyDescent="0.3">
      <c r="BP7750">
        <f t="shared" si="208"/>
        <v>0.11468648274097205</v>
      </c>
      <c r="BQ7750">
        <v>312.262417656357</v>
      </c>
      <c r="BR7750">
        <v>7717</v>
      </c>
    </row>
    <row r="7751" spans="68:70" x14ac:dyDescent="0.3">
      <c r="BP7751">
        <f t="shared" si="208"/>
        <v>0.11467616030395075</v>
      </c>
      <c r="BQ7751">
        <v>312.26511268197697</v>
      </c>
      <c r="BR7751">
        <v>7718</v>
      </c>
    </row>
    <row r="7752" spans="68:70" x14ac:dyDescent="0.3">
      <c r="BP7752">
        <f t="shared" si="208"/>
        <v>0.11466970609542371</v>
      </c>
      <c r="BQ7752">
        <v>312.26679783573297</v>
      </c>
      <c r="BR7752">
        <v>7719</v>
      </c>
    </row>
    <row r="7753" spans="68:70" x14ac:dyDescent="0.3">
      <c r="BP7753">
        <f t="shared" si="208"/>
        <v>0.11461605927563727</v>
      </c>
      <c r="BQ7753">
        <v>312.28080652288298</v>
      </c>
      <c r="BR7753">
        <v>7720</v>
      </c>
    </row>
    <row r="7754" spans="68:70" x14ac:dyDescent="0.3">
      <c r="BP7754">
        <f t="shared" si="208"/>
        <v>0.11459462671065482</v>
      </c>
      <c r="BQ7754">
        <v>312.28640408236902</v>
      </c>
      <c r="BR7754">
        <v>7721</v>
      </c>
    </row>
    <row r="7755" spans="68:70" x14ac:dyDescent="0.3">
      <c r="BP7755">
        <f t="shared" si="208"/>
        <v>0.11457476066788902</v>
      </c>
      <c r="BQ7755">
        <v>312.29159297952401</v>
      </c>
      <c r="BR7755">
        <v>7722</v>
      </c>
    </row>
    <row r="7756" spans="68:70" x14ac:dyDescent="0.3">
      <c r="BP7756">
        <f t="shared" si="208"/>
        <v>0.11454024510362119</v>
      </c>
      <c r="BQ7756">
        <v>312.30060931807202</v>
      </c>
      <c r="BR7756">
        <v>7723</v>
      </c>
    </row>
    <row r="7757" spans="68:70" x14ac:dyDescent="0.3">
      <c r="BP7757">
        <f t="shared" si="208"/>
        <v>0.11453967912222764</v>
      </c>
      <c r="BQ7757">
        <v>312.30075717804999</v>
      </c>
      <c r="BR7757">
        <v>7724</v>
      </c>
    </row>
    <row r="7758" spans="68:70" x14ac:dyDescent="0.3">
      <c r="BP7758">
        <f t="shared" si="208"/>
        <v>0.11447103120890664</v>
      </c>
      <c r="BQ7758">
        <v>312.31869383272499</v>
      </c>
      <c r="BR7758">
        <v>7725</v>
      </c>
    </row>
    <row r="7759" spans="68:70" x14ac:dyDescent="0.3">
      <c r="BP7759">
        <f t="shared" si="208"/>
        <v>0.11438529372269232</v>
      </c>
      <c r="BQ7759">
        <v>312.34110328760602</v>
      </c>
      <c r="BR7759">
        <v>7726</v>
      </c>
    </row>
    <row r="7760" spans="68:70" x14ac:dyDescent="0.3">
      <c r="BP7760">
        <f t="shared" si="208"/>
        <v>0.11435813848614393</v>
      </c>
      <c r="BQ7760">
        <v>312.34820268150202</v>
      </c>
      <c r="BR7760">
        <v>7727</v>
      </c>
    </row>
    <row r="7761" spans="68:70" x14ac:dyDescent="0.3">
      <c r="BP7761">
        <f t="shared" si="208"/>
        <v>0.11435381860204157</v>
      </c>
      <c r="BQ7761">
        <v>312.34933213839099</v>
      </c>
      <c r="BR7761">
        <v>7728</v>
      </c>
    </row>
    <row r="7762" spans="68:70" x14ac:dyDescent="0.3">
      <c r="BP7762">
        <f t="shared" si="208"/>
        <v>0.11428193105966428</v>
      </c>
      <c r="BQ7762">
        <v>312.36813065460899</v>
      </c>
      <c r="BR7762">
        <v>7729</v>
      </c>
    </row>
    <row r="7763" spans="68:70" x14ac:dyDescent="0.3">
      <c r="BP7763">
        <f t="shared" si="208"/>
        <v>0.1142399913301356</v>
      </c>
      <c r="BQ7763">
        <v>312.37910058043798</v>
      </c>
      <c r="BR7763">
        <v>7730</v>
      </c>
    </row>
    <row r="7764" spans="68:70" x14ac:dyDescent="0.3">
      <c r="BP7764">
        <f t="shared" si="208"/>
        <v>0.11420669820583092</v>
      </c>
      <c r="BQ7764">
        <v>312.38781029890998</v>
      </c>
      <c r="BR7764">
        <v>7731</v>
      </c>
    </row>
    <row r="7765" spans="68:70" x14ac:dyDescent="0.3">
      <c r="BP7765">
        <f t="shared" si="208"/>
        <v>0.11412351542429579</v>
      </c>
      <c r="BQ7765">
        <v>312.40957705710201</v>
      </c>
      <c r="BR7765">
        <v>7732</v>
      </c>
    </row>
    <row r="7766" spans="68:70" x14ac:dyDescent="0.3">
      <c r="BP7766">
        <f t="shared" si="208"/>
        <v>0.1141015517950329</v>
      </c>
      <c r="BQ7766">
        <v>312.41532568808799</v>
      </c>
      <c r="BR7766">
        <v>7733</v>
      </c>
    </row>
    <row r="7767" spans="68:70" x14ac:dyDescent="0.3">
      <c r="BP7767">
        <f t="shared" si="208"/>
        <v>0.11410087961974748</v>
      </c>
      <c r="BQ7767">
        <v>312.415501628014</v>
      </c>
      <c r="BR7767">
        <v>7734</v>
      </c>
    </row>
    <row r="7768" spans="68:70" x14ac:dyDescent="0.3">
      <c r="BP7768">
        <f t="shared" si="208"/>
        <v>0.11406081885595558</v>
      </c>
      <c r="BQ7768">
        <v>312.42598835241898</v>
      </c>
      <c r="BR7768">
        <v>7735</v>
      </c>
    </row>
    <row r="7769" spans="68:70" x14ac:dyDescent="0.3">
      <c r="BP7769">
        <f t="shared" si="208"/>
        <v>0.11400548741164596</v>
      </c>
      <c r="BQ7769">
        <v>312.44047551866601</v>
      </c>
      <c r="BR7769">
        <v>7736</v>
      </c>
    </row>
    <row r="7770" spans="68:70" x14ac:dyDescent="0.3">
      <c r="BP7770">
        <f t="shared" si="208"/>
        <v>0.11390036215812988</v>
      </c>
      <c r="BQ7770">
        <v>312.46800964685502</v>
      </c>
      <c r="BR7770">
        <v>7737</v>
      </c>
    </row>
    <row r="7771" spans="68:70" x14ac:dyDescent="0.3">
      <c r="BP7771">
        <f t="shared" si="208"/>
        <v>0.11389535298910697</v>
      </c>
      <c r="BQ7771">
        <v>312.46932195223502</v>
      </c>
      <c r="BR7771">
        <v>7738</v>
      </c>
    </row>
    <row r="7772" spans="68:70" x14ac:dyDescent="0.3">
      <c r="BP7772">
        <f t="shared" si="208"/>
        <v>0.11383226156923383</v>
      </c>
      <c r="BQ7772">
        <v>312.48585315510002</v>
      </c>
      <c r="BR7772">
        <v>7739</v>
      </c>
    </row>
    <row r="7773" spans="68:70" x14ac:dyDescent="0.3">
      <c r="BP7773">
        <f t="shared" si="208"/>
        <v>0.11372110379609084</v>
      </c>
      <c r="BQ7773">
        <v>312.51498984540098</v>
      </c>
      <c r="BR7773">
        <v>7740</v>
      </c>
    </row>
    <row r="7774" spans="68:70" x14ac:dyDescent="0.3">
      <c r="BP7774">
        <f t="shared" si="208"/>
        <v>0.11370203948572999</v>
      </c>
      <c r="BQ7774">
        <v>312.519988415299</v>
      </c>
      <c r="BR7774">
        <v>7741</v>
      </c>
    </row>
    <row r="7775" spans="68:70" x14ac:dyDescent="0.3">
      <c r="BP7775">
        <f t="shared" si="208"/>
        <v>0.11369935943199024</v>
      </c>
      <c r="BQ7775">
        <v>312.52069114601198</v>
      </c>
      <c r="BR7775">
        <v>7742</v>
      </c>
    </row>
    <row r="7776" spans="68:70" x14ac:dyDescent="0.3">
      <c r="BP7776">
        <f t="shared" si="208"/>
        <v>0.11366483377007425</v>
      </c>
      <c r="BQ7776">
        <v>312.52974478093398</v>
      </c>
      <c r="BR7776">
        <v>7743</v>
      </c>
    </row>
    <row r="7777" spans="68:70" x14ac:dyDescent="0.3">
      <c r="BP7777">
        <f t="shared" si="208"/>
        <v>0.11360840129540714</v>
      </c>
      <c r="BQ7777">
        <v>312.544545981721</v>
      </c>
      <c r="BR7777">
        <v>7744</v>
      </c>
    </row>
    <row r="7778" spans="68:70" x14ac:dyDescent="0.3">
      <c r="BP7778">
        <f t="shared" ref="BP7778:BP7841" si="209">(BQ7778 - $BS$31303)*(BQ7778 - $BS$31303)/31269</f>
        <v>0.11360685956710935</v>
      </c>
      <c r="BQ7778">
        <v>312.54495040029502</v>
      </c>
      <c r="BR7778">
        <v>7745</v>
      </c>
    </row>
    <row r="7779" spans="68:70" x14ac:dyDescent="0.3">
      <c r="BP7779">
        <f t="shared" si="209"/>
        <v>0.11356155650893067</v>
      </c>
      <c r="BQ7779">
        <v>312.55683530067</v>
      </c>
      <c r="BR7779">
        <v>7746</v>
      </c>
    </row>
    <row r="7780" spans="68:70" x14ac:dyDescent="0.3">
      <c r="BP7780">
        <f t="shared" si="209"/>
        <v>0.11351598563297467</v>
      </c>
      <c r="BQ7780">
        <v>312.56879285285203</v>
      </c>
      <c r="BR7780">
        <v>7747</v>
      </c>
    </row>
    <row r="7781" spans="68:70" x14ac:dyDescent="0.3">
      <c r="BP7781">
        <f t="shared" si="209"/>
        <v>0.11350907592438422</v>
      </c>
      <c r="BQ7781">
        <v>312.57060613267601</v>
      </c>
      <c r="BR7781">
        <v>7748</v>
      </c>
    </row>
    <row r="7782" spans="68:70" x14ac:dyDescent="0.3">
      <c r="BP7782">
        <f t="shared" si="209"/>
        <v>0.1134740485391067</v>
      </c>
      <c r="BQ7782">
        <v>312.57979904110499</v>
      </c>
      <c r="BR7782">
        <v>7749</v>
      </c>
    </row>
    <row r="7783" spans="68:70" x14ac:dyDescent="0.3">
      <c r="BP7783">
        <f t="shared" si="209"/>
        <v>0.1134291240214864</v>
      </c>
      <c r="BQ7783">
        <v>312.59159152084999</v>
      </c>
      <c r="BR7783">
        <v>7750</v>
      </c>
    </row>
    <row r="7784" spans="68:70" x14ac:dyDescent="0.3">
      <c r="BP7784">
        <f t="shared" si="209"/>
        <v>0.11332025292258166</v>
      </c>
      <c r="BQ7784">
        <v>312.62017937556197</v>
      </c>
      <c r="BR7784">
        <v>7751</v>
      </c>
    </row>
    <row r="7785" spans="68:70" x14ac:dyDescent="0.3">
      <c r="BP7785">
        <f t="shared" si="209"/>
        <v>0.11329226816326243</v>
      </c>
      <c r="BQ7785">
        <v>312.62752995582599</v>
      </c>
      <c r="BR7785">
        <v>7752</v>
      </c>
    </row>
    <row r="7786" spans="68:70" x14ac:dyDescent="0.3">
      <c r="BP7786">
        <f t="shared" si="209"/>
        <v>0.11325513421741708</v>
      </c>
      <c r="BQ7786">
        <v>312.63728509694101</v>
      </c>
      <c r="BR7786">
        <v>7753</v>
      </c>
    </row>
    <row r="7787" spans="68:70" x14ac:dyDescent="0.3">
      <c r="BP7787">
        <f t="shared" si="209"/>
        <v>0.11322109305974404</v>
      </c>
      <c r="BQ7787">
        <v>312.64622916324203</v>
      </c>
      <c r="BR7787">
        <v>7754</v>
      </c>
    </row>
    <row r="7788" spans="68:70" x14ac:dyDescent="0.3">
      <c r="BP7788">
        <f t="shared" si="209"/>
        <v>0.11321572660393922</v>
      </c>
      <c r="BQ7788">
        <v>312.64763928311203</v>
      </c>
      <c r="BR7788">
        <v>7755</v>
      </c>
    </row>
    <row r="7789" spans="68:70" x14ac:dyDescent="0.3">
      <c r="BP7789">
        <f t="shared" si="209"/>
        <v>0.11321494530098357</v>
      </c>
      <c r="BQ7789">
        <v>312.647844585423</v>
      </c>
      <c r="BR7789">
        <v>7756</v>
      </c>
    </row>
    <row r="7790" spans="68:70" x14ac:dyDescent="0.3">
      <c r="BP7790">
        <f t="shared" si="209"/>
        <v>0.1132049279561462</v>
      </c>
      <c r="BQ7790">
        <v>312.65047689734803</v>
      </c>
      <c r="BR7790">
        <v>7757</v>
      </c>
    </row>
    <row r="7791" spans="68:70" x14ac:dyDescent="0.3">
      <c r="BP7791">
        <f t="shared" si="209"/>
        <v>0.11320410760090681</v>
      </c>
      <c r="BQ7791">
        <v>312.65069247169401</v>
      </c>
      <c r="BR7791">
        <v>7758</v>
      </c>
    </row>
    <row r="7792" spans="68:70" x14ac:dyDescent="0.3">
      <c r="BP7792">
        <f t="shared" si="209"/>
        <v>0.11314274688395194</v>
      </c>
      <c r="BQ7792">
        <v>312.66681916014699</v>
      </c>
      <c r="BR7792">
        <v>7759</v>
      </c>
    </row>
    <row r="7793" spans="68:70" x14ac:dyDescent="0.3">
      <c r="BP7793">
        <f t="shared" si="209"/>
        <v>0.11311351651764108</v>
      </c>
      <c r="BQ7793">
        <v>312.67450295837398</v>
      </c>
      <c r="BR7793">
        <v>7760</v>
      </c>
    </row>
    <row r="7794" spans="68:70" x14ac:dyDescent="0.3">
      <c r="BP7794">
        <f t="shared" si="209"/>
        <v>0.11310505635017784</v>
      </c>
      <c r="BQ7794">
        <v>312.676727071274</v>
      </c>
      <c r="BR7794">
        <v>7761</v>
      </c>
    </row>
    <row r="7795" spans="68:70" x14ac:dyDescent="0.3">
      <c r="BP7795">
        <f t="shared" si="209"/>
        <v>0.1131006013081403</v>
      </c>
      <c r="BQ7795">
        <v>312.67789830096501</v>
      </c>
      <c r="BR7795">
        <v>7762</v>
      </c>
    </row>
    <row r="7796" spans="68:70" x14ac:dyDescent="0.3">
      <c r="BP7796">
        <f t="shared" si="209"/>
        <v>0.11307988940953601</v>
      </c>
      <c r="BQ7796">
        <v>312.68334375804301</v>
      </c>
      <c r="BR7796">
        <v>7763</v>
      </c>
    </row>
    <row r="7797" spans="68:70" x14ac:dyDescent="0.3">
      <c r="BP7797">
        <f t="shared" si="209"/>
        <v>0.11304474626028506</v>
      </c>
      <c r="BQ7797">
        <v>312.69258454029199</v>
      </c>
      <c r="BR7797">
        <v>7764</v>
      </c>
    </row>
    <row r="7798" spans="68:70" x14ac:dyDescent="0.3">
      <c r="BP7798">
        <f t="shared" si="209"/>
        <v>0.11297311412502346</v>
      </c>
      <c r="BQ7798">
        <v>312.71142443717002</v>
      </c>
      <c r="BR7798">
        <v>7765</v>
      </c>
    </row>
    <row r="7799" spans="68:70" x14ac:dyDescent="0.3">
      <c r="BP7799">
        <f t="shared" si="209"/>
        <v>0.11294430181695801</v>
      </c>
      <c r="BQ7799">
        <v>312.719004018075</v>
      </c>
      <c r="BR7799">
        <v>7766</v>
      </c>
    </row>
    <row r="7800" spans="68:70" x14ac:dyDescent="0.3">
      <c r="BP7800">
        <f t="shared" si="209"/>
        <v>0.1129423335679496</v>
      </c>
      <c r="BQ7800">
        <v>312.71952183563201</v>
      </c>
      <c r="BR7800">
        <v>7767</v>
      </c>
    </row>
    <row r="7801" spans="68:70" x14ac:dyDescent="0.3">
      <c r="BP7801">
        <f t="shared" si="209"/>
        <v>0.11293454853776451</v>
      </c>
      <c r="BQ7801">
        <v>312.72157000754902</v>
      </c>
      <c r="BR7801">
        <v>7768</v>
      </c>
    </row>
    <row r="7802" spans="68:70" x14ac:dyDescent="0.3">
      <c r="BP7802">
        <f t="shared" si="209"/>
        <v>0.11292233297690876</v>
      </c>
      <c r="BQ7802">
        <v>312.72478395481397</v>
      </c>
      <c r="BR7802">
        <v>7769</v>
      </c>
    </row>
    <row r="7803" spans="68:70" x14ac:dyDescent="0.3">
      <c r="BP7803">
        <f t="shared" si="209"/>
        <v>0.11281036817948926</v>
      </c>
      <c r="BQ7803">
        <v>312.75425029993698</v>
      </c>
      <c r="BR7803">
        <v>7770</v>
      </c>
    </row>
    <row r="7804" spans="68:70" x14ac:dyDescent="0.3">
      <c r="BP7804">
        <f t="shared" si="209"/>
        <v>0.11276323092811102</v>
      </c>
      <c r="BQ7804">
        <v>312.766660023893</v>
      </c>
      <c r="BR7804">
        <v>7771</v>
      </c>
    </row>
    <row r="7805" spans="68:70" x14ac:dyDescent="0.3">
      <c r="BP7805">
        <f t="shared" si="209"/>
        <v>0.11270941424963876</v>
      </c>
      <c r="BQ7805">
        <v>312.78083139794899</v>
      </c>
      <c r="BR7805">
        <v>7772</v>
      </c>
    </row>
    <row r="7806" spans="68:70" x14ac:dyDescent="0.3">
      <c r="BP7806">
        <f t="shared" si="209"/>
        <v>0.11269029209230159</v>
      </c>
      <c r="BQ7806">
        <v>312.78586758918698</v>
      </c>
      <c r="BR7806">
        <v>7773</v>
      </c>
    </row>
    <row r="7807" spans="68:70" x14ac:dyDescent="0.3">
      <c r="BP7807">
        <f t="shared" si="209"/>
        <v>0.11264311391334997</v>
      </c>
      <c r="BQ7807">
        <v>312.798294706082</v>
      </c>
      <c r="BR7807">
        <v>7774</v>
      </c>
    </row>
    <row r="7808" spans="68:70" x14ac:dyDescent="0.3">
      <c r="BP7808">
        <f t="shared" si="209"/>
        <v>0.11250030759072324</v>
      </c>
      <c r="BQ7808">
        <v>312.83592692489202</v>
      </c>
      <c r="BR7808">
        <v>7775</v>
      </c>
    </row>
    <row r="7809" spans="68:70" x14ac:dyDescent="0.3">
      <c r="BP7809">
        <f t="shared" si="209"/>
        <v>0.11249224383113145</v>
      </c>
      <c r="BQ7809">
        <v>312.83805259321002</v>
      </c>
      <c r="BR7809">
        <v>7776</v>
      </c>
    </row>
    <row r="7810" spans="68:70" x14ac:dyDescent="0.3">
      <c r="BP7810">
        <f t="shared" si="209"/>
        <v>0.11247412792204477</v>
      </c>
      <c r="BQ7810">
        <v>312.842828362398</v>
      </c>
      <c r="BR7810">
        <v>7777</v>
      </c>
    </row>
    <row r="7811" spans="68:70" x14ac:dyDescent="0.3">
      <c r="BP7811">
        <f t="shared" si="209"/>
        <v>0.11243706993239595</v>
      </c>
      <c r="BQ7811">
        <v>312.85259889675598</v>
      </c>
      <c r="BR7811">
        <v>7778</v>
      </c>
    </row>
    <row r="7812" spans="68:70" x14ac:dyDescent="0.3">
      <c r="BP7812">
        <f t="shared" si="209"/>
        <v>0.11238469984930689</v>
      </c>
      <c r="BQ7812">
        <v>312.86640929121199</v>
      </c>
      <c r="BR7812">
        <v>7779</v>
      </c>
    </row>
    <row r="7813" spans="68:70" x14ac:dyDescent="0.3">
      <c r="BP7813">
        <f t="shared" si="209"/>
        <v>0.11236944305066883</v>
      </c>
      <c r="BQ7813">
        <v>312.870433231802</v>
      </c>
      <c r="BR7813">
        <v>7780</v>
      </c>
    </row>
    <row r="7814" spans="68:70" x14ac:dyDescent="0.3">
      <c r="BP7814">
        <f t="shared" si="209"/>
        <v>0.11236380348490786</v>
      </c>
      <c r="BQ7814">
        <v>312.87192072161702</v>
      </c>
      <c r="BR7814">
        <v>7781</v>
      </c>
    </row>
    <row r="7815" spans="68:70" x14ac:dyDescent="0.3">
      <c r="BP7815">
        <f t="shared" si="209"/>
        <v>0.11233506790380554</v>
      </c>
      <c r="BQ7815">
        <v>312.87950058778699</v>
      </c>
      <c r="BR7815">
        <v>7782</v>
      </c>
    </row>
    <row r="7816" spans="68:70" x14ac:dyDescent="0.3">
      <c r="BP7816">
        <f t="shared" si="209"/>
        <v>0.11231205630866971</v>
      </c>
      <c r="BQ7816">
        <v>312.88557128107999</v>
      </c>
      <c r="BR7816">
        <v>7783</v>
      </c>
    </row>
    <row r="7817" spans="68:70" x14ac:dyDescent="0.3">
      <c r="BP7817">
        <f t="shared" si="209"/>
        <v>0.11230200189257242</v>
      </c>
      <c r="BQ7817">
        <v>312.88822393373198</v>
      </c>
      <c r="BR7817">
        <v>7784</v>
      </c>
    </row>
    <row r="7818" spans="68:70" x14ac:dyDescent="0.3">
      <c r="BP7818">
        <f t="shared" si="209"/>
        <v>0.11221997603315853</v>
      </c>
      <c r="BQ7818">
        <v>312.90986922156202</v>
      </c>
      <c r="BR7818">
        <v>7785</v>
      </c>
    </row>
    <row r="7819" spans="68:70" x14ac:dyDescent="0.3">
      <c r="BP7819">
        <f t="shared" si="209"/>
        <v>0.11221280325124457</v>
      </c>
      <c r="BQ7819">
        <v>312.91176237790597</v>
      </c>
      <c r="BR7819">
        <v>7786</v>
      </c>
    </row>
    <row r="7820" spans="68:70" x14ac:dyDescent="0.3">
      <c r="BP7820">
        <f t="shared" si="209"/>
        <v>0.11219049169541358</v>
      </c>
      <c r="BQ7820">
        <v>312.91765159060401</v>
      </c>
      <c r="BR7820">
        <v>7787</v>
      </c>
    </row>
    <row r="7821" spans="68:70" x14ac:dyDescent="0.3">
      <c r="BP7821">
        <f t="shared" si="209"/>
        <v>0.11218631322392429</v>
      </c>
      <c r="BQ7821">
        <v>312.91875457777701</v>
      </c>
      <c r="BR7821">
        <v>7788</v>
      </c>
    </row>
    <row r="7822" spans="68:70" x14ac:dyDescent="0.3">
      <c r="BP7822">
        <f t="shared" si="209"/>
        <v>0.11214995717635663</v>
      </c>
      <c r="BQ7822">
        <v>312.92835231632398</v>
      </c>
      <c r="BR7822">
        <v>7789</v>
      </c>
    </row>
    <row r="7823" spans="68:70" x14ac:dyDescent="0.3">
      <c r="BP7823">
        <f t="shared" si="209"/>
        <v>0.11213987594370764</v>
      </c>
      <c r="BQ7823">
        <v>312.93101396568397</v>
      </c>
      <c r="BR7823">
        <v>7790</v>
      </c>
    </row>
    <row r="7824" spans="68:70" x14ac:dyDescent="0.3">
      <c r="BP7824">
        <f t="shared" si="209"/>
        <v>0.11202689516005178</v>
      </c>
      <c r="BQ7824">
        <v>312.96085136570701</v>
      </c>
      <c r="BR7824">
        <v>7791</v>
      </c>
    </row>
    <row r="7825" spans="68:70" x14ac:dyDescent="0.3">
      <c r="BP7825">
        <f t="shared" si="209"/>
        <v>0.11200898621825027</v>
      </c>
      <c r="BQ7825">
        <v>312.96558236773097</v>
      </c>
      <c r="BR7825">
        <v>7792</v>
      </c>
    </row>
    <row r="7826" spans="68:70" x14ac:dyDescent="0.3">
      <c r="BP7826">
        <f t="shared" si="209"/>
        <v>0.1119889162103023</v>
      </c>
      <c r="BQ7826">
        <v>312.97088470767198</v>
      </c>
      <c r="BR7826">
        <v>7793</v>
      </c>
    </row>
    <row r="7827" spans="68:70" x14ac:dyDescent="0.3">
      <c r="BP7827">
        <f t="shared" si="209"/>
        <v>0.1119547917560165</v>
      </c>
      <c r="BQ7827">
        <v>312.97990121380002</v>
      </c>
      <c r="BR7827">
        <v>7794</v>
      </c>
    </row>
    <row r="7828" spans="68:70" x14ac:dyDescent="0.3">
      <c r="BP7828">
        <f t="shared" si="209"/>
        <v>0.11194075299724798</v>
      </c>
      <c r="BQ7828">
        <v>312.98361099233699</v>
      </c>
      <c r="BR7828">
        <v>7795</v>
      </c>
    </row>
    <row r="7829" spans="68:70" x14ac:dyDescent="0.3">
      <c r="BP7829">
        <f t="shared" si="209"/>
        <v>0.11193272023921781</v>
      </c>
      <c r="BQ7829">
        <v>312.98573377418302</v>
      </c>
      <c r="BR7829">
        <v>7796</v>
      </c>
    </row>
    <row r="7830" spans="68:70" x14ac:dyDescent="0.3">
      <c r="BP7830">
        <f t="shared" si="209"/>
        <v>0.11188642277632149</v>
      </c>
      <c r="BQ7830">
        <v>312.99797008721799</v>
      </c>
      <c r="BR7830">
        <v>7797</v>
      </c>
    </row>
    <row r="7831" spans="68:70" x14ac:dyDescent="0.3">
      <c r="BP7831">
        <f t="shared" si="209"/>
        <v>0.11185255721492107</v>
      </c>
      <c r="BQ7831">
        <v>313.00692228053998</v>
      </c>
      <c r="BR7831">
        <v>7798</v>
      </c>
    </row>
    <row r="7832" spans="68:70" x14ac:dyDescent="0.3">
      <c r="BP7832">
        <f t="shared" si="209"/>
        <v>0.11179539340739997</v>
      </c>
      <c r="BQ7832">
        <v>313.02203632476699</v>
      </c>
      <c r="BR7832">
        <v>7799</v>
      </c>
    </row>
    <row r="7833" spans="68:70" x14ac:dyDescent="0.3">
      <c r="BP7833">
        <f t="shared" si="209"/>
        <v>0.11179513227714392</v>
      </c>
      <c r="BQ7833">
        <v>313.02210537616799</v>
      </c>
      <c r="BR7833">
        <v>7800</v>
      </c>
    </row>
    <row r="7834" spans="68:70" x14ac:dyDescent="0.3">
      <c r="BP7834">
        <f t="shared" si="209"/>
        <v>0.11169917721657076</v>
      </c>
      <c r="BQ7834">
        <v>313.047484501908</v>
      </c>
      <c r="BR7834">
        <v>7801</v>
      </c>
    </row>
    <row r="7835" spans="68:70" x14ac:dyDescent="0.3">
      <c r="BP7835">
        <f t="shared" si="209"/>
        <v>0.11163097846528981</v>
      </c>
      <c r="BQ7835">
        <v>313.06552899731099</v>
      </c>
      <c r="BR7835">
        <v>7802</v>
      </c>
    </row>
    <row r="7836" spans="68:70" x14ac:dyDescent="0.3">
      <c r="BP7836">
        <f t="shared" si="209"/>
        <v>0.11162451688736819</v>
      </c>
      <c r="BQ7836">
        <v>313.06723893193202</v>
      </c>
      <c r="BR7836">
        <v>7803</v>
      </c>
    </row>
    <row r="7837" spans="68:70" x14ac:dyDescent="0.3">
      <c r="BP7837">
        <f t="shared" si="209"/>
        <v>0.11150673053938619</v>
      </c>
      <c r="BQ7837">
        <v>313.09841754363401</v>
      </c>
      <c r="BR7837">
        <v>7804</v>
      </c>
    </row>
    <row r="7838" spans="68:70" x14ac:dyDescent="0.3">
      <c r="BP7838">
        <f t="shared" si="209"/>
        <v>0.11137485081607816</v>
      </c>
      <c r="BQ7838">
        <v>313.13334628645498</v>
      </c>
      <c r="BR7838">
        <v>7805</v>
      </c>
    </row>
    <row r="7839" spans="68:70" x14ac:dyDescent="0.3">
      <c r="BP7839">
        <f t="shared" si="209"/>
        <v>0.11135927247224701</v>
      </c>
      <c r="BQ7839">
        <v>313.13747362321197</v>
      </c>
      <c r="BR7839">
        <v>7806</v>
      </c>
    </row>
    <row r="7840" spans="68:70" x14ac:dyDescent="0.3">
      <c r="BP7840">
        <f t="shared" si="209"/>
        <v>0.11128640702894863</v>
      </c>
      <c r="BQ7840">
        <v>313.15678247636401</v>
      </c>
      <c r="BR7840">
        <v>7807</v>
      </c>
    </row>
    <row r="7841" spans="68:70" x14ac:dyDescent="0.3">
      <c r="BP7841">
        <f t="shared" si="209"/>
        <v>0.11128157624626944</v>
      </c>
      <c r="BQ7841">
        <v>313.15806282473602</v>
      </c>
      <c r="BR7841">
        <v>7808</v>
      </c>
    </row>
    <row r="7842" spans="68:70" x14ac:dyDescent="0.3">
      <c r="BP7842">
        <f t="shared" ref="BP7842:BP7905" si="210">(BQ7842 - $BS$31303)*(BQ7842 - $BS$31303)/31269</f>
        <v>0.11126227677891462</v>
      </c>
      <c r="BQ7842">
        <v>313.16317822380898</v>
      </c>
      <c r="BR7842">
        <v>7809</v>
      </c>
    </row>
    <row r="7843" spans="68:70" x14ac:dyDescent="0.3">
      <c r="BP7843">
        <f t="shared" si="210"/>
        <v>0.11125470018961511</v>
      </c>
      <c r="BQ7843">
        <v>313.16518654961698</v>
      </c>
      <c r="BR7843">
        <v>7810</v>
      </c>
    </row>
    <row r="7844" spans="68:70" x14ac:dyDescent="0.3">
      <c r="BP7844">
        <f t="shared" si="210"/>
        <v>0.11124163610295461</v>
      </c>
      <c r="BQ7844">
        <v>313.16864960645199</v>
      </c>
      <c r="BR7844">
        <v>7811</v>
      </c>
    </row>
    <row r="7845" spans="68:70" x14ac:dyDescent="0.3">
      <c r="BP7845">
        <f t="shared" si="210"/>
        <v>0.11120800123852806</v>
      </c>
      <c r="BQ7845">
        <v>313.17756654615903</v>
      </c>
      <c r="BR7845">
        <v>7812</v>
      </c>
    </row>
    <row r="7846" spans="68:70" x14ac:dyDescent="0.3">
      <c r="BP7846">
        <f t="shared" si="210"/>
        <v>0.11120799975812262</v>
      </c>
      <c r="BQ7846">
        <v>313.17756693865903</v>
      </c>
      <c r="BR7846">
        <v>7813</v>
      </c>
    </row>
    <row r="7847" spans="68:70" x14ac:dyDescent="0.3">
      <c r="BP7847">
        <f t="shared" si="210"/>
        <v>0.11118083898056021</v>
      </c>
      <c r="BQ7847">
        <v>313.18476851725001</v>
      </c>
      <c r="BR7847">
        <v>7814</v>
      </c>
    </row>
    <row r="7848" spans="68:70" x14ac:dyDescent="0.3">
      <c r="BP7848">
        <f t="shared" si="210"/>
        <v>0.11112168418019681</v>
      </c>
      <c r="BQ7848">
        <v>313.20045623616602</v>
      </c>
      <c r="BR7848">
        <v>7815</v>
      </c>
    </row>
    <row r="7849" spans="68:70" x14ac:dyDescent="0.3">
      <c r="BP7849">
        <f t="shared" si="210"/>
        <v>0.11108288537925809</v>
      </c>
      <c r="BQ7849">
        <v>313.21074785780098</v>
      </c>
      <c r="BR7849">
        <v>7816</v>
      </c>
    </row>
    <row r="7850" spans="68:70" x14ac:dyDescent="0.3">
      <c r="BP7850">
        <f t="shared" si="210"/>
        <v>0.11105191939487863</v>
      </c>
      <c r="BQ7850">
        <v>313.21896306619499</v>
      </c>
      <c r="BR7850">
        <v>7817</v>
      </c>
    </row>
    <row r="7851" spans="68:70" x14ac:dyDescent="0.3">
      <c r="BP7851">
        <f t="shared" si="210"/>
        <v>0.11100426556882993</v>
      </c>
      <c r="BQ7851">
        <v>313.23160776063401</v>
      </c>
      <c r="BR7851">
        <v>7818</v>
      </c>
    </row>
    <row r="7852" spans="68:70" x14ac:dyDescent="0.3">
      <c r="BP7852">
        <f t="shared" si="210"/>
        <v>0.11100039977549273</v>
      </c>
      <c r="BQ7852">
        <v>313.23263364776301</v>
      </c>
      <c r="BR7852">
        <v>7819</v>
      </c>
    </row>
    <row r="7853" spans="68:70" x14ac:dyDescent="0.3">
      <c r="BP7853">
        <f t="shared" si="210"/>
        <v>0.1108834117916169</v>
      </c>
      <c r="BQ7853">
        <v>313.26368785602602</v>
      </c>
      <c r="BR7853">
        <v>7820</v>
      </c>
    </row>
    <row r="7854" spans="68:70" x14ac:dyDescent="0.3">
      <c r="BP7854">
        <f t="shared" si="210"/>
        <v>0.11079471072975326</v>
      </c>
      <c r="BQ7854">
        <v>313.28724428252099</v>
      </c>
      <c r="BR7854">
        <v>7821</v>
      </c>
    </row>
    <row r="7855" spans="68:70" x14ac:dyDescent="0.3">
      <c r="BP7855">
        <f t="shared" si="210"/>
        <v>0.11078911234558267</v>
      </c>
      <c r="BQ7855">
        <v>313.28873136710001</v>
      </c>
      <c r="BR7855">
        <v>7822</v>
      </c>
    </row>
    <row r="7856" spans="68:70" x14ac:dyDescent="0.3">
      <c r="BP7856">
        <f t="shared" si="210"/>
        <v>0.11073241173410506</v>
      </c>
      <c r="BQ7856">
        <v>313.30379472445202</v>
      </c>
      <c r="BR7856">
        <v>7823</v>
      </c>
    </row>
    <row r="7857" spans="68:70" x14ac:dyDescent="0.3">
      <c r="BP7857">
        <f t="shared" si="210"/>
        <v>0.1107176993390927</v>
      </c>
      <c r="BQ7857">
        <v>313.30770392025801</v>
      </c>
      <c r="BR7857">
        <v>7824</v>
      </c>
    </row>
    <row r="7858" spans="68:70" x14ac:dyDescent="0.3">
      <c r="BP7858">
        <f t="shared" si="210"/>
        <v>0.11069577434911389</v>
      </c>
      <c r="BQ7858">
        <v>313.31353003964398</v>
      </c>
      <c r="BR7858">
        <v>7825</v>
      </c>
    </row>
    <row r="7859" spans="68:70" x14ac:dyDescent="0.3">
      <c r="BP7859">
        <f t="shared" si="210"/>
        <v>0.11068695729453422</v>
      </c>
      <c r="BQ7859">
        <v>313.31587315492698</v>
      </c>
      <c r="BR7859">
        <v>7826</v>
      </c>
    </row>
    <row r="7860" spans="68:70" x14ac:dyDescent="0.3">
      <c r="BP7860">
        <f t="shared" si="210"/>
        <v>0.110667325208017</v>
      </c>
      <c r="BQ7860">
        <v>313.32109067938802</v>
      </c>
      <c r="BR7860">
        <v>7827</v>
      </c>
    </row>
    <row r="7861" spans="68:70" x14ac:dyDescent="0.3">
      <c r="BP7861">
        <f t="shared" si="210"/>
        <v>0.11066092164475688</v>
      </c>
      <c r="BQ7861">
        <v>313.32279262344503</v>
      </c>
      <c r="BR7861">
        <v>7828</v>
      </c>
    </row>
    <row r="7862" spans="68:70" x14ac:dyDescent="0.3">
      <c r="BP7862">
        <f t="shared" si="210"/>
        <v>0.11062852107983101</v>
      </c>
      <c r="BQ7862">
        <v>313.33140482597702</v>
      </c>
      <c r="BR7862">
        <v>7829</v>
      </c>
    </row>
    <row r="7863" spans="68:70" x14ac:dyDescent="0.3">
      <c r="BP7863">
        <f t="shared" si="210"/>
        <v>0.11057762703348226</v>
      </c>
      <c r="BQ7863">
        <v>313.34493521817899</v>
      </c>
      <c r="BR7863">
        <v>7830</v>
      </c>
    </row>
    <row r="7864" spans="68:70" x14ac:dyDescent="0.3">
      <c r="BP7864">
        <f t="shared" si="210"/>
        <v>0.11053209701775026</v>
      </c>
      <c r="BQ7864">
        <v>313.357042199707</v>
      </c>
      <c r="BR7864">
        <v>7831</v>
      </c>
    </row>
    <row r="7865" spans="68:70" x14ac:dyDescent="0.3">
      <c r="BP7865">
        <f t="shared" si="210"/>
        <v>0.11052125638426932</v>
      </c>
      <c r="BQ7865">
        <v>313.35992522269999</v>
      </c>
      <c r="BR7865">
        <v>7832</v>
      </c>
    </row>
    <row r="7866" spans="68:70" x14ac:dyDescent="0.3">
      <c r="BP7866">
        <f t="shared" si="210"/>
        <v>0.11049644484439554</v>
      </c>
      <c r="BQ7866">
        <v>313.36652428439999</v>
      </c>
      <c r="BR7866">
        <v>7833</v>
      </c>
    </row>
    <row r="7867" spans="68:70" x14ac:dyDescent="0.3">
      <c r="BP7867">
        <f t="shared" si="210"/>
        <v>0.11049406344184952</v>
      </c>
      <c r="BQ7867">
        <v>313.367157698901</v>
      </c>
      <c r="BR7867">
        <v>7834</v>
      </c>
    </row>
    <row r="7868" spans="68:70" x14ac:dyDescent="0.3">
      <c r="BP7868">
        <f t="shared" si="210"/>
        <v>0.11049306294856857</v>
      </c>
      <c r="BQ7868">
        <v>313.36742381594303</v>
      </c>
      <c r="BR7868">
        <v>7835</v>
      </c>
    </row>
    <row r="7869" spans="68:70" x14ac:dyDescent="0.3">
      <c r="BP7869">
        <f t="shared" si="210"/>
        <v>0.11048087595859235</v>
      </c>
      <c r="BQ7869">
        <v>313.37066547939003</v>
      </c>
      <c r="BR7869">
        <v>7836</v>
      </c>
    </row>
    <row r="7870" spans="68:70" x14ac:dyDescent="0.3">
      <c r="BP7870">
        <f t="shared" si="210"/>
        <v>0.11047527082234179</v>
      </c>
      <c r="BQ7870">
        <v>313.37215647075601</v>
      </c>
      <c r="BR7870">
        <v>7837</v>
      </c>
    </row>
    <row r="7871" spans="68:70" x14ac:dyDescent="0.3">
      <c r="BP7871">
        <f t="shared" si="210"/>
        <v>0.11041064837080081</v>
      </c>
      <c r="BQ7871">
        <v>313.38934906511997</v>
      </c>
      <c r="BR7871">
        <v>7838</v>
      </c>
    </row>
    <row r="7872" spans="68:70" x14ac:dyDescent="0.3">
      <c r="BP7872">
        <f t="shared" si="210"/>
        <v>0.11036921113504855</v>
      </c>
      <c r="BQ7872">
        <v>313.400375955323</v>
      </c>
      <c r="BR7872">
        <v>7839</v>
      </c>
    </row>
    <row r="7873" spans="68:70" x14ac:dyDescent="0.3">
      <c r="BP7873">
        <f t="shared" si="210"/>
        <v>0.11031721270575207</v>
      </c>
      <c r="BQ7873">
        <v>313.41421622071903</v>
      </c>
      <c r="BR7873">
        <v>7840</v>
      </c>
    </row>
    <row r="7874" spans="68:70" x14ac:dyDescent="0.3">
      <c r="BP7874">
        <f t="shared" si="210"/>
        <v>0.11029182988143342</v>
      </c>
      <c r="BQ7874">
        <v>313.42097347540499</v>
      </c>
      <c r="BR7874">
        <v>7841</v>
      </c>
    </row>
    <row r="7875" spans="68:70" x14ac:dyDescent="0.3">
      <c r="BP7875">
        <f t="shared" si="210"/>
        <v>0.1102723032576228</v>
      </c>
      <c r="BQ7875">
        <v>313.426172258674</v>
      </c>
      <c r="BR7875">
        <v>7842</v>
      </c>
    </row>
    <row r="7876" spans="68:70" x14ac:dyDescent="0.3">
      <c r="BP7876">
        <f t="shared" si="210"/>
        <v>0.11025869229071855</v>
      </c>
      <c r="BQ7876">
        <v>313.42979632516898</v>
      </c>
      <c r="BR7876">
        <v>7843</v>
      </c>
    </row>
    <row r="7877" spans="68:70" x14ac:dyDescent="0.3">
      <c r="BP7877">
        <f t="shared" si="210"/>
        <v>0.11020894265675785</v>
      </c>
      <c r="BQ7877">
        <v>313.44304460428401</v>
      </c>
      <c r="BR7877">
        <v>7844</v>
      </c>
    </row>
    <row r="7878" spans="68:70" x14ac:dyDescent="0.3">
      <c r="BP7878">
        <f t="shared" si="210"/>
        <v>0.1102019497894121</v>
      </c>
      <c r="BQ7878">
        <v>313.444907037728</v>
      </c>
      <c r="BR7878">
        <v>7845</v>
      </c>
    </row>
    <row r="7879" spans="68:70" x14ac:dyDescent="0.3">
      <c r="BP7879">
        <f t="shared" si="210"/>
        <v>0.11018584649707894</v>
      </c>
      <c r="BQ7879">
        <v>313.44919610545998</v>
      </c>
      <c r="BR7879">
        <v>7846</v>
      </c>
    </row>
    <row r="7880" spans="68:70" x14ac:dyDescent="0.3">
      <c r="BP7880">
        <f t="shared" si="210"/>
        <v>0.11017950745514898</v>
      </c>
      <c r="BQ7880">
        <v>313.45088457785698</v>
      </c>
      <c r="BR7880">
        <v>7847</v>
      </c>
    </row>
    <row r="7881" spans="68:70" x14ac:dyDescent="0.3">
      <c r="BP7881">
        <f t="shared" si="210"/>
        <v>0.11017305896096517</v>
      </c>
      <c r="BQ7881">
        <v>313.45260225388398</v>
      </c>
      <c r="BR7881">
        <v>7848</v>
      </c>
    </row>
    <row r="7882" spans="68:70" x14ac:dyDescent="0.3">
      <c r="BP7882">
        <f t="shared" si="210"/>
        <v>0.11015401614981039</v>
      </c>
      <c r="BQ7882">
        <v>313.45767495325299</v>
      </c>
      <c r="BR7882">
        <v>7849</v>
      </c>
    </row>
    <row r="7883" spans="68:70" x14ac:dyDescent="0.3">
      <c r="BP7883">
        <f t="shared" si="210"/>
        <v>0.11013114644292984</v>
      </c>
      <c r="BQ7883">
        <v>313.46376765577799</v>
      </c>
      <c r="BR7883">
        <v>7850</v>
      </c>
    </row>
    <row r="7884" spans="68:70" x14ac:dyDescent="0.3">
      <c r="BP7884">
        <f t="shared" si="210"/>
        <v>0.1100803982300753</v>
      </c>
      <c r="BQ7884">
        <v>313.47728971122501</v>
      </c>
      <c r="BR7884">
        <v>7851</v>
      </c>
    </row>
    <row r="7885" spans="68:70" x14ac:dyDescent="0.3">
      <c r="BP7885">
        <f t="shared" si="210"/>
        <v>0.11007143692422795</v>
      </c>
      <c r="BQ7885">
        <v>313.47967780921698</v>
      </c>
      <c r="BR7885">
        <v>7852</v>
      </c>
    </row>
    <row r="7886" spans="68:70" x14ac:dyDescent="0.3">
      <c r="BP7886">
        <f t="shared" si="210"/>
        <v>0.11003027715723546</v>
      </c>
      <c r="BQ7886">
        <v>313.49064772252501</v>
      </c>
      <c r="BR7886">
        <v>7853</v>
      </c>
    </row>
    <row r="7887" spans="68:70" x14ac:dyDescent="0.3">
      <c r="BP7887">
        <f t="shared" si="210"/>
        <v>0.1100031364361789</v>
      </c>
      <c r="BQ7887">
        <v>313.49788239812898</v>
      </c>
      <c r="BR7887">
        <v>7854</v>
      </c>
    </row>
    <row r="7888" spans="68:70" x14ac:dyDescent="0.3">
      <c r="BP7888">
        <f t="shared" si="210"/>
        <v>0.10997995986406826</v>
      </c>
      <c r="BQ7888">
        <v>313.50406109012698</v>
      </c>
      <c r="BR7888">
        <v>7855</v>
      </c>
    </row>
    <row r="7889" spans="68:70" x14ac:dyDescent="0.3">
      <c r="BP7889">
        <f t="shared" si="210"/>
        <v>0.10993222987933542</v>
      </c>
      <c r="BQ7889">
        <v>313.516787580254</v>
      </c>
      <c r="BR7889">
        <v>7856</v>
      </c>
    </row>
    <row r="7890" spans="68:70" x14ac:dyDescent="0.3">
      <c r="BP7890">
        <f t="shared" si="210"/>
        <v>0.1098652437966204</v>
      </c>
      <c r="BQ7890">
        <v>313.53465308277902</v>
      </c>
      <c r="BR7890">
        <v>7857</v>
      </c>
    </row>
    <row r="7891" spans="68:70" x14ac:dyDescent="0.3">
      <c r="BP7891">
        <f t="shared" si="210"/>
        <v>0.10981711442284171</v>
      </c>
      <c r="BQ7891">
        <v>313.54749277522598</v>
      </c>
      <c r="BR7891">
        <v>7858</v>
      </c>
    </row>
    <row r="7892" spans="68:70" x14ac:dyDescent="0.3">
      <c r="BP7892">
        <f t="shared" si="210"/>
        <v>0.10973560590749064</v>
      </c>
      <c r="BQ7892">
        <v>313.56924359236803</v>
      </c>
      <c r="BR7892">
        <v>7859</v>
      </c>
    </row>
    <row r="7893" spans="68:70" x14ac:dyDescent="0.3">
      <c r="BP7893">
        <f t="shared" si="210"/>
        <v>0.10973437746975914</v>
      </c>
      <c r="BQ7893">
        <v>313.56957146682203</v>
      </c>
      <c r="BR7893">
        <v>7860</v>
      </c>
    </row>
    <row r="7894" spans="68:70" x14ac:dyDescent="0.3">
      <c r="BP7894">
        <f t="shared" si="210"/>
        <v>0.10973425657149966</v>
      </c>
      <c r="BQ7894">
        <v>313.56960373510202</v>
      </c>
      <c r="BR7894">
        <v>7861</v>
      </c>
    </row>
    <row r="7895" spans="68:70" x14ac:dyDescent="0.3">
      <c r="BP7895">
        <f t="shared" si="210"/>
        <v>0.10970218706457889</v>
      </c>
      <c r="BQ7895">
        <v>313.57816385611102</v>
      </c>
      <c r="BR7895">
        <v>7862</v>
      </c>
    </row>
    <row r="7896" spans="68:70" x14ac:dyDescent="0.3">
      <c r="BP7896">
        <f t="shared" si="210"/>
        <v>0.10968969894967057</v>
      </c>
      <c r="BQ7896">
        <v>313.58149757214602</v>
      </c>
      <c r="BR7896">
        <v>7863</v>
      </c>
    </row>
    <row r="7897" spans="68:70" x14ac:dyDescent="0.3">
      <c r="BP7897">
        <f t="shared" si="210"/>
        <v>0.10967104129169136</v>
      </c>
      <c r="BQ7897">
        <v>313.58647860808099</v>
      </c>
      <c r="BR7897">
        <v>7864</v>
      </c>
    </row>
    <row r="7898" spans="68:70" x14ac:dyDescent="0.3">
      <c r="BP7898">
        <f t="shared" si="210"/>
        <v>0.10966317100854379</v>
      </c>
      <c r="BQ7898">
        <v>313.58857986504597</v>
      </c>
      <c r="BR7898">
        <v>7865</v>
      </c>
    </row>
    <row r="7899" spans="68:70" x14ac:dyDescent="0.3">
      <c r="BP7899">
        <f t="shared" si="210"/>
        <v>0.10965618106438206</v>
      </c>
      <c r="BQ7899">
        <v>313.59044614687599</v>
      </c>
      <c r="BR7899">
        <v>7866</v>
      </c>
    </row>
    <row r="7900" spans="68:70" x14ac:dyDescent="0.3">
      <c r="BP7900">
        <f t="shared" si="210"/>
        <v>0.10964871252533125</v>
      </c>
      <c r="BQ7900">
        <v>313.592440276996</v>
      </c>
      <c r="BR7900">
        <v>7867</v>
      </c>
    </row>
    <row r="7901" spans="68:70" x14ac:dyDescent="0.3">
      <c r="BP7901">
        <f t="shared" si="210"/>
        <v>0.10964850023719586</v>
      </c>
      <c r="BQ7901">
        <v>313.592496959779</v>
      </c>
      <c r="BR7901">
        <v>7868</v>
      </c>
    </row>
    <row r="7902" spans="68:70" x14ac:dyDescent="0.3">
      <c r="BP7902">
        <f t="shared" si="210"/>
        <v>0.10964522837294093</v>
      </c>
      <c r="BQ7902">
        <v>313.59337058300099</v>
      </c>
      <c r="BR7902">
        <v>7869</v>
      </c>
    </row>
    <row r="7903" spans="68:70" x14ac:dyDescent="0.3">
      <c r="BP7903">
        <f t="shared" si="210"/>
        <v>0.10963733822503328</v>
      </c>
      <c r="BQ7903">
        <v>313.59547739163798</v>
      </c>
      <c r="BR7903">
        <v>7870</v>
      </c>
    </row>
    <row r="7904" spans="68:70" x14ac:dyDescent="0.3">
      <c r="BP7904">
        <f t="shared" si="210"/>
        <v>0.10960469568842428</v>
      </c>
      <c r="BQ7904">
        <v>313.60419433026499</v>
      </c>
      <c r="BR7904">
        <v>7871</v>
      </c>
    </row>
    <row r="7905" spans="68:70" x14ac:dyDescent="0.3">
      <c r="BP7905">
        <f t="shared" si="210"/>
        <v>0.10957576923554928</v>
      </c>
      <c r="BQ7905">
        <v>313.61192000213799</v>
      </c>
      <c r="BR7905">
        <v>7872</v>
      </c>
    </row>
    <row r="7906" spans="68:70" x14ac:dyDescent="0.3">
      <c r="BP7906">
        <f t="shared" ref="BP7906:BP7969" si="211">(BQ7906 - $BS$31303)*(BQ7906 - $BS$31303)/31269</f>
        <v>0.10956126144139128</v>
      </c>
      <c r="BQ7906">
        <v>313.61579512518603</v>
      </c>
      <c r="BR7906">
        <v>7873</v>
      </c>
    </row>
    <row r="7907" spans="68:70" x14ac:dyDescent="0.3">
      <c r="BP7907">
        <f t="shared" si="211"/>
        <v>0.10949331565642946</v>
      </c>
      <c r="BQ7907">
        <v>313.633947287149</v>
      </c>
      <c r="BR7907">
        <v>7874</v>
      </c>
    </row>
    <row r="7908" spans="68:70" x14ac:dyDescent="0.3">
      <c r="BP7908">
        <f t="shared" si="211"/>
        <v>0.10946797124243879</v>
      </c>
      <c r="BQ7908">
        <v>313.64071965570599</v>
      </c>
      <c r="BR7908">
        <v>7875</v>
      </c>
    </row>
    <row r="7909" spans="68:70" x14ac:dyDescent="0.3">
      <c r="BP7909">
        <f t="shared" si="211"/>
        <v>0.10944559542710292</v>
      </c>
      <c r="BQ7909">
        <v>313.64669942639102</v>
      </c>
      <c r="BR7909">
        <v>7876</v>
      </c>
    </row>
    <row r="7910" spans="68:70" x14ac:dyDescent="0.3">
      <c r="BP7910">
        <f t="shared" si="211"/>
        <v>0.10942136292733229</v>
      </c>
      <c r="BQ7910">
        <v>313.65317607172102</v>
      </c>
      <c r="BR7910">
        <v>7877</v>
      </c>
    </row>
    <row r="7911" spans="68:70" x14ac:dyDescent="0.3">
      <c r="BP7911">
        <f t="shared" si="211"/>
        <v>0.1093983168688582</v>
      </c>
      <c r="BQ7911">
        <v>313.65933628104</v>
      </c>
      <c r="BR7911">
        <v>7878</v>
      </c>
    </row>
    <row r="7912" spans="68:70" x14ac:dyDescent="0.3">
      <c r="BP7912">
        <f t="shared" si="211"/>
        <v>0.10939438884974249</v>
      </c>
      <c r="BQ7912">
        <v>313.66038630490903</v>
      </c>
      <c r="BR7912">
        <v>7879</v>
      </c>
    </row>
    <row r="7913" spans="68:70" x14ac:dyDescent="0.3">
      <c r="BP7913">
        <f t="shared" si="211"/>
        <v>0.1093586040665603</v>
      </c>
      <c r="BQ7913">
        <v>313.66995303207</v>
      </c>
      <c r="BR7913">
        <v>7880</v>
      </c>
    </row>
    <row r="7914" spans="68:70" x14ac:dyDescent="0.3">
      <c r="BP7914">
        <f t="shared" si="211"/>
        <v>0.10933453210711842</v>
      </c>
      <c r="BQ7914">
        <v>313.67638932595099</v>
      </c>
      <c r="BR7914">
        <v>7881</v>
      </c>
    </row>
    <row r="7915" spans="68:70" x14ac:dyDescent="0.3">
      <c r="BP7915">
        <f t="shared" si="211"/>
        <v>0.10932022021207732</v>
      </c>
      <c r="BQ7915">
        <v>313.680216336689</v>
      </c>
      <c r="BR7915">
        <v>7882</v>
      </c>
    </row>
    <row r="7916" spans="68:70" x14ac:dyDescent="0.3">
      <c r="BP7916">
        <f t="shared" si="211"/>
        <v>0.10929506951588065</v>
      </c>
      <c r="BQ7916">
        <v>313.68694225741098</v>
      </c>
      <c r="BR7916">
        <v>7883</v>
      </c>
    </row>
    <row r="7917" spans="68:70" x14ac:dyDescent="0.3">
      <c r="BP7917">
        <f t="shared" si="211"/>
        <v>0.10921897425863179</v>
      </c>
      <c r="BQ7917">
        <v>313.70729673299002</v>
      </c>
      <c r="BR7917">
        <v>7884</v>
      </c>
    </row>
    <row r="7918" spans="68:70" x14ac:dyDescent="0.3">
      <c r="BP7918">
        <f t="shared" si="211"/>
        <v>0.10920407475330253</v>
      </c>
      <c r="BQ7918">
        <v>313.711282983758</v>
      </c>
      <c r="BR7918">
        <v>7885</v>
      </c>
    </row>
    <row r="7919" spans="68:70" x14ac:dyDescent="0.3">
      <c r="BP7919">
        <f t="shared" si="211"/>
        <v>0.1091519258161085</v>
      </c>
      <c r="BQ7919">
        <v>313.72523718229701</v>
      </c>
      <c r="BR7919">
        <v>7886</v>
      </c>
    </row>
    <row r="7920" spans="68:70" x14ac:dyDescent="0.3">
      <c r="BP7920">
        <f t="shared" si="211"/>
        <v>0.10913432735454855</v>
      </c>
      <c r="BQ7920">
        <v>313.72994699361999</v>
      </c>
      <c r="BR7920">
        <v>7887</v>
      </c>
    </row>
    <row r="7921" spans="68:70" x14ac:dyDescent="0.3">
      <c r="BP7921">
        <f t="shared" si="211"/>
        <v>0.10911429273507181</v>
      </c>
      <c r="BQ7921">
        <v>313.73530924714998</v>
      </c>
      <c r="BR7921">
        <v>7888</v>
      </c>
    </row>
    <row r="7922" spans="68:70" x14ac:dyDescent="0.3">
      <c r="BP7922">
        <f t="shared" si="211"/>
        <v>0.10911014542672881</v>
      </c>
      <c r="BQ7922">
        <v>313.736419333166</v>
      </c>
      <c r="BR7922">
        <v>7889</v>
      </c>
    </row>
    <row r="7923" spans="68:70" x14ac:dyDescent="0.3">
      <c r="BP7923">
        <f t="shared" si="211"/>
        <v>0.10908229700582385</v>
      </c>
      <c r="BQ7923">
        <v>313.74387390530302</v>
      </c>
      <c r="BR7923">
        <v>7890</v>
      </c>
    </row>
    <row r="7924" spans="68:70" x14ac:dyDescent="0.3">
      <c r="BP7924">
        <f t="shared" si="211"/>
        <v>0.10907060365656739</v>
      </c>
      <c r="BQ7924">
        <v>313.74700430954903</v>
      </c>
      <c r="BR7924">
        <v>7891</v>
      </c>
    </row>
    <row r="7925" spans="68:70" x14ac:dyDescent="0.3">
      <c r="BP7925">
        <f t="shared" si="211"/>
        <v>0.10902472916492222</v>
      </c>
      <c r="BQ7925">
        <v>313.75928690306898</v>
      </c>
      <c r="BR7925">
        <v>7892</v>
      </c>
    </row>
    <row r="7926" spans="68:70" x14ac:dyDescent="0.3">
      <c r="BP7926">
        <f t="shared" si="211"/>
        <v>0.1089730131696757</v>
      </c>
      <c r="BQ7926">
        <v>313.77313661978502</v>
      </c>
      <c r="BR7926">
        <v>7893</v>
      </c>
    </row>
    <row r="7927" spans="68:70" x14ac:dyDescent="0.3">
      <c r="BP7927">
        <f t="shared" si="211"/>
        <v>0.10897152994493417</v>
      </c>
      <c r="BQ7927">
        <v>313.77353388081099</v>
      </c>
      <c r="BR7927">
        <v>7894</v>
      </c>
    </row>
    <row r="7928" spans="68:70" x14ac:dyDescent="0.3">
      <c r="BP7928">
        <f t="shared" si="211"/>
        <v>0.10896533365340826</v>
      </c>
      <c r="BQ7928">
        <v>313.77519350017201</v>
      </c>
      <c r="BR7928">
        <v>7895</v>
      </c>
    </row>
    <row r="7929" spans="68:70" x14ac:dyDescent="0.3">
      <c r="BP7929">
        <f t="shared" si="211"/>
        <v>0.10896516071970282</v>
      </c>
      <c r="BQ7929">
        <v>313.77523981954198</v>
      </c>
      <c r="BR7929">
        <v>7896</v>
      </c>
    </row>
    <row r="7930" spans="68:70" x14ac:dyDescent="0.3">
      <c r="BP7930">
        <f t="shared" si="211"/>
        <v>0.10885170396527967</v>
      </c>
      <c r="BQ7930">
        <v>313.80563653217899</v>
      </c>
      <c r="BR7930">
        <v>7897</v>
      </c>
    </row>
    <row r="7931" spans="68:70" x14ac:dyDescent="0.3">
      <c r="BP7931">
        <f t="shared" si="211"/>
        <v>0.10876487542147667</v>
      </c>
      <c r="BQ7931">
        <v>313.82890986256899</v>
      </c>
      <c r="BR7931">
        <v>7898</v>
      </c>
    </row>
    <row r="7932" spans="68:70" x14ac:dyDescent="0.3">
      <c r="BP7932">
        <f t="shared" si="211"/>
        <v>0.10875528820337854</v>
      </c>
      <c r="BQ7932">
        <v>313.831480168658</v>
      </c>
      <c r="BR7932">
        <v>7899</v>
      </c>
    </row>
    <row r="7933" spans="68:70" x14ac:dyDescent="0.3">
      <c r="BP7933">
        <f t="shared" si="211"/>
        <v>0.10875182634837094</v>
      </c>
      <c r="BQ7933">
        <v>313.83240831004599</v>
      </c>
      <c r="BR7933">
        <v>7900</v>
      </c>
    </row>
    <row r="7934" spans="68:70" x14ac:dyDescent="0.3">
      <c r="BP7934">
        <f t="shared" si="211"/>
        <v>0.10873558039729536</v>
      </c>
      <c r="BQ7934">
        <v>313.83676413162698</v>
      </c>
      <c r="BR7934">
        <v>7901</v>
      </c>
    </row>
    <row r="7935" spans="68:70" x14ac:dyDescent="0.3">
      <c r="BP7935">
        <f t="shared" si="211"/>
        <v>0.10868798897002353</v>
      </c>
      <c r="BQ7935">
        <v>313.84952609282902</v>
      </c>
      <c r="BR7935">
        <v>7902</v>
      </c>
    </row>
    <row r="7936" spans="68:70" x14ac:dyDescent="0.3">
      <c r="BP7936">
        <f t="shared" si="211"/>
        <v>0.10866919319519334</v>
      </c>
      <c r="BQ7936">
        <v>313.854567075852</v>
      </c>
      <c r="BR7936">
        <v>7903</v>
      </c>
    </row>
    <row r="7937" spans="68:70" x14ac:dyDescent="0.3">
      <c r="BP7937">
        <f t="shared" si="211"/>
        <v>0.10865308863943607</v>
      </c>
      <c r="BQ7937">
        <v>313.85888662699</v>
      </c>
      <c r="BR7937">
        <v>7904</v>
      </c>
    </row>
    <row r="7938" spans="68:70" x14ac:dyDescent="0.3">
      <c r="BP7938">
        <f t="shared" si="211"/>
        <v>0.10855409279945202</v>
      </c>
      <c r="BQ7938">
        <v>313.88544624745202</v>
      </c>
      <c r="BR7938">
        <v>7905</v>
      </c>
    </row>
    <row r="7939" spans="68:70" x14ac:dyDescent="0.3">
      <c r="BP7939">
        <f t="shared" si="211"/>
        <v>0.10854649664135359</v>
      </c>
      <c r="BQ7939">
        <v>313.887484722934</v>
      </c>
      <c r="BR7939">
        <v>7906</v>
      </c>
    </row>
    <row r="7940" spans="68:70" x14ac:dyDescent="0.3">
      <c r="BP7940">
        <f t="shared" si="211"/>
        <v>0.1085325310515039</v>
      </c>
      <c r="BQ7940">
        <v>313.89123266050302</v>
      </c>
      <c r="BR7940">
        <v>7907</v>
      </c>
    </row>
    <row r="7941" spans="68:70" x14ac:dyDescent="0.3">
      <c r="BP7941">
        <f t="shared" si="211"/>
        <v>0.10852813677641827</v>
      </c>
      <c r="BQ7941">
        <v>313.89241199953301</v>
      </c>
      <c r="BR7941">
        <v>7908</v>
      </c>
    </row>
    <row r="7942" spans="68:70" x14ac:dyDescent="0.3">
      <c r="BP7942">
        <f t="shared" si="211"/>
        <v>0.10844932414001807</v>
      </c>
      <c r="BQ7942">
        <v>313.91356785297398</v>
      </c>
      <c r="BR7942">
        <v>7909</v>
      </c>
    </row>
    <row r="7943" spans="68:70" x14ac:dyDescent="0.3">
      <c r="BP7943">
        <f t="shared" si="211"/>
        <v>0.10843791808527857</v>
      </c>
      <c r="BQ7943">
        <v>313.916630242613</v>
      </c>
      <c r="BR7943">
        <v>7910</v>
      </c>
    </row>
    <row r="7944" spans="68:70" x14ac:dyDescent="0.3">
      <c r="BP7944">
        <f t="shared" si="211"/>
        <v>0.10843657574599766</v>
      </c>
      <c r="BQ7944">
        <v>313.91699065529002</v>
      </c>
      <c r="BR7944">
        <v>7911</v>
      </c>
    </row>
    <row r="7945" spans="68:70" x14ac:dyDescent="0.3">
      <c r="BP7945">
        <f t="shared" si="211"/>
        <v>0.10835405393171502</v>
      </c>
      <c r="BQ7945">
        <v>313.93915171482502</v>
      </c>
      <c r="BR7945">
        <v>7912</v>
      </c>
    </row>
    <row r="7946" spans="68:70" x14ac:dyDescent="0.3">
      <c r="BP7946">
        <f t="shared" si="211"/>
        <v>0.10834099005698253</v>
      </c>
      <c r="BQ7946">
        <v>313.94266076450299</v>
      </c>
      <c r="BR7946">
        <v>7913</v>
      </c>
    </row>
    <row r="7947" spans="68:70" x14ac:dyDescent="0.3">
      <c r="BP7947">
        <f t="shared" si="211"/>
        <v>0.10831430986333926</v>
      </c>
      <c r="BQ7947">
        <v>313.94982791159902</v>
      </c>
      <c r="BR7947">
        <v>7914</v>
      </c>
    </row>
    <row r="7948" spans="68:70" x14ac:dyDescent="0.3">
      <c r="BP7948">
        <f t="shared" si="211"/>
        <v>0.10826062876525924</v>
      </c>
      <c r="BQ7948">
        <v>313.96425103412002</v>
      </c>
      <c r="BR7948">
        <v>7915</v>
      </c>
    </row>
    <row r="7949" spans="68:70" x14ac:dyDescent="0.3">
      <c r="BP7949">
        <f t="shared" si="211"/>
        <v>0.10822134914753123</v>
      </c>
      <c r="BQ7949">
        <v>313.97480700975501</v>
      </c>
      <c r="BR7949">
        <v>7916</v>
      </c>
    </row>
    <row r="7950" spans="68:70" x14ac:dyDescent="0.3">
      <c r="BP7950">
        <f t="shared" si="211"/>
        <v>0.10821446625970499</v>
      </c>
      <c r="BQ7950">
        <v>313.97665690921599</v>
      </c>
      <c r="BR7950">
        <v>7917</v>
      </c>
    </row>
    <row r="7951" spans="68:70" x14ac:dyDescent="0.3">
      <c r="BP7951">
        <f t="shared" si="211"/>
        <v>0.10820843816503074</v>
      </c>
      <c r="BQ7951">
        <v>313.97827711602298</v>
      </c>
      <c r="BR7951">
        <v>7918</v>
      </c>
    </row>
    <row r="7952" spans="68:70" x14ac:dyDescent="0.3">
      <c r="BP7952">
        <f t="shared" si="211"/>
        <v>0.1080378438637315</v>
      </c>
      <c r="BQ7952">
        <v>314.02414748430903</v>
      </c>
      <c r="BR7952">
        <v>7919</v>
      </c>
    </row>
    <row r="7953" spans="68:70" x14ac:dyDescent="0.3">
      <c r="BP7953">
        <f t="shared" si="211"/>
        <v>0.10799950979437863</v>
      </c>
      <c r="BQ7953">
        <v>314.03445994960299</v>
      </c>
      <c r="BR7953">
        <v>7920</v>
      </c>
    </row>
    <row r="7954" spans="68:70" x14ac:dyDescent="0.3">
      <c r="BP7954">
        <f t="shared" si="211"/>
        <v>0.10790833766812315</v>
      </c>
      <c r="BQ7954">
        <v>314.05899403527701</v>
      </c>
      <c r="BR7954">
        <v>7921</v>
      </c>
    </row>
    <row r="7955" spans="68:70" x14ac:dyDescent="0.3">
      <c r="BP7955">
        <f t="shared" si="211"/>
        <v>0.10789579931392654</v>
      </c>
      <c r="BQ7955">
        <v>314.06236887109498</v>
      </c>
      <c r="BR7955">
        <v>7922</v>
      </c>
    </row>
    <row r="7956" spans="68:70" x14ac:dyDescent="0.3">
      <c r="BP7956">
        <f t="shared" si="211"/>
        <v>0.10786585163841442</v>
      </c>
      <c r="BQ7956">
        <v>314.07043041066402</v>
      </c>
      <c r="BR7956">
        <v>7923</v>
      </c>
    </row>
    <row r="7957" spans="68:70" x14ac:dyDescent="0.3">
      <c r="BP7957">
        <f t="shared" si="211"/>
        <v>0.10784975509322739</v>
      </c>
      <c r="BQ7957">
        <v>314.07476386164598</v>
      </c>
      <c r="BR7957">
        <v>7924</v>
      </c>
    </row>
    <row r="7958" spans="68:70" x14ac:dyDescent="0.3">
      <c r="BP7958">
        <f t="shared" si="211"/>
        <v>0.10779139165280877</v>
      </c>
      <c r="BQ7958">
        <v>314.09047895882298</v>
      </c>
      <c r="BR7958">
        <v>7925</v>
      </c>
    </row>
    <row r="7959" spans="68:70" x14ac:dyDescent="0.3">
      <c r="BP7959">
        <f t="shared" si="211"/>
        <v>0.1077336989641484</v>
      </c>
      <c r="BQ7959">
        <v>314.10601762952098</v>
      </c>
      <c r="BR7959">
        <v>7926</v>
      </c>
    </row>
    <row r="7960" spans="68:70" x14ac:dyDescent="0.3">
      <c r="BP7960">
        <f t="shared" si="211"/>
        <v>0.10772469664373813</v>
      </c>
      <c r="BQ7960">
        <v>314.10844264633403</v>
      </c>
      <c r="BR7960">
        <v>7927</v>
      </c>
    </row>
    <row r="7961" spans="68:70" x14ac:dyDescent="0.3">
      <c r="BP7961">
        <f t="shared" si="211"/>
        <v>0.10768031267685398</v>
      </c>
      <c r="BQ7961">
        <v>314.12040014157498</v>
      </c>
      <c r="BR7961">
        <v>7928</v>
      </c>
    </row>
    <row r="7962" spans="68:70" x14ac:dyDescent="0.3">
      <c r="BP7962">
        <f t="shared" si="211"/>
        <v>0.10764935873465012</v>
      </c>
      <c r="BQ7962">
        <v>314.12874090931899</v>
      </c>
      <c r="BR7962">
        <v>7929</v>
      </c>
    </row>
    <row r="7963" spans="68:70" x14ac:dyDescent="0.3">
      <c r="BP7963">
        <f t="shared" si="211"/>
        <v>0.10763903265092323</v>
      </c>
      <c r="BQ7963">
        <v>314.13152361538198</v>
      </c>
      <c r="BR7963">
        <v>7930</v>
      </c>
    </row>
    <row r="7964" spans="68:70" x14ac:dyDescent="0.3">
      <c r="BP7964">
        <f t="shared" si="211"/>
        <v>0.10763721704286418</v>
      </c>
      <c r="BQ7964">
        <v>314.13201290504497</v>
      </c>
      <c r="BR7964">
        <v>7931</v>
      </c>
    </row>
    <row r="7965" spans="68:70" x14ac:dyDescent="0.3">
      <c r="BP7965">
        <f t="shared" si="211"/>
        <v>0.10760757768212884</v>
      </c>
      <c r="BQ7965">
        <v>314.140001023624</v>
      </c>
      <c r="BR7965">
        <v>7932</v>
      </c>
    </row>
    <row r="7966" spans="68:70" x14ac:dyDescent="0.3">
      <c r="BP7966">
        <f t="shared" si="211"/>
        <v>0.10760556159531996</v>
      </c>
      <c r="BQ7966">
        <v>314.14054442012201</v>
      </c>
      <c r="BR7966">
        <v>7933</v>
      </c>
    </row>
    <row r="7967" spans="68:70" x14ac:dyDescent="0.3">
      <c r="BP7967">
        <f t="shared" si="211"/>
        <v>0.1076026146136142</v>
      </c>
      <c r="BQ7967">
        <v>314.14133873016698</v>
      </c>
      <c r="BR7967">
        <v>7934</v>
      </c>
    </row>
    <row r="7968" spans="68:70" x14ac:dyDescent="0.3">
      <c r="BP7968">
        <f t="shared" si="211"/>
        <v>0.10760102326739693</v>
      </c>
      <c r="BQ7968">
        <v>314.141767655671</v>
      </c>
      <c r="BR7968">
        <v>7935</v>
      </c>
    </row>
    <row r="7969" spans="68:70" x14ac:dyDescent="0.3">
      <c r="BP7969">
        <f t="shared" si="211"/>
        <v>0.10760034515766187</v>
      </c>
      <c r="BQ7969">
        <v>314.14195043179501</v>
      </c>
      <c r="BR7969">
        <v>7936</v>
      </c>
    </row>
    <row r="7970" spans="68:70" x14ac:dyDescent="0.3">
      <c r="BP7970">
        <f t="shared" ref="BP7970:BP8033" si="212">(BQ7970 - $BS$31303)*(BQ7970 - $BS$31303)/31269</f>
        <v>0.10756634137527887</v>
      </c>
      <c r="BQ7970">
        <v>314.15111647102998</v>
      </c>
      <c r="BR7970">
        <v>7937</v>
      </c>
    </row>
    <row r="7971" spans="68:70" x14ac:dyDescent="0.3">
      <c r="BP7971">
        <f t="shared" si="212"/>
        <v>0.10756460427189669</v>
      </c>
      <c r="BQ7971">
        <v>314.151584762472</v>
      </c>
      <c r="BR7971">
        <v>7938</v>
      </c>
    </row>
    <row r="7972" spans="68:70" x14ac:dyDescent="0.3">
      <c r="BP7972">
        <f t="shared" si="212"/>
        <v>0.10748299381654328</v>
      </c>
      <c r="BQ7972">
        <v>314.17358971870902</v>
      </c>
      <c r="BR7972">
        <v>7939</v>
      </c>
    </row>
    <row r="7973" spans="68:70" x14ac:dyDescent="0.3">
      <c r="BP7973">
        <f t="shared" si="212"/>
        <v>0.10747203077772506</v>
      </c>
      <c r="BQ7973">
        <v>314.17654636348601</v>
      </c>
      <c r="BR7973">
        <v>7940</v>
      </c>
    </row>
    <row r="7974" spans="68:70" x14ac:dyDescent="0.3">
      <c r="BP7974">
        <f t="shared" si="212"/>
        <v>0.10742233935617838</v>
      </c>
      <c r="BQ7974">
        <v>314.18994963771797</v>
      </c>
      <c r="BR7974">
        <v>7941</v>
      </c>
    </row>
    <row r="7975" spans="68:70" x14ac:dyDescent="0.3">
      <c r="BP7975">
        <f t="shared" si="212"/>
        <v>0.10738308102727863</v>
      </c>
      <c r="BQ7975">
        <v>314.20054098458201</v>
      </c>
      <c r="BR7975">
        <v>7942</v>
      </c>
    </row>
    <row r="7976" spans="68:70" x14ac:dyDescent="0.3">
      <c r="BP7976">
        <f t="shared" si="212"/>
        <v>0.10736685445593655</v>
      </c>
      <c r="BQ7976">
        <v>314.20491925156801</v>
      </c>
      <c r="BR7976">
        <v>7943</v>
      </c>
    </row>
    <row r="7977" spans="68:70" x14ac:dyDescent="0.3">
      <c r="BP7977">
        <f t="shared" si="212"/>
        <v>0.10735829326211117</v>
      </c>
      <c r="BQ7977">
        <v>314.20722937333898</v>
      </c>
      <c r="BR7977">
        <v>7944</v>
      </c>
    </row>
    <row r="7978" spans="68:70" x14ac:dyDescent="0.3">
      <c r="BP7978">
        <f t="shared" si="212"/>
        <v>0.10725616934769264</v>
      </c>
      <c r="BQ7978">
        <v>314.23479322925698</v>
      </c>
      <c r="BR7978">
        <v>7945</v>
      </c>
    </row>
    <row r="7979" spans="68:70" x14ac:dyDescent="0.3">
      <c r="BP7979">
        <f t="shared" si="212"/>
        <v>0.10723894354257241</v>
      </c>
      <c r="BQ7979">
        <v>314.23944387038102</v>
      </c>
      <c r="BR7979">
        <v>7946</v>
      </c>
    </row>
    <row r="7980" spans="68:70" x14ac:dyDescent="0.3">
      <c r="BP7980">
        <f t="shared" si="212"/>
        <v>0.10723265397523513</v>
      </c>
      <c r="BQ7980">
        <v>314.24114202752401</v>
      </c>
      <c r="BR7980">
        <v>7947</v>
      </c>
    </row>
    <row r="7981" spans="68:70" x14ac:dyDescent="0.3">
      <c r="BP7981">
        <f t="shared" si="212"/>
        <v>0.10719632597613596</v>
      </c>
      <c r="BQ7981">
        <v>314.25095141157902</v>
      </c>
      <c r="BR7981">
        <v>7948</v>
      </c>
    </row>
    <row r="7982" spans="68:70" x14ac:dyDescent="0.3">
      <c r="BP7982">
        <f t="shared" si="212"/>
        <v>0.10712375943351117</v>
      </c>
      <c r="BQ7982">
        <v>314.27055100217598</v>
      </c>
      <c r="BR7982">
        <v>7949</v>
      </c>
    </row>
    <row r="7983" spans="68:70" x14ac:dyDescent="0.3">
      <c r="BP7983">
        <f t="shared" si="212"/>
        <v>0.10710369523018103</v>
      </c>
      <c r="BQ7983">
        <v>314.27597134000501</v>
      </c>
      <c r="BR7983">
        <v>7950</v>
      </c>
    </row>
    <row r="7984" spans="68:70" x14ac:dyDescent="0.3">
      <c r="BP7984">
        <f t="shared" si="212"/>
        <v>0.10705458688232722</v>
      </c>
      <c r="BQ7984">
        <v>314.28924008621601</v>
      </c>
      <c r="BR7984">
        <v>7951</v>
      </c>
    </row>
    <row r="7985" spans="68:70" x14ac:dyDescent="0.3">
      <c r="BP7985">
        <f t="shared" si="212"/>
        <v>0.10704826183420055</v>
      </c>
      <c r="BQ7985">
        <v>314.290949293008</v>
      </c>
      <c r="BR7985">
        <v>7952</v>
      </c>
    </row>
    <row r="7986" spans="68:70" x14ac:dyDescent="0.3">
      <c r="BP7986">
        <f t="shared" si="212"/>
        <v>0.10704375679948697</v>
      </c>
      <c r="BQ7986">
        <v>314.29216671152102</v>
      </c>
      <c r="BR7986">
        <v>7953</v>
      </c>
    </row>
    <row r="7987" spans="68:70" x14ac:dyDescent="0.3">
      <c r="BP7987">
        <f t="shared" si="212"/>
        <v>0.10700318237705272</v>
      </c>
      <c r="BQ7987">
        <v>314.303132499279</v>
      </c>
      <c r="BR7987">
        <v>7954</v>
      </c>
    </row>
    <row r="7988" spans="68:70" x14ac:dyDescent="0.3">
      <c r="BP7988">
        <f t="shared" si="212"/>
        <v>0.1069889975913761</v>
      </c>
      <c r="BQ7988">
        <v>314.30696662037502</v>
      </c>
      <c r="BR7988">
        <v>7955</v>
      </c>
    </row>
    <row r="7989" spans="68:70" x14ac:dyDescent="0.3">
      <c r="BP7989">
        <f t="shared" si="212"/>
        <v>0.10696793213677214</v>
      </c>
      <c r="BQ7989">
        <v>314.31266104247601</v>
      </c>
      <c r="BR7989">
        <v>7956</v>
      </c>
    </row>
    <row r="7990" spans="68:70" x14ac:dyDescent="0.3">
      <c r="BP7990">
        <f t="shared" si="212"/>
        <v>0.10691877378553716</v>
      </c>
      <c r="BQ7990">
        <v>314.32595172896299</v>
      </c>
      <c r="BR7990">
        <v>7957</v>
      </c>
    </row>
    <row r="7991" spans="68:70" x14ac:dyDescent="0.3">
      <c r="BP7991">
        <f t="shared" si="212"/>
        <v>0.10686833352780857</v>
      </c>
      <c r="BQ7991">
        <v>314.33959217409199</v>
      </c>
      <c r="BR7991">
        <v>7958</v>
      </c>
    </row>
    <row r="7992" spans="68:70" x14ac:dyDescent="0.3">
      <c r="BP7992">
        <f t="shared" si="212"/>
        <v>0.10684661892010548</v>
      </c>
      <c r="BQ7992">
        <v>314.34546539765603</v>
      </c>
      <c r="BR7992">
        <v>7959</v>
      </c>
    </row>
    <row r="7993" spans="68:70" x14ac:dyDescent="0.3">
      <c r="BP7993">
        <f t="shared" si="212"/>
        <v>0.10681862430939869</v>
      </c>
      <c r="BQ7993">
        <v>314.353038075668</v>
      </c>
      <c r="BR7993">
        <v>7960</v>
      </c>
    </row>
    <row r="7994" spans="68:70" x14ac:dyDescent="0.3">
      <c r="BP7994">
        <f t="shared" si="212"/>
        <v>0.10676176457557315</v>
      </c>
      <c r="BQ7994">
        <v>314.36842196468399</v>
      </c>
      <c r="BR7994">
        <v>7961</v>
      </c>
    </row>
    <row r="7995" spans="68:70" x14ac:dyDescent="0.3">
      <c r="BP7995">
        <f t="shared" si="212"/>
        <v>0.10674119638168728</v>
      </c>
      <c r="BQ7995">
        <v>314.37398787501297</v>
      </c>
      <c r="BR7995">
        <v>7962</v>
      </c>
    </row>
    <row r="7996" spans="68:70" x14ac:dyDescent="0.3">
      <c r="BP7996">
        <f t="shared" si="212"/>
        <v>0.10669869761531636</v>
      </c>
      <c r="BQ7996">
        <v>314.38549006471698</v>
      </c>
      <c r="BR7996">
        <v>7963</v>
      </c>
    </row>
    <row r="7997" spans="68:70" x14ac:dyDescent="0.3">
      <c r="BP7997">
        <f t="shared" si="212"/>
        <v>0.10665381429809626</v>
      </c>
      <c r="BQ7997">
        <v>314.397640114789</v>
      </c>
      <c r="BR7997">
        <v>7964</v>
      </c>
    </row>
    <row r="7998" spans="68:70" x14ac:dyDescent="0.3">
      <c r="BP7998">
        <f t="shared" si="212"/>
        <v>0.10663013087212997</v>
      </c>
      <c r="BQ7998">
        <v>314.404052320441</v>
      </c>
      <c r="BR7998">
        <v>7965</v>
      </c>
    </row>
    <row r="7999" spans="68:70" x14ac:dyDescent="0.3">
      <c r="BP7999">
        <f t="shared" si="212"/>
        <v>0.1065624555538741</v>
      </c>
      <c r="BQ7999">
        <v>314.42237910444902</v>
      </c>
      <c r="BR7999">
        <v>7966</v>
      </c>
    </row>
    <row r="8000" spans="68:70" x14ac:dyDescent="0.3">
      <c r="BP8000">
        <f t="shared" si="212"/>
        <v>0.10651325404201549</v>
      </c>
      <c r="BQ8000">
        <v>314.435706751331</v>
      </c>
      <c r="BR8000">
        <v>7967</v>
      </c>
    </row>
    <row r="8001" spans="68:70" x14ac:dyDescent="0.3">
      <c r="BP8001">
        <f t="shared" si="212"/>
        <v>0.10635275338526569</v>
      </c>
      <c r="BQ8001">
        <v>314.479204390456</v>
      </c>
      <c r="BR8001">
        <v>7968</v>
      </c>
    </row>
    <row r="8002" spans="68:70" x14ac:dyDescent="0.3">
      <c r="BP8002">
        <f t="shared" si="212"/>
        <v>0.10634715327584973</v>
      </c>
      <c r="BQ8002">
        <v>314.48072268090903</v>
      </c>
      <c r="BR8002">
        <v>7969</v>
      </c>
    </row>
    <row r="8003" spans="68:70" x14ac:dyDescent="0.3">
      <c r="BP8003">
        <f t="shared" si="212"/>
        <v>0.1063348716398092</v>
      </c>
      <c r="BQ8003">
        <v>314.484052593461</v>
      </c>
      <c r="BR8003">
        <v>7970</v>
      </c>
    </row>
    <row r="8004" spans="68:70" x14ac:dyDescent="0.3">
      <c r="BP8004">
        <f t="shared" si="212"/>
        <v>0.10632518313219849</v>
      </c>
      <c r="BQ8004">
        <v>314.48667956835698</v>
      </c>
      <c r="BR8004">
        <v>7971</v>
      </c>
    </row>
    <row r="8005" spans="68:70" x14ac:dyDescent="0.3">
      <c r="BP8005">
        <f t="shared" si="212"/>
        <v>0.10630687760220829</v>
      </c>
      <c r="BQ8005">
        <v>314.49164331872203</v>
      </c>
      <c r="BR8005">
        <v>7972</v>
      </c>
    </row>
    <row r="8006" spans="68:70" x14ac:dyDescent="0.3">
      <c r="BP8006">
        <f t="shared" si="212"/>
        <v>0.10630015544972243</v>
      </c>
      <c r="BQ8006">
        <v>314.49346621326498</v>
      </c>
      <c r="BR8006">
        <v>7973</v>
      </c>
    </row>
    <row r="8007" spans="68:70" x14ac:dyDescent="0.3">
      <c r="BP8007">
        <f t="shared" si="212"/>
        <v>0.10629447814492543</v>
      </c>
      <c r="BQ8007">
        <v>314.495005813825</v>
      </c>
      <c r="BR8007">
        <v>7974</v>
      </c>
    </row>
    <row r="8008" spans="68:70" x14ac:dyDescent="0.3">
      <c r="BP8008">
        <f t="shared" si="212"/>
        <v>0.10629157542926551</v>
      </c>
      <c r="BQ8008">
        <v>314.49579300299303</v>
      </c>
      <c r="BR8008">
        <v>7975</v>
      </c>
    </row>
    <row r="8009" spans="68:70" x14ac:dyDescent="0.3">
      <c r="BP8009">
        <f t="shared" si="212"/>
        <v>0.10624022136151515</v>
      </c>
      <c r="BQ8009">
        <v>314.509721520499</v>
      </c>
      <c r="BR8009">
        <v>7976</v>
      </c>
    </row>
    <row r="8010" spans="68:70" x14ac:dyDescent="0.3">
      <c r="BP8010">
        <f t="shared" si="212"/>
        <v>0.10622496379377275</v>
      </c>
      <c r="BQ8010">
        <v>314.51386040605098</v>
      </c>
      <c r="BR8010">
        <v>7977</v>
      </c>
    </row>
    <row r="8011" spans="68:70" x14ac:dyDescent="0.3">
      <c r="BP8011">
        <f t="shared" si="212"/>
        <v>0.1062249057874383</v>
      </c>
      <c r="BQ8011">
        <v>314.51387614186399</v>
      </c>
      <c r="BR8011">
        <v>7978</v>
      </c>
    </row>
    <row r="8012" spans="68:70" x14ac:dyDescent="0.3">
      <c r="BP8012">
        <f t="shared" si="212"/>
        <v>0.10620114809594206</v>
      </c>
      <c r="BQ8012">
        <v>314.52032143014299</v>
      </c>
      <c r="BR8012">
        <v>7979</v>
      </c>
    </row>
    <row r="8013" spans="68:70" x14ac:dyDescent="0.3">
      <c r="BP8013">
        <f t="shared" si="212"/>
        <v>0.10618460745300699</v>
      </c>
      <c r="BQ8013">
        <v>314.52480921152397</v>
      </c>
      <c r="BR8013">
        <v>7980</v>
      </c>
    </row>
    <row r="8014" spans="68:70" x14ac:dyDescent="0.3">
      <c r="BP8014">
        <f t="shared" si="212"/>
        <v>0.10617443911071886</v>
      </c>
      <c r="BQ8014">
        <v>314.52756824374399</v>
      </c>
      <c r="BR8014">
        <v>7981</v>
      </c>
    </row>
    <row r="8015" spans="68:70" x14ac:dyDescent="0.3">
      <c r="BP8015">
        <f t="shared" si="212"/>
        <v>0.10617286876398968</v>
      </c>
      <c r="BQ8015">
        <v>314.527994346333</v>
      </c>
      <c r="BR8015">
        <v>7982</v>
      </c>
    </row>
    <row r="8016" spans="68:70" x14ac:dyDescent="0.3">
      <c r="BP8016">
        <f t="shared" si="212"/>
        <v>0.10616821679275797</v>
      </c>
      <c r="BQ8016">
        <v>314.52925664464698</v>
      </c>
      <c r="BR8016">
        <v>7983</v>
      </c>
    </row>
    <row r="8017" spans="68:70" x14ac:dyDescent="0.3">
      <c r="BP8017">
        <f t="shared" si="212"/>
        <v>0.10614126906888646</v>
      </c>
      <c r="BQ8017">
        <v>314.53656937211798</v>
      </c>
      <c r="BR8017">
        <v>7984</v>
      </c>
    </row>
    <row r="8018" spans="68:70" x14ac:dyDescent="0.3">
      <c r="BP8018">
        <f t="shared" si="212"/>
        <v>0.10610437869244767</v>
      </c>
      <c r="BQ8018">
        <v>314.54658171445101</v>
      </c>
      <c r="BR8018">
        <v>7985</v>
      </c>
    </row>
    <row r="8019" spans="68:70" x14ac:dyDescent="0.3">
      <c r="BP8019">
        <f t="shared" si="212"/>
        <v>0.10608696486731969</v>
      </c>
      <c r="BQ8019">
        <v>314.55130857017099</v>
      </c>
      <c r="BR8019">
        <v>7986</v>
      </c>
    </row>
    <row r="8020" spans="68:70" x14ac:dyDescent="0.3">
      <c r="BP8020">
        <f t="shared" si="212"/>
        <v>0.10607051363624462</v>
      </c>
      <c r="BQ8020">
        <v>314.55577449314899</v>
      </c>
      <c r="BR8020">
        <v>7987</v>
      </c>
    </row>
    <row r="8021" spans="68:70" x14ac:dyDescent="0.3">
      <c r="BP8021">
        <f t="shared" si="212"/>
        <v>0.10600636173162138</v>
      </c>
      <c r="BQ8021">
        <v>314.57319275841098</v>
      </c>
      <c r="BR8021">
        <v>7988</v>
      </c>
    </row>
    <row r="8022" spans="68:70" x14ac:dyDescent="0.3">
      <c r="BP8022">
        <f t="shared" si="212"/>
        <v>0.10598695290193184</v>
      </c>
      <c r="BQ8022">
        <v>314.57846360365699</v>
      </c>
      <c r="BR8022">
        <v>7989</v>
      </c>
    </row>
    <row r="8023" spans="68:70" x14ac:dyDescent="0.3">
      <c r="BP8023">
        <f t="shared" si="212"/>
        <v>0.10590249845799071</v>
      </c>
      <c r="BQ8023">
        <v>314.60140447163599</v>
      </c>
      <c r="BR8023">
        <v>7990</v>
      </c>
    </row>
    <row r="8024" spans="68:70" x14ac:dyDescent="0.3">
      <c r="BP8024">
        <f t="shared" si="212"/>
        <v>0.1058739196448842</v>
      </c>
      <c r="BQ8024">
        <v>314.60916957763402</v>
      </c>
      <c r="BR8024">
        <v>7991</v>
      </c>
    </row>
    <row r="8025" spans="68:70" x14ac:dyDescent="0.3">
      <c r="BP8025">
        <f t="shared" si="212"/>
        <v>0.10583654476978567</v>
      </c>
      <c r="BQ8025">
        <v>314.619326229992</v>
      </c>
      <c r="BR8025">
        <v>7992</v>
      </c>
    </row>
    <row r="8026" spans="68:70" x14ac:dyDescent="0.3">
      <c r="BP8026">
        <f t="shared" si="212"/>
        <v>0.10577225477888851</v>
      </c>
      <c r="BQ8026">
        <v>314.63680128316798</v>
      </c>
      <c r="BR8026">
        <v>7993</v>
      </c>
    </row>
    <row r="8027" spans="68:70" x14ac:dyDescent="0.3">
      <c r="BP8027">
        <f t="shared" si="212"/>
        <v>0.10575370214425878</v>
      </c>
      <c r="BQ8027">
        <v>314.64184517490702</v>
      </c>
      <c r="BR8027">
        <v>7994</v>
      </c>
    </row>
    <row r="8028" spans="68:70" x14ac:dyDescent="0.3">
      <c r="BP8028">
        <f t="shared" si="212"/>
        <v>0.1057076512068002</v>
      </c>
      <c r="BQ8028">
        <v>314.65436692329598</v>
      </c>
      <c r="BR8028">
        <v>7995</v>
      </c>
    </row>
    <row r="8029" spans="68:70" x14ac:dyDescent="0.3">
      <c r="BP8029">
        <f t="shared" si="212"/>
        <v>0.10568832794865637</v>
      </c>
      <c r="BQ8029">
        <v>314.65962193869899</v>
      </c>
      <c r="BR8029">
        <v>7996</v>
      </c>
    </row>
    <row r="8030" spans="68:70" x14ac:dyDescent="0.3">
      <c r="BP8030">
        <f t="shared" si="212"/>
        <v>0.10568450020316911</v>
      </c>
      <c r="BQ8030">
        <v>314.66066296205298</v>
      </c>
      <c r="BR8030">
        <v>7997</v>
      </c>
    </row>
    <row r="8031" spans="68:70" x14ac:dyDescent="0.3">
      <c r="BP8031">
        <f t="shared" si="212"/>
        <v>0.10567770290224759</v>
      </c>
      <c r="BQ8031">
        <v>314.66251165520202</v>
      </c>
      <c r="BR8031">
        <v>7998</v>
      </c>
    </row>
    <row r="8032" spans="68:70" x14ac:dyDescent="0.3">
      <c r="BP8032">
        <f t="shared" si="212"/>
        <v>0.10565426816907107</v>
      </c>
      <c r="BQ8032">
        <v>314.66888576309401</v>
      </c>
      <c r="BR8032">
        <v>7999</v>
      </c>
    </row>
    <row r="8033" spans="68:70" x14ac:dyDescent="0.3">
      <c r="BP8033">
        <f t="shared" si="212"/>
        <v>0.1056507619835616</v>
      </c>
      <c r="BQ8033">
        <v>314.669839485468</v>
      </c>
      <c r="BR8033">
        <v>8000</v>
      </c>
    </row>
    <row r="8034" spans="68:70" x14ac:dyDescent="0.3">
      <c r="BP8034">
        <f t="shared" ref="BP8034:BP8097" si="213">(BQ8034 - $BS$31303)*(BQ8034 - $BS$31303)/31269</f>
        <v>0.10559221710370618</v>
      </c>
      <c r="BQ8034">
        <v>314.68576669816798</v>
      </c>
      <c r="BR8034">
        <v>8001</v>
      </c>
    </row>
    <row r="8035" spans="68:70" x14ac:dyDescent="0.3">
      <c r="BP8035">
        <f t="shared" si="213"/>
        <v>0.10556707779626665</v>
      </c>
      <c r="BQ8035">
        <v>314.69260723533301</v>
      </c>
      <c r="BR8035">
        <v>8002</v>
      </c>
    </row>
    <row r="8036" spans="68:70" x14ac:dyDescent="0.3">
      <c r="BP8036">
        <f t="shared" si="213"/>
        <v>0.10546704227613436</v>
      </c>
      <c r="BQ8036">
        <v>314.71983549641601</v>
      </c>
      <c r="BR8036">
        <v>8003</v>
      </c>
    </row>
    <row r="8037" spans="68:70" x14ac:dyDescent="0.3">
      <c r="BP8037">
        <f t="shared" si="213"/>
        <v>0.10540596511031337</v>
      </c>
      <c r="BQ8037">
        <v>314.73646619081802</v>
      </c>
      <c r="BR8037">
        <v>8004</v>
      </c>
    </row>
    <row r="8038" spans="68:70" x14ac:dyDescent="0.3">
      <c r="BP8038">
        <f t="shared" si="213"/>
        <v>0.10536660793480838</v>
      </c>
      <c r="BQ8038">
        <v>314.74718530445602</v>
      </c>
      <c r="BR8038">
        <v>8005</v>
      </c>
    </row>
    <row r="8039" spans="68:70" x14ac:dyDescent="0.3">
      <c r="BP8039">
        <f t="shared" si="213"/>
        <v>0.10531441735970481</v>
      </c>
      <c r="BQ8039">
        <v>314.76140274342498</v>
      </c>
      <c r="BR8039">
        <v>8006</v>
      </c>
    </row>
    <row r="8040" spans="68:70" x14ac:dyDescent="0.3">
      <c r="BP8040">
        <f t="shared" si="213"/>
        <v>0.1052904134776179</v>
      </c>
      <c r="BQ8040">
        <v>314.76794291767601</v>
      </c>
      <c r="BR8040">
        <v>8007</v>
      </c>
    </row>
    <row r="8041" spans="68:70" x14ac:dyDescent="0.3">
      <c r="BP8041">
        <f t="shared" si="213"/>
        <v>0.10527739794106643</v>
      </c>
      <c r="BQ8041">
        <v>314.77148948397701</v>
      </c>
      <c r="BR8041">
        <v>8008</v>
      </c>
    </row>
    <row r="8042" spans="68:70" x14ac:dyDescent="0.3">
      <c r="BP8042">
        <f t="shared" si="213"/>
        <v>0.10525696242694556</v>
      </c>
      <c r="BQ8042">
        <v>314.77705834108701</v>
      </c>
      <c r="BR8042">
        <v>8009</v>
      </c>
    </row>
    <row r="8043" spans="68:70" x14ac:dyDescent="0.3">
      <c r="BP8043">
        <f t="shared" si="213"/>
        <v>0.10524962458532973</v>
      </c>
      <c r="BQ8043">
        <v>314.77905809929001</v>
      </c>
      <c r="BR8043">
        <v>8010</v>
      </c>
    </row>
    <row r="8044" spans="68:70" x14ac:dyDescent="0.3">
      <c r="BP8044">
        <f t="shared" si="213"/>
        <v>0.10523392691123142</v>
      </c>
      <c r="BQ8044">
        <v>314.783336369648</v>
      </c>
      <c r="BR8044">
        <v>8011</v>
      </c>
    </row>
    <row r="8045" spans="68:70" x14ac:dyDescent="0.3">
      <c r="BP8045">
        <f t="shared" si="213"/>
        <v>0.10520894008924075</v>
      </c>
      <c r="BQ8045">
        <v>314.79014697816399</v>
      </c>
      <c r="BR8045">
        <v>8012</v>
      </c>
    </row>
    <row r="8046" spans="68:70" x14ac:dyDescent="0.3">
      <c r="BP8046">
        <f t="shared" si="213"/>
        <v>0.10519511360911153</v>
      </c>
      <c r="BQ8046">
        <v>314.79391598201403</v>
      </c>
      <c r="BR8046">
        <v>8013</v>
      </c>
    </row>
    <row r="8047" spans="68:70" x14ac:dyDescent="0.3">
      <c r="BP8047">
        <f t="shared" si="213"/>
        <v>0.10511965924819555</v>
      </c>
      <c r="BQ8047">
        <v>314.81448868996</v>
      </c>
      <c r="BR8047">
        <v>8014</v>
      </c>
    </row>
    <row r="8048" spans="68:70" x14ac:dyDescent="0.3">
      <c r="BP8048">
        <f t="shared" si="213"/>
        <v>0.1051171242592454</v>
      </c>
      <c r="BQ8048">
        <v>314.81517998544001</v>
      </c>
      <c r="BR8048">
        <v>8015</v>
      </c>
    </row>
    <row r="8049" spans="68:70" x14ac:dyDescent="0.3">
      <c r="BP8049">
        <f t="shared" si="213"/>
        <v>0.10504141465772736</v>
      </c>
      <c r="BQ8049">
        <v>314.835829956417</v>
      </c>
      <c r="BR8049">
        <v>8016</v>
      </c>
    </row>
    <row r="8050" spans="68:70" x14ac:dyDescent="0.3">
      <c r="BP8050">
        <f t="shared" si="213"/>
        <v>0.10495514203099049</v>
      </c>
      <c r="BQ8050">
        <v>314.85937009102503</v>
      </c>
      <c r="BR8050">
        <v>8017</v>
      </c>
    </row>
    <row r="8051" spans="68:70" x14ac:dyDescent="0.3">
      <c r="BP8051">
        <f t="shared" si="213"/>
        <v>0.10494093103960359</v>
      </c>
      <c r="BQ8051">
        <v>314.86324859479703</v>
      </c>
      <c r="BR8051">
        <v>8018</v>
      </c>
    </row>
    <row r="8052" spans="68:70" x14ac:dyDescent="0.3">
      <c r="BP8052">
        <f t="shared" si="213"/>
        <v>0.10493193522615402</v>
      </c>
      <c r="BQ8052">
        <v>314.86570389326198</v>
      </c>
      <c r="BR8052">
        <v>8019</v>
      </c>
    </row>
    <row r="8053" spans="68:70" x14ac:dyDescent="0.3">
      <c r="BP8053">
        <f t="shared" si="213"/>
        <v>0.1048888244152337</v>
      </c>
      <c r="BQ8053">
        <v>314.87747192863799</v>
      </c>
      <c r="BR8053">
        <v>8020</v>
      </c>
    </row>
    <row r="8054" spans="68:70" x14ac:dyDescent="0.3">
      <c r="BP8054">
        <f t="shared" si="213"/>
        <v>0.10488235947825435</v>
      </c>
      <c r="BQ8054">
        <v>314.87923688259201</v>
      </c>
      <c r="BR8054">
        <v>8021</v>
      </c>
    </row>
    <row r="8055" spans="68:70" x14ac:dyDescent="0.3">
      <c r="BP8055">
        <f t="shared" si="213"/>
        <v>0.10487438234594036</v>
      </c>
      <c r="BQ8055">
        <v>314.88141474696198</v>
      </c>
      <c r="BR8055">
        <v>8022</v>
      </c>
    </row>
    <row r="8056" spans="68:70" x14ac:dyDescent="0.3">
      <c r="BP8056">
        <f t="shared" si="213"/>
        <v>0.10486454352871692</v>
      </c>
      <c r="BQ8056">
        <v>314.88410099042397</v>
      </c>
      <c r="BR8056">
        <v>8023</v>
      </c>
    </row>
    <row r="8057" spans="68:70" x14ac:dyDescent="0.3">
      <c r="BP8057">
        <f t="shared" si="213"/>
        <v>0.10481063964678715</v>
      </c>
      <c r="BQ8057">
        <v>314.89882033692101</v>
      </c>
      <c r="BR8057">
        <v>8024</v>
      </c>
    </row>
    <row r="8058" spans="68:70" x14ac:dyDescent="0.3">
      <c r="BP8058">
        <f t="shared" si="213"/>
        <v>0.1047779137187702</v>
      </c>
      <c r="BQ8058">
        <v>314.90775853943899</v>
      </c>
      <c r="BR8058">
        <v>8025</v>
      </c>
    </row>
    <row r="8059" spans="68:70" x14ac:dyDescent="0.3">
      <c r="BP8059">
        <f t="shared" si="213"/>
        <v>0.10474502365311243</v>
      </c>
      <c r="BQ8059">
        <v>314.91674297820799</v>
      </c>
      <c r="BR8059">
        <v>8026</v>
      </c>
    </row>
    <row r="8060" spans="68:70" x14ac:dyDescent="0.3">
      <c r="BP8060">
        <f t="shared" si="213"/>
        <v>0.10472861302095222</v>
      </c>
      <c r="BQ8060">
        <v>314.92122632799499</v>
      </c>
      <c r="BR8060">
        <v>8027</v>
      </c>
    </row>
    <row r="8061" spans="68:70" x14ac:dyDescent="0.3">
      <c r="BP8061">
        <f t="shared" si="213"/>
        <v>0.10469958869353999</v>
      </c>
      <c r="BQ8061">
        <v>314.92915657258197</v>
      </c>
      <c r="BR8061">
        <v>8028</v>
      </c>
    </row>
    <row r="8062" spans="68:70" x14ac:dyDescent="0.3">
      <c r="BP8062">
        <f t="shared" si="213"/>
        <v>0.10469746678991373</v>
      </c>
      <c r="BQ8062">
        <v>314.92973637813202</v>
      </c>
      <c r="BR8062">
        <v>8029</v>
      </c>
    </row>
    <row r="8063" spans="68:70" x14ac:dyDescent="0.3">
      <c r="BP8063">
        <f t="shared" si="213"/>
        <v>0.10469221699411892</v>
      </c>
      <c r="BQ8063">
        <v>314.93117089866399</v>
      </c>
      <c r="BR8063">
        <v>8030</v>
      </c>
    </row>
    <row r="8064" spans="68:70" x14ac:dyDescent="0.3">
      <c r="BP8064">
        <f t="shared" si="213"/>
        <v>0.10468864933886168</v>
      </c>
      <c r="BQ8064">
        <v>314.93214579038897</v>
      </c>
      <c r="BR8064">
        <v>8031</v>
      </c>
    </row>
    <row r="8065" spans="68:70" x14ac:dyDescent="0.3">
      <c r="BP8065">
        <f t="shared" si="213"/>
        <v>0.10466875046921334</v>
      </c>
      <c r="BQ8065">
        <v>314.93758362817402</v>
      </c>
      <c r="BR8065">
        <v>8032</v>
      </c>
    </row>
    <row r="8066" spans="68:70" x14ac:dyDescent="0.3">
      <c r="BP8066">
        <f t="shared" si="213"/>
        <v>0.10465630621868205</v>
      </c>
      <c r="BQ8066">
        <v>314.940984577302</v>
      </c>
      <c r="BR8066">
        <v>8033</v>
      </c>
    </row>
    <row r="8067" spans="68:70" x14ac:dyDescent="0.3">
      <c r="BP8067">
        <f t="shared" si="213"/>
        <v>0.10460984256524733</v>
      </c>
      <c r="BQ8067">
        <v>314.95368464001501</v>
      </c>
      <c r="BR8067">
        <v>8034</v>
      </c>
    </row>
    <row r="8068" spans="68:70" x14ac:dyDescent="0.3">
      <c r="BP8068">
        <f t="shared" si="213"/>
        <v>0.10451455431193414</v>
      </c>
      <c r="BQ8068">
        <v>314.97973891695602</v>
      </c>
      <c r="BR8068">
        <v>8035</v>
      </c>
    </row>
    <row r="8069" spans="68:70" x14ac:dyDescent="0.3">
      <c r="BP8069">
        <f t="shared" si="213"/>
        <v>0.10439286730535025</v>
      </c>
      <c r="BQ8069">
        <v>315.01302857164302</v>
      </c>
      <c r="BR8069">
        <v>8036</v>
      </c>
    </row>
    <row r="8070" spans="68:70" x14ac:dyDescent="0.3">
      <c r="BP8070">
        <f t="shared" si="213"/>
        <v>0.1043920853493239</v>
      </c>
      <c r="BQ8070">
        <v>315.01324255240598</v>
      </c>
      <c r="BR8070">
        <v>8037</v>
      </c>
    </row>
    <row r="8071" spans="68:70" x14ac:dyDescent="0.3">
      <c r="BP8071">
        <f t="shared" si="213"/>
        <v>0.1043658016260588</v>
      </c>
      <c r="BQ8071">
        <v>315.02043550899202</v>
      </c>
      <c r="BR8071">
        <v>8038</v>
      </c>
    </row>
    <row r="8072" spans="68:70" x14ac:dyDescent="0.3">
      <c r="BP8072">
        <f t="shared" si="213"/>
        <v>0.10432850121675111</v>
      </c>
      <c r="BQ8072">
        <v>315.03064491090299</v>
      </c>
      <c r="BR8072">
        <v>8039</v>
      </c>
    </row>
    <row r="8073" spans="68:70" x14ac:dyDescent="0.3">
      <c r="BP8073">
        <f t="shared" si="213"/>
        <v>0.10431381473996179</v>
      </c>
      <c r="BQ8073">
        <v>315.03466521055702</v>
      </c>
      <c r="BR8073">
        <v>8040</v>
      </c>
    </row>
    <row r="8074" spans="68:70" x14ac:dyDescent="0.3">
      <c r="BP8074">
        <f t="shared" si="213"/>
        <v>0.10429451399172271</v>
      </c>
      <c r="BQ8074">
        <v>315.03994905864198</v>
      </c>
      <c r="BR8074">
        <v>8041</v>
      </c>
    </row>
    <row r="8075" spans="68:70" x14ac:dyDescent="0.3">
      <c r="BP8075">
        <f t="shared" si="213"/>
        <v>0.104283134393611</v>
      </c>
      <c r="BQ8075">
        <v>315.04306461089698</v>
      </c>
      <c r="BR8075">
        <v>8042</v>
      </c>
    </row>
    <row r="8076" spans="68:70" x14ac:dyDescent="0.3">
      <c r="BP8076">
        <f t="shared" si="213"/>
        <v>0.10426320450196576</v>
      </c>
      <c r="BQ8076">
        <v>315.048521506577</v>
      </c>
      <c r="BR8076">
        <v>8043</v>
      </c>
    </row>
    <row r="8077" spans="68:70" x14ac:dyDescent="0.3">
      <c r="BP8077">
        <f t="shared" si="213"/>
        <v>0.10424355858616573</v>
      </c>
      <c r="BQ8077">
        <v>315.05390115884097</v>
      </c>
      <c r="BR8077">
        <v>8044</v>
      </c>
    </row>
    <row r="8078" spans="68:70" x14ac:dyDescent="0.3">
      <c r="BP8078">
        <f t="shared" si="213"/>
        <v>0.10423283235140722</v>
      </c>
      <c r="BQ8078">
        <v>315.05683854373001</v>
      </c>
      <c r="BR8078">
        <v>8045</v>
      </c>
    </row>
    <row r="8079" spans="68:70" x14ac:dyDescent="0.3">
      <c r="BP8079">
        <f t="shared" si="213"/>
        <v>0.10423042014261483</v>
      </c>
      <c r="BQ8079">
        <v>315.057499149161</v>
      </c>
      <c r="BR8079">
        <v>8046</v>
      </c>
    </row>
    <row r="8080" spans="68:70" x14ac:dyDescent="0.3">
      <c r="BP8080">
        <f t="shared" si="213"/>
        <v>0.104195285231861</v>
      </c>
      <c r="BQ8080">
        <v>315.067122032366</v>
      </c>
      <c r="BR8080">
        <v>8047</v>
      </c>
    </row>
    <row r="8081" spans="68:70" x14ac:dyDescent="0.3">
      <c r="BP8081">
        <f t="shared" si="213"/>
        <v>0.10413446757283892</v>
      </c>
      <c r="BQ8081">
        <v>315.083782840119</v>
      </c>
      <c r="BR8081">
        <v>8048</v>
      </c>
    </row>
    <row r="8082" spans="68:70" x14ac:dyDescent="0.3">
      <c r="BP8082">
        <f t="shared" si="213"/>
        <v>0.10406123468400284</v>
      </c>
      <c r="BQ8082">
        <v>315.10385121897798</v>
      </c>
      <c r="BR8082">
        <v>8049</v>
      </c>
    </row>
    <row r="8083" spans="68:70" x14ac:dyDescent="0.3">
      <c r="BP8083">
        <f t="shared" si="213"/>
        <v>0.10400653061746477</v>
      </c>
      <c r="BQ8083">
        <v>315.11884665894399</v>
      </c>
      <c r="BR8083">
        <v>8050</v>
      </c>
    </row>
    <row r="8084" spans="68:70" x14ac:dyDescent="0.3">
      <c r="BP8084">
        <f t="shared" si="213"/>
        <v>0.10383158820776933</v>
      </c>
      <c r="BQ8084">
        <v>315.16682823837499</v>
      </c>
      <c r="BR8084">
        <v>8051</v>
      </c>
    </row>
    <row r="8085" spans="68:70" x14ac:dyDescent="0.3">
      <c r="BP8085">
        <f t="shared" si="213"/>
        <v>0.10375781731163906</v>
      </c>
      <c r="BQ8085">
        <v>315.18707355026697</v>
      </c>
      <c r="BR8085">
        <v>8052</v>
      </c>
    </row>
    <row r="8086" spans="68:70" x14ac:dyDescent="0.3">
      <c r="BP8086">
        <f t="shared" si="213"/>
        <v>0.10372391488587245</v>
      </c>
      <c r="BQ8086">
        <v>315.19637997439401</v>
      </c>
      <c r="BR8086">
        <v>8053</v>
      </c>
    </row>
    <row r="8087" spans="68:70" x14ac:dyDescent="0.3">
      <c r="BP8087">
        <f t="shared" si="213"/>
        <v>0.10371906148070506</v>
      </c>
      <c r="BQ8087">
        <v>315.19771238836898</v>
      </c>
      <c r="BR8087">
        <v>8054</v>
      </c>
    </row>
    <row r="8088" spans="68:70" x14ac:dyDescent="0.3">
      <c r="BP8088">
        <f t="shared" si="213"/>
        <v>0.10370144174233634</v>
      </c>
      <c r="BQ8088">
        <v>315.20254982860303</v>
      </c>
      <c r="BR8088">
        <v>8055</v>
      </c>
    </row>
    <row r="8089" spans="68:70" x14ac:dyDescent="0.3">
      <c r="BP8089">
        <f t="shared" si="213"/>
        <v>0.10369914791094906</v>
      </c>
      <c r="BQ8089">
        <v>315.20317962257002</v>
      </c>
      <c r="BR8089">
        <v>8056</v>
      </c>
    </row>
    <row r="8090" spans="68:70" x14ac:dyDescent="0.3">
      <c r="BP8090">
        <f t="shared" si="213"/>
        <v>0.10368052488022464</v>
      </c>
      <c r="BQ8090">
        <v>315.20829301667197</v>
      </c>
      <c r="BR8090">
        <v>8057</v>
      </c>
    </row>
    <row r="8091" spans="68:70" x14ac:dyDescent="0.3">
      <c r="BP8091">
        <f t="shared" si="213"/>
        <v>0.10366274346711636</v>
      </c>
      <c r="BQ8091">
        <v>315.213175753315</v>
      </c>
      <c r="BR8091">
        <v>8058</v>
      </c>
    </row>
    <row r="8092" spans="68:70" x14ac:dyDescent="0.3">
      <c r="BP8092">
        <f t="shared" si="213"/>
        <v>0.10362809333881189</v>
      </c>
      <c r="BQ8092">
        <v>315.22269180505401</v>
      </c>
      <c r="BR8092">
        <v>8059</v>
      </c>
    </row>
    <row r="8093" spans="68:70" x14ac:dyDescent="0.3">
      <c r="BP8093">
        <f t="shared" si="213"/>
        <v>0.10358882978622461</v>
      </c>
      <c r="BQ8093">
        <v>315.23347677606802</v>
      </c>
      <c r="BR8093">
        <v>8060</v>
      </c>
    </row>
    <row r="8094" spans="68:70" x14ac:dyDescent="0.3">
      <c r="BP8094">
        <f t="shared" si="213"/>
        <v>0.10358594724230492</v>
      </c>
      <c r="BQ8094">
        <v>315.23426863804798</v>
      </c>
      <c r="BR8094">
        <v>8061</v>
      </c>
    </row>
    <row r="8095" spans="68:70" x14ac:dyDescent="0.3">
      <c r="BP8095">
        <f t="shared" si="213"/>
        <v>0.10354128527314119</v>
      </c>
      <c r="BQ8095">
        <v>315.24653911000001</v>
      </c>
      <c r="BR8095">
        <v>8062</v>
      </c>
    </row>
    <row r="8096" spans="68:70" x14ac:dyDescent="0.3">
      <c r="BP8096">
        <f t="shared" si="213"/>
        <v>0.10344906551667285</v>
      </c>
      <c r="BQ8096">
        <v>315.271884030303</v>
      </c>
      <c r="BR8096">
        <v>8063</v>
      </c>
    </row>
    <row r="8097" spans="68:70" x14ac:dyDescent="0.3">
      <c r="BP8097">
        <f t="shared" si="213"/>
        <v>0.10339464030717568</v>
      </c>
      <c r="BQ8097">
        <v>315.28684710888001</v>
      </c>
      <c r="BR8097">
        <v>8064</v>
      </c>
    </row>
    <row r="8098" spans="68:70" x14ac:dyDescent="0.3">
      <c r="BP8098">
        <f t="shared" ref="BP8098:BP8161" si="214">(BQ8098 - $BS$31303)*(BQ8098 - $BS$31303)/31269</f>
        <v>0.10335995443344291</v>
      </c>
      <c r="BQ8098">
        <v>315.29638532270002</v>
      </c>
      <c r="BR8098">
        <v>8065</v>
      </c>
    </row>
    <row r="8099" spans="68:70" x14ac:dyDescent="0.3">
      <c r="BP8099">
        <f t="shared" si="214"/>
        <v>0.10334142977172972</v>
      </c>
      <c r="BQ8099">
        <v>315.30148004588602</v>
      </c>
      <c r="BR8099">
        <v>8066</v>
      </c>
    </row>
    <row r="8100" spans="68:70" x14ac:dyDescent="0.3">
      <c r="BP8100">
        <f t="shared" si="214"/>
        <v>0.10329189459470518</v>
      </c>
      <c r="BQ8100">
        <v>315.31510564287697</v>
      </c>
      <c r="BR8100">
        <v>8067</v>
      </c>
    </row>
    <row r="8101" spans="68:70" x14ac:dyDescent="0.3">
      <c r="BP8101">
        <f t="shared" si="214"/>
        <v>0.10328618482967671</v>
      </c>
      <c r="BQ8101">
        <v>315.31667643283799</v>
      </c>
      <c r="BR8101">
        <v>8068</v>
      </c>
    </row>
    <row r="8102" spans="68:70" x14ac:dyDescent="0.3">
      <c r="BP8102">
        <f t="shared" si="214"/>
        <v>0.10327613933675656</v>
      </c>
      <c r="BQ8102">
        <v>315.31944011245002</v>
      </c>
      <c r="BR8102">
        <v>8069</v>
      </c>
    </row>
    <row r="8103" spans="68:70" x14ac:dyDescent="0.3">
      <c r="BP8103">
        <f t="shared" si="214"/>
        <v>0.10324959038152094</v>
      </c>
      <c r="BQ8103">
        <v>315.32674481190298</v>
      </c>
      <c r="BR8103">
        <v>8070</v>
      </c>
    </row>
    <row r="8104" spans="68:70" x14ac:dyDescent="0.3">
      <c r="BP8104">
        <f t="shared" si="214"/>
        <v>0.10323323570240719</v>
      </c>
      <c r="BQ8104">
        <v>315.33124511804402</v>
      </c>
      <c r="BR8104">
        <v>8071</v>
      </c>
    </row>
    <row r="8105" spans="68:70" x14ac:dyDescent="0.3">
      <c r="BP8105">
        <f t="shared" si="214"/>
        <v>0.10321167220605024</v>
      </c>
      <c r="BQ8105">
        <v>315.337179275849</v>
      </c>
      <c r="BR8105">
        <v>8072</v>
      </c>
    </row>
    <row r="8106" spans="68:70" x14ac:dyDescent="0.3">
      <c r="BP8106">
        <f t="shared" si="214"/>
        <v>0.10321070054171301</v>
      </c>
      <c r="BQ8106">
        <v>315.337446687225</v>
      </c>
      <c r="BR8106">
        <v>8073</v>
      </c>
    </row>
    <row r="8107" spans="68:70" x14ac:dyDescent="0.3">
      <c r="BP8107">
        <f t="shared" si="214"/>
        <v>0.10320679271853975</v>
      </c>
      <c r="BQ8107">
        <v>315.338522170479</v>
      </c>
      <c r="BR8107">
        <v>8074</v>
      </c>
    </row>
    <row r="8108" spans="68:70" x14ac:dyDescent="0.3">
      <c r="BP8108">
        <f t="shared" si="214"/>
        <v>0.10318554874137</v>
      </c>
      <c r="BQ8108">
        <v>315.34436914277399</v>
      </c>
      <c r="BR8108">
        <v>8075</v>
      </c>
    </row>
    <row r="8109" spans="68:70" x14ac:dyDescent="0.3">
      <c r="BP8109">
        <f t="shared" si="214"/>
        <v>0.10316615999206021</v>
      </c>
      <c r="BQ8109">
        <v>315.34970602672797</v>
      </c>
      <c r="BR8109">
        <v>8076</v>
      </c>
    </row>
    <row r="8110" spans="68:70" x14ac:dyDescent="0.3">
      <c r="BP8110">
        <f t="shared" si="214"/>
        <v>0.1031197918251102</v>
      </c>
      <c r="BQ8110">
        <v>315.36247121139797</v>
      </c>
      <c r="BR8110">
        <v>8077</v>
      </c>
    </row>
    <row r="8111" spans="68:70" x14ac:dyDescent="0.3">
      <c r="BP8111">
        <f t="shared" si="214"/>
        <v>0.10307337127457762</v>
      </c>
      <c r="BQ8111">
        <v>315.37525369244401</v>
      </c>
      <c r="BR8111">
        <v>8078</v>
      </c>
    </row>
    <row r="8112" spans="68:70" x14ac:dyDescent="0.3">
      <c r="BP8112">
        <f t="shared" si="214"/>
        <v>0.10298397051729619</v>
      </c>
      <c r="BQ8112">
        <v>315.399879425064</v>
      </c>
      <c r="BR8112">
        <v>8079</v>
      </c>
    </row>
    <row r="8113" spans="68:70" x14ac:dyDescent="0.3">
      <c r="BP8113">
        <f t="shared" si="214"/>
        <v>0.10297960806882249</v>
      </c>
      <c r="BQ8113">
        <v>315.401081349305</v>
      </c>
      <c r="BR8113">
        <v>8080</v>
      </c>
    </row>
    <row r="8114" spans="68:70" x14ac:dyDescent="0.3">
      <c r="BP8114">
        <f t="shared" si="214"/>
        <v>0.10295863436605905</v>
      </c>
      <c r="BQ8114">
        <v>315.406860294914</v>
      </c>
      <c r="BR8114">
        <v>8081</v>
      </c>
    </row>
    <row r="8115" spans="68:70" x14ac:dyDescent="0.3">
      <c r="BP8115">
        <f t="shared" si="214"/>
        <v>0.10291058018877002</v>
      </c>
      <c r="BQ8115">
        <v>315.42010302245598</v>
      </c>
      <c r="BR8115">
        <v>8082</v>
      </c>
    </row>
    <row r="8116" spans="68:70" x14ac:dyDescent="0.3">
      <c r="BP8116">
        <f t="shared" si="214"/>
        <v>0.10288229453371953</v>
      </c>
      <c r="BQ8116">
        <v>315.42789940379402</v>
      </c>
      <c r="BR8116">
        <v>8083</v>
      </c>
    </row>
    <row r="8117" spans="68:70" x14ac:dyDescent="0.3">
      <c r="BP8117">
        <f t="shared" si="214"/>
        <v>0.10282805786760363</v>
      </c>
      <c r="BQ8117">
        <v>315.442851666335</v>
      </c>
      <c r="BR8117">
        <v>8084</v>
      </c>
    </row>
    <row r="8118" spans="68:70" x14ac:dyDescent="0.3">
      <c r="BP8118">
        <f t="shared" si="214"/>
        <v>0.10282102302590561</v>
      </c>
      <c r="BQ8118">
        <v>315.44479135907898</v>
      </c>
      <c r="BR8118">
        <v>8085</v>
      </c>
    </row>
    <row r="8119" spans="68:70" x14ac:dyDescent="0.3">
      <c r="BP8119">
        <f t="shared" si="214"/>
        <v>0.10270935669958513</v>
      </c>
      <c r="BQ8119">
        <v>315.47558962260899</v>
      </c>
      <c r="BR8119">
        <v>8086</v>
      </c>
    </row>
    <row r="8120" spans="68:70" x14ac:dyDescent="0.3">
      <c r="BP8120">
        <f t="shared" si="214"/>
        <v>0.10270132850825485</v>
      </c>
      <c r="BQ8120">
        <v>315.47780449238599</v>
      </c>
      <c r="BR8120">
        <v>8087</v>
      </c>
    </row>
    <row r="8121" spans="68:70" x14ac:dyDescent="0.3">
      <c r="BP8121">
        <f t="shared" si="214"/>
        <v>0.10265885637320486</v>
      </c>
      <c r="BQ8121">
        <v>315.48952342267103</v>
      </c>
      <c r="BR8121">
        <v>8088</v>
      </c>
    </row>
    <row r="8122" spans="68:70" x14ac:dyDescent="0.3">
      <c r="BP8122">
        <f t="shared" si="214"/>
        <v>0.1026462016972795</v>
      </c>
      <c r="BQ8122">
        <v>315.49301557517902</v>
      </c>
      <c r="BR8122">
        <v>8089</v>
      </c>
    </row>
    <row r="8123" spans="68:70" x14ac:dyDescent="0.3">
      <c r="BP8123">
        <f t="shared" si="214"/>
        <v>0.10261796001076599</v>
      </c>
      <c r="BQ8123">
        <v>315.50080985624197</v>
      </c>
      <c r="BR8123">
        <v>8090</v>
      </c>
    </row>
    <row r="8124" spans="68:70" x14ac:dyDescent="0.3">
      <c r="BP8124">
        <f t="shared" si="214"/>
        <v>0.10257918441537489</v>
      </c>
      <c r="BQ8124">
        <v>315.51151308528102</v>
      </c>
      <c r="BR8124">
        <v>8091</v>
      </c>
    </row>
    <row r="8125" spans="68:70" x14ac:dyDescent="0.3">
      <c r="BP8125">
        <f t="shared" si="214"/>
        <v>0.10256862878778079</v>
      </c>
      <c r="BQ8125">
        <v>315.51442710584598</v>
      </c>
      <c r="BR8125">
        <v>8092</v>
      </c>
    </row>
    <row r="8126" spans="68:70" x14ac:dyDescent="0.3">
      <c r="BP8126">
        <f t="shared" si="214"/>
        <v>0.10253737236487319</v>
      </c>
      <c r="BQ8126">
        <v>315.52305673415299</v>
      </c>
      <c r="BR8126">
        <v>8093</v>
      </c>
    </row>
    <row r="8127" spans="68:70" x14ac:dyDescent="0.3">
      <c r="BP8127">
        <f t="shared" si="214"/>
        <v>0.10253623680696784</v>
      </c>
      <c r="BQ8127">
        <v>315.52337027663799</v>
      </c>
      <c r="BR8127">
        <v>8094</v>
      </c>
    </row>
    <row r="8128" spans="68:70" x14ac:dyDescent="0.3">
      <c r="BP8128">
        <f t="shared" si="214"/>
        <v>0.10251276744137863</v>
      </c>
      <c r="BQ8128">
        <v>315.52985086619998</v>
      </c>
      <c r="BR8128">
        <v>8095</v>
      </c>
    </row>
    <row r="8129" spans="68:70" x14ac:dyDescent="0.3">
      <c r="BP8129">
        <f t="shared" si="214"/>
        <v>0.10248430342900561</v>
      </c>
      <c r="BQ8129">
        <v>315.53771162175298</v>
      </c>
      <c r="BR8129">
        <v>8096</v>
      </c>
    </row>
    <row r="8130" spans="68:70" x14ac:dyDescent="0.3">
      <c r="BP8130">
        <f t="shared" si="214"/>
        <v>0.10245237567877018</v>
      </c>
      <c r="BQ8130">
        <v>315.54653023852302</v>
      </c>
      <c r="BR8130">
        <v>8097</v>
      </c>
    </row>
    <row r="8131" spans="68:70" x14ac:dyDescent="0.3">
      <c r="BP8131">
        <f t="shared" si="214"/>
        <v>0.10244911694294415</v>
      </c>
      <c r="BQ8131">
        <v>315.54743039620598</v>
      </c>
      <c r="BR8131">
        <v>8098</v>
      </c>
    </row>
    <row r="8132" spans="68:70" x14ac:dyDescent="0.3">
      <c r="BP8132">
        <f t="shared" si="214"/>
        <v>0.10242740530287478</v>
      </c>
      <c r="BQ8132">
        <v>315.55342814860398</v>
      </c>
      <c r="BR8132">
        <v>8099</v>
      </c>
    </row>
    <row r="8133" spans="68:70" x14ac:dyDescent="0.3">
      <c r="BP8133">
        <f t="shared" si="214"/>
        <v>0.10242308700752183</v>
      </c>
      <c r="BQ8133">
        <v>315.55462113594501</v>
      </c>
      <c r="BR8133">
        <v>8100</v>
      </c>
    </row>
    <row r="8134" spans="68:70" x14ac:dyDescent="0.3">
      <c r="BP8134">
        <f t="shared" si="214"/>
        <v>0.1024146053267433</v>
      </c>
      <c r="BQ8134">
        <v>315.55696438787999</v>
      </c>
      <c r="BR8134">
        <v>8101</v>
      </c>
    </row>
    <row r="8135" spans="68:70" x14ac:dyDescent="0.3">
      <c r="BP8135">
        <f t="shared" si="214"/>
        <v>0.10235788759802203</v>
      </c>
      <c r="BQ8135">
        <v>315.57263640960099</v>
      </c>
      <c r="BR8135">
        <v>8102</v>
      </c>
    </row>
    <row r="8136" spans="68:70" x14ac:dyDescent="0.3">
      <c r="BP8136">
        <f t="shared" si="214"/>
        <v>0.10235583622165061</v>
      </c>
      <c r="BQ8136">
        <v>315.57320331927502</v>
      </c>
      <c r="BR8136">
        <v>8103</v>
      </c>
    </row>
    <row r="8137" spans="68:70" x14ac:dyDescent="0.3">
      <c r="BP8137">
        <f t="shared" si="214"/>
        <v>0.10234928538192493</v>
      </c>
      <c r="BQ8137">
        <v>315.575013719597</v>
      </c>
      <c r="BR8137">
        <v>8104</v>
      </c>
    </row>
    <row r="8138" spans="68:70" x14ac:dyDescent="0.3">
      <c r="BP8138">
        <f t="shared" si="214"/>
        <v>0.10231585976183116</v>
      </c>
      <c r="BQ8138">
        <v>315.58425217844803</v>
      </c>
      <c r="BR8138">
        <v>8105</v>
      </c>
    </row>
    <row r="8139" spans="68:70" x14ac:dyDescent="0.3">
      <c r="BP8139">
        <f t="shared" si="214"/>
        <v>0.10226604498976531</v>
      </c>
      <c r="BQ8139">
        <v>315.59802321212101</v>
      </c>
      <c r="BR8139">
        <v>8106</v>
      </c>
    </row>
    <row r="8140" spans="68:70" x14ac:dyDescent="0.3">
      <c r="BP8140">
        <f t="shared" si="214"/>
        <v>0.1022382433407949</v>
      </c>
      <c r="BQ8140">
        <v>315.605710291138</v>
      </c>
      <c r="BR8140">
        <v>8107</v>
      </c>
    </row>
    <row r="8141" spans="68:70" x14ac:dyDescent="0.3">
      <c r="BP8141">
        <f t="shared" si="214"/>
        <v>0.10220374522246727</v>
      </c>
      <c r="BQ8141">
        <v>315.61525037866301</v>
      </c>
      <c r="BR8141">
        <v>8108</v>
      </c>
    </row>
    <row r="8142" spans="68:70" x14ac:dyDescent="0.3">
      <c r="BP8142">
        <f t="shared" si="214"/>
        <v>0.10218455770567554</v>
      </c>
      <c r="BQ8142">
        <v>315.62055717905997</v>
      </c>
      <c r="BR8142">
        <v>8109</v>
      </c>
    </row>
    <row r="8143" spans="68:70" x14ac:dyDescent="0.3">
      <c r="BP8143">
        <f t="shared" si="214"/>
        <v>0.10218087129738117</v>
      </c>
      <c r="BQ8143">
        <v>315.62157680697601</v>
      </c>
      <c r="BR8143">
        <v>8110</v>
      </c>
    </row>
    <row r="8144" spans="68:70" x14ac:dyDescent="0.3">
      <c r="BP8144">
        <f t="shared" si="214"/>
        <v>0.10213339619204252</v>
      </c>
      <c r="BQ8144">
        <v>315.63470964509202</v>
      </c>
      <c r="BR8144">
        <v>8111</v>
      </c>
    </row>
    <row r="8145" spans="68:70" x14ac:dyDescent="0.3">
      <c r="BP8145">
        <f t="shared" si="214"/>
        <v>0.10213046740562569</v>
      </c>
      <c r="BQ8145">
        <v>315.63551992287103</v>
      </c>
      <c r="BR8145">
        <v>8112</v>
      </c>
    </row>
    <row r="8146" spans="68:70" x14ac:dyDescent="0.3">
      <c r="BP8146">
        <f t="shared" si="214"/>
        <v>0.1021213855388288</v>
      </c>
      <c r="BQ8146">
        <v>315.63803258517203</v>
      </c>
      <c r="BR8146">
        <v>8113</v>
      </c>
    </row>
    <row r="8147" spans="68:70" x14ac:dyDescent="0.3">
      <c r="BP8147">
        <f t="shared" si="214"/>
        <v>0.10211266382045946</v>
      </c>
      <c r="BQ8147">
        <v>315.64044571108502</v>
      </c>
      <c r="BR8147">
        <v>8114</v>
      </c>
    </row>
    <row r="8148" spans="68:70" x14ac:dyDescent="0.3">
      <c r="BP8148">
        <f t="shared" si="214"/>
        <v>0.10204838518064967</v>
      </c>
      <c r="BQ8148">
        <v>315.65823351108298</v>
      </c>
      <c r="BR8148">
        <v>8115</v>
      </c>
    </row>
    <row r="8149" spans="68:70" x14ac:dyDescent="0.3">
      <c r="BP8149">
        <f t="shared" si="214"/>
        <v>0.10199235333079108</v>
      </c>
      <c r="BQ8149">
        <v>315.67374375114798</v>
      </c>
      <c r="BR8149">
        <v>8116</v>
      </c>
    </row>
    <row r="8150" spans="68:70" x14ac:dyDescent="0.3">
      <c r="BP8150">
        <f t="shared" si="214"/>
        <v>0.10198436165715548</v>
      </c>
      <c r="BQ8150">
        <v>315.67595628254202</v>
      </c>
      <c r="BR8150">
        <v>8117</v>
      </c>
    </row>
    <row r="8151" spans="68:70" x14ac:dyDescent="0.3">
      <c r="BP8151">
        <f t="shared" si="214"/>
        <v>0.10195300015557006</v>
      </c>
      <c r="BQ8151">
        <v>315.68463969538902</v>
      </c>
      <c r="BR8151">
        <v>8118</v>
      </c>
    </row>
    <row r="8152" spans="68:70" x14ac:dyDescent="0.3">
      <c r="BP8152">
        <f t="shared" si="214"/>
        <v>0.10194598947542872</v>
      </c>
      <c r="BQ8152">
        <v>315.68658100415098</v>
      </c>
      <c r="BR8152">
        <v>8119</v>
      </c>
    </row>
    <row r="8153" spans="68:70" x14ac:dyDescent="0.3">
      <c r="BP8153">
        <f t="shared" si="214"/>
        <v>0.10189882488411842</v>
      </c>
      <c r="BQ8153">
        <v>315.69964296094702</v>
      </c>
      <c r="BR8153">
        <v>8120</v>
      </c>
    </row>
    <row r="8154" spans="68:70" x14ac:dyDescent="0.3">
      <c r="BP8154">
        <f t="shared" si="214"/>
        <v>0.10188412873029418</v>
      </c>
      <c r="BQ8154">
        <v>315.70371359218899</v>
      </c>
      <c r="BR8154">
        <v>8121</v>
      </c>
    </row>
    <row r="8155" spans="68:70" x14ac:dyDescent="0.3">
      <c r="BP8155">
        <f t="shared" si="214"/>
        <v>0.10181185209184636</v>
      </c>
      <c r="BQ8155">
        <v>315.72373749463702</v>
      </c>
      <c r="BR8155">
        <v>8122</v>
      </c>
    </row>
    <row r="8156" spans="68:70" x14ac:dyDescent="0.3">
      <c r="BP8156">
        <f t="shared" si="214"/>
        <v>0.10179348235239373</v>
      </c>
      <c r="BQ8156">
        <v>315.728827877161</v>
      </c>
      <c r="BR8156">
        <v>8123</v>
      </c>
    </row>
    <row r="8157" spans="68:70" x14ac:dyDescent="0.3">
      <c r="BP8157">
        <f t="shared" si="214"/>
        <v>0.10176421952365731</v>
      </c>
      <c r="BQ8157">
        <v>315.73693775916701</v>
      </c>
      <c r="BR8157">
        <v>8124</v>
      </c>
    </row>
    <row r="8158" spans="68:70" x14ac:dyDescent="0.3">
      <c r="BP8158">
        <f t="shared" si="214"/>
        <v>0.10175513882877055</v>
      </c>
      <c r="BQ8158">
        <v>315.73945461430498</v>
      </c>
      <c r="BR8158">
        <v>8125</v>
      </c>
    </row>
    <row r="8159" spans="68:70" x14ac:dyDescent="0.3">
      <c r="BP8159">
        <f t="shared" si="214"/>
        <v>0.10170365715282144</v>
      </c>
      <c r="BQ8159">
        <v>315.75372568125101</v>
      </c>
      <c r="BR8159">
        <v>8126</v>
      </c>
    </row>
    <row r="8160" spans="68:70" x14ac:dyDescent="0.3">
      <c r="BP8160">
        <f t="shared" si="214"/>
        <v>0.1017009698257247</v>
      </c>
      <c r="BQ8160">
        <v>315.75447072558399</v>
      </c>
      <c r="BR8160">
        <v>8127</v>
      </c>
    </row>
    <row r="8161" spans="68:70" x14ac:dyDescent="0.3">
      <c r="BP8161">
        <f t="shared" si="214"/>
        <v>0.10164205012402359</v>
      </c>
      <c r="BQ8161">
        <v>315.77080831237799</v>
      </c>
      <c r="BR8161">
        <v>8128</v>
      </c>
    </row>
    <row r="8162" spans="68:70" x14ac:dyDescent="0.3">
      <c r="BP8162">
        <f t="shared" ref="BP8162:BP8225" si="215">(BQ8162 - $BS$31303)*(BQ8162 - $BS$31303)/31269</f>
        <v>0.10163611667083722</v>
      </c>
      <c r="BQ8162">
        <v>315.77245383611302</v>
      </c>
      <c r="BR8162">
        <v>8129</v>
      </c>
    </row>
    <row r="8163" spans="68:70" x14ac:dyDescent="0.3">
      <c r="BP8163">
        <f t="shared" si="215"/>
        <v>0.10162703472808449</v>
      </c>
      <c r="BQ8163">
        <v>315.77497262304399</v>
      </c>
      <c r="BR8163">
        <v>8130</v>
      </c>
    </row>
    <row r="8164" spans="68:70" x14ac:dyDescent="0.3">
      <c r="BP8164">
        <f t="shared" si="215"/>
        <v>0.10161372806586326</v>
      </c>
      <c r="BQ8164">
        <v>315.77866329736702</v>
      </c>
      <c r="BR8164">
        <v>8131</v>
      </c>
    </row>
    <row r="8165" spans="68:70" x14ac:dyDescent="0.3">
      <c r="BP8165">
        <f t="shared" si="215"/>
        <v>0.10156194199145965</v>
      </c>
      <c r="BQ8165">
        <v>315.79302874431301</v>
      </c>
      <c r="BR8165">
        <v>8132</v>
      </c>
    </row>
    <row r="8166" spans="68:70" x14ac:dyDescent="0.3">
      <c r="BP8166">
        <f t="shared" si="215"/>
        <v>0.10151465862662344</v>
      </c>
      <c r="BQ8166">
        <v>315.80614833946402</v>
      </c>
      <c r="BR8166">
        <v>8133</v>
      </c>
    </row>
    <row r="8167" spans="68:70" x14ac:dyDescent="0.3">
      <c r="BP8167">
        <f t="shared" si="215"/>
        <v>0.10148848363904286</v>
      </c>
      <c r="BQ8167">
        <v>315.81341236067101</v>
      </c>
      <c r="BR8167">
        <v>8134</v>
      </c>
    </row>
    <row r="8168" spans="68:70" x14ac:dyDescent="0.3">
      <c r="BP8168">
        <f t="shared" si="215"/>
        <v>0.10147210946917223</v>
      </c>
      <c r="BQ8168">
        <v>315.81795695820699</v>
      </c>
      <c r="BR8168">
        <v>8135</v>
      </c>
    </row>
    <row r="8169" spans="68:70" x14ac:dyDescent="0.3">
      <c r="BP8169">
        <f t="shared" si="215"/>
        <v>0.10138892636739151</v>
      </c>
      <c r="BQ8169">
        <v>315.84104982225199</v>
      </c>
      <c r="BR8169">
        <v>8136</v>
      </c>
    </row>
    <row r="8170" spans="68:70" x14ac:dyDescent="0.3">
      <c r="BP8170">
        <f t="shared" si="215"/>
        <v>0.10137387280275205</v>
      </c>
      <c r="BQ8170">
        <v>315.845229927449</v>
      </c>
      <c r="BR8170">
        <v>8137</v>
      </c>
    </row>
    <row r="8171" spans="68:70" x14ac:dyDescent="0.3">
      <c r="BP8171">
        <f t="shared" si="215"/>
        <v>0.10136789741639179</v>
      </c>
      <c r="BQ8171">
        <v>315.84688927123301</v>
      </c>
      <c r="BR8171">
        <v>8138</v>
      </c>
    </row>
    <row r="8172" spans="68:70" x14ac:dyDescent="0.3">
      <c r="BP8172">
        <f t="shared" si="215"/>
        <v>0.10126256582135161</v>
      </c>
      <c r="BQ8172">
        <v>315.87614751845399</v>
      </c>
      <c r="BR8172">
        <v>8139</v>
      </c>
    </row>
    <row r="8173" spans="68:70" x14ac:dyDescent="0.3">
      <c r="BP8173">
        <f t="shared" si="215"/>
        <v>0.10124812833411831</v>
      </c>
      <c r="BQ8173">
        <v>315.88015904463299</v>
      </c>
      <c r="BR8173">
        <v>8140</v>
      </c>
    </row>
    <row r="8174" spans="68:70" x14ac:dyDescent="0.3">
      <c r="BP8174">
        <f t="shared" si="215"/>
        <v>0.1012454357366001</v>
      </c>
      <c r="BQ8174">
        <v>315.88090722761802</v>
      </c>
      <c r="BR8174">
        <v>8141</v>
      </c>
    </row>
    <row r="8175" spans="68:70" x14ac:dyDescent="0.3">
      <c r="BP8175">
        <f t="shared" si="215"/>
        <v>0.10123771096538524</v>
      </c>
      <c r="BQ8175">
        <v>315.88305373894002</v>
      </c>
      <c r="BR8175">
        <v>8142</v>
      </c>
    </row>
    <row r="8176" spans="68:70" x14ac:dyDescent="0.3">
      <c r="BP8176">
        <f t="shared" si="215"/>
        <v>0.10122429681408389</v>
      </c>
      <c r="BQ8176">
        <v>315.88678137435801</v>
      </c>
      <c r="BR8176">
        <v>8143</v>
      </c>
    </row>
    <row r="8177" spans="68:70" x14ac:dyDescent="0.3">
      <c r="BP8177">
        <f t="shared" si="215"/>
        <v>0.10118515712657626</v>
      </c>
      <c r="BQ8177">
        <v>315.89765924669803</v>
      </c>
      <c r="BR8177">
        <v>8144</v>
      </c>
    </row>
    <row r="8178" spans="68:70" x14ac:dyDescent="0.3">
      <c r="BP8178">
        <f t="shared" si="215"/>
        <v>0.10118320591096036</v>
      </c>
      <c r="BQ8178">
        <v>315.89820159208699</v>
      </c>
      <c r="BR8178">
        <v>8145</v>
      </c>
    </row>
    <row r="8179" spans="68:70" x14ac:dyDescent="0.3">
      <c r="BP8179">
        <f t="shared" si="215"/>
        <v>0.10118201295328484</v>
      </c>
      <c r="BQ8179">
        <v>315.89853318031101</v>
      </c>
      <c r="BR8179">
        <v>8146</v>
      </c>
    </row>
    <row r="8180" spans="68:70" x14ac:dyDescent="0.3">
      <c r="BP8180">
        <f t="shared" si="215"/>
        <v>0.10117262060244081</v>
      </c>
      <c r="BQ8180">
        <v>315.90114389690001</v>
      </c>
      <c r="BR8180">
        <v>8147</v>
      </c>
    </row>
    <row r="8181" spans="68:70" x14ac:dyDescent="0.3">
      <c r="BP8181">
        <f t="shared" si="215"/>
        <v>0.10113971823454621</v>
      </c>
      <c r="BQ8181">
        <v>315.91029046070997</v>
      </c>
      <c r="BR8181">
        <v>8148</v>
      </c>
    </row>
    <row r="8182" spans="68:70" x14ac:dyDescent="0.3">
      <c r="BP8182">
        <f t="shared" si="215"/>
        <v>0.10111633177807426</v>
      </c>
      <c r="BQ8182">
        <v>315.91679259089602</v>
      </c>
      <c r="BR8182">
        <v>8149</v>
      </c>
    </row>
    <row r="8183" spans="68:70" x14ac:dyDescent="0.3">
      <c r="BP8183">
        <f t="shared" si="215"/>
        <v>0.10109747345721733</v>
      </c>
      <c r="BQ8183">
        <v>315.92203631240602</v>
      </c>
      <c r="BR8183">
        <v>8150</v>
      </c>
    </row>
    <row r="8184" spans="68:70" x14ac:dyDescent="0.3">
      <c r="BP8184">
        <f t="shared" si="215"/>
        <v>0.10109547259375878</v>
      </c>
      <c r="BQ8184">
        <v>315.92259269873603</v>
      </c>
      <c r="BR8184">
        <v>8151</v>
      </c>
    </row>
    <row r="8185" spans="68:70" x14ac:dyDescent="0.3">
      <c r="BP8185">
        <f t="shared" si="215"/>
        <v>0.10107462976502268</v>
      </c>
      <c r="BQ8185">
        <v>315.92838885644102</v>
      </c>
      <c r="BR8185">
        <v>8152</v>
      </c>
    </row>
    <row r="8186" spans="68:70" x14ac:dyDescent="0.3">
      <c r="BP8186">
        <f t="shared" si="215"/>
        <v>0.10105393076432839</v>
      </c>
      <c r="BQ8186">
        <v>315.93414560865301</v>
      </c>
      <c r="BR8186">
        <v>8153</v>
      </c>
    </row>
    <row r="8187" spans="68:70" x14ac:dyDescent="0.3">
      <c r="BP8187">
        <f t="shared" si="215"/>
        <v>0.1010399061397533</v>
      </c>
      <c r="BQ8187">
        <v>315.93804643581899</v>
      </c>
      <c r="BR8187">
        <v>8154</v>
      </c>
    </row>
    <row r="8188" spans="68:70" x14ac:dyDescent="0.3">
      <c r="BP8188">
        <f t="shared" si="215"/>
        <v>0.10103148753027712</v>
      </c>
      <c r="BQ8188">
        <v>315.94038812874498</v>
      </c>
      <c r="BR8188">
        <v>8155</v>
      </c>
    </row>
    <row r="8189" spans="68:70" x14ac:dyDescent="0.3">
      <c r="BP8189">
        <f t="shared" si="215"/>
        <v>0.10102337768083761</v>
      </c>
      <c r="BQ8189">
        <v>315.94264403024999</v>
      </c>
      <c r="BR8189">
        <v>8156</v>
      </c>
    </row>
    <row r="8190" spans="68:70" x14ac:dyDescent="0.3">
      <c r="BP8190">
        <f t="shared" si="215"/>
        <v>0.10097671385296426</v>
      </c>
      <c r="BQ8190">
        <v>315.95562617896002</v>
      </c>
      <c r="BR8190">
        <v>8157</v>
      </c>
    </row>
    <row r="8191" spans="68:70" x14ac:dyDescent="0.3">
      <c r="BP8191">
        <f t="shared" si="215"/>
        <v>0.10096520436234509</v>
      </c>
      <c r="BQ8191">
        <v>315.95882864743498</v>
      </c>
      <c r="BR8191">
        <v>8158</v>
      </c>
    </row>
    <row r="8192" spans="68:70" x14ac:dyDescent="0.3">
      <c r="BP8192">
        <f t="shared" si="215"/>
        <v>0.10093162814159447</v>
      </c>
      <c r="BQ8192">
        <v>315.96817213600599</v>
      </c>
      <c r="BR8192">
        <v>8159</v>
      </c>
    </row>
    <row r="8193" spans="68:70" x14ac:dyDescent="0.3">
      <c r="BP8193">
        <f t="shared" si="215"/>
        <v>0.10091577251797147</v>
      </c>
      <c r="BQ8193">
        <v>315.97258493094398</v>
      </c>
      <c r="BR8193">
        <v>8160</v>
      </c>
    </row>
    <row r="8194" spans="68:70" x14ac:dyDescent="0.3">
      <c r="BP8194">
        <f t="shared" si="215"/>
        <v>0.10087454854733151</v>
      </c>
      <c r="BQ8194">
        <v>315.984059639272</v>
      </c>
      <c r="BR8194">
        <v>8161</v>
      </c>
    </row>
    <row r="8195" spans="68:70" x14ac:dyDescent="0.3">
      <c r="BP8195">
        <f t="shared" si="215"/>
        <v>0.10087233469984858</v>
      </c>
      <c r="BQ8195">
        <v>315.98467593091601</v>
      </c>
      <c r="BR8195">
        <v>8162</v>
      </c>
    </row>
    <row r="8196" spans="68:70" x14ac:dyDescent="0.3">
      <c r="BP8196">
        <f t="shared" si="215"/>
        <v>0.10087087692775493</v>
      </c>
      <c r="BQ8196">
        <v>315.98508174971897</v>
      </c>
      <c r="BR8196">
        <v>8163</v>
      </c>
    </row>
    <row r="8197" spans="68:70" x14ac:dyDescent="0.3">
      <c r="BP8197">
        <f t="shared" si="215"/>
        <v>0.10086322086636401</v>
      </c>
      <c r="BQ8197">
        <v>315.98721311433002</v>
      </c>
      <c r="BR8197">
        <v>8164</v>
      </c>
    </row>
    <row r="8198" spans="68:70" x14ac:dyDescent="0.3">
      <c r="BP8198">
        <f t="shared" si="215"/>
        <v>0.10078533888377238</v>
      </c>
      <c r="BQ8198">
        <v>316.00889921366797</v>
      </c>
      <c r="BR8198">
        <v>8165</v>
      </c>
    </row>
    <row r="8199" spans="68:70" x14ac:dyDescent="0.3">
      <c r="BP8199">
        <f t="shared" si="215"/>
        <v>0.10078414758426987</v>
      </c>
      <c r="BQ8199">
        <v>316.00923099394402</v>
      </c>
      <c r="BR8199">
        <v>8166</v>
      </c>
    </row>
    <row r="8200" spans="68:70" x14ac:dyDescent="0.3">
      <c r="BP8200">
        <f t="shared" si="215"/>
        <v>0.10076237156427675</v>
      </c>
      <c r="BQ8200">
        <v>316.015296022565</v>
      </c>
      <c r="BR8200">
        <v>8167</v>
      </c>
    </row>
    <row r="8201" spans="68:70" x14ac:dyDescent="0.3">
      <c r="BP8201">
        <f t="shared" si="215"/>
        <v>0.10070178052716934</v>
      </c>
      <c r="BQ8201">
        <v>316.03217520858101</v>
      </c>
      <c r="BR8201">
        <v>8168</v>
      </c>
    </row>
    <row r="8202" spans="68:70" x14ac:dyDescent="0.3">
      <c r="BP8202">
        <f t="shared" si="215"/>
        <v>0.10069015590019292</v>
      </c>
      <c r="BQ8202">
        <v>316.03541412682199</v>
      </c>
      <c r="BR8202">
        <v>8169</v>
      </c>
    </row>
    <row r="8203" spans="68:70" x14ac:dyDescent="0.3">
      <c r="BP8203">
        <f t="shared" si="215"/>
        <v>0.10064232873506219</v>
      </c>
      <c r="BQ8203">
        <v>316.04874196510599</v>
      </c>
      <c r="BR8203">
        <v>8170</v>
      </c>
    </row>
    <row r="8204" spans="68:70" x14ac:dyDescent="0.3">
      <c r="BP8204">
        <f t="shared" si="215"/>
        <v>0.10062528932418661</v>
      </c>
      <c r="BQ8204">
        <v>316.05349104658399</v>
      </c>
      <c r="BR8204">
        <v>8171</v>
      </c>
    </row>
    <row r="8205" spans="68:70" x14ac:dyDescent="0.3">
      <c r="BP8205">
        <f t="shared" si="215"/>
        <v>0.10062037984393243</v>
      </c>
      <c r="BQ8205">
        <v>316.05485945029898</v>
      </c>
      <c r="BR8205">
        <v>8172</v>
      </c>
    </row>
    <row r="8206" spans="68:70" x14ac:dyDescent="0.3">
      <c r="BP8206">
        <f t="shared" si="215"/>
        <v>0.10060465457439179</v>
      </c>
      <c r="BQ8206">
        <v>316.05924272906702</v>
      </c>
      <c r="BR8206">
        <v>8173</v>
      </c>
    </row>
    <row r="8207" spans="68:70" x14ac:dyDescent="0.3">
      <c r="BP8207">
        <f t="shared" si="215"/>
        <v>0.10057064369482512</v>
      </c>
      <c r="BQ8207">
        <v>316.06872413054299</v>
      </c>
      <c r="BR8207">
        <v>8174</v>
      </c>
    </row>
    <row r="8208" spans="68:70" x14ac:dyDescent="0.3">
      <c r="BP8208">
        <f t="shared" si="215"/>
        <v>0.10055926938151648</v>
      </c>
      <c r="BQ8208">
        <v>316.07189536865701</v>
      </c>
      <c r="BR8208">
        <v>8175</v>
      </c>
    </row>
    <row r="8209" spans="68:70" x14ac:dyDescent="0.3">
      <c r="BP8209">
        <f t="shared" si="215"/>
        <v>0.10054772354064981</v>
      </c>
      <c r="BQ8209">
        <v>316.07511461328698</v>
      </c>
      <c r="BR8209">
        <v>8176</v>
      </c>
    </row>
    <row r="8210" spans="68:70" x14ac:dyDescent="0.3">
      <c r="BP8210">
        <f t="shared" si="215"/>
        <v>0.10054270499386792</v>
      </c>
      <c r="BQ8210">
        <v>316.07651395659599</v>
      </c>
      <c r="BR8210">
        <v>8177</v>
      </c>
    </row>
    <row r="8211" spans="68:70" x14ac:dyDescent="0.3">
      <c r="BP8211">
        <f t="shared" si="215"/>
        <v>0.10053800674911773</v>
      </c>
      <c r="BQ8211">
        <v>316.07782402034297</v>
      </c>
      <c r="BR8211">
        <v>8178</v>
      </c>
    </row>
    <row r="8212" spans="68:70" x14ac:dyDescent="0.3">
      <c r="BP8212">
        <f t="shared" si="215"/>
        <v>0.10052800924962338</v>
      </c>
      <c r="BQ8212">
        <v>316.08061183600103</v>
      </c>
      <c r="BR8212">
        <v>8179</v>
      </c>
    </row>
    <row r="8213" spans="68:70" x14ac:dyDescent="0.3">
      <c r="BP8213">
        <f t="shared" si="215"/>
        <v>0.10050553744483103</v>
      </c>
      <c r="BQ8213">
        <v>316.086878633845</v>
      </c>
      <c r="BR8213">
        <v>8180</v>
      </c>
    </row>
    <row r="8214" spans="68:70" x14ac:dyDescent="0.3">
      <c r="BP8214">
        <f t="shared" si="215"/>
        <v>0.10050262372930395</v>
      </c>
      <c r="BQ8214">
        <v>316.08769124410497</v>
      </c>
      <c r="BR8214">
        <v>8181</v>
      </c>
    </row>
    <row r="8215" spans="68:70" x14ac:dyDescent="0.3">
      <c r="BP8215">
        <f t="shared" si="215"/>
        <v>0.10049369570588813</v>
      </c>
      <c r="BQ8215">
        <v>316.09018126657799</v>
      </c>
      <c r="BR8215">
        <v>8182</v>
      </c>
    </row>
    <row r="8216" spans="68:70" x14ac:dyDescent="0.3">
      <c r="BP8216">
        <f t="shared" si="215"/>
        <v>0.10044628049471102</v>
      </c>
      <c r="BQ8216">
        <v>316.10340720563897</v>
      </c>
      <c r="BR8216">
        <v>8183</v>
      </c>
    </row>
    <row r="8217" spans="68:70" x14ac:dyDescent="0.3">
      <c r="BP8217">
        <f t="shared" si="215"/>
        <v>0.10044570457131588</v>
      </c>
      <c r="BQ8217">
        <v>316.10356787216898</v>
      </c>
      <c r="BR8217">
        <v>8184</v>
      </c>
    </row>
    <row r="8218" spans="68:70" x14ac:dyDescent="0.3">
      <c r="BP8218">
        <f t="shared" si="215"/>
        <v>0.10038729711486526</v>
      </c>
      <c r="BQ8218">
        <v>316.119864312738</v>
      </c>
      <c r="BR8218">
        <v>8185</v>
      </c>
    </row>
    <row r="8219" spans="68:70" x14ac:dyDescent="0.3">
      <c r="BP8219">
        <f t="shared" si="215"/>
        <v>0.10038229480752744</v>
      </c>
      <c r="BQ8219">
        <v>316.121260241968</v>
      </c>
      <c r="BR8219">
        <v>8186</v>
      </c>
    </row>
    <row r="8220" spans="68:70" x14ac:dyDescent="0.3">
      <c r="BP8220">
        <f t="shared" si="215"/>
        <v>0.10034882474476724</v>
      </c>
      <c r="BQ8220">
        <v>316.130601194674</v>
      </c>
      <c r="BR8220">
        <v>8187</v>
      </c>
    </row>
    <row r="8221" spans="68:70" x14ac:dyDescent="0.3">
      <c r="BP8221">
        <f t="shared" si="215"/>
        <v>0.10027879337724101</v>
      </c>
      <c r="BQ8221">
        <v>316.15015085668898</v>
      </c>
      <c r="BR8221">
        <v>8188</v>
      </c>
    </row>
    <row r="8222" spans="68:70" x14ac:dyDescent="0.3">
      <c r="BP8222">
        <f t="shared" si="215"/>
        <v>0.10025994201867333</v>
      </c>
      <c r="BQ8222">
        <v>316.155414488671</v>
      </c>
      <c r="BR8222">
        <v>8189</v>
      </c>
    </row>
    <row r="8223" spans="68:70" x14ac:dyDescent="0.3">
      <c r="BP8223">
        <f t="shared" si="215"/>
        <v>0.10024427641769421</v>
      </c>
      <c r="BQ8223">
        <v>316.15978897740098</v>
      </c>
      <c r="BR8223">
        <v>8190</v>
      </c>
    </row>
    <row r="8224" spans="68:70" x14ac:dyDescent="0.3">
      <c r="BP8224">
        <f t="shared" si="215"/>
        <v>0.10024056712157546</v>
      </c>
      <c r="BQ8224">
        <v>316.16082481752699</v>
      </c>
      <c r="BR8224">
        <v>8191</v>
      </c>
    </row>
    <row r="8225" spans="68:70" x14ac:dyDescent="0.3">
      <c r="BP8225">
        <f t="shared" si="215"/>
        <v>0.10022349854396996</v>
      </c>
      <c r="BQ8225">
        <v>316.165591553122</v>
      </c>
      <c r="BR8225">
        <v>8192</v>
      </c>
    </row>
    <row r="8226" spans="68:70" x14ac:dyDescent="0.3">
      <c r="BP8226">
        <f t="shared" ref="BP8226:BP8289" si="216">(BQ8226 - $BS$31303)*(BQ8226 - $BS$31303)/31269</f>
        <v>0.10020016903234034</v>
      </c>
      <c r="BQ8226">
        <v>316.17210743412198</v>
      </c>
      <c r="BR8226">
        <v>8193</v>
      </c>
    </row>
    <row r="8227" spans="68:70" x14ac:dyDescent="0.3">
      <c r="BP8227">
        <f t="shared" si="216"/>
        <v>0.10019965160442618</v>
      </c>
      <c r="BQ8227">
        <v>316.17225195919201</v>
      </c>
      <c r="BR8227">
        <v>8194</v>
      </c>
    </row>
    <row r="8228" spans="68:70" x14ac:dyDescent="0.3">
      <c r="BP8228">
        <f t="shared" si="216"/>
        <v>0.10018292954076395</v>
      </c>
      <c r="BQ8228">
        <v>316.17692287337297</v>
      </c>
      <c r="BR8228">
        <v>8195</v>
      </c>
    </row>
    <row r="8229" spans="68:70" x14ac:dyDescent="0.3">
      <c r="BP8229">
        <f t="shared" si="216"/>
        <v>0.10016518786013572</v>
      </c>
      <c r="BQ8229">
        <v>316.181879019733</v>
      </c>
      <c r="BR8229">
        <v>8196</v>
      </c>
    </row>
    <row r="8230" spans="68:70" x14ac:dyDescent="0.3">
      <c r="BP8230">
        <f t="shared" si="216"/>
        <v>9.9959818064814632E-2</v>
      </c>
      <c r="BQ8230">
        <v>316.23928114167802</v>
      </c>
      <c r="BR8230">
        <v>8197</v>
      </c>
    </row>
    <row r="8231" spans="68:70" x14ac:dyDescent="0.3">
      <c r="BP8231">
        <f t="shared" si="216"/>
        <v>9.9931335029681753E-2</v>
      </c>
      <c r="BQ8231">
        <v>316.24724697983299</v>
      </c>
      <c r="BR8231">
        <v>8198</v>
      </c>
    </row>
    <row r="8232" spans="68:70" x14ac:dyDescent="0.3">
      <c r="BP8232">
        <f t="shared" si="216"/>
        <v>9.9919577708132382E-2</v>
      </c>
      <c r="BQ8232">
        <v>316.25053547589698</v>
      </c>
      <c r="BR8232">
        <v>8199</v>
      </c>
    </row>
    <row r="8233" spans="68:70" x14ac:dyDescent="0.3">
      <c r="BP8233">
        <f t="shared" si="216"/>
        <v>9.9809278608373325E-2</v>
      </c>
      <c r="BQ8233">
        <v>316.281395309159</v>
      </c>
      <c r="BR8233">
        <v>8200</v>
      </c>
    </row>
    <row r="8234" spans="68:70" x14ac:dyDescent="0.3">
      <c r="BP8234">
        <f t="shared" si="216"/>
        <v>9.9774481646724478E-2</v>
      </c>
      <c r="BQ8234">
        <v>316.29113445174602</v>
      </c>
      <c r="BR8234">
        <v>8201</v>
      </c>
    </row>
    <row r="8235" spans="68:70" x14ac:dyDescent="0.3">
      <c r="BP8235">
        <f t="shared" si="216"/>
        <v>9.9745361996692386E-2</v>
      </c>
      <c r="BQ8235">
        <v>316.29928590613599</v>
      </c>
      <c r="BR8235">
        <v>8202</v>
      </c>
    </row>
    <row r="8236" spans="68:70" x14ac:dyDescent="0.3">
      <c r="BP8236">
        <f t="shared" si="216"/>
        <v>9.9671788284417293E-2</v>
      </c>
      <c r="BQ8236">
        <v>316.31988667466999</v>
      </c>
      <c r="BR8236">
        <v>8203</v>
      </c>
    </row>
    <row r="8237" spans="68:70" x14ac:dyDescent="0.3">
      <c r="BP8237">
        <f t="shared" si="216"/>
        <v>9.963517463057045E-2</v>
      </c>
      <c r="BQ8237">
        <v>316.33014139535999</v>
      </c>
      <c r="BR8237">
        <v>8204</v>
      </c>
    </row>
    <row r="8238" spans="68:70" x14ac:dyDescent="0.3">
      <c r="BP8238">
        <f t="shared" si="216"/>
        <v>9.9613658961249324E-2</v>
      </c>
      <c r="BQ8238">
        <v>316.33616836447698</v>
      </c>
      <c r="BR8238">
        <v>8205</v>
      </c>
    </row>
    <row r="8239" spans="68:70" x14ac:dyDescent="0.3">
      <c r="BP8239">
        <f t="shared" si="216"/>
        <v>9.9558992109193237E-2</v>
      </c>
      <c r="BQ8239">
        <v>316.35148457110199</v>
      </c>
      <c r="BR8239">
        <v>8206</v>
      </c>
    </row>
    <row r="8240" spans="68:70" x14ac:dyDescent="0.3">
      <c r="BP8240">
        <f t="shared" si="216"/>
        <v>9.9542644316830561E-2</v>
      </c>
      <c r="BQ8240">
        <v>316.35606560702098</v>
      </c>
      <c r="BR8240">
        <v>8207</v>
      </c>
    </row>
    <row r="8241" spans="68:70" x14ac:dyDescent="0.3">
      <c r="BP8241">
        <f t="shared" si="216"/>
        <v>9.9534858919960403E-2</v>
      </c>
      <c r="BQ8241">
        <v>316.35824739056602</v>
      </c>
      <c r="BR8241">
        <v>8208</v>
      </c>
    </row>
    <row r="8242" spans="68:70" x14ac:dyDescent="0.3">
      <c r="BP8242">
        <f t="shared" si="216"/>
        <v>9.9524221153833817E-2</v>
      </c>
      <c r="BQ8242">
        <v>316.36122866146098</v>
      </c>
      <c r="BR8242">
        <v>8209</v>
      </c>
    </row>
    <row r="8243" spans="68:70" x14ac:dyDescent="0.3">
      <c r="BP8243">
        <f t="shared" si="216"/>
        <v>9.9462090631277741E-2</v>
      </c>
      <c r="BQ8243">
        <v>316.378644139855</v>
      </c>
      <c r="BR8243">
        <v>8210</v>
      </c>
    </row>
    <row r="8244" spans="68:70" x14ac:dyDescent="0.3">
      <c r="BP8244">
        <f t="shared" si="216"/>
        <v>9.9434679365395781E-2</v>
      </c>
      <c r="BQ8244">
        <v>316.38632937617302</v>
      </c>
      <c r="BR8244">
        <v>8211</v>
      </c>
    </row>
    <row r="8245" spans="68:70" x14ac:dyDescent="0.3">
      <c r="BP8245">
        <f t="shared" si="216"/>
        <v>9.9433491862330789E-2</v>
      </c>
      <c r="BQ8245">
        <v>316.38666233773301</v>
      </c>
      <c r="BR8245">
        <v>8212</v>
      </c>
    </row>
    <row r="8246" spans="68:70" x14ac:dyDescent="0.3">
      <c r="BP8246">
        <f t="shared" si="216"/>
        <v>9.9416296777920715E-2</v>
      </c>
      <c r="BQ8246">
        <v>316.39148385519599</v>
      </c>
      <c r="BR8246">
        <v>8213</v>
      </c>
    </row>
    <row r="8247" spans="68:70" x14ac:dyDescent="0.3">
      <c r="BP8247">
        <f t="shared" si="216"/>
        <v>9.9380774144054398E-2</v>
      </c>
      <c r="BQ8247">
        <v>316.401445754995</v>
      </c>
      <c r="BR8247">
        <v>8214</v>
      </c>
    </row>
    <row r="8248" spans="68:70" x14ac:dyDescent="0.3">
      <c r="BP8248">
        <f t="shared" si="216"/>
        <v>9.9349440918519896E-2</v>
      </c>
      <c r="BQ8248">
        <v>316.410234263012</v>
      </c>
      <c r="BR8248">
        <v>8215</v>
      </c>
    </row>
    <row r="8249" spans="68:70" x14ac:dyDescent="0.3">
      <c r="BP8249">
        <f t="shared" si="216"/>
        <v>9.9329588327032342E-2</v>
      </c>
      <c r="BQ8249">
        <v>316.41580333959803</v>
      </c>
      <c r="BR8249">
        <v>8216</v>
      </c>
    </row>
    <row r="8250" spans="68:70" x14ac:dyDescent="0.3">
      <c r="BP8250">
        <f t="shared" si="216"/>
        <v>9.9251392013360099E-2</v>
      </c>
      <c r="BQ8250">
        <v>316.43774449339799</v>
      </c>
      <c r="BR8250">
        <v>8217</v>
      </c>
    </row>
    <row r="8251" spans="68:70" x14ac:dyDescent="0.3">
      <c r="BP8251">
        <f t="shared" si="216"/>
        <v>9.9223220267770307E-2</v>
      </c>
      <c r="BQ8251">
        <v>316.445651339324</v>
      </c>
      <c r="BR8251">
        <v>8218</v>
      </c>
    </row>
    <row r="8252" spans="68:70" x14ac:dyDescent="0.3">
      <c r="BP8252">
        <f t="shared" si="216"/>
        <v>9.9204006594224417E-2</v>
      </c>
      <c r="BQ8252">
        <v>316.45104460450898</v>
      </c>
      <c r="BR8252">
        <v>8219</v>
      </c>
    </row>
    <row r="8253" spans="68:70" x14ac:dyDescent="0.3">
      <c r="BP8253">
        <f t="shared" si="216"/>
        <v>9.9165440752975814E-2</v>
      </c>
      <c r="BQ8253">
        <v>316.46187158658898</v>
      </c>
      <c r="BR8253">
        <v>8220</v>
      </c>
    </row>
    <row r="8254" spans="68:70" x14ac:dyDescent="0.3">
      <c r="BP8254">
        <f t="shared" si="216"/>
        <v>9.9149106817195951E-2</v>
      </c>
      <c r="BQ8254">
        <v>316.46645781368397</v>
      </c>
      <c r="BR8254">
        <v>8221</v>
      </c>
    </row>
    <row r="8255" spans="68:70" x14ac:dyDescent="0.3">
      <c r="BP8255">
        <f t="shared" si="216"/>
        <v>9.9139205635738553E-2</v>
      </c>
      <c r="BQ8255">
        <v>316.46923804198599</v>
      </c>
      <c r="BR8255">
        <v>8222</v>
      </c>
    </row>
    <row r="8256" spans="68:70" x14ac:dyDescent="0.3">
      <c r="BP8256">
        <f t="shared" si="216"/>
        <v>9.9102293780178347E-2</v>
      </c>
      <c r="BQ8256">
        <v>316.47960402734498</v>
      </c>
      <c r="BR8256">
        <v>8223</v>
      </c>
    </row>
    <row r="8257" spans="68:70" x14ac:dyDescent="0.3">
      <c r="BP8257">
        <f t="shared" si="216"/>
        <v>9.9065518657397988E-2</v>
      </c>
      <c r="BQ8257">
        <v>316.489933533863</v>
      </c>
      <c r="BR8257">
        <v>8224</v>
      </c>
    </row>
    <row r="8258" spans="68:70" x14ac:dyDescent="0.3">
      <c r="BP8258">
        <f t="shared" si="216"/>
        <v>9.9053304215483917E-2</v>
      </c>
      <c r="BQ8258">
        <v>316.49336478699098</v>
      </c>
      <c r="BR8258">
        <v>8225</v>
      </c>
    </row>
    <row r="8259" spans="68:70" x14ac:dyDescent="0.3">
      <c r="BP8259">
        <f t="shared" si="216"/>
        <v>9.9016751883205467E-2</v>
      </c>
      <c r="BQ8259">
        <v>316.50363424872501</v>
      </c>
      <c r="BR8259">
        <v>8226</v>
      </c>
    </row>
    <row r="8260" spans="68:70" x14ac:dyDescent="0.3">
      <c r="BP8260">
        <f t="shared" si="216"/>
        <v>9.897812214994714E-2</v>
      </c>
      <c r="BQ8260">
        <v>316.51448942140399</v>
      </c>
      <c r="BR8260">
        <v>8227</v>
      </c>
    </row>
    <row r="8261" spans="68:70" x14ac:dyDescent="0.3">
      <c r="BP8261">
        <f t="shared" si="216"/>
        <v>9.8935178947099328E-2</v>
      </c>
      <c r="BQ8261">
        <v>316.52655918995202</v>
      </c>
      <c r="BR8261">
        <v>8228</v>
      </c>
    </row>
    <row r="8262" spans="68:70" x14ac:dyDescent="0.3">
      <c r="BP8262">
        <f t="shared" si="216"/>
        <v>9.8855484972571711E-2</v>
      </c>
      <c r="BQ8262">
        <v>316.54896520378497</v>
      </c>
      <c r="BR8262">
        <v>8229</v>
      </c>
    </row>
    <row r="8263" spans="68:70" x14ac:dyDescent="0.3">
      <c r="BP8263">
        <f t="shared" si="216"/>
        <v>9.8821390572675027E-2</v>
      </c>
      <c r="BQ8263">
        <v>316.55855362527802</v>
      </c>
      <c r="BR8263">
        <v>8230</v>
      </c>
    </row>
    <row r="8264" spans="68:70" x14ac:dyDescent="0.3">
      <c r="BP8264">
        <f t="shared" si="216"/>
        <v>9.8770764768388322E-2</v>
      </c>
      <c r="BQ8264">
        <v>316.57279425153399</v>
      </c>
      <c r="BR8264">
        <v>8231</v>
      </c>
    </row>
    <row r="8265" spans="68:70" x14ac:dyDescent="0.3">
      <c r="BP8265">
        <f t="shared" si="216"/>
        <v>9.8761396973954335E-2</v>
      </c>
      <c r="BQ8265">
        <v>316.57542973588801</v>
      </c>
      <c r="BR8265">
        <v>8232</v>
      </c>
    </row>
    <row r="8266" spans="68:70" x14ac:dyDescent="0.3">
      <c r="BP8266">
        <f t="shared" si="216"/>
        <v>9.8754037992013724E-2</v>
      </c>
      <c r="BQ8266">
        <v>316.57750015951899</v>
      </c>
      <c r="BR8266">
        <v>8233</v>
      </c>
    </row>
    <row r="8267" spans="68:70" x14ac:dyDescent="0.3">
      <c r="BP8267">
        <f t="shared" si="216"/>
        <v>9.8723824007344058E-2</v>
      </c>
      <c r="BQ8267">
        <v>316.58600156627602</v>
      </c>
      <c r="BR8267">
        <v>8234</v>
      </c>
    </row>
    <row r="8268" spans="68:70" x14ac:dyDescent="0.3">
      <c r="BP8268">
        <f t="shared" si="216"/>
        <v>9.8621370116480367E-2</v>
      </c>
      <c r="BQ8268">
        <v>316.61483903867497</v>
      </c>
      <c r="BR8268">
        <v>8235</v>
      </c>
    </row>
    <row r="8269" spans="68:70" x14ac:dyDescent="0.3">
      <c r="BP8269">
        <f t="shared" si="216"/>
        <v>9.8604284483123222E-2</v>
      </c>
      <c r="BQ8269">
        <v>316.61964955151598</v>
      </c>
      <c r="BR8269">
        <v>8236</v>
      </c>
    </row>
    <row r="8270" spans="68:70" x14ac:dyDescent="0.3">
      <c r="BP8270">
        <f t="shared" si="216"/>
        <v>9.8603525739223347E-2</v>
      </c>
      <c r="BQ8270">
        <v>316.61986318786899</v>
      </c>
      <c r="BR8270">
        <v>8237</v>
      </c>
    </row>
    <row r="8271" spans="68:70" x14ac:dyDescent="0.3">
      <c r="BP8271">
        <f t="shared" si="216"/>
        <v>9.8527048096786751E-2</v>
      </c>
      <c r="BQ8271">
        <v>316.64140089688101</v>
      </c>
      <c r="BR8271">
        <v>8238</v>
      </c>
    </row>
    <row r="8272" spans="68:70" x14ac:dyDescent="0.3">
      <c r="BP8272">
        <f t="shared" si="216"/>
        <v>9.85060817702854E-2</v>
      </c>
      <c r="BQ8272">
        <v>316.64730691419197</v>
      </c>
      <c r="BR8272">
        <v>8239</v>
      </c>
    </row>
    <row r="8273" spans="68:70" x14ac:dyDescent="0.3">
      <c r="BP8273">
        <f t="shared" si="216"/>
        <v>9.8473004757948415E-2</v>
      </c>
      <c r="BQ8273">
        <v>316.65662567609701</v>
      </c>
      <c r="BR8273">
        <v>8240</v>
      </c>
    </row>
    <row r="8274" spans="68:70" x14ac:dyDescent="0.3">
      <c r="BP8274">
        <f t="shared" si="216"/>
        <v>9.8409443619216094E-2</v>
      </c>
      <c r="BQ8274">
        <v>316.67453710248498</v>
      </c>
      <c r="BR8274">
        <v>8241</v>
      </c>
    </row>
    <row r="8275" spans="68:70" x14ac:dyDescent="0.3">
      <c r="BP8275">
        <f t="shared" si="216"/>
        <v>9.8351651546801172E-2</v>
      </c>
      <c r="BQ8275">
        <v>316.69082783661798</v>
      </c>
      <c r="BR8275">
        <v>8242</v>
      </c>
    </row>
    <row r="8276" spans="68:70" x14ac:dyDescent="0.3">
      <c r="BP8276">
        <f t="shared" si="216"/>
        <v>9.8325799937448874E-2</v>
      </c>
      <c r="BQ8276">
        <v>316.69811657392103</v>
      </c>
      <c r="BR8276">
        <v>8243</v>
      </c>
    </row>
    <row r="8277" spans="68:70" x14ac:dyDescent="0.3">
      <c r="BP8277">
        <f t="shared" si="216"/>
        <v>9.8315745879542699E-2</v>
      </c>
      <c r="BQ8277">
        <v>316.70095152612299</v>
      </c>
      <c r="BR8277">
        <v>8244</v>
      </c>
    </row>
    <row r="8278" spans="68:70" x14ac:dyDescent="0.3">
      <c r="BP8278">
        <f t="shared" si="216"/>
        <v>9.8291566689566415E-2</v>
      </c>
      <c r="BQ8278">
        <v>316.707769948698</v>
      </c>
      <c r="BR8278">
        <v>8245</v>
      </c>
    </row>
    <row r="8279" spans="68:70" x14ac:dyDescent="0.3">
      <c r="BP8279">
        <f t="shared" si="216"/>
        <v>9.8261097937580755E-2</v>
      </c>
      <c r="BQ8279">
        <v>316.71636319376603</v>
      </c>
      <c r="BR8279">
        <v>8246</v>
      </c>
    </row>
    <row r="8280" spans="68:70" x14ac:dyDescent="0.3">
      <c r="BP8280">
        <f t="shared" si="216"/>
        <v>9.8215618213489383E-2</v>
      </c>
      <c r="BQ8280">
        <v>316.729192532654</v>
      </c>
      <c r="BR8280">
        <v>8247</v>
      </c>
    </row>
    <row r="8281" spans="68:70" x14ac:dyDescent="0.3">
      <c r="BP8281">
        <f t="shared" si="216"/>
        <v>9.8144344253802848E-2</v>
      </c>
      <c r="BQ8281">
        <v>316.74930412337801</v>
      </c>
      <c r="BR8281">
        <v>8248</v>
      </c>
    </row>
    <row r="8282" spans="68:70" x14ac:dyDescent="0.3">
      <c r="BP8282">
        <f t="shared" si="216"/>
        <v>9.8131600495059396E-2</v>
      </c>
      <c r="BQ8282">
        <v>316.75290083817401</v>
      </c>
      <c r="BR8282">
        <v>8249</v>
      </c>
    </row>
    <row r="8283" spans="68:70" x14ac:dyDescent="0.3">
      <c r="BP8283">
        <f t="shared" si="216"/>
        <v>9.8125774469159405E-2</v>
      </c>
      <c r="BQ8283">
        <v>316.75454521526098</v>
      </c>
      <c r="BR8283">
        <v>8250</v>
      </c>
    </row>
    <row r="8284" spans="68:70" x14ac:dyDescent="0.3">
      <c r="BP8284">
        <f t="shared" si="216"/>
        <v>9.8101448594653501E-2</v>
      </c>
      <c r="BQ8284">
        <v>316.76141164265601</v>
      </c>
      <c r="BR8284">
        <v>8251</v>
      </c>
    </row>
    <row r="8285" spans="68:70" x14ac:dyDescent="0.3">
      <c r="BP8285">
        <f t="shared" si="216"/>
        <v>9.8094729511756018E-2</v>
      </c>
      <c r="BQ8285">
        <v>316.76330837795302</v>
      </c>
      <c r="BR8285">
        <v>8252</v>
      </c>
    </row>
    <row r="8286" spans="68:70" x14ac:dyDescent="0.3">
      <c r="BP8286">
        <f t="shared" si="216"/>
        <v>9.8083364552151622E-2</v>
      </c>
      <c r="BQ8286">
        <v>316.76651674937699</v>
      </c>
      <c r="BR8286">
        <v>8253</v>
      </c>
    </row>
    <row r="8287" spans="68:70" x14ac:dyDescent="0.3">
      <c r="BP8287">
        <f t="shared" si="216"/>
        <v>9.8006477361678043E-2</v>
      </c>
      <c r="BQ8287">
        <v>316.78822718062702</v>
      </c>
      <c r="BR8287">
        <v>8254</v>
      </c>
    </row>
    <row r="8288" spans="68:70" x14ac:dyDescent="0.3">
      <c r="BP8288">
        <f t="shared" si="216"/>
        <v>9.7955095502197345E-2</v>
      </c>
      <c r="BQ8288">
        <v>316.80274048692303</v>
      </c>
      <c r="BR8288">
        <v>8255</v>
      </c>
    </row>
    <row r="8289" spans="68:70" x14ac:dyDescent="0.3">
      <c r="BP8289">
        <f t="shared" si="216"/>
        <v>9.7945360306943063E-2</v>
      </c>
      <c r="BQ8289">
        <v>316.805490716458</v>
      </c>
      <c r="BR8289">
        <v>8256</v>
      </c>
    </row>
    <row r="8290" spans="68:70" x14ac:dyDescent="0.3">
      <c r="BP8290">
        <f t="shared" ref="BP8290:BP8353" si="217">(BQ8290 - $BS$31303)*(BQ8290 - $BS$31303)/31269</f>
        <v>9.7907485605369701E-2</v>
      </c>
      <c r="BQ8290">
        <v>316.816191763586</v>
      </c>
      <c r="BR8290">
        <v>8257</v>
      </c>
    </row>
    <row r="8291" spans="68:70" x14ac:dyDescent="0.3">
      <c r="BP8291">
        <f t="shared" si="217"/>
        <v>9.7872601544066365E-2</v>
      </c>
      <c r="BQ8291">
        <v>316.826049672078</v>
      </c>
      <c r="BR8291">
        <v>8258</v>
      </c>
    </row>
    <row r="8292" spans="68:70" x14ac:dyDescent="0.3">
      <c r="BP8292">
        <f t="shared" si="217"/>
        <v>9.7837189254860776E-2</v>
      </c>
      <c r="BQ8292">
        <v>316.836058649883</v>
      </c>
      <c r="BR8292">
        <v>8259</v>
      </c>
    </row>
    <row r="8293" spans="68:70" x14ac:dyDescent="0.3">
      <c r="BP8293">
        <f t="shared" si="217"/>
        <v>9.7835014139947676E-2</v>
      </c>
      <c r="BQ8293">
        <v>316.83667348637601</v>
      </c>
      <c r="BR8293">
        <v>8260</v>
      </c>
    </row>
    <row r="8294" spans="68:70" x14ac:dyDescent="0.3">
      <c r="BP8294">
        <f t="shared" si="217"/>
        <v>9.7829595469884248E-2</v>
      </c>
      <c r="BQ8294">
        <v>316.83820520349502</v>
      </c>
      <c r="BR8294">
        <v>8261</v>
      </c>
    </row>
    <row r="8295" spans="68:70" x14ac:dyDescent="0.3">
      <c r="BP8295">
        <f t="shared" si="217"/>
        <v>9.7779795761836902E-2</v>
      </c>
      <c r="BQ8295">
        <v>316.85228427283602</v>
      </c>
      <c r="BR8295">
        <v>8262</v>
      </c>
    </row>
    <row r="8296" spans="68:70" x14ac:dyDescent="0.3">
      <c r="BP8296">
        <f t="shared" si="217"/>
        <v>9.776581452358625E-2</v>
      </c>
      <c r="BQ8296">
        <v>316.85623760767402</v>
      </c>
      <c r="BR8296">
        <v>8263</v>
      </c>
    </row>
    <row r="8297" spans="68:70" x14ac:dyDescent="0.3">
      <c r="BP8297">
        <f t="shared" si="217"/>
        <v>9.7725170877115228E-2</v>
      </c>
      <c r="BQ8297">
        <v>316.86773161045801</v>
      </c>
      <c r="BR8297">
        <v>8264</v>
      </c>
    </row>
    <row r="8298" spans="68:70" x14ac:dyDescent="0.3">
      <c r="BP8298">
        <f t="shared" si="217"/>
        <v>9.7664496461908168E-2</v>
      </c>
      <c r="BQ8298">
        <v>316.88489475287099</v>
      </c>
      <c r="BR8298">
        <v>8265</v>
      </c>
    </row>
    <row r="8299" spans="68:70" x14ac:dyDescent="0.3">
      <c r="BP8299">
        <f t="shared" si="217"/>
        <v>9.7548163978814856E-2</v>
      </c>
      <c r="BQ8299">
        <v>316.91781696627299</v>
      </c>
      <c r="BR8299">
        <v>8266</v>
      </c>
    </row>
    <row r="8300" spans="68:70" x14ac:dyDescent="0.3">
      <c r="BP8300">
        <f t="shared" si="217"/>
        <v>9.7541434563927637E-2</v>
      </c>
      <c r="BQ8300">
        <v>316.91972199814302</v>
      </c>
      <c r="BR8300">
        <v>8267</v>
      </c>
    </row>
    <row r="8301" spans="68:70" x14ac:dyDescent="0.3">
      <c r="BP8301">
        <f t="shared" si="217"/>
        <v>9.7518225050722759E-2</v>
      </c>
      <c r="BQ8301">
        <v>316.92629288969999</v>
      </c>
      <c r="BR8301">
        <v>8268</v>
      </c>
    </row>
    <row r="8302" spans="68:70" x14ac:dyDescent="0.3">
      <c r="BP8302">
        <f t="shared" si="217"/>
        <v>9.751253679269424E-2</v>
      </c>
      <c r="BQ8302">
        <v>316.927903423072</v>
      </c>
      <c r="BR8302">
        <v>8269</v>
      </c>
    </row>
    <row r="8303" spans="68:70" x14ac:dyDescent="0.3">
      <c r="BP8303">
        <f t="shared" si="217"/>
        <v>9.7502739472022523E-2</v>
      </c>
      <c r="BQ8303">
        <v>316.93067747767498</v>
      </c>
      <c r="BR8303">
        <v>8270</v>
      </c>
    </row>
    <row r="8304" spans="68:70" x14ac:dyDescent="0.3">
      <c r="BP8304">
        <f t="shared" si="217"/>
        <v>9.7413915379263499E-2</v>
      </c>
      <c r="BQ8304">
        <v>316.95583386746199</v>
      </c>
      <c r="BR8304">
        <v>8271</v>
      </c>
    </row>
    <row r="8305" spans="68:70" x14ac:dyDescent="0.3">
      <c r="BP8305">
        <f t="shared" si="217"/>
        <v>9.7388853045857524E-2</v>
      </c>
      <c r="BQ8305">
        <v>316.96293399157099</v>
      </c>
      <c r="BR8305">
        <v>8272</v>
      </c>
    </row>
    <row r="8306" spans="68:70" x14ac:dyDescent="0.3">
      <c r="BP8306">
        <f t="shared" si="217"/>
        <v>9.732185305668134E-2</v>
      </c>
      <c r="BQ8306">
        <v>316.98191948205698</v>
      </c>
      <c r="BR8306">
        <v>8273</v>
      </c>
    </row>
    <row r="8307" spans="68:70" x14ac:dyDescent="0.3">
      <c r="BP8307">
        <f t="shared" si="217"/>
        <v>9.7314347716219093E-2</v>
      </c>
      <c r="BQ8307">
        <v>316.98404664415898</v>
      </c>
      <c r="BR8307">
        <v>8274</v>
      </c>
    </row>
    <row r="8308" spans="68:70" x14ac:dyDescent="0.3">
      <c r="BP8308">
        <f t="shared" si="217"/>
        <v>9.729902892894586E-2</v>
      </c>
      <c r="BQ8308">
        <v>316.98838854639098</v>
      </c>
      <c r="BR8308">
        <v>8275</v>
      </c>
    </row>
    <row r="8309" spans="68:70" x14ac:dyDescent="0.3">
      <c r="BP8309">
        <f t="shared" si="217"/>
        <v>9.7274072011941576E-2</v>
      </c>
      <c r="BQ8309">
        <v>316.995462977697</v>
      </c>
      <c r="BR8309">
        <v>8276</v>
      </c>
    </row>
    <row r="8310" spans="68:70" x14ac:dyDescent="0.3">
      <c r="BP8310">
        <f t="shared" si="217"/>
        <v>9.7232093788161222E-2</v>
      </c>
      <c r="BQ8310">
        <v>317.00736441389802</v>
      </c>
      <c r="BR8310">
        <v>8277</v>
      </c>
    </row>
    <row r="8311" spans="68:70" x14ac:dyDescent="0.3">
      <c r="BP8311">
        <f t="shared" si="217"/>
        <v>9.7196303203182982E-2</v>
      </c>
      <c r="BQ8311">
        <v>317.01751359376402</v>
      </c>
      <c r="BR8311">
        <v>8278</v>
      </c>
    </row>
    <row r="8312" spans="68:70" x14ac:dyDescent="0.3">
      <c r="BP8312">
        <f t="shared" si="217"/>
        <v>9.7190584021874207E-2</v>
      </c>
      <c r="BQ8312">
        <v>317.01913556213299</v>
      </c>
      <c r="BR8312">
        <v>8279</v>
      </c>
    </row>
    <row r="8313" spans="68:70" x14ac:dyDescent="0.3">
      <c r="BP8313">
        <f t="shared" si="217"/>
        <v>9.7181764123443162E-2</v>
      </c>
      <c r="BQ8313">
        <v>317.02163699206199</v>
      </c>
      <c r="BR8313">
        <v>8280</v>
      </c>
    </row>
    <row r="8314" spans="68:70" x14ac:dyDescent="0.3">
      <c r="BP8314">
        <f t="shared" si="217"/>
        <v>9.7179472921329405E-2</v>
      </c>
      <c r="BQ8314">
        <v>317.022286823282</v>
      </c>
      <c r="BR8314">
        <v>8281</v>
      </c>
    </row>
    <row r="8315" spans="68:70" x14ac:dyDescent="0.3">
      <c r="BP8315">
        <f t="shared" si="217"/>
        <v>9.7155988092623241E-2</v>
      </c>
      <c r="BQ8315">
        <v>317.02894803701298</v>
      </c>
      <c r="BR8315">
        <v>8282</v>
      </c>
    </row>
    <row r="8316" spans="68:70" x14ac:dyDescent="0.3">
      <c r="BP8316">
        <f t="shared" si="217"/>
        <v>9.7141937642671317E-2</v>
      </c>
      <c r="BQ8316">
        <v>317.03293367774802</v>
      </c>
      <c r="BR8316">
        <v>8283</v>
      </c>
    </row>
    <row r="8317" spans="68:70" x14ac:dyDescent="0.3">
      <c r="BP8317">
        <f t="shared" si="217"/>
        <v>9.7124975865556087E-2</v>
      </c>
      <c r="BQ8317">
        <v>317.03774554824798</v>
      </c>
      <c r="BR8317">
        <v>8284</v>
      </c>
    </row>
    <row r="8318" spans="68:70" x14ac:dyDescent="0.3">
      <c r="BP8318">
        <f t="shared" si="217"/>
        <v>9.7105155198370943E-2</v>
      </c>
      <c r="BQ8318">
        <v>317.04336898696403</v>
      </c>
      <c r="BR8318">
        <v>8285</v>
      </c>
    </row>
    <row r="8319" spans="68:70" x14ac:dyDescent="0.3">
      <c r="BP8319">
        <f t="shared" si="217"/>
        <v>9.7056992082786064E-2</v>
      </c>
      <c r="BQ8319">
        <v>317.05703602148799</v>
      </c>
      <c r="BR8319">
        <v>8286</v>
      </c>
    </row>
    <row r="8320" spans="68:70" x14ac:dyDescent="0.3">
      <c r="BP8320">
        <f t="shared" si="217"/>
        <v>9.6997011551439721E-2</v>
      </c>
      <c r="BQ8320">
        <v>317.07406117390599</v>
      </c>
      <c r="BR8320">
        <v>8287</v>
      </c>
    </row>
    <row r="8321" spans="68:70" x14ac:dyDescent="0.3">
      <c r="BP8321">
        <f t="shared" si="217"/>
        <v>9.6989811669689188E-2</v>
      </c>
      <c r="BQ8321">
        <v>317.07610517557799</v>
      </c>
      <c r="BR8321">
        <v>8288</v>
      </c>
    </row>
    <row r="8322" spans="68:70" x14ac:dyDescent="0.3">
      <c r="BP8322">
        <f t="shared" si="217"/>
        <v>9.6987105417826958E-2</v>
      </c>
      <c r="BQ8322">
        <v>317.07687348327602</v>
      </c>
      <c r="BR8322">
        <v>8289</v>
      </c>
    </row>
    <row r="8323" spans="68:70" x14ac:dyDescent="0.3">
      <c r="BP8323">
        <f t="shared" si="217"/>
        <v>9.6981268187228922E-2</v>
      </c>
      <c r="BQ8323">
        <v>317.07853071556599</v>
      </c>
      <c r="BR8323">
        <v>8290</v>
      </c>
    </row>
    <row r="8324" spans="68:70" x14ac:dyDescent="0.3">
      <c r="BP8324">
        <f t="shared" si="217"/>
        <v>9.6966300745068151E-2</v>
      </c>
      <c r="BQ8324">
        <v>317.08278030934099</v>
      </c>
      <c r="BR8324">
        <v>8291</v>
      </c>
    </row>
    <row r="8325" spans="68:70" x14ac:dyDescent="0.3">
      <c r="BP8325">
        <f t="shared" si="217"/>
        <v>9.6955910698209594E-2</v>
      </c>
      <c r="BQ8325">
        <v>317.08573047040699</v>
      </c>
      <c r="BR8325">
        <v>8292</v>
      </c>
    </row>
    <row r="8326" spans="68:70" x14ac:dyDescent="0.3">
      <c r="BP8326">
        <f t="shared" si="217"/>
        <v>9.6946970441883815E-2</v>
      </c>
      <c r="BQ8326">
        <v>317.088269102921</v>
      </c>
      <c r="BR8326">
        <v>8293</v>
      </c>
    </row>
    <row r="8327" spans="68:70" x14ac:dyDescent="0.3">
      <c r="BP8327">
        <f t="shared" si="217"/>
        <v>9.6925697183931264E-2</v>
      </c>
      <c r="BQ8327">
        <v>317.09431022639399</v>
      </c>
      <c r="BR8327">
        <v>8294</v>
      </c>
    </row>
    <row r="8328" spans="68:70" x14ac:dyDescent="0.3">
      <c r="BP8328">
        <f t="shared" si="217"/>
        <v>9.6912521351399383E-2</v>
      </c>
      <c r="BQ8328">
        <v>317.098052196899</v>
      </c>
      <c r="BR8328">
        <v>8295</v>
      </c>
    </row>
    <row r="8329" spans="68:70" x14ac:dyDescent="0.3">
      <c r="BP8329">
        <f t="shared" si="217"/>
        <v>9.6910142590157636E-2</v>
      </c>
      <c r="BQ8329">
        <v>317.09872779834899</v>
      </c>
      <c r="BR8329">
        <v>8296</v>
      </c>
    </row>
    <row r="8330" spans="68:70" x14ac:dyDescent="0.3">
      <c r="BP8330">
        <f t="shared" si="217"/>
        <v>9.6897551545584201E-2</v>
      </c>
      <c r="BQ8330">
        <v>317.10230396914898</v>
      </c>
      <c r="BR8330">
        <v>8297</v>
      </c>
    </row>
    <row r="8331" spans="68:70" x14ac:dyDescent="0.3">
      <c r="BP8331">
        <f t="shared" si="217"/>
        <v>9.6883709210647359E-2</v>
      </c>
      <c r="BQ8331">
        <v>317.10623580577197</v>
      </c>
      <c r="BR8331">
        <v>8298</v>
      </c>
    </row>
    <row r="8332" spans="68:70" x14ac:dyDescent="0.3">
      <c r="BP8332">
        <f t="shared" si="217"/>
        <v>9.6778577967611606E-2</v>
      </c>
      <c r="BQ8332">
        <v>317.13610691056903</v>
      </c>
      <c r="BR8332">
        <v>8299</v>
      </c>
    </row>
    <row r="8333" spans="68:70" x14ac:dyDescent="0.3">
      <c r="BP8333">
        <f t="shared" si="217"/>
        <v>9.675025613240508E-2</v>
      </c>
      <c r="BQ8333">
        <v>317.144156811784</v>
      </c>
      <c r="BR8333">
        <v>8300</v>
      </c>
    </row>
    <row r="8334" spans="68:70" x14ac:dyDescent="0.3">
      <c r="BP8334">
        <f t="shared" si="217"/>
        <v>9.6711555486328843E-2</v>
      </c>
      <c r="BQ8334">
        <v>317.15515858252502</v>
      </c>
      <c r="BR8334">
        <v>8301</v>
      </c>
    </row>
    <row r="8335" spans="68:70" x14ac:dyDescent="0.3">
      <c r="BP8335">
        <f t="shared" si="217"/>
        <v>9.6695994732683421E-2</v>
      </c>
      <c r="BQ8335">
        <v>317.159582794367</v>
      </c>
      <c r="BR8335">
        <v>8302</v>
      </c>
    </row>
    <row r="8336" spans="68:70" x14ac:dyDescent="0.3">
      <c r="BP8336">
        <f t="shared" si="217"/>
        <v>9.6686414839371404E-2</v>
      </c>
      <c r="BQ8336">
        <v>317.162306713357</v>
      </c>
      <c r="BR8336">
        <v>8303</v>
      </c>
    </row>
    <row r="8337" spans="68:70" x14ac:dyDescent="0.3">
      <c r="BP8337">
        <f t="shared" si="217"/>
        <v>9.6681057738425613E-2</v>
      </c>
      <c r="BQ8337">
        <v>317.163829994683</v>
      </c>
      <c r="BR8337">
        <v>8304</v>
      </c>
    </row>
    <row r="8338" spans="68:70" x14ac:dyDescent="0.3">
      <c r="BP8338">
        <f t="shared" si="217"/>
        <v>9.6655165865228182E-2</v>
      </c>
      <c r="BQ8338">
        <v>317.171192893887</v>
      </c>
      <c r="BR8338">
        <v>8305</v>
      </c>
    </row>
    <row r="8339" spans="68:70" x14ac:dyDescent="0.3">
      <c r="BP8339">
        <f t="shared" si="217"/>
        <v>9.661668165931285E-2</v>
      </c>
      <c r="BQ8339">
        <v>317.18213851047398</v>
      </c>
      <c r="BR8339">
        <v>8306</v>
      </c>
    </row>
    <row r="8340" spans="68:70" x14ac:dyDescent="0.3">
      <c r="BP8340">
        <f t="shared" si="217"/>
        <v>9.6518454486651251E-2</v>
      </c>
      <c r="BQ8340">
        <v>317.21008601344897</v>
      </c>
      <c r="BR8340">
        <v>8307</v>
      </c>
    </row>
    <row r="8341" spans="68:70" x14ac:dyDescent="0.3">
      <c r="BP8341">
        <f t="shared" si="217"/>
        <v>9.6512872707177969E-2</v>
      </c>
      <c r="BQ8341">
        <v>317.21167456302999</v>
      </c>
      <c r="BR8341">
        <v>8308</v>
      </c>
    </row>
    <row r="8342" spans="68:70" x14ac:dyDescent="0.3">
      <c r="BP8342">
        <f t="shared" si="217"/>
        <v>9.6492823273485587E-2</v>
      </c>
      <c r="BQ8342">
        <v>317.21738092144602</v>
      </c>
      <c r="BR8342">
        <v>8309</v>
      </c>
    </row>
    <row r="8343" spans="68:70" x14ac:dyDescent="0.3">
      <c r="BP8343">
        <f t="shared" si="217"/>
        <v>9.6487355359402449E-2</v>
      </c>
      <c r="BQ8343">
        <v>317.21893727165502</v>
      </c>
      <c r="BR8343">
        <v>8310</v>
      </c>
    </row>
    <row r="8344" spans="68:70" x14ac:dyDescent="0.3">
      <c r="BP8344">
        <f t="shared" si="217"/>
        <v>9.639021851623733E-2</v>
      </c>
      <c r="BQ8344">
        <v>317.24659300188398</v>
      </c>
      <c r="BR8344">
        <v>8311</v>
      </c>
    </row>
    <row r="8345" spans="68:70" x14ac:dyDescent="0.3">
      <c r="BP8345">
        <f t="shared" si="217"/>
        <v>9.6366287007352641E-2</v>
      </c>
      <c r="BQ8345">
        <v>317.253408656256</v>
      </c>
      <c r="BR8345">
        <v>8312</v>
      </c>
    </row>
    <row r="8346" spans="68:70" x14ac:dyDescent="0.3">
      <c r="BP8346">
        <f t="shared" si="217"/>
        <v>9.6298524550467959E-2</v>
      </c>
      <c r="BQ8346">
        <v>317.27271188459798</v>
      </c>
      <c r="BR8346">
        <v>8313</v>
      </c>
    </row>
    <row r="8347" spans="68:70" x14ac:dyDescent="0.3">
      <c r="BP8347">
        <f t="shared" si="217"/>
        <v>9.6265974799496876E-2</v>
      </c>
      <c r="BQ8347">
        <v>317.28198662062499</v>
      </c>
      <c r="BR8347">
        <v>8314</v>
      </c>
    </row>
    <row r="8348" spans="68:70" x14ac:dyDescent="0.3">
      <c r="BP8348">
        <f t="shared" si="217"/>
        <v>9.6251173914033247E-2</v>
      </c>
      <c r="BQ8348">
        <v>317.28620450806801</v>
      </c>
      <c r="BR8348">
        <v>8315</v>
      </c>
    </row>
    <row r="8349" spans="68:70" x14ac:dyDescent="0.3">
      <c r="BP8349">
        <f t="shared" si="217"/>
        <v>9.6241355682447294E-2</v>
      </c>
      <c r="BQ8349">
        <v>317.28900264091999</v>
      </c>
      <c r="BR8349">
        <v>8316</v>
      </c>
    </row>
    <row r="8350" spans="68:70" x14ac:dyDescent="0.3">
      <c r="BP8350">
        <f t="shared" si="217"/>
        <v>9.6226744883338003E-2</v>
      </c>
      <c r="BQ8350">
        <v>317.29316688894102</v>
      </c>
      <c r="BR8350">
        <v>8317</v>
      </c>
    </row>
    <row r="8351" spans="68:70" x14ac:dyDescent="0.3">
      <c r="BP8351">
        <f t="shared" si="217"/>
        <v>9.6223157941232679E-2</v>
      </c>
      <c r="BQ8351">
        <v>317.29418925757602</v>
      </c>
      <c r="BR8351">
        <v>8318</v>
      </c>
    </row>
    <row r="8352" spans="68:70" x14ac:dyDescent="0.3">
      <c r="BP8352">
        <f t="shared" si="217"/>
        <v>9.6221486917916904E-2</v>
      </c>
      <c r="BQ8352">
        <v>317.29466554771801</v>
      </c>
      <c r="BR8352">
        <v>8319</v>
      </c>
    </row>
    <row r="8353" spans="68:70" x14ac:dyDescent="0.3">
      <c r="BP8353">
        <f t="shared" si="217"/>
        <v>9.6178934718938763E-2</v>
      </c>
      <c r="BQ8353">
        <v>317.30679555326498</v>
      </c>
      <c r="BR8353">
        <v>8320</v>
      </c>
    </row>
    <row r="8354" spans="68:70" x14ac:dyDescent="0.3">
      <c r="BP8354">
        <f t="shared" ref="BP8354:BP8417" si="218">(BQ8354 - $BS$31303)*(BQ8354 - $BS$31303)/31269</f>
        <v>9.6161273256129082E-2</v>
      </c>
      <c r="BQ8354">
        <v>317.31183094925098</v>
      </c>
      <c r="BR8354">
        <v>8321</v>
      </c>
    </row>
    <row r="8355" spans="68:70" x14ac:dyDescent="0.3">
      <c r="BP8355">
        <f t="shared" si="218"/>
        <v>9.6117566290723155E-2</v>
      </c>
      <c r="BQ8355">
        <v>317.32429407305898</v>
      </c>
      <c r="BR8355">
        <v>8322</v>
      </c>
    </row>
    <row r="8356" spans="68:70" x14ac:dyDescent="0.3">
      <c r="BP8356">
        <f t="shared" si="218"/>
        <v>9.6042193987366173E-2</v>
      </c>
      <c r="BQ8356">
        <v>317.34579328643503</v>
      </c>
      <c r="BR8356">
        <v>8323</v>
      </c>
    </row>
    <row r="8357" spans="68:70" x14ac:dyDescent="0.3">
      <c r="BP8357">
        <f t="shared" si="218"/>
        <v>9.6027596279472702E-2</v>
      </c>
      <c r="BQ8357">
        <v>317.349958115069</v>
      </c>
      <c r="BR8357">
        <v>8324</v>
      </c>
    </row>
    <row r="8358" spans="68:70" x14ac:dyDescent="0.3">
      <c r="BP8358">
        <f t="shared" si="218"/>
        <v>9.6003434856961889E-2</v>
      </c>
      <c r="BQ8358">
        <v>317.35685223433399</v>
      </c>
      <c r="BR8358">
        <v>8325</v>
      </c>
    </row>
    <row r="8359" spans="68:70" x14ac:dyDescent="0.3">
      <c r="BP8359">
        <f t="shared" si="218"/>
        <v>9.5955174699101448E-2</v>
      </c>
      <c r="BQ8359">
        <v>317.37062518342702</v>
      </c>
      <c r="BR8359">
        <v>8326</v>
      </c>
    </row>
    <row r="8360" spans="68:70" x14ac:dyDescent="0.3">
      <c r="BP8360">
        <f t="shared" si="218"/>
        <v>9.5951663825270483E-2</v>
      </c>
      <c r="BQ8360">
        <v>317.37162728558098</v>
      </c>
      <c r="BR8360">
        <v>8327</v>
      </c>
    </row>
    <row r="8361" spans="68:70" x14ac:dyDescent="0.3">
      <c r="BP8361">
        <f t="shared" si="218"/>
        <v>9.5939791365869387E-2</v>
      </c>
      <c r="BQ8361">
        <v>317.375016155303</v>
      </c>
      <c r="BR8361">
        <v>8328</v>
      </c>
    </row>
    <row r="8362" spans="68:70" x14ac:dyDescent="0.3">
      <c r="BP8362">
        <f t="shared" si="218"/>
        <v>9.5924861030878106E-2</v>
      </c>
      <c r="BQ8362">
        <v>317.37927816138603</v>
      </c>
      <c r="BR8362">
        <v>8329</v>
      </c>
    </row>
    <row r="8363" spans="68:70" x14ac:dyDescent="0.3">
      <c r="BP8363">
        <f t="shared" si="218"/>
        <v>9.5912140336855814E-2</v>
      </c>
      <c r="BQ8363">
        <v>317.38290966613499</v>
      </c>
      <c r="BR8363">
        <v>8330</v>
      </c>
    </row>
    <row r="8364" spans="68:70" x14ac:dyDescent="0.3">
      <c r="BP8364">
        <f t="shared" si="218"/>
        <v>9.5901698727188067E-2</v>
      </c>
      <c r="BQ8364">
        <v>317.38589071767001</v>
      </c>
      <c r="BR8364">
        <v>8331</v>
      </c>
    </row>
    <row r="8365" spans="68:70" x14ac:dyDescent="0.3">
      <c r="BP8365">
        <f t="shared" si="218"/>
        <v>9.5803189408439279E-2</v>
      </c>
      <c r="BQ8365">
        <v>317.41402285540403</v>
      </c>
      <c r="BR8365">
        <v>8332</v>
      </c>
    </row>
    <row r="8366" spans="68:70" x14ac:dyDescent="0.3">
      <c r="BP8366">
        <f t="shared" si="218"/>
        <v>9.5772223087397759E-2</v>
      </c>
      <c r="BQ8366">
        <v>317.42286915670502</v>
      </c>
      <c r="BR8366">
        <v>8333</v>
      </c>
    </row>
    <row r="8367" spans="68:70" x14ac:dyDescent="0.3">
      <c r="BP8367">
        <f t="shared" si="218"/>
        <v>9.5763839363656789E-2</v>
      </c>
      <c r="BQ8367">
        <v>317.42526442232003</v>
      </c>
      <c r="BR8367">
        <v>8334</v>
      </c>
    </row>
    <row r="8368" spans="68:70" x14ac:dyDescent="0.3">
      <c r="BP8368">
        <f t="shared" si="218"/>
        <v>9.5757650442077777E-2</v>
      </c>
      <c r="BQ8368">
        <v>317.427032690869</v>
      </c>
      <c r="BR8368">
        <v>8335</v>
      </c>
    </row>
    <row r="8369" spans="68:70" x14ac:dyDescent="0.3">
      <c r="BP8369">
        <f t="shared" si="218"/>
        <v>9.5741367108030009E-2</v>
      </c>
      <c r="BQ8369">
        <v>317.43168535878698</v>
      </c>
      <c r="BR8369">
        <v>8336</v>
      </c>
    </row>
    <row r="8370" spans="68:70" x14ac:dyDescent="0.3">
      <c r="BP8370">
        <f t="shared" si="218"/>
        <v>9.5674522712462698E-2</v>
      </c>
      <c r="BQ8370">
        <v>317.45078908178698</v>
      </c>
      <c r="BR8370">
        <v>8337</v>
      </c>
    </row>
    <row r="8371" spans="68:70" x14ac:dyDescent="0.3">
      <c r="BP8371">
        <f t="shared" si="218"/>
        <v>9.5637358824775642E-2</v>
      </c>
      <c r="BQ8371">
        <v>317.461413182228</v>
      </c>
      <c r="BR8371">
        <v>8338</v>
      </c>
    </row>
    <row r="8372" spans="68:70" x14ac:dyDescent="0.3">
      <c r="BP8372">
        <f t="shared" si="218"/>
        <v>9.5606085401809329E-2</v>
      </c>
      <c r="BQ8372">
        <v>317.470354965517</v>
      </c>
      <c r="BR8372">
        <v>8339</v>
      </c>
    </row>
    <row r="8373" spans="68:70" x14ac:dyDescent="0.3">
      <c r="BP8373">
        <f t="shared" si="218"/>
        <v>9.5576192477371619E-2</v>
      </c>
      <c r="BQ8373">
        <v>317.478903400013</v>
      </c>
      <c r="BR8373">
        <v>8340</v>
      </c>
    </row>
    <row r="8374" spans="68:70" x14ac:dyDescent="0.3">
      <c r="BP8374">
        <f t="shared" si="218"/>
        <v>9.5565748397531458E-2</v>
      </c>
      <c r="BQ8374">
        <v>317.48189039288297</v>
      </c>
      <c r="BR8374">
        <v>8341</v>
      </c>
    </row>
    <row r="8375" spans="68:70" x14ac:dyDescent="0.3">
      <c r="BP8375">
        <f t="shared" si="218"/>
        <v>9.5522921954285384E-2</v>
      </c>
      <c r="BQ8375">
        <v>317.49414040559702</v>
      </c>
      <c r="BR8375">
        <v>8342</v>
      </c>
    </row>
    <row r="8376" spans="68:70" x14ac:dyDescent="0.3">
      <c r="BP8376">
        <f t="shared" si="218"/>
        <v>9.5421834400328767E-2</v>
      </c>
      <c r="BQ8376">
        <v>317.52306623585298</v>
      </c>
      <c r="BR8376">
        <v>8343</v>
      </c>
    </row>
    <row r="8377" spans="68:70" x14ac:dyDescent="0.3">
      <c r="BP8377">
        <f t="shared" si="218"/>
        <v>9.5420496717994588E-2</v>
      </c>
      <c r="BQ8377">
        <v>317.52344911140301</v>
      </c>
      <c r="BR8377">
        <v>8344</v>
      </c>
    </row>
    <row r="8378" spans="68:70" x14ac:dyDescent="0.3">
      <c r="BP8378">
        <f t="shared" si="218"/>
        <v>9.5394720884085502E-2</v>
      </c>
      <c r="BQ8378">
        <v>317.53082727397901</v>
      </c>
      <c r="BR8378">
        <v>8345</v>
      </c>
    </row>
    <row r="8379" spans="68:70" x14ac:dyDescent="0.3">
      <c r="BP8379">
        <f t="shared" si="218"/>
        <v>9.5391790026222986E-2</v>
      </c>
      <c r="BQ8379">
        <v>317.53166627583698</v>
      </c>
      <c r="BR8379">
        <v>8346</v>
      </c>
    </row>
    <row r="8380" spans="68:70" x14ac:dyDescent="0.3">
      <c r="BP8380">
        <f t="shared" si="218"/>
        <v>9.5384480780313682E-2</v>
      </c>
      <c r="BQ8380">
        <v>317.533758712853</v>
      </c>
      <c r="BR8380">
        <v>8347</v>
      </c>
    </row>
    <row r="8381" spans="68:70" x14ac:dyDescent="0.3">
      <c r="BP8381">
        <f t="shared" si="218"/>
        <v>9.5377298850733983E-2</v>
      </c>
      <c r="BQ8381">
        <v>317.53581478077899</v>
      </c>
      <c r="BR8381">
        <v>8348</v>
      </c>
    </row>
    <row r="8382" spans="68:70" x14ac:dyDescent="0.3">
      <c r="BP8382">
        <f t="shared" si="218"/>
        <v>9.5373089032224426E-2</v>
      </c>
      <c r="BQ8382">
        <v>317.53702001833699</v>
      </c>
      <c r="BR8382">
        <v>8349</v>
      </c>
    </row>
    <row r="8383" spans="68:70" x14ac:dyDescent="0.3">
      <c r="BP8383">
        <f t="shared" si="218"/>
        <v>9.5305747275495303E-2</v>
      </c>
      <c r="BQ8383">
        <v>317.55630304493599</v>
      </c>
      <c r="BR8383">
        <v>8350</v>
      </c>
    </row>
    <row r="8384" spans="68:70" x14ac:dyDescent="0.3">
      <c r="BP8384">
        <f t="shared" si="218"/>
        <v>9.5273952957596553E-2</v>
      </c>
      <c r="BQ8384">
        <v>317.56540958059298</v>
      </c>
      <c r="BR8384">
        <v>8351</v>
      </c>
    </row>
    <row r="8385" spans="68:70" x14ac:dyDescent="0.3">
      <c r="BP8385">
        <f t="shared" si="218"/>
        <v>9.5260737347978644E-2</v>
      </c>
      <c r="BQ8385">
        <v>317.56919524551398</v>
      </c>
      <c r="BR8385">
        <v>8352</v>
      </c>
    </row>
    <row r="8386" spans="68:70" x14ac:dyDescent="0.3">
      <c r="BP8386">
        <f t="shared" si="218"/>
        <v>9.5239725082098617E-2</v>
      </c>
      <c r="BQ8386">
        <v>317.575214834924</v>
      </c>
      <c r="BR8386">
        <v>8353</v>
      </c>
    </row>
    <row r="8387" spans="68:70" x14ac:dyDescent="0.3">
      <c r="BP8387">
        <f t="shared" si="218"/>
        <v>9.5221656235671914E-2</v>
      </c>
      <c r="BQ8387">
        <v>317.58039172520603</v>
      </c>
      <c r="BR8387">
        <v>8354</v>
      </c>
    </row>
    <row r="8388" spans="68:70" x14ac:dyDescent="0.3">
      <c r="BP8388">
        <f t="shared" si="218"/>
        <v>9.5217938108738465E-2</v>
      </c>
      <c r="BQ8388">
        <v>317.58145706361898</v>
      </c>
      <c r="BR8388">
        <v>8355</v>
      </c>
    </row>
    <row r="8389" spans="68:70" x14ac:dyDescent="0.3">
      <c r="BP8389">
        <f t="shared" si="218"/>
        <v>9.5217912408868663E-2</v>
      </c>
      <c r="BQ8389">
        <v>317.58146442736103</v>
      </c>
      <c r="BR8389">
        <v>8356</v>
      </c>
    </row>
    <row r="8390" spans="68:70" x14ac:dyDescent="0.3">
      <c r="BP8390">
        <f t="shared" si="218"/>
        <v>9.5214298416302634E-2</v>
      </c>
      <c r="BQ8390">
        <v>317.58249994868999</v>
      </c>
      <c r="BR8390">
        <v>8357</v>
      </c>
    </row>
    <row r="8391" spans="68:70" x14ac:dyDescent="0.3">
      <c r="BP8391">
        <f t="shared" si="218"/>
        <v>9.5204471867176926E-2</v>
      </c>
      <c r="BQ8391">
        <v>317.58531566016097</v>
      </c>
      <c r="BR8391">
        <v>8358</v>
      </c>
    </row>
    <row r="8392" spans="68:70" x14ac:dyDescent="0.3">
      <c r="BP8392">
        <f t="shared" si="218"/>
        <v>9.5155039081037215E-2</v>
      </c>
      <c r="BQ8392">
        <v>317.59948239616102</v>
      </c>
      <c r="BR8392">
        <v>8359</v>
      </c>
    </row>
    <row r="8393" spans="68:70" x14ac:dyDescent="0.3">
      <c r="BP8393">
        <f t="shared" si="218"/>
        <v>9.5126925545098995E-2</v>
      </c>
      <c r="BQ8393">
        <v>317.60754097869102</v>
      </c>
      <c r="BR8393">
        <v>8360</v>
      </c>
    </row>
    <row r="8394" spans="68:70" x14ac:dyDescent="0.3">
      <c r="BP8394">
        <f t="shared" si="218"/>
        <v>9.5122592490541905E-2</v>
      </c>
      <c r="BQ8394">
        <v>317.60878312963303</v>
      </c>
      <c r="BR8394">
        <v>8361</v>
      </c>
    </row>
    <row r="8395" spans="68:70" x14ac:dyDescent="0.3">
      <c r="BP8395">
        <f t="shared" si="218"/>
        <v>9.5084422519041201E-2</v>
      </c>
      <c r="BQ8395">
        <v>317.61972648673401</v>
      </c>
      <c r="BR8395">
        <v>8362</v>
      </c>
    </row>
    <row r="8396" spans="68:70" x14ac:dyDescent="0.3">
      <c r="BP8396">
        <f t="shared" si="218"/>
        <v>9.5076300183751031E-2</v>
      </c>
      <c r="BQ8396">
        <v>317.62205544926798</v>
      </c>
      <c r="BR8396">
        <v>8363</v>
      </c>
    </row>
    <row r="8397" spans="68:70" x14ac:dyDescent="0.3">
      <c r="BP8397">
        <f t="shared" si="218"/>
        <v>9.5034237538352079E-2</v>
      </c>
      <c r="BQ8397">
        <v>317.63411789822902</v>
      </c>
      <c r="BR8397">
        <v>8364</v>
      </c>
    </row>
    <row r="8398" spans="68:70" x14ac:dyDescent="0.3">
      <c r="BP8398">
        <f t="shared" si="218"/>
        <v>9.5030778849595668E-2</v>
      </c>
      <c r="BQ8398">
        <v>317.63510987702</v>
      </c>
      <c r="BR8398">
        <v>8365</v>
      </c>
    </row>
    <row r="8399" spans="68:70" x14ac:dyDescent="0.3">
      <c r="BP8399">
        <f t="shared" si="218"/>
        <v>9.5009440326896663E-2</v>
      </c>
      <c r="BQ8399">
        <v>317.64123033029801</v>
      </c>
      <c r="BR8399">
        <v>8366</v>
      </c>
    </row>
    <row r="8400" spans="68:70" x14ac:dyDescent="0.3">
      <c r="BP8400">
        <f t="shared" si="218"/>
        <v>9.5004318009221073E-2</v>
      </c>
      <c r="BQ8400">
        <v>317.64269964892202</v>
      </c>
      <c r="BR8400">
        <v>8367</v>
      </c>
    </row>
    <row r="8401" spans="68:70" x14ac:dyDescent="0.3">
      <c r="BP8401">
        <f t="shared" si="218"/>
        <v>9.4985282929843234E-2</v>
      </c>
      <c r="BQ8401">
        <v>317.648160140931</v>
      </c>
      <c r="BR8401">
        <v>8368</v>
      </c>
    </row>
    <row r="8402" spans="68:70" x14ac:dyDescent="0.3">
      <c r="BP8402">
        <f t="shared" si="218"/>
        <v>9.4970952888622812E-2</v>
      </c>
      <c r="BQ8402">
        <v>317.65227128466501</v>
      </c>
      <c r="BR8402">
        <v>8369</v>
      </c>
    </row>
    <row r="8403" spans="68:70" x14ac:dyDescent="0.3">
      <c r="BP8403">
        <f t="shared" si="218"/>
        <v>9.4970411802694291E-2</v>
      </c>
      <c r="BQ8403">
        <v>317.65242652281597</v>
      </c>
      <c r="BR8403">
        <v>8370</v>
      </c>
    </row>
    <row r="8404" spans="68:70" x14ac:dyDescent="0.3">
      <c r="BP8404">
        <f t="shared" si="218"/>
        <v>9.4938631658763484E-2</v>
      </c>
      <c r="BQ8404">
        <v>317.66154505712598</v>
      </c>
      <c r="BR8404">
        <v>8371</v>
      </c>
    </row>
    <row r="8405" spans="68:70" x14ac:dyDescent="0.3">
      <c r="BP8405">
        <f t="shared" si="218"/>
        <v>9.4890412287669687E-2</v>
      </c>
      <c r="BQ8405">
        <v>317.67538334030201</v>
      </c>
      <c r="BR8405">
        <v>8372</v>
      </c>
    </row>
    <row r="8406" spans="68:70" x14ac:dyDescent="0.3">
      <c r="BP8406">
        <f t="shared" si="218"/>
        <v>9.4888320266663412E-2</v>
      </c>
      <c r="BQ8406">
        <v>317.67598380056</v>
      </c>
      <c r="BR8406">
        <v>8373</v>
      </c>
    </row>
    <row r="8407" spans="68:70" x14ac:dyDescent="0.3">
      <c r="BP8407">
        <f t="shared" si="218"/>
        <v>9.488575390362089E-2</v>
      </c>
      <c r="BQ8407">
        <v>317.67672041741201</v>
      </c>
      <c r="BR8407">
        <v>8374</v>
      </c>
    </row>
    <row r="8408" spans="68:70" x14ac:dyDescent="0.3">
      <c r="BP8408">
        <f t="shared" si="218"/>
        <v>9.4838698358279516E-2</v>
      </c>
      <c r="BQ8408">
        <v>317.69022842073701</v>
      </c>
      <c r="BR8408">
        <v>8375</v>
      </c>
    </row>
    <row r="8409" spans="68:70" x14ac:dyDescent="0.3">
      <c r="BP8409">
        <f t="shared" si="218"/>
        <v>9.4835257200326373E-2</v>
      </c>
      <c r="BQ8409">
        <v>317.69121638845797</v>
      </c>
      <c r="BR8409">
        <v>8376</v>
      </c>
    </row>
    <row r="8410" spans="68:70" x14ac:dyDescent="0.3">
      <c r="BP8410">
        <f t="shared" si="218"/>
        <v>9.4817786236824284E-2</v>
      </c>
      <c r="BQ8410">
        <v>317.69623263585203</v>
      </c>
      <c r="BR8410">
        <v>8377</v>
      </c>
    </row>
    <row r="8411" spans="68:70" x14ac:dyDescent="0.3">
      <c r="BP8411">
        <f t="shared" si="218"/>
        <v>9.4813260209441766E-2</v>
      </c>
      <c r="BQ8411">
        <v>317.69753222014799</v>
      </c>
      <c r="BR8411">
        <v>8378</v>
      </c>
    </row>
    <row r="8412" spans="68:70" x14ac:dyDescent="0.3">
      <c r="BP8412">
        <f t="shared" si="218"/>
        <v>9.4689411287538272E-2</v>
      </c>
      <c r="BQ8412">
        <v>317.73310571908797</v>
      </c>
      <c r="BR8412">
        <v>8379</v>
      </c>
    </row>
    <row r="8413" spans="68:70" x14ac:dyDescent="0.3">
      <c r="BP8413">
        <f t="shared" si="218"/>
        <v>9.4646228354695008E-2</v>
      </c>
      <c r="BQ8413">
        <v>317.74551475240202</v>
      </c>
      <c r="BR8413">
        <v>8380</v>
      </c>
    </row>
    <row r="8414" spans="68:70" x14ac:dyDescent="0.3">
      <c r="BP8414">
        <f t="shared" si="218"/>
        <v>9.4642339151306015E-2</v>
      </c>
      <c r="BQ8414">
        <v>317.74663249154901</v>
      </c>
      <c r="BR8414">
        <v>8381</v>
      </c>
    </row>
    <row r="8415" spans="68:70" x14ac:dyDescent="0.3">
      <c r="BP8415">
        <f t="shared" si="218"/>
        <v>9.4625414410221112E-2</v>
      </c>
      <c r="BQ8415">
        <v>317.75149685166201</v>
      </c>
      <c r="BR8415">
        <v>8382</v>
      </c>
    </row>
    <row r="8416" spans="68:70" x14ac:dyDescent="0.3">
      <c r="BP8416">
        <f t="shared" si="218"/>
        <v>9.4606305952791597E-2</v>
      </c>
      <c r="BQ8416">
        <v>317.75698935917001</v>
      </c>
      <c r="BR8416">
        <v>8383</v>
      </c>
    </row>
    <row r="8417" spans="68:70" x14ac:dyDescent="0.3">
      <c r="BP8417">
        <f t="shared" si="218"/>
        <v>9.456484081101553E-2</v>
      </c>
      <c r="BQ8417">
        <v>317.76890994797299</v>
      </c>
      <c r="BR8417">
        <v>8384</v>
      </c>
    </row>
    <row r="8418" spans="68:70" x14ac:dyDescent="0.3">
      <c r="BP8418">
        <f t="shared" ref="BP8418:BP8481" si="219">(BQ8418 - $BS$31303)*(BQ8418 - $BS$31303)/31269</f>
        <v>9.4558677731293742E-2</v>
      </c>
      <c r="BQ8418">
        <v>317.770681961425</v>
      </c>
      <c r="BR8418">
        <v>8385</v>
      </c>
    </row>
    <row r="8419" spans="68:70" x14ac:dyDescent="0.3">
      <c r="BP8419">
        <f t="shared" si="219"/>
        <v>9.4496910337022788E-2</v>
      </c>
      <c r="BQ8419">
        <v>317.78844456099301</v>
      </c>
      <c r="BR8419">
        <v>8386</v>
      </c>
    </row>
    <row r="8420" spans="68:70" x14ac:dyDescent="0.3">
      <c r="BP8420">
        <f t="shared" si="219"/>
        <v>9.4454817943917913E-2</v>
      </c>
      <c r="BQ8420">
        <v>317.80055249888198</v>
      </c>
      <c r="BR8420">
        <v>8387</v>
      </c>
    </row>
    <row r="8421" spans="68:70" x14ac:dyDescent="0.3">
      <c r="BP8421">
        <f t="shared" si="219"/>
        <v>9.4449502141891545E-2</v>
      </c>
      <c r="BQ8421">
        <v>317.80208178889302</v>
      </c>
      <c r="BR8421">
        <v>8388</v>
      </c>
    </row>
    <row r="8422" spans="68:70" x14ac:dyDescent="0.3">
      <c r="BP8422">
        <f t="shared" si="219"/>
        <v>9.4438876485532272E-2</v>
      </c>
      <c r="BQ8422">
        <v>317.80513878683001</v>
      </c>
      <c r="BR8422">
        <v>8389</v>
      </c>
    </row>
    <row r="8423" spans="68:70" x14ac:dyDescent="0.3">
      <c r="BP8423">
        <f t="shared" si="219"/>
        <v>9.4423317217547154E-2</v>
      </c>
      <c r="BQ8423">
        <v>317.80961549356198</v>
      </c>
      <c r="BR8423">
        <v>8390</v>
      </c>
    </row>
    <row r="8424" spans="68:70" x14ac:dyDescent="0.3">
      <c r="BP8424">
        <f t="shared" si="219"/>
        <v>9.4305483389217737E-2</v>
      </c>
      <c r="BQ8424">
        <v>317.843530579152</v>
      </c>
      <c r="BR8424">
        <v>8391</v>
      </c>
    </row>
    <row r="8425" spans="68:70" x14ac:dyDescent="0.3">
      <c r="BP8425">
        <f t="shared" si="219"/>
        <v>9.4263885881043813E-2</v>
      </c>
      <c r="BQ8425">
        <v>317.855508287737</v>
      </c>
      <c r="BR8425">
        <v>8392</v>
      </c>
    </row>
    <row r="8426" spans="68:70" x14ac:dyDescent="0.3">
      <c r="BP8426">
        <f t="shared" si="219"/>
        <v>9.416005097231113E-2</v>
      </c>
      <c r="BQ8426">
        <v>317.88541835320598</v>
      </c>
      <c r="BR8426">
        <v>8393</v>
      </c>
    </row>
    <row r="8427" spans="68:70" x14ac:dyDescent="0.3">
      <c r="BP8427">
        <f t="shared" si="219"/>
        <v>9.4122581525021107E-2</v>
      </c>
      <c r="BQ8427">
        <v>317.896215628052</v>
      </c>
      <c r="BR8427">
        <v>8394</v>
      </c>
    </row>
    <row r="8428" spans="68:70" x14ac:dyDescent="0.3">
      <c r="BP8428">
        <f t="shared" si="219"/>
        <v>9.4116602853861628E-2</v>
      </c>
      <c r="BQ8428">
        <v>317.89793865333098</v>
      </c>
      <c r="BR8428">
        <v>8395</v>
      </c>
    </row>
    <row r="8429" spans="68:70" x14ac:dyDescent="0.3">
      <c r="BP8429">
        <f t="shared" si="219"/>
        <v>9.4078195260280481E-2</v>
      </c>
      <c r="BQ8429">
        <v>317.90900884883098</v>
      </c>
      <c r="BR8429">
        <v>8396</v>
      </c>
    </row>
    <row r="8430" spans="68:70" x14ac:dyDescent="0.3">
      <c r="BP8430">
        <f t="shared" si="219"/>
        <v>9.4076779943098834E-2</v>
      </c>
      <c r="BQ8430">
        <v>317.90941682793903</v>
      </c>
      <c r="BR8430">
        <v>8397</v>
      </c>
    </row>
    <row r="8431" spans="68:70" x14ac:dyDescent="0.3">
      <c r="BP8431">
        <f t="shared" si="219"/>
        <v>9.4000857864330947E-2</v>
      </c>
      <c r="BQ8431">
        <v>317.93130661400699</v>
      </c>
      <c r="BR8431">
        <v>8398</v>
      </c>
    </row>
    <row r="8432" spans="68:70" x14ac:dyDescent="0.3">
      <c r="BP8432">
        <f t="shared" si="219"/>
        <v>9.399488522609685E-2</v>
      </c>
      <c r="BQ8432">
        <v>317.93302901473697</v>
      </c>
      <c r="BR8432">
        <v>8399</v>
      </c>
    </row>
    <row r="8433" spans="68:70" x14ac:dyDescent="0.3">
      <c r="BP8433">
        <f t="shared" si="219"/>
        <v>9.3943850384106395E-2</v>
      </c>
      <c r="BQ8433">
        <v>317.94774877126201</v>
      </c>
      <c r="BR8433">
        <v>8400</v>
      </c>
    </row>
    <row r="8434" spans="68:70" x14ac:dyDescent="0.3">
      <c r="BP8434">
        <f t="shared" si="219"/>
        <v>9.3933843104528084E-2</v>
      </c>
      <c r="BQ8434">
        <v>317.95063559602301</v>
      </c>
      <c r="BR8434">
        <v>8401</v>
      </c>
    </row>
    <row r="8435" spans="68:70" x14ac:dyDescent="0.3">
      <c r="BP8435">
        <f t="shared" si="219"/>
        <v>9.3907380938022728E-2</v>
      </c>
      <c r="BQ8435">
        <v>317.95826994384299</v>
      </c>
      <c r="BR8435">
        <v>8402</v>
      </c>
    </row>
    <row r="8436" spans="68:70" x14ac:dyDescent="0.3">
      <c r="BP8436">
        <f t="shared" si="219"/>
        <v>9.3876600621931372E-2</v>
      </c>
      <c r="BQ8436">
        <v>317.96715143328203</v>
      </c>
      <c r="BR8436">
        <v>8403</v>
      </c>
    </row>
    <row r="8437" spans="68:70" x14ac:dyDescent="0.3">
      <c r="BP8437">
        <f t="shared" si="219"/>
        <v>9.3855884843797199E-2</v>
      </c>
      <c r="BQ8437">
        <v>317.97312967588499</v>
      </c>
      <c r="BR8437">
        <v>8404</v>
      </c>
    </row>
    <row r="8438" spans="68:70" x14ac:dyDescent="0.3">
      <c r="BP8438">
        <f t="shared" si="219"/>
        <v>9.3827975691482449E-2</v>
      </c>
      <c r="BQ8438">
        <v>317.98118485462197</v>
      </c>
      <c r="BR8438">
        <v>8405</v>
      </c>
    </row>
    <row r="8439" spans="68:70" x14ac:dyDescent="0.3">
      <c r="BP8439">
        <f t="shared" si="219"/>
        <v>9.3773425569871102E-2</v>
      </c>
      <c r="BQ8439">
        <v>317.99693264724698</v>
      </c>
      <c r="BR8439">
        <v>8406</v>
      </c>
    </row>
    <row r="8440" spans="68:70" x14ac:dyDescent="0.3">
      <c r="BP8440">
        <f t="shared" si="219"/>
        <v>9.3708910957751329E-2</v>
      </c>
      <c r="BQ8440">
        <v>318.01556295018003</v>
      </c>
      <c r="BR8440">
        <v>8407</v>
      </c>
    </row>
    <row r="8441" spans="68:70" x14ac:dyDescent="0.3">
      <c r="BP8441">
        <f t="shared" si="219"/>
        <v>9.3693469333430215E-2</v>
      </c>
      <c r="BQ8441">
        <v>318.02002307928001</v>
      </c>
      <c r="BR8441">
        <v>8408</v>
      </c>
    </row>
    <row r="8442" spans="68:70" x14ac:dyDescent="0.3">
      <c r="BP8442">
        <f t="shared" si="219"/>
        <v>9.3669581447135566E-2</v>
      </c>
      <c r="BQ8442">
        <v>318.026923534594</v>
      </c>
      <c r="BR8442">
        <v>8409</v>
      </c>
    </row>
    <row r="8443" spans="68:70" x14ac:dyDescent="0.3">
      <c r="BP8443">
        <f t="shared" si="219"/>
        <v>9.366123959480413E-2</v>
      </c>
      <c r="BQ8443">
        <v>318.02933343934501</v>
      </c>
      <c r="BR8443">
        <v>8410</v>
      </c>
    </row>
    <row r="8444" spans="68:70" x14ac:dyDescent="0.3">
      <c r="BP8444">
        <f t="shared" si="219"/>
        <v>9.362869387153136E-2</v>
      </c>
      <c r="BQ8444">
        <v>318.03873670508898</v>
      </c>
      <c r="BR8444">
        <v>8411</v>
      </c>
    </row>
    <row r="8445" spans="68:70" x14ac:dyDescent="0.3">
      <c r="BP8445">
        <f t="shared" si="219"/>
        <v>9.3611757514835831E-2</v>
      </c>
      <c r="BQ8445">
        <v>318.04363068464602</v>
      </c>
      <c r="BR8445">
        <v>8412</v>
      </c>
    </row>
    <row r="8446" spans="68:70" x14ac:dyDescent="0.3">
      <c r="BP8446">
        <f t="shared" si="219"/>
        <v>9.3603645001696337E-2</v>
      </c>
      <c r="BQ8446">
        <v>318.04597505717499</v>
      </c>
      <c r="BR8446">
        <v>8413</v>
      </c>
    </row>
    <row r="8447" spans="68:70" x14ac:dyDescent="0.3">
      <c r="BP8447">
        <f t="shared" si="219"/>
        <v>9.3583543337708297E-2</v>
      </c>
      <c r="BQ8447">
        <v>318.05178451960899</v>
      </c>
      <c r="BR8447">
        <v>8414</v>
      </c>
    </row>
    <row r="8448" spans="68:70" x14ac:dyDescent="0.3">
      <c r="BP8448">
        <f t="shared" si="219"/>
        <v>9.353814702826875E-2</v>
      </c>
      <c r="BQ8448">
        <v>318.064906533201</v>
      </c>
      <c r="BR8448">
        <v>8415</v>
      </c>
    </row>
    <row r="8449" spans="68:70" x14ac:dyDescent="0.3">
      <c r="BP8449">
        <f t="shared" si="219"/>
        <v>9.353739913347929E-2</v>
      </c>
      <c r="BQ8449">
        <v>318.06512274231397</v>
      </c>
      <c r="BR8449">
        <v>8416</v>
      </c>
    </row>
    <row r="8450" spans="68:70" x14ac:dyDescent="0.3">
      <c r="BP8450">
        <f t="shared" si="219"/>
        <v>9.3523723858535246E-2</v>
      </c>
      <c r="BQ8450">
        <v>318.069076283767</v>
      </c>
      <c r="BR8450">
        <v>8417</v>
      </c>
    </row>
    <row r="8451" spans="68:70" x14ac:dyDescent="0.3">
      <c r="BP8451">
        <f t="shared" si="219"/>
        <v>9.3479113661977531E-2</v>
      </c>
      <c r="BQ8451">
        <v>318.081975164884</v>
      </c>
      <c r="BR8451">
        <v>8418</v>
      </c>
    </row>
    <row r="8452" spans="68:70" x14ac:dyDescent="0.3">
      <c r="BP8452">
        <f t="shared" si="219"/>
        <v>9.3475951353862358E-2</v>
      </c>
      <c r="BQ8452">
        <v>318.082889651941</v>
      </c>
      <c r="BR8452">
        <v>8419</v>
      </c>
    </row>
    <row r="8453" spans="68:70" x14ac:dyDescent="0.3">
      <c r="BP8453">
        <f t="shared" si="219"/>
        <v>9.3463591840913227E-2</v>
      </c>
      <c r="BQ8453">
        <v>318.08646396647401</v>
      </c>
      <c r="BR8453">
        <v>8420</v>
      </c>
    </row>
    <row r="8454" spans="68:70" x14ac:dyDescent="0.3">
      <c r="BP8454">
        <f t="shared" si="219"/>
        <v>9.3426620522134851E-2</v>
      </c>
      <c r="BQ8454">
        <v>318.097157313575</v>
      </c>
      <c r="BR8454">
        <v>8421</v>
      </c>
    </row>
    <row r="8455" spans="68:70" x14ac:dyDescent="0.3">
      <c r="BP8455">
        <f t="shared" si="219"/>
        <v>9.3425843708703799E-2</v>
      </c>
      <c r="BQ8455">
        <v>318.09738201680199</v>
      </c>
      <c r="BR8455">
        <v>8422</v>
      </c>
    </row>
    <row r="8456" spans="68:70" x14ac:dyDescent="0.3">
      <c r="BP8456">
        <f t="shared" si="219"/>
        <v>9.3424099884312259E-2</v>
      </c>
      <c r="BQ8456">
        <v>318.09788644372799</v>
      </c>
      <c r="BR8456">
        <v>8423</v>
      </c>
    </row>
    <row r="8457" spans="68:70" x14ac:dyDescent="0.3">
      <c r="BP8457">
        <f t="shared" si="219"/>
        <v>9.3392870313732335E-2</v>
      </c>
      <c r="BQ8457">
        <v>318.10692085485999</v>
      </c>
      <c r="BR8457">
        <v>8424</v>
      </c>
    </row>
    <row r="8458" spans="68:70" x14ac:dyDescent="0.3">
      <c r="BP8458">
        <f t="shared" si="219"/>
        <v>9.333800247838353E-2</v>
      </c>
      <c r="BQ8458">
        <v>318.12279724513502</v>
      </c>
      <c r="BR8458">
        <v>8425</v>
      </c>
    </row>
    <row r="8459" spans="68:70" x14ac:dyDescent="0.3">
      <c r="BP8459">
        <f t="shared" si="219"/>
        <v>9.3307429515460213E-2</v>
      </c>
      <c r="BQ8459">
        <v>318.13164576941301</v>
      </c>
      <c r="BR8459">
        <v>8426</v>
      </c>
    </row>
    <row r="8460" spans="68:70" x14ac:dyDescent="0.3">
      <c r="BP8460">
        <f t="shared" si="219"/>
        <v>9.3230561272416329E-2</v>
      </c>
      <c r="BQ8460">
        <v>318.15389962753699</v>
      </c>
      <c r="BR8460">
        <v>8427</v>
      </c>
    </row>
    <row r="8461" spans="68:70" x14ac:dyDescent="0.3">
      <c r="BP8461">
        <f t="shared" si="219"/>
        <v>9.3204313046430579E-2</v>
      </c>
      <c r="BQ8461">
        <v>318.16150076136302</v>
      </c>
      <c r="BR8461">
        <v>8428</v>
      </c>
    </row>
    <row r="8462" spans="68:70" x14ac:dyDescent="0.3">
      <c r="BP8462">
        <f t="shared" si="219"/>
        <v>9.3196939107490523E-2</v>
      </c>
      <c r="BQ8462">
        <v>318.16363634764701</v>
      </c>
      <c r="BR8462">
        <v>8429</v>
      </c>
    </row>
    <row r="8463" spans="68:70" x14ac:dyDescent="0.3">
      <c r="BP8463">
        <f t="shared" si="219"/>
        <v>9.3186642190523625E-2</v>
      </c>
      <c r="BQ8463">
        <v>318.16661860682001</v>
      </c>
      <c r="BR8463">
        <v>8430</v>
      </c>
    </row>
    <row r="8464" spans="68:70" x14ac:dyDescent="0.3">
      <c r="BP8464">
        <f t="shared" si="219"/>
        <v>9.3173633456246602E-2</v>
      </c>
      <c r="BQ8464">
        <v>318.17038651550598</v>
      </c>
      <c r="BR8464">
        <v>8431</v>
      </c>
    </row>
    <row r="8465" spans="68:70" x14ac:dyDescent="0.3">
      <c r="BP8465">
        <f t="shared" si="219"/>
        <v>9.3131784138149792E-2</v>
      </c>
      <c r="BQ8465">
        <v>318.18250972597798</v>
      </c>
      <c r="BR8465">
        <v>8432</v>
      </c>
    </row>
    <row r="8466" spans="68:70" x14ac:dyDescent="0.3">
      <c r="BP8466">
        <f t="shared" si="219"/>
        <v>9.312764908774103E-2</v>
      </c>
      <c r="BQ8466">
        <v>318.18370774487403</v>
      </c>
      <c r="BR8466">
        <v>8433</v>
      </c>
    </row>
    <row r="8467" spans="68:70" x14ac:dyDescent="0.3">
      <c r="BP8467">
        <f t="shared" si="219"/>
        <v>9.3116989685018012E-2</v>
      </c>
      <c r="BQ8467">
        <v>318.18679614085897</v>
      </c>
      <c r="BR8467">
        <v>8434</v>
      </c>
    </row>
    <row r="8468" spans="68:70" x14ac:dyDescent="0.3">
      <c r="BP8468">
        <f t="shared" si="219"/>
        <v>9.3097209662203279E-2</v>
      </c>
      <c r="BQ8468">
        <v>318.19252756290899</v>
      </c>
      <c r="BR8468">
        <v>8435</v>
      </c>
    </row>
    <row r="8469" spans="68:70" x14ac:dyDescent="0.3">
      <c r="BP8469">
        <f t="shared" si="219"/>
        <v>9.3024703768409656E-2</v>
      </c>
      <c r="BQ8469">
        <v>318.21354194201803</v>
      </c>
      <c r="BR8469">
        <v>8436</v>
      </c>
    </row>
    <row r="8470" spans="68:70" x14ac:dyDescent="0.3">
      <c r="BP8470">
        <f t="shared" si="219"/>
        <v>9.2948974901737952E-2</v>
      </c>
      <c r="BQ8470">
        <v>318.23549918075599</v>
      </c>
      <c r="BR8470">
        <v>8437</v>
      </c>
    </row>
    <row r="8471" spans="68:70" x14ac:dyDescent="0.3">
      <c r="BP8471">
        <f t="shared" si="219"/>
        <v>9.2917540543200727E-2</v>
      </c>
      <c r="BQ8471">
        <v>318.24461605624998</v>
      </c>
      <c r="BR8471">
        <v>8438</v>
      </c>
    </row>
    <row r="8472" spans="68:70" x14ac:dyDescent="0.3">
      <c r="BP8472">
        <f t="shared" si="219"/>
        <v>9.2910734346970295E-2</v>
      </c>
      <c r="BQ8472">
        <v>318.24659025361098</v>
      </c>
      <c r="BR8472">
        <v>8439</v>
      </c>
    </row>
    <row r="8473" spans="68:70" x14ac:dyDescent="0.3">
      <c r="BP8473">
        <f t="shared" si="219"/>
        <v>9.2903042288660836E-2</v>
      </c>
      <c r="BQ8473">
        <v>318.24882149013803</v>
      </c>
      <c r="BR8473">
        <v>8440</v>
      </c>
    </row>
    <row r="8474" spans="68:70" x14ac:dyDescent="0.3">
      <c r="BP8474">
        <f t="shared" si="219"/>
        <v>9.2895056827199063E-2</v>
      </c>
      <c r="BQ8474">
        <v>318.25113793188598</v>
      </c>
      <c r="BR8474">
        <v>8441</v>
      </c>
    </row>
    <row r="8475" spans="68:70" x14ac:dyDescent="0.3">
      <c r="BP8475">
        <f t="shared" si="219"/>
        <v>9.2846359441855708E-2</v>
      </c>
      <c r="BQ8475">
        <v>318.26526634123798</v>
      </c>
      <c r="BR8475">
        <v>8442</v>
      </c>
    </row>
    <row r="8476" spans="68:70" x14ac:dyDescent="0.3">
      <c r="BP8476">
        <f t="shared" si="219"/>
        <v>9.2783167573156994E-2</v>
      </c>
      <c r="BQ8476">
        <v>318.28360551114298</v>
      </c>
      <c r="BR8476">
        <v>8443</v>
      </c>
    </row>
    <row r="8477" spans="68:70" x14ac:dyDescent="0.3">
      <c r="BP8477">
        <f t="shared" si="219"/>
        <v>9.2736491408808019E-2</v>
      </c>
      <c r="BQ8477">
        <v>318.29715560157098</v>
      </c>
      <c r="BR8477">
        <v>8444</v>
      </c>
    </row>
    <row r="8478" spans="68:70" x14ac:dyDescent="0.3">
      <c r="BP8478">
        <f t="shared" si="219"/>
        <v>9.2669700154476939E-2</v>
      </c>
      <c r="BQ8478">
        <v>318.31655103496502</v>
      </c>
      <c r="BR8478">
        <v>8445</v>
      </c>
    </row>
    <row r="8479" spans="68:70" x14ac:dyDescent="0.3">
      <c r="BP8479">
        <f t="shared" si="219"/>
        <v>9.2640229104739749E-2</v>
      </c>
      <c r="BQ8479">
        <v>318.32511132067498</v>
      </c>
      <c r="BR8479">
        <v>8446</v>
      </c>
    </row>
    <row r="8480" spans="68:70" x14ac:dyDescent="0.3">
      <c r="BP8480">
        <f t="shared" si="219"/>
        <v>9.260816875412671E-2</v>
      </c>
      <c r="BQ8480">
        <v>318.33442525212502</v>
      </c>
      <c r="BR8480">
        <v>8447</v>
      </c>
    </row>
    <row r="8481" spans="68:70" x14ac:dyDescent="0.3">
      <c r="BP8481">
        <f t="shared" si="219"/>
        <v>9.2606669626166482E-2</v>
      </c>
      <c r="BQ8481">
        <v>318.33486080693501</v>
      </c>
      <c r="BR8481">
        <v>8448</v>
      </c>
    </row>
    <row r="8482" spans="68:70" x14ac:dyDescent="0.3">
      <c r="BP8482">
        <f t="shared" ref="BP8482:BP8545" si="220">(BQ8482 - $BS$31303)*(BQ8482 - $BS$31303)/31269</f>
        <v>9.2551793918313363E-2</v>
      </c>
      <c r="BQ8482">
        <v>318.350806755333</v>
      </c>
      <c r="BR8482">
        <v>8449</v>
      </c>
    </row>
    <row r="8483" spans="68:70" x14ac:dyDescent="0.3">
      <c r="BP8483">
        <f t="shared" si="220"/>
        <v>9.2546651213091552E-2</v>
      </c>
      <c r="BQ8483">
        <v>318.35230138034098</v>
      </c>
      <c r="BR8483">
        <v>8450</v>
      </c>
    </row>
    <row r="8484" spans="68:70" x14ac:dyDescent="0.3">
      <c r="BP8484">
        <f t="shared" si="220"/>
        <v>9.2508184043995967E-2</v>
      </c>
      <c r="BQ8484">
        <v>318.36348241538701</v>
      </c>
      <c r="BR8484">
        <v>8451</v>
      </c>
    </row>
    <row r="8485" spans="68:70" x14ac:dyDescent="0.3">
      <c r="BP8485">
        <f t="shared" si="220"/>
        <v>9.2492782569583418E-2</v>
      </c>
      <c r="BQ8485">
        <v>318.36795972676401</v>
      </c>
      <c r="BR8485">
        <v>8452</v>
      </c>
    </row>
    <row r="8486" spans="68:70" x14ac:dyDescent="0.3">
      <c r="BP8486">
        <f t="shared" si="220"/>
        <v>9.2477466305918923E-2</v>
      </c>
      <c r="BQ8486">
        <v>318.372412636506</v>
      </c>
      <c r="BR8486">
        <v>8453</v>
      </c>
    </row>
    <row r="8487" spans="68:70" x14ac:dyDescent="0.3">
      <c r="BP8487">
        <f t="shared" si="220"/>
        <v>9.2459081310090313E-2</v>
      </c>
      <c r="BQ8487">
        <v>318.37775820823703</v>
      </c>
      <c r="BR8487">
        <v>8454</v>
      </c>
    </row>
    <row r="8488" spans="68:70" x14ac:dyDescent="0.3">
      <c r="BP8488">
        <f t="shared" si="220"/>
        <v>9.2428303420692567E-2</v>
      </c>
      <c r="BQ8488">
        <v>318.38670829395897</v>
      </c>
      <c r="BR8488">
        <v>8455</v>
      </c>
    </row>
    <row r="8489" spans="68:70" x14ac:dyDescent="0.3">
      <c r="BP8489">
        <f t="shared" si="220"/>
        <v>9.2389931845756751E-2</v>
      </c>
      <c r="BQ8489">
        <v>318.397868679971</v>
      </c>
      <c r="BR8489">
        <v>8456</v>
      </c>
    </row>
    <row r="8490" spans="68:70" x14ac:dyDescent="0.3">
      <c r="BP8490">
        <f t="shared" si="220"/>
        <v>9.2333165386247751E-2</v>
      </c>
      <c r="BQ8490">
        <v>318.41438347588098</v>
      </c>
      <c r="BR8490">
        <v>8457</v>
      </c>
    </row>
    <row r="8491" spans="68:70" x14ac:dyDescent="0.3">
      <c r="BP8491">
        <f t="shared" si="220"/>
        <v>9.2311814405287504E-2</v>
      </c>
      <c r="BQ8491">
        <v>318.42059632891198</v>
      </c>
      <c r="BR8491">
        <v>8458</v>
      </c>
    </row>
    <row r="8492" spans="68:70" x14ac:dyDescent="0.3">
      <c r="BP8492">
        <f t="shared" si="220"/>
        <v>9.2304404928492109E-2</v>
      </c>
      <c r="BQ8492">
        <v>318.42275255657898</v>
      </c>
      <c r="BR8492">
        <v>8459</v>
      </c>
    </row>
    <row r="8493" spans="68:70" x14ac:dyDescent="0.3">
      <c r="BP8493">
        <f t="shared" si="220"/>
        <v>9.2213062792341011E-2</v>
      </c>
      <c r="BQ8493">
        <v>318.44934109304199</v>
      </c>
      <c r="BR8493">
        <v>8460</v>
      </c>
    </row>
    <row r="8494" spans="68:70" x14ac:dyDescent="0.3">
      <c r="BP8494">
        <f t="shared" si="220"/>
        <v>9.219544411174091E-2</v>
      </c>
      <c r="BQ8494">
        <v>318.45447118211399</v>
      </c>
      <c r="BR8494">
        <v>8461</v>
      </c>
    </row>
    <row r="8495" spans="68:70" x14ac:dyDescent="0.3">
      <c r="BP8495">
        <f t="shared" si="220"/>
        <v>9.2146738551225099E-2</v>
      </c>
      <c r="BQ8495">
        <v>318.46865549116501</v>
      </c>
      <c r="BR8495">
        <v>8462</v>
      </c>
    </row>
    <row r="8496" spans="68:70" x14ac:dyDescent="0.3">
      <c r="BP8496">
        <f t="shared" si="220"/>
        <v>9.2136607149670216E-2</v>
      </c>
      <c r="BQ8496">
        <v>318.47160648622997</v>
      </c>
      <c r="BR8496">
        <v>8463</v>
      </c>
    </row>
    <row r="8497" spans="68:70" x14ac:dyDescent="0.3">
      <c r="BP8497">
        <f t="shared" si="220"/>
        <v>9.213276828004123E-2</v>
      </c>
      <c r="BQ8497">
        <v>318.47272468440701</v>
      </c>
      <c r="BR8497">
        <v>8464</v>
      </c>
    </row>
    <row r="8498" spans="68:70" x14ac:dyDescent="0.3">
      <c r="BP8498">
        <f t="shared" si="220"/>
        <v>9.2046879314287705E-2</v>
      </c>
      <c r="BQ8498">
        <v>318.49774879003297</v>
      </c>
      <c r="BR8498">
        <v>8465</v>
      </c>
    </row>
    <row r="8499" spans="68:70" x14ac:dyDescent="0.3">
      <c r="BP8499">
        <f t="shared" si="220"/>
        <v>9.2042034062097336E-2</v>
      </c>
      <c r="BQ8499">
        <v>318.49916082212701</v>
      </c>
      <c r="BR8499">
        <v>8466</v>
      </c>
    </row>
    <row r="8500" spans="68:70" x14ac:dyDescent="0.3">
      <c r="BP8500">
        <f t="shared" si="220"/>
        <v>9.2024501351574403E-2</v>
      </c>
      <c r="BQ8500">
        <v>318.50427061907197</v>
      </c>
      <c r="BR8500">
        <v>8467</v>
      </c>
    </row>
    <row r="8501" spans="68:70" x14ac:dyDescent="0.3">
      <c r="BP8501">
        <f t="shared" si="220"/>
        <v>9.198829411295463E-2</v>
      </c>
      <c r="BQ8501">
        <v>318.51482452923801</v>
      </c>
      <c r="BR8501">
        <v>8468</v>
      </c>
    </row>
    <row r="8502" spans="68:70" x14ac:dyDescent="0.3">
      <c r="BP8502">
        <f t="shared" si="220"/>
        <v>9.1983188000013455E-2</v>
      </c>
      <c r="BQ8502">
        <v>318.516313057763</v>
      </c>
      <c r="BR8502">
        <v>8469</v>
      </c>
    </row>
    <row r="8503" spans="68:70" x14ac:dyDescent="0.3">
      <c r="BP8503">
        <f t="shared" si="220"/>
        <v>9.1914018123010519E-2</v>
      </c>
      <c r="BQ8503">
        <v>318.53648145765999</v>
      </c>
      <c r="BR8503">
        <v>8470</v>
      </c>
    </row>
    <row r="8504" spans="68:70" x14ac:dyDescent="0.3">
      <c r="BP8504">
        <f t="shared" si="220"/>
        <v>9.1855073743176821E-2</v>
      </c>
      <c r="BQ8504">
        <v>318.553674319457</v>
      </c>
      <c r="BR8504">
        <v>8471</v>
      </c>
    </row>
    <row r="8505" spans="68:70" x14ac:dyDescent="0.3">
      <c r="BP8505">
        <f t="shared" si="220"/>
        <v>9.1835615737354659E-2</v>
      </c>
      <c r="BQ8505">
        <v>318.55935103007698</v>
      </c>
      <c r="BR8505">
        <v>8472</v>
      </c>
    </row>
    <row r="8506" spans="68:70" x14ac:dyDescent="0.3">
      <c r="BP8506">
        <f t="shared" si="220"/>
        <v>9.1815543167415345E-2</v>
      </c>
      <c r="BQ8506">
        <v>318.56520766485698</v>
      </c>
      <c r="BR8506">
        <v>8473</v>
      </c>
    </row>
    <row r="8507" spans="68:70" x14ac:dyDescent="0.3">
      <c r="BP8507">
        <f t="shared" si="220"/>
        <v>9.1806147830912677E-2</v>
      </c>
      <c r="BQ8507">
        <v>318.56794919071598</v>
      </c>
      <c r="BR8507">
        <v>8474</v>
      </c>
    </row>
    <row r="8508" spans="68:70" x14ac:dyDescent="0.3">
      <c r="BP8508">
        <f t="shared" si="220"/>
        <v>9.1787021333224972E-2</v>
      </c>
      <c r="BQ8508">
        <v>318.57353066839102</v>
      </c>
      <c r="BR8508">
        <v>8475</v>
      </c>
    </row>
    <row r="8509" spans="68:70" x14ac:dyDescent="0.3">
      <c r="BP8509">
        <f t="shared" si="220"/>
        <v>9.1769190523149816E-2</v>
      </c>
      <c r="BQ8509">
        <v>318.57873456344799</v>
      </c>
      <c r="BR8509">
        <v>8476</v>
      </c>
    </row>
    <row r="8510" spans="68:70" x14ac:dyDescent="0.3">
      <c r="BP8510">
        <f t="shared" si="220"/>
        <v>9.1761722003285404E-2</v>
      </c>
      <c r="BQ8510">
        <v>318.58091438994302</v>
      </c>
      <c r="BR8510">
        <v>8477</v>
      </c>
    </row>
    <row r="8511" spans="68:70" x14ac:dyDescent="0.3">
      <c r="BP8511">
        <f t="shared" si="220"/>
        <v>9.1659333694407819E-2</v>
      </c>
      <c r="BQ8511">
        <v>318.61080727215602</v>
      </c>
      <c r="BR8511">
        <v>8478</v>
      </c>
    </row>
    <row r="8512" spans="68:70" x14ac:dyDescent="0.3">
      <c r="BP8512">
        <f t="shared" si="220"/>
        <v>9.1635607811456646E-2</v>
      </c>
      <c r="BQ8512">
        <v>318.61773656862601</v>
      </c>
      <c r="BR8512">
        <v>8479</v>
      </c>
    </row>
    <row r="8513" spans="68:70" x14ac:dyDescent="0.3">
      <c r="BP8513">
        <f t="shared" si="220"/>
        <v>9.1609916151483478E-2</v>
      </c>
      <c r="BQ8513">
        <v>318.62524099459102</v>
      </c>
      <c r="BR8513">
        <v>8480</v>
      </c>
    </row>
    <row r="8514" spans="68:70" x14ac:dyDescent="0.3">
      <c r="BP8514">
        <f t="shared" si="220"/>
        <v>9.1603549989592026E-2</v>
      </c>
      <c r="BQ8514">
        <v>318.627100686414</v>
      </c>
      <c r="BR8514">
        <v>8481</v>
      </c>
    </row>
    <row r="8515" spans="68:70" x14ac:dyDescent="0.3">
      <c r="BP8515">
        <f t="shared" si="220"/>
        <v>9.1588503193220067E-2</v>
      </c>
      <c r="BQ8515">
        <v>318.63149643380899</v>
      </c>
      <c r="BR8515">
        <v>8482</v>
      </c>
    </row>
    <row r="8516" spans="68:70" x14ac:dyDescent="0.3">
      <c r="BP8516">
        <f t="shared" si="220"/>
        <v>9.1474981336792188E-2</v>
      </c>
      <c r="BQ8516">
        <v>318.66467217554299</v>
      </c>
      <c r="BR8516">
        <v>8483</v>
      </c>
    </row>
    <row r="8517" spans="68:70" x14ac:dyDescent="0.3">
      <c r="BP8517">
        <f t="shared" si="220"/>
        <v>9.1460828773634248E-2</v>
      </c>
      <c r="BQ8517">
        <v>318.66880957769899</v>
      </c>
      <c r="BR8517">
        <v>8484</v>
      </c>
    </row>
    <row r="8518" spans="68:70" x14ac:dyDescent="0.3">
      <c r="BP8518">
        <f t="shared" si="220"/>
        <v>9.1446755579350253E-2</v>
      </c>
      <c r="BQ8518">
        <v>318.67292409435697</v>
      </c>
      <c r="BR8518">
        <v>8485</v>
      </c>
    </row>
    <row r="8519" spans="68:70" x14ac:dyDescent="0.3">
      <c r="BP8519">
        <f t="shared" si="220"/>
        <v>9.1414234589063309E-2</v>
      </c>
      <c r="BQ8519">
        <v>318.68243332165201</v>
      </c>
      <c r="BR8519">
        <v>8486</v>
      </c>
    </row>
    <row r="8520" spans="68:70" x14ac:dyDescent="0.3">
      <c r="BP8520">
        <f t="shared" si="220"/>
        <v>9.1394479614747781E-2</v>
      </c>
      <c r="BQ8520">
        <v>318.68821055648903</v>
      </c>
      <c r="BR8520">
        <v>8487</v>
      </c>
    </row>
    <row r="8521" spans="68:70" x14ac:dyDescent="0.3">
      <c r="BP8521">
        <f t="shared" si="220"/>
        <v>9.1362223342679988E-2</v>
      </c>
      <c r="BQ8521">
        <v>318.69764507012201</v>
      </c>
      <c r="BR8521">
        <v>8488</v>
      </c>
    </row>
    <row r="8522" spans="68:70" x14ac:dyDescent="0.3">
      <c r="BP8522">
        <f t="shared" si="220"/>
        <v>9.1318273825867977E-2</v>
      </c>
      <c r="BQ8522">
        <v>318.71050237712097</v>
      </c>
      <c r="BR8522">
        <v>8489</v>
      </c>
    </row>
    <row r="8523" spans="68:70" x14ac:dyDescent="0.3">
      <c r="BP8523">
        <f t="shared" si="220"/>
        <v>9.128032884946527E-2</v>
      </c>
      <c r="BQ8523">
        <v>318.72160556178602</v>
      </c>
      <c r="BR8523">
        <v>8490</v>
      </c>
    </row>
    <row r="8524" spans="68:70" x14ac:dyDescent="0.3">
      <c r="BP8524">
        <f t="shared" si="220"/>
        <v>9.1210300101225841E-2</v>
      </c>
      <c r="BQ8524">
        <v>318.74210292919798</v>
      </c>
      <c r="BR8524">
        <v>8491</v>
      </c>
    </row>
    <row r="8525" spans="68:70" x14ac:dyDescent="0.3">
      <c r="BP8525">
        <f t="shared" si="220"/>
        <v>9.1207681216587622E-2</v>
      </c>
      <c r="BQ8525">
        <v>318.74286962757498</v>
      </c>
      <c r="BR8525">
        <v>8492</v>
      </c>
    </row>
    <row r="8526" spans="68:70" x14ac:dyDescent="0.3">
      <c r="BP8526">
        <f t="shared" si="220"/>
        <v>9.1176882629179917E-2</v>
      </c>
      <c r="BQ8526">
        <v>318.75188697407799</v>
      </c>
      <c r="BR8526">
        <v>8493</v>
      </c>
    </row>
    <row r="8527" spans="68:70" x14ac:dyDescent="0.3">
      <c r="BP8527">
        <f t="shared" si="220"/>
        <v>9.1143723935394244E-2</v>
      </c>
      <c r="BQ8527">
        <v>318.76159702563399</v>
      </c>
      <c r="BR8527">
        <v>8494</v>
      </c>
    </row>
    <row r="8528" spans="68:70" x14ac:dyDescent="0.3">
      <c r="BP8528">
        <f t="shared" si="220"/>
        <v>9.1133894106101759E-2</v>
      </c>
      <c r="BQ8528">
        <v>318.76447589064901</v>
      </c>
      <c r="BR8528">
        <v>8495</v>
      </c>
    </row>
    <row r="8529" spans="68:70" x14ac:dyDescent="0.3">
      <c r="BP8529">
        <f t="shared" si="220"/>
        <v>9.1067844410271659E-2</v>
      </c>
      <c r="BQ8529">
        <v>318.78382391250102</v>
      </c>
      <c r="BR8529">
        <v>8496</v>
      </c>
    </row>
    <row r="8530" spans="68:70" x14ac:dyDescent="0.3">
      <c r="BP8530">
        <f t="shared" si="220"/>
        <v>9.1061799413994907E-2</v>
      </c>
      <c r="BQ8530">
        <v>318.785595031399</v>
      </c>
      <c r="BR8530">
        <v>8497</v>
      </c>
    </row>
    <row r="8531" spans="68:70" x14ac:dyDescent="0.3">
      <c r="BP8531">
        <f t="shared" si="220"/>
        <v>9.1041082101487467E-2</v>
      </c>
      <c r="BQ8531">
        <v>318.791665427179</v>
      </c>
      <c r="BR8531">
        <v>8498</v>
      </c>
    </row>
    <row r="8532" spans="68:70" x14ac:dyDescent="0.3">
      <c r="BP8532">
        <f t="shared" si="220"/>
        <v>9.0968096604879922E-2</v>
      </c>
      <c r="BQ8532">
        <v>318.81305646864303</v>
      </c>
      <c r="BR8532">
        <v>8499</v>
      </c>
    </row>
    <row r="8533" spans="68:70" x14ac:dyDescent="0.3">
      <c r="BP8533">
        <f t="shared" si="220"/>
        <v>9.094721237877787E-2</v>
      </c>
      <c r="BQ8533">
        <v>318.81917892589303</v>
      </c>
      <c r="BR8533">
        <v>8500</v>
      </c>
    </row>
    <row r="8534" spans="68:70" x14ac:dyDescent="0.3">
      <c r="BP8534">
        <f t="shared" si="220"/>
        <v>9.093380821718014E-2</v>
      </c>
      <c r="BQ8534">
        <v>318.82310888437598</v>
      </c>
      <c r="BR8534">
        <v>8501</v>
      </c>
    </row>
    <row r="8535" spans="68:70" x14ac:dyDescent="0.3">
      <c r="BP8535">
        <f t="shared" si="220"/>
        <v>9.0915662837325356E-2</v>
      </c>
      <c r="BQ8535">
        <v>318.82842937940802</v>
      </c>
      <c r="BR8535">
        <v>8502</v>
      </c>
    </row>
    <row r="8536" spans="68:70" x14ac:dyDescent="0.3">
      <c r="BP8536">
        <f t="shared" si="220"/>
        <v>9.0899702020421053E-2</v>
      </c>
      <c r="BQ8536">
        <v>318.83310976704502</v>
      </c>
      <c r="BR8536">
        <v>8503</v>
      </c>
    </row>
    <row r="8537" spans="68:70" x14ac:dyDescent="0.3">
      <c r="BP8537">
        <f t="shared" si="220"/>
        <v>9.0893537920900713E-2</v>
      </c>
      <c r="BQ8537">
        <v>318.83491745213303</v>
      </c>
      <c r="BR8537">
        <v>8504</v>
      </c>
    </row>
    <row r="8538" spans="68:70" x14ac:dyDescent="0.3">
      <c r="BP8538">
        <f t="shared" si="220"/>
        <v>9.0867836362358789E-2</v>
      </c>
      <c r="BQ8538">
        <v>318.84245535714399</v>
      </c>
      <c r="BR8538">
        <v>8505</v>
      </c>
    </row>
    <row r="8539" spans="68:70" x14ac:dyDescent="0.3">
      <c r="BP8539">
        <f t="shared" si="220"/>
        <v>9.0857654432794629E-2</v>
      </c>
      <c r="BQ8539">
        <v>318.84544186843999</v>
      </c>
      <c r="BR8539">
        <v>8506</v>
      </c>
    </row>
    <row r="8540" spans="68:70" x14ac:dyDescent="0.3">
      <c r="BP8540">
        <f t="shared" si="220"/>
        <v>9.0839524077820463E-2</v>
      </c>
      <c r="BQ8540">
        <v>318.850760185372</v>
      </c>
      <c r="BR8540">
        <v>8507</v>
      </c>
    </row>
    <row r="8541" spans="68:70" x14ac:dyDescent="0.3">
      <c r="BP8541">
        <f t="shared" si="220"/>
        <v>9.0830553153741847E-2</v>
      </c>
      <c r="BQ8541">
        <v>318.85339189203103</v>
      </c>
      <c r="BR8541">
        <v>8508</v>
      </c>
    </row>
    <row r="8542" spans="68:70" x14ac:dyDescent="0.3">
      <c r="BP8542">
        <f t="shared" si="220"/>
        <v>9.0771043497367213E-2</v>
      </c>
      <c r="BQ8542">
        <v>318.870852912261</v>
      </c>
      <c r="BR8542">
        <v>8509</v>
      </c>
    </row>
    <row r="8543" spans="68:70" x14ac:dyDescent="0.3">
      <c r="BP8543">
        <f t="shared" si="220"/>
        <v>9.0753120551977831E-2</v>
      </c>
      <c r="BQ8543">
        <v>318.87611289304698</v>
      </c>
      <c r="BR8543">
        <v>8510</v>
      </c>
    </row>
    <row r="8544" spans="68:70" x14ac:dyDescent="0.3">
      <c r="BP8544">
        <f t="shared" si="220"/>
        <v>9.0705319163326525E-2</v>
      </c>
      <c r="BQ8544">
        <v>318.89014406442902</v>
      </c>
      <c r="BR8544">
        <v>8511</v>
      </c>
    </row>
    <row r="8545" spans="68:70" x14ac:dyDescent="0.3">
      <c r="BP8545">
        <f t="shared" si="220"/>
        <v>9.0696816863355179E-2</v>
      </c>
      <c r="BQ8545">
        <v>318.89264013708998</v>
      </c>
      <c r="BR8545">
        <v>8512</v>
      </c>
    </row>
    <row r="8546" spans="68:70" x14ac:dyDescent="0.3">
      <c r="BP8546">
        <f t="shared" ref="BP8546:BP8609" si="221">(BQ8546 - $BS$31303)*(BQ8546 - $BS$31303)/31269</f>
        <v>9.0675410208054016E-2</v>
      </c>
      <c r="BQ8546">
        <v>318.898925139119</v>
      </c>
      <c r="BR8546">
        <v>8513</v>
      </c>
    </row>
    <row r="8547" spans="68:70" x14ac:dyDescent="0.3">
      <c r="BP8547">
        <f t="shared" si="221"/>
        <v>9.0666811523056293E-2</v>
      </c>
      <c r="BQ8547">
        <v>318.90144992511</v>
      </c>
      <c r="BR8547">
        <v>8514</v>
      </c>
    </row>
    <row r="8548" spans="68:70" x14ac:dyDescent="0.3">
      <c r="BP8548">
        <f t="shared" si="221"/>
        <v>9.0610076746730411E-2</v>
      </c>
      <c r="BQ8548">
        <v>318.91811165662102</v>
      </c>
      <c r="BR8548">
        <v>8515</v>
      </c>
    </row>
    <row r="8549" spans="68:70" x14ac:dyDescent="0.3">
      <c r="BP8549">
        <f t="shared" si="221"/>
        <v>9.0600338286697349E-2</v>
      </c>
      <c r="BQ8549">
        <v>318.92097214842198</v>
      </c>
      <c r="BR8549">
        <v>8516</v>
      </c>
    </row>
    <row r="8550" spans="68:70" x14ac:dyDescent="0.3">
      <c r="BP8550">
        <f t="shared" si="221"/>
        <v>9.060011393543807E-2</v>
      </c>
      <c r="BQ8550">
        <v>318.92103804925</v>
      </c>
      <c r="BR8550">
        <v>8517</v>
      </c>
    </row>
    <row r="8551" spans="68:70" x14ac:dyDescent="0.3">
      <c r="BP8551">
        <f t="shared" si="221"/>
        <v>9.058752436211924E-2</v>
      </c>
      <c r="BQ8551">
        <v>318.924736235061</v>
      </c>
      <c r="BR8551">
        <v>8518</v>
      </c>
    </row>
    <row r="8552" spans="68:70" x14ac:dyDescent="0.3">
      <c r="BP8552">
        <f t="shared" si="221"/>
        <v>9.0574313042969673E-2</v>
      </c>
      <c r="BQ8552">
        <v>318.92861733498501</v>
      </c>
      <c r="BR8552">
        <v>8519</v>
      </c>
    </row>
    <row r="8553" spans="68:70" x14ac:dyDescent="0.3">
      <c r="BP8553">
        <f t="shared" si="221"/>
        <v>9.0526895379164959E-2</v>
      </c>
      <c r="BQ8553">
        <v>318.94254959211798</v>
      </c>
      <c r="BR8553">
        <v>8520</v>
      </c>
    </row>
    <row r="8554" spans="68:70" x14ac:dyDescent="0.3">
      <c r="BP8554">
        <f t="shared" si="221"/>
        <v>9.0515230693521145E-2</v>
      </c>
      <c r="BQ8554">
        <v>318.94597746901798</v>
      </c>
      <c r="BR8554">
        <v>8521</v>
      </c>
    </row>
    <row r="8555" spans="68:70" x14ac:dyDescent="0.3">
      <c r="BP8555">
        <f t="shared" si="221"/>
        <v>9.0475333407435091E-2</v>
      </c>
      <c r="BQ8555">
        <v>318.95770367150101</v>
      </c>
      <c r="BR8555">
        <v>8522</v>
      </c>
    </row>
    <row r="8556" spans="68:70" x14ac:dyDescent="0.3">
      <c r="BP8556">
        <f t="shared" si="221"/>
        <v>9.0442248195630459E-2</v>
      </c>
      <c r="BQ8556">
        <v>318.96742969988401</v>
      </c>
      <c r="BR8556">
        <v>8523</v>
      </c>
    </row>
    <row r="8557" spans="68:70" x14ac:dyDescent="0.3">
      <c r="BP8557">
        <f t="shared" si="221"/>
        <v>9.0395107963337107E-2</v>
      </c>
      <c r="BQ8557">
        <v>318.98129054293202</v>
      </c>
      <c r="BR8557">
        <v>8524</v>
      </c>
    </row>
    <row r="8558" spans="68:70" x14ac:dyDescent="0.3">
      <c r="BP8558">
        <f t="shared" si="221"/>
        <v>9.0373871949751716E-2</v>
      </c>
      <c r="BQ8558">
        <v>318.98753583912099</v>
      </c>
      <c r="BR8558">
        <v>8525</v>
      </c>
    </row>
    <row r="8559" spans="68:70" x14ac:dyDescent="0.3">
      <c r="BP8559">
        <f t="shared" si="221"/>
        <v>9.0362205580872892E-2</v>
      </c>
      <c r="BQ8559">
        <v>318.99096711214997</v>
      </c>
      <c r="BR8559">
        <v>8526</v>
      </c>
    </row>
    <row r="8560" spans="68:70" x14ac:dyDescent="0.3">
      <c r="BP8560">
        <f t="shared" si="221"/>
        <v>9.0353460459082047E-2</v>
      </c>
      <c r="BQ8560">
        <v>318.99353934309897</v>
      </c>
      <c r="BR8560">
        <v>8527</v>
      </c>
    </row>
    <row r="8561" spans="68:70" x14ac:dyDescent="0.3">
      <c r="BP8561">
        <f t="shared" si="221"/>
        <v>9.0347620913076229E-2</v>
      </c>
      <c r="BQ8561">
        <v>318.99525701696098</v>
      </c>
      <c r="BR8561">
        <v>8528</v>
      </c>
    </row>
    <row r="8562" spans="68:70" x14ac:dyDescent="0.3">
      <c r="BP8562">
        <f t="shared" si="221"/>
        <v>9.0346402502587825E-2</v>
      </c>
      <c r="BQ8562">
        <v>318.995615413439</v>
      </c>
      <c r="BR8562">
        <v>8529</v>
      </c>
    </row>
    <row r="8563" spans="68:70" x14ac:dyDescent="0.3">
      <c r="BP8563">
        <f t="shared" si="221"/>
        <v>9.0345405299058032E-2</v>
      </c>
      <c r="BQ8563">
        <v>318.99590874350099</v>
      </c>
      <c r="BR8563">
        <v>8530</v>
      </c>
    </row>
    <row r="8564" spans="68:70" x14ac:dyDescent="0.3">
      <c r="BP8564">
        <f t="shared" si="221"/>
        <v>9.0332691078369234E-2</v>
      </c>
      <c r="BQ8564">
        <v>318.99964880713202</v>
      </c>
      <c r="BR8564">
        <v>8531</v>
      </c>
    </row>
    <row r="8565" spans="68:70" x14ac:dyDescent="0.3">
      <c r="BP8565">
        <f t="shared" si="221"/>
        <v>9.0326416936157852E-2</v>
      </c>
      <c r="BQ8565">
        <v>319.00149452971499</v>
      </c>
      <c r="BR8565">
        <v>8532</v>
      </c>
    </row>
    <row r="8566" spans="68:70" x14ac:dyDescent="0.3">
      <c r="BP8566">
        <f t="shared" si="221"/>
        <v>9.0325539840242663E-2</v>
      </c>
      <c r="BQ8566">
        <v>319.001752558259</v>
      </c>
      <c r="BR8566">
        <v>8533</v>
      </c>
    </row>
    <row r="8567" spans="68:70" x14ac:dyDescent="0.3">
      <c r="BP8567">
        <f t="shared" si="221"/>
        <v>9.023895012810991E-2</v>
      </c>
      <c r="BQ8567">
        <v>319.027232130578</v>
      </c>
      <c r="BR8567">
        <v>8534</v>
      </c>
    </row>
    <row r="8568" spans="68:70" x14ac:dyDescent="0.3">
      <c r="BP8568">
        <f t="shared" si="221"/>
        <v>9.0200877160374199E-2</v>
      </c>
      <c r="BQ8568">
        <v>319.03843921207903</v>
      </c>
      <c r="BR8568">
        <v>8535</v>
      </c>
    </row>
    <row r="8569" spans="68:70" x14ac:dyDescent="0.3">
      <c r="BP8569">
        <f t="shared" si="221"/>
        <v>9.0087960737830791E-2</v>
      </c>
      <c r="BQ8569">
        <v>319.07169097766803</v>
      </c>
      <c r="BR8569">
        <v>8536</v>
      </c>
    </row>
    <row r="8570" spans="68:70" x14ac:dyDescent="0.3">
      <c r="BP8570">
        <f t="shared" si="221"/>
        <v>9.0031001547388911E-2</v>
      </c>
      <c r="BQ8570">
        <v>319.08847229669601</v>
      </c>
      <c r="BR8570">
        <v>8537</v>
      </c>
    </row>
    <row r="8571" spans="68:70" x14ac:dyDescent="0.3">
      <c r="BP8571">
        <f t="shared" si="221"/>
        <v>9.0017871764413698E-2</v>
      </c>
      <c r="BQ8571">
        <v>319.09234134669703</v>
      </c>
      <c r="BR8571">
        <v>8538</v>
      </c>
    </row>
    <row r="8572" spans="68:70" x14ac:dyDescent="0.3">
      <c r="BP8572">
        <f t="shared" si="221"/>
        <v>8.9934360994922774E-2</v>
      </c>
      <c r="BQ8572">
        <v>319.11695668878798</v>
      </c>
      <c r="BR8572">
        <v>8539</v>
      </c>
    </row>
    <row r="8573" spans="68:70" x14ac:dyDescent="0.3">
      <c r="BP8573">
        <f t="shared" si="221"/>
        <v>8.9927717355251277E-2</v>
      </c>
      <c r="BQ8573">
        <v>319.11891543542799</v>
      </c>
      <c r="BR8573">
        <v>8540</v>
      </c>
    </row>
    <row r="8574" spans="68:70" x14ac:dyDescent="0.3">
      <c r="BP8574">
        <f t="shared" si="221"/>
        <v>8.988758874353385E-2</v>
      </c>
      <c r="BQ8574">
        <v>319.13074810693502</v>
      </c>
      <c r="BR8574">
        <v>8541</v>
      </c>
    </row>
    <row r="8575" spans="68:70" x14ac:dyDescent="0.3">
      <c r="BP8575">
        <f t="shared" si="221"/>
        <v>8.98435942860763E-2</v>
      </c>
      <c r="BQ8575">
        <v>319.14372373091101</v>
      </c>
      <c r="BR8575">
        <v>8542</v>
      </c>
    </row>
    <row r="8576" spans="68:70" x14ac:dyDescent="0.3">
      <c r="BP8576">
        <f t="shared" si="221"/>
        <v>8.9830869209861899E-2</v>
      </c>
      <c r="BQ8576">
        <v>319.14747742790399</v>
      </c>
      <c r="BR8576">
        <v>8543</v>
      </c>
    </row>
    <row r="8577" spans="68:70" x14ac:dyDescent="0.3">
      <c r="BP8577">
        <f t="shared" si="221"/>
        <v>8.9792492300192456E-2</v>
      </c>
      <c r="BQ8577">
        <v>319.15879962187699</v>
      </c>
      <c r="BR8577">
        <v>8544</v>
      </c>
    </row>
    <row r="8578" spans="68:70" x14ac:dyDescent="0.3">
      <c r="BP8578">
        <f t="shared" si="221"/>
        <v>8.9766774300533245E-2</v>
      </c>
      <c r="BQ8578">
        <v>319.16638845974302</v>
      </c>
      <c r="BR8578">
        <v>8545</v>
      </c>
    </row>
    <row r="8579" spans="68:70" x14ac:dyDescent="0.3">
      <c r="BP8579">
        <f t="shared" si="221"/>
        <v>8.9764712128733631E-2</v>
      </c>
      <c r="BQ8579">
        <v>319.16699701010998</v>
      </c>
      <c r="BR8579">
        <v>8546</v>
      </c>
    </row>
    <row r="8580" spans="68:70" x14ac:dyDescent="0.3">
      <c r="BP8580">
        <f t="shared" si="221"/>
        <v>8.9753038466179852E-2</v>
      </c>
      <c r="BQ8580">
        <v>319.17044205936003</v>
      </c>
      <c r="BR8580">
        <v>8547</v>
      </c>
    </row>
    <row r="8581" spans="68:70" x14ac:dyDescent="0.3">
      <c r="BP8581">
        <f t="shared" si="221"/>
        <v>8.9697368385385792E-2</v>
      </c>
      <c r="BQ8581">
        <v>319.186874104965</v>
      </c>
      <c r="BR8581">
        <v>8548</v>
      </c>
    </row>
    <row r="8582" spans="68:70" x14ac:dyDescent="0.3">
      <c r="BP8582">
        <f t="shared" si="221"/>
        <v>8.9669632452626116E-2</v>
      </c>
      <c r="BQ8582">
        <v>319.195062777467</v>
      </c>
      <c r="BR8582">
        <v>8549</v>
      </c>
    </row>
    <row r="8583" spans="68:70" x14ac:dyDescent="0.3">
      <c r="BP8583">
        <f t="shared" si="221"/>
        <v>8.9658240404596634E-2</v>
      </c>
      <c r="BQ8583">
        <v>319.19842649800898</v>
      </c>
      <c r="BR8583">
        <v>8550</v>
      </c>
    </row>
    <row r="8584" spans="68:70" x14ac:dyDescent="0.3">
      <c r="BP8584">
        <f t="shared" si="221"/>
        <v>8.9632032191160213E-2</v>
      </c>
      <c r="BQ8584">
        <v>319.20616578680199</v>
      </c>
      <c r="BR8584">
        <v>8551</v>
      </c>
    </row>
    <row r="8585" spans="68:70" x14ac:dyDescent="0.3">
      <c r="BP8585">
        <f t="shared" si="221"/>
        <v>8.9598597209247718E-2</v>
      </c>
      <c r="BQ8585">
        <v>319.21604078392897</v>
      </c>
      <c r="BR8585">
        <v>8552</v>
      </c>
    </row>
    <row r="8586" spans="68:70" x14ac:dyDescent="0.3">
      <c r="BP8586">
        <f t="shared" si="221"/>
        <v>8.9588334142034751E-2</v>
      </c>
      <c r="BQ8586">
        <v>319.21907234279502</v>
      </c>
      <c r="BR8586">
        <v>8553</v>
      </c>
    </row>
    <row r="8587" spans="68:70" x14ac:dyDescent="0.3">
      <c r="BP8587">
        <f t="shared" si="221"/>
        <v>8.9582734118018634E-2</v>
      </c>
      <c r="BQ8587">
        <v>319.22072658061802</v>
      </c>
      <c r="BR8587">
        <v>8554</v>
      </c>
    </row>
    <row r="8588" spans="68:70" x14ac:dyDescent="0.3">
      <c r="BP8588">
        <f t="shared" si="221"/>
        <v>8.957122935490161E-2</v>
      </c>
      <c r="BQ8588">
        <v>319.22412523082897</v>
      </c>
      <c r="BR8588">
        <v>8555</v>
      </c>
    </row>
    <row r="8589" spans="68:70" x14ac:dyDescent="0.3">
      <c r="BP8589">
        <f t="shared" si="221"/>
        <v>8.9553640942895099E-2</v>
      </c>
      <c r="BQ8589">
        <v>319.22932148857399</v>
      </c>
      <c r="BR8589">
        <v>8556</v>
      </c>
    </row>
    <row r="8590" spans="68:70" x14ac:dyDescent="0.3">
      <c r="BP8590">
        <f t="shared" si="221"/>
        <v>8.9536993853994051E-2</v>
      </c>
      <c r="BQ8590">
        <v>319.23424011523798</v>
      </c>
      <c r="BR8590">
        <v>8557</v>
      </c>
    </row>
    <row r="8591" spans="68:70" x14ac:dyDescent="0.3">
      <c r="BP8591">
        <f t="shared" si="221"/>
        <v>8.9496106817689935E-2</v>
      </c>
      <c r="BQ8591">
        <v>319.246322731048</v>
      </c>
      <c r="BR8591">
        <v>8558</v>
      </c>
    </row>
    <row r="8592" spans="68:70" x14ac:dyDescent="0.3">
      <c r="BP8592">
        <f t="shared" si="221"/>
        <v>8.9490716007785243E-2</v>
      </c>
      <c r="BQ8592">
        <v>319.24791598676899</v>
      </c>
      <c r="BR8592">
        <v>8559</v>
      </c>
    </row>
    <row r="8593" spans="68:70" x14ac:dyDescent="0.3">
      <c r="BP8593">
        <f t="shared" si="221"/>
        <v>8.9486730628096589E-2</v>
      </c>
      <c r="BQ8593">
        <v>319.24909389795903</v>
      </c>
      <c r="BR8593">
        <v>8560</v>
      </c>
    </row>
    <row r="8594" spans="68:70" x14ac:dyDescent="0.3">
      <c r="BP8594">
        <f t="shared" si="221"/>
        <v>8.9484718497740201E-2</v>
      </c>
      <c r="BQ8594">
        <v>319.24968860931898</v>
      </c>
      <c r="BR8594">
        <v>8561</v>
      </c>
    </row>
    <row r="8595" spans="68:70" x14ac:dyDescent="0.3">
      <c r="BP8595">
        <f t="shared" si="221"/>
        <v>8.9460939803748349E-2</v>
      </c>
      <c r="BQ8595">
        <v>319.25671721880798</v>
      </c>
      <c r="BR8595">
        <v>8562</v>
      </c>
    </row>
    <row r="8596" spans="68:70" x14ac:dyDescent="0.3">
      <c r="BP8596">
        <f t="shared" si="221"/>
        <v>8.9404381189322008E-2</v>
      </c>
      <c r="BQ8596">
        <v>319.27343881348997</v>
      </c>
      <c r="BR8596">
        <v>8563</v>
      </c>
    </row>
    <row r="8597" spans="68:70" x14ac:dyDescent="0.3">
      <c r="BP8597">
        <f t="shared" si="221"/>
        <v>8.9385808498713651E-2</v>
      </c>
      <c r="BQ8597">
        <v>319.27893099624998</v>
      </c>
      <c r="BR8597">
        <v>8564</v>
      </c>
    </row>
    <row r="8598" spans="68:70" x14ac:dyDescent="0.3">
      <c r="BP8598">
        <f t="shared" si="221"/>
        <v>8.931022060133377E-2</v>
      </c>
      <c r="BQ8598">
        <v>319.30128919549003</v>
      </c>
      <c r="BR8598">
        <v>8565</v>
      </c>
    </row>
    <row r="8599" spans="68:70" x14ac:dyDescent="0.3">
      <c r="BP8599">
        <f t="shared" si="221"/>
        <v>8.9306200719958789E-2</v>
      </c>
      <c r="BQ8599">
        <v>319.302478504048</v>
      </c>
      <c r="BR8599">
        <v>8566</v>
      </c>
    </row>
    <row r="8600" spans="68:70" x14ac:dyDescent="0.3">
      <c r="BP8600">
        <f t="shared" si="221"/>
        <v>8.9269445029594746E-2</v>
      </c>
      <c r="BQ8600">
        <v>319.31335416025098</v>
      </c>
      <c r="BR8600">
        <v>8567</v>
      </c>
    </row>
    <row r="8601" spans="68:70" x14ac:dyDescent="0.3">
      <c r="BP8601">
        <f t="shared" si="221"/>
        <v>8.9255997482154445E-2</v>
      </c>
      <c r="BQ8601">
        <v>319.317333719955</v>
      </c>
      <c r="BR8601">
        <v>8568</v>
      </c>
    </row>
    <row r="8602" spans="68:70" x14ac:dyDescent="0.3">
      <c r="BP8602">
        <f t="shared" si="221"/>
        <v>8.9226507774169919E-2</v>
      </c>
      <c r="BQ8602">
        <v>319.32606171810102</v>
      </c>
      <c r="BR8602">
        <v>8569</v>
      </c>
    </row>
    <row r="8603" spans="68:70" x14ac:dyDescent="0.3">
      <c r="BP8603">
        <f t="shared" si="221"/>
        <v>8.9153140208397291E-2</v>
      </c>
      <c r="BQ8603">
        <v>319.34778240055101</v>
      </c>
      <c r="BR8603">
        <v>8570</v>
      </c>
    </row>
    <row r="8604" spans="68:70" x14ac:dyDescent="0.3">
      <c r="BP8604">
        <f t="shared" si="221"/>
        <v>8.9148351232982953E-2</v>
      </c>
      <c r="BQ8604">
        <v>319.349200501403</v>
      </c>
      <c r="BR8604">
        <v>8571</v>
      </c>
    </row>
    <row r="8605" spans="68:70" x14ac:dyDescent="0.3">
      <c r="BP8605">
        <f t="shared" si="221"/>
        <v>8.9147088507025574E-2</v>
      </c>
      <c r="BQ8605">
        <v>319.34957442337799</v>
      </c>
      <c r="BR8605">
        <v>8572</v>
      </c>
    </row>
    <row r="8606" spans="68:70" x14ac:dyDescent="0.3">
      <c r="BP8606">
        <f t="shared" si="221"/>
        <v>8.91335878917556E-2</v>
      </c>
      <c r="BQ8606">
        <v>319.353572429211</v>
      </c>
      <c r="BR8606">
        <v>8573</v>
      </c>
    </row>
    <row r="8607" spans="68:70" x14ac:dyDescent="0.3">
      <c r="BP8607">
        <f t="shared" si="221"/>
        <v>8.9116171121179241E-2</v>
      </c>
      <c r="BQ8607">
        <v>319.35873059330902</v>
      </c>
      <c r="BR8607">
        <v>8574</v>
      </c>
    </row>
    <row r="8608" spans="68:70" x14ac:dyDescent="0.3">
      <c r="BP8608">
        <f t="shared" si="221"/>
        <v>8.9108457078772851E-2</v>
      </c>
      <c r="BQ8608">
        <v>319.36101535107298</v>
      </c>
      <c r="BR8608">
        <v>8575</v>
      </c>
    </row>
    <row r="8609" spans="68:70" x14ac:dyDescent="0.3">
      <c r="BP8609">
        <f t="shared" si="221"/>
        <v>8.9094160713340156E-2</v>
      </c>
      <c r="BQ8609">
        <v>319.36524993358603</v>
      </c>
      <c r="BR8609">
        <v>8576</v>
      </c>
    </row>
    <row r="8610" spans="68:70" x14ac:dyDescent="0.3">
      <c r="BP8610">
        <f t="shared" ref="BP8610:BP8673" si="222">(BQ8610 - $BS$31303)*(BQ8610 - $BS$31303)/31269</f>
        <v>8.9006542095866226E-2</v>
      </c>
      <c r="BQ8610">
        <v>319.391209987563</v>
      </c>
      <c r="BR8610">
        <v>8577</v>
      </c>
    </row>
    <row r="8611" spans="68:70" x14ac:dyDescent="0.3">
      <c r="BP8611">
        <f t="shared" si="222"/>
        <v>8.9000679460364523E-2</v>
      </c>
      <c r="BQ8611">
        <v>319.39294745262902</v>
      </c>
      <c r="BR8611">
        <v>8578</v>
      </c>
    </row>
    <row r="8612" spans="68:70" x14ac:dyDescent="0.3">
      <c r="BP8612">
        <f t="shared" si="222"/>
        <v>8.898202755588322E-2</v>
      </c>
      <c r="BQ8612">
        <v>319.39847555755802</v>
      </c>
      <c r="BR8612">
        <v>8579</v>
      </c>
    </row>
    <row r="8613" spans="68:70" x14ac:dyDescent="0.3">
      <c r="BP8613">
        <f t="shared" si="222"/>
        <v>8.8976752319162952E-2</v>
      </c>
      <c r="BQ8613">
        <v>319.400039152445</v>
      </c>
      <c r="BR8613">
        <v>8580</v>
      </c>
    </row>
    <row r="8614" spans="68:70" x14ac:dyDescent="0.3">
      <c r="BP8614">
        <f t="shared" si="222"/>
        <v>8.8972259276277818E-2</v>
      </c>
      <c r="BQ8614">
        <v>319.40137093944799</v>
      </c>
      <c r="BR8614">
        <v>8581</v>
      </c>
    </row>
    <row r="8615" spans="68:70" x14ac:dyDescent="0.3">
      <c r="BP8615">
        <f t="shared" si="222"/>
        <v>8.897052032129163E-2</v>
      </c>
      <c r="BQ8615">
        <v>319.40188639373201</v>
      </c>
      <c r="BR8615">
        <v>8582</v>
      </c>
    </row>
    <row r="8616" spans="68:70" x14ac:dyDescent="0.3">
      <c r="BP8616">
        <f t="shared" si="222"/>
        <v>8.8959490488383419E-2</v>
      </c>
      <c r="BQ8616">
        <v>319.405155931281</v>
      </c>
      <c r="BR8616">
        <v>8583</v>
      </c>
    </row>
    <row r="8617" spans="68:70" x14ac:dyDescent="0.3">
      <c r="BP8617">
        <f t="shared" si="222"/>
        <v>8.89071641578906E-2</v>
      </c>
      <c r="BQ8617">
        <v>319.42066961790903</v>
      </c>
      <c r="BR8617">
        <v>8584</v>
      </c>
    </row>
    <row r="8618" spans="68:70" x14ac:dyDescent="0.3">
      <c r="BP8618">
        <f t="shared" si="222"/>
        <v>8.8883029824275775E-2</v>
      </c>
      <c r="BQ8618">
        <v>319.42782649253502</v>
      </c>
      <c r="BR8618">
        <v>8585</v>
      </c>
    </row>
    <row r="8619" spans="68:70" x14ac:dyDescent="0.3">
      <c r="BP8619">
        <f t="shared" si="222"/>
        <v>8.8840216968491093E-2</v>
      </c>
      <c r="BQ8619">
        <v>319.44052474858898</v>
      </c>
      <c r="BR8619">
        <v>8586</v>
      </c>
    </row>
    <row r="8620" spans="68:70" x14ac:dyDescent="0.3">
      <c r="BP8620">
        <f t="shared" si="222"/>
        <v>8.8825652418383624E-2</v>
      </c>
      <c r="BQ8620">
        <v>319.444845279037</v>
      </c>
      <c r="BR8620">
        <v>8587</v>
      </c>
    </row>
    <row r="8621" spans="68:70" x14ac:dyDescent="0.3">
      <c r="BP8621">
        <f t="shared" si="222"/>
        <v>8.8812328576317198E-2</v>
      </c>
      <c r="BQ8621">
        <v>319.44879806738498</v>
      </c>
      <c r="BR8621">
        <v>8588</v>
      </c>
    </row>
    <row r="8622" spans="68:70" x14ac:dyDescent="0.3">
      <c r="BP8622">
        <f t="shared" si="222"/>
        <v>8.8793800128657605E-2</v>
      </c>
      <c r="BQ8622">
        <v>319.45429540057398</v>
      </c>
      <c r="BR8622">
        <v>8589</v>
      </c>
    </row>
    <row r="8623" spans="68:70" x14ac:dyDescent="0.3">
      <c r="BP8623">
        <f t="shared" si="222"/>
        <v>8.8715587998374909E-2</v>
      </c>
      <c r="BQ8623">
        <v>319.477507021024</v>
      </c>
      <c r="BR8623">
        <v>8590</v>
      </c>
    </row>
    <row r="8624" spans="68:70" x14ac:dyDescent="0.3">
      <c r="BP8624">
        <f t="shared" si="222"/>
        <v>8.8700902633412793E-2</v>
      </c>
      <c r="BQ8624">
        <v>319.48186645144699</v>
      </c>
      <c r="BR8624">
        <v>8591</v>
      </c>
    </row>
    <row r="8625" spans="68:70" x14ac:dyDescent="0.3">
      <c r="BP8625">
        <f t="shared" si="222"/>
        <v>8.8690566087989114E-2</v>
      </c>
      <c r="BQ8625">
        <v>319.48493512754999</v>
      </c>
      <c r="BR8625">
        <v>8592</v>
      </c>
    </row>
    <row r="8626" spans="68:70" x14ac:dyDescent="0.3">
      <c r="BP8626">
        <f t="shared" si="222"/>
        <v>8.8637182915818652E-2</v>
      </c>
      <c r="BQ8626">
        <v>319.50078617733101</v>
      </c>
      <c r="BR8626">
        <v>8593</v>
      </c>
    </row>
    <row r="8627" spans="68:70" x14ac:dyDescent="0.3">
      <c r="BP8627">
        <f t="shared" si="222"/>
        <v>8.8579387757036693E-2</v>
      </c>
      <c r="BQ8627">
        <v>319.51795265928399</v>
      </c>
      <c r="BR8627">
        <v>8594</v>
      </c>
    </row>
    <row r="8628" spans="68:70" x14ac:dyDescent="0.3">
      <c r="BP8628">
        <f t="shared" si="222"/>
        <v>8.8569020100764048E-2</v>
      </c>
      <c r="BQ8628">
        <v>319.52103268230201</v>
      </c>
      <c r="BR8628">
        <v>8595</v>
      </c>
    </row>
    <row r="8629" spans="68:70" x14ac:dyDescent="0.3">
      <c r="BP8629">
        <f t="shared" si="222"/>
        <v>8.855743724226324E-2</v>
      </c>
      <c r="BQ8629">
        <v>319.52447393077199</v>
      </c>
      <c r="BR8629">
        <v>8596</v>
      </c>
    </row>
    <row r="8630" spans="68:70" x14ac:dyDescent="0.3">
      <c r="BP8630">
        <f t="shared" si="222"/>
        <v>8.850039061563017E-2</v>
      </c>
      <c r="BQ8630">
        <v>319.54142567559302</v>
      </c>
      <c r="BR8630">
        <v>8597</v>
      </c>
    </row>
    <row r="8631" spans="68:70" x14ac:dyDescent="0.3">
      <c r="BP8631">
        <f t="shared" si="222"/>
        <v>8.8483755912588474E-2</v>
      </c>
      <c r="BQ8631">
        <v>319.54636980544302</v>
      </c>
      <c r="BR8631">
        <v>8598</v>
      </c>
    </row>
    <row r="8632" spans="68:70" x14ac:dyDescent="0.3">
      <c r="BP8632">
        <f t="shared" si="222"/>
        <v>8.8481319875229184E-2</v>
      </c>
      <c r="BQ8632">
        <v>319.54709387811999</v>
      </c>
      <c r="BR8632">
        <v>8599</v>
      </c>
    </row>
    <row r="8633" spans="68:70" x14ac:dyDescent="0.3">
      <c r="BP8633">
        <f t="shared" si="222"/>
        <v>8.8465648571510139E-2</v>
      </c>
      <c r="BQ8633">
        <v>319.55175215783697</v>
      </c>
      <c r="BR8633">
        <v>8600</v>
      </c>
    </row>
    <row r="8634" spans="68:70" x14ac:dyDescent="0.3">
      <c r="BP8634">
        <f t="shared" si="222"/>
        <v>8.8450361979393322E-2</v>
      </c>
      <c r="BQ8634">
        <v>319.55629647995102</v>
      </c>
      <c r="BR8634">
        <v>8601</v>
      </c>
    </row>
    <row r="8635" spans="68:70" x14ac:dyDescent="0.3">
      <c r="BP8635">
        <f t="shared" si="222"/>
        <v>8.8409176169118531E-2</v>
      </c>
      <c r="BQ8635">
        <v>319.56854194752498</v>
      </c>
      <c r="BR8635">
        <v>8602</v>
      </c>
    </row>
    <row r="8636" spans="68:70" x14ac:dyDescent="0.3">
      <c r="BP8636">
        <f t="shared" si="222"/>
        <v>8.8379487835772375E-2</v>
      </c>
      <c r="BQ8636">
        <v>319.57737072581199</v>
      </c>
      <c r="BR8636">
        <v>8603</v>
      </c>
    </row>
    <row r="8637" spans="68:70" x14ac:dyDescent="0.3">
      <c r="BP8637">
        <f t="shared" si="222"/>
        <v>8.832480033434964E-2</v>
      </c>
      <c r="BQ8637">
        <v>319.59363769113401</v>
      </c>
      <c r="BR8637">
        <v>8604</v>
      </c>
    </row>
    <row r="8638" spans="68:70" x14ac:dyDescent="0.3">
      <c r="BP8638">
        <f t="shared" si="222"/>
        <v>8.8318737495695882E-2</v>
      </c>
      <c r="BQ8638">
        <v>319.59544141118101</v>
      </c>
      <c r="BR8638">
        <v>8605</v>
      </c>
    </row>
    <row r="8639" spans="68:70" x14ac:dyDescent="0.3">
      <c r="BP8639">
        <f t="shared" si="222"/>
        <v>8.8308026235483852E-2</v>
      </c>
      <c r="BQ8639">
        <v>319.59862820754302</v>
      </c>
      <c r="BR8639">
        <v>8606</v>
      </c>
    </row>
    <row r="8640" spans="68:70" x14ac:dyDescent="0.3">
      <c r="BP8640">
        <f t="shared" si="222"/>
        <v>8.8273114437059028E-2</v>
      </c>
      <c r="BQ8640">
        <v>319.609016449656</v>
      </c>
      <c r="BR8640">
        <v>8607</v>
      </c>
    </row>
    <row r="8641" spans="68:70" x14ac:dyDescent="0.3">
      <c r="BP8641">
        <f t="shared" si="222"/>
        <v>8.8239019119116524E-2</v>
      </c>
      <c r="BQ8641">
        <v>319.61916372541702</v>
      </c>
      <c r="BR8641">
        <v>8608</v>
      </c>
    </row>
    <row r="8642" spans="68:70" x14ac:dyDescent="0.3">
      <c r="BP8642">
        <f t="shared" si="222"/>
        <v>8.8219781107549827E-2</v>
      </c>
      <c r="BQ8642">
        <v>319.624890110102</v>
      </c>
      <c r="BR8642">
        <v>8609</v>
      </c>
    </row>
    <row r="8643" spans="68:70" x14ac:dyDescent="0.3">
      <c r="BP8643">
        <f t="shared" si="222"/>
        <v>8.8202259565632532E-2</v>
      </c>
      <c r="BQ8643">
        <v>319.63010611391599</v>
      </c>
      <c r="BR8643">
        <v>8610</v>
      </c>
    </row>
    <row r="8644" spans="68:70" x14ac:dyDescent="0.3">
      <c r="BP8644">
        <f t="shared" si="222"/>
        <v>8.8135215380735446E-2</v>
      </c>
      <c r="BQ8644">
        <v>319.650069344016</v>
      </c>
      <c r="BR8644">
        <v>8611</v>
      </c>
    </row>
    <row r="8645" spans="68:70" x14ac:dyDescent="0.3">
      <c r="BP8645">
        <f t="shared" si="222"/>
        <v>8.8134155237403228E-2</v>
      </c>
      <c r="BQ8645">
        <v>319.65038507569398</v>
      </c>
      <c r="BR8645">
        <v>8612</v>
      </c>
    </row>
    <row r="8646" spans="68:70" x14ac:dyDescent="0.3">
      <c r="BP8646">
        <f t="shared" si="222"/>
        <v>8.8126199512563896E-2</v>
      </c>
      <c r="BQ8646">
        <v>319.65275450869302</v>
      </c>
      <c r="BR8646">
        <v>8613</v>
      </c>
    </row>
    <row r="8647" spans="68:70" x14ac:dyDescent="0.3">
      <c r="BP8647">
        <f t="shared" si="222"/>
        <v>8.8103227220180449E-2</v>
      </c>
      <c r="BQ8647">
        <v>319.65959688760103</v>
      </c>
      <c r="BR8647">
        <v>8614</v>
      </c>
    </row>
    <row r="8648" spans="68:70" x14ac:dyDescent="0.3">
      <c r="BP8648">
        <f t="shared" si="222"/>
        <v>8.8075110716509905E-2</v>
      </c>
      <c r="BQ8648">
        <v>319.66797270228699</v>
      </c>
      <c r="BR8648">
        <v>8615</v>
      </c>
    </row>
    <row r="8649" spans="68:70" x14ac:dyDescent="0.3">
      <c r="BP8649">
        <f t="shared" si="222"/>
        <v>8.8057749099097277E-2</v>
      </c>
      <c r="BQ8649">
        <v>319.67314533911201</v>
      </c>
      <c r="BR8649">
        <v>8616</v>
      </c>
    </row>
    <row r="8650" spans="68:70" x14ac:dyDescent="0.3">
      <c r="BP8650">
        <f t="shared" si="222"/>
        <v>8.8043816151445228E-2</v>
      </c>
      <c r="BQ8650">
        <v>319.67729682337603</v>
      </c>
      <c r="BR8650">
        <v>8617</v>
      </c>
    </row>
    <row r="8651" spans="68:70" x14ac:dyDescent="0.3">
      <c r="BP8651">
        <f t="shared" si="222"/>
        <v>8.8014640091031465E-2</v>
      </c>
      <c r="BQ8651">
        <v>319.68599123514798</v>
      </c>
      <c r="BR8651">
        <v>8618</v>
      </c>
    </row>
    <row r="8652" spans="68:70" x14ac:dyDescent="0.3">
      <c r="BP8652">
        <f t="shared" si="222"/>
        <v>8.8011900485933214E-2</v>
      </c>
      <c r="BQ8652">
        <v>319.68680770638002</v>
      </c>
      <c r="BR8652">
        <v>8619</v>
      </c>
    </row>
    <row r="8653" spans="68:70" x14ac:dyDescent="0.3">
      <c r="BP8653">
        <f t="shared" si="222"/>
        <v>8.797575811345594E-2</v>
      </c>
      <c r="BQ8653">
        <v>319.69758023239098</v>
      </c>
      <c r="BR8653">
        <v>8620</v>
      </c>
    </row>
    <row r="8654" spans="68:70" x14ac:dyDescent="0.3">
      <c r="BP8654">
        <f t="shared" si="222"/>
        <v>8.7957815877996406E-2</v>
      </c>
      <c r="BQ8654">
        <v>319.70292888249202</v>
      </c>
      <c r="BR8654">
        <v>8621</v>
      </c>
    </row>
    <row r="8655" spans="68:70" x14ac:dyDescent="0.3">
      <c r="BP8655">
        <f t="shared" si="222"/>
        <v>8.7957054054237815E-2</v>
      </c>
      <c r="BQ8655">
        <v>319.70315599718703</v>
      </c>
      <c r="BR8655">
        <v>8622</v>
      </c>
    </row>
    <row r="8656" spans="68:70" x14ac:dyDescent="0.3">
      <c r="BP8656">
        <f t="shared" si="222"/>
        <v>8.794035439517596E-2</v>
      </c>
      <c r="BQ8656">
        <v>319.70813474218602</v>
      </c>
      <c r="BR8656">
        <v>8623</v>
      </c>
    </row>
    <row r="8657" spans="68:70" x14ac:dyDescent="0.3">
      <c r="BP8657">
        <f t="shared" si="222"/>
        <v>8.7939441594417356E-2</v>
      </c>
      <c r="BQ8657">
        <v>319.70840689323597</v>
      </c>
      <c r="BR8657">
        <v>8624</v>
      </c>
    </row>
    <row r="8658" spans="68:70" x14ac:dyDescent="0.3">
      <c r="BP8658">
        <f t="shared" si="222"/>
        <v>8.7927821337347889E-2</v>
      </c>
      <c r="BQ8658">
        <v>319.71187159001403</v>
      </c>
      <c r="BR8658">
        <v>8625</v>
      </c>
    </row>
    <row r="8659" spans="68:70" x14ac:dyDescent="0.3">
      <c r="BP8659">
        <f t="shared" si="222"/>
        <v>8.7895546189518448E-2</v>
      </c>
      <c r="BQ8659">
        <v>319.72149595187602</v>
      </c>
      <c r="BR8659">
        <v>8626</v>
      </c>
    </row>
    <row r="8660" spans="68:70" x14ac:dyDescent="0.3">
      <c r="BP8660">
        <f t="shared" si="222"/>
        <v>8.7858595000894463E-2</v>
      </c>
      <c r="BQ8660">
        <v>319.732516866308</v>
      </c>
      <c r="BR8660">
        <v>8627</v>
      </c>
    </row>
    <row r="8661" spans="68:70" x14ac:dyDescent="0.3">
      <c r="BP8661">
        <f t="shared" si="222"/>
        <v>8.7759748047129521E-2</v>
      </c>
      <c r="BQ8661">
        <v>319.76200996253999</v>
      </c>
      <c r="BR8661">
        <v>8628</v>
      </c>
    </row>
    <row r="8662" spans="68:70" x14ac:dyDescent="0.3">
      <c r="BP8662">
        <f t="shared" si="222"/>
        <v>8.7723710527103801E-2</v>
      </c>
      <c r="BQ8662">
        <v>319.77276665630598</v>
      </c>
      <c r="BR8662">
        <v>8629</v>
      </c>
    </row>
    <row r="8663" spans="68:70" x14ac:dyDescent="0.3">
      <c r="BP8663">
        <f t="shared" si="222"/>
        <v>8.7695456193759916E-2</v>
      </c>
      <c r="BQ8663">
        <v>319.78120172342398</v>
      </c>
      <c r="BR8663">
        <v>8630</v>
      </c>
    </row>
    <row r="8664" spans="68:70" x14ac:dyDescent="0.3">
      <c r="BP8664">
        <f t="shared" si="222"/>
        <v>8.76474371785117E-2</v>
      </c>
      <c r="BQ8664">
        <v>319.79554046929297</v>
      </c>
      <c r="BR8664">
        <v>8631</v>
      </c>
    </row>
    <row r="8665" spans="68:70" x14ac:dyDescent="0.3">
      <c r="BP8665">
        <f t="shared" si="222"/>
        <v>8.7577096023081613E-2</v>
      </c>
      <c r="BQ8665">
        <v>319.81655182374197</v>
      </c>
      <c r="BR8665">
        <v>8632</v>
      </c>
    </row>
    <row r="8666" spans="68:70" x14ac:dyDescent="0.3">
      <c r="BP8666">
        <f t="shared" si="222"/>
        <v>8.7519911909272469E-2</v>
      </c>
      <c r="BQ8666">
        <v>319.83363930443699</v>
      </c>
      <c r="BR8666">
        <v>8633</v>
      </c>
    </row>
    <row r="8667" spans="68:70" x14ac:dyDescent="0.3">
      <c r="BP8667">
        <f t="shared" si="222"/>
        <v>8.7491065561177778E-2</v>
      </c>
      <c r="BQ8667">
        <v>319.84226114911098</v>
      </c>
      <c r="BR8667">
        <v>8634</v>
      </c>
    </row>
    <row r="8668" spans="68:70" x14ac:dyDescent="0.3">
      <c r="BP8668">
        <f t="shared" si="222"/>
        <v>8.7428292604472949E-2</v>
      </c>
      <c r="BQ8668">
        <v>319.86102818363503</v>
      </c>
      <c r="BR8668">
        <v>8635</v>
      </c>
    </row>
    <row r="8669" spans="68:70" x14ac:dyDescent="0.3">
      <c r="BP8669">
        <f t="shared" si="222"/>
        <v>8.7390175313086779E-2</v>
      </c>
      <c r="BQ8669">
        <v>319.87242727876901</v>
      </c>
      <c r="BR8669">
        <v>8636</v>
      </c>
    </row>
    <row r="8670" spans="68:70" x14ac:dyDescent="0.3">
      <c r="BP8670">
        <f t="shared" si="222"/>
        <v>8.7342690631973446E-2</v>
      </c>
      <c r="BQ8670">
        <v>319.88663119911399</v>
      </c>
      <c r="BR8670">
        <v>8637</v>
      </c>
    </row>
    <row r="8671" spans="68:70" x14ac:dyDescent="0.3">
      <c r="BP8671">
        <f t="shared" si="222"/>
        <v>8.7333450287334136E-2</v>
      </c>
      <c r="BQ8671">
        <v>319.88939567861399</v>
      </c>
      <c r="BR8671">
        <v>8638</v>
      </c>
    </row>
    <row r="8672" spans="68:70" x14ac:dyDescent="0.3">
      <c r="BP8672">
        <f t="shared" si="222"/>
        <v>8.7315508582635093E-2</v>
      </c>
      <c r="BQ8672">
        <v>319.89476380463702</v>
      </c>
      <c r="BR8672">
        <v>8639</v>
      </c>
    </row>
    <row r="8673" spans="68:70" x14ac:dyDescent="0.3">
      <c r="BP8673">
        <f t="shared" si="222"/>
        <v>8.7208594914467641E-2</v>
      </c>
      <c r="BQ8673">
        <v>319.92676362506199</v>
      </c>
      <c r="BR8673">
        <v>8640</v>
      </c>
    </row>
    <row r="8674" spans="68:70" x14ac:dyDescent="0.3">
      <c r="BP8674">
        <f t="shared" ref="BP8674:BP8737" si="223">(BQ8674 - $BS$31303)*(BQ8674 - $BS$31303)/31269</f>
        <v>8.7187085758631669E-2</v>
      </c>
      <c r="BQ8674">
        <v>319.93320379760701</v>
      </c>
      <c r="BR8674">
        <v>8641</v>
      </c>
    </row>
    <row r="8675" spans="68:70" x14ac:dyDescent="0.3">
      <c r="BP8675">
        <f t="shared" si="223"/>
        <v>8.7186282807394419E-2</v>
      </c>
      <c r="BQ8675">
        <v>319.93344422895501</v>
      </c>
      <c r="BR8675">
        <v>8642</v>
      </c>
    </row>
    <row r="8676" spans="68:70" x14ac:dyDescent="0.3">
      <c r="BP8676">
        <f t="shared" si="223"/>
        <v>8.7157340560728311E-2</v>
      </c>
      <c r="BQ8676">
        <v>319.94211127705199</v>
      </c>
      <c r="BR8676">
        <v>8643</v>
      </c>
    </row>
    <row r="8677" spans="68:70" x14ac:dyDescent="0.3">
      <c r="BP8677">
        <f t="shared" si="223"/>
        <v>8.7147159534800636E-2</v>
      </c>
      <c r="BQ8677">
        <v>319.94516043022998</v>
      </c>
      <c r="BR8677">
        <v>8644</v>
      </c>
    </row>
    <row r="8678" spans="68:70" x14ac:dyDescent="0.3">
      <c r="BP8678">
        <f t="shared" si="223"/>
        <v>8.7134778035697066E-2</v>
      </c>
      <c r="BQ8678">
        <v>319.94886885129603</v>
      </c>
      <c r="BR8678">
        <v>8645</v>
      </c>
    </row>
    <row r="8679" spans="68:70" x14ac:dyDescent="0.3">
      <c r="BP8679">
        <f t="shared" si="223"/>
        <v>8.7124157893506957E-2</v>
      </c>
      <c r="BQ8679">
        <v>319.95204993283397</v>
      </c>
      <c r="BR8679">
        <v>8646</v>
      </c>
    </row>
    <row r="8680" spans="68:70" x14ac:dyDescent="0.3">
      <c r="BP8680">
        <f t="shared" si="223"/>
        <v>8.71098565156085E-2</v>
      </c>
      <c r="BQ8680">
        <v>319.956333971775</v>
      </c>
      <c r="BR8680">
        <v>8647</v>
      </c>
    </row>
    <row r="8681" spans="68:70" x14ac:dyDescent="0.3">
      <c r="BP8681">
        <f t="shared" si="223"/>
        <v>8.709148028335327E-2</v>
      </c>
      <c r="BQ8681">
        <v>319.96183916705098</v>
      </c>
      <c r="BR8681">
        <v>8648</v>
      </c>
    </row>
    <row r="8682" spans="68:70" x14ac:dyDescent="0.3">
      <c r="BP8682">
        <f t="shared" si="223"/>
        <v>8.7085755946171906E-2</v>
      </c>
      <c r="BQ8682">
        <v>319.96355419620897</v>
      </c>
      <c r="BR8682">
        <v>8649</v>
      </c>
    </row>
    <row r="8683" spans="68:70" x14ac:dyDescent="0.3">
      <c r="BP8683">
        <f t="shared" si="223"/>
        <v>8.7075646595220643E-2</v>
      </c>
      <c r="BQ8683">
        <v>319.966583126758</v>
      </c>
      <c r="BR8683">
        <v>8650</v>
      </c>
    </row>
    <row r="8684" spans="68:70" x14ac:dyDescent="0.3">
      <c r="BP8684">
        <f t="shared" si="223"/>
        <v>8.7025721135676928E-2</v>
      </c>
      <c r="BQ8684">
        <v>319.98154420804201</v>
      </c>
      <c r="BR8684">
        <v>8651</v>
      </c>
    </row>
    <row r="8685" spans="68:70" x14ac:dyDescent="0.3">
      <c r="BP8685">
        <f t="shared" si="223"/>
        <v>8.7025486271040481E-2</v>
      </c>
      <c r="BQ8685">
        <v>319.981614599686</v>
      </c>
      <c r="BR8685">
        <v>8652</v>
      </c>
    </row>
    <row r="8686" spans="68:70" x14ac:dyDescent="0.3">
      <c r="BP8686">
        <f t="shared" si="223"/>
        <v>8.7018541021179813E-2</v>
      </c>
      <c r="BQ8686">
        <v>319.98369621421699</v>
      </c>
      <c r="BR8686">
        <v>8653</v>
      </c>
    </row>
    <row r="8687" spans="68:70" x14ac:dyDescent="0.3">
      <c r="BP8687">
        <f t="shared" si="223"/>
        <v>8.7006250062484636E-2</v>
      </c>
      <c r="BQ8687">
        <v>319.987380236067</v>
      </c>
      <c r="BR8687">
        <v>8654</v>
      </c>
    </row>
    <row r="8688" spans="68:70" x14ac:dyDescent="0.3">
      <c r="BP8688">
        <f t="shared" si="223"/>
        <v>8.6986291673009863E-2</v>
      </c>
      <c r="BQ8688">
        <v>319.99336300426199</v>
      </c>
      <c r="BR8688">
        <v>8655</v>
      </c>
    </row>
    <row r="8689" spans="68:70" x14ac:dyDescent="0.3">
      <c r="BP8689">
        <f t="shared" si="223"/>
        <v>8.6985751366772043E-2</v>
      </c>
      <c r="BQ8689">
        <v>319.99352497712101</v>
      </c>
      <c r="BR8689">
        <v>8656</v>
      </c>
    </row>
    <row r="8690" spans="68:70" x14ac:dyDescent="0.3">
      <c r="BP8690">
        <f t="shared" si="223"/>
        <v>8.6985328536978268E-2</v>
      </c>
      <c r="BQ8690">
        <v>319.99365173327402</v>
      </c>
      <c r="BR8690">
        <v>8657</v>
      </c>
    </row>
    <row r="8691" spans="68:70" x14ac:dyDescent="0.3">
      <c r="BP8691">
        <f t="shared" si="223"/>
        <v>8.6972208282873581E-2</v>
      </c>
      <c r="BQ8691">
        <v>319.99758508352198</v>
      </c>
      <c r="BR8691">
        <v>8658</v>
      </c>
    </row>
    <row r="8692" spans="68:70" x14ac:dyDescent="0.3">
      <c r="BP8692">
        <f t="shared" si="223"/>
        <v>8.6961482548338367E-2</v>
      </c>
      <c r="BQ8692">
        <v>320.00080079581699</v>
      </c>
      <c r="BR8692">
        <v>8659</v>
      </c>
    </row>
    <row r="8693" spans="68:70" x14ac:dyDescent="0.3">
      <c r="BP8693">
        <f t="shared" si="223"/>
        <v>8.6920156254744377E-2</v>
      </c>
      <c r="BQ8693">
        <v>320.01319280127001</v>
      </c>
      <c r="BR8693">
        <v>8660</v>
      </c>
    </row>
    <row r="8694" spans="68:70" x14ac:dyDescent="0.3">
      <c r="BP8694">
        <f t="shared" si="223"/>
        <v>8.6878277922085551E-2</v>
      </c>
      <c r="BQ8694">
        <v>320.02575334541598</v>
      </c>
      <c r="BR8694">
        <v>8661</v>
      </c>
    </row>
    <row r="8695" spans="68:70" x14ac:dyDescent="0.3">
      <c r="BP8695">
        <f t="shared" si="223"/>
        <v>8.6851879293841139E-2</v>
      </c>
      <c r="BQ8695">
        <v>320.03367262641899</v>
      </c>
      <c r="BR8695">
        <v>8662</v>
      </c>
    </row>
    <row r="8696" spans="68:70" x14ac:dyDescent="0.3">
      <c r="BP8696">
        <f t="shared" si="223"/>
        <v>8.6845114128395837E-2</v>
      </c>
      <c r="BQ8696">
        <v>320.035702290985</v>
      </c>
      <c r="BR8696">
        <v>8663</v>
      </c>
    </row>
    <row r="8697" spans="68:70" x14ac:dyDescent="0.3">
      <c r="BP8697">
        <f t="shared" si="223"/>
        <v>8.6843011205540291E-2</v>
      </c>
      <c r="BQ8697">
        <v>320.03633321967402</v>
      </c>
      <c r="BR8697">
        <v>8664</v>
      </c>
    </row>
    <row r="8698" spans="68:70" x14ac:dyDescent="0.3">
      <c r="BP8698">
        <f t="shared" si="223"/>
        <v>8.682649065867136E-2</v>
      </c>
      <c r="BQ8698">
        <v>320.04129005668699</v>
      </c>
      <c r="BR8698">
        <v>8665</v>
      </c>
    </row>
    <row r="8699" spans="68:70" x14ac:dyDescent="0.3">
      <c r="BP8699">
        <f t="shared" si="223"/>
        <v>8.679048159390515E-2</v>
      </c>
      <c r="BQ8699">
        <v>320.05209587730099</v>
      </c>
      <c r="BR8699">
        <v>8666</v>
      </c>
    </row>
    <row r="8700" spans="68:70" x14ac:dyDescent="0.3">
      <c r="BP8700">
        <f t="shared" si="223"/>
        <v>8.6785278981050595E-2</v>
      </c>
      <c r="BQ8700">
        <v>320.05365729453899</v>
      </c>
      <c r="BR8700">
        <v>8667</v>
      </c>
    </row>
    <row r="8701" spans="68:70" x14ac:dyDescent="0.3">
      <c r="BP8701">
        <f t="shared" si="223"/>
        <v>8.6713715916754364E-2</v>
      </c>
      <c r="BQ8701">
        <v>320.07513967751203</v>
      </c>
      <c r="BR8701">
        <v>8668</v>
      </c>
    </row>
    <row r="8702" spans="68:70" x14ac:dyDescent="0.3">
      <c r="BP8702">
        <f t="shared" si="223"/>
        <v>8.6688017626842043E-2</v>
      </c>
      <c r="BQ8702">
        <v>320.08285616233599</v>
      </c>
      <c r="BR8702">
        <v>8669</v>
      </c>
    </row>
    <row r="8703" spans="68:70" x14ac:dyDescent="0.3">
      <c r="BP8703">
        <f t="shared" si="223"/>
        <v>8.6643696937972636E-2</v>
      </c>
      <c r="BQ8703">
        <v>320.09616712567799</v>
      </c>
      <c r="BR8703">
        <v>8670</v>
      </c>
    </row>
    <row r="8704" spans="68:70" x14ac:dyDescent="0.3">
      <c r="BP8704">
        <f t="shared" si="223"/>
        <v>8.6639267847481577E-2</v>
      </c>
      <c r="BQ8704">
        <v>320.097497514591</v>
      </c>
      <c r="BR8704">
        <v>8671</v>
      </c>
    </row>
    <row r="8705" spans="68:70" x14ac:dyDescent="0.3">
      <c r="BP8705">
        <f t="shared" si="223"/>
        <v>8.6611414247569241E-2</v>
      </c>
      <c r="BQ8705">
        <v>320.10586482453198</v>
      </c>
      <c r="BR8705">
        <v>8672</v>
      </c>
    </row>
    <row r="8706" spans="68:70" x14ac:dyDescent="0.3">
      <c r="BP8706">
        <f t="shared" si="223"/>
        <v>8.6602372961273585E-2</v>
      </c>
      <c r="BQ8706">
        <v>320.10858114490799</v>
      </c>
      <c r="BR8706">
        <v>8673</v>
      </c>
    </row>
    <row r="8707" spans="68:70" x14ac:dyDescent="0.3">
      <c r="BP8707">
        <f t="shared" si="223"/>
        <v>8.6529451981490452E-2</v>
      </c>
      <c r="BQ8707">
        <v>320.130494357391</v>
      </c>
      <c r="BR8707">
        <v>8674</v>
      </c>
    </row>
    <row r="8708" spans="68:70" x14ac:dyDescent="0.3">
      <c r="BP8708">
        <f t="shared" si="223"/>
        <v>8.6513932505004831E-2</v>
      </c>
      <c r="BQ8708">
        <v>320.135159249092</v>
      </c>
      <c r="BR8708">
        <v>8675</v>
      </c>
    </row>
    <row r="8709" spans="68:70" x14ac:dyDescent="0.3">
      <c r="BP8709">
        <f t="shared" si="223"/>
        <v>8.6509879978030127E-2</v>
      </c>
      <c r="BQ8709">
        <v>320.13637743893503</v>
      </c>
      <c r="BR8709">
        <v>8676</v>
      </c>
    </row>
    <row r="8710" spans="68:70" x14ac:dyDescent="0.3">
      <c r="BP8710">
        <f t="shared" si="223"/>
        <v>8.6491239973910394E-2</v>
      </c>
      <c r="BQ8710">
        <v>320.14198099273199</v>
      </c>
      <c r="BR8710">
        <v>8677</v>
      </c>
    </row>
    <row r="8711" spans="68:70" x14ac:dyDescent="0.3">
      <c r="BP8711">
        <f t="shared" si="223"/>
        <v>8.6423942845204105E-2</v>
      </c>
      <c r="BQ8711">
        <v>320.16221686724498</v>
      </c>
      <c r="BR8711">
        <v>8678</v>
      </c>
    </row>
    <row r="8712" spans="68:70" x14ac:dyDescent="0.3">
      <c r="BP8712">
        <f t="shared" si="223"/>
        <v>8.6409178918296733E-2</v>
      </c>
      <c r="BQ8712">
        <v>320.16665735215003</v>
      </c>
      <c r="BR8712">
        <v>8679</v>
      </c>
    </row>
    <row r="8713" spans="68:70" x14ac:dyDescent="0.3">
      <c r="BP8713">
        <f t="shared" si="223"/>
        <v>8.6360483157565365E-2</v>
      </c>
      <c r="BQ8713">
        <v>320.18130606330601</v>
      </c>
      <c r="BR8713">
        <v>8680</v>
      </c>
    </row>
    <row r="8714" spans="68:70" x14ac:dyDescent="0.3">
      <c r="BP8714">
        <f t="shared" si="223"/>
        <v>8.6346472705633642E-2</v>
      </c>
      <c r="BQ8714">
        <v>320.18552146755098</v>
      </c>
      <c r="BR8714">
        <v>8681</v>
      </c>
    </row>
    <row r="8715" spans="68:70" x14ac:dyDescent="0.3">
      <c r="BP8715">
        <f t="shared" si="223"/>
        <v>8.6320235133708581E-2</v>
      </c>
      <c r="BQ8715">
        <v>320.19341663485602</v>
      </c>
      <c r="BR8715">
        <v>8682</v>
      </c>
    </row>
    <row r="8716" spans="68:70" x14ac:dyDescent="0.3">
      <c r="BP8716">
        <f t="shared" si="223"/>
        <v>8.6309936787689723E-2</v>
      </c>
      <c r="BQ8716">
        <v>320.19651584572802</v>
      </c>
      <c r="BR8716">
        <v>8683</v>
      </c>
    </row>
    <row r="8717" spans="68:70" x14ac:dyDescent="0.3">
      <c r="BP8717">
        <f t="shared" si="223"/>
        <v>8.6284513218686548E-2</v>
      </c>
      <c r="BQ8717">
        <v>320.20416767204802</v>
      </c>
      <c r="BR8717">
        <v>8684</v>
      </c>
    </row>
    <row r="8718" spans="68:70" x14ac:dyDescent="0.3">
      <c r="BP8718">
        <f t="shared" si="223"/>
        <v>8.6180761305467507E-2</v>
      </c>
      <c r="BQ8718">
        <v>320.23540596547701</v>
      </c>
      <c r="BR8718">
        <v>8685</v>
      </c>
    </row>
    <row r="8719" spans="68:70" x14ac:dyDescent="0.3">
      <c r="BP8719">
        <f t="shared" si="223"/>
        <v>8.609981785750874E-2</v>
      </c>
      <c r="BQ8719">
        <v>320.25978999912797</v>
      </c>
      <c r="BR8719">
        <v>8686</v>
      </c>
    </row>
    <row r="8720" spans="68:70" x14ac:dyDescent="0.3">
      <c r="BP8720">
        <f t="shared" si="223"/>
        <v>8.6098023157806874E-2</v>
      </c>
      <c r="BQ8720">
        <v>320.26033077827702</v>
      </c>
      <c r="BR8720">
        <v>8687</v>
      </c>
    </row>
    <row r="8721" spans="68:70" x14ac:dyDescent="0.3">
      <c r="BP8721">
        <f t="shared" si="223"/>
        <v>8.6074489166506687E-2</v>
      </c>
      <c r="BQ8721">
        <v>320.26742256521902</v>
      </c>
      <c r="BR8721">
        <v>8688</v>
      </c>
    </row>
    <row r="8722" spans="68:70" x14ac:dyDescent="0.3">
      <c r="BP8722">
        <f t="shared" si="223"/>
        <v>8.6063443689914296E-2</v>
      </c>
      <c r="BQ8722">
        <v>320.27075136877397</v>
      </c>
      <c r="BR8722">
        <v>8689</v>
      </c>
    </row>
    <row r="8723" spans="68:70" x14ac:dyDescent="0.3">
      <c r="BP8723">
        <f t="shared" si="223"/>
        <v>8.6063267174066274E-2</v>
      </c>
      <c r="BQ8723">
        <v>320.27080456754101</v>
      </c>
      <c r="BR8723">
        <v>8690</v>
      </c>
    </row>
    <row r="8724" spans="68:70" x14ac:dyDescent="0.3">
      <c r="BP8724">
        <f t="shared" si="223"/>
        <v>8.6039978390390695E-2</v>
      </c>
      <c r="BQ8724">
        <v>320.27782387516601</v>
      </c>
      <c r="BR8724">
        <v>8691</v>
      </c>
    </row>
    <row r="8725" spans="68:70" x14ac:dyDescent="0.3">
      <c r="BP8725">
        <f t="shared" si="223"/>
        <v>8.6018386988334056E-2</v>
      </c>
      <c r="BQ8725">
        <v>320.284332435686</v>
      </c>
      <c r="BR8725">
        <v>8692</v>
      </c>
    </row>
    <row r="8726" spans="68:70" x14ac:dyDescent="0.3">
      <c r="BP8726">
        <f t="shared" si="223"/>
        <v>8.6017562339628456E-2</v>
      </c>
      <c r="BQ8726">
        <v>320.28458103583</v>
      </c>
      <c r="BR8726">
        <v>8693</v>
      </c>
    </row>
    <row r="8727" spans="68:70" x14ac:dyDescent="0.3">
      <c r="BP8727">
        <f t="shared" si="223"/>
        <v>8.6001590125725114E-2</v>
      </c>
      <c r="BQ8727">
        <v>320.289396284443</v>
      </c>
      <c r="BR8727">
        <v>8694</v>
      </c>
    </row>
    <row r="8728" spans="68:70" x14ac:dyDescent="0.3">
      <c r="BP8728">
        <f t="shared" si="223"/>
        <v>8.5983224345714371E-2</v>
      </c>
      <c r="BQ8728">
        <v>320.29493368991899</v>
      </c>
      <c r="BR8728">
        <v>8695</v>
      </c>
    </row>
    <row r="8729" spans="68:70" x14ac:dyDescent="0.3">
      <c r="BP8729">
        <f t="shared" si="223"/>
        <v>8.5972154593947178E-2</v>
      </c>
      <c r="BQ8729">
        <v>320.298271579747</v>
      </c>
      <c r="BR8729">
        <v>8696</v>
      </c>
    </row>
    <row r="8730" spans="68:70" x14ac:dyDescent="0.3">
      <c r="BP8730">
        <f t="shared" si="223"/>
        <v>8.5943457443861213E-2</v>
      </c>
      <c r="BQ8730">
        <v>320.306925703677</v>
      </c>
      <c r="BR8730">
        <v>8697</v>
      </c>
    </row>
    <row r="8731" spans="68:70" x14ac:dyDescent="0.3">
      <c r="BP8731">
        <f t="shared" si="223"/>
        <v>8.5914870271367447E-2</v>
      </c>
      <c r="BQ8731">
        <v>320.31554809861598</v>
      </c>
      <c r="BR8731">
        <v>8698</v>
      </c>
    </row>
    <row r="8732" spans="68:70" x14ac:dyDescent="0.3">
      <c r="BP8732">
        <f t="shared" si="223"/>
        <v>8.590837630896056E-2</v>
      </c>
      <c r="BQ8732">
        <v>320.31750699204002</v>
      </c>
      <c r="BR8732">
        <v>8699</v>
      </c>
    </row>
    <row r="8733" spans="68:70" x14ac:dyDescent="0.3">
      <c r="BP8733">
        <f t="shared" si="223"/>
        <v>8.5874859518750082E-2</v>
      </c>
      <c r="BQ8733">
        <v>320.32761845585298</v>
      </c>
      <c r="BR8733">
        <v>8700</v>
      </c>
    </row>
    <row r="8734" spans="68:70" x14ac:dyDescent="0.3">
      <c r="BP8734">
        <f t="shared" si="223"/>
        <v>8.5833881673246876E-2</v>
      </c>
      <c r="BQ8734">
        <v>320.33998347861097</v>
      </c>
      <c r="BR8734">
        <v>8701</v>
      </c>
    </row>
    <row r="8735" spans="68:70" x14ac:dyDescent="0.3">
      <c r="BP8735">
        <f t="shared" si="223"/>
        <v>8.5815256795737177E-2</v>
      </c>
      <c r="BQ8735">
        <v>320.345604491877</v>
      </c>
      <c r="BR8735">
        <v>8702</v>
      </c>
    </row>
    <row r="8736" spans="68:70" x14ac:dyDescent="0.3">
      <c r="BP8736">
        <f t="shared" si="223"/>
        <v>8.5792991730618828E-2</v>
      </c>
      <c r="BQ8736">
        <v>320.35232491921101</v>
      </c>
      <c r="BR8736">
        <v>8703</v>
      </c>
    </row>
    <row r="8737" spans="68:70" x14ac:dyDescent="0.3">
      <c r="BP8737">
        <f t="shared" si="223"/>
        <v>8.5758711381752978E-2</v>
      </c>
      <c r="BQ8737">
        <v>320.36267371260402</v>
      </c>
      <c r="BR8737">
        <v>8704</v>
      </c>
    </row>
    <row r="8738" spans="68:70" x14ac:dyDescent="0.3">
      <c r="BP8738">
        <f t="shared" ref="BP8738:BP8801" si="224">(BQ8738 - $BS$31303)*(BQ8738 - $BS$31303)/31269</f>
        <v>8.5730982604344891E-2</v>
      </c>
      <c r="BQ8738">
        <v>320.37104618469698</v>
      </c>
      <c r="BR8738">
        <v>8705</v>
      </c>
    </row>
    <row r="8739" spans="68:70" x14ac:dyDescent="0.3">
      <c r="BP8739">
        <f t="shared" si="224"/>
        <v>8.5721356861330061E-2</v>
      </c>
      <c r="BQ8739">
        <v>320.37395291376498</v>
      </c>
      <c r="BR8739">
        <v>8706</v>
      </c>
    </row>
    <row r="8740" spans="68:70" x14ac:dyDescent="0.3">
      <c r="BP8740">
        <f t="shared" si="224"/>
        <v>8.5694631726890999E-2</v>
      </c>
      <c r="BQ8740">
        <v>320.38202407892697</v>
      </c>
      <c r="BR8740">
        <v>8707</v>
      </c>
    </row>
    <row r="8741" spans="68:70" x14ac:dyDescent="0.3">
      <c r="BP8741">
        <f t="shared" si="224"/>
        <v>8.5692447746091638E-2</v>
      </c>
      <c r="BQ8741">
        <v>320.38268371101702</v>
      </c>
      <c r="BR8741">
        <v>8708</v>
      </c>
    </row>
    <row r="8742" spans="68:70" x14ac:dyDescent="0.3">
      <c r="BP8742">
        <f t="shared" si="224"/>
        <v>8.5637630449219584E-2</v>
      </c>
      <c r="BQ8742">
        <v>320.39924304301502</v>
      </c>
      <c r="BR8742">
        <v>8709</v>
      </c>
    </row>
    <row r="8743" spans="68:70" x14ac:dyDescent="0.3">
      <c r="BP8743">
        <f t="shared" si="224"/>
        <v>8.5595404853016074E-2</v>
      </c>
      <c r="BQ8743">
        <v>320.41200225974399</v>
      </c>
      <c r="BR8743">
        <v>8710</v>
      </c>
    </row>
    <row r="8744" spans="68:70" x14ac:dyDescent="0.3">
      <c r="BP8744">
        <f t="shared" si="224"/>
        <v>8.5541120400755205E-2</v>
      </c>
      <c r="BQ8744">
        <v>320.42840989938202</v>
      </c>
      <c r="BR8744">
        <v>8711</v>
      </c>
    </row>
    <row r="8745" spans="68:70" x14ac:dyDescent="0.3">
      <c r="BP8745">
        <f t="shared" si="224"/>
        <v>8.550076785551107E-2</v>
      </c>
      <c r="BQ8745">
        <v>320.44060995170798</v>
      </c>
      <c r="BR8745">
        <v>8712</v>
      </c>
    </row>
    <row r="8746" spans="68:70" x14ac:dyDescent="0.3">
      <c r="BP8746">
        <f t="shared" si="224"/>
        <v>8.5488019209942451E-2</v>
      </c>
      <c r="BQ8746">
        <v>320.44446493260398</v>
      </c>
      <c r="BR8746">
        <v>8713</v>
      </c>
    </row>
    <row r="8747" spans="68:70" x14ac:dyDescent="0.3">
      <c r="BP8747">
        <f t="shared" si="224"/>
        <v>8.5487015430456684E-2</v>
      </c>
      <c r="BQ8747">
        <v>320.44476847123002</v>
      </c>
      <c r="BR8747">
        <v>8714</v>
      </c>
    </row>
    <row r="8748" spans="68:70" x14ac:dyDescent="0.3">
      <c r="BP8748">
        <f t="shared" si="224"/>
        <v>8.5486380461115327E-2</v>
      </c>
      <c r="BQ8748">
        <v>320.44496048416499</v>
      </c>
      <c r="BR8748">
        <v>8715</v>
      </c>
    </row>
    <row r="8749" spans="68:70" x14ac:dyDescent="0.3">
      <c r="BP8749">
        <f t="shared" si="224"/>
        <v>8.5481637830379459E-2</v>
      </c>
      <c r="BQ8749">
        <v>320.44639466485597</v>
      </c>
      <c r="BR8749">
        <v>8716</v>
      </c>
    </row>
    <row r="8750" spans="68:70" x14ac:dyDescent="0.3">
      <c r="BP8750">
        <f t="shared" si="224"/>
        <v>8.5421944589907178E-2</v>
      </c>
      <c r="BQ8750">
        <v>320.464449418931</v>
      </c>
      <c r="BR8750">
        <v>8717</v>
      </c>
    </row>
    <row r="8751" spans="68:70" x14ac:dyDescent="0.3">
      <c r="BP8751">
        <f t="shared" si="224"/>
        <v>8.5407225490280667E-2</v>
      </c>
      <c r="BQ8751">
        <v>320.46890231161001</v>
      </c>
      <c r="BR8751">
        <v>8718</v>
      </c>
    </row>
    <row r="8752" spans="68:70" x14ac:dyDescent="0.3">
      <c r="BP8752">
        <f t="shared" si="224"/>
        <v>8.5347803614372691E-2</v>
      </c>
      <c r="BQ8752">
        <v>320.48688280527301</v>
      </c>
      <c r="BR8752">
        <v>8719</v>
      </c>
    </row>
    <row r="8753" spans="68:70" x14ac:dyDescent="0.3">
      <c r="BP8753">
        <f t="shared" si="224"/>
        <v>8.5343470923858245E-2</v>
      </c>
      <c r="BQ8753">
        <v>320.48819408095198</v>
      </c>
      <c r="BR8753">
        <v>8720</v>
      </c>
    </row>
    <row r="8754" spans="68:70" x14ac:dyDescent="0.3">
      <c r="BP8754">
        <f t="shared" si="224"/>
        <v>8.5316847736223889E-2</v>
      </c>
      <c r="BQ8754">
        <v>320.49625223891599</v>
      </c>
      <c r="BR8754">
        <v>8721</v>
      </c>
    </row>
    <row r="8755" spans="68:70" x14ac:dyDescent="0.3">
      <c r="BP8755">
        <f t="shared" si="224"/>
        <v>8.5306552640310451E-2</v>
      </c>
      <c r="BQ8755">
        <v>320.49936863822398</v>
      </c>
      <c r="BR8755">
        <v>8722</v>
      </c>
    </row>
    <row r="8756" spans="68:70" x14ac:dyDescent="0.3">
      <c r="BP8756">
        <f t="shared" si="224"/>
        <v>8.5290097579834662E-2</v>
      </c>
      <c r="BQ8756">
        <v>320.50435009346</v>
      </c>
      <c r="BR8756">
        <v>8723</v>
      </c>
    </row>
    <row r="8757" spans="68:70" x14ac:dyDescent="0.3">
      <c r="BP8757">
        <f t="shared" si="224"/>
        <v>8.5232053560349477E-2</v>
      </c>
      <c r="BQ8757">
        <v>320.52192564985899</v>
      </c>
      <c r="BR8757">
        <v>8724</v>
      </c>
    </row>
    <row r="8758" spans="68:70" x14ac:dyDescent="0.3">
      <c r="BP8758">
        <f t="shared" si="224"/>
        <v>8.5205419211691211E-2</v>
      </c>
      <c r="BQ8758">
        <v>320.52999245446102</v>
      </c>
      <c r="BR8758">
        <v>8725</v>
      </c>
    </row>
    <row r="8759" spans="68:70" x14ac:dyDescent="0.3">
      <c r="BP8759">
        <f t="shared" si="224"/>
        <v>8.5122677389482274E-2</v>
      </c>
      <c r="BQ8759">
        <v>320.555060700333</v>
      </c>
      <c r="BR8759">
        <v>8726</v>
      </c>
    </row>
    <row r="8760" spans="68:70" x14ac:dyDescent="0.3">
      <c r="BP8760">
        <f t="shared" si="224"/>
        <v>8.5100715655818754E-2</v>
      </c>
      <c r="BQ8760">
        <v>320.56171648094403</v>
      </c>
      <c r="BR8760">
        <v>8727</v>
      </c>
    </row>
    <row r="8761" spans="68:70" x14ac:dyDescent="0.3">
      <c r="BP8761">
        <f t="shared" si="224"/>
        <v>8.5090357917003562E-2</v>
      </c>
      <c r="BQ8761">
        <v>320.56485582247302</v>
      </c>
      <c r="BR8761">
        <v>8728</v>
      </c>
    </row>
    <row r="8762" spans="68:70" x14ac:dyDescent="0.3">
      <c r="BP8762">
        <f t="shared" si="224"/>
        <v>8.5086863610156729E-2</v>
      </c>
      <c r="BQ8762">
        <v>320.56591495992001</v>
      </c>
      <c r="BR8762">
        <v>8729</v>
      </c>
    </row>
    <row r="8763" spans="68:70" x14ac:dyDescent="0.3">
      <c r="BP8763">
        <f t="shared" si="224"/>
        <v>8.5030965453392324E-2</v>
      </c>
      <c r="BQ8763">
        <v>320.58286085743799</v>
      </c>
      <c r="BR8763">
        <v>8730</v>
      </c>
    </row>
    <row r="8764" spans="68:70" x14ac:dyDescent="0.3">
      <c r="BP8764">
        <f t="shared" si="224"/>
        <v>8.5010753785436891E-2</v>
      </c>
      <c r="BQ8764">
        <v>320.58898952988102</v>
      </c>
      <c r="BR8764">
        <v>8731</v>
      </c>
    </row>
    <row r="8765" spans="68:70" x14ac:dyDescent="0.3">
      <c r="BP8765">
        <f t="shared" si="224"/>
        <v>8.5009510109630274E-2</v>
      </c>
      <c r="BQ8765">
        <v>320.58936666661998</v>
      </c>
      <c r="BR8765">
        <v>8732</v>
      </c>
    </row>
    <row r="8766" spans="68:70" x14ac:dyDescent="0.3">
      <c r="BP8766">
        <f t="shared" si="224"/>
        <v>8.5005561768481883E-2</v>
      </c>
      <c r="BQ8766">
        <v>320.59056399411799</v>
      </c>
      <c r="BR8766">
        <v>8733</v>
      </c>
    </row>
    <row r="8767" spans="68:70" x14ac:dyDescent="0.3">
      <c r="BP8767">
        <f t="shared" si="224"/>
        <v>8.4991723640213138E-2</v>
      </c>
      <c r="BQ8767">
        <v>320.594760601666</v>
      </c>
      <c r="BR8767">
        <v>8734</v>
      </c>
    </row>
    <row r="8768" spans="68:70" x14ac:dyDescent="0.3">
      <c r="BP8768">
        <f t="shared" si="224"/>
        <v>8.4970050317626694E-2</v>
      </c>
      <c r="BQ8768">
        <v>320.60133402900499</v>
      </c>
      <c r="BR8768">
        <v>8735</v>
      </c>
    </row>
    <row r="8769" spans="68:70" x14ac:dyDescent="0.3">
      <c r="BP8769">
        <f t="shared" si="224"/>
        <v>8.495466850317393E-2</v>
      </c>
      <c r="BQ8769">
        <v>320.605999777097</v>
      </c>
      <c r="BR8769">
        <v>8736</v>
      </c>
    </row>
    <row r="8770" spans="68:70" x14ac:dyDescent="0.3">
      <c r="BP8770">
        <f t="shared" si="224"/>
        <v>8.4946828925954315E-2</v>
      </c>
      <c r="BQ8770">
        <v>320.608377909539</v>
      </c>
      <c r="BR8770">
        <v>8737</v>
      </c>
    </row>
    <row r="8771" spans="68:70" x14ac:dyDescent="0.3">
      <c r="BP8771">
        <f t="shared" si="224"/>
        <v>8.4929445366167769E-2</v>
      </c>
      <c r="BQ8771">
        <v>320.61365159654503</v>
      </c>
      <c r="BR8771">
        <v>8738</v>
      </c>
    </row>
    <row r="8772" spans="68:70" x14ac:dyDescent="0.3">
      <c r="BP8772">
        <f t="shared" si="224"/>
        <v>8.4922588271823043E-2</v>
      </c>
      <c r="BQ8772">
        <v>320.61573199607898</v>
      </c>
      <c r="BR8772">
        <v>8739</v>
      </c>
    </row>
    <row r="8773" spans="68:70" x14ac:dyDescent="0.3">
      <c r="BP8773">
        <f t="shared" si="224"/>
        <v>8.4890991497460128E-2</v>
      </c>
      <c r="BQ8773">
        <v>320.625319345158</v>
      </c>
      <c r="BR8773">
        <v>8740</v>
      </c>
    </row>
    <row r="8774" spans="68:70" x14ac:dyDescent="0.3">
      <c r="BP8774">
        <f t="shared" si="224"/>
        <v>8.4878687638846623E-2</v>
      </c>
      <c r="BQ8774">
        <v>320.62905316420398</v>
      </c>
      <c r="BR8774">
        <v>8741</v>
      </c>
    </row>
    <row r="8775" spans="68:70" x14ac:dyDescent="0.3">
      <c r="BP8775">
        <f t="shared" si="224"/>
        <v>8.4872549388910992E-2</v>
      </c>
      <c r="BQ8775">
        <v>320.63091602366802</v>
      </c>
      <c r="BR8775">
        <v>8742</v>
      </c>
    </row>
    <row r="8776" spans="68:70" x14ac:dyDescent="0.3">
      <c r="BP8776">
        <f t="shared" si="224"/>
        <v>8.4867113905992955E-2</v>
      </c>
      <c r="BQ8776">
        <v>320.63256566095902</v>
      </c>
      <c r="BR8776">
        <v>8743</v>
      </c>
    </row>
    <row r="8777" spans="68:70" x14ac:dyDescent="0.3">
      <c r="BP8777">
        <f t="shared" si="224"/>
        <v>8.482784245853453E-2</v>
      </c>
      <c r="BQ8777">
        <v>320.64448588567802</v>
      </c>
      <c r="BR8777">
        <v>8744</v>
      </c>
    </row>
    <row r="8778" spans="68:70" x14ac:dyDescent="0.3">
      <c r="BP8778">
        <f t="shared" si="224"/>
        <v>8.4811990506492699E-2</v>
      </c>
      <c r="BQ8778">
        <v>320.64929827584302</v>
      </c>
      <c r="BR8778">
        <v>8745</v>
      </c>
    </row>
    <row r="8779" spans="68:70" x14ac:dyDescent="0.3">
      <c r="BP8779">
        <f t="shared" si="224"/>
        <v>8.480610198461179E-2</v>
      </c>
      <c r="BQ8779">
        <v>320.65108604814401</v>
      </c>
      <c r="BR8779">
        <v>8746</v>
      </c>
    </row>
    <row r="8780" spans="68:70" x14ac:dyDescent="0.3">
      <c r="BP8780">
        <f t="shared" si="224"/>
        <v>8.4802403440131985E-2</v>
      </c>
      <c r="BQ8780">
        <v>320.65220896869698</v>
      </c>
      <c r="BR8780">
        <v>8747</v>
      </c>
    </row>
    <row r="8781" spans="68:70" x14ac:dyDescent="0.3">
      <c r="BP8781">
        <f t="shared" si="224"/>
        <v>8.4801537577085348E-2</v>
      </c>
      <c r="BQ8781">
        <v>320.652471858193</v>
      </c>
      <c r="BR8781">
        <v>8748</v>
      </c>
    </row>
    <row r="8782" spans="68:70" x14ac:dyDescent="0.3">
      <c r="BP8782">
        <f t="shared" si="224"/>
        <v>8.4746629289030276E-2</v>
      </c>
      <c r="BQ8782">
        <v>320.66914561098099</v>
      </c>
      <c r="BR8782">
        <v>8749</v>
      </c>
    </row>
    <row r="8783" spans="68:70" x14ac:dyDescent="0.3">
      <c r="BP8783">
        <f t="shared" si="224"/>
        <v>8.4590032270193585E-2</v>
      </c>
      <c r="BQ8783">
        <v>320.71672841577299</v>
      </c>
      <c r="BR8783">
        <v>8750</v>
      </c>
    </row>
    <row r="8784" spans="68:70" x14ac:dyDescent="0.3">
      <c r="BP8784">
        <f t="shared" si="224"/>
        <v>8.456521996413334E-2</v>
      </c>
      <c r="BQ8784">
        <v>320.72427180271399</v>
      </c>
      <c r="BR8784">
        <v>8751</v>
      </c>
    </row>
    <row r="8785" spans="68:70" x14ac:dyDescent="0.3">
      <c r="BP8785">
        <f t="shared" si="224"/>
        <v>8.4557487141930357E-2</v>
      </c>
      <c r="BQ8785">
        <v>320.72662294581198</v>
      </c>
      <c r="BR8785">
        <v>8752</v>
      </c>
    </row>
    <row r="8786" spans="68:70" x14ac:dyDescent="0.3">
      <c r="BP8786">
        <f t="shared" si="224"/>
        <v>8.452346286485192E-2</v>
      </c>
      <c r="BQ8786">
        <v>320.73696921008599</v>
      </c>
      <c r="BR8786">
        <v>8753</v>
      </c>
    </row>
    <row r="8787" spans="68:70" x14ac:dyDescent="0.3">
      <c r="BP8787">
        <f t="shared" si="224"/>
        <v>8.451995367714514E-2</v>
      </c>
      <c r="BQ8787">
        <v>320.73803641905602</v>
      </c>
      <c r="BR8787">
        <v>8754</v>
      </c>
    </row>
    <row r="8788" spans="68:70" x14ac:dyDescent="0.3">
      <c r="BP8788">
        <f t="shared" si="224"/>
        <v>8.4502464308440439E-2</v>
      </c>
      <c r="BQ8788">
        <v>320.74335559036399</v>
      </c>
      <c r="BR8788">
        <v>8755</v>
      </c>
    </row>
    <row r="8789" spans="68:70" x14ac:dyDescent="0.3">
      <c r="BP8789">
        <f t="shared" si="224"/>
        <v>8.4474238911357469E-2</v>
      </c>
      <c r="BQ8789">
        <v>320.75194115068803</v>
      </c>
      <c r="BR8789">
        <v>8756</v>
      </c>
    </row>
    <row r="8790" spans="68:70" x14ac:dyDescent="0.3">
      <c r="BP8790">
        <f t="shared" si="224"/>
        <v>8.4459188577717739E-2</v>
      </c>
      <c r="BQ8790">
        <v>320.75651972565697</v>
      </c>
      <c r="BR8790">
        <v>8757</v>
      </c>
    </row>
    <row r="8791" spans="68:70" x14ac:dyDescent="0.3">
      <c r="BP8791">
        <f t="shared" si="224"/>
        <v>8.4458898863958951E-2</v>
      </c>
      <c r="BQ8791">
        <v>320.75660786565601</v>
      </c>
      <c r="BR8791">
        <v>8758</v>
      </c>
    </row>
    <row r="8792" spans="68:70" x14ac:dyDescent="0.3">
      <c r="BP8792">
        <f t="shared" si="224"/>
        <v>8.4402303907238782E-2</v>
      </c>
      <c r="BQ8792">
        <v>320.773828724125</v>
      </c>
      <c r="BR8792">
        <v>8759</v>
      </c>
    </row>
    <row r="8793" spans="68:70" x14ac:dyDescent="0.3">
      <c r="BP8793">
        <f t="shared" si="224"/>
        <v>8.4369168153574647E-2</v>
      </c>
      <c r="BQ8793">
        <v>320.78391403603501</v>
      </c>
      <c r="BR8793">
        <v>8760</v>
      </c>
    </row>
    <row r="8794" spans="68:70" x14ac:dyDescent="0.3">
      <c r="BP8794">
        <f t="shared" si="224"/>
        <v>8.4297302822089581E-2</v>
      </c>
      <c r="BQ8794">
        <v>320.80579402316903</v>
      </c>
      <c r="BR8794">
        <v>8761</v>
      </c>
    </row>
    <row r="8795" spans="68:70" x14ac:dyDescent="0.3">
      <c r="BP8795">
        <f t="shared" si="224"/>
        <v>8.4294313120232237E-2</v>
      </c>
      <c r="BQ8795">
        <v>320.80670446434902</v>
      </c>
      <c r="BR8795">
        <v>8762</v>
      </c>
    </row>
    <row r="8796" spans="68:70" x14ac:dyDescent="0.3">
      <c r="BP8796">
        <f t="shared" si="224"/>
        <v>8.4257886006037563E-2</v>
      </c>
      <c r="BQ8796">
        <v>320.81779875543702</v>
      </c>
      <c r="BR8796">
        <v>8763</v>
      </c>
    </row>
    <row r="8797" spans="68:70" x14ac:dyDescent="0.3">
      <c r="BP8797">
        <f t="shared" si="224"/>
        <v>8.4233479064126759E-2</v>
      </c>
      <c r="BQ8797">
        <v>320.8252335084</v>
      </c>
      <c r="BR8797">
        <v>8764</v>
      </c>
    </row>
    <row r="8798" spans="68:70" x14ac:dyDescent="0.3">
      <c r="BP8798">
        <f t="shared" si="224"/>
        <v>8.4232605338573352E-2</v>
      </c>
      <c r="BQ8798">
        <v>320.82549967943601</v>
      </c>
      <c r="BR8798">
        <v>8765</v>
      </c>
    </row>
    <row r="8799" spans="68:70" x14ac:dyDescent="0.3">
      <c r="BP8799">
        <f t="shared" si="224"/>
        <v>8.4231770752175111E-2</v>
      </c>
      <c r="BQ8799">
        <v>320.82575392844097</v>
      </c>
      <c r="BR8799">
        <v>8766</v>
      </c>
    </row>
    <row r="8800" spans="68:70" x14ac:dyDescent="0.3">
      <c r="BP8800">
        <f t="shared" si="224"/>
        <v>8.4229696851509869E-2</v>
      </c>
      <c r="BQ8800">
        <v>320.82638572849601</v>
      </c>
      <c r="BR8800">
        <v>8767</v>
      </c>
    </row>
    <row r="8801" spans="68:70" x14ac:dyDescent="0.3">
      <c r="BP8801">
        <f t="shared" si="224"/>
        <v>8.4207735885096668E-2</v>
      </c>
      <c r="BQ8801">
        <v>320.83307646829098</v>
      </c>
      <c r="BR8801">
        <v>8768</v>
      </c>
    </row>
    <row r="8802" spans="68:70" x14ac:dyDescent="0.3">
      <c r="BP8802">
        <f t="shared" ref="BP8802:BP8865" si="225">(BQ8802 - $BS$31303)*(BQ8802 - $BS$31303)/31269</f>
        <v>8.4178492869555407E-2</v>
      </c>
      <c r="BQ8802">
        <v>320.84198714874901</v>
      </c>
      <c r="BR8802">
        <v>8769</v>
      </c>
    </row>
    <row r="8803" spans="68:70" x14ac:dyDescent="0.3">
      <c r="BP8803">
        <f t="shared" si="225"/>
        <v>8.4171839420877859E-2</v>
      </c>
      <c r="BQ8803">
        <v>320.84401474659302</v>
      </c>
      <c r="BR8803">
        <v>8770</v>
      </c>
    </row>
    <row r="8804" spans="68:70" x14ac:dyDescent="0.3">
      <c r="BP8804">
        <f t="shared" si="225"/>
        <v>8.4164089132265404E-2</v>
      </c>
      <c r="BQ8804">
        <v>320.84637670075199</v>
      </c>
      <c r="BR8804">
        <v>8771</v>
      </c>
    </row>
    <row r="8805" spans="68:70" x14ac:dyDescent="0.3">
      <c r="BP8805">
        <f t="shared" si="225"/>
        <v>8.4124745468932199E-2</v>
      </c>
      <c r="BQ8805">
        <v>320.85836863241599</v>
      </c>
      <c r="BR8805">
        <v>8772</v>
      </c>
    </row>
    <row r="8806" spans="68:70" x14ac:dyDescent="0.3">
      <c r="BP8806">
        <f t="shared" si="225"/>
        <v>8.4122624299305587E-2</v>
      </c>
      <c r="BQ8806">
        <v>320.85901524366602</v>
      </c>
      <c r="BR8806">
        <v>8773</v>
      </c>
    </row>
    <row r="8807" spans="68:70" x14ac:dyDescent="0.3">
      <c r="BP8807">
        <f t="shared" si="225"/>
        <v>8.4018617634478904E-2</v>
      </c>
      <c r="BQ8807">
        <v>320.89073034211401</v>
      </c>
      <c r="BR8807">
        <v>8774</v>
      </c>
    </row>
    <row r="8808" spans="68:70" x14ac:dyDescent="0.3">
      <c r="BP8808">
        <f t="shared" si="225"/>
        <v>8.3988862404051956E-2</v>
      </c>
      <c r="BQ8808">
        <v>320.89980731439101</v>
      </c>
      <c r="BR8808">
        <v>8775</v>
      </c>
    </row>
    <row r="8809" spans="68:70" x14ac:dyDescent="0.3">
      <c r="BP8809">
        <f t="shared" si="225"/>
        <v>8.3978558730466057E-2</v>
      </c>
      <c r="BQ8809">
        <v>320.902950873012</v>
      </c>
      <c r="BR8809">
        <v>8776</v>
      </c>
    </row>
    <row r="8810" spans="68:70" x14ac:dyDescent="0.3">
      <c r="BP8810">
        <f t="shared" si="225"/>
        <v>8.3964920452617428E-2</v>
      </c>
      <c r="BQ8810">
        <v>320.907112086138</v>
      </c>
      <c r="BR8810">
        <v>8777</v>
      </c>
    </row>
    <row r="8811" spans="68:70" x14ac:dyDescent="0.3">
      <c r="BP8811">
        <f t="shared" si="225"/>
        <v>8.3945692245366813E-2</v>
      </c>
      <c r="BQ8811">
        <v>320.91297943242103</v>
      </c>
      <c r="BR8811">
        <v>8778</v>
      </c>
    </row>
    <row r="8812" spans="68:70" x14ac:dyDescent="0.3">
      <c r="BP8812">
        <f t="shared" si="225"/>
        <v>8.3939289813502682E-2</v>
      </c>
      <c r="BQ8812">
        <v>320.91493323662399</v>
      </c>
      <c r="BR8812">
        <v>8779</v>
      </c>
    </row>
    <row r="8813" spans="68:70" x14ac:dyDescent="0.3">
      <c r="BP8813">
        <f t="shared" si="225"/>
        <v>8.3921905694750415E-2</v>
      </c>
      <c r="BQ8813">
        <v>320.920238653605</v>
      </c>
      <c r="BR8813">
        <v>8780</v>
      </c>
    </row>
    <row r="8814" spans="68:70" x14ac:dyDescent="0.3">
      <c r="BP8814">
        <f t="shared" si="225"/>
        <v>8.3918596151665928E-2</v>
      </c>
      <c r="BQ8814">
        <v>320.92124874728302</v>
      </c>
      <c r="BR8814">
        <v>8781</v>
      </c>
    </row>
    <row r="8815" spans="68:70" x14ac:dyDescent="0.3">
      <c r="BP8815">
        <f t="shared" si="225"/>
        <v>8.390073888251505E-2</v>
      </c>
      <c r="BQ8815">
        <v>320.926699243538</v>
      </c>
      <c r="BR8815">
        <v>8782</v>
      </c>
    </row>
    <row r="8816" spans="68:70" x14ac:dyDescent="0.3">
      <c r="BP8816">
        <f t="shared" si="225"/>
        <v>8.3899007168030337E-2</v>
      </c>
      <c r="BQ8816">
        <v>320.927227838036</v>
      </c>
      <c r="BR8816">
        <v>8783</v>
      </c>
    </row>
    <row r="8817" spans="68:70" x14ac:dyDescent="0.3">
      <c r="BP8817">
        <f t="shared" si="225"/>
        <v>8.3838635661777197E-2</v>
      </c>
      <c r="BQ8817">
        <v>320.945659256064</v>
      </c>
      <c r="BR8817">
        <v>8784</v>
      </c>
    </row>
    <row r="8818" spans="68:70" x14ac:dyDescent="0.3">
      <c r="BP8818">
        <f t="shared" si="225"/>
        <v>8.3829552159721904E-2</v>
      </c>
      <c r="BQ8818">
        <v>320.94843302309698</v>
      </c>
      <c r="BR8818">
        <v>8785</v>
      </c>
    </row>
    <row r="8819" spans="68:70" x14ac:dyDescent="0.3">
      <c r="BP8819">
        <f t="shared" si="225"/>
        <v>8.3815195712297369E-2</v>
      </c>
      <c r="BQ8819">
        <v>320.952817259943</v>
      </c>
      <c r="BR8819">
        <v>8786</v>
      </c>
    </row>
    <row r="8820" spans="68:70" x14ac:dyDescent="0.3">
      <c r="BP8820">
        <f t="shared" si="225"/>
        <v>8.3809290733411243E-2</v>
      </c>
      <c r="BQ8820">
        <v>320.954620658083</v>
      </c>
      <c r="BR8820">
        <v>8787</v>
      </c>
    </row>
    <row r="8821" spans="68:70" x14ac:dyDescent="0.3">
      <c r="BP8821">
        <f t="shared" si="225"/>
        <v>8.3806556469432164E-2</v>
      </c>
      <c r="BQ8821">
        <v>320.95545573196603</v>
      </c>
      <c r="BR8821">
        <v>8788</v>
      </c>
    </row>
    <row r="8822" spans="68:70" x14ac:dyDescent="0.3">
      <c r="BP8822">
        <f t="shared" si="225"/>
        <v>8.3757670585700217E-2</v>
      </c>
      <c r="BQ8822">
        <v>320.970388310923</v>
      </c>
      <c r="BR8822">
        <v>8789</v>
      </c>
    </row>
    <row r="8823" spans="68:70" x14ac:dyDescent="0.3">
      <c r="BP8823">
        <f t="shared" si="225"/>
        <v>8.3688659872618282E-2</v>
      </c>
      <c r="BQ8823">
        <v>320.99147559775099</v>
      </c>
      <c r="BR8823">
        <v>8790</v>
      </c>
    </row>
    <row r="8824" spans="68:70" x14ac:dyDescent="0.3">
      <c r="BP8824">
        <f t="shared" si="225"/>
        <v>8.3592889007393256E-2</v>
      </c>
      <c r="BQ8824">
        <v>321.02075427192602</v>
      </c>
      <c r="BR8824">
        <v>8791</v>
      </c>
    </row>
    <row r="8825" spans="68:70" x14ac:dyDescent="0.3">
      <c r="BP8825">
        <f t="shared" si="225"/>
        <v>8.3534201267627409E-2</v>
      </c>
      <c r="BQ8825">
        <v>321.038704334339</v>
      </c>
      <c r="BR8825">
        <v>8792</v>
      </c>
    </row>
    <row r="8826" spans="68:70" x14ac:dyDescent="0.3">
      <c r="BP8826">
        <f t="shared" si="225"/>
        <v>8.3518778190771262E-2</v>
      </c>
      <c r="BQ8826">
        <v>321.04342263822701</v>
      </c>
      <c r="BR8826">
        <v>8793</v>
      </c>
    </row>
    <row r="8827" spans="68:70" x14ac:dyDescent="0.3">
      <c r="BP8827">
        <f t="shared" si="225"/>
        <v>8.3517332864158259E-2</v>
      </c>
      <c r="BQ8827">
        <v>321.04386482201198</v>
      </c>
      <c r="BR8827">
        <v>8794</v>
      </c>
    </row>
    <row r="8828" spans="68:70" x14ac:dyDescent="0.3">
      <c r="BP8828">
        <f t="shared" si="225"/>
        <v>8.3349914930970409E-2</v>
      </c>
      <c r="BQ8828">
        <v>321.09511064565902</v>
      </c>
      <c r="BR8828">
        <v>8795</v>
      </c>
    </row>
    <row r="8829" spans="68:70" x14ac:dyDescent="0.3">
      <c r="BP8829">
        <f t="shared" si="225"/>
        <v>8.3327459491082431E-2</v>
      </c>
      <c r="BQ8829">
        <v>321.10198806081098</v>
      </c>
      <c r="BR8829">
        <v>8796</v>
      </c>
    </row>
    <row r="8830" spans="68:70" x14ac:dyDescent="0.3">
      <c r="BP8830">
        <f t="shared" si="225"/>
        <v>8.3255882624122438E-2</v>
      </c>
      <c r="BQ8830">
        <v>321.12391605500898</v>
      </c>
      <c r="BR8830">
        <v>8797</v>
      </c>
    </row>
    <row r="8831" spans="68:70" x14ac:dyDescent="0.3">
      <c r="BP8831">
        <f t="shared" si="225"/>
        <v>8.3235743246912713E-2</v>
      </c>
      <c r="BQ8831">
        <v>321.130087570711</v>
      </c>
      <c r="BR8831">
        <v>8798</v>
      </c>
    </row>
    <row r="8832" spans="68:70" x14ac:dyDescent="0.3">
      <c r="BP8832">
        <f t="shared" si="225"/>
        <v>8.3095089397662511E-2</v>
      </c>
      <c r="BQ8832">
        <v>321.17321040309702</v>
      </c>
      <c r="BR8832">
        <v>8799</v>
      </c>
    </row>
    <row r="8833" spans="68:70" x14ac:dyDescent="0.3">
      <c r="BP8833">
        <f t="shared" si="225"/>
        <v>8.3088980852648764E-2</v>
      </c>
      <c r="BQ8833">
        <v>321.17508403848802</v>
      </c>
      <c r="BR8833">
        <v>8800</v>
      </c>
    </row>
    <row r="8834" spans="68:70" x14ac:dyDescent="0.3">
      <c r="BP8834">
        <f t="shared" si="225"/>
        <v>8.3029171142819991E-2</v>
      </c>
      <c r="BQ8834">
        <v>321.19343273237303</v>
      </c>
      <c r="BR8834">
        <v>8801</v>
      </c>
    </row>
    <row r="8835" spans="68:70" x14ac:dyDescent="0.3">
      <c r="BP8835">
        <f t="shared" si="225"/>
        <v>8.3023852171563689E-2</v>
      </c>
      <c r="BQ8835">
        <v>321.19506483043199</v>
      </c>
      <c r="BR8835">
        <v>8802</v>
      </c>
    </row>
    <row r="8836" spans="68:70" x14ac:dyDescent="0.3">
      <c r="BP8836">
        <f t="shared" si="225"/>
        <v>8.2972688716841131E-2</v>
      </c>
      <c r="BQ8836">
        <v>321.21076673546202</v>
      </c>
      <c r="BR8836">
        <v>8803</v>
      </c>
    </row>
    <row r="8837" spans="68:70" x14ac:dyDescent="0.3">
      <c r="BP8837">
        <f t="shared" si="225"/>
        <v>8.2870125281314558E-2</v>
      </c>
      <c r="BQ8837">
        <v>321.24225772081201</v>
      </c>
      <c r="BR8837">
        <v>8804</v>
      </c>
    </row>
    <row r="8838" spans="68:70" x14ac:dyDescent="0.3">
      <c r="BP8838">
        <f t="shared" si="225"/>
        <v>8.2844863350613862E-2</v>
      </c>
      <c r="BQ8838">
        <v>321.25001711193102</v>
      </c>
      <c r="BR8838">
        <v>8805</v>
      </c>
    </row>
    <row r="8839" spans="68:70" x14ac:dyDescent="0.3">
      <c r="BP8839">
        <f t="shared" si="225"/>
        <v>8.2831425770344719E-2</v>
      </c>
      <c r="BQ8839">
        <v>321.25414504731998</v>
      </c>
      <c r="BR8839">
        <v>8806</v>
      </c>
    </row>
    <row r="8840" spans="68:70" x14ac:dyDescent="0.3">
      <c r="BP8840">
        <f t="shared" si="225"/>
        <v>8.2758773548074774E-2</v>
      </c>
      <c r="BQ8840">
        <v>321.276469128717</v>
      </c>
      <c r="BR8840">
        <v>8807</v>
      </c>
    </row>
    <row r="8841" spans="68:70" x14ac:dyDescent="0.3">
      <c r="BP8841">
        <f t="shared" si="225"/>
        <v>8.2736343174761376E-2</v>
      </c>
      <c r="BQ8841">
        <v>321.28336336096203</v>
      </c>
      <c r="BR8841">
        <v>8808</v>
      </c>
    </row>
    <row r="8842" spans="68:70" x14ac:dyDescent="0.3">
      <c r="BP8842">
        <f t="shared" si="225"/>
        <v>8.2653919559256425E-2</v>
      </c>
      <c r="BQ8842">
        <v>321.30870523361801</v>
      </c>
      <c r="BR8842">
        <v>8809</v>
      </c>
    </row>
    <row r="8843" spans="68:70" x14ac:dyDescent="0.3">
      <c r="BP8843">
        <f t="shared" si="225"/>
        <v>8.2652225786163755E-2</v>
      </c>
      <c r="BQ8843">
        <v>321.30922613166399</v>
      </c>
      <c r="BR8843">
        <v>8810</v>
      </c>
    </row>
    <row r="8844" spans="68:70" x14ac:dyDescent="0.3">
      <c r="BP8844">
        <f t="shared" si="225"/>
        <v>8.2631736953329357E-2</v>
      </c>
      <c r="BQ8844">
        <v>321.31552763049501</v>
      </c>
      <c r="BR8844">
        <v>8811</v>
      </c>
    </row>
    <row r="8845" spans="68:70" x14ac:dyDescent="0.3">
      <c r="BP8845">
        <f t="shared" si="225"/>
        <v>8.2605998210370207E-2</v>
      </c>
      <c r="BQ8845">
        <v>321.32344488700301</v>
      </c>
      <c r="BR8845">
        <v>8812</v>
      </c>
    </row>
    <row r="8846" spans="68:70" x14ac:dyDescent="0.3">
      <c r="BP8846">
        <f t="shared" si="225"/>
        <v>8.2576036922432164E-2</v>
      </c>
      <c r="BQ8846">
        <v>321.33266255522602</v>
      </c>
      <c r="BR8846">
        <v>8813</v>
      </c>
    </row>
    <row r="8847" spans="68:70" x14ac:dyDescent="0.3">
      <c r="BP8847">
        <f t="shared" si="225"/>
        <v>8.2573494995130697E-2</v>
      </c>
      <c r="BQ8847">
        <v>321.33344466272598</v>
      </c>
      <c r="BR8847">
        <v>8814</v>
      </c>
    </row>
    <row r="8848" spans="68:70" x14ac:dyDescent="0.3">
      <c r="BP8848">
        <f t="shared" si="225"/>
        <v>8.249123296101657E-2</v>
      </c>
      <c r="BQ8848">
        <v>321.35876178364498</v>
      </c>
      <c r="BR8848">
        <v>8815</v>
      </c>
    </row>
    <row r="8849" spans="68:70" x14ac:dyDescent="0.3">
      <c r="BP8849">
        <f t="shared" si="225"/>
        <v>8.2483169128434591E-2</v>
      </c>
      <c r="BQ8849">
        <v>321.36124420340502</v>
      </c>
      <c r="BR8849">
        <v>8816</v>
      </c>
    </row>
    <row r="8850" spans="68:70" x14ac:dyDescent="0.3">
      <c r="BP8850">
        <f t="shared" si="225"/>
        <v>8.2459494348808518E-2</v>
      </c>
      <c r="BQ8850">
        <v>321.368533094192</v>
      </c>
      <c r="BR8850">
        <v>8817</v>
      </c>
    </row>
    <row r="8851" spans="68:70" x14ac:dyDescent="0.3">
      <c r="BP8851">
        <f t="shared" si="225"/>
        <v>8.2437880221145912E-2</v>
      </c>
      <c r="BQ8851">
        <v>321.37518847394398</v>
      </c>
      <c r="BR8851">
        <v>8818</v>
      </c>
    </row>
    <row r="8852" spans="68:70" x14ac:dyDescent="0.3">
      <c r="BP8852">
        <f t="shared" si="225"/>
        <v>8.2370894448895227E-2</v>
      </c>
      <c r="BQ8852">
        <v>321.39582014527201</v>
      </c>
      <c r="BR8852">
        <v>8819</v>
      </c>
    </row>
    <row r="8853" spans="68:70" x14ac:dyDescent="0.3">
      <c r="BP8853">
        <f t="shared" si="225"/>
        <v>8.2279588365108264E-2</v>
      </c>
      <c r="BQ8853">
        <v>321.423956007367</v>
      </c>
      <c r="BR8853">
        <v>8820</v>
      </c>
    </row>
    <row r="8854" spans="68:70" x14ac:dyDescent="0.3">
      <c r="BP8854">
        <f t="shared" si="225"/>
        <v>8.2235316397083369E-2</v>
      </c>
      <c r="BQ8854">
        <v>321.43760398195798</v>
      </c>
      <c r="BR8854">
        <v>8821</v>
      </c>
    </row>
    <row r="8855" spans="68:70" x14ac:dyDescent="0.3">
      <c r="BP8855">
        <f t="shared" si="225"/>
        <v>8.2162206924397796E-2</v>
      </c>
      <c r="BQ8855">
        <v>321.46014990526601</v>
      </c>
      <c r="BR8855">
        <v>8822</v>
      </c>
    </row>
    <row r="8856" spans="68:70" x14ac:dyDescent="0.3">
      <c r="BP8856">
        <f t="shared" si="225"/>
        <v>8.2137981058057141E-2</v>
      </c>
      <c r="BQ8856">
        <v>321.467623030948</v>
      </c>
      <c r="BR8856">
        <v>8823</v>
      </c>
    </row>
    <row r="8857" spans="68:70" x14ac:dyDescent="0.3">
      <c r="BP8857">
        <f t="shared" si="225"/>
        <v>8.2026353362437812E-2</v>
      </c>
      <c r="BQ8857">
        <v>321.50207186900099</v>
      </c>
      <c r="BR8857">
        <v>8824</v>
      </c>
    </row>
    <row r="8858" spans="68:70" x14ac:dyDescent="0.3">
      <c r="BP8858">
        <f t="shared" si="225"/>
        <v>8.2022406564358802E-2</v>
      </c>
      <c r="BQ8858">
        <v>321.50329029857198</v>
      </c>
      <c r="BR8858">
        <v>8825</v>
      </c>
    </row>
    <row r="8859" spans="68:70" x14ac:dyDescent="0.3">
      <c r="BP8859">
        <f t="shared" si="225"/>
        <v>8.2021340918956173E-2</v>
      </c>
      <c r="BQ8859">
        <v>321.50361928264499</v>
      </c>
      <c r="BR8859">
        <v>8826</v>
      </c>
    </row>
    <row r="8860" spans="68:70" x14ac:dyDescent="0.3">
      <c r="BP8860">
        <f t="shared" si="225"/>
        <v>8.1991338867677926E-2</v>
      </c>
      <c r="BQ8860">
        <v>321.512882337522</v>
      </c>
      <c r="BR8860">
        <v>8827</v>
      </c>
    </row>
    <row r="8861" spans="68:70" x14ac:dyDescent="0.3">
      <c r="BP8861">
        <f t="shared" si="225"/>
        <v>8.1977883697742768E-2</v>
      </c>
      <c r="BQ8861">
        <v>321.51703713651</v>
      </c>
      <c r="BR8861">
        <v>8828</v>
      </c>
    </row>
    <row r="8862" spans="68:70" x14ac:dyDescent="0.3">
      <c r="BP8862">
        <f t="shared" si="225"/>
        <v>8.1972806382256139E-2</v>
      </c>
      <c r="BQ8862">
        <v>321.51860504071101</v>
      </c>
      <c r="BR8862">
        <v>8829</v>
      </c>
    </row>
    <row r="8863" spans="68:70" x14ac:dyDescent="0.3">
      <c r="BP8863">
        <f t="shared" si="225"/>
        <v>8.1966478457806885E-2</v>
      </c>
      <c r="BQ8863">
        <v>321.52055920811898</v>
      </c>
      <c r="BR8863">
        <v>8830</v>
      </c>
    </row>
    <row r="8864" spans="68:70" x14ac:dyDescent="0.3">
      <c r="BP8864">
        <f t="shared" si="225"/>
        <v>8.1961294068082502E-2</v>
      </c>
      <c r="BQ8864">
        <v>321.52216028936601</v>
      </c>
      <c r="BR8864">
        <v>8831</v>
      </c>
    </row>
    <row r="8865" spans="68:70" x14ac:dyDescent="0.3">
      <c r="BP8865">
        <f t="shared" si="225"/>
        <v>8.194622296261217E-2</v>
      </c>
      <c r="BQ8865">
        <v>321.52681494624602</v>
      </c>
      <c r="BR8865">
        <v>8832</v>
      </c>
    </row>
    <row r="8866" spans="68:70" x14ac:dyDescent="0.3">
      <c r="BP8866">
        <f t="shared" ref="BP8866:BP8929" si="226">(BQ8866 - $BS$31303)*(BQ8866 - $BS$31303)/31269</f>
        <v>8.1890551101036602E-2</v>
      </c>
      <c r="BQ8866">
        <v>321.54401271299002</v>
      </c>
      <c r="BR8866">
        <v>8833</v>
      </c>
    </row>
    <row r="8867" spans="68:70" x14ac:dyDescent="0.3">
      <c r="BP8867">
        <f t="shared" si="226"/>
        <v>8.1844089858174721E-2</v>
      </c>
      <c r="BQ8867">
        <v>321.55836967463301</v>
      </c>
      <c r="BR8867">
        <v>8834</v>
      </c>
    </row>
    <row r="8868" spans="68:70" x14ac:dyDescent="0.3">
      <c r="BP8868">
        <f t="shared" si="226"/>
        <v>8.1836103720682604E-2</v>
      </c>
      <c r="BQ8868">
        <v>321.56083787672702</v>
      </c>
      <c r="BR8868">
        <v>8835</v>
      </c>
    </row>
    <row r="8869" spans="68:70" x14ac:dyDescent="0.3">
      <c r="BP8869">
        <f t="shared" si="226"/>
        <v>8.1825841061157492E-2</v>
      </c>
      <c r="BQ8869">
        <v>321.56400983938403</v>
      </c>
      <c r="BR8869">
        <v>8836</v>
      </c>
    </row>
    <row r="8870" spans="68:70" x14ac:dyDescent="0.3">
      <c r="BP8870">
        <f t="shared" si="226"/>
        <v>8.180519923896068E-2</v>
      </c>
      <c r="BQ8870">
        <v>321.57039037572201</v>
      </c>
      <c r="BR8870">
        <v>8837</v>
      </c>
    </row>
    <row r="8871" spans="68:70" x14ac:dyDescent="0.3">
      <c r="BP8871">
        <f t="shared" si="226"/>
        <v>8.1774309688208674E-2</v>
      </c>
      <c r="BQ8871">
        <v>321.57994006283201</v>
      </c>
      <c r="BR8871">
        <v>8838</v>
      </c>
    </row>
    <row r="8872" spans="68:70" x14ac:dyDescent="0.3">
      <c r="BP8872">
        <f t="shared" si="226"/>
        <v>8.1691316380191142E-2</v>
      </c>
      <c r="BQ8872">
        <v>321.60560687111899</v>
      </c>
      <c r="BR8872">
        <v>8839</v>
      </c>
    </row>
    <row r="8873" spans="68:70" x14ac:dyDescent="0.3">
      <c r="BP8873">
        <f t="shared" si="226"/>
        <v>8.1685484843918313E-2</v>
      </c>
      <c r="BQ8873">
        <v>321.60741084309001</v>
      </c>
      <c r="BR8873">
        <v>8840</v>
      </c>
    </row>
    <row r="8874" spans="68:70" x14ac:dyDescent="0.3">
      <c r="BP8874">
        <f t="shared" si="226"/>
        <v>8.1679599673116512E-2</v>
      </c>
      <c r="BQ8874">
        <v>321.60923147206103</v>
      </c>
      <c r="BR8874">
        <v>8841</v>
      </c>
    </row>
    <row r="8875" spans="68:70" x14ac:dyDescent="0.3">
      <c r="BP8875">
        <f t="shared" si="226"/>
        <v>8.1672785841857054E-2</v>
      </c>
      <c r="BQ8875">
        <v>321.61133947218599</v>
      </c>
      <c r="BR8875">
        <v>8842</v>
      </c>
    </row>
    <row r="8876" spans="68:70" x14ac:dyDescent="0.3">
      <c r="BP8876">
        <f t="shared" si="226"/>
        <v>8.1640588811938933E-2</v>
      </c>
      <c r="BQ8876">
        <v>321.62130148131001</v>
      </c>
      <c r="BR8876">
        <v>8843</v>
      </c>
    </row>
    <row r="8877" spans="68:70" x14ac:dyDescent="0.3">
      <c r="BP8877">
        <f t="shared" si="226"/>
        <v>8.1638827935815866E-2</v>
      </c>
      <c r="BQ8877">
        <v>321.62184636659902</v>
      </c>
      <c r="BR8877">
        <v>8844</v>
      </c>
    </row>
    <row r="8878" spans="68:70" x14ac:dyDescent="0.3">
      <c r="BP8878">
        <f t="shared" si="226"/>
        <v>8.1620486303990922E-2</v>
      </c>
      <c r="BQ8878">
        <v>321.62752234829998</v>
      </c>
      <c r="BR8878">
        <v>8845</v>
      </c>
    </row>
    <row r="8879" spans="68:70" x14ac:dyDescent="0.3">
      <c r="BP8879">
        <f t="shared" si="226"/>
        <v>8.1563379043627662E-2</v>
      </c>
      <c r="BQ8879">
        <v>321.64519878502801</v>
      </c>
      <c r="BR8879">
        <v>8846</v>
      </c>
    </row>
    <row r="8880" spans="68:70" x14ac:dyDescent="0.3">
      <c r="BP8880">
        <f t="shared" si="226"/>
        <v>8.1485155682895924E-2</v>
      </c>
      <c r="BQ8880">
        <v>321.66942134453501</v>
      </c>
      <c r="BR8880">
        <v>8847</v>
      </c>
    </row>
    <row r="8881" spans="68:70" x14ac:dyDescent="0.3">
      <c r="BP8881">
        <f t="shared" si="226"/>
        <v>8.1481236860860007E-2</v>
      </c>
      <c r="BQ8881">
        <v>321.67063514839401</v>
      </c>
      <c r="BR8881">
        <v>8848</v>
      </c>
    </row>
    <row r="8882" spans="68:70" x14ac:dyDescent="0.3">
      <c r="BP8882">
        <f t="shared" si="226"/>
        <v>8.1463725375127721E-2</v>
      </c>
      <c r="BQ8882">
        <v>321.67605945868303</v>
      </c>
      <c r="BR8882">
        <v>8849</v>
      </c>
    </row>
    <row r="8883" spans="68:70" x14ac:dyDescent="0.3">
      <c r="BP8883">
        <f t="shared" si="226"/>
        <v>8.1368910807606831E-2</v>
      </c>
      <c r="BQ8883">
        <v>321.70543909113098</v>
      </c>
      <c r="BR8883">
        <v>8850</v>
      </c>
    </row>
    <row r="8884" spans="68:70" x14ac:dyDescent="0.3">
      <c r="BP8884">
        <f t="shared" si="226"/>
        <v>8.1296839169782309E-2</v>
      </c>
      <c r="BQ8884">
        <v>321.72778295828698</v>
      </c>
      <c r="BR8884">
        <v>8851</v>
      </c>
    </row>
    <row r="8885" spans="68:70" x14ac:dyDescent="0.3">
      <c r="BP8885">
        <f t="shared" si="226"/>
        <v>8.1269661085005135E-2</v>
      </c>
      <c r="BQ8885">
        <v>321.73621136182601</v>
      </c>
      <c r="BR8885">
        <v>8852</v>
      </c>
    </row>
    <row r="8886" spans="68:70" x14ac:dyDescent="0.3">
      <c r="BP8886">
        <f t="shared" si="226"/>
        <v>8.1245809844946573E-2</v>
      </c>
      <c r="BQ8886">
        <v>321.74360921329998</v>
      </c>
      <c r="BR8886">
        <v>8853</v>
      </c>
    </row>
    <row r="8887" spans="68:70" x14ac:dyDescent="0.3">
      <c r="BP8887">
        <f t="shared" si="226"/>
        <v>8.1221682422072436E-2</v>
      </c>
      <c r="BQ8887">
        <v>321.75109383228897</v>
      </c>
      <c r="BR8887">
        <v>8854</v>
      </c>
    </row>
    <row r="8888" spans="68:70" x14ac:dyDescent="0.3">
      <c r="BP8888">
        <f t="shared" si="226"/>
        <v>8.1209531472594285E-2</v>
      </c>
      <c r="BQ8888">
        <v>321.75486362498702</v>
      </c>
      <c r="BR8888">
        <v>8855</v>
      </c>
    </row>
    <row r="8889" spans="68:70" x14ac:dyDescent="0.3">
      <c r="BP8889">
        <f t="shared" si="226"/>
        <v>8.1207730060173747E-2</v>
      </c>
      <c r="BQ8889">
        <v>321.755422531357</v>
      </c>
      <c r="BR8889">
        <v>8856</v>
      </c>
    </row>
    <row r="8890" spans="68:70" x14ac:dyDescent="0.3">
      <c r="BP8890">
        <f t="shared" si="226"/>
        <v>8.1164453433811984E-2</v>
      </c>
      <c r="BQ8890">
        <v>321.76885140491697</v>
      </c>
      <c r="BR8890">
        <v>8857</v>
      </c>
    </row>
    <row r="8891" spans="68:70" x14ac:dyDescent="0.3">
      <c r="BP8891">
        <f t="shared" si="226"/>
        <v>8.1135659118395778E-2</v>
      </c>
      <c r="BQ8891">
        <v>321.77778835531001</v>
      </c>
      <c r="BR8891">
        <v>8858</v>
      </c>
    </row>
    <row r="8892" spans="68:70" x14ac:dyDescent="0.3">
      <c r="BP8892">
        <f t="shared" si="226"/>
        <v>8.1131279492690889E-2</v>
      </c>
      <c r="BQ8892">
        <v>321.77914780760801</v>
      </c>
      <c r="BR8892">
        <v>8859</v>
      </c>
    </row>
    <row r="8893" spans="68:70" x14ac:dyDescent="0.3">
      <c r="BP8893">
        <f t="shared" si="226"/>
        <v>8.1109693444207695E-2</v>
      </c>
      <c r="BQ8893">
        <v>321.78584873444998</v>
      </c>
      <c r="BR8893">
        <v>8860</v>
      </c>
    </row>
    <row r="8894" spans="68:70" x14ac:dyDescent="0.3">
      <c r="BP8894">
        <f t="shared" si="226"/>
        <v>8.1089530502459234E-2</v>
      </c>
      <c r="BQ8894">
        <v>321.79210869373702</v>
      </c>
      <c r="BR8894">
        <v>8861</v>
      </c>
    </row>
    <row r="8895" spans="68:70" x14ac:dyDescent="0.3">
      <c r="BP8895">
        <f t="shared" si="226"/>
        <v>8.1075768322145428E-2</v>
      </c>
      <c r="BQ8895">
        <v>321.796381864804</v>
      </c>
      <c r="BR8895">
        <v>8862</v>
      </c>
    </row>
    <row r="8896" spans="68:70" x14ac:dyDescent="0.3">
      <c r="BP8896">
        <f t="shared" si="226"/>
        <v>8.1059955052180666E-2</v>
      </c>
      <c r="BQ8896">
        <v>321.80129234911101</v>
      </c>
      <c r="BR8896">
        <v>8863</v>
      </c>
    </row>
    <row r="8897" spans="68:70" x14ac:dyDescent="0.3">
      <c r="BP8897">
        <f t="shared" si="226"/>
        <v>8.1041455271184407E-2</v>
      </c>
      <c r="BQ8897">
        <v>321.80703768190102</v>
      </c>
      <c r="BR8897">
        <v>8864</v>
      </c>
    </row>
    <row r="8898" spans="68:70" x14ac:dyDescent="0.3">
      <c r="BP8898">
        <f t="shared" si="226"/>
        <v>8.1009332050652444E-2</v>
      </c>
      <c r="BQ8898">
        <v>321.81701549827301</v>
      </c>
      <c r="BR8898">
        <v>8865</v>
      </c>
    </row>
    <row r="8899" spans="68:70" x14ac:dyDescent="0.3">
      <c r="BP8899">
        <f t="shared" si="226"/>
        <v>8.1008821734699088E-2</v>
      </c>
      <c r="BQ8899">
        <v>321.817174023836</v>
      </c>
      <c r="BR8899">
        <v>8866</v>
      </c>
    </row>
    <row r="8900" spans="68:70" x14ac:dyDescent="0.3">
      <c r="BP8900">
        <f t="shared" si="226"/>
        <v>8.0959072992345185E-2</v>
      </c>
      <c r="BQ8900">
        <v>321.83263046984501</v>
      </c>
      <c r="BR8900">
        <v>8867</v>
      </c>
    </row>
    <row r="8901" spans="68:70" x14ac:dyDescent="0.3">
      <c r="BP8901">
        <f t="shared" si="226"/>
        <v>8.0934887843108261E-2</v>
      </c>
      <c r="BQ8901">
        <v>321.84014627386398</v>
      </c>
      <c r="BR8901">
        <v>8868</v>
      </c>
    </row>
    <row r="8902" spans="68:70" x14ac:dyDescent="0.3">
      <c r="BP8902">
        <f t="shared" si="226"/>
        <v>8.0828967661480344E-2</v>
      </c>
      <c r="BQ8902">
        <v>321.87307538393401</v>
      </c>
      <c r="BR8902">
        <v>8869</v>
      </c>
    </row>
    <row r="8903" spans="68:70" x14ac:dyDescent="0.3">
      <c r="BP8903">
        <f t="shared" si="226"/>
        <v>8.0823762374300417E-2</v>
      </c>
      <c r="BQ8903">
        <v>321.874694191299</v>
      </c>
      <c r="BR8903">
        <v>8870</v>
      </c>
    </row>
    <row r="8904" spans="68:70" x14ac:dyDescent="0.3">
      <c r="BP8904">
        <f t="shared" si="226"/>
        <v>8.0822316666077226E-2</v>
      </c>
      <c r="BQ8904">
        <v>321.87514380554398</v>
      </c>
      <c r="BR8904">
        <v>8871</v>
      </c>
    </row>
    <row r="8905" spans="68:70" x14ac:dyDescent="0.3">
      <c r="BP8905">
        <f t="shared" si="226"/>
        <v>8.0741686594124382E-2</v>
      </c>
      <c r="BQ8905">
        <v>321.90022607080402</v>
      </c>
      <c r="BR8905">
        <v>8872</v>
      </c>
    </row>
    <row r="8906" spans="68:70" x14ac:dyDescent="0.3">
      <c r="BP8906">
        <f t="shared" si="226"/>
        <v>8.0726508976404834E-2</v>
      </c>
      <c r="BQ8906">
        <v>321.90494889862498</v>
      </c>
      <c r="BR8906">
        <v>8873</v>
      </c>
    </row>
    <row r="8907" spans="68:70" x14ac:dyDescent="0.3">
      <c r="BP8907">
        <f t="shared" si="226"/>
        <v>8.0721340094921476E-2</v>
      </c>
      <c r="BQ8907">
        <v>321.90655740372102</v>
      </c>
      <c r="BR8907">
        <v>8874</v>
      </c>
    </row>
    <row r="8908" spans="68:70" x14ac:dyDescent="0.3">
      <c r="BP8908">
        <f t="shared" si="226"/>
        <v>8.0670215720273539E-2</v>
      </c>
      <c r="BQ8908">
        <v>321.92246958099503</v>
      </c>
      <c r="BR8908">
        <v>8875</v>
      </c>
    </row>
    <row r="8909" spans="68:70" x14ac:dyDescent="0.3">
      <c r="BP8909">
        <f t="shared" si="226"/>
        <v>8.0621594155139378E-2</v>
      </c>
      <c r="BQ8909">
        <v>321.93760745131402</v>
      </c>
      <c r="BR8909">
        <v>8876</v>
      </c>
    </row>
    <row r="8910" spans="68:70" x14ac:dyDescent="0.3">
      <c r="BP8910">
        <f t="shared" si="226"/>
        <v>8.0619367520345583E-2</v>
      </c>
      <c r="BQ8910">
        <v>321.93830080255901</v>
      </c>
      <c r="BR8910">
        <v>8877</v>
      </c>
    </row>
    <row r="8911" spans="68:70" x14ac:dyDescent="0.3">
      <c r="BP8911">
        <f t="shared" si="226"/>
        <v>8.057947544382156E-2</v>
      </c>
      <c r="BQ8911">
        <v>321.950724408996</v>
      </c>
      <c r="BR8911">
        <v>8878</v>
      </c>
    </row>
    <row r="8912" spans="68:70" x14ac:dyDescent="0.3">
      <c r="BP8912">
        <f t="shared" si="226"/>
        <v>8.0562993064076119E-2</v>
      </c>
      <c r="BQ8912">
        <v>321.95585842134199</v>
      </c>
      <c r="BR8912">
        <v>8879</v>
      </c>
    </row>
    <row r="8913" spans="68:70" x14ac:dyDescent="0.3">
      <c r="BP8913">
        <f t="shared" si="226"/>
        <v>8.0561144488282652E-2</v>
      </c>
      <c r="BQ8913">
        <v>321.956434257534</v>
      </c>
      <c r="BR8913">
        <v>8880</v>
      </c>
    </row>
    <row r="8914" spans="68:70" x14ac:dyDescent="0.3">
      <c r="BP8914">
        <f t="shared" si="226"/>
        <v>8.0555159953246983E-2</v>
      </c>
      <c r="BQ8914">
        <v>321.95829850115803</v>
      </c>
      <c r="BR8914">
        <v>8881</v>
      </c>
    </row>
    <row r="8915" spans="68:70" x14ac:dyDescent="0.3">
      <c r="BP8915">
        <f t="shared" si="226"/>
        <v>8.0550585764614185E-2</v>
      </c>
      <c r="BQ8915">
        <v>321.95972345420398</v>
      </c>
      <c r="BR8915">
        <v>8882</v>
      </c>
    </row>
    <row r="8916" spans="68:70" x14ac:dyDescent="0.3">
      <c r="BP8916">
        <f t="shared" si="226"/>
        <v>8.046009930627504E-2</v>
      </c>
      <c r="BQ8916">
        <v>321.98792015245999</v>
      </c>
      <c r="BR8916">
        <v>8883</v>
      </c>
    </row>
    <row r="8917" spans="68:70" x14ac:dyDescent="0.3">
      <c r="BP8917">
        <f t="shared" si="226"/>
        <v>8.0448850572101299E-2</v>
      </c>
      <c r="BQ8917">
        <v>321.99142650478097</v>
      </c>
      <c r="BR8917">
        <v>8884</v>
      </c>
    </row>
    <row r="8918" spans="68:70" x14ac:dyDescent="0.3">
      <c r="BP8918">
        <f t="shared" si="226"/>
        <v>8.0438447471769217E-2</v>
      </c>
      <c r="BQ8918">
        <v>321.99466948206498</v>
      </c>
      <c r="BR8918">
        <v>8885</v>
      </c>
    </row>
    <row r="8919" spans="68:70" x14ac:dyDescent="0.3">
      <c r="BP8919">
        <f t="shared" si="226"/>
        <v>8.0414282067212906E-2</v>
      </c>
      <c r="BQ8919">
        <v>322.00220341677601</v>
      </c>
      <c r="BR8919">
        <v>8886</v>
      </c>
    </row>
    <row r="8920" spans="68:70" x14ac:dyDescent="0.3">
      <c r="BP8920">
        <f t="shared" si="226"/>
        <v>8.0412412381471732E-2</v>
      </c>
      <c r="BQ8920">
        <v>322.002786367098</v>
      </c>
      <c r="BR8920">
        <v>8887</v>
      </c>
    </row>
    <row r="8921" spans="68:70" x14ac:dyDescent="0.3">
      <c r="BP8921">
        <f t="shared" si="226"/>
        <v>8.0301157654573463E-2</v>
      </c>
      <c r="BQ8921">
        <v>322.03748674641503</v>
      </c>
      <c r="BR8921">
        <v>8888</v>
      </c>
    </row>
    <row r="8922" spans="68:70" x14ac:dyDescent="0.3">
      <c r="BP8922">
        <f t="shared" si="226"/>
        <v>8.0298065651541489E-2</v>
      </c>
      <c r="BQ8922">
        <v>322.03845148620098</v>
      </c>
      <c r="BR8922">
        <v>8889</v>
      </c>
    </row>
    <row r="8923" spans="68:70" x14ac:dyDescent="0.3">
      <c r="BP8923">
        <f t="shared" si="226"/>
        <v>8.0283624942775758E-2</v>
      </c>
      <c r="BQ8923">
        <v>322.04295739601798</v>
      </c>
      <c r="BR8923">
        <v>8890</v>
      </c>
    </row>
    <row r="8924" spans="68:70" x14ac:dyDescent="0.3">
      <c r="BP8924">
        <f t="shared" si="226"/>
        <v>8.0233291105424154E-2</v>
      </c>
      <c r="BQ8924">
        <v>322.058666146505</v>
      </c>
      <c r="BR8924">
        <v>8891</v>
      </c>
    </row>
    <row r="8925" spans="68:70" x14ac:dyDescent="0.3">
      <c r="BP8925">
        <f t="shared" si="226"/>
        <v>8.0142354305662467E-2</v>
      </c>
      <c r="BQ8925">
        <v>322.08705922439202</v>
      </c>
      <c r="BR8925">
        <v>8892</v>
      </c>
    </row>
    <row r="8926" spans="68:70" x14ac:dyDescent="0.3">
      <c r="BP8926">
        <f t="shared" si="226"/>
        <v>8.0110197771345537E-2</v>
      </c>
      <c r="BQ8926">
        <v>322.09710327193301</v>
      </c>
      <c r="BR8926">
        <v>8893</v>
      </c>
    </row>
    <row r="8927" spans="68:70" x14ac:dyDescent="0.3">
      <c r="BP8927">
        <f t="shared" si="226"/>
        <v>8.0106458725523688E-2</v>
      </c>
      <c r="BQ8927">
        <v>322.09827128836798</v>
      </c>
      <c r="BR8927">
        <v>8894</v>
      </c>
    </row>
    <row r="8928" spans="68:70" x14ac:dyDescent="0.3">
      <c r="BP8928">
        <f t="shared" si="226"/>
        <v>8.006638303491273E-2</v>
      </c>
      <c r="BQ8928">
        <v>322.11079198740799</v>
      </c>
      <c r="BR8928">
        <v>8895</v>
      </c>
    </row>
    <row r="8929" spans="68:70" x14ac:dyDescent="0.3">
      <c r="BP8929">
        <f t="shared" si="226"/>
        <v>8.0045246038114123E-2</v>
      </c>
      <c r="BQ8929">
        <v>322.11739700293401</v>
      </c>
      <c r="BR8929">
        <v>8896</v>
      </c>
    </row>
    <row r="8930" spans="68:70" x14ac:dyDescent="0.3">
      <c r="BP8930">
        <f t="shared" ref="BP8930:BP8993" si="227">(BQ8930 - $BS$31303)*(BQ8930 - $BS$31303)/31269</f>
        <v>8.000803832666388E-2</v>
      </c>
      <c r="BQ8930">
        <v>322.12902601080901</v>
      </c>
      <c r="BR8930">
        <v>8897</v>
      </c>
    </row>
    <row r="8931" spans="68:70" x14ac:dyDescent="0.3">
      <c r="BP8931">
        <f t="shared" si="227"/>
        <v>8.0002678179613859E-2</v>
      </c>
      <c r="BQ8931">
        <v>322.13070150978899</v>
      </c>
      <c r="BR8931">
        <v>8898</v>
      </c>
    </row>
    <row r="8932" spans="68:70" x14ac:dyDescent="0.3">
      <c r="BP8932">
        <f t="shared" si="227"/>
        <v>8.0001068204978529E-2</v>
      </c>
      <c r="BQ8932">
        <v>322.13120477389498</v>
      </c>
      <c r="BR8932">
        <v>8899</v>
      </c>
    </row>
    <row r="8933" spans="68:70" x14ac:dyDescent="0.3">
      <c r="BP8933">
        <f t="shared" si="227"/>
        <v>7.9975962048967147E-2</v>
      </c>
      <c r="BQ8933">
        <v>322.13905339579298</v>
      </c>
      <c r="BR8933">
        <v>8900</v>
      </c>
    </row>
    <row r="8934" spans="68:70" x14ac:dyDescent="0.3">
      <c r="BP8934">
        <f t="shared" si="227"/>
        <v>7.98945503612708E-2</v>
      </c>
      <c r="BQ8934">
        <v>322.16451258607202</v>
      </c>
      <c r="BR8934">
        <v>8901</v>
      </c>
    </row>
    <row r="8935" spans="68:70" x14ac:dyDescent="0.3">
      <c r="BP8935">
        <f t="shared" si="227"/>
        <v>7.9879565375143083E-2</v>
      </c>
      <c r="BQ8935">
        <v>322.16920012764899</v>
      </c>
      <c r="BR8935">
        <v>8902</v>
      </c>
    </row>
    <row r="8936" spans="68:70" x14ac:dyDescent="0.3">
      <c r="BP8936">
        <f t="shared" si="227"/>
        <v>7.9821319115997907E-2</v>
      </c>
      <c r="BQ8936">
        <v>322.18742465958297</v>
      </c>
      <c r="BR8936">
        <v>8903</v>
      </c>
    </row>
    <row r="8937" spans="68:70" x14ac:dyDescent="0.3">
      <c r="BP8937">
        <f t="shared" si="227"/>
        <v>7.9777381736147984E-2</v>
      </c>
      <c r="BQ8937">
        <v>322.201176520817</v>
      </c>
      <c r="BR8937">
        <v>8904</v>
      </c>
    </row>
    <row r="8938" spans="68:70" x14ac:dyDescent="0.3">
      <c r="BP8938">
        <f t="shared" si="227"/>
        <v>7.975926322909159E-2</v>
      </c>
      <c r="BQ8938">
        <v>322.20684849416199</v>
      </c>
      <c r="BR8938">
        <v>8905</v>
      </c>
    </row>
    <row r="8939" spans="68:70" x14ac:dyDescent="0.3">
      <c r="BP8939">
        <f t="shared" si="227"/>
        <v>7.9731102554251115E-2</v>
      </c>
      <c r="BQ8939">
        <v>322.21566543305897</v>
      </c>
      <c r="BR8939">
        <v>8906</v>
      </c>
    </row>
    <row r="8940" spans="68:70" x14ac:dyDescent="0.3">
      <c r="BP8940">
        <f t="shared" si="227"/>
        <v>7.9666236917832117E-2</v>
      </c>
      <c r="BQ8940">
        <v>322.23598040172197</v>
      </c>
      <c r="BR8940">
        <v>8907</v>
      </c>
    </row>
    <row r="8941" spans="68:70" x14ac:dyDescent="0.3">
      <c r="BP8941">
        <f t="shared" si="227"/>
        <v>7.9637765440443875E-2</v>
      </c>
      <c r="BQ8941">
        <v>322.24489986372799</v>
      </c>
      <c r="BR8941">
        <v>8908</v>
      </c>
    </row>
    <row r="8942" spans="68:70" x14ac:dyDescent="0.3">
      <c r="BP8942">
        <f t="shared" si="227"/>
        <v>7.9570025975276071E-2</v>
      </c>
      <c r="BQ8942">
        <v>322.26612749878899</v>
      </c>
      <c r="BR8942">
        <v>8909</v>
      </c>
    </row>
    <row r="8943" spans="68:70" x14ac:dyDescent="0.3">
      <c r="BP8943">
        <f t="shared" si="227"/>
        <v>7.9558315855467687E-2</v>
      </c>
      <c r="BQ8943">
        <v>322.26979803546999</v>
      </c>
      <c r="BR8943">
        <v>8910</v>
      </c>
    </row>
    <row r="8944" spans="68:70" x14ac:dyDescent="0.3">
      <c r="BP8944">
        <f t="shared" si="227"/>
        <v>7.9552515977686936E-2</v>
      </c>
      <c r="BQ8944">
        <v>322.271616107005</v>
      </c>
      <c r="BR8944">
        <v>8911</v>
      </c>
    </row>
    <row r="8945" spans="68:70" x14ac:dyDescent="0.3">
      <c r="BP8945">
        <f t="shared" si="227"/>
        <v>7.9495963866103886E-2</v>
      </c>
      <c r="BQ8945">
        <v>322.28934681467501</v>
      </c>
      <c r="BR8945">
        <v>8912</v>
      </c>
    </row>
    <row r="8946" spans="68:70" x14ac:dyDescent="0.3">
      <c r="BP8946">
        <f t="shared" si="227"/>
        <v>7.9405018299539262E-2</v>
      </c>
      <c r="BQ8946">
        <v>322.317874087674</v>
      </c>
      <c r="BR8946">
        <v>8913</v>
      </c>
    </row>
    <row r="8947" spans="68:70" x14ac:dyDescent="0.3">
      <c r="BP8947">
        <f t="shared" si="227"/>
        <v>7.9338335312658589E-2</v>
      </c>
      <c r="BQ8947">
        <v>322.33880119863801</v>
      </c>
      <c r="BR8947">
        <v>8914</v>
      </c>
    </row>
    <row r="8948" spans="68:70" x14ac:dyDescent="0.3">
      <c r="BP8948">
        <f t="shared" si="227"/>
        <v>7.9320558902807259E-2</v>
      </c>
      <c r="BQ8948">
        <v>322.34438145103002</v>
      </c>
      <c r="BR8948">
        <v>8915</v>
      </c>
    </row>
    <row r="8949" spans="68:70" x14ac:dyDescent="0.3">
      <c r="BP8949">
        <f t="shared" si="227"/>
        <v>7.9261900423551052E-2</v>
      </c>
      <c r="BQ8949">
        <v>322.362799568181</v>
      </c>
      <c r="BR8949">
        <v>8916</v>
      </c>
    </row>
    <row r="8950" spans="68:70" x14ac:dyDescent="0.3">
      <c r="BP8950">
        <f t="shared" si="227"/>
        <v>7.918913639429441E-2</v>
      </c>
      <c r="BQ8950">
        <v>322.385656146023</v>
      </c>
      <c r="BR8950">
        <v>8917</v>
      </c>
    </row>
    <row r="8951" spans="68:70" x14ac:dyDescent="0.3">
      <c r="BP8951">
        <f t="shared" si="227"/>
        <v>7.9158160117181478E-2</v>
      </c>
      <c r="BQ8951">
        <v>322.39538957568499</v>
      </c>
      <c r="BR8951">
        <v>8918</v>
      </c>
    </row>
    <row r="8952" spans="68:70" x14ac:dyDescent="0.3">
      <c r="BP8952">
        <f t="shared" si="227"/>
        <v>7.9151393190710351E-2</v>
      </c>
      <c r="BQ8952">
        <v>322.39751614672002</v>
      </c>
      <c r="BR8952">
        <v>8919</v>
      </c>
    </row>
    <row r="8953" spans="68:70" x14ac:dyDescent="0.3">
      <c r="BP8953">
        <f t="shared" si="227"/>
        <v>7.9145331913339723E-2</v>
      </c>
      <c r="BQ8953">
        <v>322.39942103799098</v>
      </c>
      <c r="BR8953">
        <v>8920</v>
      </c>
    </row>
    <row r="8954" spans="68:70" x14ac:dyDescent="0.3">
      <c r="BP8954">
        <f t="shared" si="227"/>
        <v>7.91328120503247E-2</v>
      </c>
      <c r="BQ8954">
        <v>322.40335591444801</v>
      </c>
      <c r="BR8954">
        <v>8921</v>
      </c>
    </row>
    <row r="8955" spans="68:70" x14ac:dyDescent="0.3">
      <c r="BP8955">
        <f t="shared" si="227"/>
        <v>7.9101052439136302E-2</v>
      </c>
      <c r="BQ8955">
        <v>322.41333906131302</v>
      </c>
      <c r="BR8955">
        <v>8922</v>
      </c>
    </row>
    <row r="8956" spans="68:70" x14ac:dyDescent="0.3">
      <c r="BP8956">
        <f t="shared" si="227"/>
        <v>7.9096196920569503E-2</v>
      </c>
      <c r="BQ8956">
        <v>322.41486549574398</v>
      </c>
      <c r="BR8956">
        <v>8923</v>
      </c>
    </row>
    <row r="8957" spans="68:70" x14ac:dyDescent="0.3">
      <c r="BP8957">
        <f t="shared" si="227"/>
        <v>7.9084387853462126E-2</v>
      </c>
      <c r="BQ8957">
        <v>322.41857812002701</v>
      </c>
      <c r="BR8957">
        <v>8924</v>
      </c>
    </row>
    <row r="8958" spans="68:70" x14ac:dyDescent="0.3">
      <c r="BP8958">
        <f t="shared" si="227"/>
        <v>7.9022652134072668E-2</v>
      </c>
      <c r="BQ8958">
        <v>322.43799157871501</v>
      </c>
      <c r="BR8958">
        <v>8925</v>
      </c>
    </row>
    <row r="8959" spans="68:70" x14ac:dyDescent="0.3">
      <c r="BP8959">
        <f t="shared" si="227"/>
        <v>7.9021896473222122E-2</v>
      </c>
      <c r="BQ8959">
        <v>322.43822925133901</v>
      </c>
      <c r="BR8959">
        <v>8926</v>
      </c>
    </row>
    <row r="8960" spans="68:70" x14ac:dyDescent="0.3">
      <c r="BP8960">
        <f t="shared" si="227"/>
        <v>7.8995275496144393E-2</v>
      </c>
      <c r="BQ8960">
        <v>322.44660288291698</v>
      </c>
      <c r="BR8960">
        <v>8927</v>
      </c>
    </row>
    <row r="8961" spans="68:70" x14ac:dyDescent="0.3">
      <c r="BP8961">
        <f t="shared" si="227"/>
        <v>7.898978524503783E-2</v>
      </c>
      <c r="BQ8961">
        <v>322.448330017562</v>
      </c>
      <c r="BR8961">
        <v>8928</v>
      </c>
    </row>
    <row r="8962" spans="68:70" x14ac:dyDescent="0.3">
      <c r="BP8962">
        <f t="shared" si="227"/>
        <v>7.8979693925455285E-2</v>
      </c>
      <c r="BQ8962">
        <v>322.45150472248599</v>
      </c>
      <c r="BR8962">
        <v>8929</v>
      </c>
    </row>
    <row r="8963" spans="68:70" x14ac:dyDescent="0.3">
      <c r="BP8963">
        <f t="shared" si="227"/>
        <v>7.8971642680299908E-2</v>
      </c>
      <c r="BQ8963">
        <v>322.45403777035301</v>
      </c>
      <c r="BR8963">
        <v>8930</v>
      </c>
    </row>
    <row r="8964" spans="68:70" x14ac:dyDescent="0.3">
      <c r="BP8964">
        <f t="shared" si="227"/>
        <v>7.8945102439653303E-2</v>
      </c>
      <c r="BQ8964">
        <v>322.46238866037697</v>
      </c>
      <c r="BR8964">
        <v>8931</v>
      </c>
    </row>
    <row r="8965" spans="68:70" x14ac:dyDescent="0.3">
      <c r="BP8965">
        <f t="shared" si="227"/>
        <v>7.8923066125093255E-2</v>
      </c>
      <c r="BQ8965">
        <v>322.46932345617302</v>
      </c>
      <c r="BR8965">
        <v>8932</v>
      </c>
    </row>
    <row r="8966" spans="68:70" x14ac:dyDescent="0.3">
      <c r="BP8966">
        <f t="shared" si="227"/>
        <v>7.8853177844257008E-2</v>
      </c>
      <c r="BQ8966">
        <v>322.49132360202702</v>
      </c>
      <c r="BR8966">
        <v>8933</v>
      </c>
    </row>
    <row r="8967" spans="68:70" x14ac:dyDescent="0.3">
      <c r="BP8967">
        <f t="shared" si="227"/>
        <v>7.8839229419716328E-2</v>
      </c>
      <c r="BQ8967">
        <v>322.49571559629499</v>
      </c>
      <c r="BR8967">
        <v>8934</v>
      </c>
    </row>
    <row r="8968" spans="68:70" x14ac:dyDescent="0.3">
      <c r="BP8968">
        <f t="shared" si="227"/>
        <v>7.8836235162968601E-2</v>
      </c>
      <c r="BQ8968">
        <v>322.49665846012499</v>
      </c>
      <c r="BR8968">
        <v>8935</v>
      </c>
    </row>
    <row r="8969" spans="68:70" x14ac:dyDescent="0.3">
      <c r="BP8969">
        <f t="shared" si="227"/>
        <v>7.8813591470646482E-2</v>
      </c>
      <c r="BQ8969">
        <v>322.50378932974502</v>
      </c>
      <c r="BR8969">
        <v>8936</v>
      </c>
    </row>
    <row r="8970" spans="68:70" x14ac:dyDescent="0.3">
      <c r="BP8970">
        <f t="shared" si="227"/>
        <v>7.8764404288863415E-2</v>
      </c>
      <c r="BQ8970">
        <v>322.519282709202</v>
      </c>
      <c r="BR8970">
        <v>8937</v>
      </c>
    </row>
    <row r="8971" spans="68:70" x14ac:dyDescent="0.3">
      <c r="BP8971">
        <f t="shared" si="227"/>
        <v>7.8756251380587949E-2</v>
      </c>
      <c r="BQ8971">
        <v>322.52185124604398</v>
      </c>
      <c r="BR8971">
        <v>8938</v>
      </c>
    </row>
    <row r="8972" spans="68:70" x14ac:dyDescent="0.3">
      <c r="BP8972">
        <f t="shared" si="227"/>
        <v>7.8734479476379002E-2</v>
      </c>
      <c r="BQ8972">
        <v>322.52871103753398</v>
      </c>
      <c r="BR8972">
        <v>8939</v>
      </c>
    </row>
    <row r="8973" spans="68:70" x14ac:dyDescent="0.3">
      <c r="BP8973">
        <f t="shared" si="227"/>
        <v>7.8714534981035866E-2</v>
      </c>
      <c r="BQ8973">
        <v>322.53499588986301</v>
      </c>
      <c r="BR8973">
        <v>8940</v>
      </c>
    </row>
    <row r="8974" spans="68:70" x14ac:dyDescent="0.3">
      <c r="BP8974">
        <f t="shared" si="227"/>
        <v>7.8710015196688049E-2</v>
      </c>
      <c r="BQ8974">
        <v>322.53642026204</v>
      </c>
      <c r="BR8974">
        <v>8941</v>
      </c>
    </row>
    <row r="8975" spans="68:70" x14ac:dyDescent="0.3">
      <c r="BP8975">
        <f t="shared" si="227"/>
        <v>7.8680815648318705E-2</v>
      </c>
      <c r="BQ8975">
        <v>322.54562324081797</v>
      </c>
      <c r="BR8975">
        <v>8942</v>
      </c>
    </row>
    <row r="8976" spans="68:70" x14ac:dyDescent="0.3">
      <c r="BP8976">
        <f t="shared" si="227"/>
        <v>7.8669880851572865E-2</v>
      </c>
      <c r="BQ8976">
        <v>322.549070059028</v>
      </c>
      <c r="BR8976">
        <v>8943</v>
      </c>
    </row>
    <row r="8977" spans="68:70" x14ac:dyDescent="0.3">
      <c r="BP8977">
        <f t="shared" si="227"/>
        <v>7.8629098452320509E-2</v>
      </c>
      <c r="BQ8977">
        <v>322.56192741955101</v>
      </c>
      <c r="BR8977">
        <v>8944</v>
      </c>
    </row>
    <row r="8978" spans="68:70" x14ac:dyDescent="0.3">
      <c r="BP8978">
        <f t="shared" si="227"/>
        <v>7.8602520526219383E-2</v>
      </c>
      <c r="BQ8978">
        <v>322.570308367557</v>
      </c>
      <c r="BR8978">
        <v>8945</v>
      </c>
    </row>
    <row r="8979" spans="68:70" x14ac:dyDescent="0.3">
      <c r="BP8979">
        <f t="shared" si="227"/>
        <v>7.8526704480181508E-2</v>
      </c>
      <c r="BQ8979">
        <v>322.59422360285299</v>
      </c>
      <c r="BR8979">
        <v>8946</v>
      </c>
    </row>
    <row r="8980" spans="68:70" x14ac:dyDescent="0.3">
      <c r="BP8980">
        <f t="shared" si="227"/>
        <v>7.8524101774623739E-2</v>
      </c>
      <c r="BQ8980">
        <v>322.59504479909401</v>
      </c>
      <c r="BR8980">
        <v>8947</v>
      </c>
    </row>
    <row r="8981" spans="68:70" x14ac:dyDescent="0.3">
      <c r="BP8981">
        <f t="shared" si="227"/>
        <v>7.8425961917413606E-2</v>
      </c>
      <c r="BQ8981">
        <v>322.62601946945802</v>
      </c>
      <c r="BR8981">
        <v>8948</v>
      </c>
    </row>
    <row r="8982" spans="68:70" x14ac:dyDescent="0.3">
      <c r="BP8982">
        <f t="shared" si="227"/>
        <v>7.8343300500840901E-2</v>
      </c>
      <c r="BQ8982">
        <v>322.652123910569</v>
      </c>
      <c r="BR8982">
        <v>8949</v>
      </c>
    </row>
    <row r="8983" spans="68:70" x14ac:dyDescent="0.3">
      <c r="BP8983">
        <f t="shared" si="227"/>
        <v>7.8337283467199245E-2</v>
      </c>
      <c r="BQ8983">
        <v>322.65402462489197</v>
      </c>
      <c r="BR8983">
        <v>8950</v>
      </c>
    </row>
    <row r="8984" spans="68:70" x14ac:dyDescent="0.3">
      <c r="BP8984">
        <f t="shared" si="227"/>
        <v>7.8304150818773094E-2</v>
      </c>
      <c r="BQ8984">
        <v>322.66449216967197</v>
      </c>
      <c r="BR8984">
        <v>8951</v>
      </c>
    </row>
    <row r="8985" spans="68:70" x14ac:dyDescent="0.3">
      <c r="BP8985">
        <f t="shared" si="227"/>
        <v>7.8292267528488016E-2</v>
      </c>
      <c r="BQ8985">
        <v>322.66824697817401</v>
      </c>
      <c r="BR8985">
        <v>8952</v>
      </c>
    </row>
    <row r="8986" spans="68:70" x14ac:dyDescent="0.3">
      <c r="BP8986">
        <f t="shared" si="227"/>
        <v>7.8291352872965861E-2</v>
      </c>
      <c r="BQ8986">
        <v>322.66853599717399</v>
      </c>
      <c r="BR8986">
        <v>8953</v>
      </c>
    </row>
    <row r="8987" spans="68:70" x14ac:dyDescent="0.3">
      <c r="BP8987">
        <f t="shared" si="227"/>
        <v>7.8266216094562566E-2</v>
      </c>
      <c r="BQ8987">
        <v>322.67647954622998</v>
      </c>
      <c r="BR8987">
        <v>8954</v>
      </c>
    </row>
    <row r="8988" spans="68:70" x14ac:dyDescent="0.3">
      <c r="BP8988">
        <f t="shared" si="227"/>
        <v>7.820023896945287E-2</v>
      </c>
      <c r="BQ8988">
        <v>322.69733524637599</v>
      </c>
      <c r="BR8988">
        <v>8955</v>
      </c>
    </row>
    <row r="8989" spans="68:70" x14ac:dyDescent="0.3">
      <c r="BP8989">
        <f t="shared" si="227"/>
        <v>7.8119455759918591E-2</v>
      </c>
      <c r="BQ8989">
        <v>322.72288320873201</v>
      </c>
      <c r="BR8989">
        <v>8956</v>
      </c>
    </row>
    <row r="8990" spans="68:70" x14ac:dyDescent="0.3">
      <c r="BP8990">
        <f t="shared" si="227"/>
        <v>7.8113182333120063E-2</v>
      </c>
      <c r="BQ8990">
        <v>322.72486775372801</v>
      </c>
      <c r="BR8990">
        <v>8957</v>
      </c>
    </row>
    <row r="8991" spans="68:70" x14ac:dyDescent="0.3">
      <c r="BP8991">
        <f t="shared" si="227"/>
        <v>7.8095030611174787E-2</v>
      </c>
      <c r="BQ8991">
        <v>322.73061034487898</v>
      </c>
      <c r="BR8991">
        <v>8958</v>
      </c>
    </row>
    <row r="8992" spans="68:70" x14ac:dyDescent="0.3">
      <c r="BP8992">
        <f t="shared" si="227"/>
        <v>7.8068773172201955E-2</v>
      </c>
      <c r="BQ8992">
        <v>322.73891849194001</v>
      </c>
      <c r="BR8992">
        <v>8959</v>
      </c>
    </row>
    <row r="8993" spans="68:70" x14ac:dyDescent="0.3">
      <c r="BP8993">
        <f t="shared" si="227"/>
        <v>7.8065905602664937E-2</v>
      </c>
      <c r="BQ8993">
        <v>322.73982590759903</v>
      </c>
      <c r="BR8993">
        <v>8960</v>
      </c>
    </row>
    <row r="8994" spans="68:70" x14ac:dyDescent="0.3">
      <c r="BP8994">
        <f t="shared" ref="BP8994:BP9057" si="228">(BQ8994 - $BS$31303)*(BQ8994 - $BS$31303)/31269</f>
        <v>7.8053397357798232E-2</v>
      </c>
      <c r="BQ8994">
        <v>322.74378422004202</v>
      </c>
      <c r="BR8994">
        <v>8961</v>
      </c>
    </row>
    <row r="8995" spans="68:70" x14ac:dyDescent="0.3">
      <c r="BP8995">
        <f t="shared" si="228"/>
        <v>7.8017682528929488E-2</v>
      </c>
      <c r="BQ8995">
        <v>322.75508814737702</v>
      </c>
      <c r="BR8995">
        <v>8962</v>
      </c>
    </row>
    <row r="8996" spans="68:70" x14ac:dyDescent="0.3">
      <c r="BP8996">
        <f t="shared" si="228"/>
        <v>7.7987146523566891E-2</v>
      </c>
      <c r="BQ8996">
        <v>322.76475500234102</v>
      </c>
      <c r="BR8996">
        <v>8963</v>
      </c>
    </row>
    <row r="8997" spans="68:70" x14ac:dyDescent="0.3">
      <c r="BP8997">
        <f t="shared" si="228"/>
        <v>7.7973719709585831E-2</v>
      </c>
      <c r="BQ8997">
        <v>322.76900615941298</v>
      </c>
      <c r="BR8997">
        <v>8964</v>
      </c>
    </row>
    <row r="8998" spans="68:70" x14ac:dyDescent="0.3">
      <c r="BP8998">
        <f t="shared" si="228"/>
        <v>7.7965679079063765E-2</v>
      </c>
      <c r="BQ8998">
        <v>322.77155213466</v>
      </c>
      <c r="BR8998">
        <v>8965</v>
      </c>
    </row>
    <row r="8999" spans="68:70" x14ac:dyDescent="0.3">
      <c r="BP8999">
        <f t="shared" si="228"/>
        <v>7.7964723646803583E-2</v>
      </c>
      <c r="BQ8999">
        <v>322.77185467026902</v>
      </c>
      <c r="BR8999">
        <v>8966</v>
      </c>
    </row>
    <row r="9000" spans="68:70" x14ac:dyDescent="0.3">
      <c r="BP9000">
        <f t="shared" si="228"/>
        <v>7.7963760619409628E-2</v>
      </c>
      <c r="BQ9000">
        <v>322.77215961273703</v>
      </c>
      <c r="BR9000">
        <v>8967</v>
      </c>
    </row>
    <row r="9001" spans="68:70" x14ac:dyDescent="0.3">
      <c r="BP9001">
        <f t="shared" si="228"/>
        <v>7.7961077658244934E-2</v>
      </c>
      <c r="BQ9001">
        <v>322.77300918188701</v>
      </c>
      <c r="BR9001">
        <v>8968</v>
      </c>
    </row>
    <row r="9002" spans="68:70" x14ac:dyDescent="0.3">
      <c r="BP9002">
        <f t="shared" si="228"/>
        <v>7.7871001106710871E-2</v>
      </c>
      <c r="BQ9002">
        <v>322.80154072993003</v>
      </c>
      <c r="BR9002">
        <v>8969</v>
      </c>
    </row>
    <row r="9003" spans="68:70" x14ac:dyDescent="0.3">
      <c r="BP9003">
        <f t="shared" si="228"/>
        <v>7.7862592811846085E-2</v>
      </c>
      <c r="BQ9003">
        <v>322.804204880577</v>
      </c>
      <c r="BR9003">
        <v>8970</v>
      </c>
    </row>
    <row r="9004" spans="68:70" x14ac:dyDescent="0.3">
      <c r="BP9004">
        <f t="shared" si="228"/>
        <v>7.7802814631758033E-2</v>
      </c>
      <c r="BQ9004">
        <v>322.82314962013101</v>
      </c>
      <c r="BR9004">
        <v>8971</v>
      </c>
    </row>
    <row r="9005" spans="68:70" x14ac:dyDescent="0.3">
      <c r="BP9005">
        <f t="shared" si="228"/>
        <v>7.7784532125601019E-2</v>
      </c>
      <c r="BQ9005">
        <v>322.82894511585999</v>
      </c>
      <c r="BR9005">
        <v>8972</v>
      </c>
    </row>
    <row r="9006" spans="68:70" x14ac:dyDescent="0.3">
      <c r="BP9006">
        <f t="shared" si="228"/>
        <v>7.7767500068916764E-2</v>
      </c>
      <c r="BQ9006">
        <v>322.83434483595897</v>
      </c>
      <c r="BR9006">
        <v>8973</v>
      </c>
    </row>
    <row r="9007" spans="68:70" x14ac:dyDescent="0.3">
      <c r="BP9007">
        <f t="shared" si="228"/>
        <v>7.7749455474473192E-2</v>
      </c>
      <c r="BQ9007">
        <v>322.840066208824</v>
      </c>
      <c r="BR9007">
        <v>8974</v>
      </c>
    </row>
    <row r="9008" spans="68:70" x14ac:dyDescent="0.3">
      <c r="BP9008">
        <f t="shared" si="228"/>
        <v>7.772687644798229E-2</v>
      </c>
      <c r="BQ9008">
        <v>322.84722624257802</v>
      </c>
      <c r="BR9008">
        <v>8975</v>
      </c>
    </row>
    <row r="9009" spans="68:70" x14ac:dyDescent="0.3">
      <c r="BP9009">
        <f t="shared" si="228"/>
        <v>7.7664701720493237E-2</v>
      </c>
      <c r="BQ9009">
        <v>322.86694784315802</v>
      </c>
      <c r="BR9009">
        <v>8976</v>
      </c>
    </row>
    <row r="9010" spans="68:70" x14ac:dyDescent="0.3">
      <c r="BP9010">
        <f t="shared" si="228"/>
        <v>7.7653944005206227E-2</v>
      </c>
      <c r="BQ9010">
        <v>322.87036095285902</v>
      </c>
      <c r="BR9010">
        <v>8977</v>
      </c>
    </row>
    <row r="9011" spans="68:70" x14ac:dyDescent="0.3">
      <c r="BP9011">
        <f t="shared" si="228"/>
        <v>7.7627503333132841E-2</v>
      </c>
      <c r="BQ9011">
        <v>322.87875081268197</v>
      </c>
      <c r="BR9011">
        <v>8978</v>
      </c>
    </row>
    <row r="9012" spans="68:70" x14ac:dyDescent="0.3">
      <c r="BP9012">
        <f t="shared" si="228"/>
        <v>7.7588798933376543E-2</v>
      </c>
      <c r="BQ9012">
        <v>322.89103463913102</v>
      </c>
      <c r="BR9012">
        <v>8979</v>
      </c>
    </row>
    <row r="9013" spans="68:70" x14ac:dyDescent="0.3">
      <c r="BP9013">
        <f t="shared" si="228"/>
        <v>7.7494344132975915E-2</v>
      </c>
      <c r="BQ9013">
        <v>322.92102514256197</v>
      </c>
      <c r="BR9013">
        <v>8980</v>
      </c>
    </row>
    <row r="9014" spans="68:70" x14ac:dyDescent="0.3">
      <c r="BP9014">
        <f t="shared" si="228"/>
        <v>7.7493623005155707E-2</v>
      </c>
      <c r="BQ9014">
        <v>322.92125417935699</v>
      </c>
      <c r="BR9014">
        <v>8981</v>
      </c>
    </row>
    <row r="9015" spans="68:70" x14ac:dyDescent="0.3">
      <c r="BP9015">
        <f t="shared" si="228"/>
        <v>7.7485271678450401E-2</v>
      </c>
      <c r="BQ9015">
        <v>322.92390671478199</v>
      </c>
      <c r="BR9015">
        <v>8982</v>
      </c>
    </row>
    <row r="9016" spans="68:70" x14ac:dyDescent="0.3">
      <c r="BP9016">
        <f t="shared" si="228"/>
        <v>7.748335650041098E-2</v>
      </c>
      <c r="BQ9016">
        <v>322.92451503080702</v>
      </c>
      <c r="BR9016">
        <v>8983</v>
      </c>
    </row>
    <row r="9017" spans="68:70" x14ac:dyDescent="0.3">
      <c r="BP9017">
        <f t="shared" si="228"/>
        <v>7.7362578494447456E-2</v>
      </c>
      <c r="BQ9017">
        <v>322.96289282258402</v>
      </c>
      <c r="BR9017">
        <v>8984</v>
      </c>
    </row>
    <row r="9018" spans="68:70" x14ac:dyDescent="0.3">
      <c r="BP9018">
        <f t="shared" si="228"/>
        <v>7.7347308102561754E-2</v>
      </c>
      <c r="BQ9018">
        <v>322.96774719562899</v>
      </c>
      <c r="BR9018">
        <v>8985</v>
      </c>
    </row>
    <row r="9019" spans="68:70" x14ac:dyDescent="0.3">
      <c r="BP9019">
        <f t="shared" si="228"/>
        <v>7.7274784499251389E-2</v>
      </c>
      <c r="BQ9019">
        <v>322.99080859255503</v>
      </c>
      <c r="BR9019">
        <v>8986</v>
      </c>
    </row>
    <row r="9020" spans="68:70" x14ac:dyDescent="0.3">
      <c r="BP9020">
        <f t="shared" si="228"/>
        <v>7.7267027404595456E-2</v>
      </c>
      <c r="BQ9020">
        <v>322.993275870574</v>
      </c>
      <c r="BR9020">
        <v>8987</v>
      </c>
    </row>
    <row r="9021" spans="68:70" x14ac:dyDescent="0.3">
      <c r="BP9021">
        <f t="shared" si="228"/>
        <v>7.7256312796890228E-2</v>
      </c>
      <c r="BQ9021">
        <v>322.99668404042097</v>
      </c>
      <c r="BR9021">
        <v>8988</v>
      </c>
    </row>
    <row r="9022" spans="68:70" x14ac:dyDescent="0.3">
      <c r="BP9022">
        <f t="shared" si="228"/>
        <v>7.7244368669336635E-2</v>
      </c>
      <c r="BQ9022">
        <v>323.00048358226502</v>
      </c>
      <c r="BR9022">
        <v>8989</v>
      </c>
    </row>
    <row r="9023" spans="68:70" x14ac:dyDescent="0.3">
      <c r="BP9023">
        <f t="shared" si="228"/>
        <v>7.7235643446591021E-2</v>
      </c>
      <c r="BQ9023">
        <v>323.00325934521101</v>
      </c>
      <c r="BR9023">
        <v>8990</v>
      </c>
    </row>
    <row r="9024" spans="68:70" x14ac:dyDescent="0.3">
      <c r="BP9024">
        <f t="shared" si="228"/>
        <v>7.7231848795298749E-2</v>
      </c>
      <c r="BQ9024">
        <v>323.00446658995497</v>
      </c>
      <c r="BR9024">
        <v>8991</v>
      </c>
    </row>
    <row r="9025" spans="68:70" x14ac:dyDescent="0.3">
      <c r="BP9025">
        <f t="shared" si="228"/>
        <v>7.7226046916209906E-2</v>
      </c>
      <c r="BQ9025">
        <v>323.00631247909803</v>
      </c>
      <c r="BR9025">
        <v>8992</v>
      </c>
    </row>
    <row r="9026" spans="68:70" x14ac:dyDescent="0.3">
      <c r="BP9026">
        <f t="shared" si="228"/>
        <v>7.7200624939104651E-2</v>
      </c>
      <c r="BQ9026">
        <v>323.014401392151</v>
      </c>
      <c r="BR9026">
        <v>8993</v>
      </c>
    </row>
    <row r="9027" spans="68:70" x14ac:dyDescent="0.3">
      <c r="BP9027">
        <f t="shared" si="228"/>
        <v>7.7186620997361177E-2</v>
      </c>
      <c r="BQ9027">
        <v>323.01885781697001</v>
      </c>
      <c r="BR9027">
        <v>8994</v>
      </c>
    </row>
    <row r="9028" spans="68:70" x14ac:dyDescent="0.3">
      <c r="BP9028">
        <f t="shared" si="228"/>
        <v>7.7169234810293544E-2</v>
      </c>
      <c r="BQ9028">
        <v>323.02439112429801</v>
      </c>
      <c r="BR9028">
        <v>8995</v>
      </c>
    </row>
    <row r="9029" spans="68:70" x14ac:dyDescent="0.3">
      <c r="BP9029">
        <f t="shared" si="228"/>
        <v>7.7153665549990966E-2</v>
      </c>
      <c r="BQ9029">
        <v>323.029346707706</v>
      </c>
      <c r="BR9029">
        <v>8996</v>
      </c>
    </row>
    <row r="9030" spans="68:70" x14ac:dyDescent="0.3">
      <c r="BP9030">
        <f t="shared" si="228"/>
        <v>7.7151664538948297E-2</v>
      </c>
      <c r="BQ9030">
        <v>323.02998365136699</v>
      </c>
      <c r="BR9030">
        <v>8997</v>
      </c>
    </row>
    <row r="9031" spans="68:70" x14ac:dyDescent="0.3">
      <c r="BP9031">
        <f t="shared" si="228"/>
        <v>7.7142510868056499E-2</v>
      </c>
      <c r="BQ9031">
        <v>323.03289747007</v>
      </c>
      <c r="BR9031">
        <v>8998</v>
      </c>
    </row>
    <row r="9032" spans="68:70" x14ac:dyDescent="0.3">
      <c r="BP9032">
        <f t="shared" si="228"/>
        <v>7.7138189662564208E-2</v>
      </c>
      <c r="BQ9032">
        <v>323.03427306674303</v>
      </c>
      <c r="BR9032">
        <v>8999</v>
      </c>
    </row>
    <row r="9033" spans="68:70" x14ac:dyDescent="0.3">
      <c r="BP9033">
        <f t="shared" si="228"/>
        <v>7.7066737235426855E-2</v>
      </c>
      <c r="BQ9033">
        <v>323.05702455815498</v>
      </c>
      <c r="BR9033">
        <v>9000</v>
      </c>
    </row>
    <row r="9034" spans="68:70" x14ac:dyDescent="0.3">
      <c r="BP9034">
        <f t="shared" si="228"/>
        <v>7.7046682480717138E-2</v>
      </c>
      <c r="BQ9034">
        <v>323.06341217893601</v>
      </c>
      <c r="BR9034">
        <v>9001</v>
      </c>
    </row>
    <row r="9035" spans="68:70" x14ac:dyDescent="0.3">
      <c r="BP9035">
        <f t="shared" si="228"/>
        <v>7.702453290807898E-2</v>
      </c>
      <c r="BQ9035">
        <v>323.07046798437</v>
      </c>
      <c r="BR9035">
        <v>9002</v>
      </c>
    </row>
    <row r="9036" spans="68:70" x14ac:dyDescent="0.3">
      <c r="BP9036">
        <f t="shared" si="228"/>
        <v>7.6907585229239309E-2</v>
      </c>
      <c r="BQ9036">
        <v>323.10773881000301</v>
      </c>
      <c r="BR9036">
        <v>9003</v>
      </c>
    </row>
    <row r="9037" spans="68:70" x14ac:dyDescent="0.3">
      <c r="BP9037">
        <f t="shared" si="228"/>
        <v>7.6905053722865227E-2</v>
      </c>
      <c r="BQ9037">
        <v>323.10854590566299</v>
      </c>
      <c r="BR9037">
        <v>9004</v>
      </c>
    </row>
    <row r="9038" spans="68:70" x14ac:dyDescent="0.3">
      <c r="BP9038">
        <f t="shared" si="228"/>
        <v>7.6903485104412916E-2</v>
      </c>
      <c r="BQ9038">
        <v>323.10904601975801</v>
      </c>
      <c r="BR9038">
        <v>9005</v>
      </c>
    </row>
    <row r="9039" spans="68:70" x14ac:dyDescent="0.3">
      <c r="BP9039">
        <f t="shared" si="228"/>
        <v>7.6867156520784519E-2</v>
      </c>
      <c r="BQ9039">
        <v>323.12062989187001</v>
      </c>
      <c r="BR9039">
        <v>9006</v>
      </c>
    </row>
    <row r="9040" spans="68:70" x14ac:dyDescent="0.3">
      <c r="BP9040">
        <f t="shared" si="228"/>
        <v>7.6814885164338598E-2</v>
      </c>
      <c r="BQ9040">
        <v>323.13730214187899</v>
      </c>
      <c r="BR9040">
        <v>9007</v>
      </c>
    </row>
    <row r="9041" spans="68:70" x14ac:dyDescent="0.3">
      <c r="BP9041">
        <f t="shared" si="228"/>
        <v>7.6814024641008741E-2</v>
      </c>
      <c r="BQ9041">
        <v>323.13757665820202</v>
      </c>
      <c r="BR9041">
        <v>9008</v>
      </c>
    </row>
    <row r="9042" spans="68:70" x14ac:dyDescent="0.3">
      <c r="BP9042">
        <f t="shared" si="228"/>
        <v>7.6773422544504699E-2</v>
      </c>
      <c r="BQ9042">
        <v>323.150530917933</v>
      </c>
      <c r="BR9042">
        <v>9009</v>
      </c>
    </row>
    <row r="9043" spans="68:70" x14ac:dyDescent="0.3">
      <c r="BP9043">
        <f t="shared" si="228"/>
        <v>7.6742286446655136E-2</v>
      </c>
      <c r="BQ9043">
        <v>323.160467334099</v>
      </c>
      <c r="BR9043">
        <v>9010</v>
      </c>
    </row>
    <row r="9044" spans="68:70" x14ac:dyDescent="0.3">
      <c r="BP9044">
        <f t="shared" si="228"/>
        <v>7.6682433915869833E-2</v>
      </c>
      <c r="BQ9044">
        <v>323.17957364565098</v>
      </c>
      <c r="BR9044">
        <v>9011</v>
      </c>
    </row>
    <row r="9045" spans="68:70" x14ac:dyDescent="0.3">
      <c r="BP9045">
        <f t="shared" si="228"/>
        <v>7.6681720945493054E-2</v>
      </c>
      <c r="BQ9045">
        <v>323.17980128721001</v>
      </c>
      <c r="BR9045">
        <v>9012</v>
      </c>
    </row>
    <row r="9046" spans="68:70" x14ac:dyDescent="0.3">
      <c r="BP9046">
        <f t="shared" si="228"/>
        <v>7.6640708104987063E-2</v>
      </c>
      <c r="BQ9046">
        <v>323.19289790055399</v>
      </c>
      <c r="BR9046">
        <v>9013</v>
      </c>
    </row>
    <row r="9047" spans="68:70" x14ac:dyDescent="0.3">
      <c r="BP9047">
        <f t="shared" si="228"/>
        <v>7.6638442526816813E-2</v>
      </c>
      <c r="BQ9047">
        <v>323.19362146881298</v>
      </c>
      <c r="BR9047">
        <v>9014</v>
      </c>
    </row>
    <row r="9048" spans="68:70" x14ac:dyDescent="0.3">
      <c r="BP9048">
        <f t="shared" si="228"/>
        <v>7.6626296935331226E-2</v>
      </c>
      <c r="BQ9048">
        <v>323.19750064533599</v>
      </c>
      <c r="BR9048">
        <v>9015</v>
      </c>
    </row>
    <row r="9049" spans="68:70" x14ac:dyDescent="0.3">
      <c r="BP9049">
        <f t="shared" si="228"/>
        <v>7.6550687194297737E-2</v>
      </c>
      <c r="BQ9049">
        <v>323.22165653320502</v>
      </c>
      <c r="BR9049">
        <v>9016</v>
      </c>
    </row>
    <row r="9050" spans="68:70" x14ac:dyDescent="0.3">
      <c r="BP9050">
        <f t="shared" si="228"/>
        <v>7.6534868674160692E-2</v>
      </c>
      <c r="BQ9050">
        <v>323.22671176114801</v>
      </c>
      <c r="BR9050">
        <v>9017</v>
      </c>
    </row>
    <row r="9051" spans="68:70" x14ac:dyDescent="0.3">
      <c r="BP9051">
        <f t="shared" si="228"/>
        <v>7.6534116611515435E-2</v>
      </c>
      <c r="BQ9051">
        <v>323.226952115735</v>
      </c>
      <c r="BR9051">
        <v>9018</v>
      </c>
    </row>
    <row r="9052" spans="68:70" x14ac:dyDescent="0.3">
      <c r="BP9052">
        <f t="shared" si="228"/>
        <v>7.6531197655821739E-2</v>
      </c>
      <c r="BQ9052">
        <v>323.227885007174</v>
      </c>
      <c r="BR9052">
        <v>9019</v>
      </c>
    </row>
    <row r="9053" spans="68:70" x14ac:dyDescent="0.3">
      <c r="BP9053">
        <f t="shared" si="228"/>
        <v>7.6525402875086565E-2</v>
      </c>
      <c r="BQ9053">
        <v>323.22973705831402</v>
      </c>
      <c r="BR9053">
        <v>9020</v>
      </c>
    </row>
    <row r="9054" spans="68:70" x14ac:dyDescent="0.3">
      <c r="BP9054">
        <f t="shared" si="228"/>
        <v>7.6491825689982376E-2</v>
      </c>
      <c r="BQ9054">
        <v>323.24046993451498</v>
      </c>
      <c r="BR9054">
        <v>9021</v>
      </c>
    </row>
    <row r="9055" spans="68:70" x14ac:dyDescent="0.3">
      <c r="BP9055">
        <f t="shared" si="228"/>
        <v>7.6461246717207318E-2</v>
      </c>
      <c r="BQ9055">
        <v>323.25024648821898</v>
      </c>
      <c r="BR9055">
        <v>9022</v>
      </c>
    </row>
    <row r="9056" spans="68:70" x14ac:dyDescent="0.3">
      <c r="BP9056">
        <f t="shared" si="228"/>
        <v>7.6456172446163942E-2</v>
      </c>
      <c r="BQ9056">
        <v>323.25186899746399</v>
      </c>
      <c r="BR9056">
        <v>9023</v>
      </c>
    </row>
    <row r="9057" spans="68:70" x14ac:dyDescent="0.3">
      <c r="BP9057">
        <f t="shared" si="228"/>
        <v>7.6421169427493538E-2</v>
      </c>
      <c r="BQ9057">
        <v>323.26306275613098</v>
      </c>
      <c r="BR9057">
        <v>9024</v>
      </c>
    </row>
    <row r="9058" spans="68:70" x14ac:dyDescent="0.3">
      <c r="BP9058">
        <f t="shared" ref="BP9058:BP9121" si="229">(BQ9058 - $BS$31303)*(BQ9058 - $BS$31303)/31269</f>
        <v>7.641633023104516E-2</v>
      </c>
      <c r="BQ9058">
        <v>323.26461050426502</v>
      </c>
      <c r="BR9058">
        <v>9025</v>
      </c>
    </row>
    <row r="9059" spans="68:70" x14ac:dyDescent="0.3">
      <c r="BP9059">
        <f t="shared" si="229"/>
        <v>7.6411337673909369E-2</v>
      </c>
      <c r="BQ9059">
        <v>323.26620735399501</v>
      </c>
      <c r="BR9059">
        <v>9026</v>
      </c>
    </row>
    <row r="9060" spans="68:70" x14ac:dyDescent="0.3">
      <c r="BP9060">
        <f t="shared" si="229"/>
        <v>7.640500570287638E-2</v>
      </c>
      <c r="BQ9060">
        <v>323.26823268502301</v>
      </c>
      <c r="BR9060">
        <v>9027</v>
      </c>
    </row>
    <row r="9061" spans="68:70" x14ac:dyDescent="0.3">
      <c r="BP9061">
        <f t="shared" si="229"/>
        <v>7.6387603963868816E-2</v>
      </c>
      <c r="BQ9061">
        <v>323.27379920120097</v>
      </c>
      <c r="BR9061">
        <v>9028</v>
      </c>
    </row>
    <row r="9062" spans="68:70" x14ac:dyDescent="0.3">
      <c r="BP9062">
        <f t="shared" si="229"/>
        <v>7.6360772106915845E-2</v>
      </c>
      <c r="BQ9062">
        <v>323.28238349215599</v>
      </c>
      <c r="BR9062">
        <v>9029</v>
      </c>
    </row>
    <row r="9063" spans="68:70" x14ac:dyDescent="0.3">
      <c r="BP9063">
        <f t="shared" si="229"/>
        <v>7.6351169951656139E-2</v>
      </c>
      <c r="BQ9063">
        <v>323.28545586715501</v>
      </c>
      <c r="BR9063">
        <v>9030</v>
      </c>
    </row>
    <row r="9064" spans="68:70" x14ac:dyDescent="0.3">
      <c r="BP9064">
        <f t="shared" si="229"/>
        <v>7.6319657721685502E-2</v>
      </c>
      <c r="BQ9064">
        <v>323.29554010564101</v>
      </c>
      <c r="BR9064">
        <v>9031</v>
      </c>
    </row>
    <row r="9065" spans="68:70" x14ac:dyDescent="0.3">
      <c r="BP9065">
        <f t="shared" si="229"/>
        <v>7.6313385830105135E-2</v>
      </c>
      <c r="BQ9065">
        <v>323.297547424009</v>
      </c>
      <c r="BR9065">
        <v>9032</v>
      </c>
    </row>
    <row r="9066" spans="68:70" x14ac:dyDescent="0.3">
      <c r="BP9066">
        <f t="shared" si="229"/>
        <v>7.6276062971991354E-2</v>
      </c>
      <c r="BQ9066">
        <v>323.30949430791202</v>
      </c>
      <c r="BR9066">
        <v>9033</v>
      </c>
    </row>
    <row r="9067" spans="68:70" x14ac:dyDescent="0.3">
      <c r="BP9067">
        <f t="shared" si="229"/>
        <v>7.6261992573715451E-2</v>
      </c>
      <c r="BQ9067">
        <v>323.31399893959002</v>
      </c>
      <c r="BR9067">
        <v>9034</v>
      </c>
    </row>
    <row r="9068" spans="68:70" x14ac:dyDescent="0.3">
      <c r="BP9068">
        <f t="shared" si="229"/>
        <v>7.6241711122300382E-2</v>
      </c>
      <c r="BQ9068">
        <v>323.32049276839598</v>
      </c>
      <c r="BR9068">
        <v>9035</v>
      </c>
    </row>
    <row r="9069" spans="68:70" x14ac:dyDescent="0.3">
      <c r="BP9069">
        <f t="shared" si="229"/>
        <v>7.6238768256537942E-2</v>
      </c>
      <c r="BQ9069">
        <v>323.32143510340597</v>
      </c>
      <c r="BR9069">
        <v>9036</v>
      </c>
    </row>
    <row r="9070" spans="68:70" x14ac:dyDescent="0.3">
      <c r="BP9070">
        <f t="shared" si="229"/>
        <v>7.62186630894712E-2</v>
      </c>
      <c r="BQ9070">
        <v>323.327873465332</v>
      </c>
      <c r="BR9070">
        <v>9037</v>
      </c>
    </row>
    <row r="9071" spans="68:70" x14ac:dyDescent="0.3">
      <c r="BP9071">
        <f t="shared" si="229"/>
        <v>7.6151287737110718E-2</v>
      </c>
      <c r="BQ9071">
        <v>323.34945555014099</v>
      </c>
      <c r="BR9071">
        <v>9038</v>
      </c>
    </row>
    <row r="9072" spans="68:70" x14ac:dyDescent="0.3">
      <c r="BP9072">
        <f t="shared" si="229"/>
        <v>7.6144355963130184E-2</v>
      </c>
      <c r="BQ9072">
        <v>323.35167651993299</v>
      </c>
      <c r="BR9072">
        <v>9039</v>
      </c>
    </row>
    <row r="9073" spans="68:70" x14ac:dyDescent="0.3">
      <c r="BP9073">
        <f t="shared" si="229"/>
        <v>7.6129965008403438E-2</v>
      </c>
      <c r="BQ9073">
        <v>323.35628776570502</v>
      </c>
      <c r="BR9073">
        <v>9040</v>
      </c>
    </row>
    <row r="9074" spans="68:70" x14ac:dyDescent="0.3">
      <c r="BP9074">
        <f t="shared" si="229"/>
        <v>7.6099336627244371E-2</v>
      </c>
      <c r="BQ9074">
        <v>323.366103367157</v>
      </c>
      <c r="BR9074">
        <v>9041</v>
      </c>
    </row>
    <row r="9075" spans="68:70" x14ac:dyDescent="0.3">
      <c r="BP9075">
        <f t="shared" si="229"/>
        <v>7.6090676251213143E-2</v>
      </c>
      <c r="BQ9075">
        <v>323.36887915117597</v>
      </c>
      <c r="BR9075">
        <v>9042</v>
      </c>
    </row>
    <row r="9076" spans="68:70" x14ac:dyDescent="0.3">
      <c r="BP9076">
        <f t="shared" si="229"/>
        <v>7.6073525641742079E-2</v>
      </c>
      <c r="BQ9076">
        <v>323.374376652097</v>
      </c>
      <c r="BR9076">
        <v>9043</v>
      </c>
    </row>
    <row r="9077" spans="68:70" x14ac:dyDescent="0.3">
      <c r="BP9077">
        <f t="shared" si="229"/>
        <v>7.5998553500875352E-2</v>
      </c>
      <c r="BQ9077">
        <v>323.39841569553801</v>
      </c>
      <c r="BR9077">
        <v>9044</v>
      </c>
    </row>
    <row r="9078" spans="68:70" x14ac:dyDescent="0.3">
      <c r="BP9078">
        <f t="shared" si="229"/>
        <v>7.5910425317616284E-2</v>
      </c>
      <c r="BQ9078">
        <v>323.42668825407202</v>
      </c>
      <c r="BR9078">
        <v>9045</v>
      </c>
    </row>
    <row r="9079" spans="68:70" x14ac:dyDescent="0.3">
      <c r="BP9079">
        <f t="shared" si="229"/>
        <v>7.5900720676339073E-2</v>
      </c>
      <c r="BQ9079">
        <v>323.42980262011901</v>
      </c>
      <c r="BR9079">
        <v>9046</v>
      </c>
    </row>
    <row r="9080" spans="68:70" x14ac:dyDescent="0.3">
      <c r="BP9080">
        <f t="shared" si="229"/>
        <v>7.5888442876803561E-2</v>
      </c>
      <c r="BQ9080">
        <v>323.433743036838</v>
      </c>
      <c r="BR9080">
        <v>9047</v>
      </c>
    </row>
    <row r="9081" spans="68:70" x14ac:dyDescent="0.3">
      <c r="BP9081">
        <f t="shared" si="229"/>
        <v>7.5854925816278521E-2</v>
      </c>
      <c r="BQ9081">
        <v>323.44450157003098</v>
      </c>
      <c r="BR9081">
        <v>9048</v>
      </c>
    </row>
    <row r="9082" spans="68:70" x14ac:dyDescent="0.3">
      <c r="BP9082">
        <f t="shared" si="229"/>
        <v>7.5825935738536396E-2</v>
      </c>
      <c r="BQ9082">
        <v>323.45380891877198</v>
      </c>
      <c r="BR9082">
        <v>9049</v>
      </c>
    </row>
    <row r="9083" spans="68:70" x14ac:dyDescent="0.3">
      <c r="BP9083">
        <f t="shared" si="229"/>
        <v>7.5824269205502628E-2</v>
      </c>
      <c r="BQ9083">
        <v>323.45434401812298</v>
      </c>
      <c r="BR9083">
        <v>9050</v>
      </c>
    </row>
    <row r="9084" spans="68:70" x14ac:dyDescent="0.3">
      <c r="BP9084">
        <f t="shared" si="229"/>
        <v>7.5809725224854699E-2</v>
      </c>
      <c r="BQ9084">
        <v>323.45901412693001</v>
      </c>
      <c r="BR9084">
        <v>9051</v>
      </c>
    </row>
    <row r="9085" spans="68:70" x14ac:dyDescent="0.3">
      <c r="BP9085">
        <f t="shared" si="229"/>
        <v>7.5800758544937327E-2</v>
      </c>
      <c r="BQ9085">
        <v>323.46189357366302</v>
      </c>
      <c r="BR9085">
        <v>9052</v>
      </c>
    </row>
    <row r="9086" spans="68:70" x14ac:dyDescent="0.3">
      <c r="BP9086">
        <f t="shared" si="229"/>
        <v>7.5785587701618862E-2</v>
      </c>
      <c r="BQ9086">
        <v>323.46676573520602</v>
      </c>
      <c r="BR9086">
        <v>9053</v>
      </c>
    </row>
    <row r="9087" spans="68:70" x14ac:dyDescent="0.3">
      <c r="BP9087">
        <f t="shared" si="229"/>
        <v>7.578125164975022E-2</v>
      </c>
      <c r="BQ9087">
        <v>323.46815836079202</v>
      </c>
      <c r="BR9087">
        <v>9054</v>
      </c>
    </row>
    <row r="9088" spans="68:70" x14ac:dyDescent="0.3">
      <c r="BP9088">
        <f t="shared" si="229"/>
        <v>7.57727734885804E-2</v>
      </c>
      <c r="BQ9088">
        <v>323.47088143783702</v>
      </c>
      <c r="BR9088">
        <v>9055</v>
      </c>
    </row>
    <row r="9089" spans="68:70" x14ac:dyDescent="0.3">
      <c r="BP9089">
        <f t="shared" si="229"/>
        <v>7.574349915848301E-2</v>
      </c>
      <c r="BQ9089">
        <v>323.48028514999299</v>
      </c>
      <c r="BR9089">
        <v>9056</v>
      </c>
    </row>
    <row r="9090" spans="68:70" x14ac:dyDescent="0.3">
      <c r="BP9090">
        <f t="shared" si="229"/>
        <v>7.5733737265524875E-2</v>
      </c>
      <c r="BQ9090">
        <v>323.48342133990297</v>
      </c>
      <c r="BR9090">
        <v>9057</v>
      </c>
    </row>
    <row r="9091" spans="68:70" x14ac:dyDescent="0.3">
      <c r="BP9091">
        <f t="shared" si="229"/>
        <v>7.5702363025900499E-2</v>
      </c>
      <c r="BQ9091">
        <v>323.49350226763198</v>
      </c>
      <c r="BR9091">
        <v>9058</v>
      </c>
    </row>
    <row r="9092" spans="68:70" x14ac:dyDescent="0.3">
      <c r="BP9092">
        <f t="shared" si="229"/>
        <v>7.5660351362277195E-2</v>
      </c>
      <c r="BQ9092">
        <v>323.50700440208902</v>
      </c>
      <c r="BR9092">
        <v>9059</v>
      </c>
    </row>
    <row r="9093" spans="68:70" x14ac:dyDescent="0.3">
      <c r="BP9093">
        <f t="shared" si="229"/>
        <v>7.5656879738713254E-2</v>
      </c>
      <c r="BQ9093">
        <v>323.50812031533599</v>
      </c>
      <c r="BR9093">
        <v>9060</v>
      </c>
    </row>
    <row r="9094" spans="68:70" x14ac:dyDescent="0.3">
      <c r="BP9094">
        <f t="shared" si="229"/>
        <v>7.5652859348953397E-2</v>
      </c>
      <c r="BQ9094">
        <v>323.50941265512398</v>
      </c>
      <c r="BR9094">
        <v>9061</v>
      </c>
    </row>
    <row r="9095" spans="68:70" x14ac:dyDescent="0.3">
      <c r="BP9095">
        <f t="shared" si="229"/>
        <v>7.5531044362866853E-2</v>
      </c>
      <c r="BQ9095">
        <v>323.548585938668</v>
      </c>
      <c r="BR9095">
        <v>9062</v>
      </c>
    </row>
    <row r="9096" spans="68:70" x14ac:dyDescent="0.3">
      <c r="BP9096">
        <f t="shared" si="229"/>
        <v>7.549776289535326E-2</v>
      </c>
      <c r="BQ9096">
        <v>323.55929409178498</v>
      </c>
      <c r="BR9096">
        <v>9063</v>
      </c>
    </row>
    <row r="9097" spans="68:70" x14ac:dyDescent="0.3">
      <c r="BP9097">
        <f t="shared" si="229"/>
        <v>7.549568585474134E-2</v>
      </c>
      <c r="BQ9097">
        <v>323.55996244791299</v>
      </c>
      <c r="BR9097">
        <v>9064</v>
      </c>
    </row>
    <row r="9098" spans="68:70" x14ac:dyDescent="0.3">
      <c r="BP9098">
        <f t="shared" si="229"/>
        <v>7.5493037614776812E-2</v>
      </c>
      <c r="BQ9098">
        <v>323.56081461955301</v>
      </c>
      <c r="BR9098">
        <v>9065</v>
      </c>
    </row>
    <row r="9099" spans="68:70" x14ac:dyDescent="0.3">
      <c r="BP9099">
        <f t="shared" si="229"/>
        <v>7.5368273905458125E-2</v>
      </c>
      <c r="BQ9099">
        <v>323.60097902793598</v>
      </c>
      <c r="BR9099">
        <v>9066</v>
      </c>
    </row>
    <row r="9100" spans="68:70" x14ac:dyDescent="0.3">
      <c r="BP9100">
        <f t="shared" si="229"/>
        <v>7.5358683565145759E-2</v>
      </c>
      <c r="BQ9100">
        <v>323.60406776223402</v>
      </c>
      <c r="BR9100">
        <v>9067</v>
      </c>
    </row>
    <row r="9101" spans="68:70" x14ac:dyDescent="0.3">
      <c r="BP9101">
        <f t="shared" si="229"/>
        <v>7.5344332417462689E-2</v>
      </c>
      <c r="BQ9101">
        <v>323.60869016368298</v>
      </c>
      <c r="BR9101">
        <v>9068</v>
      </c>
    </row>
    <row r="9102" spans="68:70" x14ac:dyDescent="0.3">
      <c r="BP9102">
        <f t="shared" si="229"/>
        <v>7.5326207701153128E-2</v>
      </c>
      <c r="BQ9102">
        <v>323.61452863356601</v>
      </c>
      <c r="BR9102">
        <v>9069</v>
      </c>
    </row>
    <row r="9103" spans="68:70" x14ac:dyDescent="0.3">
      <c r="BP9103">
        <f t="shared" si="229"/>
        <v>7.5310112301340909E-2</v>
      </c>
      <c r="BQ9103">
        <v>323.61971399364</v>
      </c>
      <c r="BR9103">
        <v>9070</v>
      </c>
    </row>
    <row r="9104" spans="68:70" x14ac:dyDescent="0.3">
      <c r="BP9104">
        <f t="shared" si="229"/>
        <v>7.5303167878711066E-2</v>
      </c>
      <c r="BQ9104">
        <v>323.62195140845103</v>
      </c>
      <c r="BR9104">
        <v>9071</v>
      </c>
    </row>
    <row r="9105" spans="68:70" x14ac:dyDescent="0.3">
      <c r="BP9105">
        <f t="shared" si="229"/>
        <v>7.5259152935834156E-2</v>
      </c>
      <c r="BQ9105">
        <v>323.63613492746998</v>
      </c>
      <c r="BR9105">
        <v>9072</v>
      </c>
    </row>
    <row r="9106" spans="68:70" x14ac:dyDescent="0.3">
      <c r="BP9106">
        <f t="shared" si="229"/>
        <v>7.5243961612402349E-2</v>
      </c>
      <c r="BQ9106">
        <v>323.641031191911</v>
      </c>
      <c r="BR9106">
        <v>9073</v>
      </c>
    </row>
    <row r="9107" spans="68:70" x14ac:dyDescent="0.3">
      <c r="BP9107">
        <f t="shared" si="229"/>
        <v>7.5167497340857592E-2</v>
      </c>
      <c r="BQ9107">
        <v>323.66568364301003</v>
      </c>
      <c r="BR9107">
        <v>9074</v>
      </c>
    </row>
    <row r="9108" spans="68:70" x14ac:dyDescent="0.3">
      <c r="BP9108">
        <f t="shared" si="229"/>
        <v>7.5150455067491739E-2</v>
      </c>
      <c r="BQ9108">
        <v>323.67117986291697</v>
      </c>
      <c r="BR9108">
        <v>9075</v>
      </c>
    </row>
    <row r="9109" spans="68:70" x14ac:dyDescent="0.3">
      <c r="BP9109">
        <f t="shared" si="229"/>
        <v>7.5115200948069422E-2</v>
      </c>
      <c r="BQ9109">
        <v>323.68255147423002</v>
      </c>
      <c r="BR9109">
        <v>9076</v>
      </c>
    </row>
    <row r="9110" spans="68:70" x14ac:dyDescent="0.3">
      <c r="BP9110">
        <f t="shared" si="229"/>
        <v>7.5068082362130778E-2</v>
      </c>
      <c r="BQ9110">
        <v>323.69775426977498</v>
      </c>
      <c r="BR9110">
        <v>9077</v>
      </c>
    </row>
    <row r="9111" spans="68:70" x14ac:dyDescent="0.3">
      <c r="BP9111">
        <f t="shared" si="229"/>
        <v>7.5065974406663169E-2</v>
      </c>
      <c r="BQ9111">
        <v>323.69843451236602</v>
      </c>
      <c r="BR9111">
        <v>9078</v>
      </c>
    </row>
    <row r="9112" spans="68:70" x14ac:dyDescent="0.3">
      <c r="BP9112">
        <f t="shared" si="229"/>
        <v>7.5046027394342227E-2</v>
      </c>
      <c r="BQ9112">
        <v>323.70487193684397</v>
      </c>
      <c r="BR9112">
        <v>9079</v>
      </c>
    </row>
    <row r="9113" spans="68:70" x14ac:dyDescent="0.3">
      <c r="BP9113">
        <f t="shared" si="229"/>
        <v>7.4972684930456085E-2</v>
      </c>
      <c r="BQ9113">
        <v>323.728548834143</v>
      </c>
      <c r="BR9113">
        <v>9080</v>
      </c>
    </row>
    <row r="9114" spans="68:70" x14ac:dyDescent="0.3">
      <c r="BP9114">
        <f t="shared" si="229"/>
        <v>7.4890664107137905E-2</v>
      </c>
      <c r="BQ9114">
        <v>323.75504105837098</v>
      </c>
      <c r="BR9114">
        <v>9081</v>
      </c>
    </row>
    <row r="9115" spans="68:70" x14ac:dyDescent="0.3">
      <c r="BP9115">
        <f t="shared" si="229"/>
        <v>7.4857458130257792E-2</v>
      </c>
      <c r="BQ9115">
        <v>323.76577051107301</v>
      </c>
      <c r="BR9115">
        <v>9082</v>
      </c>
    </row>
    <row r="9116" spans="68:70" x14ac:dyDescent="0.3">
      <c r="BP9116">
        <f t="shared" si="229"/>
        <v>7.4805697024568477E-2</v>
      </c>
      <c r="BQ9116">
        <v>323.78250020908098</v>
      </c>
      <c r="BR9116">
        <v>9083</v>
      </c>
    </row>
    <row r="9117" spans="68:70" x14ac:dyDescent="0.3">
      <c r="BP9117">
        <f t="shared" si="229"/>
        <v>7.4793145162374258E-2</v>
      </c>
      <c r="BQ9117">
        <v>323.78655796616999</v>
      </c>
      <c r="BR9117">
        <v>9084</v>
      </c>
    </row>
    <row r="9118" spans="68:70" x14ac:dyDescent="0.3">
      <c r="BP9118">
        <f t="shared" si="229"/>
        <v>7.4714086610189218E-2</v>
      </c>
      <c r="BQ9118">
        <v>323.81212378871999</v>
      </c>
      <c r="BR9118">
        <v>9085</v>
      </c>
    </row>
    <row r="9119" spans="68:70" x14ac:dyDescent="0.3">
      <c r="BP9119">
        <f t="shared" si="229"/>
        <v>7.4647391228700274E-2</v>
      </c>
      <c r="BQ9119">
        <v>323.83370215045397</v>
      </c>
      <c r="BR9119">
        <v>9086</v>
      </c>
    </row>
    <row r="9120" spans="68:70" x14ac:dyDescent="0.3">
      <c r="BP9120">
        <f t="shared" si="229"/>
        <v>7.4644678038239987E-2</v>
      </c>
      <c r="BQ9120">
        <v>323.83458016944797</v>
      </c>
      <c r="BR9120">
        <v>9087</v>
      </c>
    </row>
    <row r="9121" spans="68:70" x14ac:dyDescent="0.3">
      <c r="BP9121">
        <f t="shared" si="229"/>
        <v>7.4602106363861317E-2</v>
      </c>
      <c r="BQ9121">
        <v>323.84835893285799</v>
      </c>
      <c r="BR9121">
        <v>9088</v>
      </c>
    </row>
    <row r="9122" spans="68:70" x14ac:dyDescent="0.3">
      <c r="BP9122">
        <f t="shared" ref="BP9122:BP9185" si="230">(BQ9122 - $BS$31303)*(BQ9122 - $BS$31303)/31269</f>
        <v>7.4573943027153075E-2</v>
      </c>
      <c r="BQ9122">
        <v>323.85747644933798</v>
      </c>
      <c r="BR9122">
        <v>9089</v>
      </c>
    </row>
    <row r="9123" spans="68:70" x14ac:dyDescent="0.3">
      <c r="BP9123">
        <f t="shared" si="230"/>
        <v>7.4492623438476901E-2</v>
      </c>
      <c r="BQ9123">
        <v>323.88381228258697</v>
      </c>
      <c r="BR9123">
        <v>9090</v>
      </c>
    </row>
    <row r="9124" spans="68:70" x14ac:dyDescent="0.3">
      <c r="BP9124">
        <f t="shared" si="230"/>
        <v>7.4476216945890281E-2</v>
      </c>
      <c r="BQ9124">
        <v>323.88912736529699</v>
      </c>
      <c r="BR9124">
        <v>9091</v>
      </c>
    </row>
    <row r="9125" spans="68:70" x14ac:dyDescent="0.3">
      <c r="BP9125">
        <f t="shared" si="230"/>
        <v>7.4467276300692373E-2</v>
      </c>
      <c r="BQ9125">
        <v>323.892024042434</v>
      </c>
      <c r="BR9125">
        <v>9092</v>
      </c>
    </row>
    <row r="9126" spans="68:70" x14ac:dyDescent="0.3">
      <c r="BP9126">
        <f t="shared" si="230"/>
        <v>7.4450993581863231E-2</v>
      </c>
      <c r="BQ9126">
        <v>323.89729992270901</v>
      </c>
      <c r="BR9126">
        <v>9093</v>
      </c>
    </row>
    <row r="9127" spans="68:70" x14ac:dyDescent="0.3">
      <c r="BP9127">
        <f t="shared" si="230"/>
        <v>7.4421505293843421E-2</v>
      </c>
      <c r="BQ9127">
        <v>323.90685610270202</v>
      </c>
      <c r="BR9127">
        <v>9094</v>
      </c>
    </row>
    <row r="9128" spans="68:70" x14ac:dyDescent="0.3">
      <c r="BP9128">
        <f t="shared" si="230"/>
        <v>7.4408243152012526E-2</v>
      </c>
      <c r="BQ9128">
        <v>323.91115454195102</v>
      </c>
      <c r="BR9128">
        <v>9095</v>
      </c>
    </row>
    <row r="9129" spans="68:70" x14ac:dyDescent="0.3">
      <c r="BP9129">
        <f t="shared" si="230"/>
        <v>7.4367253862938854E-2</v>
      </c>
      <c r="BQ9129">
        <v>323.92444214616</v>
      </c>
      <c r="BR9129">
        <v>9096</v>
      </c>
    </row>
    <row r="9130" spans="68:70" x14ac:dyDescent="0.3">
      <c r="BP9130">
        <f t="shared" si="230"/>
        <v>7.4322901048105322E-2</v>
      </c>
      <c r="BQ9130">
        <v>323.93882423885901</v>
      </c>
      <c r="BR9130">
        <v>9097</v>
      </c>
    </row>
    <row r="9131" spans="68:70" x14ac:dyDescent="0.3">
      <c r="BP9131">
        <f t="shared" si="230"/>
        <v>7.4273660487126483E-2</v>
      </c>
      <c r="BQ9131">
        <v>323.95479628721398</v>
      </c>
      <c r="BR9131">
        <v>9098</v>
      </c>
    </row>
    <row r="9132" spans="68:70" x14ac:dyDescent="0.3">
      <c r="BP9132">
        <f t="shared" si="230"/>
        <v>7.4235169038887272E-2</v>
      </c>
      <c r="BQ9132">
        <v>323.967285357685</v>
      </c>
      <c r="BR9132">
        <v>9099</v>
      </c>
    </row>
    <row r="9133" spans="68:70" x14ac:dyDescent="0.3">
      <c r="BP9133">
        <f t="shared" si="230"/>
        <v>7.4209981371292644E-2</v>
      </c>
      <c r="BQ9133">
        <v>323.97545958943101</v>
      </c>
      <c r="BR9133">
        <v>9100</v>
      </c>
    </row>
    <row r="9134" spans="68:70" x14ac:dyDescent="0.3">
      <c r="BP9134">
        <f t="shared" si="230"/>
        <v>7.4175016119873607E-2</v>
      </c>
      <c r="BQ9134">
        <v>323.98680927055602</v>
      </c>
      <c r="BR9134">
        <v>9101</v>
      </c>
    </row>
    <row r="9135" spans="68:70" x14ac:dyDescent="0.3">
      <c r="BP9135">
        <f t="shared" si="230"/>
        <v>7.4174362769208163E-2</v>
      </c>
      <c r="BQ9135">
        <v>323.98702137290098</v>
      </c>
      <c r="BR9135">
        <v>9102</v>
      </c>
    </row>
    <row r="9136" spans="68:70" x14ac:dyDescent="0.3">
      <c r="BP9136">
        <f t="shared" si="230"/>
        <v>7.4100469709518613E-2</v>
      </c>
      <c r="BQ9136">
        <v>324.01101588594798</v>
      </c>
      <c r="BR9136">
        <v>9103</v>
      </c>
    </row>
    <row r="9137" spans="68:70" x14ac:dyDescent="0.3">
      <c r="BP9137">
        <f t="shared" si="230"/>
        <v>7.4073269767905833E-2</v>
      </c>
      <c r="BQ9137">
        <v>324.01985124801598</v>
      </c>
      <c r="BR9137">
        <v>9104</v>
      </c>
    </row>
    <row r="9138" spans="68:70" x14ac:dyDescent="0.3">
      <c r="BP9138">
        <f t="shared" si="230"/>
        <v>7.4063891545938496E-2</v>
      </c>
      <c r="BQ9138">
        <v>324.02289795365999</v>
      </c>
      <c r="BR9138">
        <v>9105</v>
      </c>
    </row>
    <row r="9139" spans="68:70" x14ac:dyDescent="0.3">
      <c r="BP9139">
        <f t="shared" si="230"/>
        <v>7.4046460511808132E-2</v>
      </c>
      <c r="BQ9139">
        <v>324.02856129118101</v>
      </c>
      <c r="BR9139">
        <v>9106</v>
      </c>
    </row>
    <row r="9140" spans="68:70" x14ac:dyDescent="0.3">
      <c r="BP9140">
        <f t="shared" si="230"/>
        <v>7.4032233713382162E-2</v>
      </c>
      <c r="BQ9140">
        <v>324.03318406759797</v>
      </c>
      <c r="BR9140">
        <v>9107</v>
      </c>
    </row>
    <row r="9141" spans="68:70" x14ac:dyDescent="0.3">
      <c r="BP9141">
        <f t="shared" si="230"/>
        <v>7.4031101954462927E-2</v>
      </c>
      <c r="BQ9141">
        <v>324.03355183409201</v>
      </c>
      <c r="BR9141">
        <v>9108</v>
      </c>
    </row>
    <row r="9142" spans="68:70" x14ac:dyDescent="0.3">
      <c r="BP9142">
        <f t="shared" si="230"/>
        <v>7.4020962573911386E-2</v>
      </c>
      <c r="BQ9142">
        <v>324.036846764058</v>
      </c>
      <c r="BR9142">
        <v>9109</v>
      </c>
    </row>
    <row r="9143" spans="68:70" x14ac:dyDescent="0.3">
      <c r="BP9143">
        <f t="shared" si="230"/>
        <v>7.3989033291314343E-2</v>
      </c>
      <c r="BQ9143">
        <v>324.04722409431702</v>
      </c>
      <c r="BR9143">
        <v>9110</v>
      </c>
    </row>
    <row r="9144" spans="68:70" x14ac:dyDescent="0.3">
      <c r="BP9144">
        <f t="shared" si="230"/>
        <v>7.3982240969846208E-2</v>
      </c>
      <c r="BQ9144">
        <v>324.04943195427802</v>
      </c>
      <c r="BR9144">
        <v>9111</v>
      </c>
    </row>
    <row r="9145" spans="68:70" x14ac:dyDescent="0.3">
      <c r="BP9145">
        <f t="shared" si="230"/>
        <v>7.3959145939617638E-2</v>
      </c>
      <c r="BQ9145">
        <v>324.05693980608697</v>
      </c>
      <c r="BR9145">
        <v>9112</v>
      </c>
    </row>
    <row r="9146" spans="68:70" x14ac:dyDescent="0.3">
      <c r="BP9146">
        <f t="shared" si="230"/>
        <v>7.3951331088251013E-2</v>
      </c>
      <c r="BQ9146">
        <v>324.05948056379702</v>
      </c>
      <c r="BR9146">
        <v>9113</v>
      </c>
    </row>
    <row r="9147" spans="68:70" x14ac:dyDescent="0.3">
      <c r="BP9147">
        <f t="shared" si="230"/>
        <v>7.3909595175517276E-2</v>
      </c>
      <c r="BQ9147">
        <v>324.073051981177</v>
      </c>
      <c r="BR9147">
        <v>9114</v>
      </c>
    </row>
    <row r="9148" spans="68:70" x14ac:dyDescent="0.3">
      <c r="BP9148">
        <f t="shared" si="230"/>
        <v>7.3908003934892344E-2</v>
      </c>
      <c r="BQ9148">
        <v>324.07356948645599</v>
      </c>
      <c r="BR9148">
        <v>9115</v>
      </c>
    </row>
    <row r="9149" spans="68:70" x14ac:dyDescent="0.3">
      <c r="BP9149">
        <f t="shared" si="230"/>
        <v>7.3873996201881342E-2</v>
      </c>
      <c r="BQ9149">
        <v>324.08463085630302</v>
      </c>
      <c r="BR9149">
        <v>9116</v>
      </c>
    </row>
    <row r="9150" spans="68:70" x14ac:dyDescent="0.3">
      <c r="BP9150">
        <f t="shared" si="230"/>
        <v>7.3865628247039253E-2</v>
      </c>
      <c r="BQ9150">
        <v>324.08735301118202</v>
      </c>
      <c r="BR9150">
        <v>9117</v>
      </c>
    </row>
    <row r="9151" spans="68:70" x14ac:dyDescent="0.3">
      <c r="BP9151">
        <f t="shared" si="230"/>
        <v>7.3854688646455821E-2</v>
      </c>
      <c r="BQ9151">
        <v>324.09091197316701</v>
      </c>
      <c r="BR9151">
        <v>9118</v>
      </c>
    </row>
    <row r="9152" spans="68:70" x14ac:dyDescent="0.3">
      <c r="BP9152">
        <f t="shared" si="230"/>
        <v>7.3828770996039683E-2</v>
      </c>
      <c r="BQ9152">
        <v>324.09934477119901</v>
      </c>
      <c r="BR9152">
        <v>9119</v>
      </c>
    </row>
    <row r="9153" spans="68:70" x14ac:dyDescent="0.3">
      <c r="BP9153">
        <f t="shared" si="230"/>
        <v>7.3777830135002359E-2</v>
      </c>
      <c r="BQ9153">
        <v>324.11592365914697</v>
      </c>
      <c r="BR9153">
        <v>9120</v>
      </c>
    </row>
    <row r="9154" spans="68:70" x14ac:dyDescent="0.3">
      <c r="BP9154">
        <f t="shared" si="230"/>
        <v>7.3774512238241371E-2</v>
      </c>
      <c r="BQ9154">
        <v>324.11700367918399</v>
      </c>
      <c r="BR9154">
        <v>9121</v>
      </c>
    </row>
    <row r="9155" spans="68:70" x14ac:dyDescent="0.3">
      <c r="BP9155">
        <f t="shared" si="230"/>
        <v>7.3700326289731624E-2</v>
      </c>
      <c r="BQ9155">
        <v>324.14115854900399</v>
      </c>
      <c r="BR9155">
        <v>9122</v>
      </c>
    </row>
    <row r="9156" spans="68:70" x14ac:dyDescent="0.3">
      <c r="BP9156">
        <f t="shared" si="230"/>
        <v>7.3697417230418658E-2</v>
      </c>
      <c r="BQ9156">
        <v>324.142105983421</v>
      </c>
      <c r="BR9156">
        <v>9123</v>
      </c>
    </row>
    <row r="9157" spans="68:70" x14ac:dyDescent="0.3">
      <c r="BP9157">
        <f t="shared" si="230"/>
        <v>7.3655865287317934E-2</v>
      </c>
      <c r="BQ9157">
        <v>324.15564083297897</v>
      </c>
      <c r="BR9157">
        <v>9124</v>
      </c>
    </row>
    <row r="9158" spans="68:70" x14ac:dyDescent="0.3">
      <c r="BP9158">
        <f t="shared" si="230"/>
        <v>7.3649337448121299E-2</v>
      </c>
      <c r="BQ9158">
        <v>324.15776751423402</v>
      </c>
      <c r="BR9158">
        <v>9125</v>
      </c>
    </row>
    <row r="9159" spans="68:70" x14ac:dyDescent="0.3">
      <c r="BP9159">
        <f t="shared" si="230"/>
        <v>7.3603904248703986E-2</v>
      </c>
      <c r="BQ9159">
        <v>324.172571644313</v>
      </c>
      <c r="BR9159">
        <v>9126</v>
      </c>
    </row>
    <row r="9160" spans="68:70" x14ac:dyDescent="0.3">
      <c r="BP9160">
        <f t="shared" si="230"/>
        <v>7.3596406164022604E-2</v>
      </c>
      <c r="BQ9160">
        <v>324.17501528853899</v>
      </c>
      <c r="BR9160">
        <v>9127</v>
      </c>
    </row>
    <row r="9161" spans="68:70" x14ac:dyDescent="0.3">
      <c r="BP9161">
        <f t="shared" si="230"/>
        <v>7.3582287146958483E-2</v>
      </c>
      <c r="BQ9161">
        <v>324.17961704881299</v>
      </c>
      <c r="BR9161">
        <v>9128</v>
      </c>
    </row>
    <row r="9162" spans="68:70" x14ac:dyDescent="0.3">
      <c r="BP9162">
        <f t="shared" si="230"/>
        <v>7.3577315442180116E-2</v>
      </c>
      <c r="BQ9162">
        <v>324.18123756370898</v>
      </c>
      <c r="BR9162">
        <v>9129</v>
      </c>
    </row>
    <row r="9163" spans="68:70" x14ac:dyDescent="0.3">
      <c r="BP9163">
        <f t="shared" si="230"/>
        <v>7.357653119799458E-2</v>
      </c>
      <c r="BQ9163">
        <v>324.18149319116401</v>
      </c>
      <c r="BR9163">
        <v>9130</v>
      </c>
    </row>
    <row r="9164" spans="68:70" x14ac:dyDescent="0.3">
      <c r="BP9164">
        <f t="shared" si="230"/>
        <v>7.3550352556318158E-2</v>
      </c>
      <c r="BQ9164">
        <v>324.19002700354702</v>
      </c>
      <c r="BR9164">
        <v>9131</v>
      </c>
    </row>
    <row r="9165" spans="68:70" x14ac:dyDescent="0.3">
      <c r="BP9165">
        <f t="shared" si="230"/>
        <v>7.353996949356989E-2</v>
      </c>
      <c r="BQ9165">
        <v>324.193412134141</v>
      </c>
      <c r="BR9165">
        <v>9132</v>
      </c>
    </row>
    <row r="9166" spans="68:70" x14ac:dyDescent="0.3">
      <c r="BP9166">
        <f t="shared" si="230"/>
        <v>7.3527725419468531E-2</v>
      </c>
      <c r="BQ9166">
        <v>324.19740430670203</v>
      </c>
      <c r="BR9166">
        <v>9133</v>
      </c>
    </row>
    <row r="9167" spans="68:70" x14ac:dyDescent="0.3">
      <c r="BP9167">
        <f t="shared" si="230"/>
        <v>7.3523729412347361E-2</v>
      </c>
      <c r="BQ9167">
        <v>324.19870727422</v>
      </c>
      <c r="BR9167">
        <v>9134</v>
      </c>
    </row>
    <row r="9168" spans="68:70" x14ac:dyDescent="0.3">
      <c r="BP9168">
        <f t="shared" si="230"/>
        <v>7.351226803054535E-2</v>
      </c>
      <c r="BQ9168">
        <v>324.20244465323498</v>
      </c>
      <c r="BR9168">
        <v>9135</v>
      </c>
    </row>
    <row r="9169" spans="68:70" x14ac:dyDescent="0.3">
      <c r="BP9169">
        <f t="shared" si="230"/>
        <v>7.3460399085212916E-2</v>
      </c>
      <c r="BQ9169">
        <v>324.21936195650898</v>
      </c>
      <c r="BR9169">
        <v>9136</v>
      </c>
    </row>
    <row r="9170" spans="68:70" x14ac:dyDescent="0.3">
      <c r="BP9170">
        <f t="shared" si="230"/>
        <v>7.3415019357065459E-2</v>
      </c>
      <c r="BQ9170">
        <v>324.23416766979602</v>
      </c>
      <c r="BR9170">
        <v>9137</v>
      </c>
    </row>
    <row r="9171" spans="68:70" x14ac:dyDescent="0.3">
      <c r="BP9171">
        <f t="shared" si="230"/>
        <v>7.3414215809638875E-2</v>
      </c>
      <c r="BQ9171">
        <v>324.23442987858499</v>
      </c>
      <c r="BR9171">
        <v>9138</v>
      </c>
    </row>
    <row r="9172" spans="68:70" x14ac:dyDescent="0.3">
      <c r="BP9172">
        <f t="shared" si="230"/>
        <v>7.3352768116843714E-2</v>
      </c>
      <c r="BQ9172">
        <v>324.254485374441</v>
      </c>
      <c r="BR9172">
        <v>9139</v>
      </c>
    </row>
    <row r="9173" spans="68:70" x14ac:dyDescent="0.3">
      <c r="BP9173">
        <f t="shared" si="230"/>
        <v>7.3348939843482994E-2</v>
      </c>
      <c r="BQ9173">
        <v>324.25573513655399</v>
      </c>
      <c r="BR9173">
        <v>9140</v>
      </c>
    </row>
    <row r="9174" spans="68:70" x14ac:dyDescent="0.3">
      <c r="BP9174">
        <f t="shared" si="230"/>
        <v>7.3331341615457235E-2</v>
      </c>
      <c r="BQ9174">
        <v>324.26148060008802</v>
      </c>
      <c r="BR9174">
        <v>9141</v>
      </c>
    </row>
    <row r="9175" spans="68:70" x14ac:dyDescent="0.3">
      <c r="BP9175">
        <f t="shared" si="230"/>
        <v>7.3327519763477886E-2</v>
      </c>
      <c r="BQ9175">
        <v>324.262728448144</v>
      </c>
      <c r="BR9175">
        <v>9142</v>
      </c>
    </row>
    <row r="9176" spans="68:70" x14ac:dyDescent="0.3">
      <c r="BP9176">
        <f t="shared" si="230"/>
        <v>7.3313401771214912E-2</v>
      </c>
      <c r="BQ9176">
        <v>324.26733830402202</v>
      </c>
      <c r="BR9176">
        <v>9143</v>
      </c>
    </row>
    <row r="9177" spans="68:70" x14ac:dyDescent="0.3">
      <c r="BP9177">
        <f t="shared" si="230"/>
        <v>7.3276069684899692E-2</v>
      </c>
      <c r="BQ9177">
        <v>324.27953024562299</v>
      </c>
      <c r="BR9177">
        <v>9144</v>
      </c>
    </row>
    <row r="9178" spans="68:70" x14ac:dyDescent="0.3">
      <c r="BP9178">
        <f t="shared" si="230"/>
        <v>7.324219367096188E-2</v>
      </c>
      <c r="BQ9178">
        <v>324.29059618847299</v>
      </c>
      <c r="BR9178">
        <v>9145</v>
      </c>
    </row>
    <row r="9179" spans="68:70" x14ac:dyDescent="0.3">
      <c r="BP9179">
        <f t="shared" si="230"/>
        <v>7.3226634043322122E-2</v>
      </c>
      <c r="BQ9179">
        <v>324.29567975598798</v>
      </c>
      <c r="BR9179">
        <v>9146</v>
      </c>
    </row>
    <row r="9180" spans="68:70" x14ac:dyDescent="0.3">
      <c r="BP9180">
        <f t="shared" si="230"/>
        <v>7.3225222405877963E-2</v>
      </c>
      <c r="BQ9180">
        <v>324.29614098617901</v>
      </c>
      <c r="BR9180">
        <v>9147</v>
      </c>
    </row>
    <row r="9181" spans="68:70" x14ac:dyDescent="0.3">
      <c r="BP9181">
        <f t="shared" si="230"/>
        <v>7.316703423268528E-2</v>
      </c>
      <c r="BQ9181">
        <v>324.31515692086498</v>
      </c>
      <c r="BR9181">
        <v>9148</v>
      </c>
    </row>
    <row r="9182" spans="68:70" x14ac:dyDescent="0.3">
      <c r="BP9182">
        <f t="shared" si="230"/>
        <v>7.3159927395106683E-2</v>
      </c>
      <c r="BQ9182">
        <v>324.317479958315</v>
      </c>
      <c r="BR9182">
        <v>9149</v>
      </c>
    </row>
    <row r="9183" spans="68:70" x14ac:dyDescent="0.3">
      <c r="BP9183">
        <f t="shared" si="230"/>
        <v>7.3095293928196678E-2</v>
      </c>
      <c r="BQ9183">
        <v>324.338612112524</v>
      </c>
      <c r="BR9183">
        <v>9150</v>
      </c>
    </row>
    <row r="9184" spans="68:70" x14ac:dyDescent="0.3">
      <c r="BP9184">
        <f t="shared" si="230"/>
        <v>7.3080021858694486E-2</v>
      </c>
      <c r="BQ9184">
        <v>324.34360673733801</v>
      </c>
      <c r="BR9184">
        <v>9151</v>
      </c>
    </row>
    <row r="9185" spans="68:70" x14ac:dyDescent="0.3">
      <c r="BP9185">
        <f t="shared" si="230"/>
        <v>7.3063710495235357E-2</v>
      </c>
      <c r="BQ9185">
        <v>324.348941832457</v>
      </c>
      <c r="BR9185">
        <v>9152</v>
      </c>
    </row>
    <row r="9186" spans="68:70" x14ac:dyDescent="0.3">
      <c r="BP9186">
        <f t="shared" ref="BP9186:BP9249" si="231">(BQ9186 - $BS$31303)*(BQ9186 - $BS$31303)/31269</f>
        <v>7.3029113559877207E-2</v>
      </c>
      <c r="BQ9186">
        <v>324.36025971518001</v>
      </c>
      <c r="BR9186">
        <v>9153</v>
      </c>
    </row>
    <row r="9187" spans="68:70" x14ac:dyDescent="0.3">
      <c r="BP9187">
        <f t="shared" si="231"/>
        <v>7.3020881442397989E-2</v>
      </c>
      <c r="BQ9187">
        <v>324.36295312714401</v>
      </c>
      <c r="BR9187">
        <v>9154</v>
      </c>
    </row>
    <row r="9188" spans="68:70" x14ac:dyDescent="0.3">
      <c r="BP9188">
        <f t="shared" si="231"/>
        <v>7.2943740128947443E-2</v>
      </c>
      <c r="BQ9188">
        <v>324.38819986320999</v>
      </c>
      <c r="BR9188">
        <v>9155</v>
      </c>
    </row>
    <row r="9189" spans="68:70" x14ac:dyDescent="0.3">
      <c r="BP9189">
        <f t="shared" si="231"/>
        <v>7.2937013925978927E-2</v>
      </c>
      <c r="BQ9189">
        <v>324.39040184116698</v>
      </c>
      <c r="BR9189">
        <v>9156</v>
      </c>
    </row>
    <row r="9190" spans="68:70" x14ac:dyDescent="0.3">
      <c r="BP9190">
        <f t="shared" si="231"/>
        <v>7.2873055175240564E-2</v>
      </c>
      <c r="BQ9190">
        <v>324.41134529112298</v>
      </c>
      <c r="BR9190">
        <v>9157</v>
      </c>
    </row>
    <row r="9191" spans="68:70" x14ac:dyDescent="0.3">
      <c r="BP9191">
        <f t="shared" si="231"/>
        <v>7.2818028691460701E-2</v>
      </c>
      <c r="BQ9191">
        <v>324.42937120455599</v>
      </c>
      <c r="BR9191">
        <v>9158</v>
      </c>
    </row>
    <row r="9192" spans="68:70" x14ac:dyDescent="0.3">
      <c r="BP9192">
        <f t="shared" si="231"/>
        <v>7.2795057158234353E-2</v>
      </c>
      <c r="BQ9192">
        <v>324.436898375515</v>
      </c>
      <c r="BR9192">
        <v>9159</v>
      </c>
    </row>
    <row r="9193" spans="68:70" x14ac:dyDescent="0.3">
      <c r="BP9193">
        <f t="shared" si="231"/>
        <v>7.2751764597207766E-2</v>
      </c>
      <c r="BQ9193">
        <v>324.45108744507701</v>
      </c>
      <c r="BR9193">
        <v>9160</v>
      </c>
    </row>
    <row r="9194" spans="68:70" x14ac:dyDescent="0.3">
      <c r="BP9194">
        <f t="shared" si="231"/>
        <v>7.2742607615469634E-2</v>
      </c>
      <c r="BQ9194">
        <v>324.45408917247499</v>
      </c>
      <c r="BR9194">
        <v>9161</v>
      </c>
    </row>
    <row r="9195" spans="68:70" x14ac:dyDescent="0.3">
      <c r="BP9195">
        <f t="shared" si="231"/>
        <v>7.2731254463265935E-2</v>
      </c>
      <c r="BQ9195">
        <v>324.45781108339497</v>
      </c>
      <c r="BR9195">
        <v>9162</v>
      </c>
    </row>
    <row r="9196" spans="68:70" x14ac:dyDescent="0.3">
      <c r="BP9196">
        <f t="shared" si="231"/>
        <v>7.2727615011441621E-2</v>
      </c>
      <c r="BQ9196">
        <v>324.45900426862698</v>
      </c>
      <c r="BR9196">
        <v>9163</v>
      </c>
    </row>
    <row r="9197" spans="68:70" x14ac:dyDescent="0.3">
      <c r="BP9197">
        <f t="shared" si="231"/>
        <v>7.2712555072006496E-2</v>
      </c>
      <c r="BQ9197">
        <v>324.46394194972498</v>
      </c>
      <c r="BR9197">
        <v>9164</v>
      </c>
    </row>
    <row r="9198" spans="68:70" x14ac:dyDescent="0.3">
      <c r="BP9198">
        <f t="shared" si="231"/>
        <v>7.2703217258774391E-2</v>
      </c>
      <c r="BQ9198">
        <v>324.46700378219799</v>
      </c>
      <c r="BR9198">
        <v>9165</v>
      </c>
    </row>
    <row r="9199" spans="68:70" x14ac:dyDescent="0.3">
      <c r="BP9199">
        <f t="shared" si="231"/>
        <v>7.2702736525793135E-2</v>
      </c>
      <c r="BQ9199">
        <v>324.46716141798601</v>
      </c>
      <c r="BR9199">
        <v>9166</v>
      </c>
    </row>
    <row r="9200" spans="68:70" x14ac:dyDescent="0.3">
      <c r="BP9200">
        <f t="shared" si="231"/>
        <v>7.2680227290249838E-2</v>
      </c>
      <c r="BQ9200">
        <v>324.47454294113999</v>
      </c>
      <c r="BR9200">
        <v>9167</v>
      </c>
    </row>
    <row r="9201" spans="68:70" x14ac:dyDescent="0.3">
      <c r="BP9201">
        <f t="shared" si="231"/>
        <v>7.2647127687157337E-2</v>
      </c>
      <c r="BQ9201">
        <v>324.48539947278601</v>
      </c>
      <c r="BR9201">
        <v>9168</v>
      </c>
    </row>
    <row r="9202" spans="68:70" x14ac:dyDescent="0.3">
      <c r="BP9202">
        <f t="shared" si="231"/>
        <v>7.2612575362076034E-2</v>
      </c>
      <c r="BQ9202">
        <v>324.49673512994798</v>
      </c>
      <c r="BR9202">
        <v>9169</v>
      </c>
    </row>
    <row r="9203" spans="68:70" x14ac:dyDescent="0.3">
      <c r="BP9203">
        <f t="shared" si="231"/>
        <v>7.2607435576933041E-2</v>
      </c>
      <c r="BQ9203">
        <v>324.49842158096101</v>
      </c>
      <c r="BR9203">
        <v>9170</v>
      </c>
    </row>
    <row r="9204" spans="68:70" x14ac:dyDescent="0.3">
      <c r="BP9204">
        <f t="shared" si="231"/>
        <v>7.2574569161252336E-2</v>
      </c>
      <c r="BQ9204">
        <v>324.50920702302801</v>
      </c>
      <c r="BR9204">
        <v>9171</v>
      </c>
    </row>
    <row r="9205" spans="68:70" x14ac:dyDescent="0.3">
      <c r="BP9205">
        <f t="shared" si="231"/>
        <v>7.2574503385105307E-2</v>
      </c>
      <c r="BQ9205">
        <v>324.50922861057501</v>
      </c>
      <c r="BR9205">
        <v>9172</v>
      </c>
    </row>
    <row r="9206" spans="68:70" x14ac:dyDescent="0.3">
      <c r="BP9206">
        <f t="shared" si="231"/>
        <v>7.2562500633717386E-2</v>
      </c>
      <c r="BQ9206">
        <v>324.513168043701</v>
      </c>
      <c r="BR9206">
        <v>9173</v>
      </c>
    </row>
    <row r="9207" spans="68:70" x14ac:dyDescent="0.3">
      <c r="BP9207">
        <f t="shared" si="231"/>
        <v>7.2524835365921192E-2</v>
      </c>
      <c r="BQ9207">
        <v>324.52553230880801</v>
      </c>
      <c r="BR9207">
        <v>9174</v>
      </c>
    </row>
    <row r="9208" spans="68:70" x14ac:dyDescent="0.3">
      <c r="BP9208">
        <f t="shared" si="231"/>
        <v>7.2524815966784048E-2</v>
      </c>
      <c r="BQ9208">
        <v>324.52553867773202</v>
      </c>
      <c r="BR9208">
        <v>9175</v>
      </c>
    </row>
    <row r="9209" spans="68:70" x14ac:dyDescent="0.3">
      <c r="BP9209">
        <f t="shared" si="231"/>
        <v>7.2499299104449369E-2</v>
      </c>
      <c r="BQ9209">
        <v>324.53391684754502</v>
      </c>
      <c r="BR9209">
        <v>9176</v>
      </c>
    </row>
    <row r="9210" spans="68:70" x14ac:dyDescent="0.3">
      <c r="BP9210">
        <f t="shared" si="231"/>
        <v>7.2479607144904049E-2</v>
      </c>
      <c r="BQ9210">
        <v>324.54038348517003</v>
      </c>
      <c r="BR9210">
        <v>9177</v>
      </c>
    </row>
    <row r="9211" spans="68:70" x14ac:dyDescent="0.3">
      <c r="BP9211">
        <f t="shared" si="231"/>
        <v>7.2474121098409103E-2</v>
      </c>
      <c r="BQ9211">
        <v>324.54218520304602</v>
      </c>
      <c r="BR9211">
        <v>9178</v>
      </c>
    </row>
    <row r="9212" spans="68:70" x14ac:dyDescent="0.3">
      <c r="BP9212">
        <f t="shared" si="231"/>
        <v>7.2412589795055646E-2</v>
      </c>
      <c r="BQ9212">
        <v>324.56239788050402</v>
      </c>
      <c r="BR9212">
        <v>9179</v>
      </c>
    </row>
    <row r="9213" spans="68:70" x14ac:dyDescent="0.3">
      <c r="BP9213">
        <f t="shared" si="231"/>
        <v>7.2394052796230596E-2</v>
      </c>
      <c r="BQ9213">
        <v>324.56848886058901</v>
      </c>
      <c r="BR9213">
        <v>9180</v>
      </c>
    </row>
    <row r="9214" spans="68:70" x14ac:dyDescent="0.3">
      <c r="BP9214">
        <f t="shared" si="231"/>
        <v>7.2365237997305418E-2</v>
      </c>
      <c r="BQ9214">
        <v>324.57795852024498</v>
      </c>
      <c r="BR9214">
        <v>9181</v>
      </c>
    </row>
    <row r="9215" spans="68:70" x14ac:dyDescent="0.3">
      <c r="BP9215">
        <f t="shared" si="231"/>
        <v>7.2360536831424682E-2</v>
      </c>
      <c r="BQ9215">
        <v>324.57950368442698</v>
      </c>
      <c r="BR9215">
        <v>9182</v>
      </c>
    </row>
    <row r="9216" spans="68:70" x14ac:dyDescent="0.3">
      <c r="BP9216">
        <f t="shared" si="231"/>
        <v>7.2336186242249342E-2</v>
      </c>
      <c r="BQ9216">
        <v>324.58750796172302</v>
      </c>
      <c r="BR9216">
        <v>9183</v>
      </c>
    </row>
    <row r="9217" spans="68:70" x14ac:dyDescent="0.3">
      <c r="BP9217">
        <f t="shared" si="231"/>
        <v>7.2267975340146062E-2</v>
      </c>
      <c r="BQ9217">
        <v>324.60993672916197</v>
      </c>
      <c r="BR9217">
        <v>9184</v>
      </c>
    </row>
    <row r="9218" spans="68:70" x14ac:dyDescent="0.3">
      <c r="BP9218">
        <f t="shared" si="231"/>
        <v>7.2245380111091176E-2</v>
      </c>
      <c r="BQ9218">
        <v>324.617368712982</v>
      </c>
      <c r="BR9218">
        <v>9185</v>
      </c>
    </row>
    <row r="9219" spans="68:70" x14ac:dyDescent="0.3">
      <c r="BP9219">
        <f t="shared" si="231"/>
        <v>7.2244295546854395E-2</v>
      </c>
      <c r="BQ9219">
        <v>324.61772547521201</v>
      </c>
      <c r="BR9219">
        <v>9186</v>
      </c>
    </row>
    <row r="9220" spans="68:70" x14ac:dyDescent="0.3">
      <c r="BP9220">
        <f t="shared" si="231"/>
        <v>7.2207136924419879E-2</v>
      </c>
      <c r="BQ9220">
        <v>324.629950244756</v>
      </c>
      <c r="BR9220">
        <v>9187</v>
      </c>
    </row>
    <row r="9221" spans="68:70" x14ac:dyDescent="0.3">
      <c r="BP9221">
        <f t="shared" si="231"/>
        <v>7.2172040489987738E-2</v>
      </c>
      <c r="BQ9221">
        <v>324.64149946643198</v>
      </c>
      <c r="BR9221">
        <v>9188</v>
      </c>
    </row>
    <row r="9222" spans="68:70" x14ac:dyDescent="0.3">
      <c r="BP9222">
        <f t="shared" si="231"/>
        <v>7.2163054069163179E-2</v>
      </c>
      <c r="BQ9222">
        <v>324.64445708919698</v>
      </c>
      <c r="BR9222">
        <v>9189</v>
      </c>
    </row>
    <row r="9223" spans="68:70" x14ac:dyDescent="0.3">
      <c r="BP9223">
        <f t="shared" si="231"/>
        <v>7.2163020524469851E-2</v>
      </c>
      <c r="BQ9223">
        <v>324.644468129816</v>
      </c>
      <c r="BR9223">
        <v>9190</v>
      </c>
    </row>
    <row r="9224" spans="68:70" x14ac:dyDescent="0.3">
      <c r="BP9224">
        <f t="shared" si="231"/>
        <v>7.2149031935834232E-2</v>
      </c>
      <c r="BQ9224">
        <v>324.64907244023999</v>
      </c>
      <c r="BR9224">
        <v>9191</v>
      </c>
    </row>
    <row r="9225" spans="68:70" x14ac:dyDescent="0.3">
      <c r="BP9225">
        <f t="shared" si="231"/>
        <v>7.2119710391743197E-2</v>
      </c>
      <c r="BQ9225">
        <v>324.65872500478901</v>
      </c>
      <c r="BR9225">
        <v>9192</v>
      </c>
    </row>
    <row r="9226" spans="68:70" x14ac:dyDescent="0.3">
      <c r="BP9226">
        <f t="shared" si="231"/>
        <v>7.2001401906387763E-2</v>
      </c>
      <c r="BQ9226">
        <v>324.69769174953899</v>
      </c>
      <c r="BR9226">
        <v>9193</v>
      </c>
    </row>
    <row r="9227" spans="68:70" x14ac:dyDescent="0.3">
      <c r="BP9227">
        <f t="shared" si="231"/>
        <v>7.1963296183174499E-2</v>
      </c>
      <c r="BQ9227">
        <v>324.71024927898998</v>
      </c>
      <c r="BR9227">
        <v>9194</v>
      </c>
    </row>
    <row r="9228" spans="68:70" x14ac:dyDescent="0.3">
      <c r="BP9228">
        <f t="shared" si="231"/>
        <v>7.1960156227331318E-2</v>
      </c>
      <c r="BQ9228">
        <v>324.71128418224998</v>
      </c>
      <c r="BR9228">
        <v>9195</v>
      </c>
    </row>
    <row r="9229" spans="68:70" x14ac:dyDescent="0.3">
      <c r="BP9229">
        <f t="shared" si="231"/>
        <v>7.1939252536740161E-2</v>
      </c>
      <c r="BQ9229">
        <v>324.71817443992097</v>
      </c>
      <c r="BR9229">
        <v>9196</v>
      </c>
    </row>
    <row r="9230" spans="68:70" x14ac:dyDescent="0.3">
      <c r="BP9230">
        <f t="shared" si="231"/>
        <v>7.1907387590481334E-2</v>
      </c>
      <c r="BQ9230">
        <v>324.72867966423701</v>
      </c>
      <c r="BR9230">
        <v>9197</v>
      </c>
    </row>
    <row r="9231" spans="68:70" x14ac:dyDescent="0.3">
      <c r="BP9231">
        <f t="shared" si="231"/>
        <v>7.1902811562408714E-2</v>
      </c>
      <c r="BQ9231">
        <v>324.73018847868701</v>
      </c>
      <c r="BR9231">
        <v>9198</v>
      </c>
    </row>
    <row r="9232" spans="68:70" x14ac:dyDescent="0.3">
      <c r="BP9232">
        <f t="shared" si="231"/>
        <v>7.1862393471361044E-2</v>
      </c>
      <c r="BQ9232">
        <v>324.74351727424198</v>
      </c>
      <c r="BR9232">
        <v>9199</v>
      </c>
    </row>
    <row r="9233" spans="68:70" x14ac:dyDescent="0.3">
      <c r="BP9233">
        <f t="shared" si="231"/>
        <v>7.1836315630730049E-2</v>
      </c>
      <c r="BQ9233">
        <v>324.75211903172101</v>
      </c>
      <c r="BR9233">
        <v>9200</v>
      </c>
    </row>
    <row r="9234" spans="68:70" x14ac:dyDescent="0.3">
      <c r="BP9234">
        <f t="shared" si="231"/>
        <v>7.1827933588566095E-2</v>
      </c>
      <c r="BQ9234">
        <v>324.75488417402102</v>
      </c>
      <c r="BR9234">
        <v>9201</v>
      </c>
    </row>
    <row r="9235" spans="68:70" x14ac:dyDescent="0.3">
      <c r="BP9235">
        <f t="shared" si="231"/>
        <v>7.1799949065617388E-2</v>
      </c>
      <c r="BQ9235">
        <v>324.76411712498998</v>
      </c>
      <c r="BR9235">
        <v>9202</v>
      </c>
    </row>
    <row r="9236" spans="68:70" x14ac:dyDescent="0.3">
      <c r="BP9236">
        <f t="shared" si="231"/>
        <v>7.1795646509040689E-2</v>
      </c>
      <c r="BQ9236">
        <v>324.76553682971797</v>
      </c>
      <c r="BR9236">
        <v>9203</v>
      </c>
    </row>
    <row r="9237" spans="68:70" x14ac:dyDescent="0.3">
      <c r="BP9237">
        <f t="shared" si="231"/>
        <v>7.1775778200892315E-2</v>
      </c>
      <c r="BQ9237">
        <v>324.77209328164901</v>
      </c>
      <c r="BR9237">
        <v>9204</v>
      </c>
    </row>
    <row r="9238" spans="68:70" x14ac:dyDescent="0.3">
      <c r="BP9238">
        <f t="shared" si="231"/>
        <v>7.175165267726076E-2</v>
      </c>
      <c r="BQ9238">
        <v>324.78005581551798</v>
      </c>
      <c r="BR9238">
        <v>9205</v>
      </c>
    </row>
    <row r="9239" spans="68:70" x14ac:dyDescent="0.3">
      <c r="BP9239">
        <f t="shared" si="231"/>
        <v>7.1668978936079764E-2</v>
      </c>
      <c r="BQ9239">
        <v>324.80735211610602</v>
      </c>
      <c r="BR9239">
        <v>9206</v>
      </c>
    </row>
    <row r="9240" spans="68:70" x14ac:dyDescent="0.3">
      <c r="BP9240">
        <f t="shared" si="231"/>
        <v>7.1667550290751406E-2</v>
      </c>
      <c r="BQ9240">
        <v>324.807823948747</v>
      </c>
      <c r="BR9240">
        <v>9207</v>
      </c>
    </row>
    <row r="9241" spans="68:70" x14ac:dyDescent="0.3">
      <c r="BP9241">
        <f t="shared" si="231"/>
        <v>7.1645104239708698E-2</v>
      </c>
      <c r="BQ9241">
        <v>324.81523772842797</v>
      </c>
      <c r="BR9241">
        <v>9208</v>
      </c>
    </row>
    <row r="9242" spans="68:70" x14ac:dyDescent="0.3">
      <c r="BP9242">
        <f t="shared" si="231"/>
        <v>7.1621638617589772E-2</v>
      </c>
      <c r="BQ9242">
        <v>324.82298950735998</v>
      </c>
      <c r="BR9242">
        <v>9209</v>
      </c>
    </row>
    <row r="9243" spans="68:70" x14ac:dyDescent="0.3">
      <c r="BP9243">
        <f t="shared" si="231"/>
        <v>7.1588162746185582E-2</v>
      </c>
      <c r="BQ9243">
        <v>324.834050332358</v>
      </c>
      <c r="BR9243">
        <v>9210</v>
      </c>
    </row>
    <row r="9244" spans="68:70" x14ac:dyDescent="0.3">
      <c r="BP9244">
        <f t="shared" si="231"/>
        <v>7.1548702944400897E-2</v>
      </c>
      <c r="BQ9244">
        <v>324.84709164031199</v>
      </c>
      <c r="BR9244">
        <v>9211</v>
      </c>
    </row>
    <row r="9245" spans="68:70" x14ac:dyDescent="0.3">
      <c r="BP9245">
        <f t="shared" si="231"/>
        <v>7.1539834944012046E-2</v>
      </c>
      <c r="BQ9245">
        <v>324.85002297413502</v>
      </c>
      <c r="BR9245">
        <v>9212</v>
      </c>
    </row>
    <row r="9246" spans="68:70" x14ac:dyDescent="0.3">
      <c r="BP9246">
        <f t="shared" si="231"/>
        <v>7.1501055422968307E-2</v>
      </c>
      <c r="BQ9246">
        <v>324.86284375097699</v>
      </c>
      <c r="BR9246">
        <v>9213</v>
      </c>
    </row>
    <row r="9247" spans="68:70" x14ac:dyDescent="0.3">
      <c r="BP9247">
        <f t="shared" si="231"/>
        <v>7.150043806809428E-2</v>
      </c>
      <c r="BQ9247">
        <v>324.86304788086301</v>
      </c>
      <c r="BR9247">
        <v>9214</v>
      </c>
    </row>
    <row r="9248" spans="68:70" x14ac:dyDescent="0.3">
      <c r="BP9248">
        <f t="shared" si="231"/>
        <v>7.1464451201590506E-2</v>
      </c>
      <c r="BQ9248">
        <v>324.87494854883499</v>
      </c>
      <c r="BR9248">
        <v>9215</v>
      </c>
    </row>
    <row r="9249" spans="68:70" x14ac:dyDescent="0.3">
      <c r="BP9249">
        <f t="shared" si="231"/>
        <v>7.1449862619152441E-2</v>
      </c>
      <c r="BQ9249">
        <v>324.87977377005001</v>
      </c>
      <c r="BR9249">
        <v>9216</v>
      </c>
    </row>
    <row r="9250" spans="68:70" x14ac:dyDescent="0.3">
      <c r="BP9250">
        <f t="shared" ref="BP9250:BP9313" si="232">(BQ9250 - $BS$31303)*(BQ9250 - $BS$31303)/31269</f>
        <v>7.1447341850693208E-2</v>
      </c>
      <c r="BQ9250">
        <v>324.88060757234899</v>
      </c>
      <c r="BR9250">
        <v>9217</v>
      </c>
    </row>
    <row r="9251" spans="68:70" x14ac:dyDescent="0.3">
      <c r="BP9251">
        <f t="shared" si="232"/>
        <v>7.1435885552352335E-2</v>
      </c>
      <c r="BQ9251">
        <v>324.88439719256002</v>
      </c>
      <c r="BR9251">
        <v>9218</v>
      </c>
    </row>
    <row r="9252" spans="68:70" x14ac:dyDescent="0.3">
      <c r="BP9252">
        <f t="shared" si="232"/>
        <v>7.1435355152736746E-2</v>
      </c>
      <c r="BQ9252">
        <v>324.884572650405</v>
      </c>
      <c r="BR9252">
        <v>9219</v>
      </c>
    </row>
    <row r="9253" spans="68:70" x14ac:dyDescent="0.3">
      <c r="BP9253">
        <f t="shared" si="232"/>
        <v>7.1412659716945007E-2</v>
      </c>
      <c r="BQ9253">
        <v>324.89208098160299</v>
      </c>
      <c r="BR9253">
        <v>9220</v>
      </c>
    </row>
    <row r="9254" spans="68:70" x14ac:dyDescent="0.3">
      <c r="BP9254">
        <f t="shared" si="232"/>
        <v>7.1405835141639104E-2</v>
      </c>
      <c r="BQ9254">
        <v>324.89433898922198</v>
      </c>
      <c r="BR9254">
        <v>9221</v>
      </c>
    </row>
    <row r="9255" spans="68:70" x14ac:dyDescent="0.3">
      <c r="BP9255">
        <f t="shared" si="232"/>
        <v>7.1373133739703595E-2</v>
      </c>
      <c r="BQ9255">
        <v>324.90516020986303</v>
      </c>
      <c r="BR9255">
        <v>9222</v>
      </c>
    </row>
    <row r="9256" spans="68:70" x14ac:dyDescent="0.3">
      <c r="BP9256">
        <f t="shared" si="232"/>
        <v>7.135272661990566E-2</v>
      </c>
      <c r="BQ9256">
        <v>324.911914385947</v>
      </c>
      <c r="BR9256">
        <v>9223</v>
      </c>
    </row>
    <row r="9257" spans="68:70" x14ac:dyDescent="0.3">
      <c r="BP9257">
        <f t="shared" si="232"/>
        <v>7.1332674048920436E-2</v>
      </c>
      <c r="BQ9257">
        <v>324.91855215735899</v>
      </c>
      <c r="BR9257">
        <v>9224</v>
      </c>
    </row>
    <row r="9258" spans="68:70" x14ac:dyDescent="0.3">
      <c r="BP9258">
        <f t="shared" si="232"/>
        <v>7.1328008290251474E-2</v>
      </c>
      <c r="BQ9258">
        <v>324.92009674345701</v>
      </c>
      <c r="BR9258">
        <v>9225</v>
      </c>
    </row>
    <row r="9259" spans="68:70" x14ac:dyDescent="0.3">
      <c r="BP9259">
        <f t="shared" si="232"/>
        <v>7.1288118063997999E-2</v>
      </c>
      <c r="BQ9259">
        <v>324.93330435186698</v>
      </c>
      <c r="BR9259">
        <v>9226</v>
      </c>
    </row>
    <row r="9260" spans="68:70" x14ac:dyDescent="0.3">
      <c r="BP9260">
        <f t="shared" si="232"/>
        <v>7.1282743098127724E-2</v>
      </c>
      <c r="BQ9260">
        <v>324.93508427940799</v>
      </c>
      <c r="BR9260">
        <v>9227</v>
      </c>
    </row>
    <row r="9261" spans="68:70" x14ac:dyDescent="0.3">
      <c r="BP9261">
        <f t="shared" si="232"/>
        <v>7.1282268246060349E-2</v>
      </c>
      <c r="BQ9261">
        <v>324.935241530567</v>
      </c>
      <c r="BR9261">
        <v>9228</v>
      </c>
    </row>
    <row r="9262" spans="68:70" x14ac:dyDescent="0.3">
      <c r="BP9262">
        <f t="shared" si="232"/>
        <v>7.1238251061452693E-2</v>
      </c>
      <c r="BQ9262">
        <v>324.94982045774401</v>
      </c>
      <c r="BR9262">
        <v>9229</v>
      </c>
    </row>
    <row r="9263" spans="68:70" x14ac:dyDescent="0.3">
      <c r="BP9263">
        <f t="shared" si="232"/>
        <v>7.1218581615944618E-2</v>
      </c>
      <c r="BQ9263">
        <v>324.95633662876998</v>
      </c>
      <c r="BR9263">
        <v>9230</v>
      </c>
    </row>
    <row r="9264" spans="68:70" x14ac:dyDescent="0.3">
      <c r="BP9264">
        <f t="shared" si="232"/>
        <v>7.1202039735046824E-2</v>
      </c>
      <c r="BQ9264">
        <v>324.96181738455101</v>
      </c>
      <c r="BR9264">
        <v>9231</v>
      </c>
    </row>
    <row r="9265" spans="68:70" x14ac:dyDescent="0.3">
      <c r="BP9265">
        <f t="shared" si="232"/>
        <v>7.1196475260028758E-2</v>
      </c>
      <c r="BQ9265">
        <v>324.96366118308498</v>
      </c>
      <c r="BR9265">
        <v>9232</v>
      </c>
    </row>
    <row r="9266" spans="68:70" x14ac:dyDescent="0.3">
      <c r="BP9266">
        <f t="shared" si="232"/>
        <v>7.1172798640267321E-2</v>
      </c>
      <c r="BQ9266">
        <v>324.97150727812499</v>
      </c>
      <c r="BR9266">
        <v>9233</v>
      </c>
    </row>
    <row r="9267" spans="68:70" x14ac:dyDescent="0.3">
      <c r="BP9267">
        <f t="shared" si="232"/>
        <v>7.1127545264539377E-2</v>
      </c>
      <c r="BQ9267">
        <v>324.98650723500202</v>
      </c>
      <c r="BR9267">
        <v>9234</v>
      </c>
    </row>
    <row r="9268" spans="68:70" x14ac:dyDescent="0.3">
      <c r="BP9268">
        <f t="shared" si="232"/>
        <v>7.1118449049718285E-2</v>
      </c>
      <c r="BQ9268">
        <v>324.989522897146</v>
      </c>
      <c r="BR9268">
        <v>9235</v>
      </c>
    </row>
    <row r="9269" spans="68:70" x14ac:dyDescent="0.3">
      <c r="BP9269">
        <f t="shared" si="232"/>
        <v>7.1098406657108773E-2</v>
      </c>
      <c r="BQ9269">
        <v>324.996168219129</v>
      </c>
      <c r="BR9269">
        <v>9236</v>
      </c>
    </row>
    <row r="9270" spans="68:70" x14ac:dyDescent="0.3">
      <c r="BP9270">
        <f t="shared" si="232"/>
        <v>7.1085839092484754E-2</v>
      </c>
      <c r="BQ9270">
        <v>325.000335640233</v>
      </c>
      <c r="BR9270">
        <v>9237</v>
      </c>
    </row>
    <row r="9271" spans="68:70" x14ac:dyDescent="0.3">
      <c r="BP9271">
        <f t="shared" si="232"/>
        <v>7.1016410901113533E-2</v>
      </c>
      <c r="BQ9271">
        <v>325.02336476252498</v>
      </c>
      <c r="BR9271">
        <v>9238</v>
      </c>
    </row>
    <row r="9272" spans="68:70" x14ac:dyDescent="0.3">
      <c r="BP9272">
        <f t="shared" si="232"/>
        <v>7.0992877145233543E-2</v>
      </c>
      <c r="BQ9272">
        <v>325.03117339295699</v>
      </c>
      <c r="BR9272">
        <v>9239</v>
      </c>
    </row>
    <row r="9273" spans="68:70" x14ac:dyDescent="0.3">
      <c r="BP9273">
        <f t="shared" si="232"/>
        <v>7.0916424020740373E-2</v>
      </c>
      <c r="BQ9273">
        <v>325.056549898779</v>
      </c>
      <c r="BR9273">
        <v>9240</v>
      </c>
    </row>
    <row r="9274" spans="68:70" x14ac:dyDescent="0.3">
      <c r="BP9274">
        <f t="shared" si="232"/>
        <v>7.0896259852432877E-2</v>
      </c>
      <c r="BQ9274">
        <v>325.06324511759101</v>
      </c>
      <c r="BR9274">
        <v>9241</v>
      </c>
    </row>
    <row r="9275" spans="68:70" x14ac:dyDescent="0.3">
      <c r="BP9275">
        <f t="shared" si="232"/>
        <v>7.0868163022310818E-2</v>
      </c>
      <c r="BQ9275">
        <v>325.07257584923502</v>
      </c>
      <c r="BR9275">
        <v>9242</v>
      </c>
    </row>
    <row r="9276" spans="68:70" x14ac:dyDescent="0.3">
      <c r="BP9276">
        <f t="shared" si="232"/>
        <v>7.0865443079245499E-2</v>
      </c>
      <c r="BQ9276">
        <v>325.07347921867199</v>
      </c>
      <c r="BR9276">
        <v>9243</v>
      </c>
    </row>
    <row r="9277" spans="68:70" x14ac:dyDescent="0.3">
      <c r="BP9277">
        <f t="shared" si="232"/>
        <v>7.0860880024733897E-2</v>
      </c>
      <c r="BQ9277">
        <v>325.07499477609298</v>
      </c>
      <c r="BR9277">
        <v>9244</v>
      </c>
    </row>
    <row r="9278" spans="68:70" x14ac:dyDescent="0.3">
      <c r="BP9278">
        <f t="shared" si="232"/>
        <v>7.0838804492602506E-2</v>
      </c>
      <c r="BQ9278">
        <v>325.08232755750703</v>
      </c>
      <c r="BR9278">
        <v>9245</v>
      </c>
    </row>
    <row r="9279" spans="68:70" x14ac:dyDescent="0.3">
      <c r="BP9279">
        <f t="shared" si="232"/>
        <v>7.0810499319237524E-2</v>
      </c>
      <c r="BQ9279">
        <v>325.09173129717402</v>
      </c>
      <c r="BR9279">
        <v>9246</v>
      </c>
    </row>
    <row r="9280" spans="68:70" x14ac:dyDescent="0.3">
      <c r="BP9280">
        <f t="shared" si="232"/>
        <v>7.080231247702129E-2</v>
      </c>
      <c r="BQ9280">
        <v>325.09445153669498</v>
      </c>
      <c r="BR9280">
        <v>9247</v>
      </c>
    </row>
    <row r="9281" spans="68:70" x14ac:dyDescent="0.3">
      <c r="BP9281">
        <f t="shared" si="232"/>
        <v>7.0734255754692832E-2</v>
      </c>
      <c r="BQ9281">
        <v>325.117070813201</v>
      </c>
      <c r="BR9281">
        <v>9248</v>
      </c>
    </row>
    <row r="9282" spans="68:70" x14ac:dyDescent="0.3">
      <c r="BP9282">
        <f t="shared" si="232"/>
        <v>7.0716501436263929E-2</v>
      </c>
      <c r="BQ9282">
        <v>325.12297341336802</v>
      </c>
      <c r="BR9282">
        <v>9249</v>
      </c>
    </row>
    <row r="9283" spans="68:70" x14ac:dyDescent="0.3">
      <c r="BP9283">
        <f t="shared" si="232"/>
        <v>7.0680360341022833E-2</v>
      </c>
      <c r="BQ9283">
        <v>325.13499117058598</v>
      </c>
      <c r="BR9283">
        <v>9250</v>
      </c>
    </row>
    <row r="9284" spans="68:70" x14ac:dyDescent="0.3">
      <c r="BP9284">
        <f t="shared" si="232"/>
        <v>7.0678233059624895E-2</v>
      </c>
      <c r="BQ9284">
        <v>325.13569863701002</v>
      </c>
      <c r="BR9284">
        <v>9251</v>
      </c>
    </row>
    <row r="9285" spans="68:70" x14ac:dyDescent="0.3">
      <c r="BP9285">
        <f t="shared" si="232"/>
        <v>7.0666354352581409E-2</v>
      </c>
      <c r="BQ9285">
        <v>325.13964931451301</v>
      </c>
      <c r="BR9285">
        <v>9252</v>
      </c>
    </row>
    <row r="9286" spans="68:70" x14ac:dyDescent="0.3">
      <c r="BP9286">
        <f t="shared" si="232"/>
        <v>7.0662835258790302E-2</v>
      </c>
      <c r="BQ9286">
        <v>325.14081977540098</v>
      </c>
      <c r="BR9286">
        <v>9253</v>
      </c>
    </row>
    <row r="9287" spans="68:70" x14ac:dyDescent="0.3">
      <c r="BP9287">
        <f t="shared" si="232"/>
        <v>7.0624596647640384E-2</v>
      </c>
      <c r="BQ9287">
        <v>325.15353992874299</v>
      </c>
      <c r="BR9287">
        <v>9254</v>
      </c>
    </row>
    <row r="9288" spans="68:70" x14ac:dyDescent="0.3">
      <c r="BP9288">
        <f t="shared" si="232"/>
        <v>7.0620973500199247E-2</v>
      </c>
      <c r="BQ9288">
        <v>325.154745354836</v>
      </c>
      <c r="BR9288">
        <v>9255</v>
      </c>
    </row>
    <row r="9289" spans="68:70" x14ac:dyDescent="0.3">
      <c r="BP9289">
        <f t="shared" si="232"/>
        <v>7.0615553236888021E-2</v>
      </c>
      <c r="BQ9289">
        <v>325.15654874156201</v>
      </c>
      <c r="BR9289">
        <v>9256</v>
      </c>
    </row>
    <row r="9290" spans="68:70" x14ac:dyDescent="0.3">
      <c r="BP9290">
        <f t="shared" si="232"/>
        <v>7.0606756381613678E-2</v>
      </c>
      <c r="BQ9290">
        <v>325.15947570832401</v>
      </c>
      <c r="BR9290">
        <v>9257</v>
      </c>
    </row>
    <row r="9291" spans="68:70" x14ac:dyDescent="0.3">
      <c r="BP9291">
        <f t="shared" si="232"/>
        <v>7.0594941106394291E-2</v>
      </c>
      <c r="BQ9291">
        <v>325.16340727714498</v>
      </c>
      <c r="BR9291">
        <v>9258</v>
      </c>
    </row>
    <row r="9292" spans="68:70" x14ac:dyDescent="0.3">
      <c r="BP9292">
        <f t="shared" si="232"/>
        <v>7.0591679180757594E-2</v>
      </c>
      <c r="BQ9292">
        <v>325.16449275078998</v>
      </c>
      <c r="BR9292">
        <v>9259</v>
      </c>
    </row>
    <row r="9293" spans="68:70" x14ac:dyDescent="0.3">
      <c r="BP9293">
        <f t="shared" si="232"/>
        <v>7.0568927869410075E-2</v>
      </c>
      <c r="BQ9293">
        <v>325.172064420742</v>
      </c>
      <c r="BR9293">
        <v>9260</v>
      </c>
    </row>
    <row r="9294" spans="68:70" x14ac:dyDescent="0.3">
      <c r="BP9294">
        <f t="shared" si="232"/>
        <v>7.0540697006577432E-2</v>
      </c>
      <c r="BQ9294">
        <v>325.18146139060002</v>
      </c>
      <c r="BR9294">
        <v>9261</v>
      </c>
    </row>
    <row r="9295" spans="68:70" x14ac:dyDescent="0.3">
      <c r="BP9295">
        <f t="shared" si="232"/>
        <v>7.051539823683961E-2</v>
      </c>
      <c r="BQ9295">
        <v>325.18988397698001</v>
      </c>
      <c r="BR9295">
        <v>9262</v>
      </c>
    </row>
    <row r="9296" spans="68:70" x14ac:dyDescent="0.3">
      <c r="BP9296">
        <f t="shared" si="232"/>
        <v>7.0451984670539605E-2</v>
      </c>
      <c r="BQ9296">
        <v>325.21100256455497</v>
      </c>
      <c r="BR9296">
        <v>9263</v>
      </c>
    </row>
    <row r="9297" spans="68:70" x14ac:dyDescent="0.3">
      <c r="BP9297">
        <f t="shared" si="232"/>
        <v>7.0367390322178328E-2</v>
      </c>
      <c r="BQ9297">
        <v>325.23918977910301</v>
      </c>
      <c r="BR9297">
        <v>9264</v>
      </c>
    </row>
    <row r="9298" spans="68:70" x14ac:dyDescent="0.3">
      <c r="BP9298">
        <f t="shared" si="232"/>
        <v>7.0307524794153309E-2</v>
      </c>
      <c r="BQ9298">
        <v>325.25914747931699</v>
      </c>
      <c r="BR9298">
        <v>9265</v>
      </c>
    </row>
    <row r="9299" spans="68:70" x14ac:dyDescent="0.3">
      <c r="BP9299">
        <f t="shared" si="232"/>
        <v>7.0281408826564806E-2</v>
      </c>
      <c r="BQ9299">
        <v>325.26785656479001</v>
      </c>
      <c r="BR9299">
        <v>9266</v>
      </c>
    </row>
    <row r="9300" spans="68:70" x14ac:dyDescent="0.3">
      <c r="BP9300">
        <f t="shared" si="232"/>
        <v>7.0274734404324218E-2</v>
      </c>
      <c r="BQ9300">
        <v>325.27008259349498</v>
      </c>
      <c r="BR9300">
        <v>9267</v>
      </c>
    </row>
    <row r="9301" spans="68:70" x14ac:dyDescent="0.3">
      <c r="BP9301">
        <f t="shared" si="232"/>
        <v>7.0258309065284172E-2</v>
      </c>
      <c r="BQ9301">
        <v>325.27556116224599</v>
      </c>
      <c r="BR9301">
        <v>9268</v>
      </c>
    </row>
    <row r="9302" spans="68:70" x14ac:dyDescent="0.3">
      <c r="BP9302">
        <f t="shared" si="232"/>
        <v>7.0162473527378907E-2</v>
      </c>
      <c r="BQ9302">
        <v>325.307539281218</v>
      </c>
      <c r="BR9302">
        <v>9269</v>
      </c>
    </row>
    <row r="9303" spans="68:70" x14ac:dyDescent="0.3">
      <c r="BP9303">
        <f t="shared" si="232"/>
        <v>7.0148558623037038E-2</v>
      </c>
      <c r="BQ9303">
        <v>325.31218418063901</v>
      </c>
      <c r="BR9303">
        <v>9270</v>
      </c>
    </row>
    <row r="9304" spans="68:70" x14ac:dyDescent="0.3">
      <c r="BP9304">
        <f t="shared" si="232"/>
        <v>7.0135030307073895E-2</v>
      </c>
      <c r="BQ9304">
        <v>325.31670047564899</v>
      </c>
      <c r="BR9304">
        <v>9271</v>
      </c>
    </row>
    <row r="9305" spans="68:70" x14ac:dyDescent="0.3">
      <c r="BP9305">
        <f t="shared" si="232"/>
        <v>7.0121420437064638E-2</v>
      </c>
      <c r="BQ9305">
        <v>325.32124443621501</v>
      </c>
      <c r="BR9305">
        <v>9272</v>
      </c>
    </row>
    <row r="9306" spans="68:70" x14ac:dyDescent="0.3">
      <c r="BP9306">
        <f t="shared" si="232"/>
        <v>7.0113205175812529E-2</v>
      </c>
      <c r="BQ9306">
        <v>325.32398749899801</v>
      </c>
      <c r="BR9306">
        <v>9273</v>
      </c>
    </row>
    <row r="9307" spans="68:70" x14ac:dyDescent="0.3">
      <c r="BP9307">
        <f t="shared" si="232"/>
        <v>7.0074159296271962E-2</v>
      </c>
      <c r="BQ9307">
        <v>325.33702705419898</v>
      </c>
      <c r="BR9307">
        <v>9274</v>
      </c>
    </row>
    <row r="9308" spans="68:70" x14ac:dyDescent="0.3">
      <c r="BP9308">
        <f t="shared" si="232"/>
        <v>7.003796630321571E-2</v>
      </c>
      <c r="BQ9308">
        <v>325.34911711933597</v>
      </c>
      <c r="BR9308">
        <v>9275</v>
      </c>
    </row>
    <row r="9309" spans="68:70" x14ac:dyDescent="0.3">
      <c r="BP9309">
        <f t="shared" si="232"/>
        <v>7.0025196458934402E-2</v>
      </c>
      <c r="BQ9309">
        <v>325.35338355927098</v>
      </c>
      <c r="BR9309">
        <v>9276</v>
      </c>
    </row>
    <row r="9310" spans="68:70" x14ac:dyDescent="0.3">
      <c r="BP9310">
        <f t="shared" si="232"/>
        <v>7.0022454195254977E-2</v>
      </c>
      <c r="BQ9310">
        <v>325.35429980781203</v>
      </c>
      <c r="BR9310">
        <v>9277</v>
      </c>
    </row>
    <row r="9311" spans="68:70" x14ac:dyDescent="0.3">
      <c r="BP9311">
        <f t="shared" si="232"/>
        <v>7.0018243339583286E-2</v>
      </c>
      <c r="BQ9311">
        <v>325.35570677905798</v>
      </c>
      <c r="BR9311">
        <v>9278</v>
      </c>
    </row>
    <row r="9312" spans="68:70" x14ac:dyDescent="0.3">
      <c r="BP9312">
        <f t="shared" si="232"/>
        <v>7.0000303781220533E-2</v>
      </c>
      <c r="BQ9312">
        <v>325.36170138946301</v>
      </c>
      <c r="BR9312">
        <v>9279</v>
      </c>
    </row>
    <row r="9313" spans="68:70" x14ac:dyDescent="0.3">
      <c r="BP9313">
        <f t="shared" si="232"/>
        <v>6.9999410724461059E-2</v>
      </c>
      <c r="BQ9313">
        <v>325.36199982977502</v>
      </c>
      <c r="BR9313">
        <v>9280</v>
      </c>
    </row>
    <row r="9314" spans="68:70" x14ac:dyDescent="0.3">
      <c r="BP9314">
        <f t="shared" ref="BP9314:BP9377" si="233">(BQ9314 - $BS$31303)*(BQ9314 - $BS$31303)/31269</f>
        <v>6.9969644849729729E-2</v>
      </c>
      <c r="BQ9314">
        <v>325.37194803267602</v>
      </c>
      <c r="BR9314">
        <v>9281</v>
      </c>
    </row>
    <row r="9315" spans="68:70" x14ac:dyDescent="0.3">
      <c r="BP9315">
        <f t="shared" si="233"/>
        <v>6.9957783756237499E-2</v>
      </c>
      <c r="BQ9315">
        <v>325.375912778052</v>
      </c>
      <c r="BR9315">
        <v>9282</v>
      </c>
    </row>
    <row r="9316" spans="68:70" x14ac:dyDescent="0.3">
      <c r="BP9316">
        <f t="shared" si="233"/>
        <v>6.9948677346163862E-2</v>
      </c>
      <c r="BQ9316">
        <v>325.37895695796698</v>
      </c>
      <c r="BR9316">
        <v>9283</v>
      </c>
    </row>
    <row r="9317" spans="68:70" x14ac:dyDescent="0.3">
      <c r="BP9317">
        <f t="shared" si="233"/>
        <v>6.9940977381183933E-2</v>
      </c>
      <c r="BQ9317">
        <v>325.38153113226298</v>
      </c>
      <c r="BR9317">
        <v>9284</v>
      </c>
    </row>
    <row r="9318" spans="68:70" x14ac:dyDescent="0.3">
      <c r="BP9318">
        <f t="shared" si="233"/>
        <v>6.9918050068150508E-2</v>
      </c>
      <c r="BQ9318">
        <v>325.38919679854098</v>
      </c>
      <c r="BR9318">
        <v>9285</v>
      </c>
    </row>
    <row r="9319" spans="68:70" x14ac:dyDescent="0.3">
      <c r="BP9319">
        <f t="shared" si="233"/>
        <v>6.9910313671190133E-2</v>
      </c>
      <c r="BQ9319">
        <v>325.39178371918399</v>
      </c>
      <c r="BR9319">
        <v>9286</v>
      </c>
    </row>
    <row r="9320" spans="68:70" x14ac:dyDescent="0.3">
      <c r="BP9320">
        <f t="shared" si="233"/>
        <v>6.9904197043406183E-2</v>
      </c>
      <c r="BQ9320">
        <v>325.39382911766</v>
      </c>
      <c r="BR9320">
        <v>9287</v>
      </c>
    </row>
    <row r="9321" spans="68:70" x14ac:dyDescent="0.3">
      <c r="BP9321">
        <f t="shared" si="233"/>
        <v>6.9884005430950774E-2</v>
      </c>
      <c r="BQ9321">
        <v>325.40058182209998</v>
      </c>
      <c r="BR9321">
        <v>9288</v>
      </c>
    </row>
    <row r="9322" spans="68:70" x14ac:dyDescent="0.3">
      <c r="BP9322">
        <f t="shared" si="233"/>
        <v>6.9874470832248292E-2</v>
      </c>
      <c r="BQ9322">
        <v>325.40377082812</v>
      </c>
      <c r="BR9322">
        <v>9289</v>
      </c>
    </row>
    <row r="9323" spans="68:70" x14ac:dyDescent="0.3">
      <c r="BP9323">
        <f t="shared" si="233"/>
        <v>6.9782015946346143E-2</v>
      </c>
      <c r="BQ9323">
        <v>325.43470520218801</v>
      </c>
      <c r="BR9323">
        <v>9290</v>
      </c>
    </row>
    <row r="9324" spans="68:70" x14ac:dyDescent="0.3">
      <c r="BP9324">
        <f t="shared" si="233"/>
        <v>6.9758220988407602E-2</v>
      </c>
      <c r="BQ9324">
        <v>325.44267004507498</v>
      </c>
      <c r="BR9324">
        <v>9291</v>
      </c>
    </row>
    <row r="9325" spans="68:70" x14ac:dyDescent="0.3">
      <c r="BP9325">
        <f t="shared" si="233"/>
        <v>6.9748531652991441E-2</v>
      </c>
      <c r="BQ9325">
        <v>325.445913727846</v>
      </c>
      <c r="BR9325">
        <v>9292</v>
      </c>
    </row>
    <row r="9326" spans="68:70" x14ac:dyDescent="0.3">
      <c r="BP9326">
        <f t="shared" si="233"/>
        <v>6.9747679624550155E-2</v>
      </c>
      <c r="BQ9326">
        <v>325.44619897077303</v>
      </c>
      <c r="BR9326">
        <v>9293</v>
      </c>
    </row>
    <row r="9327" spans="68:70" x14ac:dyDescent="0.3">
      <c r="BP9327">
        <f t="shared" si="233"/>
        <v>6.9708662240109243E-2</v>
      </c>
      <c r="BQ9327">
        <v>325.45926311664499</v>
      </c>
      <c r="BR9327">
        <v>9294</v>
      </c>
    </row>
    <row r="9328" spans="68:70" x14ac:dyDescent="0.3">
      <c r="BP9328">
        <f t="shared" si="233"/>
        <v>6.9701557178941442E-2</v>
      </c>
      <c r="BQ9328">
        <v>325.46164248956399</v>
      </c>
      <c r="BR9328">
        <v>9295</v>
      </c>
    </row>
    <row r="9329" spans="68:70" x14ac:dyDescent="0.3">
      <c r="BP9329">
        <f t="shared" si="233"/>
        <v>6.9667616434164387E-2</v>
      </c>
      <c r="BQ9329">
        <v>325.47301038335002</v>
      </c>
      <c r="BR9329">
        <v>9296</v>
      </c>
    </row>
    <row r="9330" spans="68:70" x14ac:dyDescent="0.3">
      <c r="BP9330">
        <f t="shared" si="233"/>
        <v>6.9650688434912372E-2</v>
      </c>
      <c r="BQ9330">
        <v>325.47868117301999</v>
      </c>
      <c r="BR9330">
        <v>9297</v>
      </c>
    </row>
    <row r="9331" spans="68:70" x14ac:dyDescent="0.3">
      <c r="BP9331">
        <f t="shared" si="233"/>
        <v>6.9581735350225174E-2</v>
      </c>
      <c r="BQ9331">
        <v>325.501787212951</v>
      </c>
      <c r="BR9331">
        <v>9298</v>
      </c>
    </row>
    <row r="9332" spans="68:70" x14ac:dyDescent="0.3">
      <c r="BP9332">
        <f t="shared" si="233"/>
        <v>6.9559207923104119E-2</v>
      </c>
      <c r="BQ9332">
        <v>325.509338589408</v>
      </c>
      <c r="BR9332">
        <v>9299</v>
      </c>
    </row>
    <row r="9333" spans="68:70" x14ac:dyDescent="0.3">
      <c r="BP9333">
        <f t="shared" si="233"/>
        <v>6.9555877253468748E-2</v>
      </c>
      <c r="BQ9333">
        <v>325.51045516066301</v>
      </c>
      <c r="BR9333">
        <v>9300</v>
      </c>
    </row>
    <row r="9334" spans="68:70" x14ac:dyDescent="0.3">
      <c r="BP9334">
        <f t="shared" si="233"/>
        <v>6.9552676939972247E-2</v>
      </c>
      <c r="BQ9334">
        <v>325.51152805660598</v>
      </c>
      <c r="BR9334">
        <v>9301</v>
      </c>
    </row>
    <row r="9335" spans="68:70" x14ac:dyDescent="0.3">
      <c r="BP9335">
        <f t="shared" si="233"/>
        <v>6.9501196466051698E-2</v>
      </c>
      <c r="BQ9335">
        <v>325.528790131508</v>
      </c>
      <c r="BR9335">
        <v>9302</v>
      </c>
    </row>
    <row r="9336" spans="68:70" x14ac:dyDescent="0.3">
      <c r="BP9336">
        <f t="shared" si="233"/>
        <v>6.9491897394006477E-2</v>
      </c>
      <c r="BQ9336">
        <v>325.53190891337198</v>
      </c>
      <c r="BR9336">
        <v>9303</v>
      </c>
    </row>
    <row r="9337" spans="68:70" x14ac:dyDescent="0.3">
      <c r="BP9337">
        <f t="shared" si="233"/>
        <v>6.9446400978244685E-2</v>
      </c>
      <c r="BQ9337">
        <v>325.547170799203</v>
      </c>
      <c r="BR9337">
        <v>9304</v>
      </c>
    </row>
    <row r="9338" spans="68:70" x14ac:dyDescent="0.3">
      <c r="BP9338">
        <f t="shared" si="233"/>
        <v>6.9432157400377434E-2</v>
      </c>
      <c r="BQ9338">
        <v>325.55194987032002</v>
      </c>
      <c r="BR9338">
        <v>9305</v>
      </c>
    </row>
    <row r="9339" spans="68:70" x14ac:dyDescent="0.3">
      <c r="BP9339">
        <f t="shared" si="233"/>
        <v>6.9416306491360283E-2</v>
      </c>
      <c r="BQ9339">
        <v>325.55726881694898</v>
      </c>
      <c r="BR9339">
        <v>9306</v>
      </c>
    </row>
    <row r="9340" spans="68:70" x14ac:dyDescent="0.3">
      <c r="BP9340">
        <f t="shared" si="233"/>
        <v>6.9400221936326195E-2</v>
      </c>
      <c r="BQ9340">
        <v>325.56266678687399</v>
      </c>
      <c r="BR9340">
        <v>9307</v>
      </c>
    </row>
    <row r="9341" spans="68:70" x14ac:dyDescent="0.3">
      <c r="BP9341">
        <f t="shared" si="233"/>
        <v>6.9393210479414352E-2</v>
      </c>
      <c r="BQ9341">
        <v>325.56502002464202</v>
      </c>
      <c r="BR9341">
        <v>9308</v>
      </c>
    </row>
    <row r="9342" spans="68:70" x14ac:dyDescent="0.3">
      <c r="BP9342">
        <f t="shared" si="233"/>
        <v>6.9380259095370073E-2</v>
      </c>
      <c r="BQ9342">
        <v>325.56936717795799</v>
      </c>
      <c r="BR9342">
        <v>9309</v>
      </c>
    </row>
    <row r="9343" spans="68:70" x14ac:dyDescent="0.3">
      <c r="BP9343">
        <f t="shared" si="233"/>
        <v>6.9333870334930922E-2</v>
      </c>
      <c r="BQ9343">
        <v>325.58494097182103</v>
      </c>
      <c r="BR9343">
        <v>9310</v>
      </c>
    </row>
    <row r="9344" spans="68:70" x14ac:dyDescent="0.3">
      <c r="BP9344">
        <f t="shared" si="233"/>
        <v>6.9307207869549109E-2</v>
      </c>
      <c r="BQ9344">
        <v>325.59389454404902</v>
      </c>
      <c r="BR9344">
        <v>9311</v>
      </c>
    </row>
    <row r="9345" spans="68:70" x14ac:dyDescent="0.3">
      <c r="BP9345">
        <f t="shared" si="233"/>
        <v>6.9303177536635951E-2</v>
      </c>
      <c r="BQ9345">
        <v>325.59524812749402</v>
      </c>
      <c r="BR9345">
        <v>9312</v>
      </c>
    </row>
    <row r="9346" spans="68:70" x14ac:dyDescent="0.3">
      <c r="BP9346">
        <f t="shared" si="233"/>
        <v>6.9293148478453623E-2</v>
      </c>
      <c r="BQ9346">
        <v>325.598616547907</v>
      </c>
      <c r="BR9346">
        <v>9313</v>
      </c>
    </row>
    <row r="9347" spans="68:70" x14ac:dyDescent="0.3">
      <c r="BP9347">
        <f t="shared" si="233"/>
        <v>6.9236073799906497E-2</v>
      </c>
      <c r="BQ9347">
        <v>325.61779063888798</v>
      </c>
      <c r="BR9347">
        <v>9314</v>
      </c>
    </row>
    <row r="9348" spans="68:70" x14ac:dyDescent="0.3">
      <c r="BP9348">
        <f t="shared" si="233"/>
        <v>6.9208436949437957E-2</v>
      </c>
      <c r="BQ9348">
        <v>325.62707800741498</v>
      </c>
      <c r="BR9348">
        <v>9315</v>
      </c>
    </row>
    <row r="9349" spans="68:70" x14ac:dyDescent="0.3">
      <c r="BP9349">
        <f t="shared" si="233"/>
        <v>6.9135652793718375E-2</v>
      </c>
      <c r="BQ9349">
        <v>325.65154601221298</v>
      </c>
      <c r="BR9349">
        <v>9316</v>
      </c>
    </row>
    <row r="9350" spans="68:70" x14ac:dyDescent="0.3">
      <c r="BP9350">
        <f t="shared" si="233"/>
        <v>6.9098767538647216E-2</v>
      </c>
      <c r="BQ9350">
        <v>325.663950724492</v>
      </c>
      <c r="BR9350">
        <v>9317</v>
      </c>
    </row>
    <row r="9351" spans="68:70" x14ac:dyDescent="0.3">
      <c r="BP9351">
        <f t="shared" si="233"/>
        <v>6.9009663734913185E-2</v>
      </c>
      <c r="BQ9351">
        <v>325.693930485664</v>
      </c>
      <c r="BR9351">
        <v>9318</v>
      </c>
    </row>
    <row r="9352" spans="68:70" x14ac:dyDescent="0.3">
      <c r="BP9352">
        <f t="shared" si="233"/>
        <v>6.8914258999935391E-2</v>
      </c>
      <c r="BQ9352">
        <v>325.72605171466199</v>
      </c>
      <c r="BR9352">
        <v>9319</v>
      </c>
    </row>
    <row r="9353" spans="68:70" x14ac:dyDescent="0.3">
      <c r="BP9353">
        <f t="shared" si="233"/>
        <v>6.884583276845202E-2</v>
      </c>
      <c r="BQ9353">
        <v>325.74910341271999</v>
      </c>
      <c r="BR9353">
        <v>9320</v>
      </c>
    </row>
    <row r="9354" spans="68:70" x14ac:dyDescent="0.3">
      <c r="BP9354">
        <f t="shared" si="233"/>
        <v>6.8839407084131637E-2</v>
      </c>
      <c r="BQ9354">
        <v>325.75126871080403</v>
      </c>
      <c r="BR9354">
        <v>9321</v>
      </c>
    </row>
    <row r="9355" spans="68:70" x14ac:dyDescent="0.3">
      <c r="BP9355">
        <f t="shared" si="233"/>
        <v>6.8834400862985992E-2</v>
      </c>
      <c r="BQ9355">
        <v>325.75295575463599</v>
      </c>
      <c r="BR9355">
        <v>9322</v>
      </c>
    </row>
    <row r="9356" spans="68:70" x14ac:dyDescent="0.3">
      <c r="BP9356">
        <f t="shared" si="233"/>
        <v>6.882472864101799E-2</v>
      </c>
      <c r="BQ9356">
        <v>325.75621536540399</v>
      </c>
      <c r="BR9356">
        <v>9323</v>
      </c>
    </row>
    <row r="9357" spans="68:70" x14ac:dyDescent="0.3">
      <c r="BP9357">
        <f t="shared" si="233"/>
        <v>6.881463095474312E-2</v>
      </c>
      <c r="BQ9357">
        <v>325.75961860519601</v>
      </c>
      <c r="BR9357">
        <v>9324</v>
      </c>
    </row>
    <row r="9358" spans="68:70" x14ac:dyDescent="0.3">
      <c r="BP9358">
        <f t="shared" si="233"/>
        <v>6.8794318349857456E-2</v>
      </c>
      <c r="BQ9358">
        <v>325.76646535220902</v>
      </c>
      <c r="BR9358">
        <v>9325</v>
      </c>
    </row>
    <row r="9359" spans="68:70" x14ac:dyDescent="0.3">
      <c r="BP9359">
        <f t="shared" si="233"/>
        <v>6.8760255610521695E-2</v>
      </c>
      <c r="BQ9359">
        <v>325.77794911081401</v>
      </c>
      <c r="BR9359">
        <v>9326</v>
      </c>
    </row>
    <row r="9360" spans="68:70" x14ac:dyDescent="0.3">
      <c r="BP9360">
        <f t="shared" si="233"/>
        <v>6.87541910343972E-2</v>
      </c>
      <c r="BQ9360">
        <v>325.77999399298102</v>
      </c>
      <c r="BR9360">
        <v>9327</v>
      </c>
    </row>
    <row r="9361" spans="68:70" x14ac:dyDescent="0.3">
      <c r="BP9361">
        <f t="shared" si="233"/>
        <v>6.8729009237045613E-2</v>
      </c>
      <c r="BQ9361">
        <v>325.78848587415399</v>
      </c>
      <c r="BR9361">
        <v>9328</v>
      </c>
    </row>
    <row r="9362" spans="68:70" x14ac:dyDescent="0.3">
      <c r="BP9362">
        <f t="shared" si="233"/>
        <v>6.8726416405851462E-2</v>
      </c>
      <c r="BQ9362">
        <v>325.78936032478998</v>
      </c>
      <c r="BR9362">
        <v>9329</v>
      </c>
    </row>
    <row r="9363" spans="68:70" x14ac:dyDescent="0.3">
      <c r="BP9363">
        <f t="shared" si="233"/>
        <v>6.8725343462096078E-2</v>
      </c>
      <c r="BQ9363">
        <v>325.789722187476</v>
      </c>
      <c r="BR9363">
        <v>9330</v>
      </c>
    </row>
    <row r="9364" spans="68:70" x14ac:dyDescent="0.3">
      <c r="BP9364">
        <f t="shared" si="233"/>
        <v>6.869448820199929E-2</v>
      </c>
      <c r="BQ9364">
        <v>325.80012968956498</v>
      </c>
      <c r="BR9364">
        <v>9331</v>
      </c>
    </row>
    <row r="9365" spans="68:70" x14ac:dyDescent="0.3">
      <c r="BP9365">
        <f t="shared" si="233"/>
        <v>6.8648956658831986E-2</v>
      </c>
      <c r="BQ9365">
        <v>325.81549178313497</v>
      </c>
      <c r="BR9365">
        <v>9332</v>
      </c>
    </row>
    <row r="9366" spans="68:70" x14ac:dyDescent="0.3">
      <c r="BP9366">
        <f t="shared" si="233"/>
        <v>6.8647371442195751E-2</v>
      </c>
      <c r="BQ9366">
        <v>325.81602671831303</v>
      </c>
      <c r="BR9366">
        <v>9333</v>
      </c>
    </row>
    <row r="9367" spans="68:70" x14ac:dyDescent="0.3">
      <c r="BP9367">
        <f t="shared" si="233"/>
        <v>6.8605766273167862E-2</v>
      </c>
      <c r="BQ9367">
        <v>325.830068691951</v>
      </c>
      <c r="BR9367">
        <v>9334</v>
      </c>
    </row>
    <row r="9368" spans="68:70" x14ac:dyDescent="0.3">
      <c r="BP9368">
        <f t="shared" si="233"/>
        <v>6.8593360768733819E-2</v>
      </c>
      <c r="BQ9368">
        <v>325.83425644200702</v>
      </c>
      <c r="BR9368">
        <v>9335</v>
      </c>
    </row>
    <row r="9369" spans="68:70" x14ac:dyDescent="0.3">
      <c r="BP9369">
        <f t="shared" si="233"/>
        <v>6.8553700133936704E-2</v>
      </c>
      <c r="BQ9369">
        <v>325.84764730021902</v>
      </c>
      <c r="BR9369">
        <v>9336</v>
      </c>
    </row>
    <row r="9370" spans="68:70" x14ac:dyDescent="0.3">
      <c r="BP9370">
        <f t="shared" si="233"/>
        <v>6.8545668480906263E-2</v>
      </c>
      <c r="BQ9370">
        <v>325.85035954704603</v>
      </c>
      <c r="BR9370">
        <v>9337</v>
      </c>
    </row>
    <row r="9371" spans="68:70" x14ac:dyDescent="0.3">
      <c r="BP9371">
        <f t="shared" si="233"/>
        <v>6.8536697212439518E-2</v>
      </c>
      <c r="BQ9371">
        <v>325.85338928492399</v>
      </c>
      <c r="BR9371">
        <v>9338</v>
      </c>
    </row>
    <row r="9372" spans="68:70" x14ac:dyDescent="0.3">
      <c r="BP9372">
        <f t="shared" si="233"/>
        <v>6.8535103538623868E-2</v>
      </c>
      <c r="BQ9372">
        <v>325.85392751427401</v>
      </c>
      <c r="BR9372">
        <v>9339</v>
      </c>
    </row>
    <row r="9373" spans="68:70" x14ac:dyDescent="0.3">
      <c r="BP9373">
        <f t="shared" si="233"/>
        <v>6.850847752891831E-2</v>
      </c>
      <c r="BQ9373">
        <v>325.86292080715498</v>
      </c>
      <c r="BR9373">
        <v>9340</v>
      </c>
    </row>
    <row r="9374" spans="68:70" x14ac:dyDescent="0.3">
      <c r="BP9374">
        <f t="shared" si="233"/>
        <v>6.8502409590527044E-2</v>
      </c>
      <c r="BQ9374">
        <v>325.86497057946502</v>
      </c>
      <c r="BR9374">
        <v>9341</v>
      </c>
    </row>
    <row r="9375" spans="68:70" x14ac:dyDescent="0.3">
      <c r="BP9375">
        <f t="shared" si="233"/>
        <v>6.8487101121465693E-2</v>
      </c>
      <c r="BQ9375">
        <v>325.87014224109998</v>
      </c>
      <c r="BR9375">
        <v>9342</v>
      </c>
    </row>
    <row r="9376" spans="68:70" x14ac:dyDescent="0.3">
      <c r="BP9376">
        <f t="shared" si="233"/>
        <v>6.8468569458640494E-2</v>
      </c>
      <c r="BQ9376">
        <v>325.87640356801802</v>
      </c>
      <c r="BR9376">
        <v>9343</v>
      </c>
    </row>
    <row r="9377" spans="68:70" x14ac:dyDescent="0.3">
      <c r="BP9377">
        <f t="shared" si="233"/>
        <v>6.8466812327874063E-2</v>
      </c>
      <c r="BQ9377">
        <v>325.87699729699199</v>
      </c>
      <c r="BR9377">
        <v>9344</v>
      </c>
    </row>
    <row r="9378" spans="68:70" x14ac:dyDescent="0.3">
      <c r="BP9378">
        <f t="shared" ref="BP9378:BP9441" si="234">(BQ9378 - $BS$31303)*(BQ9378 - $BS$31303)/31269</f>
        <v>6.8402907416298703E-2</v>
      </c>
      <c r="BQ9378">
        <v>325.89859574570499</v>
      </c>
      <c r="BR9378">
        <v>9345</v>
      </c>
    </row>
    <row r="9379" spans="68:70" x14ac:dyDescent="0.3">
      <c r="BP9379">
        <f t="shared" si="234"/>
        <v>6.8396012721205185E-2</v>
      </c>
      <c r="BQ9379">
        <v>325.90092660323597</v>
      </c>
      <c r="BR9379">
        <v>9346</v>
      </c>
    </row>
    <row r="9380" spans="68:70" x14ac:dyDescent="0.3">
      <c r="BP9380">
        <f t="shared" si="234"/>
        <v>6.8365430589067522E-2</v>
      </c>
      <c r="BQ9380">
        <v>325.91126677906698</v>
      </c>
      <c r="BR9380">
        <v>9347</v>
      </c>
    </row>
    <row r="9381" spans="68:70" x14ac:dyDescent="0.3">
      <c r="BP9381">
        <f t="shared" si="234"/>
        <v>6.8347368710359901E-2</v>
      </c>
      <c r="BQ9381">
        <v>325.91737479741403</v>
      </c>
      <c r="BR9381">
        <v>9348</v>
      </c>
    </row>
    <row r="9382" spans="68:70" x14ac:dyDescent="0.3">
      <c r="BP9382">
        <f t="shared" si="234"/>
        <v>6.8335683167030994E-2</v>
      </c>
      <c r="BQ9382">
        <v>325.92132694883202</v>
      </c>
      <c r="BR9382">
        <v>9349</v>
      </c>
    </row>
    <row r="9383" spans="68:70" x14ac:dyDescent="0.3">
      <c r="BP9383">
        <f t="shared" si="234"/>
        <v>6.8282290506228707E-2</v>
      </c>
      <c r="BQ9383">
        <v>325.93938910742401</v>
      </c>
      <c r="BR9383">
        <v>9350</v>
      </c>
    </row>
    <row r="9384" spans="68:70" x14ac:dyDescent="0.3">
      <c r="BP9384">
        <f t="shared" si="234"/>
        <v>6.8220205174295792E-2</v>
      </c>
      <c r="BQ9384">
        <v>325.96040078467303</v>
      </c>
      <c r="BR9384">
        <v>9351</v>
      </c>
    </row>
    <row r="9385" spans="68:70" x14ac:dyDescent="0.3">
      <c r="BP9385">
        <f t="shared" si="234"/>
        <v>6.8199833138787552E-2</v>
      </c>
      <c r="BQ9385">
        <v>325.96729742124</v>
      </c>
      <c r="BR9385">
        <v>9352</v>
      </c>
    </row>
    <row r="9386" spans="68:70" x14ac:dyDescent="0.3">
      <c r="BP9386">
        <f t="shared" si="234"/>
        <v>6.8190819566892838E-2</v>
      </c>
      <c r="BQ9386">
        <v>325.97034915485801</v>
      </c>
      <c r="BR9386">
        <v>9353</v>
      </c>
    </row>
    <row r="9387" spans="68:70" x14ac:dyDescent="0.3">
      <c r="BP9387">
        <f t="shared" si="234"/>
        <v>6.8026460494557489E-2</v>
      </c>
      <c r="BQ9387">
        <v>326.02603177422401</v>
      </c>
      <c r="BR9387">
        <v>9354</v>
      </c>
    </row>
    <row r="9388" spans="68:70" x14ac:dyDescent="0.3">
      <c r="BP9388">
        <f t="shared" si="234"/>
        <v>6.8025165776002802E-2</v>
      </c>
      <c r="BQ9388">
        <v>326.02647067414398</v>
      </c>
      <c r="BR9388">
        <v>9355</v>
      </c>
    </row>
    <row r="9389" spans="68:70" x14ac:dyDescent="0.3">
      <c r="BP9389">
        <f t="shared" si="234"/>
        <v>6.800455193174422E-2</v>
      </c>
      <c r="BQ9389">
        <v>326.03345917611199</v>
      </c>
      <c r="BR9389">
        <v>9356</v>
      </c>
    </row>
    <row r="9390" spans="68:70" x14ac:dyDescent="0.3">
      <c r="BP9390">
        <f t="shared" si="234"/>
        <v>6.7998943231722578E-2</v>
      </c>
      <c r="BQ9390">
        <v>326.03536081993201</v>
      </c>
      <c r="BR9390">
        <v>9357</v>
      </c>
    </row>
    <row r="9391" spans="68:70" x14ac:dyDescent="0.3">
      <c r="BP9391">
        <f t="shared" si="234"/>
        <v>6.7987607736798544E-2</v>
      </c>
      <c r="BQ9391">
        <v>326.039204387376</v>
      </c>
      <c r="BR9391">
        <v>9358</v>
      </c>
    </row>
    <row r="9392" spans="68:70" x14ac:dyDescent="0.3">
      <c r="BP9392">
        <f t="shared" si="234"/>
        <v>6.7983980113165546E-2</v>
      </c>
      <c r="BQ9392">
        <v>326.040434486577</v>
      </c>
      <c r="BR9392">
        <v>9359</v>
      </c>
    </row>
    <row r="9393" spans="68:70" x14ac:dyDescent="0.3">
      <c r="BP9393">
        <f t="shared" si="234"/>
        <v>6.794950860457083E-2</v>
      </c>
      <c r="BQ9393">
        <v>326.05212514739299</v>
      </c>
      <c r="BR9393">
        <v>9360</v>
      </c>
    </row>
    <row r="9394" spans="68:70" x14ac:dyDescent="0.3">
      <c r="BP9394">
        <f t="shared" si="234"/>
        <v>6.7909320833144965E-2</v>
      </c>
      <c r="BQ9394">
        <v>326.06575816490101</v>
      </c>
      <c r="BR9394">
        <v>9361</v>
      </c>
    </row>
    <row r="9395" spans="68:70" x14ac:dyDescent="0.3">
      <c r="BP9395">
        <f t="shared" si="234"/>
        <v>6.7837780409231163E-2</v>
      </c>
      <c r="BQ9395">
        <v>326.09003702208901</v>
      </c>
      <c r="BR9395">
        <v>9362</v>
      </c>
    </row>
    <row r="9396" spans="68:70" x14ac:dyDescent="0.3">
      <c r="BP9396">
        <f t="shared" si="234"/>
        <v>6.7829177302828142E-2</v>
      </c>
      <c r="BQ9396">
        <v>326.09295754252702</v>
      </c>
      <c r="BR9396">
        <v>9363</v>
      </c>
    </row>
    <row r="9397" spans="68:70" x14ac:dyDescent="0.3">
      <c r="BP9397">
        <f t="shared" si="234"/>
        <v>6.781870894487102E-2</v>
      </c>
      <c r="BQ9397">
        <v>326.09651151490402</v>
      </c>
      <c r="BR9397">
        <v>9364</v>
      </c>
    </row>
    <row r="9398" spans="68:70" x14ac:dyDescent="0.3">
      <c r="BP9398">
        <f t="shared" si="234"/>
        <v>6.7809921110463245E-2</v>
      </c>
      <c r="BQ9398">
        <v>326.09949516696099</v>
      </c>
      <c r="BR9398">
        <v>9365</v>
      </c>
    </row>
    <row r="9399" spans="68:70" x14ac:dyDescent="0.3">
      <c r="BP9399">
        <f t="shared" si="234"/>
        <v>6.7807634824043408E-2</v>
      </c>
      <c r="BQ9399">
        <v>326.10027144031397</v>
      </c>
      <c r="BR9399">
        <v>9366</v>
      </c>
    </row>
    <row r="9400" spans="68:70" x14ac:dyDescent="0.3">
      <c r="BP9400">
        <f t="shared" si="234"/>
        <v>6.7786919702793019E-2</v>
      </c>
      <c r="BQ9400">
        <v>326.107305537348</v>
      </c>
      <c r="BR9400">
        <v>9367</v>
      </c>
    </row>
    <row r="9401" spans="68:70" x14ac:dyDescent="0.3">
      <c r="BP9401">
        <f t="shared" si="234"/>
        <v>6.7778264397065038E-2</v>
      </c>
      <c r="BQ9401">
        <v>326.11024488074997</v>
      </c>
      <c r="BR9401">
        <v>9368</v>
      </c>
    </row>
    <row r="9402" spans="68:70" x14ac:dyDescent="0.3">
      <c r="BP9402">
        <f t="shared" si="234"/>
        <v>6.7752226216348577E-2</v>
      </c>
      <c r="BQ9402">
        <v>326.119088583402</v>
      </c>
      <c r="BR9402">
        <v>9369</v>
      </c>
    </row>
    <row r="9403" spans="68:70" x14ac:dyDescent="0.3">
      <c r="BP9403">
        <f t="shared" si="234"/>
        <v>6.7726635723385359E-2</v>
      </c>
      <c r="BQ9403">
        <v>326.12778188771301</v>
      </c>
      <c r="BR9403">
        <v>9370</v>
      </c>
    </row>
    <row r="9404" spans="68:70" x14ac:dyDescent="0.3">
      <c r="BP9404">
        <f t="shared" si="234"/>
        <v>6.7721326139680349E-2</v>
      </c>
      <c r="BQ9404">
        <v>326.12958580339102</v>
      </c>
      <c r="BR9404">
        <v>9371</v>
      </c>
    </row>
    <row r="9405" spans="68:70" x14ac:dyDescent="0.3">
      <c r="BP9405">
        <f t="shared" si="234"/>
        <v>6.7712215052850369E-2</v>
      </c>
      <c r="BQ9405">
        <v>326.13268143353599</v>
      </c>
      <c r="BR9405">
        <v>9372</v>
      </c>
    </row>
    <row r="9406" spans="68:70" x14ac:dyDescent="0.3">
      <c r="BP9406">
        <f t="shared" si="234"/>
        <v>6.7683907156055781E-2</v>
      </c>
      <c r="BQ9406">
        <v>326.14230080046798</v>
      </c>
      <c r="BR9406">
        <v>9373</v>
      </c>
    </row>
    <row r="9407" spans="68:70" x14ac:dyDescent="0.3">
      <c r="BP9407">
        <f t="shared" si="234"/>
        <v>6.7645715965018657E-2</v>
      </c>
      <c r="BQ9407">
        <v>326.15528181897599</v>
      </c>
      <c r="BR9407">
        <v>9374</v>
      </c>
    </row>
    <row r="9408" spans="68:70" x14ac:dyDescent="0.3">
      <c r="BP9408">
        <f t="shared" si="234"/>
        <v>6.7610626094260579E-2</v>
      </c>
      <c r="BQ9408">
        <v>326.167211942812</v>
      </c>
      <c r="BR9408">
        <v>9375</v>
      </c>
    </row>
    <row r="9409" spans="68:70" x14ac:dyDescent="0.3">
      <c r="BP9409">
        <f t="shared" si="234"/>
        <v>6.76030042707947E-2</v>
      </c>
      <c r="BQ9409">
        <v>326.16980367813301</v>
      </c>
      <c r="BR9409">
        <v>9376</v>
      </c>
    </row>
    <row r="9410" spans="68:70" x14ac:dyDescent="0.3">
      <c r="BP9410">
        <f t="shared" si="234"/>
        <v>6.7585611539295223E-2</v>
      </c>
      <c r="BQ9410">
        <v>326.17571847359801</v>
      </c>
      <c r="BR9410">
        <v>9377</v>
      </c>
    </row>
    <row r="9411" spans="68:70" x14ac:dyDescent="0.3">
      <c r="BP9411">
        <f t="shared" si="234"/>
        <v>6.7578106687797831E-2</v>
      </c>
      <c r="BQ9411">
        <v>326.17827090474998</v>
      </c>
      <c r="BR9411">
        <v>9378</v>
      </c>
    </row>
    <row r="9412" spans="68:70" x14ac:dyDescent="0.3">
      <c r="BP9412">
        <f t="shared" si="234"/>
        <v>6.753522173900417E-2</v>
      </c>
      <c r="BQ9412">
        <v>326.19285897356798</v>
      </c>
      <c r="BR9412">
        <v>9379</v>
      </c>
    </row>
    <row r="9413" spans="68:70" x14ac:dyDescent="0.3">
      <c r="BP9413">
        <f t="shared" si="234"/>
        <v>6.7529747511191118E-2</v>
      </c>
      <c r="BQ9413">
        <v>326.19472146165401</v>
      </c>
      <c r="BR9413">
        <v>9380</v>
      </c>
    </row>
    <row r="9414" spans="68:70" x14ac:dyDescent="0.3">
      <c r="BP9414">
        <f t="shared" si="234"/>
        <v>6.7457336949632463E-2</v>
      </c>
      <c r="BQ9414">
        <v>326.21936470246499</v>
      </c>
      <c r="BR9414">
        <v>9381</v>
      </c>
    </row>
    <row r="9415" spans="68:70" x14ac:dyDescent="0.3">
      <c r="BP9415">
        <f t="shared" si="234"/>
        <v>6.7450745543218699E-2</v>
      </c>
      <c r="BQ9415">
        <v>326.22160859009301</v>
      </c>
      <c r="BR9415">
        <v>9382</v>
      </c>
    </row>
    <row r="9416" spans="68:70" x14ac:dyDescent="0.3">
      <c r="BP9416">
        <f t="shared" si="234"/>
        <v>6.7444497545756293E-2</v>
      </c>
      <c r="BQ9416">
        <v>326.22373567352798</v>
      </c>
      <c r="BR9416">
        <v>9383</v>
      </c>
    </row>
    <row r="9417" spans="68:70" x14ac:dyDescent="0.3">
      <c r="BP9417">
        <f t="shared" si="234"/>
        <v>6.7444397238980477E-2</v>
      </c>
      <c r="BQ9417">
        <v>326.22376982301398</v>
      </c>
      <c r="BR9417">
        <v>9384</v>
      </c>
    </row>
    <row r="9418" spans="68:70" x14ac:dyDescent="0.3">
      <c r="BP9418">
        <f t="shared" si="234"/>
        <v>6.7387470831870494E-2</v>
      </c>
      <c r="BQ9418">
        <v>326.24315454186802</v>
      </c>
      <c r="BR9418">
        <v>9385</v>
      </c>
    </row>
    <row r="9419" spans="68:70" x14ac:dyDescent="0.3">
      <c r="BP9419">
        <f t="shared" si="234"/>
        <v>6.7367836378217513E-2</v>
      </c>
      <c r="BQ9419">
        <v>326.249842412774</v>
      </c>
      <c r="BR9419">
        <v>9386</v>
      </c>
    </row>
    <row r="9420" spans="68:70" x14ac:dyDescent="0.3">
      <c r="BP9420">
        <f t="shared" si="234"/>
        <v>6.7366306545629778E-2</v>
      </c>
      <c r="BQ9420">
        <v>326.25036354397298</v>
      </c>
      <c r="BR9420">
        <v>9387</v>
      </c>
    </row>
    <row r="9421" spans="68:70" x14ac:dyDescent="0.3">
      <c r="BP9421">
        <f t="shared" si="234"/>
        <v>6.7341437769130166E-2</v>
      </c>
      <c r="BQ9421">
        <v>326.25883582079803</v>
      </c>
      <c r="BR9421">
        <v>9388</v>
      </c>
    </row>
    <row r="9422" spans="68:70" x14ac:dyDescent="0.3">
      <c r="BP9422">
        <f t="shared" si="234"/>
        <v>6.732823288700461E-2</v>
      </c>
      <c r="BQ9422">
        <v>326.26333508637299</v>
      </c>
      <c r="BR9422">
        <v>9389</v>
      </c>
    </row>
    <row r="9423" spans="68:70" x14ac:dyDescent="0.3">
      <c r="BP9423">
        <f t="shared" si="234"/>
        <v>6.7313142182430979E-2</v>
      </c>
      <c r="BQ9423">
        <v>326.26847744365102</v>
      </c>
      <c r="BR9423">
        <v>9390</v>
      </c>
    </row>
    <row r="9424" spans="68:70" x14ac:dyDescent="0.3">
      <c r="BP9424">
        <f t="shared" si="234"/>
        <v>6.7302630649374626E-2</v>
      </c>
      <c r="BQ9424">
        <v>326.27205972823998</v>
      </c>
      <c r="BR9424">
        <v>9391</v>
      </c>
    </row>
    <row r="9425" spans="68:70" x14ac:dyDescent="0.3">
      <c r="BP9425">
        <f t="shared" si="234"/>
        <v>6.7299704538139063E-2</v>
      </c>
      <c r="BQ9425">
        <v>326.27305698395298</v>
      </c>
      <c r="BR9425">
        <v>9392</v>
      </c>
    </row>
    <row r="9426" spans="68:70" x14ac:dyDescent="0.3">
      <c r="BP9426">
        <f t="shared" si="234"/>
        <v>6.729186299081262E-2</v>
      </c>
      <c r="BQ9426">
        <v>326.275729589349</v>
      </c>
      <c r="BR9426">
        <v>9393</v>
      </c>
    </row>
    <row r="9427" spans="68:70" x14ac:dyDescent="0.3">
      <c r="BP9427">
        <f t="shared" si="234"/>
        <v>6.727560836536467E-2</v>
      </c>
      <c r="BQ9427">
        <v>326.28127008884798</v>
      </c>
      <c r="BR9427">
        <v>9394</v>
      </c>
    </row>
    <row r="9428" spans="68:70" x14ac:dyDescent="0.3">
      <c r="BP9428">
        <f t="shared" si="234"/>
        <v>6.7265063700399974E-2</v>
      </c>
      <c r="BQ9428">
        <v>326.28486466747597</v>
      </c>
      <c r="BR9428">
        <v>9395</v>
      </c>
    </row>
    <row r="9429" spans="68:70" x14ac:dyDescent="0.3">
      <c r="BP9429">
        <f t="shared" si="234"/>
        <v>6.7264737508265754E-2</v>
      </c>
      <c r="BQ9429">
        <v>326.28497586784601</v>
      </c>
      <c r="BR9429">
        <v>9396</v>
      </c>
    </row>
    <row r="9430" spans="68:70" x14ac:dyDescent="0.3">
      <c r="BP9430">
        <f t="shared" si="234"/>
        <v>6.7247929770445344E-2</v>
      </c>
      <c r="BQ9430">
        <v>326.29070606641699</v>
      </c>
      <c r="BR9430">
        <v>9397</v>
      </c>
    </row>
    <row r="9431" spans="68:70" x14ac:dyDescent="0.3">
      <c r="BP9431">
        <f t="shared" si="234"/>
        <v>6.721648895831342E-2</v>
      </c>
      <c r="BQ9431">
        <v>326.30142698671898</v>
      </c>
      <c r="BR9431">
        <v>9398</v>
      </c>
    </row>
    <row r="9432" spans="68:70" x14ac:dyDescent="0.3">
      <c r="BP9432">
        <f t="shared" si="234"/>
        <v>6.7214149189725361E-2</v>
      </c>
      <c r="BQ9432">
        <v>326.30222491852101</v>
      </c>
      <c r="BR9432">
        <v>9399</v>
      </c>
    </row>
    <row r="9433" spans="68:70" x14ac:dyDescent="0.3">
      <c r="BP9433">
        <f t="shared" si="234"/>
        <v>6.7210866796820354E-2</v>
      </c>
      <c r="BQ9433">
        <v>326.30334433711198</v>
      </c>
      <c r="BR9433">
        <v>9400</v>
      </c>
    </row>
    <row r="9434" spans="68:70" x14ac:dyDescent="0.3">
      <c r="BP9434">
        <f t="shared" si="234"/>
        <v>6.7195619818239211E-2</v>
      </c>
      <c r="BQ9434">
        <v>326.30854448476202</v>
      </c>
      <c r="BR9434">
        <v>9401</v>
      </c>
    </row>
    <row r="9435" spans="68:70" x14ac:dyDescent="0.3">
      <c r="BP9435">
        <f t="shared" si="234"/>
        <v>6.71813739656658E-2</v>
      </c>
      <c r="BQ9435">
        <v>326.31340372067302</v>
      </c>
      <c r="BR9435">
        <v>9402</v>
      </c>
    </row>
    <row r="9436" spans="68:70" x14ac:dyDescent="0.3">
      <c r="BP9436">
        <f t="shared" si="234"/>
        <v>6.7081196629549658E-2</v>
      </c>
      <c r="BQ9436">
        <v>326.34758859821898</v>
      </c>
      <c r="BR9436">
        <v>9403</v>
      </c>
    </row>
    <row r="9437" spans="68:70" x14ac:dyDescent="0.3">
      <c r="BP9437">
        <f t="shared" si="234"/>
        <v>6.7077927428524586E-2</v>
      </c>
      <c r="BQ9437">
        <v>326.34870462217702</v>
      </c>
      <c r="BR9437">
        <v>9404</v>
      </c>
    </row>
    <row r="9438" spans="68:70" x14ac:dyDescent="0.3">
      <c r="BP9438">
        <f t="shared" si="234"/>
        <v>6.7076766919469191E-2</v>
      </c>
      <c r="BQ9438">
        <v>326.34910079765899</v>
      </c>
      <c r="BR9438">
        <v>9405</v>
      </c>
    </row>
    <row r="9439" spans="68:70" x14ac:dyDescent="0.3">
      <c r="BP9439">
        <f t="shared" si="234"/>
        <v>6.7061981595417111E-2</v>
      </c>
      <c r="BQ9439">
        <v>326.35414852306502</v>
      </c>
      <c r="BR9439">
        <v>9406</v>
      </c>
    </row>
    <row r="9440" spans="68:70" x14ac:dyDescent="0.3">
      <c r="BP9440">
        <f t="shared" si="234"/>
        <v>6.7022666336806244E-2</v>
      </c>
      <c r="BQ9440">
        <v>326.36757350196598</v>
      </c>
      <c r="BR9440">
        <v>9407</v>
      </c>
    </row>
    <row r="9441" spans="68:70" x14ac:dyDescent="0.3">
      <c r="BP9441">
        <f t="shared" si="234"/>
        <v>6.7021398656112091E-2</v>
      </c>
      <c r="BQ9441">
        <v>326.36800644233199</v>
      </c>
      <c r="BR9441">
        <v>9408</v>
      </c>
    </row>
    <row r="9442" spans="68:70" x14ac:dyDescent="0.3">
      <c r="BP9442">
        <f t="shared" ref="BP9442:BP9505" si="235">(BQ9442 - $BS$31303)*(BQ9442 - $BS$31303)/31269</f>
        <v>6.7021131675782469E-2</v>
      </c>
      <c r="BQ9442">
        <v>326.36809762240898</v>
      </c>
      <c r="BR9442">
        <v>9409</v>
      </c>
    </row>
    <row r="9443" spans="68:70" x14ac:dyDescent="0.3">
      <c r="BP9443">
        <f t="shared" si="235"/>
        <v>6.7012153924599221E-2</v>
      </c>
      <c r="BQ9443">
        <v>326.371163841841</v>
      </c>
      <c r="BR9443">
        <v>9410</v>
      </c>
    </row>
    <row r="9444" spans="68:70" x14ac:dyDescent="0.3">
      <c r="BP9444">
        <f t="shared" si="235"/>
        <v>6.6961635541165215E-2</v>
      </c>
      <c r="BQ9444">
        <v>326.38842148680698</v>
      </c>
      <c r="BR9444">
        <v>9411</v>
      </c>
    </row>
    <row r="9445" spans="68:70" x14ac:dyDescent="0.3">
      <c r="BP9445">
        <f t="shared" si="235"/>
        <v>6.694989226666137E-2</v>
      </c>
      <c r="BQ9445">
        <v>326.39243405317899</v>
      </c>
      <c r="BR9445">
        <v>9412</v>
      </c>
    </row>
    <row r="9446" spans="68:70" x14ac:dyDescent="0.3">
      <c r="BP9446">
        <f t="shared" si="235"/>
        <v>6.6944484035237548E-2</v>
      </c>
      <c r="BQ9446">
        <v>326.39428211330801</v>
      </c>
      <c r="BR9446">
        <v>9413</v>
      </c>
    </row>
    <row r="9447" spans="68:70" x14ac:dyDescent="0.3">
      <c r="BP9447">
        <f t="shared" si="235"/>
        <v>6.6877290557713021E-2</v>
      </c>
      <c r="BQ9447">
        <v>326.417249190912</v>
      </c>
      <c r="BR9447">
        <v>9414</v>
      </c>
    </row>
    <row r="9448" spans="68:70" x14ac:dyDescent="0.3">
      <c r="BP9448">
        <f t="shared" si="235"/>
        <v>6.6854387828367792E-2</v>
      </c>
      <c r="BQ9448">
        <v>326.42508009839702</v>
      </c>
      <c r="BR9448">
        <v>9415</v>
      </c>
    </row>
    <row r="9449" spans="68:70" x14ac:dyDescent="0.3">
      <c r="BP9449">
        <f t="shared" si="235"/>
        <v>6.6812037688192716E-2</v>
      </c>
      <c r="BQ9449">
        <v>326.439564004104</v>
      </c>
      <c r="BR9449">
        <v>9416</v>
      </c>
    </row>
    <row r="9450" spans="68:70" x14ac:dyDescent="0.3">
      <c r="BP9450">
        <f t="shared" si="235"/>
        <v>6.6803100426130788E-2</v>
      </c>
      <c r="BQ9450">
        <v>326.44262116755499</v>
      </c>
      <c r="BR9450">
        <v>9417</v>
      </c>
    </row>
    <row r="9451" spans="68:70" x14ac:dyDescent="0.3">
      <c r="BP9451">
        <f t="shared" si="235"/>
        <v>6.679822869054472E-2</v>
      </c>
      <c r="BQ9451">
        <v>326.44428772511498</v>
      </c>
      <c r="BR9451">
        <v>9418</v>
      </c>
    </row>
    <row r="9452" spans="68:70" x14ac:dyDescent="0.3">
      <c r="BP9452">
        <f t="shared" si="235"/>
        <v>6.6746695661528008E-2</v>
      </c>
      <c r="BQ9452">
        <v>326.46192022881002</v>
      </c>
      <c r="BR9452">
        <v>9419</v>
      </c>
    </row>
    <row r="9453" spans="68:70" x14ac:dyDescent="0.3">
      <c r="BP9453">
        <f t="shared" si="235"/>
        <v>6.6740010209328543E-2</v>
      </c>
      <c r="BQ9453">
        <v>326.46420821700099</v>
      </c>
      <c r="BR9453">
        <v>9420</v>
      </c>
    </row>
    <row r="9454" spans="68:70" x14ac:dyDescent="0.3">
      <c r="BP9454">
        <f t="shared" si="235"/>
        <v>6.673994497734155E-2</v>
      </c>
      <c r="BQ9454">
        <v>326.46423054216098</v>
      </c>
      <c r="BR9454">
        <v>9421</v>
      </c>
    </row>
    <row r="9455" spans="68:70" x14ac:dyDescent="0.3">
      <c r="BP9455">
        <f t="shared" si="235"/>
        <v>6.6672006477226167E-2</v>
      </c>
      <c r="BQ9455">
        <v>326.48748791198398</v>
      </c>
      <c r="BR9455">
        <v>9422</v>
      </c>
    </row>
    <row r="9456" spans="68:70" x14ac:dyDescent="0.3">
      <c r="BP9456">
        <f t="shared" si="235"/>
        <v>6.6670168933635851E-2</v>
      </c>
      <c r="BQ9456">
        <v>326.48811712236699</v>
      </c>
      <c r="BR9456">
        <v>9423</v>
      </c>
    </row>
    <row r="9457" spans="68:70" x14ac:dyDescent="0.3">
      <c r="BP9457">
        <f t="shared" si="235"/>
        <v>6.6618061446339458E-2</v>
      </c>
      <c r="BQ9457">
        <v>326.50596334214299</v>
      </c>
      <c r="BR9457">
        <v>9424</v>
      </c>
    </row>
    <row r="9458" spans="68:70" x14ac:dyDescent="0.3">
      <c r="BP9458">
        <f t="shared" si="235"/>
        <v>6.6564668772712929E-2</v>
      </c>
      <c r="BQ9458">
        <v>326.52425696489701</v>
      </c>
      <c r="BR9458">
        <v>9425</v>
      </c>
    </row>
    <row r="9459" spans="68:70" x14ac:dyDescent="0.3">
      <c r="BP9459">
        <f t="shared" si="235"/>
        <v>6.6554287671793361E-2</v>
      </c>
      <c r="BQ9459">
        <v>326.52781463324197</v>
      </c>
      <c r="BR9459">
        <v>9426</v>
      </c>
    </row>
    <row r="9460" spans="68:70" x14ac:dyDescent="0.3">
      <c r="BP9460">
        <f t="shared" si="235"/>
        <v>6.6541152060043629E-2</v>
      </c>
      <c r="BQ9460">
        <v>326.53231668739602</v>
      </c>
      <c r="BR9460">
        <v>9427</v>
      </c>
    </row>
    <row r="9461" spans="68:70" x14ac:dyDescent="0.3">
      <c r="BP9461">
        <f t="shared" si="235"/>
        <v>6.6538533973185765E-2</v>
      </c>
      <c r="BQ9461">
        <v>326.53321405454199</v>
      </c>
      <c r="BR9461">
        <v>9428</v>
      </c>
    </row>
    <row r="9462" spans="68:70" x14ac:dyDescent="0.3">
      <c r="BP9462">
        <f t="shared" si="235"/>
        <v>6.6521741042974661E-2</v>
      </c>
      <c r="BQ9462">
        <v>326.53897036586301</v>
      </c>
      <c r="BR9462">
        <v>9429</v>
      </c>
    </row>
    <row r="9463" spans="68:70" x14ac:dyDescent="0.3">
      <c r="BP9463">
        <f t="shared" si="235"/>
        <v>6.6507467710325868E-2</v>
      </c>
      <c r="BQ9463">
        <v>326.54386357617699</v>
      </c>
      <c r="BR9463">
        <v>9430</v>
      </c>
    </row>
    <row r="9464" spans="68:70" x14ac:dyDescent="0.3">
      <c r="BP9464">
        <f t="shared" si="235"/>
        <v>6.6502307631394628E-2</v>
      </c>
      <c r="BQ9464">
        <v>326.54563269320801</v>
      </c>
      <c r="BR9464">
        <v>9431</v>
      </c>
    </row>
    <row r="9465" spans="68:70" x14ac:dyDescent="0.3">
      <c r="BP9465">
        <f t="shared" si="235"/>
        <v>6.650137202662823E-2</v>
      </c>
      <c r="BQ9465">
        <v>326.545953469746</v>
      </c>
      <c r="BR9465">
        <v>9432</v>
      </c>
    </row>
    <row r="9466" spans="68:70" x14ac:dyDescent="0.3">
      <c r="BP9466">
        <f t="shared" si="235"/>
        <v>6.6487786469860657E-2</v>
      </c>
      <c r="BQ9466">
        <v>326.55061159670799</v>
      </c>
      <c r="BR9466">
        <v>9433</v>
      </c>
    </row>
    <row r="9467" spans="68:70" x14ac:dyDescent="0.3">
      <c r="BP9467">
        <f t="shared" si="235"/>
        <v>6.6434242367952159E-2</v>
      </c>
      <c r="BQ9467">
        <v>326.56897508426601</v>
      </c>
      <c r="BR9467">
        <v>9434</v>
      </c>
    </row>
    <row r="9468" spans="68:70" x14ac:dyDescent="0.3">
      <c r="BP9468">
        <f t="shared" si="235"/>
        <v>6.6400430669076069E-2</v>
      </c>
      <c r="BQ9468">
        <v>326.58057495818701</v>
      </c>
      <c r="BR9468">
        <v>9435</v>
      </c>
    </row>
    <row r="9469" spans="68:70" x14ac:dyDescent="0.3">
      <c r="BP9469">
        <f t="shared" si="235"/>
        <v>6.6396387941431684E-2</v>
      </c>
      <c r="BQ9469">
        <v>326.58196210569901</v>
      </c>
      <c r="BR9469">
        <v>9436</v>
      </c>
    </row>
    <row r="9470" spans="68:70" x14ac:dyDescent="0.3">
      <c r="BP9470">
        <f t="shared" si="235"/>
        <v>6.6381300529982451E-2</v>
      </c>
      <c r="BQ9470">
        <v>326.58713929662599</v>
      </c>
      <c r="BR9470">
        <v>9437</v>
      </c>
    </row>
    <row r="9471" spans="68:70" x14ac:dyDescent="0.3">
      <c r="BP9471">
        <f t="shared" si="235"/>
        <v>6.6358731018276926E-2</v>
      </c>
      <c r="BQ9471">
        <v>326.59488504179598</v>
      </c>
      <c r="BR9471">
        <v>9438</v>
      </c>
    </row>
    <row r="9472" spans="68:70" x14ac:dyDescent="0.3">
      <c r="BP9472">
        <f t="shared" si="235"/>
        <v>6.630238779128432E-2</v>
      </c>
      <c r="BQ9472">
        <v>326.61422751025998</v>
      </c>
      <c r="BR9472">
        <v>9439</v>
      </c>
    </row>
    <row r="9473" spans="68:70" x14ac:dyDescent="0.3">
      <c r="BP9473">
        <f t="shared" si="235"/>
        <v>6.6300926149452016E-2</v>
      </c>
      <c r="BQ9473">
        <v>326.61472939705999</v>
      </c>
      <c r="BR9473">
        <v>9440</v>
      </c>
    </row>
    <row r="9474" spans="68:70" x14ac:dyDescent="0.3">
      <c r="BP9474">
        <f t="shared" si="235"/>
        <v>6.6286178197748027E-2</v>
      </c>
      <c r="BQ9474">
        <v>326.619793739486</v>
      </c>
      <c r="BR9474">
        <v>9441</v>
      </c>
    </row>
    <row r="9475" spans="68:70" x14ac:dyDescent="0.3">
      <c r="BP9475">
        <f t="shared" si="235"/>
        <v>6.6264936058118784E-2</v>
      </c>
      <c r="BQ9475">
        <v>326.62708913039398</v>
      </c>
      <c r="BR9475">
        <v>9442</v>
      </c>
    </row>
    <row r="9476" spans="68:70" x14ac:dyDescent="0.3">
      <c r="BP9476">
        <f t="shared" si="235"/>
        <v>6.6241860274939168E-2</v>
      </c>
      <c r="BQ9476">
        <v>326.63501559222601</v>
      </c>
      <c r="BR9476">
        <v>9443</v>
      </c>
    </row>
    <row r="9477" spans="68:70" x14ac:dyDescent="0.3">
      <c r="BP9477">
        <f t="shared" si="235"/>
        <v>6.6213980002833392E-2</v>
      </c>
      <c r="BQ9477">
        <v>326.64459422343998</v>
      </c>
      <c r="BR9477">
        <v>9444</v>
      </c>
    </row>
    <row r="9478" spans="68:70" x14ac:dyDescent="0.3">
      <c r="BP9478">
        <f t="shared" si="235"/>
        <v>6.616773973044239E-2</v>
      </c>
      <c r="BQ9478">
        <v>326.66048511922497</v>
      </c>
      <c r="BR9478">
        <v>9445</v>
      </c>
    </row>
    <row r="9479" spans="68:70" x14ac:dyDescent="0.3">
      <c r="BP9479">
        <f t="shared" si="235"/>
        <v>6.6150347847470203E-2</v>
      </c>
      <c r="BQ9479">
        <v>326.66646343700103</v>
      </c>
      <c r="BR9479">
        <v>9446</v>
      </c>
    </row>
    <row r="9480" spans="68:70" x14ac:dyDescent="0.3">
      <c r="BP9480">
        <f t="shared" si="235"/>
        <v>6.6144945955703305E-2</v>
      </c>
      <c r="BQ9480">
        <v>326.66832045314499</v>
      </c>
      <c r="BR9480">
        <v>9447</v>
      </c>
    </row>
    <row r="9481" spans="68:70" x14ac:dyDescent="0.3">
      <c r="BP9481">
        <f t="shared" si="235"/>
        <v>6.6122658015395866E-2</v>
      </c>
      <c r="BQ9481">
        <v>326.67598321260101</v>
      </c>
      <c r="BR9481">
        <v>9448</v>
      </c>
    </row>
    <row r="9482" spans="68:70" x14ac:dyDescent="0.3">
      <c r="BP9482">
        <f t="shared" si="235"/>
        <v>6.6106196284575119E-2</v>
      </c>
      <c r="BQ9482">
        <v>326.68164370716499</v>
      </c>
      <c r="BR9482">
        <v>9449</v>
      </c>
    </row>
    <row r="9483" spans="68:70" x14ac:dyDescent="0.3">
      <c r="BP9483">
        <f t="shared" si="235"/>
        <v>6.6099150504409718E-2</v>
      </c>
      <c r="BQ9483">
        <v>326.684066669022</v>
      </c>
      <c r="BR9483">
        <v>9450</v>
      </c>
    </row>
    <row r="9484" spans="68:70" x14ac:dyDescent="0.3">
      <c r="BP9484">
        <f t="shared" si="235"/>
        <v>6.6017219805468222E-2</v>
      </c>
      <c r="BQ9484">
        <v>326.712251170809</v>
      </c>
      <c r="BR9484">
        <v>9451</v>
      </c>
    </row>
    <row r="9485" spans="68:70" x14ac:dyDescent="0.3">
      <c r="BP9485">
        <f t="shared" si="235"/>
        <v>6.6003434866341346E-2</v>
      </c>
      <c r="BQ9485">
        <v>326.71699496578299</v>
      </c>
      <c r="BR9485">
        <v>9452</v>
      </c>
    </row>
    <row r="9486" spans="68:70" x14ac:dyDescent="0.3">
      <c r="BP9486">
        <f t="shared" si="235"/>
        <v>6.5975193979564375E-2</v>
      </c>
      <c r="BQ9486">
        <v>326.726715016355</v>
      </c>
      <c r="BR9486">
        <v>9453</v>
      </c>
    </row>
    <row r="9487" spans="68:70" x14ac:dyDescent="0.3">
      <c r="BP9487">
        <f t="shared" si="235"/>
        <v>6.5922770683192744E-2</v>
      </c>
      <c r="BQ9487">
        <v>326.74476377285799</v>
      </c>
      <c r="BR9487">
        <v>9454</v>
      </c>
    </row>
    <row r="9488" spans="68:70" x14ac:dyDescent="0.3">
      <c r="BP9488">
        <f t="shared" si="235"/>
        <v>6.5885325441930154E-2</v>
      </c>
      <c r="BQ9488">
        <v>326.75766014605802</v>
      </c>
      <c r="BR9488">
        <v>9455</v>
      </c>
    </row>
    <row r="9489" spans="68:70" x14ac:dyDescent="0.3">
      <c r="BP9489">
        <f t="shared" si="235"/>
        <v>6.5789757245170791E-2</v>
      </c>
      <c r="BQ9489">
        <v>326.790591047465</v>
      </c>
      <c r="BR9489">
        <v>9456</v>
      </c>
    </row>
    <row r="9490" spans="68:70" x14ac:dyDescent="0.3">
      <c r="BP9490">
        <f t="shared" si="235"/>
        <v>6.5773054432144512E-2</v>
      </c>
      <c r="BQ9490">
        <v>326.79634895976398</v>
      </c>
      <c r="BR9490">
        <v>9457</v>
      </c>
    </row>
    <row r="9491" spans="68:70" x14ac:dyDescent="0.3">
      <c r="BP9491">
        <f t="shared" si="235"/>
        <v>6.5751578652476966E-2</v>
      </c>
      <c r="BQ9491">
        <v>326.80375331744602</v>
      </c>
      <c r="BR9491">
        <v>9458</v>
      </c>
    </row>
    <row r="9492" spans="68:70" x14ac:dyDescent="0.3">
      <c r="BP9492">
        <f t="shared" si="235"/>
        <v>6.5734617933421974E-2</v>
      </c>
      <c r="BQ9492">
        <v>326.80960184012298</v>
      </c>
      <c r="BR9492">
        <v>9459</v>
      </c>
    </row>
    <row r="9493" spans="68:70" x14ac:dyDescent="0.3">
      <c r="BP9493">
        <f t="shared" si="235"/>
        <v>6.571932553271384E-2</v>
      </c>
      <c r="BQ9493">
        <v>326.81487572759403</v>
      </c>
      <c r="BR9493">
        <v>9460</v>
      </c>
    </row>
    <row r="9494" spans="68:70" x14ac:dyDescent="0.3">
      <c r="BP9494">
        <f t="shared" si="235"/>
        <v>6.5716098777855322E-2</v>
      </c>
      <c r="BQ9494">
        <v>326.815988616352</v>
      </c>
      <c r="BR9494">
        <v>9461</v>
      </c>
    </row>
    <row r="9495" spans="68:70" x14ac:dyDescent="0.3">
      <c r="BP9495">
        <f t="shared" si="235"/>
        <v>6.5692711255358388E-2</v>
      </c>
      <c r="BQ9495">
        <v>326.82405565201901</v>
      </c>
      <c r="BR9495">
        <v>9462</v>
      </c>
    </row>
    <row r="9496" spans="68:70" x14ac:dyDescent="0.3">
      <c r="BP9496">
        <f t="shared" si="235"/>
        <v>6.5641033845567548E-2</v>
      </c>
      <c r="BQ9496">
        <v>326.84188578490699</v>
      </c>
      <c r="BR9496">
        <v>9463</v>
      </c>
    </row>
    <row r="9497" spans="68:70" x14ac:dyDescent="0.3">
      <c r="BP9497">
        <f t="shared" si="235"/>
        <v>6.5632047917506195E-2</v>
      </c>
      <c r="BQ9497">
        <v>326.844986894366</v>
      </c>
      <c r="BR9497">
        <v>9464</v>
      </c>
    </row>
    <row r="9498" spans="68:70" x14ac:dyDescent="0.3">
      <c r="BP9498">
        <f t="shared" si="235"/>
        <v>6.5626680743779309E-2</v>
      </c>
      <c r="BQ9498">
        <v>326.84683924652001</v>
      </c>
      <c r="BR9498">
        <v>9465</v>
      </c>
    </row>
    <row r="9499" spans="68:70" x14ac:dyDescent="0.3">
      <c r="BP9499">
        <f t="shared" si="235"/>
        <v>6.5597642511797186E-2</v>
      </c>
      <c r="BQ9499">
        <v>326.85686241431102</v>
      </c>
      <c r="BR9499">
        <v>9466</v>
      </c>
    </row>
    <row r="9500" spans="68:70" x14ac:dyDescent="0.3">
      <c r="BP9500">
        <f t="shared" si="235"/>
        <v>6.5593549050880967E-2</v>
      </c>
      <c r="BQ9500">
        <v>326.85827553842802</v>
      </c>
      <c r="BR9500">
        <v>9467</v>
      </c>
    </row>
    <row r="9501" spans="68:70" x14ac:dyDescent="0.3">
      <c r="BP9501">
        <f t="shared" si="235"/>
        <v>6.5578853095080616E-2</v>
      </c>
      <c r="BQ9501">
        <v>326.86334916618102</v>
      </c>
      <c r="BR9501">
        <v>9468</v>
      </c>
    </row>
    <row r="9502" spans="68:70" x14ac:dyDescent="0.3">
      <c r="BP9502">
        <f t="shared" si="235"/>
        <v>6.5568138681571936E-2</v>
      </c>
      <c r="BQ9502">
        <v>326.86704856569798</v>
      </c>
      <c r="BR9502">
        <v>9469</v>
      </c>
    </row>
    <row r="9503" spans="68:70" x14ac:dyDescent="0.3">
      <c r="BP9503">
        <f t="shared" si="235"/>
        <v>6.5544984129604078E-2</v>
      </c>
      <c r="BQ9503">
        <v>326.87504424379699</v>
      </c>
      <c r="BR9503">
        <v>9470</v>
      </c>
    </row>
    <row r="9504" spans="68:70" x14ac:dyDescent="0.3">
      <c r="BP9504">
        <f t="shared" si="235"/>
        <v>6.5543410539408625E-2</v>
      </c>
      <c r="BQ9504">
        <v>326.87558768369098</v>
      </c>
      <c r="BR9504">
        <v>9471</v>
      </c>
    </row>
    <row r="9505" spans="68:70" x14ac:dyDescent="0.3">
      <c r="BP9505">
        <f t="shared" si="235"/>
        <v>6.552673089770665E-2</v>
      </c>
      <c r="BQ9505">
        <v>326.881348404562</v>
      </c>
      <c r="BR9505">
        <v>9472</v>
      </c>
    </row>
    <row r="9506" spans="68:70" x14ac:dyDescent="0.3">
      <c r="BP9506">
        <f t="shared" ref="BP9506:BP9569" si="236">(BQ9506 - $BS$31303)*(BQ9506 - $BS$31303)/31269</f>
        <v>6.5517360166841496E-2</v>
      </c>
      <c r="BQ9506">
        <v>326.88458513656599</v>
      </c>
      <c r="BR9506">
        <v>9473</v>
      </c>
    </row>
    <row r="9507" spans="68:70" x14ac:dyDescent="0.3">
      <c r="BP9507">
        <f t="shared" si="236"/>
        <v>6.5458162329836089E-2</v>
      </c>
      <c r="BQ9507">
        <v>326.905037936881</v>
      </c>
      <c r="BR9507">
        <v>9474</v>
      </c>
    </row>
    <row r="9508" spans="68:70" x14ac:dyDescent="0.3">
      <c r="BP9508">
        <f t="shared" si="236"/>
        <v>6.5440915181750381E-2</v>
      </c>
      <c r="BQ9508">
        <v>326.91099855088299</v>
      </c>
      <c r="BR9508">
        <v>9475</v>
      </c>
    </row>
    <row r="9509" spans="68:70" x14ac:dyDescent="0.3">
      <c r="BP9509">
        <f t="shared" si="236"/>
        <v>6.5420585911449489E-2</v>
      </c>
      <c r="BQ9509">
        <v>326.91802535490501</v>
      </c>
      <c r="BR9509">
        <v>9476</v>
      </c>
    </row>
    <row r="9510" spans="68:70" x14ac:dyDescent="0.3">
      <c r="BP9510">
        <f t="shared" si="236"/>
        <v>6.5388947612020035E-2</v>
      </c>
      <c r="BQ9510">
        <v>326.92896329234497</v>
      </c>
      <c r="BR9510">
        <v>9477</v>
      </c>
    </row>
    <row r="9511" spans="68:70" x14ac:dyDescent="0.3">
      <c r="BP9511">
        <f t="shared" si="236"/>
        <v>6.5385766571490256E-2</v>
      </c>
      <c r="BQ9511">
        <v>326.93006318249098</v>
      </c>
      <c r="BR9511">
        <v>9478</v>
      </c>
    </row>
    <row r="9512" spans="68:70" x14ac:dyDescent="0.3">
      <c r="BP9512">
        <f t="shared" si="236"/>
        <v>6.5344006224102288E-2</v>
      </c>
      <c r="BQ9512">
        <v>326.94450490026202</v>
      </c>
      <c r="BR9512">
        <v>9479</v>
      </c>
    </row>
    <row r="9513" spans="68:70" x14ac:dyDescent="0.3">
      <c r="BP9513">
        <f t="shared" si="236"/>
        <v>6.5316091043971944E-2</v>
      </c>
      <c r="BQ9513">
        <v>326.95416120464301</v>
      </c>
      <c r="BR9513">
        <v>9480</v>
      </c>
    </row>
    <row r="9514" spans="68:70" x14ac:dyDescent="0.3">
      <c r="BP9514">
        <f t="shared" si="236"/>
        <v>6.5297455064857193E-2</v>
      </c>
      <c r="BQ9514">
        <v>326.96060883459802</v>
      </c>
      <c r="BR9514">
        <v>9481</v>
      </c>
    </row>
    <row r="9515" spans="68:70" x14ac:dyDescent="0.3">
      <c r="BP9515">
        <f t="shared" si="236"/>
        <v>6.5282728551449995E-2</v>
      </c>
      <c r="BQ9515">
        <v>326.96570452810897</v>
      </c>
      <c r="BR9515">
        <v>9482</v>
      </c>
    </row>
    <row r="9516" spans="68:70" x14ac:dyDescent="0.3">
      <c r="BP9516">
        <f t="shared" si="236"/>
        <v>6.5279081043357487E-2</v>
      </c>
      <c r="BQ9516">
        <v>326.96696673394001</v>
      </c>
      <c r="BR9516">
        <v>9483</v>
      </c>
    </row>
    <row r="9517" spans="68:70" x14ac:dyDescent="0.3">
      <c r="BP9517">
        <f t="shared" si="236"/>
        <v>6.5262279018145311E-2</v>
      </c>
      <c r="BQ9517">
        <v>326.97278146409002</v>
      </c>
      <c r="BR9517">
        <v>9484</v>
      </c>
    </row>
    <row r="9518" spans="68:70" x14ac:dyDescent="0.3">
      <c r="BP9518">
        <f t="shared" si="236"/>
        <v>6.5249726551125722E-2</v>
      </c>
      <c r="BQ9518">
        <v>326.97712602465799</v>
      </c>
      <c r="BR9518">
        <v>9485</v>
      </c>
    </row>
    <row r="9519" spans="68:70" x14ac:dyDescent="0.3">
      <c r="BP9519">
        <f t="shared" si="236"/>
        <v>6.5226798807967404E-2</v>
      </c>
      <c r="BQ9519">
        <v>326.985062672612</v>
      </c>
      <c r="BR9519">
        <v>9486</v>
      </c>
    </row>
    <row r="9520" spans="68:70" x14ac:dyDescent="0.3">
      <c r="BP9520">
        <f t="shared" si="236"/>
        <v>6.5223401703643102E-2</v>
      </c>
      <c r="BQ9520">
        <v>326.98623872998002</v>
      </c>
      <c r="BR9520">
        <v>9487</v>
      </c>
    </row>
    <row r="9521" spans="68:70" x14ac:dyDescent="0.3">
      <c r="BP9521">
        <f t="shared" si="236"/>
        <v>6.5222491365601043E-2</v>
      </c>
      <c r="BQ9521">
        <v>326.986553888814</v>
      </c>
      <c r="BR9521">
        <v>9488</v>
      </c>
    </row>
    <row r="9522" spans="68:70" x14ac:dyDescent="0.3">
      <c r="BP9522">
        <f t="shared" si="236"/>
        <v>6.5196032098593079E-2</v>
      </c>
      <c r="BQ9522">
        <v>326.99571504252498</v>
      </c>
      <c r="BR9522">
        <v>9489</v>
      </c>
    </row>
    <row r="9523" spans="68:70" x14ac:dyDescent="0.3">
      <c r="BP9523">
        <f t="shared" si="236"/>
        <v>6.5171619821518229E-2</v>
      </c>
      <c r="BQ9523">
        <v>327.00416910336799</v>
      </c>
      <c r="BR9523">
        <v>9490</v>
      </c>
    </row>
    <row r="9524" spans="68:70" x14ac:dyDescent="0.3">
      <c r="BP9524">
        <f t="shared" si="236"/>
        <v>6.5164989885115515E-2</v>
      </c>
      <c r="BQ9524">
        <v>327.00646534798398</v>
      </c>
      <c r="BR9524">
        <v>9491</v>
      </c>
    </row>
    <row r="9525" spans="68:70" x14ac:dyDescent="0.3">
      <c r="BP9525">
        <f t="shared" si="236"/>
        <v>6.5150855781098874E-2</v>
      </c>
      <c r="BQ9525">
        <v>327.01136101271902</v>
      </c>
      <c r="BR9525">
        <v>9492</v>
      </c>
    </row>
    <row r="9526" spans="68:70" x14ac:dyDescent="0.3">
      <c r="BP9526">
        <f t="shared" si="236"/>
        <v>6.5149721423326284E-2</v>
      </c>
      <c r="BQ9526">
        <v>327.011753946059</v>
      </c>
      <c r="BR9526">
        <v>9493</v>
      </c>
    </row>
    <row r="9527" spans="68:70" x14ac:dyDescent="0.3">
      <c r="BP9527">
        <f t="shared" si="236"/>
        <v>6.5130862953497431E-2</v>
      </c>
      <c r="BQ9527">
        <v>327.01828688504099</v>
      </c>
      <c r="BR9527">
        <v>9494</v>
      </c>
    </row>
    <row r="9528" spans="68:70" x14ac:dyDescent="0.3">
      <c r="BP9528">
        <f t="shared" si="236"/>
        <v>6.5114770162282537E-2</v>
      </c>
      <c r="BQ9528">
        <v>327.02386248736599</v>
      </c>
      <c r="BR9528">
        <v>9495</v>
      </c>
    </row>
    <row r="9529" spans="68:70" x14ac:dyDescent="0.3">
      <c r="BP9529">
        <f t="shared" si="236"/>
        <v>6.5021715147066894E-2</v>
      </c>
      <c r="BQ9529">
        <v>327.05611639025398</v>
      </c>
      <c r="BR9529">
        <v>9496</v>
      </c>
    </row>
    <row r="9530" spans="68:70" x14ac:dyDescent="0.3">
      <c r="BP9530">
        <f t="shared" si="236"/>
        <v>6.5005173331635843E-2</v>
      </c>
      <c r="BQ9530">
        <v>327.06185238288901</v>
      </c>
      <c r="BR9530">
        <v>9497</v>
      </c>
    </row>
    <row r="9531" spans="68:70" x14ac:dyDescent="0.3">
      <c r="BP9531">
        <f t="shared" si="236"/>
        <v>6.4994402897974798E-2</v>
      </c>
      <c r="BQ9531">
        <v>327.06558749997703</v>
      </c>
      <c r="BR9531">
        <v>9498</v>
      </c>
    </row>
    <row r="9532" spans="68:70" x14ac:dyDescent="0.3">
      <c r="BP9532">
        <f t="shared" si="236"/>
        <v>6.4985631776311031E-2</v>
      </c>
      <c r="BQ9532">
        <v>327.06862949717402</v>
      </c>
      <c r="BR9532">
        <v>9499</v>
      </c>
    </row>
    <row r="9533" spans="68:70" x14ac:dyDescent="0.3">
      <c r="BP9533">
        <f t="shared" si="236"/>
        <v>6.4971249108135967E-2</v>
      </c>
      <c r="BQ9533">
        <v>327.07361813321899</v>
      </c>
      <c r="BR9533">
        <v>9500</v>
      </c>
    </row>
    <row r="9534" spans="68:70" x14ac:dyDescent="0.3">
      <c r="BP9534">
        <f t="shared" si="236"/>
        <v>6.4969641985665752E-2</v>
      </c>
      <c r="BQ9534">
        <v>327.07417559879099</v>
      </c>
      <c r="BR9534">
        <v>9501</v>
      </c>
    </row>
    <row r="9535" spans="68:70" x14ac:dyDescent="0.3">
      <c r="BP9535">
        <f t="shared" si="236"/>
        <v>6.496695194350309E-2</v>
      </c>
      <c r="BQ9535">
        <v>327.07510871416798</v>
      </c>
      <c r="BR9535">
        <v>9502</v>
      </c>
    </row>
    <row r="9536" spans="68:70" x14ac:dyDescent="0.3">
      <c r="BP9536">
        <f t="shared" si="236"/>
        <v>6.4945157887325272E-2</v>
      </c>
      <c r="BQ9536">
        <v>327.08266929651597</v>
      </c>
      <c r="BR9536">
        <v>9503</v>
      </c>
    </row>
    <row r="9537" spans="68:70" x14ac:dyDescent="0.3">
      <c r="BP9537">
        <f t="shared" si="236"/>
        <v>6.4874180827709724E-2</v>
      </c>
      <c r="BQ9537">
        <v>327.107300766001</v>
      </c>
      <c r="BR9537">
        <v>9504</v>
      </c>
    </row>
    <row r="9538" spans="68:70" x14ac:dyDescent="0.3">
      <c r="BP9538">
        <f t="shared" si="236"/>
        <v>6.48719421798616E-2</v>
      </c>
      <c r="BQ9538">
        <v>327.10807787258</v>
      </c>
      <c r="BR9538">
        <v>9505</v>
      </c>
    </row>
    <row r="9539" spans="68:70" x14ac:dyDescent="0.3">
      <c r="BP9539">
        <f t="shared" si="236"/>
        <v>6.4871433191310279E-2</v>
      </c>
      <c r="BQ9539">
        <v>327.108254560727</v>
      </c>
      <c r="BR9539">
        <v>9506</v>
      </c>
    </row>
    <row r="9540" spans="68:70" x14ac:dyDescent="0.3">
      <c r="BP9540">
        <f t="shared" si="236"/>
        <v>6.4860970387172603E-2</v>
      </c>
      <c r="BQ9540">
        <v>327.11188672817599</v>
      </c>
      <c r="BR9540">
        <v>9507</v>
      </c>
    </row>
    <row r="9541" spans="68:70" x14ac:dyDescent="0.3">
      <c r="BP9541">
        <f t="shared" si="236"/>
        <v>6.4821059439106724E-2</v>
      </c>
      <c r="BQ9541">
        <v>327.125744523675</v>
      </c>
      <c r="BR9541">
        <v>9508</v>
      </c>
    </row>
    <row r="9542" spans="68:70" x14ac:dyDescent="0.3">
      <c r="BP9542">
        <f t="shared" si="236"/>
        <v>6.4818485943605536E-2</v>
      </c>
      <c r="BQ9542">
        <v>327.12663823376698</v>
      </c>
      <c r="BR9542">
        <v>9509</v>
      </c>
    </row>
    <row r="9543" spans="68:70" x14ac:dyDescent="0.3">
      <c r="BP9543">
        <f t="shared" si="236"/>
        <v>6.4803618920624126E-2</v>
      </c>
      <c r="BQ9543">
        <v>327.13180152327902</v>
      </c>
      <c r="BR9543">
        <v>9510</v>
      </c>
    </row>
    <row r="9544" spans="68:70" x14ac:dyDescent="0.3">
      <c r="BP9544">
        <f t="shared" si="236"/>
        <v>6.4748447407590892E-2</v>
      </c>
      <c r="BQ9544">
        <v>327.15096766655603</v>
      </c>
      <c r="BR9544">
        <v>9511</v>
      </c>
    </row>
    <row r="9545" spans="68:70" x14ac:dyDescent="0.3">
      <c r="BP9545">
        <f t="shared" si="236"/>
        <v>6.4635189858350789E-2</v>
      </c>
      <c r="BQ9545">
        <v>327.19033803886902</v>
      </c>
      <c r="BR9545">
        <v>9512</v>
      </c>
    </row>
    <row r="9546" spans="68:70" x14ac:dyDescent="0.3">
      <c r="BP9546">
        <f t="shared" si="236"/>
        <v>6.4615139993615026E-2</v>
      </c>
      <c r="BQ9546">
        <v>327.19731132710302</v>
      </c>
      <c r="BR9546">
        <v>9513</v>
      </c>
    </row>
    <row r="9547" spans="68:70" x14ac:dyDescent="0.3">
      <c r="BP9547">
        <f t="shared" si="236"/>
        <v>6.4588506562345702E-2</v>
      </c>
      <c r="BQ9547">
        <v>327.20657603511899</v>
      </c>
      <c r="BR9547">
        <v>9514</v>
      </c>
    </row>
    <row r="9548" spans="68:70" x14ac:dyDescent="0.3">
      <c r="BP9548">
        <f t="shared" si="236"/>
        <v>6.4568438343930307E-2</v>
      </c>
      <c r="BQ9548">
        <v>327.21355822952899</v>
      </c>
      <c r="BR9548">
        <v>9515</v>
      </c>
    </row>
    <row r="9549" spans="68:70" x14ac:dyDescent="0.3">
      <c r="BP9549">
        <f t="shared" si="236"/>
        <v>6.4561550271351797E-2</v>
      </c>
      <c r="BQ9549">
        <v>327.21595499840703</v>
      </c>
      <c r="BR9549">
        <v>9516</v>
      </c>
    </row>
    <row r="9550" spans="68:70" x14ac:dyDescent="0.3">
      <c r="BP9550">
        <f t="shared" si="236"/>
        <v>6.4561083532522989E-2</v>
      </c>
      <c r="BQ9550">
        <v>327.21611740914602</v>
      </c>
      <c r="BR9550">
        <v>9517</v>
      </c>
    </row>
    <row r="9551" spans="68:70" x14ac:dyDescent="0.3">
      <c r="BP9551">
        <f t="shared" si="236"/>
        <v>6.4559525245689309E-2</v>
      </c>
      <c r="BQ9551">
        <v>327.21665964922801</v>
      </c>
      <c r="BR9551">
        <v>9518</v>
      </c>
    </row>
    <row r="9552" spans="68:70" x14ac:dyDescent="0.3">
      <c r="BP9552">
        <f t="shared" si="236"/>
        <v>6.4545809618476002E-2</v>
      </c>
      <c r="BQ9552">
        <v>327.22143258485897</v>
      </c>
      <c r="BR9552">
        <v>9519</v>
      </c>
    </row>
    <row r="9553" spans="68:70" x14ac:dyDescent="0.3">
      <c r="BP9553">
        <f t="shared" si="236"/>
        <v>6.4541914053610733E-2</v>
      </c>
      <c r="BQ9553">
        <v>327.22278830474801</v>
      </c>
      <c r="BR9553">
        <v>9520</v>
      </c>
    </row>
    <row r="9554" spans="68:70" x14ac:dyDescent="0.3">
      <c r="BP9554">
        <f t="shared" si="236"/>
        <v>6.4526833721183716E-2</v>
      </c>
      <c r="BQ9554">
        <v>327.22803689133201</v>
      </c>
      <c r="BR9554">
        <v>9521</v>
      </c>
    </row>
    <row r="9555" spans="68:70" x14ac:dyDescent="0.3">
      <c r="BP9555">
        <f t="shared" si="236"/>
        <v>6.4480418951531351E-2</v>
      </c>
      <c r="BQ9555">
        <v>327.244195022957</v>
      </c>
      <c r="BR9555">
        <v>9522</v>
      </c>
    </row>
    <row r="9556" spans="68:70" x14ac:dyDescent="0.3">
      <c r="BP9556">
        <f t="shared" si="236"/>
        <v>6.4478276620549557E-2</v>
      </c>
      <c r="BQ9556">
        <v>327.24494096184901</v>
      </c>
      <c r="BR9556">
        <v>9523</v>
      </c>
    </row>
    <row r="9557" spans="68:70" x14ac:dyDescent="0.3">
      <c r="BP9557">
        <f t="shared" si="236"/>
        <v>6.4448151433872516E-2</v>
      </c>
      <c r="BQ9557">
        <v>327.25543157259602</v>
      </c>
      <c r="BR9557">
        <v>9524</v>
      </c>
    </row>
    <row r="9558" spans="68:70" x14ac:dyDescent="0.3">
      <c r="BP9558">
        <f t="shared" si="236"/>
        <v>6.4441456787505735E-2</v>
      </c>
      <c r="BQ9558">
        <v>327.25776320825099</v>
      </c>
      <c r="BR9558">
        <v>9525</v>
      </c>
    </row>
    <row r="9559" spans="68:70" x14ac:dyDescent="0.3">
      <c r="BP9559">
        <f t="shared" si="236"/>
        <v>6.4390329287749917E-2</v>
      </c>
      <c r="BQ9559">
        <v>327.27557407475001</v>
      </c>
      <c r="BR9559">
        <v>9526</v>
      </c>
    </row>
    <row r="9560" spans="68:70" x14ac:dyDescent="0.3">
      <c r="BP9560">
        <f t="shared" si="236"/>
        <v>6.4354782971564176E-2</v>
      </c>
      <c r="BQ9560">
        <v>327.28796121991297</v>
      </c>
      <c r="BR9560">
        <v>9527</v>
      </c>
    </row>
    <row r="9561" spans="68:70" x14ac:dyDescent="0.3">
      <c r="BP9561">
        <f t="shared" si="236"/>
        <v>6.4353090531828E-2</v>
      </c>
      <c r="BQ9561">
        <v>327.28855108494901</v>
      </c>
      <c r="BR9561">
        <v>9528</v>
      </c>
    </row>
    <row r="9562" spans="68:70" x14ac:dyDescent="0.3">
      <c r="BP9562">
        <f t="shared" si="236"/>
        <v>6.4329379224752153E-2</v>
      </c>
      <c r="BQ9562">
        <v>327.29681598872003</v>
      </c>
      <c r="BR9562">
        <v>9529</v>
      </c>
    </row>
    <row r="9563" spans="68:70" x14ac:dyDescent="0.3">
      <c r="BP9563">
        <f t="shared" si="236"/>
        <v>6.4287770212818826E-2</v>
      </c>
      <c r="BQ9563">
        <v>327.31132306741898</v>
      </c>
      <c r="BR9563">
        <v>9530</v>
      </c>
    </row>
    <row r="9564" spans="68:70" x14ac:dyDescent="0.3">
      <c r="BP9564">
        <f t="shared" si="236"/>
        <v>6.4255718679631729E-2</v>
      </c>
      <c r="BQ9564">
        <v>327.32250111024098</v>
      </c>
      <c r="BR9564">
        <v>9531</v>
      </c>
    </row>
    <row r="9565" spans="68:70" x14ac:dyDescent="0.3">
      <c r="BP9565">
        <f t="shared" si="236"/>
        <v>6.4251879383455252E-2</v>
      </c>
      <c r="BQ9565">
        <v>327.32384026019798</v>
      </c>
      <c r="BR9565">
        <v>9532</v>
      </c>
    </row>
    <row r="9566" spans="68:70" x14ac:dyDescent="0.3">
      <c r="BP9566">
        <f t="shared" si="236"/>
        <v>6.4249964198387757E-2</v>
      </c>
      <c r="BQ9566">
        <v>327.32450829342798</v>
      </c>
      <c r="BR9566">
        <v>9533</v>
      </c>
    </row>
    <row r="9567" spans="68:70" x14ac:dyDescent="0.3">
      <c r="BP9567">
        <f t="shared" si="236"/>
        <v>6.4179032852522175E-2</v>
      </c>
      <c r="BQ9567">
        <v>327.34925678135801</v>
      </c>
      <c r="BR9567">
        <v>9534</v>
      </c>
    </row>
    <row r="9568" spans="68:70" x14ac:dyDescent="0.3">
      <c r="BP9568">
        <f t="shared" si="236"/>
        <v>6.4085529092973326E-2</v>
      </c>
      <c r="BQ9568">
        <v>327.38190186301199</v>
      </c>
      <c r="BR9568">
        <v>9535</v>
      </c>
    </row>
    <row r="9569" spans="68:70" x14ac:dyDescent="0.3">
      <c r="BP9569">
        <f t="shared" si="236"/>
        <v>6.4060410026359357E-2</v>
      </c>
      <c r="BQ9569">
        <v>327.39067577096802</v>
      </c>
      <c r="BR9569">
        <v>9536</v>
      </c>
    </row>
    <row r="9570" spans="68:70" x14ac:dyDescent="0.3">
      <c r="BP9570">
        <f t="shared" ref="BP9570:BP9633" si="237">(BQ9570 - $BS$31303)*(BQ9570 - $BS$31303)/31269</f>
        <v>6.406032084274936E-2</v>
      </c>
      <c r="BQ9570">
        <v>327.39070692522102</v>
      </c>
      <c r="BR9570">
        <v>9537</v>
      </c>
    </row>
    <row r="9571" spans="68:70" x14ac:dyDescent="0.3">
      <c r="BP9571">
        <f t="shared" si="237"/>
        <v>6.4038679441067448E-2</v>
      </c>
      <c r="BQ9571">
        <v>327.39826749482103</v>
      </c>
      <c r="BR9571">
        <v>9538</v>
      </c>
    </row>
    <row r="9572" spans="68:70" x14ac:dyDescent="0.3">
      <c r="BP9572">
        <f t="shared" si="237"/>
        <v>6.402765346033297E-2</v>
      </c>
      <c r="BQ9572">
        <v>327.402119986782</v>
      </c>
      <c r="BR9572">
        <v>9539</v>
      </c>
    </row>
    <row r="9573" spans="68:70" x14ac:dyDescent="0.3">
      <c r="BP9573">
        <f t="shared" si="237"/>
        <v>6.4020046001907929E-2</v>
      </c>
      <c r="BQ9573">
        <v>327.40477823600799</v>
      </c>
      <c r="BR9573">
        <v>9540</v>
      </c>
    </row>
    <row r="9574" spans="68:70" x14ac:dyDescent="0.3">
      <c r="BP9574">
        <f t="shared" si="237"/>
        <v>6.4019500275249594E-2</v>
      </c>
      <c r="BQ9574">
        <v>327.40496893355402</v>
      </c>
      <c r="BR9574">
        <v>9541</v>
      </c>
    </row>
    <row r="9575" spans="68:70" x14ac:dyDescent="0.3">
      <c r="BP9575">
        <f t="shared" si="237"/>
        <v>6.3950782777269191E-2</v>
      </c>
      <c r="BQ9575">
        <v>327.42898792608702</v>
      </c>
      <c r="BR9575">
        <v>9542</v>
      </c>
    </row>
    <row r="9576" spans="68:70" x14ac:dyDescent="0.3">
      <c r="BP9576">
        <f t="shared" si="237"/>
        <v>6.3945321059455038E-2</v>
      </c>
      <c r="BQ9576">
        <v>327.43089752693697</v>
      </c>
      <c r="BR9576">
        <v>9543</v>
      </c>
    </row>
    <row r="9577" spans="68:70" x14ac:dyDescent="0.3">
      <c r="BP9577">
        <f t="shared" si="237"/>
        <v>6.3928319106347387E-2</v>
      </c>
      <c r="BQ9577">
        <v>327.43684250558601</v>
      </c>
      <c r="BR9577">
        <v>9544</v>
      </c>
    </row>
    <row r="9578" spans="68:70" x14ac:dyDescent="0.3">
      <c r="BP9578">
        <f t="shared" si="237"/>
        <v>6.392749732955727E-2</v>
      </c>
      <c r="BQ9578">
        <v>327.43712987174598</v>
      </c>
      <c r="BR9578">
        <v>9545</v>
      </c>
    </row>
    <row r="9579" spans="68:70" x14ac:dyDescent="0.3">
      <c r="BP9579">
        <f t="shared" si="237"/>
        <v>6.3871275761601759E-2</v>
      </c>
      <c r="BQ9579">
        <v>327.45679431341802</v>
      </c>
      <c r="BR9579">
        <v>9546</v>
      </c>
    </row>
    <row r="9580" spans="68:70" x14ac:dyDescent="0.3">
      <c r="BP9580">
        <f t="shared" si="237"/>
        <v>6.3869223343403059E-2</v>
      </c>
      <c r="BQ9580">
        <v>327.45751234500699</v>
      </c>
      <c r="BR9580">
        <v>9547</v>
      </c>
    </row>
    <row r="9581" spans="68:70" x14ac:dyDescent="0.3">
      <c r="BP9581">
        <f t="shared" si="237"/>
        <v>6.3862202635199011E-2</v>
      </c>
      <c r="BQ9581">
        <v>327.45996860334202</v>
      </c>
      <c r="BR9581">
        <v>9548</v>
      </c>
    </row>
    <row r="9582" spans="68:70" x14ac:dyDescent="0.3">
      <c r="BP9582">
        <f t="shared" si="237"/>
        <v>6.3825727086370576E-2</v>
      </c>
      <c r="BQ9582">
        <v>327.472732077849</v>
      </c>
      <c r="BR9582">
        <v>9549</v>
      </c>
    </row>
    <row r="9583" spans="68:70" x14ac:dyDescent="0.3">
      <c r="BP9583">
        <f t="shared" si="237"/>
        <v>6.3814044733408321E-2</v>
      </c>
      <c r="BQ9583">
        <v>327.47682072198899</v>
      </c>
      <c r="BR9583">
        <v>9550</v>
      </c>
    </row>
    <row r="9584" spans="68:70" x14ac:dyDescent="0.3">
      <c r="BP9584">
        <f t="shared" si="237"/>
        <v>6.3807130181663341E-2</v>
      </c>
      <c r="BQ9584">
        <v>327.47924088523001</v>
      </c>
      <c r="BR9584">
        <v>9551</v>
      </c>
    </row>
    <row r="9585" spans="68:70" x14ac:dyDescent="0.3">
      <c r="BP9585">
        <f t="shared" si="237"/>
        <v>6.3786346254884205E-2</v>
      </c>
      <c r="BQ9585">
        <v>327.48651625997798</v>
      </c>
      <c r="BR9585">
        <v>9552</v>
      </c>
    </row>
    <row r="9586" spans="68:70" x14ac:dyDescent="0.3">
      <c r="BP9586">
        <f t="shared" si="237"/>
        <v>6.3773422724480347E-2</v>
      </c>
      <c r="BQ9586">
        <v>327.491040715319</v>
      </c>
      <c r="BR9586">
        <v>9553</v>
      </c>
    </row>
    <row r="9587" spans="68:70" x14ac:dyDescent="0.3">
      <c r="BP9587">
        <f t="shared" si="237"/>
        <v>6.3732799405353521E-2</v>
      </c>
      <c r="BQ9587">
        <v>327.50526569711599</v>
      </c>
      <c r="BR9587">
        <v>9554</v>
      </c>
    </row>
    <row r="9588" spans="68:70" x14ac:dyDescent="0.3">
      <c r="BP9588">
        <f t="shared" si="237"/>
        <v>6.3687779275852327E-2</v>
      </c>
      <c r="BQ9588">
        <v>327.52103559781199</v>
      </c>
      <c r="BR9588">
        <v>9555</v>
      </c>
    </row>
    <row r="9589" spans="68:70" x14ac:dyDescent="0.3">
      <c r="BP9589">
        <f t="shared" si="237"/>
        <v>6.3664703270596715E-2</v>
      </c>
      <c r="BQ9589">
        <v>327.52912094962301</v>
      </c>
      <c r="BR9589">
        <v>9556</v>
      </c>
    </row>
    <row r="9590" spans="68:70" x14ac:dyDescent="0.3">
      <c r="BP9590">
        <f t="shared" si="237"/>
        <v>6.3653033162224842E-2</v>
      </c>
      <c r="BQ9590">
        <v>327.53321047053703</v>
      </c>
      <c r="BR9590">
        <v>9557</v>
      </c>
    </row>
    <row r="9591" spans="68:70" x14ac:dyDescent="0.3">
      <c r="BP9591">
        <f t="shared" si="237"/>
        <v>6.3637582399769646E-2</v>
      </c>
      <c r="BQ9591">
        <v>327.53862541144298</v>
      </c>
      <c r="BR9591">
        <v>9558</v>
      </c>
    </row>
    <row r="9592" spans="68:70" x14ac:dyDescent="0.3">
      <c r="BP9592">
        <f t="shared" si="237"/>
        <v>6.3608288886594477E-2</v>
      </c>
      <c r="BQ9592">
        <v>327.54889354741903</v>
      </c>
      <c r="BR9592">
        <v>9559</v>
      </c>
    </row>
    <row r="9593" spans="68:70" x14ac:dyDescent="0.3">
      <c r="BP9593">
        <f t="shared" si="237"/>
        <v>6.3519963418633543E-2</v>
      </c>
      <c r="BQ9593">
        <v>327.57986823491001</v>
      </c>
      <c r="BR9593">
        <v>9560</v>
      </c>
    </row>
    <row r="9594" spans="68:70" x14ac:dyDescent="0.3">
      <c r="BP9594">
        <f t="shared" si="237"/>
        <v>6.3519672194724389E-2</v>
      </c>
      <c r="BQ9594">
        <v>327.57997039926698</v>
      </c>
      <c r="BR9594">
        <v>9561</v>
      </c>
    </row>
    <row r="9595" spans="68:70" x14ac:dyDescent="0.3">
      <c r="BP9595">
        <f t="shared" si="237"/>
        <v>6.3426488507310128E-2</v>
      </c>
      <c r="BQ9595">
        <v>327.612672235128</v>
      </c>
      <c r="BR9595">
        <v>9562</v>
      </c>
    </row>
    <row r="9596" spans="68:70" x14ac:dyDescent="0.3">
      <c r="BP9596">
        <f t="shared" si="237"/>
        <v>6.342397906341013E-2</v>
      </c>
      <c r="BQ9596">
        <v>327.613553230148</v>
      </c>
      <c r="BR9596">
        <v>9563</v>
      </c>
    </row>
    <row r="9597" spans="68:70" x14ac:dyDescent="0.3">
      <c r="BP9597">
        <f t="shared" si="237"/>
        <v>6.3406344120324754E-2</v>
      </c>
      <c r="BQ9597">
        <v>327.61974485325402</v>
      </c>
      <c r="BR9597">
        <v>9564</v>
      </c>
    </row>
    <row r="9598" spans="68:70" x14ac:dyDescent="0.3">
      <c r="BP9598">
        <f t="shared" si="237"/>
        <v>6.340483454124099E-2</v>
      </c>
      <c r="BQ9598">
        <v>327.62027490601201</v>
      </c>
      <c r="BR9598">
        <v>9565</v>
      </c>
    </row>
    <row r="9599" spans="68:70" x14ac:dyDescent="0.3">
      <c r="BP9599">
        <f t="shared" si="237"/>
        <v>6.3394610021344611E-2</v>
      </c>
      <c r="BQ9599">
        <v>327.62386516888103</v>
      </c>
      <c r="BR9599">
        <v>9566</v>
      </c>
    </row>
    <row r="9600" spans="68:70" x14ac:dyDescent="0.3">
      <c r="BP9600">
        <f t="shared" si="237"/>
        <v>6.3378483915699557E-2</v>
      </c>
      <c r="BQ9600">
        <v>327.629528317449</v>
      </c>
      <c r="BR9600">
        <v>9567</v>
      </c>
    </row>
    <row r="9601" spans="68:70" x14ac:dyDescent="0.3">
      <c r="BP9601">
        <f t="shared" si="237"/>
        <v>6.3371968317727539E-2</v>
      </c>
      <c r="BQ9601">
        <v>327.63181666254502</v>
      </c>
      <c r="BR9601">
        <v>9568</v>
      </c>
    </row>
    <row r="9602" spans="68:70" x14ac:dyDescent="0.3">
      <c r="BP9602">
        <f t="shared" si="237"/>
        <v>6.3347982717330401E-2</v>
      </c>
      <c r="BQ9602">
        <v>327.64024166616502</v>
      </c>
      <c r="BR9602">
        <v>9569</v>
      </c>
    </row>
    <row r="9603" spans="68:70" x14ac:dyDescent="0.3">
      <c r="BP9603">
        <f t="shared" si="237"/>
        <v>6.3316417882531922E-2</v>
      </c>
      <c r="BQ9603">
        <v>327.65133132629501</v>
      </c>
      <c r="BR9603">
        <v>9570</v>
      </c>
    </row>
    <row r="9604" spans="68:70" x14ac:dyDescent="0.3">
      <c r="BP9604">
        <f t="shared" si="237"/>
        <v>6.3288546598896253E-2</v>
      </c>
      <c r="BQ9604">
        <v>327.66112563084602</v>
      </c>
      <c r="BR9604">
        <v>9571</v>
      </c>
    </row>
    <row r="9605" spans="68:70" x14ac:dyDescent="0.3">
      <c r="BP9605">
        <f t="shared" si="237"/>
        <v>6.3220935035673914E-2</v>
      </c>
      <c r="BQ9605">
        <v>327.68489411323401</v>
      </c>
      <c r="BR9605">
        <v>9572</v>
      </c>
    </row>
    <row r="9606" spans="68:70" x14ac:dyDescent="0.3">
      <c r="BP9606">
        <f t="shared" si="237"/>
        <v>6.3204361412313739E-2</v>
      </c>
      <c r="BQ9606">
        <v>327.69072242096502</v>
      </c>
      <c r="BR9606">
        <v>9573</v>
      </c>
    </row>
    <row r="9607" spans="68:70" x14ac:dyDescent="0.3">
      <c r="BP9607">
        <f t="shared" si="237"/>
        <v>6.3187411776355534E-2</v>
      </c>
      <c r="BQ9607">
        <v>327.69668374832003</v>
      </c>
      <c r="BR9607">
        <v>9574</v>
      </c>
    </row>
    <row r="9608" spans="68:70" x14ac:dyDescent="0.3">
      <c r="BP9608">
        <f t="shared" si="237"/>
        <v>6.3147755523911941E-2</v>
      </c>
      <c r="BQ9608">
        <v>327.71063430520701</v>
      </c>
      <c r="BR9608">
        <v>9575</v>
      </c>
    </row>
    <row r="9609" spans="68:70" x14ac:dyDescent="0.3">
      <c r="BP9609">
        <f t="shared" si="237"/>
        <v>6.3110251164709474E-2</v>
      </c>
      <c r="BQ9609">
        <v>327.72383188475698</v>
      </c>
      <c r="BR9609">
        <v>9576</v>
      </c>
    </row>
    <row r="9610" spans="68:70" x14ac:dyDescent="0.3">
      <c r="BP9610">
        <f t="shared" si="237"/>
        <v>6.3076323210346535E-2</v>
      </c>
      <c r="BQ9610">
        <v>327.73577432569999</v>
      </c>
      <c r="BR9610">
        <v>9577</v>
      </c>
    </row>
    <row r="9611" spans="68:70" x14ac:dyDescent="0.3">
      <c r="BP9611">
        <f t="shared" si="237"/>
        <v>6.3010618676195729E-2</v>
      </c>
      <c r="BQ9611">
        <v>327.75891107271502</v>
      </c>
      <c r="BR9611">
        <v>9578</v>
      </c>
    </row>
    <row r="9612" spans="68:70" x14ac:dyDescent="0.3">
      <c r="BP9612">
        <f t="shared" si="237"/>
        <v>6.2977045692160241E-2</v>
      </c>
      <c r="BQ9612">
        <v>327.77073789126501</v>
      </c>
      <c r="BR9612">
        <v>9579</v>
      </c>
    </row>
    <row r="9613" spans="68:70" x14ac:dyDescent="0.3">
      <c r="BP9613">
        <f t="shared" si="237"/>
        <v>6.2949942696794658E-2</v>
      </c>
      <c r="BQ9613">
        <v>327.78028781455703</v>
      </c>
      <c r="BR9613">
        <v>9580</v>
      </c>
    </row>
    <row r="9614" spans="68:70" x14ac:dyDescent="0.3">
      <c r="BP9614">
        <f t="shared" si="237"/>
        <v>6.2947723303671113E-2</v>
      </c>
      <c r="BQ9614">
        <v>327.78106992375803</v>
      </c>
      <c r="BR9614">
        <v>9581</v>
      </c>
    </row>
    <row r="9615" spans="68:70" x14ac:dyDescent="0.3">
      <c r="BP9615">
        <f t="shared" si="237"/>
        <v>6.292719840874203E-2</v>
      </c>
      <c r="BQ9615">
        <v>327.788303504537</v>
      </c>
      <c r="BR9615">
        <v>9582</v>
      </c>
    </row>
    <row r="9616" spans="68:70" x14ac:dyDescent="0.3">
      <c r="BP9616">
        <f t="shared" si="237"/>
        <v>6.2921151423395827E-2</v>
      </c>
      <c r="BQ9616">
        <v>327.790434866211</v>
      </c>
      <c r="BR9616">
        <v>9583</v>
      </c>
    </row>
    <row r="9617" spans="68:70" x14ac:dyDescent="0.3">
      <c r="BP9617">
        <f t="shared" si="237"/>
        <v>6.2899866650514807E-2</v>
      </c>
      <c r="BQ9617">
        <v>327.797937857166</v>
      </c>
      <c r="BR9617">
        <v>9584</v>
      </c>
    </row>
    <row r="9618" spans="68:70" x14ac:dyDescent="0.3">
      <c r="BP9618">
        <f t="shared" si="237"/>
        <v>6.2892887799966463E-2</v>
      </c>
      <c r="BQ9618">
        <v>327.80039821391102</v>
      </c>
      <c r="BR9618">
        <v>9585</v>
      </c>
    </row>
    <row r="9619" spans="68:70" x14ac:dyDescent="0.3">
      <c r="BP9619">
        <f t="shared" si="237"/>
        <v>6.2876178237277966E-2</v>
      </c>
      <c r="BQ9619">
        <v>327.80628963636201</v>
      </c>
      <c r="BR9619">
        <v>9586</v>
      </c>
    </row>
    <row r="9620" spans="68:70" x14ac:dyDescent="0.3">
      <c r="BP9620">
        <f t="shared" si="237"/>
        <v>6.2872357566922873E-2</v>
      </c>
      <c r="BQ9620">
        <v>327.807636830234</v>
      </c>
      <c r="BR9620">
        <v>9587</v>
      </c>
    </row>
    <row r="9621" spans="68:70" x14ac:dyDescent="0.3">
      <c r="BP9621">
        <f t="shared" si="237"/>
        <v>6.2858322753900325E-2</v>
      </c>
      <c r="BQ9621">
        <v>327.81258595038599</v>
      </c>
      <c r="BR9621">
        <v>9588</v>
      </c>
    </row>
    <row r="9622" spans="68:70" x14ac:dyDescent="0.3">
      <c r="BP9622">
        <f t="shared" si="237"/>
        <v>6.2846079403468785E-2</v>
      </c>
      <c r="BQ9622">
        <v>327.816903795261</v>
      </c>
      <c r="BR9622">
        <v>9589</v>
      </c>
    </row>
    <row r="9623" spans="68:70" x14ac:dyDescent="0.3">
      <c r="BP9623">
        <f t="shared" si="237"/>
        <v>6.280949274926971E-2</v>
      </c>
      <c r="BQ9623">
        <v>327.82980926517399</v>
      </c>
      <c r="BR9623">
        <v>9590</v>
      </c>
    </row>
    <row r="9624" spans="68:70" x14ac:dyDescent="0.3">
      <c r="BP9624">
        <f t="shared" si="237"/>
        <v>6.2792948199526036E-2</v>
      </c>
      <c r="BQ9624">
        <v>327.83564637563597</v>
      </c>
      <c r="BR9624">
        <v>9591</v>
      </c>
    </row>
    <row r="9625" spans="68:70" x14ac:dyDescent="0.3">
      <c r="BP9625">
        <f t="shared" si="237"/>
        <v>6.2759533597074271E-2</v>
      </c>
      <c r="BQ9625">
        <v>327.84743778317397</v>
      </c>
      <c r="BR9625">
        <v>9592</v>
      </c>
    </row>
    <row r="9626" spans="68:70" x14ac:dyDescent="0.3">
      <c r="BP9626">
        <f t="shared" si="237"/>
        <v>6.2719666871036625E-2</v>
      </c>
      <c r="BQ9626">
        <v>327.86151013563898</v>
      </c>
      <c r="BR9626">
        <v>9593</v>
      </c>
    </row>
    <row r="9627" spans="68:70" x14ac:dyDescent="0.3">
      <c r="BP9627">
        <f t="shared" si="237"/>
        <v>6.2689296865814065E-2</v>
      </c>
      <c r="BQ9627">
        <v>327.87223329051398</v>
      </c>
      <c r="BR9627">
        <v>9594</v>
      </c>
    </row>
    <row r="9628" spans="68:70" x14ac:dyDescent="0.3">
      <c r="BP9628">
        <f t="shared" si="237"/>
        <v>6.2675375939900441E-2</v>
      </c>
      <c r="BQ9628">
        <v>327.877149411196</v>
      </c>
      <c r="BR9628">
        <v>9595</v>
      </c>
    </row>
    <row r="9629" spans="68:70" x14ac:dyDescent="0.3">
      <c r="BP9629">
        <f t="shared" si="237"/>
        <v>6.2674620358120783E-2</v>
      </c>
      <c r="BQ9629">
        <v>327.877416257574</v>
      </c>
      <c r="BR9629">
        <v>9596</v>
      </c>
    </row>
    <row r="9630" spans="68:70" x14ac:dyDescent="0.3">
      <c r="BP9630">
        <f t="shared" si="237"/>
        <v>6.2660794457802649E-2</v>
      </c>
      <c r="BQ9630">
        <v>327.88229939019101</v>
      </c>
      <c r="BR9630">
        <v>9597</v>
      </c>
    </row>
    <row r="9631" spans="68:70" x14ac:dyDescent="0.3">
      <c r="BP9631">
        <f t="shared" si="237"/>
        <v>6.2636102186305678E-2</v>
      </c>
      <c r="BQ9631">
        <v>327.89102172768298</v>
      </c>
      <c r="BR9631">
        <v>9598</v>
      </c>
    </row>
    <row r="9632" spans="68:70" x14ac:dyDescent="0.3">
      <c r="BP9632">
        <f t="shared" si="237"/>
        <v>6.2595120805115867E-2</v>
      </c>
      <c r="BQ9632">
        <v>327.90550185180399</v>
      </c>
      <c r="BR9632">
        <v>9599</v>
      </c>
    </row>
    <row r="9633" spans="68:70" x14ac:dyDescent="0.3">
      <c r="BP9633">
        <f t="shared" si="237"/>
        <v>6.2572756136411167E-2</v>
      </c>
      <c r="BQ9633">
        <v>327.91340605372801</v>
      </c>
      <c r="BR9633">
        <v>9600</v>
      </c>
    </row>
    <row r="9634" spans="68:70" x14ac:dyDescent="0.3">
      <c r="BP9634">
        <f t="shared" ref="BP9634:BP9697" si="238">(BQ9634 - $BS$31303)*(BQ9634 - $BS$31303)/31269</f>
        <v>6.2545890975636717E-2</v>
      </c>
      <c r="BQ9634">
        <v>327.92290270356699</v>
      </c>
      <c r="BR9634">
        <v>9601</v>
      </c>
    </row>
    <row r="9635" spans="68:70" x14ac:dyDescent="0.3">
      <c r="BP9635">
        <f t="shared" si="238"/>
        <v>6.2522374098750222E-2</v>
      </c>
      <c r="BQ9635">
        <v>327.93121743226601</v>
      </c>
      <c r="BR9635">
        <v>9602</v>
      </c>
    </row>
    <row r="9636" spans="68:70" x14ac:dyDescent="0.3">
      <c r="BP9636">
        <f t="shared" si="238"/>
        <v>6.251962844560989E-2</v>
      </c>
      <c r="BQ9636">
        <v>327.93218829919999</v>
      </c>
      <c r="BR9636">
        <v>9603</v>
      </c>
    </row>
    <row r="9637" spans="68:70" x14ac:dyDescent="0.3">
      <c r="BP9637">
        <f t="shared" si="238"/>
        <v>6.2489046846662184E-2</v>
      </c>
      <c r="BQ9637">
        <v>327.94300343840501</v>
      </c>
      <c r="BR9637">
        <v>9604</v>
      </c>
    </row>
    <row r="9638" spans="68:70" x14ac:dyDescent="0.3">
      <c r="BP9638">
        <f t="shared" si="238"/>
        <v>6.246509827699722E-2</v>
      </c>
      <c r="BQ9638">
        <v>327.951474663986</v>
      </c>
      <c r="BR9638">
        <v>9605</v>
      </c>
    </row>
    <row r="9639" spans="68:70" x14ac:dyDescent="0.3">
      <c r="BP9639">
        <f t="shared" si="238"/>
        <v>6.2461346921381278E-2</v>
      </c>
      <c r="BQ9639">
        <v>327.95280176213402</v>
      </c>
      <c r="BR9639">
        <v>9606</v>
      </c>
    </row>
    <row r="9640" spans="68:70" x14ac:dyDescent="0.3">
      <c r="BP9640">
        <f t="shared" si="238"/>
        <v>6.2461336618283014E-2</v>
      </c>
      <c r="BQ9640">
        <v>327.95280540706398</v>
      </c>
      <c r="BR9640">
        <v>9607</v>
      </c>
    </row>
    <row r="9641" spans="68:70" x14ac:dyDescent="0.3">
      <c r="BP9641">
        <f t="shared" si="238"/>
        <v>6.2409800668973808E-2</v>
      </c>
      <c r="BQ9641">
        <v>327.971041057327</v>
      </c>
      <c r="BR9641">
        <v>9608</v>
      </c>
    </row>
    <row r="9642" spans="68:70" x14ac:dyDescent="0.3">
      <c r="BP9642">
        <f t="shared" si="238"/>
        <v>6.2409453143835676E-2</v>
      </c>
      <c r="BQ9642">
        <v>327.97116405231998</v>
      </c>
      <c r="BR9642">
        <v>9609</v>
      </c>
    </row>
    <row r="9643" spans="68:70" x14ac:dyDescent="0.3">
      <c r="BP9643">
        <f t="shared" si="238"/>
        <v>6.2382530936216686E-2</v>
      </c>
      <c r="BQ9643">
        <v>327.98069331558202</v>
      </c>
      <c r="BR9643">
        <v>9610</v>
      </c>
    </row>
    <row r="9644" spans="68:70" x14ac:dyDescent="0.3">
      <c r="BP9644">
        <f t="shared" si="238"/>
        <v>6.2361198066703816E-2</v>
      </c>
      <c r="BQ9644">
        <v>327.98824566223198</v>
      </c>
      <c r="BR9644">
        <v>9611</v>
      </c>
    </row>
    <row r="9645" spans="68:70" x14ac:dyDescent="0.3">
      <c r="BP9645">
        <f t="shared" si="238"/>
        <v>6.2356349123373268E-2</v>
      </c>
      <c r="BQ9645">
        <v>327.98996248445599</v>
      </c>
      <c r="BR9645">
        <v>9612</v>
      </c>
    </row>
    <row r="9646" spans="68:70" x14ac:dyDescent="0.3">
      <c r="BP9646">
        <f t="shared" si="238"/>
        <v>6.234814932512292E-2</v>
      </c>
      <c r="BQ9646">
        <v>327.992865865959</v>
      </c>
      <c r="BR9646">
        <v>9613</v>
      </c>
    </row>
    <row r="9647" spans="68:70" x14ac:dyDescent="0.3">
      <c r="BP9647">
        <f t="shared" si="238"/>
        <v>6.2346793091144055E-2</v>
      </c>
      <c r="BQ9647">
        <v>327.99334609917997</v>
      </c>
      <c r="BR9647">
        <v>9614</v>
      </c>
    </row>
    <row r="9648" spans="68:70" x14ac:dyDescent="0.3">
      <c r="BP9648">
        <f t="shared" si="238"/>
        <v>6.2329957797611135E-2</v>
      </c>
      <c r="BQ9648">
        <v>327.99930779693398</v>
      </c>
      <c r="BR9648">
        <v>9615</v>
      </c>
    </row>
    <row r="9649" spans="68:70" x14ac:dyDescent="0.3">
      <c r="BP9649">
        <f t="shared" si="238"/>
        <v>6.2271018256711538E-2</v>
      </c>
      <c r="BQ9649">
        <v>328.02018575577301</v>
      </c>
      <c r="BR9649">
        <v>9616</v>
      </c>
    </row>
    <row r="9650" spans="68:70" x14ac:dyDescent="0.3">
      <c r="BP9650">
        <f t="shared" si="238"/>
        <v>6.2245308739704353E-2</v>
      </c>
      <c r="BQ9650">
        <v>328.02929584788001</v>
      </c>
      <c r="BR9650">
        <v>9617</v>
      </c>
    </row>
    <row r="9651" spans="68:70" x14ac:dyDescent="0.3">
      <c r="BP9651">
        <f t="shared" si="238"/>
        <v>6.2215022960086061E-2</v>
      </c>
      <c r="BQ9651">
        <v>328.04002993911701</v>
      </c>
      <c r="BR9651">
        <v>9618</v>
      </c>
    </row>
    <row r="9652" spans="68:70" x14ac:dyDescent="0.3">
      <c r="BP9652">
        <f t="shared" si="238"/>
        <v>6.2214157757815795E-2</v>
      </c>
      <c r="BQ9652">
        <v>328.040336628349</v>
      </c>
      <c r="BR9652">
        <v>9619</v>
      </c>
    </row>
    <row r="9653" spans="68:70" x14ac:dyDescent="0.3">
      <c r="BP9653">
        <f t="shared" si="238"/>
        <v>6.2180279841124675E-2</v>
      </c>
      <c r="BQ9653">
        <v>328.05234704898203</v>
      </c>
      <c r="BR9653">
        <v>9620</v>
      </c>
    </row>
    <row r="9654" spans="68:70" x14ac:dyDescent="0.3">
      <c r="BP9654">
        <f t="shared" si="238"/>
        <v>6.2113448717924229E-2</v>
      </c>
      <c r="BQ9654">
        <v>328.07604965873401</v>
      </c>
      <c r="BR9654">
        <v>9621</v>
      </c>
    </row>
    <row r="9655" spans="68:70" x14ac:dyDescent="0.3">
      <c r="BP9655">
        <f t="shared" si="238"/>
        <v>6.2108497076194827E-2</v>
      </c>
      <c r="BQ9655">
        <v>328.07780633627499</v>
      </c>
      <c r="BR9655">
        <v>9622</v>
      </c>
    </row>
    <row r="9656" spans="68:70" x14ac:dyDescent="0.3">
      <c r="BP9656">
        <f t="shared" si="238"/>
        <v>6.2107204604511475E-2</v>
      </c>
      <c r="BQ9656">
        <v>328.07826487369903</v>
      </c>
      <c r="BR9656">
        <v>9623</v>
      </c>
    </row>
    <row r="9657" spans="68:70" x14ac:dyDescent="0.3">
      <c r="BP9657">
        <f t="shared" si="238"/>
        <v>6.2083699153471818E-2</v>
      </c>
      <c r="BQ9657">
        <v>328.08660486688399</v>
      </c>
      <c r="BR9657">
        <v>9624</v>
      </c>
    </row>
    <row r="9658" spans="68:70" x14ac:dyDescent="0.3">
      <c r="BP9658">
        <f t="shared" si="238"/>
        <v>6.2080146132252448E-2</v>
      </c>
      <c r="BQ9658">
        <v>328.087865655337</v>
      </c>
      <c r="BR9658">
        <v>9625</v>
      </c>
    </row>
    <row r="9659" spans="68:70" x14ac:dyDescent="0.3">
      <c r="BP9659">
        <f t="shared" si="238"/>
        <v>6.2053256289494034E-2</v>
      </c>
      <c r="BQ9659">
        <v>328.097408677533</v>
      </c>
      <c r="BR9659">
        <v>9626</v>
      </c>
    </row>
    <row r="9660" spans="68:70" x14ac:dyDescent="0.3">
      <c r="BP9660">
        <f t="shared" si="238"/>
        <v>6.2019093667309046E-2</v>
      </c>
      <c r="BQ9660">
        <v>328.10953574228699</v>
      </c>
      <c r="BR9660">
        <v>9627</v>
      </c>
    </row>
    <row r="9661" spans="68:70" x14ac:dyDescent="0.3">
      <c r="BP9661">
        <f t="shared" si="238"/>
        <v>6.1997571921909973E-2</v>
      </c>
      <c r="BQ9661">
        <v>328.117177257187</v>
      </c>
      <c r="BR9661">
        <v>9628</v>
      </c>
    </row>
    <row r="9662" spans="68:70" x14ac:dyDescent="0.3">
      <c r="BP9662">
        <f t="shared" si="238"/>
        <v>6.1997021405951265E-2</v>
      </c>
      <c r="BQ9662">
        <v>328.11737274088102</v>
      </c>
      <c r="BR9662">
        <v>9629</v>
      </c>
    </row>
    <row r="9663" spans="68:70" x14ac:dyDescent="0.3">
      <c r="BP9663">
        <f t="shared" si="238"/>
        <v>6.1994408707874135E-2</v>
      </c>
      <c r="BQ9663">
        <v>328.118300500337</v>
      </c>
      <c r="BR9663">
        <v>9630</v>
      </c>
    </row>
    <row r="9664" spans="68:70" x14ac:dyDescent="0.3">
      <c r="BP9664">
        <f t="shared" si="238"/>
        <v>6.198526236116067E-2</v>
      </c>
      <c r="BQ9664">
        <v>328.12154848836002</v>
      </c>
      <c r="BR9664">
        <v>9631</v>
      </c>
    </row>
    <row r="9665" spans="68:70" x14ac:dyDescent="0.3">
      <c r="BP9665">
        <f t="shared" si="238"/>
        <v>6.1978677279245269E-2</v>
      </c>
      <c r="BQ9665">
        <v>328.12388708593699</v>
      </c>
      <c r="BR9665">
        <v>9632</v>
      </c>
    </row>
    <row r="9666" spans="68:70" x14ac:dyDescent="0.3">
      <c r="BP9666">
        <f t="shared" si="238"/>
        <v>6.1961181242990084E-2</v>
      </c>
      <c r="BQ9666">
        <v>328.13010115637002</v>
      </c>
      <c r="BR9666">
        <v>9633</v>
      </c>
    </row>
    <row r="9667" spans="68:70" x14ac:dyDescent="0.3">
      <c r="BP9667">
        <f t="shared" si="238"/>
        <v>6.1959008256114459E-2</v>
      </c>
      <c r="BQ9667">
        <v>328.13087299776601</v>
      </c>
      <c r="BR9667">
        <v>9634</v>
      </c>
    </row>
    <row r="9668" spans="68:70" x14ac:dyDescent="0.3">
      <c r="BP9668">
        <f t="shared" si="238"/>
        <v>6.1899539251718788E-2</v>
      </c>
      <c r="BQ9668">
        <v>328.152001547466</v>
      </c>
      <c r="BR9668">
        <v>9635</v>
      </c>
    </row>
    <row r="9669" spans="68:70" x14ac:dyDescent="0.3">
      <c r="BP9669">
        <f t="shared" si="238"/>
        <v>6.1899131959286487E-2</v>
      </c>
      <c r="BQ9669">
        <v>328.15214628805899</v>
      </c>
      <c r="BR9669">
        <v>9636</v>
      </c>
    </row>
    <row r="9670" spans="68:70" x14ac:dyDescent="0.3">
      <c r="BP9670">
        <f t="shared" si="238"/>
        <v>6.1890781334747319E-2</v>
      </c>
      <c r="BQ9670">
        <v>328.15511397664699</v>
      </c>
      <c r="BR9670">
        <v>9637</v>
      </c>
    </row>
    <row r="9671" spans="68:70" x14ac:dyDescent="0.3">
      <c r="BP9671">
        <f t="shared" si="238"/>
        <v>6.1818912697131551E-2</v>
      </c>
      <c r="BQ9671">
        <v>328.18066330939803</v>
      </c>
      <c r="BR9671">
        <v>9638</v>
      </c>
    </row>
    <row r="9672" spans="68:70" x14ac:dyDescent="0.3">
      <c r="BP9672">
        <f t="shared" si="238"/>
        <v>6.1816702699416276E-2</v>
      </c>
      <c r="BQ9672">
        <v>328.18144919987401</v>
      </c>
      <c r="BR9672">
        <v>9639</v>
      </c>
    </row>
    <row r="9673" spans="68:70" x14ac:dyDescent="0.3">
      <c r="BP9673">
        <f t="shared" si="238"/>
        <v>6.1770898184528057E-2</v>
      </c>
      <c r="BQ9673">
        <v>328.19774076627903</v>
      </c>
      <c r="BR9673">
        <v>9640</v>
      </c>
    </row>
    <row r="9674" spans="68:70" x14ac:dyDescent="0.3">
      <c r="BP9674">
        <f t="shared" si="238"/>
        <v>6.173773039075927E-2</v>
      </c>
      <c r="BQ9674">
        <v>328.20954152516799</v>
      </c>
      <c r="BR9674">
        <v>9641</v>
      </c>
    </row>
    <row r="9675" spans="68:70" x14ac:dyDescent="0.3">
      <c r="BP9675">
        <f t="shared" si="238"/>
        <v>6.1731647175423218E-2</v>
      </c>
      <c r="BQ9675">
        <v>328.211706214412</v>
      </c>
      <c r="BR9675">
        <v>9642</v>
      </c>
    </row>
    <row r="9676" spans="68:70" x14ac:dyDescent="0.3">
      <c r="BP9676">
        <f t="shared" si="238"/>
        <v>6.1728789159249495E-2</v>
      </c>
      <c r="BQ9676">
        <v>328.212723265519</v>
      </c>
      <c r="BR9676">
        <v>9643</v>
      </c>
    </row>
    <row r="9677" spans="68:70" x14ac:dyDescent="0.3">
      <c r="BP9677">
        <f t="shared" si="238"/>
        <v>6.1640545517450962E-2</v>
      </c>
      <c r="BQ9677">
        <v>328.24413716414603</v>
      </c>
      <c r="BR9677">
        <v>9644</v>
      </c>
    </row>
    <row r="9678" spans="68:70" x14ac:dyDescent="0.3">
      <c r="BP9678">
        <f t="shared" si="238"/>
        <v>6.1617272098844086E-2</v>
      </c>
      <c r="BQ9678">
        <v>328.252426026818</v>
      </c>
      <c r="BR9678">
        <v>9645</v>
      </c>
    </row>
    <row r="9679" spans="68:70" x14ac:dyDescent="0.3">
      <c r="BP9679">
        <f t="shared" si="238"/>
        <v>6.1600875910837176E-2</v>
      </c>
      <c r="BQ9679">
        <v>328.258266493495</v>
      </c>
      <c r="BR9679">
        <v>9646</v>
      </c>
    </row>
    <row r="9680" spans="68:70" x14ac:dyDescent="0.3">
      <c r="BP9680">
        <f t="shared" si="238"/>
        <v>6.1598554178428563E-2</v>
      </c>
      <c r="BQ9680">
        <v>328.25909357786298</v>
      </c>
      <c r="BR9680">
        <v>9647</v>
      </c>
    </row>
    <row r="9681" spans="68:70" x14ac:dyDescent="0.3">
      <c r="BP9681">
        <f t="shared" si="238"/>
        <v>6.1578437057622129E-2</v>
      </c>
      <c r="BQ9681">
        <v>328.26626067066599</v>
      </c>
      <c r="BR9681">
        <v>9648</v>
      </c>
    </row>
    <row r="9682" spans="68:70" x14ac:dyDescent="0.3">
      <c r="BP9682">
        <f t="shared" si="238"/>
        <v>6.1574984219366184E-2</v>
      </c>
      <c r="BQ9682">
        <v>328.26749092525199</v>
      </c>
      <c r="BR9682">
        <v>9649</v>
      </c>
    </row>
    <row r="9683" spans="68:70" x14ac:dyDescent="0.3">
      <c r="BP9683">
        <f t="shared" si="238"/>
        <v>6.1524399492650365E-2</v>
      </c>
      <c r="BQ9683">
        <v>328.28551834107299</v>
      </c>
      <c r="BR9683">
        <v>9650</v>
      </c>
    </row>
    <row r="9684" spans="68:70" x14ac:dyDescent="0.3">
      <c r="BP9684">
        <f t="shared" si="238"/>
        <v>6.1523278854573669E-2</v>
      </c>
      <c r="BQ9684">
        <v>328.28591779864797</v>
      </c>
      <c r="BR9684">
        <v>9651</v>
      </c>
    </row>
    <row r="9685" spans="68:70" x14ac:dyDescent="0.3">
      <c r="BP9685">
        <f t="shared" si="238"/>
        <v>6.1460763435846451E-2</v>
      </c>
      <c r="BQ9685">
        <v>328.308207526969</v>
      </c>
      <c r="BR9685">
        <v>9652</v>
      </c>
    </row>
    <row r="9686" spans="68:70" x14ac:dyDescent="0.3">
      <c r="BP9686">
        <f t="shared" si="238"/>
        <v>6.1376635497159847E-2</v>
      </c>
      <c r="BQ9686">
        <v>328.338221049266</v>
      </c>
      <c r="BR9686">
        <v>9653</v>
      </c>
    </row>
    <row r="9687" spans="68:70" x14ac:dyDescent="0.3">
      <c r="BP9687">
        <f t="shared" si="238"/>
        <v>6.136349358467981E-2</v>
      </c>
      <c r="BQ9687">
        <v>328.34291142119298</v>
      </c>
      <c r="BR9687">
        <v>9654</v>
      </c>
    </row>
    <row r="9688" spans="68:70" x14ac:dyDescent="0.3">
      <c r="BP9688">
        <f t="shared" si="238"/>
        <v>6.1359859745952233E-2</v>
      </c>
      <c r="BQ9688">
        <v>328.34420843333203</v>
      </c>
      <c r="BR9688">
        <v>9655</v>
      </c>
    </row>
    <row r="9689" spans="68:70" x14ac:dyDescent="0.3">
      <c r="BP9689">
        <f t="shared" si="238"/>
        <v>6.1309204566289445E-2</v>
      </c>
      <c r="BQ9689">
        <v>328.36229259335698</v>
      </c>
      <c r="BR9689">
        <v>9656</v>
      </c>
    </row>
    <row r="9690" spans="68:70" x14ac:dyDescent="0.3">
      <c r="BP9690">
        <f t="shared" si="238"/>
        <v>6.1301870367721965E-2</v>
      </c>
      <c r="BQ9690">
        <v>328.36491155906901</v>
      </c>
      <c r="BR9690">
        <v>9657</v>
      </c>
    </row>
    <row r="9691" spans="68:70" x14ac:dyDescent="0.3">
      <c r="BP9691">
        <f t="shared" si="238"/>
        <v>6.1271965793784029E-2</v>
      </c>
      <c r="BQ9691">
        <v>328.37559179217601</v>
      </c>
      <c r="BR9691">
        <v>9658</v>
      </c>
    </row>
    <row r="9692" spans="68:70" x14ac:dyDescent="0.3">
      <c r="BP9692">
        <f t="shared" si="238"/>
        <v>6.1261279571379362E-2</v>
      </c>
      <c r="BQ9692">
        <v>328.37940894228899</v>
      </c>
      <c r="BR9692">
        <v>9659</v>
      </c>
    </row>
    <row r="9693" spans="68:70" x14ac:dyDescent="0.3">
      <c r="BP9693">
        <f t="shared" si="238"/>
        <v>6.1209065107141511E-2</v>
      </c>
      <c r="BQ9693">
        <v>328.39806489208502</v>
      </c>
      <c r="BR9693">
        <v>9660</v>
      </c>
    </row>
    <row r="9694" spans="68:70" x14ac:dyDescent="0.3">
      <c r="BP9694">
        <f t="shared" si="238"/>
        <v>6.1195842747885656E-2</v>
      </c>
      <c r="BQ9694">
        <v>328.402790433093</v>
      </c>
      <c r="BR9694">
        <v>9661</v>
      </c>
    </row>
    <row r="9695" spans="68:70" x14ac:dyDescent="0.3">
      <c r="BP9695">
        <f t="shared" si="238"/>
        <v>6.1112360678725511E-2</v>
      </c>
      <c r="BQ9695">
        <v>328.43263789695601</v>
      </c>
      <c r="BR9695">
        <v>9662</v>
      </c>
    </row>
    <row r="9696" spans="68:70" x14ac:dyDescent="0.3">
      <c r="BP9696">
        <f t="shared" si="238"/>
        <v>6.1057367722810452E-2</v>
      </c>
      <c r="BQ9696">
        <v>328.45231074643999</v>
      </c>
      <c r="BR9696">
        <v>9663</v>
      </c>
    </row>
    <row r="9697" spans="68:70" x14ac:dyDescent="0.3">
      <c r="BP9697">
        <f t="shared" si="238"/>
        <v>6.0925120773527873E-2</v>
      </c>
      <c r="BQ9697">
        <v>328.49965627617797</v>
      </c>
      <c r="BR9697">
        <v>9664</v>
      </c>
    </row>
    <row r="9698" spans="68:70" x14ac:dyDescent="0.3">
      <c r="BP9698">
        <f t="shared" ref="BP9698:BP9761" si="239">(BQ9698 - $BS$31303)*(BQ9698 - $BS$31303)/31269</f>
        <v>6.0923617414237644E-2</v>
      </c>
      <c r="BQ9698">
        <v>328.50019478679002</v>
      </c>
      <c r="BR9698">
        <v>9665</v>
      </c>
    </row>
    <row r="9699" spans="68:70" x14ac:dyDescent="0.3">
      <c r="BP9699">
        <f t="shared" si="239"/>
        <v>6.0893578318497434E-2</v>
      </c>
      <c r="BQ9699">
        <v>328.51095633010198</v>
      </c>
      <c r="BR9699">
        <v>9666</v>
      </c>
    </row>
    <row r="9700" spans="68:70" x14ac:dyDescent="0.3">
      <c r="BP9700">
        <f t="shared" si="239"/>
        <v>6.0846476506296134E-2</v>
      </c>
      <c r="BQ9700">
        <v>328.52783595830999</v>
      </c>
      <c r="BR9700">
        <v>9667</v>
      </c>
    </row>
    <row r="9701" spans="68:70" x14ac:dyDescent="0.3">
      <c r="BP9701">
        <f t="shared" si="239"/>
        <v>6.0843588365972673E-2</v>
      </c>
      <c r="BQ9701">
        <v>328.52887117848502</v>
      </c>
      <c r="BR9701">
        <v>9668</v>
      </c>
    </row>
    <row r="9702" spans="68:70" x14ac:dyDescent="0.3">
      <c r="BP9702">
        <f t="shared" si="239"/>
        <v>6.0829169215029621E-2</v>
      </c>
      <c r="BQ9702">
        <v>328.53403992235502</v>
      </c>
      <c r="BR9702">
        <v>9669</v>
      </c>
    </row>
    <row r="9703" spans="68:70" x14ac:dyDescent="0.3">
      <c r="BP9703">
        <f t="shared" si="239"/>
        <v>6.0826859970187643E-2</v>
      </c>
      <c r="BQ9703">
        <v>328.53486775998198</v>
      </c>
      <c r="BR9703">
        <v>9670</v>
      </c>
    </row>
    <row r="9704" spans="68:70" x14ac:dyDescent="0.3">
      <c r="BP9704">
        <f t="shared" si="239"/>
        <v>6.0769009238740568E-2</v>
      </c>
      <c r="BQ9704">
        <v>328.55561170985601</v>
      </c>
      <c r="BR9704">
        <v>9671</v>
      </c>
    </row>
    <row r="9705" spans="68:70" x14ac:dyDescent="0.3">
      <c r="BP9705">
        <f t="shared" si="239"/>
        <v>6.0736764159725121E-2</v>
      </c>
      <c r="BQ9705">
        <v>328.56717834377997</v>
      </c>
      <c r="BR9705">
        <v>9672</v>
      </c>
    </row>
    <row r="9706" spans="68:70" x14ac:dyDescent="0.3">
      <c r="BP9706">
        <f t="shared" si="239"/>
        <v>6.072801051534403E-2</v>
      </c>
      <c r="BQ9706">
        <v>328.57031889386298</v>
      </c>
      <c r="BR9706">
        <v>9673</v>
      </c>
    </row>
    <row r="9707" spans="68:70" x14ac:dyDescent="0.3">
      <c r="BP9707">
        <f t="shared" si="239"/>
        <v>6.0714727662622897E-2</v>
      </c>
      <c r="BQ9707">
        <v>328.57508482300301</v>
      </c>
      <c r="BR9707">
        <v>9674</v>
      </c>
    </row>
    <row r="9708" spans="68:70" x14ac:dyDescent="0.3">
      <c r="BP9708">
        <f t="shared" si="239"/>
        <v>6.0651413823556564E-2</v>
      </c>
      <c r="BQ9708">
        <v>328.59780919492999</v>
      </c>
      <c r="BR9708">
        <v>9675</v>
      </c>
    </row>
    <row r="9709" spans="68:70" x14ac:dyDescent="0.3">
      <c r="BP9709">
        <f t="shared" si="239"/>
        <v>6.0649125165597173E-2</v>
      </c>
      <c r="BQ9709">
        <v>328.59863085375702</v>
      </c>
      <c r="BR9709">
        <v>9676</v>
      </c>
    </row>
    <row r="9710" spans="68:70" x14ac:dyDescent="0.3">
      <c r="BP9710">
        <f t="shared" si="239"/>
        <v>6.059675621439041E-2</v>
      </c>
      <c r="BQ9710">
        <v>328.61743624561399</v>
      </c>
      <c r="BR9710">
        <v>9677</v>
      </c>
    </row>
    <row r="9711" spans="68:70" x14ac:dyDescent="0.3">
      <c r="BP9711">
        <f t="shared" si="239"/>
        <v>6.0585028740771631E-2</v>
      </c>
      <c r="BQ9711">
        <v>328.62164862802803</v>
      </c>
      <c r="BR9711">
        <v>9678</v>
      </c>
    </row>
    <row r="9712" spans="68:70" x14ac:dyDescent="0.3">
      <c r="BP9712">
        <f t="shared" si="239"/>
        <v>6.0522694619934973E-2</v>
      </c>
      <c r="BQ9712">
        <v>328.64404521965503</v>
      </c>
      <c r="BR9712">
        <v>9679</v>
      </c>
    </row>
    <row r="9713" spans="68:70" x14ac:dyDescent="0.3">
      <c r="BP9713">
        <f t="shared" si="239"/>
        <v>6.0519420034321418E-2</v>
      </c>
      <c r="BQ9713">
        <v>328.64522209400297</v>
      </c>
      <c r="BR9713">
        <v>9680</v>
      </c>
    </row>
    <row r="9714" spans="68:70" x14ac:dyDescent="0.3">
      <c r="BP9714">
        <f t="shared" si="239"/>
        <v>6.0511776085380657E-2</v>
      </c>
      <c r="BQ9714">
        <v>328.647969425805</v>
      </c>
      <c r="BR9714">
        <v>9681</v>
      </c>
    </row>
    <row r="9715" spans="68:70" x14ac:dyDescent="0.3">
      <c r="BP9715">
        <f t="shared" si="239"/>
        <v>6.0506033058948236E-2</v>
      </c>
      <c r="BQ9715">
        <v>328.65003365620902</v>
      </c>
      <c r="BR9715">
        <v>9682</v>
      </c>
    </row>
    <row r="9716" spans="68:70" x14ac:dyDescent="0.3">
      <c r="BP9716">
        <f t="shared" si="239"/>
        <v>6.0485594845025879E-2</v>
      </c>
      <c r="BQ9716">
        <v>328.65738060952799</v>
      </c>
      <c r="BR9716">
        <v>9683</v>
      </c>
    </row>
    <row r="9717" spans="68:70" x14ac:dyDescent="0.3">
      <c r="BP9717">
        <f t="shared" si="239"/>
        <v>6.0472978254302832E-2</v>
      </c>
      <c r="BQ9717">
        <v>328.66191653266299</v>
      </c>
      <c r="BR9717">
        <v>9684</v>
      </c>
    </row>
    <row r="9718" spans="68:70" x14ac:dyDescent="0.3">
      <c r="BP9718">
        <f t="shared" si="239"/>
        <v>6.0454672377370088E-2</v>
      </c>
      <c r="BQ9718">
        <v>328.66849871229402</v>
      </c>
      <c r="BR9718">
        <v>9685</v>
      </c>
    </row>
    <row r="9719" spans="68:70" x14ac:dyDescent="0.3">
      <c r="BP9719">
        <f t="shared" si="239"/>
        <v>6.0436299348161047E-2</v>
      </c>
      <c r="BQ9719">
        <v>328.675106039752</v>
      </c>
      <c r="BR9719">
        <v>9686</v>
      </c>
    </row>
    <row r="9720" spans="68:70" x14ac:dyDescent="0.3">
      <c r="BP9720">
        <f t="shared" si="239"/>
        <v>6.0359641615813288E-2</v>
      </c>
      <c r="BQ9720">
        <v>328.70268461446699</v>
      </c>
      <c r="BR9720">
        <v>9687</v>
      </c>
    </row>
    <row r="9721" spans="68:70" x14ac:dyDescent="0.3">
      <c r="BP9721">
        <f t="shared" si="239"/>
        <v>6.0338194695479928E-2</v>
      </c>
      <c r="BQ9721">
        <v>328.71040354613399</v>
      </c>
      <c r="BR9721">
        <v>9688</v>
      </c>
    </row>
    <row r="9722" spans="68:70" x14ac:dyDescent="0.3">
      <c r="BP9722">
        <f t="shared" si="239"/>
        <v>6.0313057382703282E-2</v>
      </c>
      <c r="BQ9722">
        <v>328.71945242830498</v>
      </c>
      <c r="BR9722">
        <v>9689</v>
      </c>
    </row>
    <row r="9723" spans="68:70" x14ac:dyDescent="0.3">
      <c r="BP9723">
        <f t="shared" si="239"/>
        <v>6.0293011569730451E-2</v>
      </c>
      <c r="BQ9723">
        <v>328.726669833583</v>
      </c>
      <c r="BR9723">
        <v>9690</v>
      </c>
    </row>
    <row r="9724" spans="68:70" x14ac:dyDescent="0.3">
      <c r="BP9724">
        <f t="shared" si="239"/>
        <v>6.0275579629841834E-2</v>
      </c>
      <c r="BQ9724">
        <v>328.732947100937</v>
      </c>
      <c r="BR9724">
        <v>9691</v>
      </c>
    </row>
    <row r="9725" spans="68:70" x14ac:dyDescent="0.3">
      <c r="BP9725">
        <f t="shared" si="239"/>
        <v>6.0232431913244483E-2</v>
      </c>
      <c r="BQ9725">
        <v>328.74848856264498</v>
      </c>
      <c r="BR9725">
        <v>9692</v>
      </c>
    </row>
    <row r="9726" spans="68:70" x14ac:dyDescent="0.3">
      <c r="BP9726">
        <f t="shared" si="239"/>
        <v>6.0219051132848742E-2</v>
      </c>
      <c r="BQ9726">
        <v>328.75330934324302</v>
      </c>
      <c r="BR9726">
        <v>9693</v>
      </c>
    </row>
    <row r="9727" spans="68:70" x14ac:dyDescent="0.3">
      <c r="BP9727">
        <f t="shared" si="239"/>
        <v>6.0215995256282281E-2</v>
      </c>
      <c r="BQ9727">
        <v>328.75441037885099</v>
      </c>
      <c r="BR9727">
        <v>9694</v>
      </c>
    </row>
    <row r="9728" spans="68:70" x14ac:dyDescent="0.3">
      <c r="BP9728">
        <f t="shared" si="239"/>
        <v>6.0208768347011991E-2</v>
      </c>
      <c r="BQ9728">
        <v>328.75701435318803</v>
      </c>
      <c r="BR9728">
        <v>9695</v>
      </c>
    </row>
    <row r="9729" spans="68:70" x14ac:dyDescent="0.3">
      <c r="BP9729">
        <f t="shared" si="239"/>
        <v>6.0207975431108562E-2</v>
      </c>
      <c r="BQ9729">
        <v>328.75730006334999</v>
      </c>
      <c r="BR9729">
        <v>9696</v>
      </c>
    </row>
    <row r="9730" spans="68:70" x14ac:dyDescent="0.3">
      <c r="BP9730">
        <f t="shared" si="239"/>
        <v>6.0185206482059113E-2</v>
      </c>
      <c r="BQ9730">
        <v>328.765505166389</v>
      </c>
      <c r="BR9730">
        <v>9697</v>
      </c>
    </row>
    <row r="9731" spans="68:70" x14ac:dyDescent="0.3">
      <c r="BP9731">
        <f t="shared" si="239"/>
        <v>6.0170850183649267E-2</v>
      </c>
      <c r="BQ9731">
        <v>328.77067945323699</v>
      </c>
      <c r="BR9731">
        <v>9698</v>
      </c>
    </row>
    <row r="9732" spans="68:70" x14ac:dyDescent="0.3">
      <c r="BP9732">
        <f t="shared" si="239"/>
        <v>6.0146656756916078E-2</v>
      </c>
      <c r="BQ9732">
        <v>328.77940062769397</v>
      </c>
      <c r="BR9732">
        <v>9699</v>
      </c>
    </row>
    <row r="9733" spans="68:70" x14ac:dyDescent="0.3">
      <c r="BP9733">
        <f t="shared" si="239"/>
        <v>6.0119866525265048E-2</v>
      </c>
      <c r="BQ9733">
        <v>328.78905993741699</v>
      </c>
      <c r="BR9733">
        <v>9700</v>
      </c>
    </row>
    <row r="9734" spans="68:70" x14ac:dyDescent="0.3">
      <c r="BP9734">
        <f t="shared" si="239"/>
        <v>6.0099642498781948E-2</v>
      </c>
      <c r="BQ9734">
        <v>328.79635320504298</v>
      </c>
      <c r="BR9734">
        <v>9701</v>
      </c>
    </row>
    <row r="9735" spans="68:70" x14ac:dyDescent="0.3">
      <c r="BP9735">
        <f t="shared" si="239"/>
        <v>6.0093746657117995E-2</v>
      </c>
      <c r="BQ9735">
        <v>328.79847961755797</v>
      </c>
      <c r="BR9735">
        <v>9702</v>
      </c>
    </row>
    <row r="9736" spans="68:70" x14ac:dyDescent="0.3">
      <c r="BP9736">
        <f t="shared" si="239"/>
        <v>6.0072242201849861E-2</v>
      </c>
      <c r="BQ9736">
        <v>328.80623636522398</v>
      </c>
      <c r="BR9736">
        <v>9703</v>
      </c>
    </row>
    <row r="9737" spans="68:70" x14ac:dyDescent="0.3">
      <c r="BP9737">
        <f t="shared" si="239"/>
        <v>6.0070617925443562E-2</v>
      </c>
      <c r="BQ9737">
        <v>328.80682230496001</v>
      </c>
      <c r="BR9737">
        <v>9704</v>
      </c>
    </row>
    <row r="9738" spans="68:70" x14ac:dyDescent="0.3">
      <c r="BP9738">
        <f t="shared" si="239"/>
        <v>6.0053363480626509E-2</v>
      </c>
      <c r="BQ9738">
        <v>328.81304714406201</v>
      </c>
      <c r="BR9738">
        <v>9705</v>
      </c>
    </row>
    <row r="9739" spans="68:70" x14ac:dyDescent="0.3">
      <c r="BP9739">
        <f t="shared" si="239"/>
        <v>6.0039342421602013E-2</v>
      </c>
      <c r="BQ9739">
        <v>328.81810614198997</v>
      </c>
      <c r="BR9739">
        <v>9706</v>
      </c>
    </row>
    <row r="9740" spans="68:70" x14ac:dyDescent="0.3">
      <c r="BP9740">
        <f t="shared" si="239"/>
        <v>6.0023837501981807E-2</v>
      </c>
      <c r="BQ9740">
        <v>328.82370122581699</v>
      </c>
      <c r="BR9740">
        <v>9707</v>
      </c>
    </row>
    <row r="9741" spans="68:70" x14ac:dyDescent="0.3">
      <c r="BP9741">
        <f t="shared" si="239"/>
        <v>5.9978268964412634E-2</v>
      </c>
      <c r="BQ9741">
        <v>328.840149209348</v>
      </c>
      <c r="BR9741">
        <v>9708</v>
      </c>
    </row>
    <row r="9742" spans="68:70" x14ac:dyDescent="0.3">
      <c r="BP9742">
        <f t="shared" si="239"/>
        <v>5.9976686910369573E-2</v>
      </c>
      <c r="BQ9742">
        <v>328.84072036465398</v>
      </c>
      <c r="BR9742">
        <v>9709</v>
      </c>
    </row>
    <row r="9743" spans="68:70" x14ac:dyDescent="0.3">
      <c r="BP9743">
        <f t="shared" si="239"/>
        <v>5.9965011406607295E-2</v>
      </c>
      <c r="BQ9743">
        <v>328.84493570388202</v>
      </c>
      <c r="BR9743">
        <v>9710</v>
      </c>
    </row>
    <row r="9744" spans="68:70" x14ac:dyDescent="0.3">
      <c r="BP9744">
        <f t="shared" si="239"/>
        <v>5.9961336220582119E-2</v>
      </c>
      <c r="BQ9744">
        <v>328.84626268279402</v>
      </c>
      <c r="BR9744">
        <v>9711</v>
      </c>
    </row>
    <row r="9745" spans="68:70" x14ac:dyDescent="0.3">
      <c r="BP9745">
        <f t="shared" si="239"/>
        <v>5.9914007770290253E-2</v>
      </c>
      <c r="BQ9745">
        <v>328.86335493757798</v>
      </c>
      <c r="BR9745">
        <v>9712</v>
      </c>
    </row>
    <row r="9746" spans="68:70" x14ac:dyDescent="0.3">
      <c r="BP9746">
        <f t="shared" si="239"/>
        <v>5.9913698091516275E-2</v>
      </c>
      <c r="BQ9746">
        <v>328.86346679757798</v>
      </c>
      <c r="BR9746">
        <v>9713</v>
      </c>
    </row>
    <row r="9747" spans="68:70" x14ac:dyDescent="0.3">
      <c r="BP9747">
        <f t="shared" si="239"/>
        <v>5.9881518174438403E-2</v>
      </c>
      <c r="BQ9747">
        <v>328.875092178312</v>
      </c>
      <c r="BR9747">
        <v>9714</v>
      </c>
    </row>
    <row r="9748" spans="68:70" x14ac:dyDescent="0.3">
      <c r="BP9748">
        <f t="shared" si="239"/>
        <v>5.9881305692169179E-2</v>
      </c>
      <c r="BQ9748">
        <v>328.87516895045798</v>
      </c>
      <c r="BR9748">
        <v>9715</v>
      </c>
    </row>
    <row r="9749" spans="68:70" x14ac:dyDescent="0.3">
      <c r="BP9749">
        <f t="shared" si="239"/>
        <v>5.9881229602892834E-2</v>
      </c>
      <c r="BQ9749">
        <v>328.87519644237102</v>
      </c>
      <c r="BR9749">
        <v>9716</v>
      </c>
    </row>
    <row r="9750" spans="68:70" x14ac:dyDescent="0.3">
      <c r="BP9750">
        <f t="shared" si="239"/>
        <v>5.9862210127392325E-2</v>
      </c>
      <c r="BQ9750">
        <v>328.88206894114899</v>
      </c>
      <c r="BR9750">
        <v>9717</v>
      </c>
    </row>
    <row r="9751" spans="68:70" x14ac:dyDescent="0.3">
      <c r="BP9751">
        <f t="shared" si="239"/>
        <v>5.9858108422305024E-2</v>
      </c>
      <c r="BQ9751">
        <v>328.88355119469497</v>
      </c>
      <c r="BR9751">
        <v>9718</v>
      </c>
    </row>
    <row r="9752" spans="68:70" x14ac:dyDescent="0.3">
      <c r="BP9752">
        <f t="shared" si="239"/>
        <v>5.9854556027984292E-2</v>
      </c>
      <c r="BQ9752">
        <v>328.884834982119</v>
      </c>
      <c r="BR9752">
        <v>9719</v>
      </c>
    </row>
    <row r="9753" spans="68:70" x14ac:dyDescent="0.3">
      <c r="BP9753">
        <f t="shared" si="239"/>
        <v>5.9843514905930685E-2</v>
      </c>
      <c r="BQ9753">
        <v>328.88882533803599</v>
      </c>
      <c r="BR9753">
        <v>9720</v>
      </c>
    </row>
    <row r="9754" spans="68:70" x14ac:dyDescent="0.3">
      <c r="BP9754">
        <f t="shared" si="239"/>
        <v>5.9839151697364222E-2</v>
      </c>
      <c r="BQ9754">
        <v>328.89040234039601</v>
      </c>
      <c r="BR9754">
        <v>9721</v>
      </c>
    </row>
    <row r="9755" spans="68:70" x14ac:dyDescent="0.3">
      <c r="BP9755">
        <f t="shared" si="239"/>
        <v>5.9837201437223451E-2</v>
      </c>
      <c r="BQ9755">
        <v>328.89110724503701</v>
      </c>
      <c r="BR9755">
        <v>9722</v>
      </c>
    </row>
    <row r="9756" spans="68:70" x14ac:dyDescent="0.3">
      <c r="BP9756">
        <f t="shared" si="239"/>
        <v>5.9804707696645282E-2</v>
      </c>
      <c r="BQ9756">
        <v>328.90285351678699</v>
      </c>
      <c r="BR9756">
        <v>9723</v>
      </c>
    </row>
    <row r="9757" spans="68:70" x14ac:dyDescent="0.3">
      <c r="BP9757">
        <f t="shared" si="239"/>
        <v>5.974159825142418E-2</v>
      </c>
      <c r="BQ9757">
        <v>328.92567628373899</v>
      </c>
      <c r="BR9757">
        <v>9724</v>
      </c>
    </row>
    <row r="9758" spans="68:70" x14ac:dyDescent="0.3">
      <c r="BP9758">
        <f t="shared" si="239"/>
        <v>5.9626551472687125E-2</v>
      </c>
      <c r="BQ9758">
        <v>328.96731259829397</v>
      </c>
      <c r="BR9758">
        <v>9725</v>
      </c>
    </row>
    <row r="9759" spans="68:70" x14ac:dyDescent="0.3">
      <c r="BP9759">
        <f t="shared" si="239"/>
        <v>5.9617678450517096E-2</v>
      </c>
      <c r="BQ9759">
        <v>328.97052548105802</v>
      </c>
      <c r="BR9759">
        <v>9726</v>
      </c>
    </row>
    <row r="9760" spans="68:70" x14ac:dyDescent="0.3">
      <c r="BP9760">
        <f t="shared" si="239"/>
        <v>5.9605719714297858E-2</v>
      </c>
      <c r="BQ9760">
        <v>328.97485606575998</v>
      </c>
      <c r="BR9760">
        <v>9727</v>
      </c>
    </row>
    <row r="9761" spans="68:70" x14ac:dyDescent="0.3">
      <c r="BP9761">
        <f t="shared" si="239"/>
        <v>5.9572120650279593E-2</v>
      </c>
      <c r="BQ9761">
        <v>328.98702552908901</v>
      </c>
      <c r="BR9761">
        <v>9728</v>
      </c>
    </row>
    <row r="9762" spans="68:70" x14ac:dyDescent="0.3">
      <c r="BP9762">
        <f t="shared" ref="BP9762:BP9825" si="240">(BQ9762 - $BS$31303)*(BQ9762 - $BS$31303)/31269</f>
        <v>5.9536300138632439E-2</v>
      </c>
      <c r="BQ9762">
        <v>329.00000337325298</v>
      </c>
      <c r="BR9762">
        <v>9729</v>
      </c>
    </row>
    <row r="9763" spans="68:70" x14ac:dyDescent="0.3">
      <c r="BP9763">
        <f t="shared" si="240"/>
        <v>5.9520746863663987E-2</v>
      </c>
      <c r="BQ9763">
        <v>329.00563957196198</v>
      </c>
      <c r="BR9763">
        <v>9730</v>
      </c>
    </row>
    <row r="9764" spans="68:70" x14ac:dyDescent="0.3">
      <c r="BP9764">
        <f t="shared" si="240"/>
        <v>5.9461809221339645E-2</v>
      </c>
      <c r="BQ9764">
        <v>329.02700409114402</v>
      </c>
      <c r="BR9764">
        <v>9731</v>
      </c>
    </row>
    <row r="9765" spans="68:70" x14ac:dyDescent="0.3">
      <c r="BP9765">
        <f t="shared" si="240"/>
        <v>5.9440474587256716E-2</v>
      </c>
      <c r="BQ9765">
        <v>329.03474036973103</v>
      </c>
      <c r="BR9765">
        <v>9732</v>
      </c>
    </row>
    <row r="9766" spans="68:70" x14ac:dyDescent="0.3">
      <c r="BP9766">
        <f t="shared" si="240"/>
        <v>5.9412314821946012E-2</v>
      </c>
      <c r="BQ9766">
        <v>329.044953675709</v>
      </c>
      <c r="BR9766">
        <v>9733</v>
      </c>
    </row>
    <row r="9767" spans="68:70" x14ac:dyDescent="0.3">
      <c r="BP9767">
        <f t="shared" si="240"/>
        <v>5.9355994475048711E-2</v>
      </c>
      <c r="BQ9767">
        <v>329.06538784770902</v>
      </c>
      <c r="BR9767">
        <v>9734</v>
      </c>
    </row>
    <row r="9768" spans="68:70" x14ac:dyDescent="0.3">
      <c r="BP9768">
        <f t="shared" si="240"/>
        <v>5.9328294709371725E-2</v>
      </c>
      <c r="BQ9768">
        <v>329.07544144488401</v>
      </c>
      <c r="BR9768">
        <v>9735</v>
      </c>
    </row>
    <row r="9769" spans="68:70" x14ac:dyDescent="0.3">
      <c r="BP9769">
        <f t="shared" si="240"/>
        <v>5.9302005829445809E-2</v>
      </c>
      <c r="BQ9769">
        <v>329.08498513366402</v>
      </c>
      <c r="BR9769">
        <v>9736</v>
      </c>
    </row>
    <row r="9770" spans="68:70" x14ac:dyDescent="0.3">
      <c r="BP9770">
        <f t="shared" si="240"/>
        <v>5.9269099657145011E-2</v>
      </c>
      <c r="BQ9770">
        <v>329.09693408893702</v>
      </c>
      <c r="BR9770">
        <v>9737</v>
      </c>
    </row>
    <row r="9771" spans="68:70" x14ac:dyDescent="0.3">
      <c r="BP9771">
        <f t="shared" si="240"/>
        <v>5.9261029123305616E-2</v>
      </c>
      <c r="BQ9771">
        <v>329.09986518386103</v>
      </c>
      <c r="BR9771">
        <v>9738</v>
      </c>
    </row>
    <row r="9772" spans="68:70" x14ac:dyDescent="0.3">
      <c r="BP9772">
        <f t="shared" si="240"/>
        <v>5.9195660242364237E-2</v>
      </c>
      <c r="BQ9772">
        <v>329.12361352450802</v>
      </c>
      <c r="BR9772">
        <v>9739</v>
      </c>
    </row>
    <row r="9773" spans="68:70" x14ac:dyDescent="0.3">
      <c r="BP9773">
        <f t="shared" si="240"/>
        <v>5.9159139272402281E-2</v>
      </c>
      <c r="BQ9773">
        <v>329.13688720531701</v>
      </c>
      <c r="BR9773">
        <v>9740</v>
      </c>
    </row>
    <row r="9774" spans="68:70" x14ac:dyDescent="0.3">
      <c r="BP9774">
        <f t="shared" si="240"/>
        <v>5.9153957097940267E-2</v>
      </c>
      <c r="BQ9774">
        <v>329.13877101757299</v>
      </c>
      <c r="BR9774">
        <v>9741</v>
      </c>
    </row>
    <row r="9775" spans="68:70" x14ac:dyDescent="0.3">
      <c r="BP9775">
        <f t="shared" si="240"/>
        <v>5.909191901476999E-2</v>
      </c>
      <c r="BQ9775">
        <v>329.16132937025998</v>
      </c>
      <c r="BR9775">
        <v>9742</v>
      </c>
    </row>
    <row r="9776" spans="68:70" x14ac:dyDescent="0.3">
      <c r="BP9776">
        <f t="shared" si="240"/>
        <v>5.9091677724868466E-2</v>
      </c>
      <c r="BQ9776">
        <v>329.16141713145799</v>
      </c>
      <c r="BR9776">
        <v>9743</v>
      </c>
    </row>
    <row r="9777" spans="68:70" x14ac:dyDescent="0.3">
      <c r="BP9777">
        <f t="shared" si="240"/>
        <v>5.9087327320912854E-2</v>
      </c>
      <c r="BQ9777">
        <v>329.16299947733199</v>
      </c>
      <c r="BR9777">
        <v>9744</v>
      </c>
    </row>
    <row r="9778" spans="68:70" x14ac:dyDescent="0.3">
      <c r="BP9778">
        <f t="shared" si="240"/>
        <v>5.9077179704106378E-2</v>
      </c>
      <c r="BQ9778">
        <v>329.16669063447</v>
      </c>
      <c r="BR9778">
        <v>9745</v>
      </c>
    </row>
    <row r="9779" spans="68:70" x14ac:dyDescent="0.3">
      <c r="BP9779">
        <f t="shared" si="240"/>
        <v>5.9052592739903223E-2</v>
      </c>
      <c r="BQ9779">
        <v>329.175635364269</v>
      </c>
      <c r="BR9779">
        <v>9746</v>
      </c>
    </row>
    <row r="9780" spans="68:70" x14ac:dyDescent="0.3">
      <c r="BP9780">
        <f t="shared" si="240"/>
        <v>5.904957606607087E-2</v>
      </c>
      <c r="BQ9780">
        <v>329.17673295749501</v>
      </c>
      <c r="BR9780">
        <v>9747</v>
      </c>
    </row>
    <row r="9781" spans="68:70" x14ac:dyDescent="0.3">
      <c r="BP9781">
        <f t="shared" si="240"/>
        <v>5.9007867648268202E-2</v>
      </c>
      <c r="BQ9781">
        <v>329.19191111421901</v>
      </c>
      <c r="BR9781">
        <v>9748</v>
      </c>
    </row>
    <row r="9782" spans="68:70" x14ac:dyDescent="0.3">
      <c r="BP9782">
        <f t="shared" si="240"/>
        <v>5.8938549405288636E-2</v>
      </c>
      <c r="BQ9782">
        <v>329.21714866390403</v>
      </c>
      <c r="BR9782">
        <v>9749</v>
      </c>
    </row>
    <row r="9783" spans="68:70" x14ac:dyDescent="0.3">
      <c r="BP9783">
        <f t="shared" si="240"/>
        <v>5.8925128515441495E-2</v>
      </c>
      <c r="BQ9783">
        <v>329.22203668775597</v>
      </c>
      <c r="BR9783">
        <v>9750</v>
      </c>
    </row>
    <row r="9784" spans="68:70" x14ac:dyDescent="0.3">
      <c r="BP9784">
        <f t="shared" si="240"/>
        <v>5.8915920152400707E-2</v>
      </c>
      <c r="BQ9784">
        <v>329.22539078872802</v>
      </c>
      <c r="BR9784">
        <v>9751</v>
      </c>
    </row>
    <row r="9785" spans="68:70" x14ac:dyDescent="0.3">
      <c r="BP9785">
        <f t="shared" si="240"/>
        <v>5.8902780510538946E-2</v>
      </c>
      <c r="BQ9785">
        <v>329.23017729257998</v>
      </c>
      <c r="BR9785">
        <v>9752</v>
      </c>
    </row>
    <row r="9786" spans="68:70" x14ac:dyDescent="0.3">
      <c r="BP9786">
        <f t="shared" si="240"/>
        <v>5.8899992791169017E-2</v>
      </c>
      <c r="BQ9786">
        <v>329.231192870602</v>
      </c>
      <c r="BR9786">
        <v>9753</v>
      </c>
    </row>
    <row r="9787" spans="68:70" x14ac:dyDescent="0.3">
      <c r="BP9787">
        <f t="shared" si="240"/>
        <v>5.8864938540117075E-2</v>
      </c>
      <c r="BQ9787">
        <v>329.24396533510298</v>
      </c>
      <c r="BR9787">
        <v>9754</v>
      </c>
    </row>
    <row r="9788" spans="68:70" x14ac:dyDescent="0.3">
      <c r="BP9788">
        <f t="shared" si="240"/>
        <v>5.8838968621756679E-2</v>
      </c>
      <c r="BQ9788">
        <v>329.25343025942198</v>
      </c>
      <c r="BR9788">
        <v>9755</v>
      </c>
    </row>
    <row r="9789" spans="68:70" x14ac:dyDescent="0.3">
      <c r="BP9789">
        <f t="shared" si="240"/>
        <v>5.8816101482226539E-2</v>
      </c>
      <c r="BQ9789">
        <v>329.261766083081</v>
      </c>
      <c r="BR9789">
        <v>9756</v>
      </c>
    </row>
    <row r="9790" spans="68:70" x14ac:dyDescent="0.3">
      <c r="BP9790">
        <f t="shared" si="240"/>
        <v>5.880690662379856E-2</v>
      </c>
      <c r="BQ9790">
        <v>329.26511836785602</v>
      </c>
      <c r="BR9790">
        <v>9757</v>
      </c>
    </row>
    <row r="9791" spans="68:70" x14ac:dyDescent="0.3">
      <c r="BP9791">
        <f t="shared" si="240"/>
        <v>5.8799230303302356E-2</v>
      </c>
      <c r="BQ9791">
        <v>329.267917220958</v>
      </c>
      <c r="BR9791">
        <v>9758</v>
      </c>
    </row>
    <row r="9792" spans="68:70" x14ac:dyDescent="0.3">
      <c r="BP9792">
        <f t="shared" si="240"/>
        <v>5.8769842956438119E-2</v>
      </c>
      <c r="BQ9792">
        <v>329.278633791657</v>
      </c>
      <c r="BR9792">
        <v>9759</v>
      </c>
    </row>
    <row r="9793" spans="68:70" x14ac:dyDescent="0.3">
      <c r="BP9793">
        <f t="shared" si="240"/>
        <v>5.8731129542425903E-2</v>
      </c>
      <c r="BQ9793">
        <v>329.29275535393998</v>
      </c>
      <c r="BR9793">
        <v>9760</v>
      </c>
    </row>
    <row r="9794" spans="68:70" x14ac:dyDescent="0.3">
      <c r="BP9794">
        <f t="shared" si="240"/>
        <v>5.8697258024659402E-2</v>
      </c>
      <c r="BQ9794">
        <v>329.30511454687098</v>
      </c>
      <c r="BR9794">
        <v>9761</v>
      </c>
    </row>
    <row r="9795" spans="68:70" x14ac:dyDescent="0.3">
      <c r="BP9795">
        <f t="shared" si="240"/>
        <v>5.869574390083996E-2</v>
      </c>
      <c r="BQ9795">
        <v>329.305667110488</v>
      </c>
      <c r="BR9795">
        <v>9762</v>
      </c>
    </row>
    <row r="9796" spans="68:70" x14ac:dyDescent="0.3">
      <c r="BP9796">
        <f t="shared" si="240"/>
        <v>5.8685854146505199E-2</v>
      </c>
      <c r="BQ9796">
        <v>329.30927644798697</v>
      </c>
      <c r="BR9796">
        <v>9763</v>
      </c>
    </row>
    <row r="9797" spans="68:70" x14ac:dyDescent="0.3">
      <c r="BP9797">
        <f t="shared" si="240"/>
        <v>5.8668661842215877E-2</v>
      </c>
      <c r="BQ9797">
        <v>329.31555162795303</v>
      </c>
      <c r="BR9797">
        <v>9764</v>
      </c>
    </row>
    <row r="9798" spans="68:70" x14ac:dyDescent="0.3">
      <c r="BP9798">
        <f t="shared" si="240"/>
        <v>5.8644173172962714E-2</v>
      </c>
      <c r="BQ9798">
        <v>329.32449156419102</v>
      </c>
      <c r="BR9798">
        <v>9765</v>
      </c>
    </row>
    <row r="9799" spans="68:70" x14ac:dyDescent="0.3">
      <c r="BP9799">
        <f t="shared" si="240"/>
        <v>5.8604755769983218E-2</v>
      </c>
      <c r="BQ9799">
        <v>329.33888536770002</v>
      </c>
      <c r="BR9799">
        <v>9766</v>
      </c>
    </row>
    <row r="9800" spans="68:70" x14ac:dyDescent="0.3">
      <c r="BP9800">
        <f t="shared" si="240"/>
        <v>5.8600954198527525E-2</v>
      </c>
      <c r="BQ9800">
        <v>329.34027381938398</v>
      </c>
      <c r="BR9800">
        <v>9767</v>
      </c>
    </row>
    <row r="9801" spans="68:70" x14ac:dyDescent="0.3">
      <c r="BP9801">
        <f t="shared" si="240"/>
        <v>5.8595511894742103E-2</v>
      </c>
      <c r="BQ9801">
        <v>329.34226159574001</v>
      </c>
      <c r="BR9801">
        <v>9768</v>
      </c>
    </row>
    <row r="9802" spans="68:70" x14ac:dyDescent="0.3">
      <c r="BP9802">
        <f t="shared" si="240"/>
        <v>5.8585927826238289E-2</v>
      </c>
      <c r="BQ9802">
        <v>329.34576235699097</v>
      </c>
      <c r="BR9802">
        <v>9769</v>
      </c>
    </row>
    <row r="9803" spans="68:70" x14ac:dyDescent="0.3">
      <c r="BP9803">
        <f t="shared" si="240"/>
        <v>5.8582040736418171E-2</v>
      </c>
      <c r="BQ9803">
        <v>329.34718227126302</v>
      </c>
      <c r="BR9803">
        <v>9770</v>
      </c>
    </row>
    <row r="9804" spans="68:70" x14ac:dyDescent="0.3">
      <c r="BP9804">
        <f t="shared" si="240"/>
        <v>5.8579418036223553E-2</v>
      </c>
      <c r="BQ9804">
        <v>329.34814034351399</v>
      </c>
      <c r="BR9804">
        <v>9771</v>
      </c>
    </row>
    <row r="9805" spans="68:70" x14ac:dyDescent="0.3">
      <c r="BP9805">
        <f t="shared" si="240"/>
        <v>5.8577585439185419E-2</v>
      </c>
      <c r="BQ9805">
        <v>329.34880980384997</v>
      </c>
      <c r="BR9805">
        <v>9772</v>
      </c>
    </row>
    <row r="9806" spans="68:70" x14ac:dyDescent="0.3">
      <c r="BP9806">
        <f t="shared" si="240"/>
        <v>5.8574423589843966E-2</v>
      </c>
      <c r="BQ9806">
        <v>329.34996487384001</v>
      </c>
      <c r="BR9806">
        <v>9773</v>
      </c>
    </row>
    <row r="9807" spans="68:70" x14ac:dyDescent="0.3">
      <c r="BP9807">
        <f t="shared" si="240"/>
        <v>5.8569718891779574E-2</v>
      </c>
      <c r="BQ9807">
        <v>329.35168362682901</v>
      </c>
      <c r="BR9807">
        <v>9774</v>
      </c>
    </row>
    <row r="9808" spans="68:70" x14ac:dyDescent="0.3">
      <c r="BP9808">
        <f t="shared" si="240"/>
        <v>5.8561975206073424E-2</v>
      </c>
      <c r="BQ9808">
        <v>329.35451275422503</v>
      </c>
      <c r="BR9808">
        <v>9775</v>
      </c>
    </row>
    <row r="9809" spans="68:70" x14ac:dyDescent="0.3">
      <c r="BP9809">
        <f t="shared" si="240"/>
        <v>5.8552966007597788E-2</v>
      </c>
      <c r="BQ9809">
        <v>329.35780446751602</v>
      </c>
      <c r="BR9809">
        <v>9776</v>
      </c>
    </row>
    <row r="9810" spans="68:70" x14ac:dyDescent="0.3">
      <c r="BP9810">
        <f t="shared" si="240"/>
        <v>5.8536725820160403E-2</v>
      </c>
      <c r="BQ9810">
        <v>329.36373882501101</v>
      </c>
      <c r="BR9810">
        <v>9777</v>
      </c>
    </row>
    <row r="9811" spans="68:70" x14ac:dyDescent="0.3">
      <c r="BP9811">
        <f t="shared" si="240"/>
        <v>5.8536028074210836E-2</v>
      </c>
      <c r="BQ9811">
        <v>329.36399380811599</v>
      </c>
      <c r="BR9811">
        <v>9778</v>
      </c>
    </row>
    <row r="9812" spans="68:70" x14ac:dyDescent="0.3">
      <c r="BP9812">
        <f t="shared" si="240"/>
        <v>5.8513796240639293E-2</v>
      </c>
      <c r="BQ9812">
        <v>329.372118967706</v>
      </c>
      <c r="BR9812">
        <v>9779</v>
      </c>
    </row>
    <row r="9813" spans="68:70" x14ac:dyDescent="0.3">
      <c r="BP9813">
        <f t="shared" si="240"/>
        <v>5.8508275225189435E-2</v>
      </c>
      <c r="BQ9813">
        <v>329.37413699515997</v>
      </c>
      <c r="BR9813">
        <v>9780</v>
      </c>
    </row>
    <row r="9814" spans="68:70" x14ac:dyDescent="0.3">
      <c r="BP9814">
        <f t="shared" si="240"/>
        <v>5.8495604483590161E-2</v>
      </c>
      <c r="BQ9814">
        <v>329.37876873227401</v>
      </c>
      <c r="BR9814">
        <v>9781</v>
      </c>
    </row>
    <row r="9815" spans="68:70" x14ac:dyDescent="0.3">
      <c r="BP9815">
        <f t="shared" si="240"/>
        <v>5.8471200436807681E-2</v>
      </c>
      <c r="BQ9815">
        <v>329.38769094423202</v>
      </c>
      <c r="BR9815">
        <v>9782</v>
      </c>
    </row>
    <row r="9816" spans="68:70" x14ac:dyDescent="0.3">
      <c r="BP9816">
        <f t="shared" si="240"/>
        <v>5.8461298661187606E-2</v>
      </c>
      <c r="BQ9816">
        <v>329.39131160189498</v>
      </c>
      <c r="BR9816">
        <v>9783</v>
      </c>
    </row>
    <row r="9817" spans="68:70" x14ac:dyDescent="0.3">
      <c r="BP9817">
        <f t="shared" si="240"/>
        <v>5.8399345938050108E-2</v>
      </c>
      <c r="BQ9817">
        <v>329.41397203861499</v>
      </c>
      <c r="BR9817">
        <v>9784</v>
      </c>
    </row>
    <row r="9818" spans="68:70" x14ac:dyDescent="0.3">
      <c r="BP9818">
        <f t="shared" si="240"/>
        <v>5.8394555573959367E-2</v>
      </c>
      <c r="BQ9818">
        <v>329.41572470976701</v>
      </c>
      <c r="BR9818">
        <v>9785</v>
      </c>
    </row>
    <row r="9819" spans="68:70" x14ac:dyDescent="0.3">
      <c r="BP9819">
        <f t="shared" si="240"/>
        <v>5.8394234188951413E-2</v>
      </c>
      <c r="BQ9819">
        <v>329.41584229885802</v>
      </c>
      <c r="BR9819">
        <v>9786</v>
      </c>
    </row>
    <row r="9820" spans="68:70" x14ac:dyDescent="0.3">
      <c r="BP9820">
        <f t="shared" si="240"/>
        <v>5.8378612332889844E-2</v>
      </c>
      <c r="BQ9820">
        <v>329.42155844992499</v>
      </c>
      <c r="BR9820">
        <v>9787</v>
      </c>
    </row>
    <row r="9821" spans="68:70" x14ac:dyDescent="0.3">
      <c r="BP9821">
        <f t="shared" si="240"/>
        <v>5.8372864046385413E-2</v>
      </c>
      <c r="BQ9821">
        <v>329.42366198236499</v>
      </c>
      <c r="BR9821">
        <v>9788</v>
      </c>
    </row>
    <row r="9822" spans="68:70" x14ac:dyDescent="0.3">
      <c r="BP9822">
        <f t="shared" si="240"/>
        <v>5.8284018330960412E-2</v>
      </c>
      <c r="BQ9822">
        <v>329.45618743400797</v>
      </c>
      <c r="BR9822">
        <v>9789</v>
      </c>
    </row>
    <row r="9823" spans="68:70" x14ac:dyDescent="0.3">
      <c r="BP9823">
        <f t="shared" si="240"/>
        <v>5.8263634112144552E-2</v>
      </c>
      <c r="BQ9823">
        <v>329.46365337077998</v>
      </c>
      <c r="BR9823">
        <v>9790</v>
      </c>
    </row>
    <row r="9824" spans="68:70" x14ac:dyDescent="0.3">
      <c r="BP9824">
        <f t="shared" si="240"/>
        <v>5.8254863644229042E-2</v>
      </c>
      <c r="BQ9824">
        <v>329.46686604970603</v>
      </c>
      <c r="BR9824">
        <v>9791</v>
      </c>
    </row>
    <row r="9825" spans="68:70" x14ac:dyDescent="0.3">
      <c r="BP9825">
        <f t="shared" si="240"/>
        <v>5.8244398777805531E-2</v>
      </c>
      <c r="BQ9825">
        <v>329.47069971417898</v>
      </c>
      <c r="BR9825">
        <v>9792</v>
      </c>
    </row>
    <row r="9826" spans="68:70" x14ac:dyDescent="0.3">
      <c r="BP9826">
        <f t="shared" ref="BP9826:BP9889" si="241">(BQ9826 - $BS$31303)*(BQ9826 - $BS$31303)/31269</f>
        <v>5.8243598422633554E-2</v>
      </c>
      <c r="BQ9826">
        <v>329.47099292781598</v>
      </c>
      <c r="BR9826">
        <v>9793</v>
      </c>
    </row>
    <row r="9827" spans="68:70" x14ac:dyDescent="0.3">
      <c r="BP9827">
        <f t="shared" si="241"/>
        <v>5.8237657758854006E-2</v>
      </c>
      <c r="BQ9827">
        <v>329.47316937909301</v>
      </c>
      <c r="BR9827">
        <v>9794</v>
      </c>
    </row>
    <row r="9828" spans="68:70" x14ac:dyDescent="0.3">
      <c r="BP9828">
        <f t="shared" si="241"/>
        <v>5.8175795328269754E-2</v>
      </c>
      <c r="BQ9828">
        <v>329.49584020842002</v>
      </c>
      <c r="BR9828">
        <v>9795</v>
      </c>
    </row>
    <row r="9829" spans="68:70" x14ac:dyDescent="0.3">
      <c r="BP9829">
        <f t="shared" si="241"/>
        <v>5.8158127844571833E-2</v>
      </c>
      <c r="BQ9829">
        <v>329.50231705353798</v>
      </c>
      <c r="BR9829">
        <v>9796</v>
      </c>
    </row>
    <row r="9830" spans="68:70" x14ac:dyDescent="0.3">
      <c r="BP9830">
        <f t="shared" si="241"/>
        <v>5.8139357023146661E-2</v>
      </c>
      <c r="BQ9830">
        <v>329.509199456815</v>
      </c>
      <c r="BR9830">
        <v>9797</v>
      </c>
    </row>
    <row r="9831" spans="68:70" x14ac:dyDescent="0.3">
      <c r="BP9831">
        <f t="shared" si="241"/>
        <v>5.8124631593136411E-2</v>
      </c>
      <c r="BQ9831">
        <v>329.51459937744102</v>
      </c>
      <c r="BR9831">
        <v>9798</v>
      </c>
    </row>
    <row r="9832" spans="68:70" x14ac:dyDescent="0.3">
      <c r="BP9832">
        <f t="shared" si="241"/>
        <v>5.8123503267968515E-2</v>
      </c>
      <c r="BQ9832">
        <v>329.51501317057199</v>
      </c>
      <c r="BR9832">
        <v>9799</v>
      </c>
    </row>
    <row r="9833" spans="68:70" x14ac:dyDescent="0.3">
      <c r="BP9833">
        <f t="shared" si="241"/>
        <v>5.8102655353490282E-2</v>
      </c>
      <c r="BQ9833">
        <v>329.52265949419001</v>
      </c>
      <c r="BR9833">
        <v>9800</v>
      </c>
    </row>
    <row r="9834" spans="68:70" x14ac:dyDescent="0.3">
      <c r="BP9834">
        <f t="shared" si="241"/>
        <v>5.8071377890103422E-2</v>
      </c>
      <c r="BQ9834">
        <v>329.53413360376999</v>
      </c>
      <c r="BR9834">
        <v>9801</v>
      </c>
    </row>
    <row r="9835" spans="68:70" x14ac:dyDescent="0.3">
      <c r="BP9835">
        <f t="shared" si="241"/>
        <v>5.8060000593067818E-2</v>
      </c>
      <c r="BQ9835">
        <v>329.53830812145299</v>
      </c>
      <c r="BR9835">
        <v>9802</v>
      </c>
    </row>
    <row r="9836" spans="68:70" x14ac:dyDescent="0.3">
      <c r="BP9836">
        <f t="shared" si="241"/>
        <v>5.8037627906984732E-2</v>
      </c>
      <c r="BQ9836">
        <v>329.54651822160798</v>
      </c>
      <c r="BR9836">
        <v>9803</v>
      </c>
    </row>
    <row r="9837" spans="68:70" x14ac:dyDescent="0.3">
      <c r="BP9837">
        <f t="shared" si="241"/>
        <v>5.8019912551549632E-2</v>
      </c>
      <c r="BQ9837">
        <v>329.55302034472697</v>
      </c>
      <c r="BR9837">
        <v>9804</v>
      </c>
    </row>
    <row r="9838" spans="68:70" x14ac:dyDescent="0.3">
      <c r="BP9838">
        <f t="shared" si="241"/>
        <v>5.7960479684034318E-2</v>
      </c>
      <c r="BQ9838">
        <v>329.57484143322699</v>
      </c>
      <c r="BR9838">
        <v>9805</v>
      </c>
    </row>
    <row r="9839" spans="68:70" x14ac:dyDescent="0.3">
      <c r="BP9839">
        <f t="shared" si="241"/>
        <v>5.7926131812735392E-2</v>
      </c>
      <c r="BQ9839">
        <v>329.587457535412</v>
      </c>
      <c r="BR9839">
        <v>9806</v>
      </c>
    </row>
    <row r="9840" spans="68:70" x14ac:dyDescent="0.3">
      <c r="BP9840">
        <f t="shared" si="241"/>
        <v>5.792397244334993E-2</v>
      </c>
      <c r="BQ9840">
        <v>329.58825080485201</v>
      </c>
      <c r="BR9840">
        <v>9807</v>
      </c>
    </row>
    <row r="9841" spans="68:70" x14ac:dyDescent="0.3">
      <c r="BP9841">
        <f t="shared" si="241"/>
        <v>5.7919136828925431E-2</v>
      </c>
      <c r="BQ9841">
        <v>329.590027277643</v>
      </c>
      <c r="BR9841">
        <v>9808</v>
      </c>
    </row>
    <row r="9842" spans="68:70" x14ac:dyDescent="0.3">
      <c r="BP9842">
        <f t="shared" si="241"/>
        <v>5.7904589562797308E-2</v>
      </c>
      <c r="BQ9842">
        <v>329.59537199343703</v>
      </c>
      <c r="BR9842">
        <v>9809</v>
      </c>
    </row>
    <row r="9843" spans="68:70" x14ac:dyDescent="0.3">
      <c r="BP9843">
        <f t="shared" si="241"/>
        <v>5.7846387939433905E-2</v>
      </c>
      <c r="BQ9843">
        <v>329.61676219005898</v>
      </c>
      <c r="BR9843">
        <v>9810</v>
      </c>
    </row>
    <row r="9844" spans="68:70" x14ac:dyDescent="0.3">
      <c r="BP9844">
        <f t="shared" si="241"/>
        <v>5.7809982759821639E-2</v>
      </c>
      <c r="BQ9844">
        <v>329.63014725251099</v>
      </c>
      <c r="BR9844">
        <v>9811</v>
      </c>
    </row>
    <row r="9845" spans="68:70" x14ac:dyDescent="0.3">
      <c r="BP9845">
        <f t="shared" si="241"/>
        <v>5.7802393317448408E-2</v>
      </c>
      <c r="BQ9845">
        <v>329.63293818738799</v>
      </c>
      <c r="BR9845">
        <v>9812</v>
      </c>
    </row>
    <row r="9846" spans="68:70" x14ac:dyDescent="0.3">
      <c r="BP9846">
        <f t="shared" si="241"/>
        <v>5.779221007133617E-2</v>
      </c>
      <c r="BQ9846">
        <v>329.63668325324602</v>
      </c>
      <c r="BR9846">
        <v>9813</v>
      </c>
    </row>
    <row r="9847" spans="68:70" x14ac:dyDescent="0.3">
      <c r="BP9847">
        <f t="shared" si="241"/>
        <v>5.7790474579410223E-2</v>
      </c>
      <c r="BQ9847">
        <v>329.637321543491</v>
      </c>
      <c r="BR9847">
        <v>9814</v>
      </c>
    </row>
    <row r="9848" spans="68:70" x14ac:dyDescent="0.3">
      <c r="BP9848">
        <f t="shared" si="241"/>
        <v>5.7780578699812624E-2</v>
      </c>
      <c r="BQ9848">
        <v>329.640961296098</v>
      </c>
      <c r="BR9848">
        <v>9815</v>
      </c>
    </row>
    <row r="9849" spans="68:70" x14ac:dyDescent="0.3">
      <c r="BP9849">
        <f t="shared" si="241"/>
        <v>5.7779251276826461E-2</v>
      </c>
      <c r="BQ9849">
        <v>329.64144955243103</v>
      </c>
      <c r="BR9849">
        <v>9816</v>
      </c>
    </row>
    <row r="9850" spans="68:70" x14ac:dyDescent="0.3">
      <c r="BP9850">
        <f t="shared" si="241"/>
        <v>5.7737065838353849E-2</v>
      </c>
      <c r="BQ9850">
        <v>329.65696923756599</v>
      </c>
      <c r="BR9850">
        <v>9817</v>
      </c>
    </row>
    <row r="9851" spans="68:70" x14ac:dyDescent="0.3">
      <c r="BP9851">
        <f t="shared" si="241"/>
        <v>5.7718067437762206E-2</v>
      </c>
      <c r="BQ9851">
        <v>329.66396044868702</v>
      </c>
      <c r="BR9851">
        <v>9818</v>
      </c>
    </row>
    <row r="9852" spans="68:70" x14ac:dyDescent="0.3">
      <c r="BP9852">
        <f t="shared" si="241"/>
        <v>5.7633379690696665E-2</v>
      </c>
      <c r="BQ9852">
        <v>329.69513865191601</v>
      </c>
      <c r="BR9852">
        <v>9819</v>
      </c>
    </row>
    <row r="9853" spans="68:70" x14ac:dyDescent="0.3">
      <c r="BP9853">
        <f t="shared" si="241"/>
        <v>5.7580554521284515E-2</v>
      </c>
      <c r="BQ9853">
        <v>329.71459809491398</v>
      </c>
      <c r="BR9853">
        <v>9820</v>
      </c>
    </row>
    <row r="9854" spans="68:70" x14ac:dyDescent="0.3">
      <c r="BP9854">
        <f t="shared" si="241"/>
        <v>5.7566103245441425E-2</v>
      </c>
      <c r="BQ9854">
        <v>329.71992313059002</v>
      </c>
      <c r="BR9854">
        <v>9821</v>
      </c>
    </row>
    <row r="9855" spans="68:70" x14ac:dyDescent="0.3">
      <c r="BP9855">
        <f t="shared" si="241"/>
        <v>5.7561555542485709E-2</v>
      </c>
      <c r="BQ9855">
        <v>329.72159901573701</v>
      </c>
      <c r="BR9855">
        <v>9822</v>
      </c>
    </row>
    <row r="9856" spans="68:70" x14ac:dyDescent="0.3">
      <c r="BP9856">
        <f t="shared" si="241"/>
        <v>5.7545123021218142E-2</v>
      </c>
      <c r="BQ9856">
        <v>329.727655156227</v>
      </c>
      <c r="BR9856">
        <v>9823</v>
      </c>
    </row>
    <row r="9857" spans="68:70" x14ac:dyDescent="0.3">
      <c r="BP9857">
        <f t="shared" si="241"/>
        <v>5.7535497820837223E-2</v>
      </c>
      <c r="BQ9857">
        <v>329.731202887206</v>
      </c>
      <c r="BR9857">
        <v>9824</v>
      </c>
    </row>
    <row r="9858" spans="68:70" x14ac:dyDescent="0.3">
      <c r="BP9858">
        <f t="shared" si="241"/>
        <v>5.7493363289133299E-2</v>
      </c>
      <c r="BQ9858">
        <v>329.746736653509</v>
      </c>
      <c r="BR9858">
        <v>9825</v>
      </c>
    </row>
    <row r="9859" spans="68:70" x14ac:dyDescent="0.3">
      <c r="BP9859">
        <f t="shared" si="241"/>
        <v>5.7493253646048785E-2</v>
      </c>
      <c r="BQ9859">
        <v>329.74677708312299</v>
      </c>
      <c r="BR9859">
        <v>9826</v>
      </c>
    </row>
    <row r="9860" spans="68:70" x14ac:dyDescent="0.3">
      <c r="BP9860">
        <f t="shared" si="241"/>
        <v>5.7466594591363843E-2</v>
      </c>
      <c r="BQ9860">
        <v>329.75660844440802</v>
      </c>
      <c r="BR9860">
        <v>9827</v>
      </c>
    </row>
    <row r="9861" spans="68:70" x14ac:dyDescent="0.3">
      <c r="BP9861">
        <f t="shared" si="241"/>
        <v>5.7447712779280485E-2</v>
      </c>
      <c r="BQ9861">
        <v>329.76357308354699</v>
      </c>
      <c r="BR9861">
        <v>9828</v>
      </c>
    </row>
    <row r="9862" spans="68:70" x14ac:dyDescent="0.3">
      <c r="BP9862">
        <f t="shared" si="241"/>
        <v>5.7433005461015325E-2</v>
      </c>
      <c r="BQ9862">
        <v>329.76899873534802</v>
      </c>
      <c r="BR9862">
        <v>9829</v>
      </c>
    </row>
    <row r="9863" spans="68:70" x14ac:dyDescent="0.3">
      <c r="BP9863">
        <f t="shared" si="241"/>
        <v>5.743274301103788E-2</v>
      </c>
      <c r="BQ9863">
        <v>329.76909556163201</v>
      </c>
      <c r="BR9863">
        <v>9830</v>
      </c>
    </row>
    <row r="9864" spans="68:70" x14ac:dyDescent="0.3">
      <c r="BP9864">
        <f t="shared" si="241"/>
        <v>5.7397705826682431E-2</v>
      </c>
      <c r="BQ9864">
        <v>329.78202389882102</v>
      </c>
      <c r="BR9864">
        <v>9831</v>
      </c>
    </row>
    <row r="9865" spans="68:70" x14ac:dyDescent="0.3">
      <c r="BP9865">
        <f t="shared" si="241"/>
        <v>5.7332516240605237E-2</v>
      </c>
      <c r="BQ9865">
        <v>329.80608864704902</v>
      </c>
      <c r="BR9865">
        <v>9832</v>
      </c>
    </row>
    <row r="9866" spans="68:70" x14ac:dyDescent="0.3">
      <c r="BP9866">
        <f t="shared" si="241"/>
        <v>5.7318290993864665E-2</v>
      </c>
      <c r="BQ9866">
        <v>329.81134171778501</v>
      </c>
      <c r="BR9866">
        <v>9833</v>
      </c>
    </row>
    <row r="9867" spans="68:70" x14ac:dyDescent="0.3">
      <c r="BP9867">
        <f t="shared" si="241"/>
        <v>5.7313469189312134E-2</v>
      </c>
      <c r="BQ9867">
        <v>329.81312245207101</v>
      </c>
      <c r="BR9867">
        <v>9834</v>
      </c>
    </row>
    <row r="9868" spans="68:70" x14ac:dyDescent="0.3">
      <c r="BP9868">
        <f t="shared" si="241"/>
        <v>5.731212063631743E-2</v>
      </c>
      <c r="BQ9868">
        <v>329.813620497805</v>
      </c>
      <c r="BR9868">
        <v>9835</v>
      </c>
    </row>
    <row r="9869" spans="68:70" x14ac:dyDescent="0.3">
      <c r="BP9869">
        <f t="shared" si="241"/>
        <v>5.7307516070635417E-2</v>
      </c>
      <c r="BQ9869">
        <v>329.81532109381999</v>
      </c>
      <c r="BR9869">
        <v>9836</v>
      </c>
    </row>
    <row r="9870" spans="68:70" x14ac:dyDescent="0.3">
      <c r="BP9870">
        <f t="shared" si="241"/>
        <v>5.7300958817340007E-2</v>
      </c>
      <c r="BQ9870">
        <v>329.81774299038898</v>
      </c>
      <c r="BR9870">
        <v>9837</v>
      </c>
    </row>
    <row r="9871" spans="68:70" x14ac:dyDescent="0.3">
      <c r="BP9871">
        <f t="shared" si="241"/>
        <v>5.7295956831661339E-2</v>
      </c>
      <c r="BQ9871">
        <v>329.81959054795101</v>
      </c>
      <c r="BR9871">
        <v>9838</v>
      </c>
    </row>
    <row r="9872" spans="68:70" x14ac:dyDescent="0.3">
      <c r="BP9872">
        <f t="shared" si="241"/>
        <v>5.7226126356894093E-2</v>
      </c>
      <c r="BQ9872">
        <v>329.845391895788</v>
      </c>
      <c r="BR9872">
        <v>9839</v>
      </c>
    </row>
    <row r="9873" spans="68:70" x14ac:dyDescent="0.3">
      <c r="BP9873">
        <f t="shared" si="241"/>
        <v>5.7222492034807108E-2</v>
      </c>
      <c r="BQ9873">
        <v>329.84673515595</v>
      </c>
      <c r="BR9873">
        <v>9840</v>
      </c>
    </row>
    <row r="9874" spans="68:70" x14ac:dyDescent="0.3">
      <c r="BP9874">
        <f t="shared" si="241"/>
        <v>5.7215950414379102E-2</v>
      </c>
      <c r="BQ9874">
        <v>329.84915307284803</v>
      </c>
      <c r="BR9874">
        <v>9841</v>
      </c>
    </row>
    <row r="9875" spans="68:70" x14ac:dyDescent="0.3">
      <c r="BP9875">
        <f t="shared" si="241"/>
        <v>5.7209222923634916E-2</v>
      </c>
      <c r="BQ9875">
        <v>329.85163983539599</v>
      </c>
      <c r="BR9875">
        <v>9842</v>
      </c>
    </row>
    <row r="9876" spans="68:70" x14ac:dyDescent="0.3">
      <c r="BP9876">
        <f t="shared" si="241"/>
        <v>5.7173744242924221E-2</v>
      </c>
      <c r="BQ9876">
        <v>329.86475666227398</v>
      </c>
      <c r="BR9876">
        <v>9843</v>
      </c>
    </row>
    <row r="9877" spans="68:70" x14ac:dyDescent="0.3">
      <c r="BP9877">
        <f t="shared" si="241"/>
        <v>5.7158646128727252E-2</v>
      </c>
      <c r="BQ9877">
        <v>329.87033982214098</v>
      </c>
      <c r="BR9877">
        <v>9844</v>
      </c>
    </row>
    <row r="9878" spans="68:70" x14ac:dyDescent="0.3">
      <c r="BP9878">
        <f t="shared" si="241"/>
        <v>5.7132718613538198E-2</v>
      </c>
      <c r="BQ9878">
        <v>329.87992932712598</v>
      </c>
      <c r="BR9878">
        <v>9845</v>
      </c>
    </row>
    <row r="9879" spans="68:70" x14ac:dyDescent="0.3">
      <c r="BP9879">
        <f t="shared" si="241"/>
        <v>5.7103671782530667E-2</v>
      </c>
      <c r="BQ9879">
        <v>329.890675121453</v>
      </c>
      <c r="BR9879">
        <v>9846</v>
      </c>
    </row>
    <row r="9880" spans="68:70" x14ac:dyDescent="0.3">
      <c r="BP9880">
        <f t="shared" si="241"/>
        <v>5.7092389036504348E-2</v>
      </c>
      <c r="BQ9880">
        <v>329.89484987891501</v>
      </c>
      <c r="BR9880">
        <v>9847</v>
      </c>
    </row>
    <row r="9881" spans="68:70" x14ac:dyDescent="0.3">
      <c r="BP9881">
        <f t="shared" si="241"/>
        <v>5.7072830197580582E-2</v>
      </c>
      <c r="BQ9881">
        <v>329.90208787197901</v>
      </c>
      <c r="BR9881">
        <v>9848</v>
      </c>
    </row>
    <row r="9882" spans="68:70" x14ac:dyDescent="0.3">
      <c r="BP9882">
        <f t="shared" si="241"/>
        <v>5.7048867505170117E-2</v>
      </c>
      <c r="BQ9882">
        <v>329.910957256877</v>
      </c>
      <c r="BR9882">
        <v>9849</v>
      </c>
    </row>
    <row r="9883" spans="68:70" x14ac:dyDescent="0.3">
      <c r="BP9883">
        <f t="shared" si="241"/>
        <v>5.702771964396107E-2</v>
      </c>
      <c r="BQ9883">
        <v>329.918786327161</v>
      </c>
      <c r="BR9883">
        <v>9850</v>
      </c>
    </row>
    <row r="9884" spans="68:70" x14ac:dyDescent="0.3">
      <c r="BP9884">
        <f t="shared" si="241"/>
        <v>5.7010499271357422E-2</v>
      </c>
      <c r="BQ9884">
        <v>329.92516248898897</v>
      </c>
      <c r="BR9884">
        <v>9851</v>
      </c>
    </row>
    <row r="9885" spans="68:70" x14ac:dyDescent="0.3">
      <c r="BP9885">
        <f t="shared" si="241"/>
        <v>5.6987910003778029E-2</v>
      </c>
      <c r="BQ9885">
        <v>329.93352804390997</v>
      </c>
      <c r="BR9885">
        <v>9852</v>
      </c>
    </row>
    <row r="9886" spans="68:70" x14ac:dyDescent="0.3">
      <c r="BP9886">
        <f t="shared" si="241"/>
        <v>5.6954834444027533E-2</v>
      </c>
      <c r="BQ9886">
        <v>329.94578001230298</v>
      </c>
      <c r="BR9886">
        <v>9853</v>
      </c>
    </row>
    <row r="9887" spans="68:70" x14ac:dyDescent="0.3">
      <c r="BP9887">
        <f t="shared" si="241"/>
        <v>5.695355039948985E-2</v>
      </c>
      <c r="BQ9887">
        <v>329.94625572444801</v>
      </c>
      <c r="BR9887">
        <v>9854</v>
      </c>
    </row>
    <row r="9888" spans="68:70" x14ac:dyDescent="0.3">
      <c r="BP9888">
        <f t="shared" si="241"/>
        <v>5.6893746934341544E-2</v>
      </c>
      <c r="BQ9888">
        <v>329.96841762488799</v>
      </c>
      <c r="BR9888">
        <v>9855</v>
      </c>
    </row>
    <row r="9889" spans="68:70" x14ac:dyDescent="0.3">
      <c r="BP9889">
        <f t="shared" si="241"/>
        <v>5.6884745833712919E-2</v>
      </c>
      <c r="BQ9889">
        <v>329.97175425087198</v>
      </c>
      <c r="BR9889">
        <v>9856</v>
      </c>
    </row>
    <row r="9890" spans="68:70" x14ac:dyDescent="0.3">
      <c r="BP9890">
        <f t="shared" ref="BP9890:BP9953" si="242">(BQ9890 - $BS$31303)*(BQ9890 - $BS$31303)/31269</f>
        <v>5.6856294613086861E-2</v>
      </c>
      <c r="BQ9890">
        <v>329.98230259541702</v>
      </c>
      <c r="BR9890">
        <v>9857</v>
      </c>
    </row>
    <row r="9891" spans="68:70" x14ac:dyDescent="0.3">
      <c r="BP9891">
        <f t="shared" si="242"/>
        <v>5.6845186431304623E-2</v>
      </c>
      <c r="BQ9891">
        <v>329.98642169144102</v>
      </c>
      <c r="BR9891">
        <v>9858</v>
      </c>
    </row>
    <row r="9892" spans="68:70" x14ac:dyDescent="0.3">
      <c r="BP9892">
        <f t="shared" si="242"/>
        <v>5.683611897365029E-2</v>
      </c>
      <c r="BQ9892">
        <v>329.98978435183602</v>
      </c>
      <c r="BR9892">
        <v>9859</v>
      </c>
    </row>
    <row r="9893" spans="68:70" x14ac:dyDescent="0.3">
      <c r="BP9893">
        <f t="shared" si="242"/>
        <v>5.6823354191096243E-2</v>
      </c>
      <c r="BQ9893">
        <v>329.99451861723901</v>
      </c>
      <c r="BR9893">
        <v>9860</v>
      </c>
    </row>
    <row r="9894" spans="68:70" x14ac:dyDescent="0.3">
      <c r="BP9894">
        <f t="shared" si="242"/>
        <v>5.6710411955345E-2</v>
      </c>
      <c r="BQ9894">
        <v>330.03643037838799</v>
      </c>
      <c r="BR9894">
        <v>9861</v>
      </c>
    </row>
    <row r="9895" spans="68:70" x14ac:dyDescent="0.3">
      <c r="BP9895">
        <f t="shared" si="242"/>
        <v>5.6701613517016004E-2</v>
      </c>
      <c r="BQ9895">
        <v>330.03969714448402</v>
      </c>
      <c r="BR9895">
        <v>9862</v>
      </c>
    </row>
    <row r="9896" spans="68:70" x14ac:dyDescent="0.3">
      <c r="BP9896">
        <f t="shared" si="242"/>
        <v>5.6668010909688336E-2</v>
      </c>
      <c r="BQ9896">
        <v>330.052175766392</v>
      </c>
      <c r="BR9896">
        <v>9863</v>
      </c>
    </row>
    <row r="9897" spans="68:70" x14ac:dyDescent="0.3">
      <c r="BP9897">
        <f t="shared" si="242"/>
        <v>5.6665841091269306E-2</v>
      </c>
      <c r="BQ9897">
        <v>330.05298167457403</v>
      </c>
      <c r="BR9897">
        <v>9864</v>
      </c>
    </row>
    <row r="9898" spans="68:70" x14ac:dyDescent="0.3">
      <c r="BP9898">
        <f t="shared" si="242"/>
        <v>5.666467372259406E-2</v>
      </c>
      <c r="BQ9898">
        <v>330.05341526192399</v>
      </c>
      <c r="BR9898">
        <v>9865</v>
      </c>
    </row>
    <row r="9899" spans="68:70" x14ac:dyDescent="0.3">
      <c r="BP9899">
        <f t="shared" si="242"/>
        <v>5.6647851939393298E-2</v>
      </c>
      <c r="BQ9899">
        <v>330.05966375180998</v>
      </c>
      <c r="BR9899">
        <v>9866</v>
      </c>
    </row>
    <row r="9900" spans="68:70" x14ac:dyDescent="0.3">
      <c r="BP9900">
        <f t="shared" si="242"/>
        <v>5.6641035580769057E-2</v>
      </c>
      <c r="BQ9900">
        <v>330.06219596795898</v>
      </c>
      <c r="BR9900">
        <v>9867</v>
      </c>
    </row>
    <row r="9901" spans="68:70" x14ac:dyDescent="0.3">
      <c r="BP9901">
        <f t="shared" si="242"/>
        <v>5.6639431884763933E-2</v>
      </c>
      <c r="BQ9901">
        <v>330.06279174879501</v>
      </c>
      <c r="BR9901">
        <v>9868</v>
      </c>
    </row>
    <row r="9902" spans="68:70" x14ac:dyDescent="0.3">
      <c r="BP9902">
        <f t="shared" si="242"/>
        <v>5.6637632326973379E-2</v>
      </c>
      <c r="BQ9902">
        <v>330.06346030327597</v>
      </c>
      <c r="BR9902">
        <v>9869</v>
      </c>
    </row>
    <row r="9903" spans="68:70" x14ac:dyDescent="0.3">
      <c r="BP9903">
        <f t="shared" si="242"/>
        <v>5.6567180208970787E-2</v>
      </c>
      <c r="BQ9903">
        <v>330.08964235209697</v>
      </c>
      <c r="BR9903">
        <v>9870</v>
      </c>
    </row>
    <row r="9904" spans="68:70" x14ac:dyDescent="0.3">
      <c r="BP9904">
        <f t="shared" si="242"/>
        <v>5.6515384286143576E-2</v>
      </c>
      <c r="BQ9904">
        <v>330.108901619383</v>
      </c>
      <c r="BR9904">
        <v>9871</v>
      </c>
    </row>
    <row r="9905" spans="68:70" x14ac:dyDescent="0.3">
      <c r="BP9905">
        <f t="shared" si="242"/>
        <v>5.6507223657168711E-2</v>
      </c>
      <c r="BQ9905">
        <v>330.11193678902401</v>
      </c>
      <c r="BR9905">
        <v>9872</v>
      </c>
    </row>
    <row r="9906" spans="68:70" x14ac:dyDescent="0.3">
      <c r="BP9906">
        <f t="shared" si="242"/>
        <v>5.6441480011459245E-2</v>
      </c>
      <c r="BQ9906">
        <v>330.13639671705801</v>
      </c>
      <c r="BR9906">
        <v>9873</v>
      </c>
    </row>
    <row r="9907" spans="68:70" x14ac:dyDescent="0.3">
      <c r="BP9907">
        <f t="shared" si="242"/>
        <v>5.6398154065898501E-2</v>
      </c>
      <c r="BQ9907">
        <v>330.15252392632999</v>
      </c>
      <c r="BR9907">
        <v>9874</v>
      </c>
    </row>
    <row r="9908" spans="68:70" x14ac:dyDescent="0.3">
      <c r="BP9908">
        <f t="shared" si="242"/>
        <v>5.6352209542280471E-2</v>
      </c>
      <c r="BQ9908">
        <v>330.16963261741398</v>
      </c>
      <c r="BR9908">
        <v>9875</v>
      </c>
    </row>
    <row r="9909" spans="68:70" x14ac:dyDescent="0.3">
      <c r="BP9909">
        <f t="shared" si="242"/>
        <v>5.6327866351493908E-2</v>
      </c>
      <c r="BQ9909">
        <v>330.178700292256</v>
      </c>
      <c r="BR9909">
        <v>9876</v>
      </c>
    </row>
    <row r="9910" spans="68:70" x14ac:dyDescent="0.3">
      <c r="BP9910">
        <f t="shared" si="242"/>
        <v>5.6322385538342831E-2</v>
      </c>
      <c r="BQ9910">
        <v>330.180742128514</v>
      </c>
      <c r="BR9910">
        <v>9877</v>
      </c>
    </row>
    <row r="9911" spans="68:70" x14ac:dyDescent="0.3">
      <c r="BP9911">
        <f t="shared" si="242"/>
        <v>5.6308682206180655E-2</v>
      </c>
      <c r="BQ9911">
        <v>330.185847637954</v>
      </c>
      <c r="BR9911">
        <v>9878</v>
      </c>
    </row>
    <row r="9912" spans="68:70" x14ac:dyDescent="0.3">
      <c r="BP9912">
        <f t="shared" si="242"/>
        <v>5.6276149727914275E-2</v>
      </c>
      <c r="BQ9912">
        <v>330.197970892093</v>
      </c>
      <c r="BR9912">
        <v>9879</v>
      </c>
    </row>
    <row r="9913" spans="68:70" x14ac:dyDescent="0.3">
      <c r="BP9913">
        <f t="shared" si="242"/>
        <v>5.6259617143048474E-2</v>
      </c>
      <c r="BQ9913">
        <v>330.20413311597702</v>
      </c>
      <c r="BR9913">
        <v>9880</v>
      </c>
    </row>
    <row r="9914" spans="68:70" x14ac:dyDescent="0.3">
      <c r="BP9914">
        <f t="shared" si="242"/>
        <v>5.6245212463260134E-2</v>
      </c>
      <c r="BQ9914">
        <v>330.20950293964398</v>
      </c>
      <c r="BR9914">
        <v>9881</v>
      </c>
    </row>
    <row r="9915" spans="68:70" x14ac:dyDescent="0.3">
      <c r="BP9915">
        <f t="shared" si="242"/>
        <v>5.6196382279628497E-2</v>
      </c>
      <c r="BQ9915">
        <v>330.22771113347397</v>
      </c>
      <c r="BR9915">
        <v>9882</v>
      </c>
    </row>
    <row r="9916" spans="68:70" x14ac:dyDescent="0.3">
      <c r="BP9916">
        <f t="shared" si="242"/>
        <v>5.6191932509507776E-2</v>
      </c>
      <c r="BQ9916">
        <v>330.22937079296702</v>
      </c>
      <c r="BR9916">
        <v>9883</v>
      </c>
    </row>
    <row r="9917" spans="68:70" x14ac:dyDescent="0.3">
      <c r="BP9917">
        <f t="shared" si="242"/>
        <v>5.617706665151577E-2</v>
      </c>
      <c r="BQ9917">
        <v>330.234915884543</v>
      </c>
      <c r="BR9917">
        <v>9884</v>
      </c>
    </row>
    <row r="9918" spans="68:70" x14ac:dyDescent="0.3">
      <c r="BP9918">
        <f t="shared" si="242"/>
        <v>5.6114607710089047E-2</v>
      </c>
      <c r="BQ9918">
        <v>330.258221622326</v>
      </c>
      <c r="BR9918">
        <v>9885</v>
      </c>
    </row>
    <row r="9919" spans="68:70" x14ac:dyDescent="0.3">
      <c r="BP9919">
        <f t="shared" si="242"/>
        <v>5.6081325762986474E-2</v>
      </c>
      <c r="BQ9919">
        <v>330.27064564316203</v>
      </c>
      <c r="BR9919">
        <v>9886</v>
      </c>
    </row>
    <row r="9920" spans="68:70" x14ac:dyDescent="0.3">
      <c r="BP9920">
        <f t="shared" si="242"/>
        <v>5.6080335082908786E-2</v>
      </c>
      <c r="BQ9920">
        <v>330.271015516658</v>
      </c>
      <c r="BR9920">
        <v>9887</v>
      </c>
    </row>
    <row r="9921" spans="68:70" x14ac:dyDescent="0.3">
      <c r="BP9921">
        <f t="shared" si="242"/>
        <v>5.5978697440210341E-2</v>
      </c>
      <c r="BQ9921">
        <v>330.308979623992</v>
      </c>
      <c r="BR9921">
        <v>9888</v>
      </c>
    </row>
    <row r="9922" spans="68:70" x14ac:dyDescent="0.3">
      <c r="BP9922">
        <f t="shared" si="242"/>
        <v>5.5972094396773885E-2</v>
      </c>
      <c r="BQ9922">
        <v>330.31144721152799</v>
      </c>
      <c r="BR9922">
        <v>9889</v>
      </c>
    </row>
    <row r="9923" spans="68:70" x14ac:dyDescent="0.3">
      <c r="BP9923">
        <f t="shared" si="242"/>
        <v>5.5965886241615692E-2</v>
      </c>
      <c r="BQ9923">
        <v>330.31376736026601</v>
      </c>
      <c r="BR9923">
        <v>9890</v>
      </c>
    </row>
    <row r="9924" spans="68:70" x14ac:dyDescent="0.3">
      <c r="BP9924">
        <f t="shared" si="242"/>
        <v>5.594828507777818E-2</v>
      </c>
      <c r="BQ9924">
        <v>330.32034607179901</v>
      </c>
      <c r="BR9924">
        <v>9891</v>
      </c>
    </row>
    <row r="9925" spans="68:70" x14ac:dyDescent="0.3">
      <c r="BP9925">
        <f t="shared" si="242"/>
        <v>5.5929854510004651E-2</v>
      </c>
      <c r="BQ9925">
        <v>330.32723589529502</v>
      </c>
      <c r="BR9925">
        <v>9892</v>
      </c>
    </row>
    <row r="9926" spans="68:70" x14ac:dyDescent="0.3">
      <c r="BP9926">
        <f t="shared" si="242"/>
        <v>5.5929148072196948E-2</v>
      </c>
      <c r="BQ9926">
        <v>330.32750000262899</v>
      </c>
      <c r="BR9926">
        <v>9893</v>
      </c>
    </row>
    <row r="9927" spans="68:70" x14ac:dyDescent="0.3">
      <c r="BP9927">
        <f t="shared" si="242"/>
        <v>5.5905979507501757E-2</v>
      </c>
      <c r="BQ9927">
        <v>330.33616267744299</v>
      </c>
      <c r="BR9927">
        <v>9894</v>
      </c>
    </row>
    <row r="9928" spans="68:70" x14ac:dyDescent="0.3">
      <c r="BP9928">
        <f t="shared" si="242"/>
        <v>5.5902560104590764E-2</v>
      </c>
      <c r="BQ9928">
        <v>330.33744133658502</v>
      </c>
      <c r="BR9928">
        <v>9895</v>
      </c>
    </row>
    <row r="9929" spans="68:70" x14ac:dyDescent="0.3">
      <c r="BP9929">
        <f t="shared" si="242"/>
        <v>5.5897441427010613E-2</v>
      </c>
      <c r="BQ9929">
        <v>330.33935549937001</v>
      </c>
      <c r="BR9929">
        <v>9896</v>
      </c>
    </row>
    <row r="9930" spans="68:70" x14ac:dyDescent="0.3">
      <c r="BP9930">
        <f t="shared" si="242"/>
        <v>5.5878360703122597E-2</v>
      </c>
      <c r="BQ9930">
        <v>330.34649163259701</v>
      </c>
      <c r="BR9930">
        <v>9897</v>
      </c>
    </row>
    <row r="9931" spans="68:70" x14ac:dyDescent="0.3">
      <c r="BP9931">
        <f t="shared" si="242"/>
        <v>5.5859290192813209E-2</v>
      </c>
      <c r="BQ9931">
        <v>330.35362516348602</v>
      </c>
      <c r="BR9931">
        <v>9898</v>
      </c>
    </row>
    <row r="9932" spans="68:70" x14ac:dyDescent="0.3">
      <c r="BP9932">
        <f t="shared" si="242"/>
        <v>5.5854716258450336E-2</v>
      </c>
      <c r="BQ9932">
        <v>330.35533627420898</v>
      </c>
      <c r="BR9932">
        <v>9899</v>
      </c>
    </row>
    <row r="9933" spans="68:70" x14ac:dyDescent="0.3">
      <c r="BP9933">
        <f t="shared" si="242"/>
        <v>5.5848722282442365E-2</v>
      </c>
      <c r="BQ9933">
        <v>330.35757872916298</v>
      </c>
      <c r="BR9933">
        <v>9900</v>
      </c>
    </row>
    <row r="9934" spans="68:70" x14ac:dyDescent="0.3">
      <c r="BP9934">
        <f t="shared" si="242"/>
        <v>5.5781627488298395E-2</v>
      </c>
      <c r="BQ9934">
        <v>330.38268832370699</v>
      </c>
      <c r="BR9934">
        <v>9901</v>
      </c>
    </row>
    <row r="9935" spans="68:70" x14ac:dyDescent="0.3">
      <c r="BP9935">
        <f t="shared" si="242"/>
        <v>5.5756822755206534E-2</v>
      </c>
      <c r="BQ9935">
        <v>330.39197508443903</v>
      </c>
      <c r="BR9935">
        <v>9902</v>
      </c>
    </row>
    <row r="9936" spans="68:70" x14ac:dyDescent="0.3">
      <c r="BP9936">
        <f t="shared" si="242"/>
        <v>5.5733708150365859E-2</v>
      </c>
      <c r="BQ9936">
        <v>330.400630929665</v>
      </c>
      <c r="BR9936">
        <v>9903</v>
      </c>
    </row>
    <row r="9937" spans="68:70" x14ac:dyDescent="0.3">
      <c r="BP9937">
        <f t="shared" si="242"/>
        <v>5.5659505045180566E-2</v>
      </c>
      <c r="BQ9937">
        <v>330.42843028573998</v>
      </c>
      <c r="BR9937">
        <v>9904</v>
      </c>
    </row>
    <row r="9938" spans="68:70" x14ac:dyDescent="0.3">
      <c r="BP9938">
        <f t="shared" si="242"/>
        <v>5.5642497112367822E-2</v>
      </c>
      <c r="BQ9938">
        <v>330.434804725817</v>
      </c>
      <c r="BR9938">
        <v>9905</v>
      </c>
    </row>
    <row r="9939" spans="68:70" x14ac:dyDescent="0.3">
      <c r="BP9939">
        <f t="shared" si="242"/>
        <v>5.5626030095960108E-2</v>
      </c>
      <c r="BQ9939">
        <v>330.440977362963</v>
      </c>
      <c r="BR9939">
        <v>9906</v>
      </c>
    </row>
    <row r="9940" spans="68:70" x14ac:dyDescent="0.3">
      <c r="BP9940">
        <f t="shared" si="242"/>
        <v>5.5590746604321763E-2</v>
      </c>
      <c r="BQ9940">
        <v>330.45420640535002</v>
      </c>
      <c r="BR9940">
        <v>9907</v>
      </c>
    </row>
    <row r="9941" spans="68:70" x14ac:dyDescent="0.3">
      <c r="BP9941">
        <f t="shared" si="242"/>
        <v>5.5539412310515332E-2</v>
      </c>
      <c r="BQ9941">
        <v>330.47346096692502</v>
      </c>
      <c r="BR9941">
        <v>9908</v>
      </c>
    </row>
    <row r="9942" spans="68:70" x14ac:dyDescent="0.3">
      <c r="BP9942">
        <f t="shared" si="242"/>
        <v>5.5522862838614351E-2</v>
      </c>
      <c r="BQ9942">
        <v>330.479670269976</v>
      </c>
      <c r="BR9942">
        <v>9909</v>
      </c>
    </row>
    <row r="9943" spans="68:70" x14ac:dyDescent="0.3">
      <c r="BP9943">
        <f t="shared" si="242"/>
        <v>5.546426802478413E-2</v>
      </c>
      <c r="BQ9943">
        <v>330.50166227773201</v>
      </c>
      <c r="BR9943">
        <v>9910</v>
      </c>
    </row>
    <row r="9944" spans="68:70" x14ac:dyDescent="0.3">
      <c r="BP9944">
        <f t="shared" si="242"/>
        <v>5.5382488166696005E-2</v>
      </c>
      <c r="BQ9944">
        <v>330.53237560633499</v>
      </c>
      <c r="BR9944">
        <v>9911</v>
      </c>
    </row>
    <row r="9945" spans="68:70" x14ac:dyDescent="0.3">
      <c r="BP9945">
        <f t="shared" si="242"/>
        <v>5.537121327476742E-2</v>
      </c>
      <c r="BQ9945">
        <v>330.53661179468997</v>
      </c>
      <c r="BR9945">
        <v>9912</v>
      </c>
    </row>
    <row r="9946" spans="68:70" x14ac:dyDescent="0.3">
      <c r="BP9946">
        <f t="shared" si="242"/>
        <v>5.5364518336587475E-2</v>
      </c>
      <c r="BQ9946">
        <v>330.539127412612</v>
      </c>
      <c r="BR9946">
        <v>9913</v>
      </c>
    </row>
    <row r="9947" spans="68:70" x14ac:dyDescent="0.3">
      <c r="BP9947">
        <f t="shared" si="242"/>
        <v>5.5336590951433694E-2</v>
      </c>
      <c r="BQ9947">
        <v>330.54962274724102</v>
      </c>
      <c r="BR9947">
        <v>9914</v>
      </c>
    </row>
    <row r="9948" spans="68:70" x14ac:dyDescent="0.3">
      <c r="BP9948">
        <f t="shared" si="242"/>
        <v>5.5329672628969574E-2</v>
      </c>
      <c r="BQ9948">
        <v>330.55222311741301</v>
      </c>
      <c r="BR9948">
        <v>9915</v>
      </c>
    </row>
    <row r="9949" spans="68:70" x14ac:dyDescent="0.3">
      <c r="BP9949">
        <f t="shared" si="242"/>
        <v>5.5317621155944623E-2</v>
      </c>
      <c r="BQ9949">
        <v>330.55675325856203</v>
      </c>
      <c r="BR9949">
        <v>9916</v>
      </c>
    </row>
    <row r="9950" spans="68:70" x14ac:dyDescent="0.3">
      <c r="BP9950">
        <f t="shared" si="242"/>
        <v>5.5315383942602145E-2</v>
      </c>
      <c r="BQ9950">
        <v>330.55759427995798</v>
      </c>
      <c r="BR9950">
        <v>9917</v>
      </c>
    </row>
    <row r="9951" spans="68:70" x14ac:dyDescent="0.3">
      <c r="BP9951">
        <f t="shared" si="242"/>
        <v>5.5258027237086192E-2</v>
      </c>
      <c r="BQ9951">
        <v>330.57916183213098</v>
      </c>
      <c r="BR9951">
        <v>9918</v>
      </c>
    </row>
    <row r="9952" spans="68:70" x14ac:dyDescent="0.3">
      <c r="BP9952">
        <f t="shared" si="242"/>
        <v>5.5247220931756005E-2</v>
      </c>
      <c r="BQ9952">
        <v>330.58322652542603</v>
      </c>
      <c r="BR9952">
        <v>9919</v>
      </c>
    </row>
    <row r="9953" spans="68:70" x14ac:dyDescent="0.3">
      <c r="BP9953">
        <f t="shared" si="242"/>
        <v>5.5226962745455362E-2</v>
      </c>
      <c r="BQ9953">
        <v>330.59084752891403</v>
      </c>
      <c r="BR9953">
        <v>9920</v>
      </c>
    </row>
    <row r="9954" spans="68:70" x14ac:dyDescent="0.3">
      <c r="BP9954">
        <f t="shared" ref="BP9954:BP10017" si="243">(BQ9954 - $BS$31303)*(BQ9954 - $BS$31303)/31269</f>
        <v>5.5206213724143992E-2</v>
      </c>
      <c r="BQ9954">
        <v>330.598654630581</v>
      </c>
      <c r="BR9954">
        <v>9921</v>
      </c>
    </row>
    <row r="9955" spans="68:70" x14ac:dyDescent="0.3">
      <c r="BP9955">
        <f t="shared" si="243"/>
        <v>5.513262887704308E-2</v>
      </c>
      <c r="BQ9955">
        <v>330.62635376528499</v>
      </c>
      <c r="BR9955">
        <v>9922</v>
      </c>
    </row>
    <row r="9956" spans="68:70" x14ac:dyDescent="0.3">
      <c r="BP9956">
        <f t="shared" si="243"/>
        <v>5.5101451567370688E-2</v>
      </c>
      <c r="BQ9956">
        <v>330.63809524136298</v>
      </c>
      <c r="BR9956">
        <v>9923</v>
      </c>
    </row>
    <row r="9957" spans="68:70" x14ac:dyDescent="0.3">
      <c r="BP9957">
        <f t="shared" si="243"/>
        <v>5.5095007636953776E-2</v>
      </c>
      <c r="BQ9957">
        <v>330.64052246068502</v>
      </c>
      <c r="BR9957">
        <v>9924</v>
      </c>
    </row>
    <row r="9958" spans="68:70" x14ac:dyDescent="0.3">
      <c r="BP9958">
        <f t="shared" si="243"/>
        <v>5.5048632160967087E-2</v>
      </c>
      <c r="BQ9958">
        <v>330.65799478475202</v>
      </c>
      <c r="BR9958">
        <v>9925</v>
      </c>
    </row>
    <row r="9959" spans="68:70" x14ac:dyDescent="0.3">
      <c r="BP9959">
        <f t="shared" si="243"/>
        <v>5.5042339072229066E-2</v>
      </c>
      <c r="BQ9959">
        <v>330.66036632228702</v>
      </c>
      <c r="BR9959">
        <v>9926</v>
      </c>
    </row>
    <row r="9960" spans="68:70" x14ac:dyDescent="0.3">
      <c r="BP9960">
        <f t="shared" si="243"/>
        <v>5.5035106223259717E-2</v>
      </c>
      <c r="BQ9960">
        <v>330.66309217398702</v>
      </c>
      <c r="BR9960">
        <v>9927</v>
      </c>
    </row>
    <row r="9961" spans="68:70" x14ac:dyDescent="0.3">
      <c r="BP9961">
        <f t="shared" si="243"/>
        <v>5.4989605964823371E-2</v>
      </c>
      <c r="BQ9961">
        <v>330.68024401532102</v>
      </c>
      <c r="BR9961">
        <v>9928</v>
      </c>
    </row>
    <row r="9962" spans="68:70" x14ac:dyDescent="0.3">
      <c r="BP9962">
        <f t="shared" si="243"/>
        <v>5.49850739609564E-2</v>
      </c>
      <c r="BQ9962">
        <v>330.68195279439499</v>
      </c>
      <c r="BR9962">
        <v>9929</v>
      </c>
    </row>
    <row r="9963" spans="68:70" x14ac:dyDescent="0.3">
      <c r="BP9963">
        <f t="shared" si="243"/>
        <v>5.4909788213651174E-2</v>
      </c>
      <c r="BQ9963">
        <v>330.710349378133</v>
      </c>
      <c r="BR9963">
        <v>9930</v>
      </c>
    </row>
    <row r="9964" spans="68:70" x14ac:dyDescent="0.3">
      <c r="BP9964">
        <f t="shared" si="243"/>
        <v>5.4905770372794892E-2</v>
      </c>
      <c r="BQ9964">
        <v>330.71186539066599</v>
      </c>
      <c r="BR9964">
        <v>9931</v>
      </c>
    </row>
    <row r="9965" spans="68:70" x14ac:dyDescent="0.3">
      <c r="BP9965">
        <f t="shared" si="243"/>
        <v>5.4891408076472879E-2</v>
      </c>
      <c r="BQ9965">
        <v>330.717285028829</v>
      </c>
      <c r="BR9965">
        <v>9932</v>
      </c>
    </row>
    <row r="9966" spans="68:70" x14ac:dyDescent="0.3">
      <c r="BP9966">
        <f t="shared" si="243"/>
        <v>5.4868549311090496E-2</v>
      </c>
      <c r="BQ9966">
        <v>330.72591228722899</v>
      </c>
      <c r="BR9966">
        <v>9933</v>
      </c>
    </row>
    <row r="9967" spans="68:70" x14ac:dyDescent="0.3">
      <c r="BP9967">
        <f t="shared" si="243"/>
        <v>5.4848915220665304E-2</v>
      </c>
      <c r="BQ9967">
        <v>330.733323937281</v>
      </c>
      <c r="BR9967">
        <v>9934</v>
      </c>
    </row>
    <row r="9968" spans="68:70" x14ac:dyDescent="0.3">
      <c r="BP9968">
        <f t="shared" si="243"/>
        <v>5.4829547580375324E-2</v>
      </c>
      <c r="BQ9968">
        <v>330.74063630517401</v>
      </c>
      <c r="BR9968">
        <v>9935</v>
      </c>
    </row>
    <row r="9969" spans="68:70" x14ac:dyDescent="0.3">
      <c r="BP9969">
        <f t="shared" si="243"/>
        <v>5.4800678157721529E-2</v>
      </c>
      <c r="BQ9969">
        <v>330.75153852530298</v>
      </c>
      <c r="BR9969">
        <v>9936</v>
      </c>
    </row>
    <row r="9970" spans="68:70" x14ac:dyDescent="0.3">
      <c r="BP9970">
        <f t="shared" si="243"/>
        <v>5.4778303841029899E-2</v>
      </c>
      <c r="BQ9970">
        <v>330.759989915451</v>
      </c>
      <c r="BR9970">
        <v>9937</v>
      </c>
    </row>
    <row r="9971" spans="68:70" x14ac:dyDescent="0.3">
      <c r="BP9971">
        <f t="shared" si="243"/>
        <v>5.4769317831463493E-2</v>
      </c>
      <c r="BQ9971">
        <v>330.76338466233801</v>
      </c>
      <c r="BR9971">
        <v>9938</v>
      </c>
    </row>
    <row r="9972" spans="68:70" x14ac:dyDescent="0.3">
      <c r="BP9972">
        <f t="shared" si="243"/>
        <v>5.4749061059359387E-2</v>
      </c>
      <c r="BQ9972">
        <v>330.77103831482202</v>
      </c>
      <c r="BR9972">
        <v>9939</v>
      </c>
    </row>
    <row r="9973" spans="68:70" x14ac:dyDescent="0.3">
      <c r="BP9973">
        <f t="shared" si="243"/>
        <v>5.4729034756170025E-2</v>
      </c>
      <c r="BQ9973">
        <v>330.77860628077599</v>
      </c>
      <c r="BR9973">
        <v>9940</v>
      </c>
    </row>
    <row r="9974" spans="68:70" x14ac:dyDescent="0.3">
      <c r="BP9974">
        <f t="shared" si="243"/>
        <v>5.4725486757496507E-2</v>
      </c>
      <c r="BQ9974">
        <v>330.77994721845403</v>
      </c>
      <c r="BR9974">
        <v>9941</v>
      </c>
    </row>
    <row r="9975" spans="68:70" x14ac:dyDescent="0.3">
      <c r="BP9975">
        <f t="shared" si="243"/>
        <v>5.4717010123294267E-2</v>
      </c>
      <c r="BQ9975">
        <v>330.78315107044398</v>
      </c>
      <c r="BR9975">
        <v>9942</v>
      </c>
    </row>
    <row r="9976" spans="68:70" x14ac:dyDescent="0.3">
      <c r="BP9976">
        <f t="shared" si="243"/>
        <v>5.4704097304418157E-2</v>
      </c>
      <c r="BQ9976">
        <v>330.788032112005</v>
      </c>
      <c r="BR9976">
        <v>9943</v>
      </c>
    </row>
    <row r="9977" spans="68:70" x14ac:dyDescent="0.3">
      <c r="BP9977">
        <f t="shared" si="243"/>
        <v>5.4661816398567022E-2</v>
      </c>
      <c r="BQ9977">
        <v>330.80401831402901</v>
      </c>
      <c r="BR9977">
        <v>9944</v>
      </c>
    </row>
    <row r="9978" spans="68:70" x14ac:dyDescent="0.3">
      <c r="BP9978">
        <f t="shared" si="243"/>
        <v>5.4659185810484588E-2</v>
      </c>
      <c r="BQ9978">
        <v>330.80501313067703</v>
      </c>
      <c r="BR9978">
        <v>9945</v>
      </c>
    </row>
    <row r="9979" spans="68:70" x14ac:dyDescent="0.3">
      <c r="BP9979">
        <f t="shared" si="243"/>
        <v>5.4655465352742551E-2</v>
      </c>
      <c r="BQ9979">
        <v>330.80642014716898</v>
      </c>
      <c r="BR9979">
        <v>9946</v>
      </c>
    </row>
    <row r="9980" spans="68:70" x14ac:dyDescent="0.3">
      <c r="BP9980">
        <f t="shared" si="243"/>
        <v>5.4641209262589641E-2</v>
      </c>
      <c r="BQ9980">
        <v>330.811812011526</v>
      </c>
      <c r="BR9980">
        <v>9947</v>
      </c>
    </row>
    <row r="9981" spans="68:70" x14ac:dyDescent="0.3">
      <c r="BP9981">
        <f t="shared" si="243"/>
        <v>5.4633579503671863E-2</v>
      </c>
      <c r="BQ9981">
        <v>330.81469798826498</v>
      </c>
      <c r="BR9981">
        <v>9948</v>
      </c>
    </row>
    <row r="9982" spans="68:70" x14ac:dyDescent="0.3">
      <c r="BP9982">
        <f t="shared" si="243"/>
        <v>5.4609134578723927E-2</v>
      </c>
      <c r="BQ9982">
        <v>330.82394570393802</v>
      </c>
      <c r="BR9982">
        <v>9949</v>
      </c>
    </row>
    <row r="9983" spans="68:70" x14ac:dyDescent="0.3">
      <c r="BP9983">
        <f t="shared" si="243"/>
        <v>5.4606202868764664E-2</v>
      </c>
      <c r="BQ9983">
        <v>330.82505493285998</v>
      </c>
      <c r="BR9983">
        <v>9950</v>
      </c>
    </row>
    <row r="9984" spans="68:70" x14ac:dyDescent="0.3">
      <c r="BP9984">
        <f t="shared" si="243"/>
        <v>5.4605577061416173E-2</v>
      </c>
      <c r="BQ9984">
        <v>330.82529171444003</v>
      </c>
      <c r="BR9984">
        <v>9951</v>
      </c>
    </row>
    <row r="9985" spans="68:70" x14ac:dyDescent="0.3">
      <c r="BP9985">
        <f t="shared" si="243"/>
        <v>5.4597712595806792E-2</v>
      </c>
      <c r="BQ9985">
        <v>330.828267443291</v>
      </c>
      <c r="BR9985">
        <v>9952</v>
      </c>
    </row>
    <row r="9986" spans="68:70" x14ac:dyDescent="0.3">
      <c r="BP9986">
        <f t="shared" si="243"/>
        <v>5.4596872566070091E-2</v>
      </c>
      <c r="BQ9986">
        <v>330.828585303458</v>
      </c>
      <c r="BR9986">
        <v>9953</v>
      </c>
    </row>
    <row r="9987" spans="68:70" x14ac:dyDescent="0.3">
      <c r="BP9987">
        <f t="shared" si="243"/>
        <v>5.4590328974830481E-2</v>
      </c>
      <c r="BQ9987">
        <v>330.831061426909</v>
      </c>
      <c r="BR9987">
        <v>9954</v>
      </c>
    </row>
    <row r="9988" spans="68:70" x14ac:dyDescent="0.3">
      <c r="BP9988">
        <f t="shared" si="243"/>
        <v>5.4572700080722972E-2</v>
      </c>
      <c r="BQ9988">
        <v>330.83773301584699</v>
      </c>
      <c r="BR9988">
        <v>9955</v>
      </c>
    </row>
    <row r="9989" spans="68:70" x14ac:dyDescent="0.3">
      <c r="BP9989">
        <f t="shared" si="243"/>
        <v>5.4534683446303932E-2</v>
      </c>
      <c r="BQ9989">
        <v>330.85212393723799</v>
      </c>
      <c r="BR9989">
        <v>9956</v>
      </c>
    </row>
    <row r="9990" spans="68:70" x14ac:dyDescent="0.3">
      <c r="BP9990">
        <f t="shared" si="243"/>
        <v>5.4506256709073185E-2</v>
      </c>
      <c r="BQ9990">
        <v>330.86288795048199</v>
      </c>
      <c r="BR9990">
        <v>9957</v>
      </c>
    </row>
    <row r="9991" spans="68:70" x14ac:dyDescent="0.3">
      <c r="BP9991">
        <f t="shared" si="243"/>
        <v>5.4487041998111017E-2</v>
      </c>
      <c r="BQ9991">
        <v>330.87016534564299</v>
      </c>
      <c r="BR9991">
        <v>9958</v>
      </c>
    </row>
    <row r="9992" spans="68:70" x14ac:dyDescent="0.3">
      <c r="BP9992">
        <f t="shared" si="243"/>
        <v>5.4486873011751619E-2</v>
      </c>
      <c r="BQ9992">
        <v>330.870229353365</v>
      </c>
      <c r="BR9992">
        <v>9959</v>
      </c>
    </row>
    <row r="9993" spans="68:70" x14ac:dyDescent="0.3">
      <c r="BP9993">
        <f t="shared" si="243"/>
        <v>5.4474014156473891E-2</v>
      </c>
      <c r="BQ9993">
        <v>330.87510025088397</v>
      </c>
      <c r="BR9993">
        <v>9960</v>
      </c>
    </row>
    <row r="9994" spans="68:70" x14ac:dyDescent="0.3">
      <c r="BP9994">
        <f t="shared" si="243"/>
        <v>5.4456447010982546E-2</v>
      </c>
      <c r="BQ9994">
        <v>330.881755564522</v>
      </c>
      <c r="BR9994">
        <v>9961</v>
      </c>
    </row>
    <row r="9995" spans="68:70" x14ac:dyDescent="0.3">
      <c r="BP9995">
        <f t="shared" si="243"/>
        <v>5.4420215456200731E-2</v>
      </c>
      <c r="BQ9995">
        <v>330.89548528121202</v>
      </c>
      <c r="BR9995">
        <v>9962</v>
      </c>
    </row>
    <row r="9996" spans="68:70" x14ac:dyDescent="0.3">
      <c r="BP9996">
        <f t="shared" si="243"/>
        <v>5.4419560317272034E-2</v>
      </c>
      <c r="BQ9996">
        <v>330.895733583994</v>
      </c>
      <c r="BR9996">
        <v>9963</v>
      </c>
    </row>
    <row r="9997" spans="68:70" x14ac:dyDescent="0.3">
      <c r="BP9997">
        <f t="shared" si="243"/>
        <v>5.4401774668876385E-2</v>
      </c>
      <c r="BQ9997">
        <v>330.90247505510303</v>
      </c>
      <c r="BR9997">
        <v>9964</v>
      </c>
    </row>
    <row r="9998" spans="68:70" x14ac:dyDescent="0.3">
      <c r="BP9998">
        <f t="shared" si="243"/>
        <v>5.437380325975362E-2</v>
      </c>
      <c r="BQ9998">
        <v>330.913079566124</v>
      </c>
      <c r="BR9998">
        <v>9965</v>
      </c>
    </row>
    <row r="9999" spans="68:70" x14ac:dyDescent="0.3">
      <c r="BP9999">
        <f t="shared" si="243"/>
        <v>5.4275993522679485E-2</v>
      </c>
      <c r="BQ9999">
        <v>330.95018262151399</v>
      </c>
      <c r="BR9999">
        <v>9966</v>
      </c>
    </row>
    <row r="10000" spans="68:70" x14ac:dyDescent="0.3">
      <c r="BP10000">
        <f t="shared" si="243"/>
        <v>5.4275009960374869E-2</v>
      </c>
      <c r="BQ10000">
        <v>330.95055589483701</v>
      </c>
      <c r="BR10000">
        <v>9967</v>
      </c>
    </row>
    <row r="10001" spans="68:70" x14ac:dyDescent="0.3">
      <c r="BP10001">
        <f t="shared" si="243"/>
        <v>5.4274491894710911E-2</v>
      </c>
      <c r="BQ10001">
        <v>330.95075250813602</v>
      </c>
      <c r="BR10001">
        <v>9968</v>
      </c>
    </row>
    <row r="10002" spans="68:70" x14ac:dyDescent="0.3">
      <c r="BP10002">
        <f t="shared" si="243"/>
        <v>5.4258792522616985E-2</v>
      </c>
      <c r="BQ10002">
        <v>330.95671108861598</v>
      </c>
      <c r="BR10002">
        <v>9969</v>
      </c>
    </row>
    <row r="10003" spans="68:70" x14ac:dyDescent="0.3">
      <c r="BP10003">
        <f t="shared" si="243"/>
        <v>5.4220921479033866E-2</v>
      </c>
      <c r="BQ10003">
        <v>330.97108831171801</v>
      </c>
      <c r="BR10003">
        <v>9970</v>
      </c>
    </row>
    <row r="10004" spans="68:70" x14ac:dyDescent="0.3">
      <c r="BP10004">
        <f t="shared" si="243"/>
        <v>5.4218359015895168E-2</v>
      </c>
      <c r="BQ10004">
        <v>330.97206129709099</v>
      </c>
      <c r="BR10004">
        <v>9971</v>
      </c>
    </row>
    <row r="10005" spans="68:70" x14ac:dyDescent="0.3">
      <c r="BP10005">
        <f t="shared" si="243"/>
        <v>5.4200220542657662E-2</v>
      </c>
      <c r="BQ10005">
        <v>330.97894926114401</v>
      </c>
      <c r="BR10005">
        <v>9972</v>
      </c>
    </row>
    <row r="10006" spans="68:70" x14ac:dyDescent="0.3">
      <c r="BP10006">
        <f t="shared" si="243"/>
        <v>5.4166493217602599E-2</v>
      </c>
      <c r="BQ10006">
        <v>330.99176005226701</v>
      </c>
      <c r="BR10006">
        <v>9973</v>
      </c>
    </row>
    <row r="10007" spans="68:70" x14ac:dyDescent="0.3">
      <c r="BP10007">
        <f t="shared" si="243"/>
        <v>5.4162724031396062E-2</v>
      </c>
      <c r="BQ10007">
        <v>330.993191965785</v>
      </c>
      <c r="BR10007">
        <v>9974</v>
      </c>
    </row>
    <row r="10008" spans="68:70" x14ac:dyDescent="0.3">
      <c r="BP10008">
        <f t="shared" si="243"/>
        <v>5.4154443229245175E-2</v>
      </c>
      <c r="BQ10008">
        <v>330.99633801679698</v>
      </c>
      <c r="BR10008">
        <v>9975</v>
      </c>
    </row>
    <row r="10009" spans="68:70" x14ac:dyDescent="0.3">
      <c r="BP10009">
        <f t="shared" si="243"/>
        <v>5.4149522890814032E-2</v>
      </c>
      <c r="BQ10009">
        <v>330.99820747084101</v>
      </c>
      <c r="BR10009">
        <v>9976</v>
      </c>
    </row>
    <row r="10010" spans="68:70" x14ac:dyDescent="0.3">
      <c r="BP10010">
        <f t="shared" si="243"/>
        <v>5.4137680302425363E-2</v>
      </c>
      <c r="BQ10010">
        <v>331.00270734185699</v>
      </c>
      <c r="BR10010">
        <v>9977</v>
      </c>
    </row>
    <row r="10011" spans="68:70" x14ac:dyDescent="0.3">
      <c r="BP10011">
        <f t="shared" si="243"/>
        <v>5.4118629730196835E-2</v>
      </c>
      <c r="BQ10011">
        <v>331.00994708928698</v>
      </c>
      <c r="BR10011">
        <v>9978</v>
      </c>
    </row>
    <row r="10012" spans="68:70" x14ac:dyDescent="0.3">
      <c r="BP10012">
        <f t="shared" si="243"/>
        <v>5.4108315295696333E-2</v>
      </c>
      <c r="BQ10012">
        <v>331.01386739306798</v>
      </c>
      <c r="BR10012">
        <v>9979</v>
      </c>
    </row>
    <row r="10013" spans="68:70" x14ac:dyDescent="0.3">
      <c r="BP10013">
        <f t="shared" si="243"/>
        <v>5.4053158194832029E-2</v>
      </c>
      <c r="BQ10013">
        <v>331.03483781390202</v>
      </c>
      <c r="BR10013">
        <v>9980</v>
      </c>
    </row>
    <row r="10014" spans="68:70" x14ac:dyDescent="0.3">
      <c r="BP10014">
        <f t="shared" si="243"/>
        <v>5.4035484221619759E-2</v>
      </c>
      <c r="BQ10014">
        <v>331.04155962279901</v>
      </c>
      <c r="BR10014">
        <v>9981</v>
      </c>
    </row>
    <row r="10015" spans="68:70" x14ac:dyDescent="0.3">
      <c r="BP10015">
        <f t="shared" si="243"/>
        <v>5.4022801307188159E-2</v>
      </c>
      <c r="BQ10015">
        <v>331.046383897456</v>
      </c>
      <c r="BR10015">
        <v>9982</v>
      </c>
    </row>
    <row r="10016" spans="68:70" x14ac:dyDescent="0.3">
      <c r="BP10016">
        <f t="shared" si="243"/>
        <v>5.4011129196512436E-2</v>
      </c>
      <c r="BQ10016">
        <v>331.050824187172</v>
      </c>
      <c r="BR10016">
        <v>9983</v>
      </c>
    </row>
    <row r="10017" spans="68:70" x14ac:dyDescent="0.3">
      <c r="BP10017">
        <f t="shared" si="243"/>
        <v>5.3978061524967064E-2</v>
      </c>
      <c r="BQ10017">
        <v>331.06340635504898</v>
      </c>
      <c r="BR10017">
        <v>9984</v>
      </c>
    </row>
    <row r="10018" spans="68:70" x14ac:dyDescent="0.3">
      <c r="BP10018">
        <f t="shared" ref="BP10018:BP10081" si="244">(BQ10018 - $BS$31303)*(BQ10018 - $BS$31303)/31269</f>
        <v>5.3892762066568331E-2</v>
      </c>
      <c r="BQ10018">
        <v>331.09588039411</v>
      </c>
      <c r="BR10018">
        <v>9985</v>
      </c>
    </row>
    <row r="10019" spans="68:70" x14ac:dyDescent="0.3">
      <c r="BP10019">
        <f t="shared" si="244"/>
        <v>5.3805873236340153E-2</v>
      </c>
      <c r="BQ10019">
        <v>331.12898594995102</v>
      </c>
      <c r="BR10019">
        <v>9986</v>
      </c>
    </row>
    <row r="10020" spans="68:70" x14ac:dyDescent="0.3">
      <c r="BP10020">
        <f t="shared" si="244"/>
        <v>5.3798417385792233E-2</v>
      </c>
      <c r="BQ10020">
        <v>331.13182795207598</v>
      </c>
      <c r="BR10020">
        <v>9987</v>
      </c>
    </row>
    <row r="10021" spans="68:70" x14ac:dyDescent="0.3">
      <c r="BP10021">
        <f t="shared" si="244"/>
        <v>5.3791026117028011E-2</v>
      </c>
      <c r="BQ10021">
        <v>331.13464553147099</v>
      </c>
      <c r="BR10021">
        <v>9988</v>
      </c>
    </row>
    <row r="10022" spans="68:70" x14ac:dyDescent="0.3">
      <c r="BP10022">
        <f t="shared" si="244"/>
        <v>5.3744038337258264E-2</v>
      </c>
      <c r="BQ10022">
        <v>331.15256197823498</v>
      </c>
      <c r="BR10022">
        <v>9989</v>
      </c>
    </row>
    <row r="10023" spans="68:70" x14ac:dyDescent="0.3">
      <c r="BP10023">
        <f t="shared" si="244"/>
        <v>5.3706402115134624E-2</v>
      </c>
      <c r="BQ10023">
        <v>331.16691832461203</v>
      </c>
      <c r="BR10023">
        <v>9990</v>
      </c>
    </row>
    <row r="10024" spans="68:70" x14ac:dyDescent="0.3">
      <c r="BP10024">
        <f t="shared" si="244"/>
        <v>5.3703862526993114E-2</v>
      </c>
      <c r="BQ10024">
        <v>331.16788723228598</v>
      </c>
      <c r="BR10024">
        <v>9991</v>
      </c>
    </row>
    <row r="10025" spans="68:70" x14ac:dyDescent="0.3">
      <c r="BP10025">
        <f t="shared" si="244"/>
        <v>5.3694117093260087E-2</v>
      </c>
      <c r="BQ10025">
        <v>331.17160553818701</v>
      </c>
      <c r="BR10025">
        <v>9992</v>
      </c>
    </row>
    <row r="10026" spans="68:70" x14ac:dyDescent="0.3">
      <c r="BP10026">
        <f t="shared" si="244"/>
        <v>5.3672892513594382E-2</v>
      </c>
      <c r="BQ10026">
        <v>331.17970480432803</v>
      </c>
      <c r="BR10026">
        <v>9993</v>
      </c>
    </row>
    <row r="10027" spans="68:70" x14ac:dyDescent="0.3">
      <c r="BP10027">
        <f t="shared" si="244"/>
        <v>5.3647494802774906E-2</v>
      </c>
      <c r="BQ10027">
        <v>331.189398635678</v>
      </c>
      <c r="BR10027">
        <v>9994</v>
      </c>
    </row>
    <row r="10028" spans="68:70" x14ac:dyDescent="0.3">
      <c r="BP10028">
        <f t="shared" si="244"/>
        <v>5.3643011945236296E-2</v>
      </c>
      <c r="BQ10028">
        <v>331.19110989681599</v>
      </c>
      <c r="BR10028">
        <v>9995</v>
      </c>
    </row>
    <row r="10029" spans="68:70" x14ac:dyDescent="0.3">
      <c r="BP10029">
        <f t="shared" si="244"/>
        <v>5.3606297270808297E-2</v>
      </c>
      <c r="BQ10029">
        <v>331.20512784448499</v>
      </c>
      <c r="BR10029">
        <v>9996</v>
      </c>
    </row>
    <row r="10030" spans="68:70" x14ac:dyDescent="0.3">
      <c r="BP10030">
        <f t="shared" si="244"/>
        <v>5.357921126664391E-2</v>
      </c>
      <c r="BQ10030">
        <v>331.21547256844502</v>
      </c>
      <c r="BR10030">
        <v>9997</v>
      </c>
    </row>
    <row r="10031" spans="68:70" x14ac:dyDescent="0.3">
      <c r="BP10031">
        <f t="shared" si="244"/>
        <v>5.3528190044100463E-2</v>
      </c>
      <c r="BQ10031">
        <v>331.23496576806798</v>
      </c>
      <c r="BR10031">
        <v>9998</v>
      </c>
    </row>
    <row r="10032" spans="68:70" x14ac:dyDescent="0.3">
      <c r="BP10032">
        <f t="shared" si="244"/>
        <v>5.3507187698708131E-2</v>
      </c>
      <c r="BQ10032">
        <v>331.24299263611698</v>
      </c>
      <c r="BR10032">
        <v>9999</v>
      </c>
    </row>
    <row r="10033" spans="68:70" x14ac:dyDescent="0.3">
      <c r="BP10033">
        <f t="shared" si="244"/>
        <v>5.3478155214068054E-2</v>
      </c>
      <c r="BQ10033">
        <v>331.25409113048102</v>
      </c>
      <c r="BR10033">
        <v>10000</v>
      </c>
    </row>
    <row r="10034" spans="68:70" x14ac:dyDescent="0.3">
      <c r="BP10034">
        <f t="shared" si="244"/>
        <v>5.346932975113964E-2</v>
      </c>
      <c r="BQ10034">
        <v>331.257465512171</v>
      </c>
      <c r="BR10034">
        <v>10001</v>
      </c>
    </row>
    <row r="10035" spans="68:70" x14ac:dyDescent="0.3">
      <c r="BP10035">
        <f t="shared" si="244"/>
        <v>5.3458579962448599E-2</v>
      </c>
      <c r="BQ10035">
        <v>331.26157602859502</v>
      </c>
      <c r="BR10035">
        <v>10002</v>
      </c>
    </row>
    <row r="10036" spans="68:70" x14ac:dyDescent="0.3">
      <c r="BP10036">
        <f t="shared" si="244"/>
        <v>5.3446815124787828E-2</v>
      </c>
      <c r="BQ10036">
        <v>331.26607515428998</v>
      </c>
      <c r="BR10036">
        <v>10003</v>
      </c>
    </row>
    <row r="10037" spans="68:70" x14ac:dyDescent="0.3">
      <c r="BP10037">
        <f t="shared" si="244"/>
        <v>5.3445587232528624E-2</v>
      </c>
      <c r="BQ10037">
        <v>331.26654475510401</v>
      </c>
      <c r="BR10037">
        <v>10004</v>
      </c>
    </row>
    <row r="10038" spans="68:70" x14ac:dyDescent="0.3">
      <c r="BP10038">
        <f t="shared" si="244"/>
        <v>5.3396170590289477E-2</v>
      </c>
      <c r="BQ10038">
        <v>331.28544836430001</v>
      </c>
      <c r="BR10038">
        <v>10005</v>
      </c>
    </row>
    <row r="10039" spans="68:70" x14ac:dyDescent="0.3">
      <c r="BP10039">
        <f t="shared" si="244"/>
        <v>5.3372749678624896E-2</v>
      </c>
      <c r="BQ10039">
        <v>331.29441074466899</v>
      </c>
      <c r="BR10039">
        <v>10006</v>
      </c>
    </row>
    <row r="10040" spans="68:70" x14ac:dyDescent="0.3">
      <c r="BP10040">
        <f t="shared" si="244"/>
        <v>5.3339228857991874E-2</v>
      </c>
      <c r="BQ10040">
        <v>331.30724143607699</v>
      </c>
      <c r="BR10040">
        <v>10007</v>
      </c>
    </row>
    <row r="10041" spans="68:70" x14ac:dyDescent="0.3">
      <c r="BP10041">
        <f t="shared" si="244"/>
        <v>5.3331077006070239E-2</v>
      </c>
      <c r="BQ10041">
        <v>331.31036231205701</v>
      </c>
      <c r="BR10041">
        <v>10008</v>
      </c>
    </row>
    <row r="10042" spans="68:70" x14ac:dyDescent="0.3">
      <c r="BP10042">
        <f t="shared" si="244"/>
        <v>5.3293709295389576E-2</v>
      </c>
      <c r="BQ10042">
        <v>331.32467131621797</v>
      </c>
      <c r="BR10042">
        <v>10009</v>
      </c>
    </row>
    <row r="10043" spans="68:70" x14ac:dyDescent="0.3">
      <c r="BP10043">
        <f t="shared" si="244"/>
        <v>5.3293702276080747E-2</v>
      </c>
      <c r="BQ10043">
        <v>331.324674004553</v>
      </c>
      <c r="BR10043">
        <v>10010</v>
      </c>
    </row>
    <row r="10044" spans="68:70" x14ac:dyDescent="0.3">
      <c r="BP10044">
        <f t="shared" si="244"/>
        <v>5.3252417217447126E-2</v>
      </c>
      <c r="BQ10044">
        <v>331.34048889157702</v>
      </c>
      <c r="BR10044">
        <v>10011</v>
      </c>
    </row>
    <row r="10045" spans="68:70" x14ac:dyDescent="0.3">
      <c r="BP10045">
        <f t="shared" si="244"/>
        <v>5.3248886900122645E-2</v>
      </c>
      <c r="BQ10045">
        <v>331.34184151928503</v>
      </c>
      <c r="BR10045">
        <v>10012</v>
      </c>
    </row>
    <row r="10046" spans="68:70" x14ac:dyDescent="0.3">
      <c r="BP10046">
        <f t="shared" si="244"/>
        <v>5.3236713529266788E-2</v>
      </c>
      <c r="BQ10046">
        <v>331.34650604412201</v>
      </c>
      <c r="BR10046">
        <v>10013</v>
      </c>
    </row>
    <row r="10047" spans="68:70" x14ac:dyDescent="0.3">
      <c r="BP10047">
        <f t="shared" si="244"/>
        <v>5.3235198173203539E-2</v>
      </c>
      <c r="BQ10047">
        <v>331.34708672719103</v>
      </c>
      <c r="BR10047">
        <v>10014</v>
      </c>
    </row>
    <row r="10048" spans="68:70" x14ac:dyDescent="0.3">
      <c r="BP10048">
        <f t="shared" si="244"/>
        <v>5.3197031101083557E-2</v>
      </c>
      <c r="BQ10048">
        <v>331.36171504110899</v>
      </c>
      <c r="BR10048">
        <v>10015</v>
      </c>
    </row>
    <row r="10049" spans="68:70" x14ac:dyDescent="0.3">
      <c r="BP10049">
        <f t="shared" si="244"/>
        <v>5.318833178807636E-2</v>
      </c>
      <c r="BQ10049">
        <v>331.36504996568698</v>
      </c>
      <c r="BR10049">
        <v>10016</v>
      </c>
    </row>
    <row r="10050" spans="68:70" x14ac:dyDescent="0.3">
      <c r="BP10050">
        <f t="shared" si="244"/>
        <v>5.3143740225636331E-2</v>
      </c>
      <c r="BQ10050">
        <v>331.38214864469501</v>
      </c>
      <c r="BR10050">
        <v>10017</v>
      </c>
    </row>
    <row r="10051" spans="68:70" x14ac:dyDescent="0.3">
      <c r="BP10051">
        <f t="shared" si="244"/>
        <v>5.3118640910287909E-2</v>
      </c>
      <c r="BQ10051">
        <v>331.39177615749799</v>
      </c>
      <c r="BR10051">
        <v>10018</v>
      </c>
    </row>
    <row r="10052" spans="68:70" x14ac:dyDescent="0.3">
      <c r="BP10052">
        <f t="shared" si="244"/>
        <v>5.3113851504981241E-2</v>
      </c>
      <c r="BQ10052">
        <v>331.393613520234</v>
      </c>
      <c r="BR10052">
        <v>10019</v>
      </c>
    </row>
    <row r="10053" spans="68:70" x14ac:dyDescent="0.3">
      <c r="BP10053">
        <f t="shared" si="244"/>
        <v>5.3080618533917136E-2</v>
      </c>
      <c r="BQ10053">
        <v>331.40636498931502</v>
      </c>
      <c r="BR10053">
        <v>10020</v>
      </c>
    </row>
    <row r="10054" spans="68:70" x14ac:dyDescent="0.3">
      <c r="BP10054">
        <f t="shared" si="244"/>
        <v>5.3073349690878374E-2</v>
      </c>
      <c r="BQ10054">
        <v>331.40915457157701</v>
      </c>
      <c r="BR10054">
        <v>10021</v>
      </c>
    </row>
    <row r="10055" spans="68:70" x14ac:dyDescent="0.3">
      <c r="BP10055">
        <f t="shared" si="244"/>
        <v>5.3057493780012607E-2</v>
      </c>
      <c r="BQ10055">
        <v>331.41524029747097</v>
      </c>
      <c r="BR10055">
        <v>10022</v>
      </c>
    </row>
    <row r="10056" spans="68:70" x14ac:dyDescent="0.3">
      <c r="BP10056">
        <f t="shared" si="244"/>
        <v>5.3056716459044112E-2</v>
      </c>
      <c r="BQ10056">
        <v>331.41553866778298</v>
      </c>
      <c r="BR10056">
        <v>10023</v>
      </c>
    </row>
    <row r="10057" spans="68:70" x14ac:dyDescent="0.3">
      <c r="BP10057">
        <f t="shared" si="244"/>
        <v>5.3051961251051889E-2</v>
      </c>
      <c r="BQ10057">
        <v>331.41736397539501</v>
      </c>
      <c r="BR10057">
        <v>10024</v>
      </c>
    </row>
    <row r="10058" spans="68:70" x14ac:dyDescent="0.3">
      <c r="BP10058">
        <f t="shared" si="244"/>
        <v>5.3049120887691079E-2</v>
      </c>
      <c r="BQ10058">
        <v>331.41845430045402</v>
      </c>
      <c r="BR10058">
        <v>10025</v>
      </c>
    </row>
    <row r="10059" spans="68:70" x14ac:dyDescent="0.3">
      <c r="BP10059">
        <f t="shared" si="244"/>
        <v>5.3048701470057087E-2</v>
      </c>
      <c r="BQ10059">
        <v>331.41861530400303</v>
      </c>
      <c r="BR10059">
        <v>10026</v>
      </c>
    </row>
    <row r="10060" spans="68:70" x14ac:dyDescent="0.3">
      <c r="BP10060">
        <f t="shared" si="244"/>
        <v>5.3041826140390443E-2</v>
      </c>
      <c r="BQ10060">
        <v>331.421254655437</v>
      </c>
      <c r="BR10060">
        <v>10027</v>
      </c>
    </row>
    <row r="10061" spans="68:70" x14ac:dyDescent="0.3">
      <c r="BP10061">
        <f t="shared" si="244"/>
        <v>5.3032067075338002E-2</v>
      </c>
      <c r="BQ10061">
        <v>331.42500132987499</v>
      </c>
      <c r="BR10061">
        <v>10028</v>
      </c>
    </row>
    <row r="10062" spans="68:70" x14ac:dyDescent="0.3">
      <c r="BP10062">
        <f t="shared" si="244"/>
        <v>5.3022002243479416E-2</v>
      </c>
      <c r="BQ10062">
        <v>331.42886575462001</v>
      </c>
      <c r="BR10062">
        <v>10029</v>
      </c>
    </row>
    <row r="10063" spans="68:70" x14ac:dyDescent="0.3">
      <c r="BP10063">
        <f t="shared" si="244"/>
        <v>5.299331505002839E-2</v>
      </c>
      <c r="BQ10063">
        <v>331.439882308319</v>
      </c>
      <c r="BR10063">
        <v>10030</v>
      </c>
    </row>
    <row r="10064" spans="68:70" x14ac:dyDescent="0.3">
      <c r="BP10064">
        <f t="shared" si="244"/>
        <v>5.2963408542376751E-2</v>
      </c>
      <c r="BQ10064">
        <v>331.45137028230602</v>
      </c>
      <c r="BR10064">
        <v>10031</v>
      </c>
    </row>
    <row r="10065" spans="68:70" x14ac:dyDescent="0.3">
      <c r="BP10065">
        <f t="shared" si="244"/>
        <v>5.2923870126079811E-2</v>
      </c>
      <c r="BQ10065">
        <v>331.46656313693097</v>
      </c>
      <c r="BR10065">
        <v>10032</v>
      </c>
    </row>
    <row r="10066" spans="68:70" x14ac:dyDescent="0.3">
      <c r="BP10066">
        <f t="shared" si="244"/>
        <v>5.2903432907204666E-2</v>
      </c>
      <c r="BQ10066">
        <v>331.47441847593802</v>
      </c>
      <c r="BR10066">
        <v>10033</v>
      </c>
    </row>
    <row r="10067" spans="68:70" x14ac:dyDescent="0.3">
      <c r="BP10067">
        <f t="shared" si="244"/>
        <v>5.2868428653381892E-2</v>
      </c>
      <c r="BQ10067">
        <v>331.487876390125</v>
      </c>
      <c r="BR10067">
        <v>10034</v>
      </c>
    </row>
    <row r="10068" spans="68:70" x14ac:dyDescent="0.3">
      <c r="BP10068">
        <f t="shared" si="244"/>
        <v>5.284200788512565E-2</v>
      </c>
      <c r="BQ10068">
        <v>331.49803720433601</v>
      </c>
      <c r="BR10068">
        <v>10035</v>
      </c>
    </row>
    <row r="10069" spans="68:70" x14ac:dyDescent="0.3">
      <c r="BP10069">
        <f t="shared" si="244"/>
        <v>5.2824804210497518E-2</v>
      </c>
      <c r="BQ10069">
        <v>331.50465470384</v>
      </c>
      <c r="BR10069">
        <v>10036</v>
      </c>
    </row>
    <row r="10070" spans="68:70" x14ac:dyDescent="0.3">
      <c r="BP10070">
        <f t="shared" si="244"/>
        <v>5.2814190683936744E-2</v>
      </c>
      <c r="BQ10070">
        <v>331.508737799735</v>
      </c>
      <c r="BR10070">
        <v>10037</v>
      </c>
    </row>
    <row r="10071" spans="68:70" x14ac:dyDescent="0.3">
      <c r="BP10071">
        <f t="shared" si="244"/>
        <v>5.2795279819005579E-2</v>
      </c>
      <c r="BQ10071">
        <v>331.51601395504099</v>
      </c>
      <c r="BR10071">
        <v>10038</v>
      </c>
    </row>
    <row r="10072" spans="68:70" x14ac:dyDescent="0.3">
      <c r="BP10072">
        <f t="shared" si="244"/>
        <v>5.2786384014482234E-2</v>
      </c>
      <c r="BQ10072">
        <v>331.51943716060299</v>
      </c>
      <c r="BR10072">
        <v>10039</v>
      </c>
    </row>
    <row r="10073" spans="68:70" x14ac:dyDescent="0.3">
      <c r="BP10073">
        <f t="shared" si="244"/>
        <v>5.2774083342847118E-2</v>
      </c>
      <c r="BQ10073">
        <v>331.52417107251301</v>
      </c>
      <c r="BR10073">
        <v>10040</v>
      </c>
    </row>
    <row r="10074" spans="68:70" x14ac:dyDescent="0.3">
      <c r="BP10074">
        <f t="shared" si="244"/>
        <v>5.2755899240411519E-2</v>
      </c>
      <c r="BQ10074">
        <v>331.53117023274598</v>
      </c>
      <c r="BR10074">
        <v>10041</v>
      </c>
    </row>
    <row r="10075" spans="68:70" x14ac:dyDescent="0.3">
      <c r="BP10075">
        <f t="shared" si="244"/>
        <v>5.2749157421335555E-2</v>
      </c>
      <c r="BQ10075">
        <v>331.53376550219701</v>
      </c>
      <c r="BR10075">
        <v>10042</v>
      </c>
    </row>
    <row r="10076" spans="68:70" x14ac:dyDescent="0.3">
      <c r="BP10076">
        <f t="shared" si="244"/>
        <v>5.2720890414867806E-2</v>
      </c>
      <c r="BQ10076">
        <v>331.54464871820602</v>
      </c>
      <c r="BR10076">
        <v>10043</v>
      </c>
    </row>
    <row r="10077" spans="68:70" x14ac:dyDescent="0.3">
      <c r="BP10077">
        <f t="shared" si="244"/>
        <v>5.2699467847251706E-2</v>
      </c>
      <c r="BQ10077">
        <v>331.55289866749501</v>
      </c>
      <c r="BR10077">
        <v>10044</v>
      </c>
    </row>
    <row r="10078" spans="68:70" x14ac:dyDescent="0.3">
      <c r="BP10078">
        <f t="shared" si="244"/>
        <v>5.2694333640573798E-2</v>
      </c>
      <c r="BQ10078">
        <v>331.55487612796702</v>
      </c>
      <c r="BR10078">
        <v>10045</v>
      </c>
    </row>
    <row r="10079" spans="68:70" x14ac:dyDescent="0.3">
      <c r="BP10079">
        <f t="shared" si="244"/>
        <v>5.2652717183362389E-2</v>
      </c>
      <c r="BQ10079">
        <v>331.57090843133102</v>
      </c>
      <c r="BR10079">
        <v>10046</v>
      </c>
    </row>
    <row r="10080" spans="68:70" x14ac:dyDescent="0.3">
      <c r="BP10080">
        <f t="shared" si="244"/>
        <v>5.2647361682115798E-2</v>
      </c>
      <c r="BQ10080">
        <v>331.57297204205003</v>
      </c>
      <c r="BR10080">
        <v>10047</v>
      </c>
    </row>
    <row r="10081" spans="68:70" x14ac:dyDescent="0.3">
      <c r="BP10081">
        <f t="shared" si="244"/>
        <v>5.2620786737039967E-2</v>
      </c>
      <c r="BQ10081">
        <v>331.58321359666797</v>
      </c>
      <c r="BR10081">
        <v>10048</v>
      </c>
    </row>
    <row r="10082" spans="68:70" x14ac:dyDescent="0.3">
      <c r="BP10082">
        <f t="shared" ref="BP10082:BP10145" si="245">(BQ10082 - $BS$31303)*(BQ10082 - $BS$31303)/31269</f>
        <v>5.2607381894420373E-2</v>
      </c>
      <c r="BQ10082">
        <v>331.58838058775899</v>
      </c>
      <c r="BR10082">
        <v>10049</v>
      </c>
    </row>
    <row r="10083" spans="68:70" x14ac:dyDescent="0.3">
      <c r="BP10083">
        <f t="shared" si="245"/>
        <v>5.2606270265862481E-2</v>
      </c>
      <c r="BQ10083">
        <v>331.58880910238099</v>
      </c>
      <c r="BR10083">
        <v>10050</v>
      </c>
    </row>
    <row r="10084" spans="68:70" x14ac:dyDescent="0.3">
      <c r="BP10084">
        <f t="shared" si="245"/>
        <v>5.2595049250273904E-2</v>
      </c>
      <c r="BQ10084">
        <v>331.59313487384298</v>
      </c>
      <c r="BR10084">
        <v>10051</v>
      </c>
    </row>
    <row r="10085" spans="68:70" x14ac:dyDescent="0.3">
      <c r="BP10085">
        <f t="shared" si="245"/>
        <v>5.2519133227112338E-2</v>
      </c>
      <c r="BQ10085">
        <v>331.62241310382598</v>
      </c>
      <c r="BR10085">
        <v>10052</v>
      </c>
    </row>
    <row r="10086" spans="68:70" x14ac:dyDescent="0.3">
      <c r="BP10086">
        <f t="shared" si="245"/>
        <v>5.2502628672555028E-2</v>
      </c>
      <c r="BQ10086">
        <v>331.62878114931999</v>
      </c>
      <c r="BR10086">
        <v>10053</v>
      </c>
    </row>
    <row r="10087" spans="68:70" x14ac:dyDescent="0.3">
      <c r="BP10087">
        <f t="shared" si="245"/>
        <v>5.2487652969716636E-2</v>
      </c>
      <c r="BQ10087">
        <v>331.63456017551403</v>
      </c>
      <c r="BR10087">
        <v>10054</v>
      </c>
    </row>
    <row r="10088" spans="68:70" x14ac:dyDescent="0.3">
      <c r="BP10088">
        <f t="shared" si="245"/>
        <v>5.2483108219450167E-2</v>
      </c>
      <c r="BQ10088">
        <v>331.63631412810003</v>
      </c>
      <c r="BR10088">
        <v>10055</v>
      </c>
    </row>
    <row r="10089" spans="68:70" x14ac:dyDescent="0.3">
      <c r="BP10089">
        <f t="shared" si="245"/>
        <v>5.2481394339944393E-2</v>
      </c>
      <c r="BQ10089">
        <v>331.636975584249</v>
      </c>
      <c r="BR10089">
        <v>10056</v>
      </c>
    </row>
    <row r="10090" spans="68:70" x14ac:dyDescent="0.3">
      <c r="BP10090">
        <f t="shared" si="245"/>
        <v>5.2433661306523417E-2</v>
      </c>
      <c r="BQ10090">
        <v>331.65540205391397</v>
      </c>
      <c r="BR10090">
        <v>10057</v>
      </c>
    </row>
    <row r="10091" spans="68:70" x14ac:dyDescent="0.3">
      <c r="BP10091">
        <f t="shared" si="245"/>
        <v>5.2427293758832635E-2</v>
      </c>
      <c r="BQ10091">
        <v>331.657860763874</v>
      </c>
      <c r="BR10091">
        <v>10058</v>
      </c>
    </row>
    <row r="10092" spans="68:70" x14ac:dyDescent="0.3">
      <c r="BP10092">
        <f t="shared" si="245"/>
        <v>5.2400268011773221E-2</v>
      </c>
      <c r="BQ10092">
        <v>331.66829791489499</v>
      </c>
      <c r="BR10092">
        <v>10059</v>
      </c>
    </row>
    <row r="10093" spans="68:70" x14ac:dyDescent="0.3">
      <c r="BP10093">
        <f t="shared" si="245"/>
        <v>5.2358641391561857E-2</v>
      </c>
      <c r="BQ10093">
        <v>331.684379086018</v>
      </c>
      <c r="BR10093">
        <v>10060</v>
      </c>
    </row>
    <row r="10094" spans="68:70" x14ac:dyDescent="0.3">
      <c r="BP10094">
        <f t="shared" si="245"/>
        <v>5.234286836459625E-2</v>
      </c>
      <c r="BQ10094">
        <v>331.69047418234197</v>
      </c>
      <c r="BR10094">
        <v>10061</v>
      </c>
    </row>
    <row r="10095" spans="68:70" x14ac:dyDescent="0.3">
      <c r="BP10095">
        <f t="shared" si="245"/>
        <v>5.227852702430557E-2</v>
      </c>
      <c r="BQ10095">
        <v>331.71534682143999</v>
      </c>
      <c r="BR10095">
        <v>10062</v>
      </c>
    </row>
    <row r="10096" spans="68:70" x14ac:dyDescent="0.3">
      <c r="BP10096">
        <f t="shared" si="245"/>
        <v>5.2250156868598685E-2</v>
      </c>
      <c r="BQ10096">
        <v>331.72631882603099</v>
      </c>
      <c r="BR10096">
        <v>10063</v>
      </c>
    </row>
    <row r="10097" spans="68:70" x14ac:dyDescent="0.3">
      <c r="BP10097">
        <f t="shared" si="245"/>
        <v>5.2243065353383807E-2</v>
      </c>
      <c r="BQ10097">
        <v>331.72906189657698</v>
      </c>
      <c r="BR10097">
        <v>10064</v>
      </c>
    </row>
    <row r="10098" spans="68:70" x14ac:dyDescent="0.3">
      <c r="BP10098">
        <f t="shared" si="245"/>
        <v>5.2223085753984703E-2</v>
      </c>
      <c r="BQ10098">
        <v>331.73679121109001</v>
      </c>
      <c r="BR10098">
        <v>10065</v>
      </c>
    </row>
    <row r="10099" spans="68:70" x14ac:dyDescent="0.3">
      <c r="BP10099">
        <f t="shared" si="245"/>
        <v>5.2216105851940059E-2</v>
      </c>
      <c r="BQ10099">
        <v>331.73949180681399</v>
      </c>
      <c r="BR10099">
        <v>10066</v>
      </c>
    </row>
    <row r="10100" spans="68:70" x14ac:dyDescent="0.3">
      <c r="BP10100">
        <f t="shared" si="245"/>
        <v>5.221220181153375E-2</v>
      </c>
      <c r="BQ10100">
        <v>331.74100239882102</v>
      </c>
      <c r="BR10100">
        <v>10067</v>
      </c>
    </row>
    <row r="10101" spans="68:70" x14ac:dyDescent="0.3">
      <c r="BP10101">
        <f t="shared" si="245"/>
        <v>5.2167768803988906E-2</v>
      </c>
      <c r="BQ10101">
        <v>331.75819886197598</v>
      </c>
      <c r="BR10101">
        <v>10068</v>
      </c>
    </row>
    <row r="10102" spans="68:70" x14ac:dyDescent="0.3">
      <c r="BP10102">
        <f t="shared" si="245"/>
        <v>5.2135806533143682E-2</v>
      </c>
      <c r="BQ10102">
        <v>331.77057342959398</v>
      </c>
      <c r="BR10102">
        <v>10069</v>
      </c>
    </row>
    <row r="10103" spans="68:70" x14ac:dyDescent="0.3">
      <c r="BP10103">
        <f t="shared" si="245"/>
        <v>5.2109215397520524E-2</v>
      </c>
      <c r="BQ10103">
        <v>331.780871390161</v>
      </c>
      <c r="BR10103">
        <v>10070</v>
      </c>
    </row>
    <row r="10104" spans="68:70" x14ac:dyDescent="0.3">
      <c r="BP10104">
        <f t="shared" si="245"/>
        <v>5.210784502623015E-2</v>
      </c>
      <c r="BQ10104">
        <v>331.78140216562701</v>
      </c>
      <c r="BR10104">
        <v>10071</v>
      </c>
    </row>
    <row r="10105" spans="68:70" x14ac:dyDescent="0.3">
      <c r="BP10105">
        <f t="shared" si="245"/>
        <v>5.2082471297695984E-2</v>
      </c>
      <c r="BQ10105">
        <v>331.79123123980298</v>
      </c>
      <c r="BR10105">
        <v>10072</v>
      </c>
    </row>
    <row r="10106" spans="68:70" x14ac:dyDescent="0.3">
      <c r="BP10106">
        <f t="shared" si="245"/>
        <v>5.2068429413470313E-2</v>
      </c>
      <c r="BQ10106">
        <v>331.79667170294402</v>
      </c>
      <c r="BR10106">
        <v>10073</v>
      </c>
    </row>
    <row r="10107" spans="68:70" x14ac:dyDescent="0.3">
      <c r="BP10107">
        <f t="shared" si="245"/>
        <v>5.2057833992099831E-2</v>
      </c>
      <c r="BQ10107">
        <v>331.80077733560802</v>
      </c>
      <c r="BR10107">
        <v>10074</v>
      </c>
    </row>
    <row r="10108" spans="68:70" x14ac:dyDescent="0.3">
      <c r="BP10108">
        <f t="shared" si="245"/>
        <v>5.2056926981261513E-2</v>
      </c>
      <c r="BQ10108">
        <v>331.80112881374998</v>
      </c>
      <c r="BR10108">
        <v>10075</v>
      </c>
    </row>
    <row r="10109" spans="68:70" x14ac:dyDescent="0.3">
      <c r="BP10109">
        <f t="shared" si="245"/>
        <v>5.2049317869656241E-2</v>
      </c>
      <c r="BQ10109">
        <v>331.804077561089</v>
      </c>
      <c r="BR10109">
        <v>10076</v>
      </c>
    </row>
    <row r="10110" spans="68:70" x14ac:dyDescent="0.3">
      <c r="BP10110">
        <f t="shared" si="245"/>
        <v>5.1975536911057246E-2</v>
      </c>
      <c r="BQ10110">
        <v>331.83268096771798</v>
      </c>
      <c r="BR10110">
        <v>10077</v>
      </c>
    </row>
    <row r="10111" spans="68:70" x14ac:dyDescent="0.3">
      <c r="BP10111">
        <f t="shared" si="245"/>
        <v>5.1940627797511407E-2</v>
      </c>
      <c r="BQ10111">
        <v>331.84622161017302</v>
      </c>
      <c r="BR10111">
        <v>10078</v>
      </c>
    </row>
    <row r="10112" spans="68:70" x14ac:dyDescent="0.3">
      <c r="BP10112">
        <f t="shared" si="245"/>
        <v>5.190266453619205E-2</v>
      </c>
      <c r="BQ10112">
        <v>331.86095206971498</v>
      </c>
      <c r="BR10112">
        <v>10079</v>
      </c>
    </row>
    <row r="10113" spans="68:70" x14ac:dyDescent="0.3">
      <c r="BP10113">
        <f t="shared" si="245"/>
        <v>5.1902516538774049E-2</v>
      </c>
      <c r="BQ10113">
        <v>331.86100950603702</v>
      </c>
      <c r="BR10113">
        <v>10080</v>
      </c>
    </row>
    <row r="10114" spans="68:70" x14ac:dyDescent="0.3">
      <c r="BP10114">
        <f t="shared" si="245"/>
        <v>5.1882536710903635E-2</v>
      </c>
      <c r="BQ10114">
        <v>331.86876422988001</v>
      </c>
      <c r="BR10114">
        <v>10081</v>
      </c>
    </row>
    <row r="10115" spans="68:70" x14ac:dyDescent="0.3">
      <c r="BP10115">
        <f t="shared" si="245"/>
        <v>5.1827106328559282E-2</v>
      </c>
      <c r="BQ10115">
        <v>331.890286115474</v>
      </c>
      <c r="BR10115">
        <v>10082</v>
      </c>
    </row>
    <row r="10116" spans="68:70" x14ac:dyDescent="0.3">
      <c r="BP10116">
        <f t="shared" si="245"/>
        <v>5.1803160222612894E-2</v>
      </c>
      <c r="BQ10116">
        <v>331.89958720004699</v>
      </c>
      <c r="BR10116">
        <v>10083</v>
      </c>
    </row>
    <row r="10117" spans="68:70" x14ac:dyDescent="0.3">
      <c r="BP10117">
        <f t="shared" si="245"/>
        <v>5.1734541439056814E-2</v>
      </c>
      <c r="BQ10117">
        <v>331.926251843258</v>
      </c>
      <c r="BR10117">
        <v>10084</v>
      </c>
    </row>
    <row r="10118" spans="68:70" x14ac:dyDescent="0.3">
      <c r="BP10118">
        <f t="shared" si="245"/>
        <v>5.1727620298302253E-2</v>
      </c>
      <c r="BQ10118">
        <v>331.92894231791797</v>
      </c>
      <c r="BR10118">
        <v>10085</v>
      </c>
    </row>
    <row r="10119" spans="68:70" x14ac:dyDescent="0.3">
      <c r="BP10119">
        <f t="shared" si="245"/>
        <v>5.1635743552779889E-2</v>
      </c>
      <c r="BQ10119">
        <v>331.96467489400601</v>
      </c>
      <c r="BR10119">
        <v>10086</v>
      </c>
    </row>
    <row r="10120" spans="68:70" x14ac:dyDescent="0.3">
      <c r="BP10120">
        <f t="shared" si="245"/>
        <v>5.1591973594496299E-2</v>
      </c>
      <c r="BQ10120">
        <v>331.98170902486697</v>
      </c>
      <c r="BR10120">
        <v>10087</v>
      </c>
    </row>
    <row r="10121" spans="68:70" x14ac:dyDescent="0.3">
      <c r="BP10121">
        <f t="shared" si="245"/>
        <v>5.1586195230460395E-2</v>
      </c>
      <c r="BQ10121">
        <v>331.98395835390301</v>
      </c>
      <c r="BR10121">
        <v>10088</v>
      </c>
    </row>
    <row r="10122" spans="68:70" x14ac:dyDescent="0.3">
      <c r="BP10122">
        <f t="shared" si="245"/>
        <v>5.1568795550314128E-2</v>
      </c>
      <c r="BQ10122">
        <v>331.990732243943</v>
      </c>
      <c r="BR10122">
        <v>10089</v>
      </c>
    </row>
    <row r="10123" spans="68:70" x14ac:dyDescent="0.3">
      <c r="BP10123">
        <f t="shared" si="245"/>
        <v>5.1561168378730413E-2</v>
      </c>
      <c r="BQ10123">
        <v>331.99370194738498</v>
      </c>
      <c r="BR10123">
        <v>10090</v>
      </c>
    </row>
    <row r="10124" spans="68:70" x14ac:dyDescent="0.3">
      <c r="BP10124">
        <f t="shared" si="245"/>
        <v>5.154494359785039E-2</v>
      </c>
      <c r="BQ10124">
        <v>332.00001993302999</v>
      </c>
      <c r="BR10124">
        <v>10091</v>
      </c>
    </row>
    <row r="10125" spans="68:70" x14ac:dyDescent="0.3">
      <c r="BP10125">
        <f t="shared" si="245"/>
        <v>5.1538384131547675E-2</v>
      </c>
      <c r="BQ10125">
        <v>332.00257449409702</v>
      </c>
      <c r="BR10125">
        <v>10092</v>
      </c>
    </row>
    <row r="10126" spans="68:70" x14ac:dyDescent="0.3">
      <c r="BP10126">
        <f t="shared" si="245"/>
        <v>5.1468469047546705E-2</v>
      </c>
      <c r="BQ10126">
        <v>332.029812784591</v>
      </c>
      <c r="BR10126">
        <v>10093</v>
      </c>
    </row>
    <row r="10127" spans="68:70" x14ac:dyDescent="0.3">
      <c r="BP10127">
        <f t="shared" si="245"/>
        <v>5.1457403069823403E-2</v>
      </c>
      <c r="BQ10127">
        <v>332.03412568582502</v>
      </c>
      <c r="BR10127">
        <v>10094</v>
      </c>
    </row>
    <row r="10128" spans="68:70" x14ac:dyDescent="0.3">
      <c r="BP10128">
        <f t="shared" si="245"/>
        <v>5.1456506575372429E-2</v>
      </c>
      <c r="BQ10128">
        <v>332.03447510969198</v>
      </c>
      <c r="BR10128">
        <v>10095</v>
      </c>
    </row>
    <row r="10129" spans="68:70" x14ac:dyDescent="0.3">
      <c r="BP10129">
        <f t="shared" si="245"/>
        <v>5.1432183304699827E-2</v>
      </c>
      <c r="BQ10129">
        <v>332.043956677506</v>
      </c>
      <c r="BR10129">
        <v>10096</v>
      </c>
    </row>
    <row r="10130" spans="68:70" x14ac:dyDescent="0.3">
      <c r="BP10130">
        <f t="shared" si="245"/>
        <v>5.1398273777351976E-2</v>
      </c>
      <c r="BQ10130">
        <v>332.05717885118599</v>
      </c>
      <c r="BR10130">
        <v>10097</v>
      </c>
    </row>
    <row r="10131" spans="68:70" x14ac:dyDescent="0.3">
      <c r="BP10131">
        <f t="shared" si="245"/>
        <v>5.1338459753213897E-2</v>
      </c>
      <c r="BQ10131">
        <v>332.08051247338199</v>
      </c>
      <c r="BR10131">
        <v>10098</v>
      </c>
    </row>
    <row r="10132" spans="68:70" x14ac:dyDescent="0.3">
      <c r="BP10132">
        <f t="shared" si="245"/>
        <v>5.1329157810560605E-2</v>
      </c>
      <c r="BQ10132">
        <v>332.08414240893501</v>
      </c>
      <c r="BR10132">
        <v>10099</v>
      </c>
    </row>
    <row r="10133" spans="68:70" x14ac:dyDescent="0.3">
      <c r="BP10133">
        <f t="shared" si="245"/>
        <v>5.1320789103234919E-2</v>
      </c>
      <c r="BQ10133">
        <v>332.08740844528501</v>
      </c>
      <c r="BR10133">
        <v>10100</v>
      </c>
    </row>
    <row r="10134" spans="68:70" x14ac:dyDescent="0.3">
      <c r="BP10134">
        <f t="shared" si="245"/>
        <v>5.1316561915564864E-2</v>
      </c>
      <c r="BQ10134">
        <v>332.08905828141599</v>
      </c>
      <c r="BR10134">
        <v>10101</v>
      </c>
    </row>
    <row r="10135" spans="68:70" x14ac:dyDescent="0.3">
      <c r="BP10135">
        <f t="shared" si="245"/>
        <v>5.1305828423690129E-2</v>
      </c>
      <c r="BQ10135">
        <v>332.09324777922598</v>
      </c>
      <c r="BR10135">
        <v>10102</v>
      </c>
    </row>
    <row r="10136" spans="68:70" x14ac:dyDescent="0.3">
      <c r="BP10136">
        <f t="shared" si="245"/>
        <v>5.1281907927134357E-2</v>
      </c>
      <c r="BQ10136">
        <v>332.10258600712399</v>
      </c>
      <c r="BR10136">
        <v>10103</v>
      </c>
    </row>
    <row r="10137" spans="68:70" x14ac:dyDescent="0.3">
      <c r="BP10137">
        <f t="shared" si="245"/>
        <v>5.128139971144182E-2</v>
      </c>
      <c r="BQ10137">
        <v>332.10278443106</v>
      </c>
      <c r="BR10137">
        <v>10104</v>
      </c>
    </row>
    <row r="10138" spans="68:70" x14ac:dyDescent="0.3">
      <c r="BP10138">
        <f t="shared" si="245"/>
        <v>5.1213584884051137E-2</v>
      </c>
      <c r="BQ10138">
        <v>332.12927037012798</v>
      </c>
      <c r="BR10138">
        <v>10105</v>
      </c>
    </row>
    <row r="10139" spans="68:70" x14ac:dyDescent="0.3">
      <c r="BP10139">
        <f t="shared" si="245"/>
        <v>5.1206938899854754E-2</v>
      </c>
      <c r="BQ10139">
        <v>332.13186698659302</v>
      </c>
      <c r="BR10139">
        <v>10106</v>
      </c>
    </row>
    <row r="10140" spans="68:70" x14ac:dyDescent="0.3">
      <c r="BP10140">
        <f t="shared" si="245"/>
        <v>5.119803749815717E-2</v>
      </c>
      <c r="BQ10140">
        <v>332.13534506900299</v>
      </c>
      <c r="BR10140">
        <v>10107</v>
      </c>
    </row>
    <row r="10141" spans="68:70" x14ac:dyDescent="0.3">
      <c r="BP10141">
        <f t="shared" si="245"/>
        <v>5.1177204284830559E-2</v>
      </c>
      <c r="BQ10141">
        <v>332.14348650084401</v>
      </c>
      <c r="BR10141">
        <v>10108</v>
      </c>
    </row>
    <row r="10142" spans="68:70" x14ac:dyDescent="0.3">
      <c r="BP10142">
        <f t="shared" si="245"/>
        <v>5.1169083146147348E-2</v>
      </c>
      <c r="BQ10142">
        <v>332.146660617463</v>
      </c>
      <c r="BR10142">
        <v>10109</v>
      </c>
    </row>
    <row r="10143" spans="68:70" x14ac:dyDescent="0.3">
      <c r="BP10143">
        <f t="shared" si="245"/>
        <v>5.114553354770493E-2</v>
      </c>
      <c r="BQ10143">
        <v>332.15586631425901</v>
      </c>
      <c r="BR10143">
        <v>10110</v>
      </c>
    </row>
    <row r="10144" spans="68:70" x14ac:dyDescent="0.3">
      <c r="BP10144">
        <f t="shared" si="245"/>
        <v>5.1127439519002428E-2</v>
      </c>
      <c r="BQ10144">
        <v>332.16294083191002</v>
      </c>
      <c r="BR10144">
        <v>10111</v>
      </c>
    </row>
    <row r="10145" spans="68:70" x14ac:dyDescent="0.3">
      <c r="BP10145">
        <f t="shared" si="245"/>
        <v>5.1116571161502374E-2</v>
      </c>
      <c r="BQ10145">
        <v>332.16719081278802</v>
      </c>
      <c r="BR10145">
        <v>10112</v>
      </c>
    </row>
    <row r="10146" spans="68:70" x14ac:dyDescent="0.3">
      <c r="BP10146">
        <f t="shared" ref="BP10146:BP10209" si="246">(BQ10146 - $BS$31303)*(BQ10146 - $BS$31303)/31269</f>
        <v>5.1074231390829179E-2</v>
      </c>
      <c r="BQ10146">
        <v>332.18375173831498</v>
      </c>
      <c r="BR10146">
        <v>10113</v>
      </c>
    </row>
    <row r="10147" spans="68:70" x14ac:dyDescent="0.3">
      <c r="BP10147">
        <f t="shared" si="246"/>
        <v>5.1039859713817276E-2</v>
      </c>
      <c r="BQ10147">
        <v>332.19720104474197</v>
      </c>
      <c r="BR10147">
        <v>10114</v>
      </c>
    </row>
    <row r="10148" spans="68:70" x14ac:dyDescent="0.3">
      <c r="BP10148">
        <f t="shared" si="246"/>
        <v>5.1008373672619969E-2</v>
      </c>
      <c r="BQ10148">
        <v>332.20952520444598</v>
      </c>
      <c r="BR10148">
        <v>10115</v>
      </c>
    </row>
    <row r="10149" spans="68:70" x14ac:dyDescent="0.3">
      <c r="BP10149">
        <f t="shared" si="246"/>
        <v>5.0940370407850058E-2</v>
      </c>
      <c r="BQ10149">
        <v>332.23615579797098</v>
      </c>
      <c r="BR10149">
        <v>10116</v>
      </c>
    </row>
    <row r="10150" spans="68:70" x14ac:dyDescent="0.3">
      <c r="BP10150">
        <f t="shared" si="246"/>
        <v>5.0916358926259328E-2</v>
      </c>
      <c r="BQ10150">
        <v>332.245563121852</v>
      </c>
      <c r="BR10150">
        <v>10117</v>
      </c>
    </row>
    <row r="10151" spans="68:70" x14ac:dyDescent="0.3">
      <c r="BP10151">
        <f t="shared" si="246"/>
        <v>5.0913668080317824E-2</v>
      </c>
      <c r="BQ10151">
        <v>332.24661749151801</v>
      </c>
      <c r="BR10151">
        <v>10118</v>
      </c>
    </row>
    <row r="10152" spans="68:70" x14ac:dyDescent="0.3">
      <c r="BP10152">
        <f t="shared" si="246"/>
        <v>5.0901446867808467E-2</v>
      </c>
      <c r="BQ10152">
        <v>332.25140655029401</v>
      </c>
      <c r="BR10152">
        <v>10119</v>
      </c>
    </row>
    <row r="10153" spans="68:70" x14ac:dyDescent="0.3">
      <c r="BP10153">
        <f t="shared" si="246"/>
        <v>5.0895168966142074E-2</v>
      </c>
      <c r="BQ10153">
        <v>332.25386686032499</v>
      </c>
      <c r="BR10153">
        <v>10120</v>
      </c>
    </row>
    <row r="10154" spans="68:70" x14ac:dyDescent="0.3">
      <c r="BP10154">
        <f t="shared" si="246"/>
        <v>5.0885982612351291E-2</v>
      </c>
      <c r="BQ10154">
        <v>332.25746726640102</v>
      </c>
      <c r="BR10154">
        <v>10121</v>
      </c>
    </row>
    <row r="10155" spans="68:70" x14ac:dyDescent="0.3">
      <c r="BP10155">
        <f t="shared" si="246"/>
        <v>5.0840946634556426E-2</v>
      </c>
      <c r="BQ10155">
        <v>332.27512291343203</v>
      </c>
      <c r="BR10155">
        <v>10122</v>
      </c>
    </row>
    <row r="10156" spans="68:70" x14ac:dyDescent="0.3">
      <c r="BP10156">
        <f t="shared" si="246"/>
        <v>5.0811027142514641E-2</v>
      </c>
      <c r="BQ10156">
        <v>332.28685670342901</v>
      </c>
      <c r="BR10156">
        <v>10123</v>
      </c>
    </row>
    <row r="10157" spans="68:70" x14ac:dyDescent="0.3">
      <c r="BP10157">
        <f t="shared" si="246"/>
        <v>5.0799697634927879E-2</v>
      </c>
      <c r="BQ10157">
        <v>332.29130079766099</v>
      </c>
      <c r="BR10157">
        <v>10124</v>
      </c>
    </row>
    <row r="10158" spans="68:70" x14ac:dyDescent="0.3">
      <c r="BP10158">
        <f t="shared" si="246"/>
        <v>5.0769586296485536E-2</v>
      </c>
      <c r="BQ10158">
        <v>332.30311463176798</v>
      </c>
      <c r="BR10158">
        <v>10125</v>
      </c>
    </row>
    <row r="10159" spans="68:70" x14ac:dyDescent="0.3">
      <c r="BP10159">
        <f t="shared" si="246"/>
        <v>5.0746958419191093E-2</v>
      </c>
      <c r="BQ10159">
        <v>332.31199472248397</v>
      </c>
      <c r="BR10159">
        <v>10126</v>
      </c>
    </row>
    <row r="10160" spans="68:70" x14ac:dyDescent="0.3">
      <c r="BP10160">
        <f t="shared" si="246"/>
        <v>5.0693725733137046E-2</v>
      </c>
      <c r="BQ10160">
        <v>332.33289318368497</v>
      </c>
      <c r="BR10160">
        <v>10127</v>
      </c>
    </row>
    <row r="10161" spans="68:70" x14ac:dyDescent="0.3">
      <c r="BP10161">
        <f t="shared" si="246"/>
        <v>5.0684685090969218E-2</v>
      </c>
      <c r="BQ10161">
        <v>332.33644351218999</v>
      </c>
      <c r="BR10161">
        <v>10128</v>
      </c>
    </row>
    <row r="10162" spans="68:70" x14ac:dyDescent="0.3">
      <c r="BP10162">
        <f t="shared" si="246"/>
        <v>5.0681669116579182E-2</v>
      </c>
      <c r="BQ10162">
        <v>332.33762797856002</v>
      </c>
      <c r="BR10162">
        <v>10129</v>
      </c>
    </row>
    <row r="10163" spans="68:70" x14ac:dyDescent="0.3">
      <c r="BP10163">
        <f t="shared" si="246"/>
        <v>5.0642241518376513E-2</v>
      </c>
      <c r="BQ10163">
        <v>332.35311565821399</v>
      </c>
      <c r="BR10163">
        <v>10130</v>
      </c>
    </row>
    <row r="10164" spans="68:70" x14ac:dyDescent="0.3">
      <c r="BP10164">
        <f t="shared" si="246"/>
        <v>5.061721037512492E-2</v>
      </c>
      <c r="BQ10164">
        <v>332.36295134977701</v>
      </c>
      <c r="BR10164">
        <v>10131</v>
      </c>
    </row>
    <row r="10165" spans="68:70" x14ac:dyDescent="0.3">
      <c r="BP10165">
        <f t="shared" si="246"/>
        <v>5.0572841311749328E-2</v>
      </c>
      <c r="BQ10165">
        <v>332.38039162607203</v>
      </c>
      <c r="BR10165">
        <v>10132</v>
      </c>
    </row>
    <row r="10166" spans="68:70" x14ac:dyDescent="0.3">
      <c r="BP10166">
        <f t="shared" si="246"/>
        <v>5.0566684526390494E-2</v>
      </c>
      <c r="BQ10166">
        <v>332.38281229589001</v>
      </c>
      <c r="BR10166">
        <v>10133</v>
      </c>
    </row>
    <row r="10167" spans="68:70" x14ac:dyDescent="0.3">
      <c r="BP10167">
        <f t="shared" si="246"/>
        <v>5.0545767251212702E-2</v>
      </c>
      <c r="BQ10167">
        <v>332.39103746413002</v>
      </c>
      <c r="BR10167">
        <v>10134</v>
      </c>
    </row>
    <row r="10168" spans="68:70" x14ac:dyDescent="0.3">
      <c r="BP10168">
        <f t="shared" si="246"/>
        <v>5.0539606830373375E-2</v>
      </c>
      <c r="BQ10168">
        <v>332.39346021198998</v>
      </c>
      <c r="BR10168">
        <v>10135</v>
      </c>
    </row>
    <row r="10169" spans="68:70" x14ac:dyDescent="0.3">
      <c r="BP10169">
        <f t="shared" si="246"/>
        <v>5.0520091086449642E-2</v>
      </c>
      <c r="BQ10169">
        <v>332.40113626761899</v>
      </c>
      <c r="BR10169">
        <v>10136</v>
      </c>
    </row>
    <row r="10170" spans="68:70" x14ac:dyDescent="0.3">
      <c r="BP10170">
        <f t="shared" si="246"/>
        <v>5.0500982539565614E-2</v>
      </c>
      <c r="BQ10170">
        <v>332.408653598608</v>
      </c>
      <c r="BR10170">
        <v>10137</v>
      </c>
    </row>
    <row r="10171" spans="68:70" x14ac:dyDescent="0.3">
      <c r="BP10171">
        <f t="shared" si="246"/>
        <v>5.0500716912498189E-2</v>
      </c>
      <c r="BQ10171">
        <v>332.40875810671599</v>
      </c>
      <c r="BR10171">
        <v>10138</v>
      </c>
    </row>
    <row r="10172" spans="68:70" x14ac:dyDescent="0.3">
      <c r="BP10172">
        <f t="shared" si="246"/>
        <v>5.0490795522605408E-2</v>
      </c>
      <c r="BQ10172">
        <v>332.41266176755403</v>
      </c>
      <c r="BR10172">
        <v>10139</v>
      </c>
    </row>
    <row r="10173" spans="68:70" x14ac:dyDescent="0.3">
      <c r="BP10173">
        <f t="shared" si="246"/>
        <v>5.048733925679872E-2</v>
      </c>
      <c r="BQ10173">
        <v>332.41402175675898</v>
      </c>
      <c r="BR10173">
        <v>10140</v>
      </c>
    </row>
    <row r="10174" spans="68:70" x14ac:dyDescent="0.3">
      <c r="BP10174">
        <f t="shared" si="246"/>
        <v>5.0456337285271879E-2</v>
      </c>
      <c r="BQ10174">
        <v>332.42622265366202</v>
      </c>
      <c r="BR10174">
        <v>10141</v>
      </c>
    </row>
    <row r="10175" spans="68:70" x14ac:dyDescent="0.3">
      <c r="BP10175">
        <f t="shared" si="246"/>
        <v>5.042798261508509E-2</v>
      </c>
      <c r="BQ10175">
        <v>332.43738498134201</v>
      </c>
      <c r="BR10175">
        <v>10142</v>
      </c>
    </row>
    <row r="10176" spans="68:70" x14ac:dyDescent="0.3">
      <c r="BP10176">
        <f t="shared" si="246"/>
        <v>5.0408536732538124E-2</v>
      </c>
      <c r="BQ10176">
        <v>332.44504201816301</v>
      </c>
      <c r="BR10176">
        <v>10143</v>
      </c>
    </row>
    <row r="10177" spans="68:70" x14ac:dyDescent="0.3">
      <c r="BP10177">
        <f t="shared" si="246"/>
        <v>5.0397620104583284E-2</v>
      </c>
      <c r="BQ10177">
        <v>332.44934121153602</v>
      </c>
      <c r="BR10177">
        <v>10144</v>
      </c>
    </row>
    <row r="10178" spans="68:70" x14ac:dyDescent="0.3">
      <c r="BP10178">
        <f t="shared" si="246"/>
        <v>5.0385561542029465E-2</v>
      </c>
      <c r="BQ10178">
        <v>332.45409066358701</v>
      </c>
      <c r="BR10178">
        <v>10145</v>
      </c>
    </row>
    <row r="10179" spans="68:70" x14ac:dyDescent="0.3">
      <c r="BP10179">
        <f t="shared" si="246"/>
        <v>5.038057630857716E-2</v>
      </c>
      <c r="BQ10179">
        <v>332.45605434121597</v>
      </c>
      <c r="BR10179">
        <v>10146</v>
      </c>
    </row>
    <row r="10180" spans="68:70" x14ac:dyDescent="0.3">
      <c r="BP10180">
        <f t="shared" si="246"/>
        <v>5.036874696533495E-2</v>
      </c>
      <c r="BQ10180">
        <v>332.46071429451001</v>
      </c>
      <c r="BR10180">
        <v>10147</v>
      </c>
    </row>
    <row r="10181" spans="68:70" x14ac:dyDescent="0.3">
      <c r="BP10181">
        <f t="shared" si="246"/>
        <v>5.0340888641011661E-2</v>
      </c>
      <c r="BQ10181">
        <v>332.47169073381701</v>
      </c>
      <c r="BR10181">
        <v>10148</v>
      </c>
    </row>
    <row r="10182" spans="68:70" x14ac:dyDescent="0.3">
      <c r="BP10182">
        <f t="shared" si="246"/>
        <v>5.0334335801486815E-2</v>
      </c>
      <c r="BQ10182">
        <v>332.47427305482199</v>
      </c>
      <c r="BR10182">
        <v>10149</v>
      </c>
    </row>
    <row r="10183" spans="68:70" x14ac:dyDescent="0.3">
      <c r="BP10183">
        <f t="shared" si="246"/>
        <v>5.0330819935456232E-2</v>
      </c>
      <c r="BQ10183">
        <v>332.47565864479498</v>
      </c>
      <c r="BR10183">
        <v>10150</v>
      </c>
    </row>
    <row r="10184" spans="68:70" x14ac:dyDescent="0.3">
      <c r="BP10184">
        <f t="shared" si="246"/>
        <v>5.0305343551684846E-2</v>
      </c>
      <c r="BQ10184">
        <v>332.48570024088099</v>
      </c>
      <c r="BR10184">
        <v>10151</v>
      </c>
    </row>
    <row r="10185" spans="68:70" x14ac:dyDescent="0.3">
      <c r="BP10185">
        <f t="shared" si="246"/>
        <v>5.0248466531243631E-2</v>
      </c>
      <c r="BQ10185">
        <v>332.50812767489703</v>
      </c>
      <c r="BR10185">
        <v>10152</v>
      </c>
    </row>
    <row r="10186" spans="68:70" x14ac:dyDescent="0.3">
      <c r="BP10186">
        <f t="shared" si="246"/>
        <v>5.0242861535010584E-2</v>
      </c>
      <c r="BQ10186">
        <v>332.51033849309499</v>
      </c>
      <c r="BR10186">
        <v>10153</v>
      </c>
    </row>
    <row r="10187" spans="68:70" x14ac:dyDescent="0.3">
      <c r="BP10187">
        <f t="shared" si="246"/>
        <v>5.0232153196350625E-2</v>
      </c>
      <c r="BQ10187">
        <v>332.51456260152202</v>
      </c>
      <c r="BR10187">
        <v>10154</v>
      </c>
    </row>
    <row r="10188" spans="68:70" x14ac:dyDescent="0.3">
      <c r="BP10188">
        <f t="shared" si="246"/>
        <v>5.0180001446464936E-2</v>
      </c>
      <c r="BQ10188">
        <v>332.53514129295201</v>
      </c>
      <c r="BR10188">
        <v>10155</v>
      </c>
    </row>
    <row r="10189" spans="68:70" x14ac:dyDescent="0.3">
      <c r="BP10189">
        <f t="shared" si="246"/>
        <v>5.0174671000004611E-2</v>
      </c>
      <c r="BQ10189">
        <v>332.53724524959199</v>
      </c>
      <c r="BR10189">
        <v>10156</v>
      </c>
    </row>
    <row r="10190" spans="68:70" x14ac:dyDescent="0.3">
      <c r="BP10190">
        <f t="shared" si="246"/>
        <v>5.0158325815633321E-2</v>
      </c>
      <c r="BQ10190">
        <v>332.54369748094899</v>
      </c>
      <c r="BR10190">
        <v>10157</v>
      </c>
    </row>
    <row r="10191" spans="68:70" x14ac:dyDescent="0.3">
      <c r="BP10191">
        <f t="shared" si="246"/>
        <v>5.0148203009490466E-2</v>
      </c>
      <c r="BQ10191">
        <v>332.54769396715301</v>
      </c>
      <c r="BR10191">
        <v>10158</v>
      </c>
    </row>
    <row r="10192" spans="68:70" x14ac:dyDescent="0.3">
      <c r="BP10192">
        <f t="shared" si="246"/>
        <v>5.0147247358941313E-2</v>
      </c>
      <c r="BQ10192">
        <v>332.54807127904701</v>
      </c>
      <c r="BR10192">
        <v>10159</v>
      </c>
    </row>
    <row r="10193" spans="68:70" x14ac:dyDescent="0.3">
      <c r="BP10193">
        <f t="shared" si="246"/>
        <v>5.0109255388563867E-2</v>
      </c>
      <c r="BQ10193">
        <v>332.56307425967998</v>
      </c>
      <c r="BR10193">
        <v>10160</v>
      </c>
    </row>
    <row r="10194" spans="68:70" x14ac:dyDescent="0.3">
      <c r="BP10194">
        <f t="shared" si="246"/>
        <v>5.0097296790503482E-2</v>
      </c>
      <c r="BQ10194">
        <v>332.56779787158501</v>
      </c>
      <c r="BR10194">
        <v>10161</v>
      </c>
    </row>
    <row r="10195" spans="68:70" x14ac:dyDescent="0.3">
      <c r="BP10195">
        <f t="shared" si="246"/>
        <v>5.0090212057806512E-2</v>
      </c>
      <c r="BQ10195">
        <v>332.570596586607</v>
      </c>
      <c r="BR10195">
        <v>10162</v>
      </c>
    </row>
    <row r="10196" spans="68:70" x14ac:dyDescent="0.3">
      <c r="BP10196">
        <f t="shared" si="246"/>
        <v>5.0073446572290341E-2</v>
      </c>
      <c r="BQ10196">
        <v>332.577220323071</v>
      </c>
      <c r="BR10196">
        <v>10163</v>
      </c>
    </row>
    <row r="10197" spans="68:70" x14ac:dyDescent="0.3">
      <c r="BP10197">
        <f t="shared" si="246"/>
        <v>5.003607067207326E-2</v>
      </c>
      <c r="BQ10197">
        <v>332.59199084984101</v>
      </c>
      <c r="BR10197">
        <v>10164</v>
      </c>
    </row>
    <row r="10198" spans="68:70" x14ac:dyDescent="0.3">
      <c r="BP10198">
        <f t="shared" si="246"/>
        <v>5.0021412085182793E-2</v>
      </c>
      <c r="BQ10198">
        <v>332.59778526113797</v>
      </c>
      <c r="BR10198">
        <v>10165</v>
      </c>
    </row>
    <row r="10199" spans="68:70" x14ac:dyDescent="0.3">
      <c r="BP10199">
        <f t="shared" si="246"/>
        <v>4.9991881691898221E-2</v>
      </c>
      <c r="BQ10199">
        <v>332.60946094612001</v>
      </c>
      <c r="BR10199">
        <v>10166</v>
      </c>
    </row>
    <row r="10200" spans="68:70" x14ac:dyDescent="0.3">
      <c r="BP10200">
        <f t="shared" si="246"/>
        <v>4.9986443476233718E-2</v>
      </c>
      <c r="BQ10200">
        <v>332.61161147607601</v>
      </c>
      <c r="BR10200">
        <v>10167</v>
      </c>
    </row>
    <row r="10201" spans="68:70" x14ac:dyDescent="0.3">
      <c r="BP10201">
        <f t="shared" si="246"/>
        <v>4.9979497307151725E-2</v>
      </c>
      <c r="BQ10201">
        <v>332.61435849290802</v>
      </c>
      <c r="BR10201">
        <v>10168</v>
      </c>
    </row>
    <row r="10202" spans="68:70" x14ac:dyDescent="0.3">
      <c r="BP10202">
        <f t="shared" si="246"/>
        <v>4.994942644948757E-2</v>
      </c>
      <c r="BQ10202">
        <v>332.62625288397601</v>
      </c>
      <c r="BR10202">
        <v>10169</v>
      </c>
    </row>
    <row r="10203" spans="68:70" x14ac:dyDescent="0.3">
      <c r="BP10203">
        <f t="shared" si="246"/>
        <v>4.9919261426266945E-2</v>
      </c>
      <c r="BQ10203">
        <v>332.638188119549</v>
      </c>
      <c r="BR10203">
        <v>10170</v>
      </c>
    </row>
    <row r="10204" spans="68:70" x14ac:dyDescent="0.3">
      <c r="BP10204">
        <f t="shared" si="246"/>
        <v>4.9904759302828172E-2</v>
      </c>
      <c r="BQ10204">
        <v>332.64392738177099</v>
      </c>
      <c r="BR10204">
        <v>10171</v>
      </c>
    </row>
    <row r="10205" spans="68:70" x14ac:dyDescent="0.3">
      <c r="BP10205">
        <f t="shared" si="246"/>
        <v>4.9882829194161628E-2</v>
      </c>
      <c r="BQ10205">
        <v>332.65260787736503</v>
      </c>
      <c r="BR10205">
        <v>10172</v>
      </c>
    </row>
    <row r="10206" spans="68:70" x14ac:dyDescent="0.3">
      <c r="BP10206">
        <f t="shared" si="246"/>
        <v>4.9874119654284448E-2</v>
      </c>
      <c r="BQ10206">
        <v>332.65605586446299</v>
      </c>
      <c r="BR10206">
        <v>10173</v>
      </c>
    </row>
    <row r="10207" spans="68:70" x14ac:dyDescent="0.3">
      <c r="BP10207">
        <f t="shared" si="246"/>
        <v>4.981036340400706E-2</v>
      </c>
      <c r="BQ10207">
        <v>332.68130526123201</v>
      </c>
      <c r="BR10207">
        <v>10174</v>
      </c>
    </row>
    <row r="10208" spans="68:70" x14ac:dyDescent="0.3">
      <c r="BP10208">
        <f t="shared" si="246"/>
        <v>4.978751519028924E-2</v>
      </c>
      <c r="BQ10208">
        <v>332.69035777532503</v>
      </c>
      <c r="BR10208">
        <v>10175</v>
      </c>
    </row>
    <row r="10209" spans="68:70" x14ac:dyDescent="0.3">
      <c r="BP10209">
        <f t="shared" si="246"/>
        <v>4.977407881969835E-2</v>
      </c>
      <c r="BQ10209">
        <v>332.69568226577599</v>
      </c>
      <c r="BR10209">
        <v>10176</v>
      </c>
    </row>
    <row r="10210" spans="68:70" x14ac:dyDescent="0.3">
      <c r="BP10210">
        <f t="shared" ref="BP10210:BP10273" si="247">(BQ10210 - $BS$31303)*(BQ10210 - $BS$31303)/31269</f>
        <v>4.9757717103506509E-2</v>
      </c>
      <c r="BQ10210">
        <v>332.70216696645701</v>
      </c>
      <c r="BR10210">
        <v>10177</v>
      </c>
    </row>
    <row r="10211" spans="68:70" x14ac:dyDescent="0.3">
      <c r="BP10211">
        <f t="shared" si="247"/>
        <v>4.9752742115866867E-2</v>
      </c>
      <c r="BQ10211">
        <v>332.70413893344102</v>
      </c>
      <c r="BR10211">
        <v>10178</v>
      </c>
    </row>
    <row r="10212" spans="68:70" x14ac:dyDescent="0.3">
      <c r="BP10212">
        <f t="shared" si="247"/>
        <v>4.974167925796405E-2</v>
      </c>
      <c r="BQ10212">
        <v>332.70852434107098</v>
      </c>
      <c r="BR10212">
        <v>10179</v>
      </c>
    </row>
    <row r="10213" spans="68:70" x14ac:dyDescent="0.3">
      <c r="BP10213">
        <f t="shared" si="247"/>
        <v>4.9736960098911299E-2</v>
      </c>
      <c r="BQ10213">
        <v>332.71039520281801</v>
      </c>
      <c r="BR10213">
        <v>10180</v>
      </c>
    </row>
    <row r="10214" spans="68:70" x14ac:dyDescent="0.3">
      <c r="BP10214">
        <f t="shared" si="247"/>
        <v>4.9722952886474665E-2</v>
      </c>
      <c r="BQ10214">
        <v>332.71594873991597</v>
      </c>
      <c r="BR10214">
        <v>10181</v>
      </c>
    </row>
    <row r="10215" spans="68:70" x14ac:dyDescent="0.3">
      <c r="BP10215">
        <f t="shared" si="247"/>
        <v>4.9659874351063976E-2</v>
      </c>
      <c r="BQ10215">
        <v>332.740967624733</v>
      </c>
      <c r="BR10215">
        <v>10182</v>
      </c>
    </row>
    <row r="10216" spans="68:70" x14ac:dyDescent="0.3">
      <c r="BP10216">
        <f t="shared" si="247"/>
        <v>4.9655086108485173E-2</v>
      </c>
      <c r="BQ10216">
        <v>332.74286743751702</v>
      </c>
      <c r="BR10216">
        <v>10183</v>
      </c>
    </row>
    <row r="10217" spans="68:70" x14ac:dyDescent="0.3">
      <c r="BP10217">
        <f t="shared" si="247"/>
        <v>4.9644088453677918E-2</v>
      </c>
      <c r="BQ10217">
        <v>332.747231281989</v>
      </c>
      <c r="BR10217">
        <v>10184</v>
      </c>
    </row>
    <row r="10218" spans="68:70" x14ac:dyDescent="0.3">
      <c r="BP10218">
        <f t="shared" si="247"/>
        <v>4.9639329623141507E-2</v>
      </c>
      <c r="BQ10218">
        <v>332.74911972497699</v>
      </c>
      <c r="BR10218">
        <v>10185</v>
      </c>
    </row>
    <row r="10219" spans="68:70" x14ac:dyDescent="0.3">
      <c r="BP10219">
        <f t="shared" si="247"/>
        <v>4.9636240799796602E-2</v>
      </c>
      <c r="BQ10219">
        <v>332.750345508767</v>
      </c>
      <c r="BR10219">
        <v>10186</v>
      </c>
    </row>
    <row r="10220" spans="68:70" x14ac:dyDescent="0.3">
      <c r="BP10220">
        <f t="shared" si="247"/>
        <v>4.9513423852629655E-2</v>
      </c>
      <c r="BQ10220">
        <v>332.799115733284</v>
      </c>
      <c r="BR10220">
        <v>10187</v>
      </c>
    </row>
    <row r="10221" spans="68:70" x14ac:dyDescent="0.3">
      <c r="BP10221">
        <f t="shared" si="247"/>
        <v>4.9483550906257986E-2</v>
      </c>
      <c r="BQ10221">
        <v>332.81098732906997</v>
      </c>
      <c r="BR10221">
        <v>10188</v>
      </c>
    </row>
    <row r="10222" spans="68:70" x14ac:dyDescent="0.3">
      <c r="BP10222">
        <f t="shared" si="247"/>
        <v>4.9479292410503348E-2</v>
      </c>
      <c r="BQ10222">
        <v>332.81267995946303</v>
      </c>
      <c r="BR10222">
        <v>10189</v>
      </c>
    </row>
    <row r="10223" spans="68:70" x14ac:dyDescent="0.3">
      <c r="BP10223">
        <f t="shared" si="247"/>
        <v>4.9473636723460092E-2</v>
      </c>
      <c r="BQ10223">
        <v>332.81492804608502</v>
      </c>
      <c r="BR10223">
        <v>10190</v>
      </c>
    </row>
    <row r="10224" spans="68:70" x14ac:dyDescent="0.3">
      <c r="BP10224">
        <f t="shared" si="247"/>
        <v>4.9450524750857018E-2</v>
      </c>
      <c r="BQ10224">
        <v>332.824116190795</v>
      </c>
      <c r="BR10224">
        <v>10191</v>
      </c>
    </row>
    <row r="10225" spans="68:70" x14ac:dyDescent="0.3">
      <c r="BP10225">
        <f t="shared" si="247"/>
        <v>4.9424542959616839E-2</v>
      </c>
      <c r="BQ10225">
        <v>332.834447793425</v>
      </c>
      <c r="BR10225">
        <v>10192</v>
      </c>
    </row>
    <row r="10226" spans="68:70" x14ac:dyDescent="0.3">
      <c r="BP10226">
        <f t="shared" si="247"/>
        <v>4.9405964741341978E-2</v>
      </c>
      <c r="BQ10226">
        <v>332.84183704662303</v>
      </c>
      <c r="BR10226">
        <v>10193</v>
      </c>
    </row>
    <row r="10227" spans="68:70" x14ac:dyDescent="0.3">
      <c r="BP10227">
        <f t="shared" si="247"/>
        <v>4.9385113358881523E-2</v>
      </c>
      <c r="BQ10227">
        <v>332.85013207722699</v>
      </c>
      <c r="BR10227">
        <v>10194</v>
      </c>
    </row>
    <row r="10228" spans="68:70" x14ac:dyDescent="0.3">
      <c r="BP10228">
        <f t="shared" si="247"/>
        <v>4.9344107251270815E-2</v>
      </c>
      <c r="BQ10228">
        <v>332.86645010622402</v>
      </c>
      <c r="BR10228">
        <v>10195</v>
      </c>
    </row>
    <row r="10229" spans="68:70" x14ac:dyDescent="0.3">
      <c r="BP10229">
        <f t="shared" si="247"/>
        <v>4.9323449262721968E-2</v>
      </c>
      <c r="BQ10229">
        <v>332.87467334397098</v>
      </c>
      <c r="BR10229">
        <v>10196</v>
      </c>
    </row>
    <row r="10230" spans="68:70" x14ac:dyDescent="0.3">
      <c r="BP10230">
        <f t="shared" si="247"/>
        <v>4.9321492612862679E-2</v>
      </c>
      <c r="BQ10230">
        <v>332.87545230853902</v>
      </c>
      <c r="BR10230">
        <v>10197</v>
      </c>
    </row>
    <row r="10231" spans="68:70" x14ac:dyDescent="0.3">
      <c r="BP10231">
        <f t="shared" si="247"/>
        <v>4.9294876271313855E-2</v>
      </c>
      <c r="BQ10231">
        <v>332.88605011196</v>
      </c>
      <c r="BR10231">
        <v>10198</v>
      </c>
    </row>
    <row r="10232" spans="68:70" x14ac:dyDescent="0.3">
      <c r="BP10232">
        <f t="shared" si="247"/>
        <v>4.9232476534102322E-2</v>
      </c>
      <c r="BQ10232">
        <v>332.91090697810603</v>
      </c>
      <c r="BR10232">
        <v>10199</v>
      </c>
    </row>
    <row r="10233" spans="68:70" x14ac:dyDescent="0.3">
      <c r="BP10233">
        <f t="shared" si="247"/>
        <v>4.9204855552024418E-2</v>
      </c>
      <c r="BQ10233">
        <v>332.921914795117</v>
      </c>
      <c r="BR10233">
        <v>10200</v>
      </c>
    </row>
    <row r="10234" spans="68:70" x14ac:dyDescent="0.3">
      <c r="BP10234">
        <f t="shared" si="247"/>
        <v>4.91713307090322E-2</v>
      </c>
      <c r="BQ10234">
        <v>332.93527963518699</v>
      </c>
      <c r="BR10234">
        <v>10201</v>
      </c>
    </row>
    <row r="10235" spans="68:70" x14ac:dyDescent="0.3">
      <c r="BP10235">
        <f t="shared" si="247"/>
        <v>4.9167984512824614E-2</v>
      </c>
      <c r="BQ10235">
        <v>332.93661386245202</v>
      </c>
      <c r="BR10235">
        <v>10202</v>
      </c>
    </row>
    <row r="10236" spans="68:70" x14ac:dyDescent="0.3">
      <c r="BP10236">
        <f t="shared" si="247"/>
        <v>4.9096532261094457E-2</v>
      </c>
      <c r="BQ10236">
        <v>332.96511482879703</v>
      </c>
      <c r="BR10236">
        <v>10203</v>
      </c>
    </row>
    <row r="10237" spans="68:70" x14ac:dyDescent="0.3">
      <c r="BP10237">
        <f t="shared" si="247"/>
        <v>4.9091457145297959E-2</v>
      </c>
      <c r="BQ10237">
        <v>332.96713998613899</v>
      </c>
      <c r="BR10237">
        <v>10204</v>
      </c>
    </row>
    <row r="10238" spans="68:70" x14ac:dyDescent="0.3">
      <c r="BP10238">
        <f t="shared" si="247"/>
        <v>4.9078838759599827E-2</v>
      </c>
      <c r="BQ10238">
        <v>332.97217563857703</v>
      </c>
      <c r="BR10238">
        <v>10205</v>
      </c>
    </row>
    <row r="10239" spans="68:70" x14ac:dyDescent="0.3">
      <c r="BP10239">
        <f t="shared" si="247"/>
        <v>4.9069443480484989E-2</v>
      </c>
      <c r="BQ10239">
        <v>332.97592545782499</v>
      </c>
      <c r="BR10239">
        <v>10206</v>
      </c>
    </row>
    <row r="10240" spans="68:70" x14ac:dyDescent="0.3">
      <c r="BP10240">
        <f t="shared" si="247"/>
        <v>4.9044248772802918E-2</v>
      </c>
      <c r="BQ10240">
        <v>332.98598287618898</v>
      </c>
      <c r="BR10240">
        <v>10207</v>
      </c>
    </row>
    <row r="10241" spans="68:70" x14ac:dyDescent="0.3">
      <c r="BP10241">
        <f t="shared" si="247"/>
        <v>4.8967843347300859E-2</v>
      </c>
      <c r="BQ10241">
        <v>333.01649879145299</v>
      </c>
      <c r="BR10241">
        <v>10208</v>
      </c>
    </row>
    <row r="10242" spans="68:70" x14ac:dyDescent="0.3">
      <c r="BP10242">
        <f t="shared" si="247"/>
        <v>4.8960217457136156E-2</v>
      </c>
      <c r="BQ10242">
        <v>333.019545837149</v>
      </c>
      <c r="BR10242">
        <v>10209</v>
      </c>
    </row>
    <row r="10243" spans="68:70" x14ac:dyDescent="0.3">
      <c r="BP10243">
        <f t="shared" si="247"/>
        <v>4.8923915270927432E-2</v>
      </c>
      <c r="BQ10243">
        <v>333.03405420764102</v>
      </c>
      <c r="BR10243">
        <v>10210</v>
      </c>
    </row>
    <row r="10244" spans="68:70" x14ac:dyDescent="0.3">
      <c r="BP10244">
        <f t="shared" si="247"/>
        <v>4.8912590365313313E-2</v>
      </c>
      <c r="BQ10244">
        <v>333.03858137056102</v>
      </c>
      <c r="BR10244">
        <v>10211</v>
      </c>
    </row>
    <row r="10245" spans="68:70" x14ac:dyDescent="0.3">
      <c r="BP10245">
        <f t="shared" si="247"/>
        <v>4.8901394240281483E-2</v>
      </c>
      <c r="BQ10245">
        <v>333.04305756829899</v>
      </c>
      <c r="BR10245">
        <v>10212</v>
      </c>
    </row>
    <row r="10246" spans="68:70" x14ac:dyDescent="0.3">
      <c r="BP10246">
        <f t="shared" si="247"/>
        <v>4.8889369154240962E-2</v>
      </c>
      <c r="BQ10246">
        <v>333.04786575445303</v>
      </c>
      <c r="BR10246">
        <v>10213</v>
      </c>
    </row>
    <row r="10247" spans="68:70" x14ac:dyDescent="0.3">
      <c r="BP10247">
        <f t="shared" si="247"/>
        <v>4.8861732422602562E-2</v>
      </c>
      <c r="BQ10247">
        <v>333.05891844101001</v>
      </c>
      <c r="BR10247">
        <v>10214</v>
      </c>
    </row>
    <row r="10248" spans="68:70" x14ac:dyDescent="0.3">
      <c r="BP10248">
        <f t="shared" si="247"/>
        <v>4.8799239306174004E-2</v>
      </c>
      <c r="BQ10248">
        <v>333.08392268239299</v>
      </c>
      <c r="BR10248">
        <v>10215</v>
      </c>
    </row>
    <row r="10249" spans="68:70" x14ac:dyDescent="0.3">
      <c r="BP10249">
        <f t="shared" si="247"/>
        <v>4.8731398099954477E-2</v>
      </c>
      <c r="BQ10249">
        <v>333.11108488938697</v>
      </c>
      <c r="BR10249">
        <v>10216</v>
      </c>
    </row>
    <row r="10250" spans="68:70" x14ac:dyDescent="0.3">
      <c r="BP10250">
        <f t="shared" si="247"/>
        <v>4.8724366228213439E-2</v>
      </c>
      <c r="BQ10250">
        <v>333.113901385612</v>
      </c>
      <c r="BR10250">
        <v>10217</v>
      </c>
    </row>
    <row r="10251" spans="68:70" x14ac:dyDescent="0.3">
      <c r="BP10251">
        <f t="shared" si="247"/>
        <v>4.8659765189768361E-2</v>
      </c>
      <c r="BQ10251">
        <v>333.13978574517199</v>
      </c>
      <c r="BR10251">
        <v>10218</v>
      </c>
    </row>
    <row r="10252" spans="68:70" x14ac:dyDescent="0.3">
      <c r="BP10252">
        <f t="shared" si="247"/>
        <v>4.8658508884877369E-2</v>
      </c>
      <c r="BQ10252">
        <v>333.14028929198298</v>
      </c>
      <c r="BR10252">
        <v>10219</v>
      </c>
    </row>
    <row r="10253" spans="68:70" x14ac:dyDescent="0.3">
      <c r="BP10253">
        <f t="shared" si="247"/>
        <v>4.8647897091451252E-2</v>
      </c>
      <c r="BQ10253">
        <v>333.14454292550801</v>
      </c>
      <c r="BR10253">
        <v>10220</v>
      </c>
    </row>
    <row r="10254" spans="68:70" x14ac:dyDescent="0.3">
      <c r="BP10254">
        <f t="shared" si="247"/>
        <v>4.8589199679881422E-2</v>
      </c>
      <c r="BQ10254">
        <v>333.16807959325098</v>
      </c>
      <c r="BR10254">
        <v>10221</v>
      </c>
    </row>
    <row r="10255" spans="68:70" x14ac:dyDescent="0.3">
      <c r="BP10255">
        <f t="shared" si="247"/>
        <v>4.8551619799678175E-2</v>
      </c>
      <c r="BQ10255">
        <v>333.18315595385002</v>
      </c>
      <c r="BR10255">
        <v>10222</v>
      </c>
    </row>
    <row r="10256" spans="68:70" x14ac:dyDescent="0.3">
      <c r="BP10256">
        <f t="shared" si="247"/>
        <v>4.8546089997387534E-2</v>
      </c>
      <c r="BQ10256">
        <v>333.18537490177101</v>
      </c>
      <c r="BR10256">
        <v>10223</v>
      </c>
    </row>
    <row r="10257" spans="68:70" x14ac:dyDescent="0.3">
      <c r="BP10257">
        <f t="shared" si="247"/>
        <v>4.8541249227282167E-2</v>
      </c>
      <c r="BQ10257">
        <v>333.18731746497002</v>
      </c>
      <c r="BR10257">
        <v>10224</v>
      </c>
    </row>
    <row r="10258" spans="68:70" x14ac:dyDescent="0.3">
      <c r="BP10258">
        <f t="shared" si="247"/>
        <v>4.8494364142742143E-2</v>
      </c>
      <c r="BQ10258">
        <v>333.206137097397</v>
      </c>
      <c r="BR10258">
        <v>10225</v>
      </c>
    </row>
    <row r="10259" spans="68:70" x14ac:dyDescent="0.3">
      <c r="BP10259">
        <f t="shared" si="247"/>
        <v>4.8493479319532226E-2</v>
      </c>
      <c r="BQ10259">
        <v>333.20649235211403</v>
      </c>
      <c r="BR10259">
        <v>10226</v>
      </c>
    </row>
    <row r="10260" spans="68:70" x14ac:dyDescent="0.3">
      <c r="BP10260">
        <f t="shared" si="247"/>
        <v>4.8492125492029158E-2</v>
      </c>
      <c r="BQ10260">
        <v>333.20703591737299</v>
      </c>
      <c r="BR10260">
        <v>10227</v>
      </c>
    </row>
    <row r="10261" spans="68:70" x14ac:dyDescent="0.3">
      <c r="BP10261">
        <f t="shared" si="247"/>
        <v>4.8487254958773228E-2</v>
      </c>
      <c r="BQ10261">
        <v>333.20899151188098</v>
      </c>
      <c r="BR10261">
        <v>10228</v>
      </c>
    </row>
    <row r="10262" spans="68:70" x14ac:dyDescent="0.3">
      <c r="BP10262">
        <f t="shared" si="247"/>
        <v>4.8451854331779579E-2</v>
      </c>
      <c r="BQ10262">
        <v>333.22320836403998</v>
      </c>
      <c r="BR10262">
        <v>10229</v>
      </c>
    </row>
    <row r="10263" spans="68:70" x14ac:dyDescent="0.3">
      <c r="BP10263">
        <f t="shared" si="247"/>
        <v>4.8445204624793417E-2</v>
      </c>
      <c r="BQ10263">
        <v>333.22587945827399</v>
      </c>
      <c r="BR10263">
        <v>10230</v>
      </c>
    </row>
    <row r="10264" spans="68:70" x14ac:dyDescent="0.3">
      <c r="BP10264">
        <f t="shared" si="247"/>
        <v>4.8427031094995451E-2</v>
      </c>
      <c r="BQ10264">
        <v>333.23318044613302</v>
      </c>
      <c r="BR10264">
        <v>10231</v>
      </c>
    </row>
    <row r="10265" spans="68:70" x14ac:dyDescent="0.3">
      <c r="BP10265">
        <f t="shared" si="247"/>
        <v>4.841115958737742E-2</v>
      </c>
      <c r="BQ10265">
        <v>333.23955774614802</v>
      </c>
      <c r="BR10265">
        <v>10232</v>
      </c>
    </row>
    <row r="10266" spans="68:70" x14ac:dyDescent="0.3">
      <c r="BP10266">
        <f t="shared" si="247"/>
        <v>4.8401347459305993E-2</v>
      </c>
      <c r="BQ10266">
        <v>333.24350086142402</v>
      </c>
      <c r="BR10266">
        <v>10233</v>
      </c>
    </row>
    <row r="10267" spans="68:70" x14ac:dyDescent="0.3">
      <c r="BP10267">
        <f t="shared" si="247"/>
        <v>4.839555009069408E-2</v>
      </c>
      <c r="BQ10267">
        <v>333.24583078778198</v>
      </c>
      <c r="BR10267">
        <v>10234</v>
      </c>
    </row>
    <row r="10268" spans="68:70" x14ac:dyDescent="0.3">
      <c r="BP10268">
        <f t="shared" si="247"/>
        <v>4.8392806152218096E-2</v>
      </c>
      <c r="BQ10268">
        <v>333.24693360823198</v>
      </c>
      <c r="BR10268">
        <v>10235</v>
      </c>
    </row>
    <row r="10269" spans="68:70" x14ac:dyDescent="0.3">
      <c r="BP10269">
        <f t="shared" si="247"/>
        <v>4.8392174670447853E-2</v>
      </c>
      <c r="BQ10269">
        <v>333.247187412448</v>
      </c>
      <c r="BR10269">
        <v>10236</v>
      </c>
    </row>
    <row r="10270" spans="68:70" x14ac:dyDescent="0.3">
      <c r="BP10270">
        <f t="shared" si="247"/>
        <v>4.8386839137937121E-2</v>
      </c>
      <c r="BQ10270">
        <v>333.24933192786602</v>
      </c>
      <c r="BR10270">
        <v>10237</v>
      </c>
    </row>
    <row r="10271" spans="68:70" x14ac:dyDescent="0.3">
      <c r="BP10271">
        <f t="shared" si="247"/>
        <v>4.8379994529051007E-2</v>
      </c>
      <c r="BQ10271">
        <v>333.252083160854</v>
      </c>
      <c r="BR10271">
        <v>10238</v>
      </c>
    </row>
    <row r="10272" spans="68:70" x14ac:dyDescent="0.3">
      <c r="BP10272">
        <f t="shared" si="247"/>
        <v>4.8353247275974717E-2</v>
      </c>
      <c r="BQ10272">
        <v>333.26283625178303</v>
      </c>
      <c r="BR10272">
        <v>10239</v>
      </c>
    </row>
    <row r="10273" spans="68:70" x14ac:dyDescent="0.3">
      <c r="BP10273">
        <f t="shared" si="247"/>
        <v>4.8348910012589813E-2</v>
      </c>
      <c r="BQ10273">
        <v>333.26458022460702</v>
      </c>
      <c r="BR10273">
        <v>10240</v>
      </c>
    </row>
    <row r="10274" spans="68:70" x14ac:dyDescent="0.3">
      <c r="BP10274">
        <f t="shared" ref="BP10274:BP10337" si="248">(BQ10274 - $BS$31303)*(BQ10274 - $BS$31303)/31269</f>
        <v>4.833419637883888E-2</v>
      </c>
      <c r="BQ10274">
        <v>333.27049702125299</v>
      </c>
      <c r="BR10274">
        <v>10241</v>
      </c>
    </row>
    <row r="10275" spans="68:70" x14ac:dyDescent="0.3">
      <c r="BP10275">
        <f t="shared" si="248"/>
        <v>4.8317799208679436E-2</v>
      </c>
      <c r="BQ10275">
        <v>333.27709187989097</v>
      </c>
      <c r="BR10275">
        <v>10242</v>
      </c>
    </row>
    <row r="10276" spans="68:70" x14ac:dyDescent="0.3">
      <c r="BP10276">
        <f t="shared" si="248"/>
        <v>4.8310888429540053E-2</v>
      </c>
      <c r="BQ10276">
        <v>333.27987169538801</v>
      </c>
      <c r="BR10276">
        <v>10243</v>
      </c>
    </row>
    <row r="10277" spans="68:70" x14ac:dyDescent="0.3">
      <c r="BP10277">
        <f t="shared" si="248"/>
        <v>4.8301898278466537E-2</v>
      </c>
      <c r="BQ10277">
        <v>333.28348822215798</v>
      </c>
      <c r="BR10277">
        <v>10244</v>
      </c>
    </row>
    <row r="10278" spans="68:70" x14ac:dyDescent="0.3">
      <c r="BP10278">
        <f t="shared" si="248"/>
        <v>4.8296024853927928E-2</v>
      </c>
      <c r="BQ10278">
        <v>333.28585114476499</v>
      </c>
      <c r="BR10278">
        <v>10245</v>
      </c>
    </row>
    <row r="10279" spans="68:70" x14ac:dyDescent="0.3">
      <c r="BP10279">
        <f t="shared" si="248"/>
        <v>4.8292412881317193E-2</v>
      </c>
      <c r="BQ10279">
        <v>333.28730433970202</v>
      </c>
      <c r="BR10279">
        <v>10246</v>
      </c>
    </row>
    <row r="10280" spans="68:70" x14ac:dyDescent="0.3">
      <c r="BP10280">
        <f t="shared" si="248"/>
        <v>4.8274788547938069E-2</v>
      </c>
      <c r="BQ10280">
        <v>333.29439586859598</v>
      </c>
      <c r="BR10280">
        <v>10247</v>
      </c>
    </row>
    <row r="10281" spans="68:70" x14ac:dyDescent="0.3">
      <c r="BP10281">
        <f t="shared" si="248"/>
        <v>4.825219376633836E-2</v>
      </c>
      <c r="BQ10281">
        <v>333.303489257904</v>
      </c>
      <c r="BR10281">
        <v>10248</v>
      </c>
    </row>
    <row r="10282" spans="68:70" x14ac:dyDescent="0.3">
      <c r="BP10282">
        <f t="shared" si="248"/>
        <v>4.8241906358868873E-2</v>
      </c>
      <c r="BQ10282">
        <v>333.30763018477398</v>
      </c>
      <c r="BR10282">
        <v>10249</v>
      </c>
    </row>
    <row r="10283" spans="68:70" x14ac:dyDescent="0.3">
      <c r="BP10283">
        <f t="shared" si="248"/>
        <v>4.8230802422723595E-2</v>
      </c>
      <c r="BQ10283">
        <v>333.312100279417</v>
      </c>
      <c r="BR10283">
        <v>10250</v>
      </c>
    </row>
    <row r="10284" spans="68:70" x14ac:dyDescent="0.3">
      <c r="BP10284">
        <f t="shared" si="248"/>
        <v>4.8224360680683927E-2</v>
      </c>
      <c r="BQ10284">
        <v>333.31469375753602</v>
      </c>
      <c r="BR10284">
        <v>10251</v>
      </c>
    </row>
    <row r="10285" spans="68:70" x14ac:dyDescent="0.3">
      <c r="BP10285">
        <f t="shared" si="248"/>
        <v>4.8213513543423278E-2</v>
      </c>
      <c r="BQ10285">
        <v>333.31906126162801</v>
      </c>
      <c r="BR10285">
        <v>10252</v>
      </c>
    </row>
    <row r="10286" spans="68:70" x14ac:dyDescent="0.3">
      <c r="BP10286">
        <f t="shared" si="248"/>
        <v>4.8205886743828946E-2</v>
      </c>
      <c r="BQ10286">
        <v>333.32213241935</v>
      </c>
      <c r="BR10286">
        <v>10253</v>
      </c>
    </row>
    <row r="10287" spans="68:70" x14ac:dyDescent="0.3">
      <c r="BP10287">
        <f t="shared" si="248"/>
        <v>4.8195284388928346E-2</v>
      </c>
      <c r="BQ10287">
        <v>333.32640217657098</v>
      </c>
      <c r="BR10287">
        <v>10254</v>
      </c>
    </row>
    <row r="10288" spans="68:70" x14ac:dyDescent="0.3">
      <c r="BP10288">
        <f t="shared" si="248"/>
        <v>4.8185355665593198E-2</v>
      </c>
      <c r="BQ10288">
        <v>333.330401076214</v>
      </c>
      <c r="BR10288">
        <v>10255</v>
      </c>
    </row>
    <row r="10289" spans="68:70" x14ac:dyDescent="0.3">
      <c r="BP10289">
        <f t="shared" si="248"/>
        <v>4.8179375970750171E-2</v>
      </c>
      <c r="BQ10289">
        <v>333.33280966112898</v>
      </c>
      <c r="BR10289">
        <v>10256</v>
      </c>
    </row>
    <row r="10290" spans="68:70" x14ac:dyDescent="0.3">
      <c r="BP10290">
        <f t="shared" si="248"/>
        <v>4.8159250397033088E-2</v>
      </c>
      <c r="BQ10290">
        <v>333.34091721878002</v>
      </c>
      <c r="BR10290">
        <v>10257</v>
      </c>
    </row>
    <row r="10291" spans="68:70" x14ac:dyDescent="0.3">
      <c r="BP10291">
        <f t="shared" si="248"/>
        <v>4.8147333321593141E-2</v>
      </c>
      <c r="BQ10291">
        <v>333.34571879358401</v>
      </c>
      <c r="BR10291">
        <v>10258</v>
      </c>
    </row>
    <row r="10292" spans="68:70" x14ac:dyDescent="0.3">
      <c r="BP10292">
        <f t="shared" si="248"/>
        <v>4.8105908140137141E-2</v>
      </c>
      <c r="BQ10292">
        <v>333.362414267291</v>
      </c>
      <c r="BR10292">
        <v>10259</v>
      </c>
    </row>
    <row r="10293" spans="68:70" x14ac:dyDescent="0.3">
      <c r="BP10293">
        <f t="shared" si="248"/>
        <v>4.8097868473076434E-2</v>
      </c>
      <c r="BQ10293">
        <v>333.36565530438997</v>
      </c>
      <c r="BR10293">
        <v>10260</v>
      </c>
    </row>
    <row r="10294" spans="68:70" x14ac:dyDescent="0.3">
      <c r="BP10294">
        <f t="shared" si="248"/>
        <v>4.8034944985151651E-2</v>
      </c>
      <c r="BQ10294">
        <v>333.39103106002102</v>
      </c>
      <c r="BR10294">
        <v>10261</v>
      </c>
    </row>
    <row r="10295" spans="68:70" x14ac:dyDescent="0.3">
      <c r="BP10295">
        <f t="shared" si="248"/>
        <v>4.8016805504965024E-2</v>
      </c>
      <c r="BQ10295">
        <v>333.39834942721097</v>
      </c>
      <c r="BR10295">
        <v>10262</v>
      </c>
    </row>
    <row r="10296" spans="68:70" x14ac:dyDescent="0.3">
      <c r="BP10296">
        <f t="shared" si="248"/>
        <v>4.8016277224030957E-2</v>
      </c>
      <c r="BQ10296">
        <v>333.39856258268998</v>
      </c>
      <c r="BR10296">
        <v>10263</v>
      </c>
    </row>
    <row r="10297" spans="68:70" x14ac:dyDescent="0.3">
      <c r="BP10297">
        <f t="shared" si="248"/>
        <v>4.7972147841291661E-2</v>
      </c>
      <c r="BQ10297">
        <v>333.416372439577</v>
      </c>
      <c r="BR10297">
        <v>10264</v>
      </c>
    </row>
    <row r="10298" spans="68:70" x14ac:dyDescent="0.3">
      <c r="BP10298">
        <f t="shared" si="248"/>
        <v>4.797158917565706E-2</v>
      </c>
      <c r="BQ10298">
        <v>333.41659795987698</v>
      </c>
      <c r="BR10298">
        <v>10265</v>
      </c>
    </row>
    <row r="10299" spans="68:70" x14ac:dyDescent="0.3">
      <c r="BP10299">
        <f t="shared" si="248"/>
        <v>4.7950923330003614E-2</v>
      </c>
      <c r="BQ10299">
        <v>333.42494120319901</v>
      </c>
      <c r="BR10299">
        <v>10266</v>
      </c>
    </row>
    <row r="10300" spans="68:70" x14ac:dyDescent="0.3">
      <c r="BP10300">
        <f t="shared" si="248"/>
        <v>4.7946550846840665E-2</v>
      </c>
      <c r="BQ10300">
        <v>333.42670669847598</v>
      </c>
      <c r="BR10300">
        <v>10267</v>
      </c>
    </row>
    <row r="10301" spans="68:70" x14ac:dyDescent="0.3">
      <c r="BP10301">
        <f t="shared" si="248"/>
        <v>4.7914683993570906E-2</v>
      </c>
      <c r="BQ10301">
        <v>333.43957613924903</v>
      </c>
      <c r="BR10301">
        <v>10268</v>
      </c>
    </row>
    <row r="10302" spans="68:70" x14ac:dyDescent="0.3">
      <c r="BP10302">
        <f t="shared" si="248"/>
        <v>4.7911856085385042E-2</v>
      </c>
      <c r="BQ10302">
        <v>333.44071839775199</v>
      </c>
      <c r="BR10302">
        <v>10269</v>
      </c>
    </row>
    <row r="10303" spans="68:70" x14ac:dyDescent="0.3">
      <c r="BP10303">
        <f t="shared" si="248"/>
        <v>4.7908865441054972E-2</v>
      </c>
      <c r="BQ10303">
        <v>333.44192642588001</v>
      </c>
      <c r="BR10303">
        <v>10270</v>
      </c>
    </row>
    <row r="10304" spans="68:70" x14ac:dyDescent="0.3">
      <c r="BP10304">
        <f t="shared" si="248"/>
        <v>4.7896231447654154E-2</v>
      </c>
      <c r="BQ10304">
        <v>333.44703016348097</v>
      </c>
      <c r="BR10304">
        <v>10271</v>
      </c>
    </row>
    <row r="10305" spans="68:70" x14ac:dyDescent="0.3">
      <c r="BP10305">
        <f t="shared" si="248"/>
        <v>4.7893856946790207E-2</v>
      </c>
      <c r="BQ10305">
        <v>333.44798946259499</v>
      </c>
      <c r="BR10305">
        <v>10272</v>
      </c>
    </row>
    <row r="10306" spans="68:70" x14ac:dyDescent="0.3">
      <c r="BP10306">
        <f t="shared" si="248"/>
        <v>4.7889988300442124E-2</v>
      </c>
      <c r="BQ10306">
        <v>333.449552447901</v>
      </c>
      <c r="BR10306">
        <v>10273</v>
      </c>
    </row>
    <row r="10307" spans="68:70" x14ac:dyDescent="0.3">
      <c r="BP10307">
        <f t="shared" si="248"/>
        <v>4.7856635908505106E-2</v>
      </c>
      <c r="BQ10307">
        <v>333.46302988319201</v>
      </c>
      <c r="BR10307">
        <v>10274</v>
      </c>
    </row>
    <row r="10308" spans="68:70" x14ac:dyDescent="0.3">
      <c r="BP10308">
        <f t="shared" si="248"/>
        <v>4.7848893825188532E-2</v>
      </c>
      <c r="BQ10308">
        <v>333.46615906879703</v>
      </c>
      <c r="BR10308">
        <v>10275</v>
      </c>
    </row>
    <row r="10309" spans="68:70" x14ac:dyDescent="0.3">
      <c r="BP10309">
        <f t="shared" si="248"/>
        <v>4.7847858556795735E-2</v>
      </c>
      <c r="BQ10309">
        <v>333.46657752147701</v>
      </c>
      <c r="BR10309">
        <v>10276</v>
      </c>
    </row>
    <row r="10310" spans="68:70" x14ac:dyDescent="0.3">
      <c r="BP10310">
        <f t="shared" si="248"/>
        <v>4.7839162679769995E-2</v>
      </c>
      <c r="BQ10310">
        <v>333.47009255014001</v>
      </c>
      <c r="BR10310">
        <v>10277</v>
      </c>
    </row>
    <row r="10311" spans="68:70" x14ac:dyDescent="0.3">
      <c r="BP10311">
        <f t="shared" si="248"/>
        <v>4.7810490992606522E-2</v>
      </c>
      <c r="BQ10311">
        <v>333.48168442146903</v>
      </c>
      <c r="BR10311">
        <v>10278</v>
      </c>
    </row>
    <row r="10312" spans="68:70" x14ac:dyDescent="0.3">
      <c r="BP10312">
        <f t="shared" si="248"/>
        <v>4.7771817826662538E-2</v>
      </c>
      <c r="BQ10312">
        <v>333.49732536598901</v>
      </c>
      <c r="BR10312">
        <v>10279</v>
      </c>
    </row>
    <row r="10313" spans="68:70" x14ac:dyDescent="0.3">
      <c r="BP10313">
        <f t="shared" si="248"/>
        <v>4.7762996497047953E-2</v>
      </c>
      <c r="BQ10313">
        <v>333.50089394418001</v>
      </c>
      <c r="BR10313">
        <v>10280</v>
      </c>
    </row>
    <row r="10314" spans="68:70" x14ac:dyDescent="0.3">
      <c r="BP10314">
        <f t="shared" si="248"/>
        <v>4.774275224087382E-2</v>
      </c>
      <c r="BQ10314">
        <v>333.50908479598297</v>
      </c>
      <c r="BR10314">
        <v>10281</v>
      </c>
    </row>
    <row r="10315" spans="68:70" x14ac:dyDescent="0.3">
      <c r="BP10315">
        <f t="shared" si="248"/>
        <v>4.773752997355879E-2</v>
      </c>
      <c r="BQ10315">
        <v>333.51119801373397</v>
      </c>
      <c r="BR10315">
        <v>10282</v>
      </c>
    </row>
    <row r="10316" spans="68:70" x14ac:dyDescent="0.3">
      <c r="BP10316">
        <f t="shared" si="248"/>
        <v>4.7737354424487045E-2</v>
      </c>
      <c r="BQ10316">
        <v>333.51126905259099</v>
      </c>
      <c r="BR10316">
        <v>10283</v>
      </c>
    </row>
    <row r="10317" spans="68:70" x14ac:dyDescent="0.3">
      <c r="BP10317">
        <f t="shared" si="248"/>
        <v>4.7709581942022836E-2</v>
      </c>
      <c r="BQ10317">
        <v>333.522509295784</v>
      </c>
      <c r="BR10317">
        <v>10284</v>
      </c>
    </row>
    <row r="10318" spans="68:70" x14ac:dyDescent="0.3">
      <c r="BP10318">
        <f t="shared" si="248"/>
        <v>4.7689285030640766E-2</v>
      </c>
      <c r="BQ10318">
        <v>333.53072605097901</v>
      </c>
      <c r="BR10318">
        <v>10285</v>
      </c>
    </row>
    <row r="10319" spans="68:70" x14ac:dyDescent="0.3">
      <c r="BP10319">
        <f t="shared" si="248"/>
        <v>4.7684497175423834E-2</v>
      </c>
      <c r="BQ10319">
        <v>333.53266456302799</v>
      </c>
      <c r="BR10319">
        <v>10286</v>
      </c>
    </row>
    <row r="10320" spans="68:70" x14ac:dyDescent="0.3">
      <c r="BP10320">
        <f t="shared" si="248"/>
        <v>4.7676859724568997E-2</v>
      </c>
      <c r="BQ10320">
        <v>333.53575702392197</v>
      </c>
      <c r="BR10320">
        <v>10287</v>
      </c>
    </row>
    <row r="10321" spans="68:70" x14ac:dyDescent="0.3">
      <c r="BP10321">
        <f t="shared" si="248"/>
        <v>4.7665511263903393E-2</v>
      </c>
      <c r="BQ10321">
        <v>333.54035255790501</v>
      </c>
      <c r="BR10321">
        <v>10288</v>
      </c>
    </row>
    <row r="10322" spans="68:70" x14ac:dyDescent="0.3">
      <c r="BP10322">
        <f t="shared" si="248"/>
        <v>4.7636873608172113E-2</v>
      </c>
      <c r="BQ10322">
        <v>333.55195174578</v>
      </c>
      <c r="BR10322">
        <v>10289</v>
      </c>
    </row>
    <row r="10323" spans="68:70" x14ac:dyDescent="0.3">
      <c r="BP10323">
        <f t="shared" si="248"/>
        <v>4.7634886353367621E-2</v>
      </c>
      <c r="BQ10323">
        <v>333.55275677836602</v>
      </c>
      <c r="BR10323">
        <v>10290</v>
      </c>
    </row>
    <row r="10324" spans="68:70" x14ac:dyDescent="0.3">
      <c r="BP10324">
        <f t="shared" si="248"/>
        <v>4.7606143309134145E-2</v>
      </c>
      <c r="BQ10324">
        <v>333.564402401336</v>
      </c>
      <c r="BR10324">
        <v>10291</v>
      </c>
    </row>
    <row r="10325" spans="68:70" x14ac:dyDescent="0.3">
      <c r="BP10325">
        <f t="shared" si="248"/>
        <v>4.7602119783966598E-2</v>
      </c>
      <c r="BQ10325">
        <v>333.566032866032</v>
      </c>
      <c r="BR10325">
        <v>10292</v>
      </c>
    </row>
    <row r="10326" spans="68:70" x14ac:dyDescent="0.3">
      <c r="BP10326">
        <f t="shared" si="248"/>
        <v>4.7599862573190543E-2</v>
      </c>
      <c r="BQ10326">
        <v>333.56694759223001</v>
      </c>
      <c r="BR10326">
        <v>10293</v>
      </c>
    </row>
    <row r="10327" spans="68:70" x14ac:dyDescent="0.3">
      <c r="BP10327">
        <f t="shared" si="248"/>
        <v>4.7579025609432675E-2</v>
      </c>
      <c r="BQ10327">
        <v>333.57539271803802</v>
      </c>
      <c r="BR10327">
        <v>10294</v>
      </c>
    </row>
    <row r="10328" spans="68:70" x14ac:dyDescent="0.3">
      <c r="BP10328">
        <f t="shared" si="248"/>
        <v>4.7571262507173827E-2</v>
      </c>
      <c r="BQ10328">
        <v>333.57853954057498</v>
      </c>
      <c r="BR10328">
        <v>10295</v>
      </c>
    </row>
    <row r="10329" spans="68:70" x14ac:dyDescent="0.3">
      <c r="BP10329">
        <f t="shared" si="248"/>
        <v>4.7519786977442573E-2</v>
      </c>
      <c r="BQ10329">
        <v>333.59941197083498</v>
      </c>
      <c r="BR10329">
        <v>10296</v>
      </c>
    </row>
    <row r="10330" spans="68:70" x14ac:dyDescent="0.3">
      <c r="BP10330">
        <f t="shared" si="248"/>
        <v>4.7479812256641191E-2</v>
      </c>
      <c r="BQ10330">
        <v>333.61562882311</v>
      </c>
      <c r="BR10330">
        <v>10297</v>
      </c>
    </row>
    <row r="10331" spans="68:70" x14ac:dyDescent="0.3">
      <c r="BP10331">
        <f t="shared" si="248"/>
        <v>4.7470119593443098E-2</v>
      </c>
      <c r="BQ10331">
        <v>333.619561948502</v>
      </c>
      <c r="BR10331">
        <v>10298</v>
      </c>
    </row>
    <row r="10332" spans="68:70" x14ac:dyDescent="0.3">
      <c r="BP10332">
        <f t="shared" si="248"/>
        <v>4.7461875132967207E-2</v>
      </c>
      <c r="BQ10332">
        <v>333.62290773277903</v>
      </c>
      <c r="BR10332">
        <v>10299</v>
      </c>
    </row>
    <row r="10333" spans="68:70" x14ac:dyDescent="0.3">
      <c r="BP10333">
        <f t="shared" si="248"/>
        <v>4.7457722506058848E-2</v>
      </c>
      <c r="BQ10333">
        <v>333.62459307060402</v>
      </c>
      <c r="BR10333">
        <v>10300</v>
      </c>
    </row>
    <row r="10334" spans="68:70" x14ac:dyDescent="0.3">
      <c r="BP10334">
        <f t="shared" si="248"/>
        <v>4.7425479805350793E-2</v>
      </c>
      <c r="BQ10334">
        <v>333.63768123525301</v>
      </c>
      <c r="BR10334">
        <v>10301</v>
      </c>
    </row>
    <row r="10335" spans="68:70" x14ac:dyDescent="0.3">
      <c r="BP10335">
        <f t="shared" si="248"/>
        <v>4.7418131826449501E-2</v>
      </c>
      <c r="BQ10335">
        <v>333.64066459659301</v>
      </c>
      <c r="BR10335">
        <v>10302</v>
      </c>
    </row>
    <row r="10336" spans="68:70" x14ac:dyDescent="0.3">
      <c r="BP10336">
        <f t="shared" si="248"/>
        <v>4.7392851527607083E-2</v>
      </c>
      <c r="BQ10336">
        <v>333.65093044578998</v>
      </c>
      <c r="BR10336">
        <v>10303</v>
      </c>
    </row>
    <row r="10337" spans="68:70" x14ac:dyDescent="0.3">
      <c r="BP10337">
        <f t="shared" si="248"/>
        <v>4.7371272045777839E-2</v>
      </c>
      <c r="BQ10337">
        <v>333.659695629807</v>
      </c>
      <c r="BR10337">
        <v>10304</v>
      </c>
    </row>
    <row r="10338" spans="68:70" x14ac:dyDescent="0.3">
      <c r="BP10338">
        <f t="shared" ref="BP10338:BP10401" si="249">(BQ10338 - $BS$31303)*(BQ10338 - $BS$31303)/31269</f>
        <v>4.7331330650685149E-2</v>
      </c>
      <c r="BQ10338">
        <v>333.675924350309</v>
      </c>
      <c r="BR10338">
        <v>10305</v>
      </c>
    </row>
    <row r="10339" spans="68:70" x14ac:dyDescent="0.3">
      <c r="BP10339">
        <f t="shared" si="249"/>
        <v>4.7329454772954846E-2</v>
      </c>
      <c r="BQ10339">
        <v>333.676686712719</v>
      </c>
      <c r="BR10339">
        <v>10306</v>
      </c>
    </row>
    <row r="10340" spans="68:70" x14ac:dyDescent="0.3">
      <c r="BP10340">
        <f t="shared" si="249"/>
        <v>4.7294857949599839E-2</v>
      </c>
      <c r="BQ10340">
        <v>333.69074967658099</v>
      </c>
      <c r="BR10340">
        <v>10307</v>
      </c>
    </row>
    <row r="10341" spans="68:70" x14ac:dyDescent="0.3">
      <c r="BP10341">
        <f t="shared" si="249"/>
        <v>4.7257821520035138E-2</v>
      </c>
      <c r="BQ10341">
        <v>333.70580999655499</v>
      </c>
      <c r="BR10341">
        <v>10308</v>
      </c>
    </row>
    <row r="10342" spans="68:70" x14ac:dyDescent="0.3">
      <c r="BP10342">
        <f t="shared" si="249"/>
        <v>4.7230281802878277E-2</v>
      </c>
      <c r="BQ10342">
        <v>333.717012443942</v>
      </c>
      <c r="BR10342">
        <v>10309</v>
      </c>
    </row>
    <row r="10343" spans="68:70" x14ac:dyDescent="0.3">
      <c r="BP10343">
        <f t="shared" si="249"/>
        <v>4.7182844243968264E-2</v>
      </c>
      <c r="BQ10343">
        <v>333.73631648159198</v>
      </c>
      <c r="BR10343">
        <v>10310</v>
      </c>
    </row>
    <row r="10344" spans="68:70" x14ac:dyDescent="0.3">
      <c r="BP10344">
        <f t="shared" si="249"/>
        <v>4.7171520969936903E-2</v>
      </c>
      <c r="BQ10344">
        <v>333.74092576082001</v>
      </c>
      <c r="BR10344">
        <v>10311</v>
      </c>
    </row>
    <row r="10345" spans="68:70" x14ac:dyDescent="0.3">
      <c r="BP10345">
        <f t="shared" si="249"/>
        <v>4.7156133241762647E-2</v>
      </c>
      <c r="BQ10345">
        <v>333.74719041336101</v>
      </c>
      <c r="BR10345">
        <v>10312</v>
      </c>
    </row>
    <row r="10346" spans="68:70" x14ac:dyDescent="0.3">
      <c r="BP10346">
        <f t="shared" si="249"/>
        <v>4.7153502396764184E-2</v>
      </c>
      <c r="BQ10346">
        <v>333.74826158539702</v>
      </c>
      <c r="BR10346">
        <v>10313</v>
      </c>
    </row>
    <row r="10347" spans="68:70" x14ac:dyDescent="0.3">
      <c r="BP10347">
        <f t="shared" si="249"/>
        <v>4.7128082213127163E-2</v>
      </c>
      <c r="BQ10347">
        <v>333.75861317985402</v>
      </c>
      <c r="BR10347">
        <v>10314</v>
      </c>
    </row>
    <row r="10348" spans="68:70" x14ac:dyDescent="0.3">
      <c r="BP10348">
        <f t="shared" si="249"/>
        <v>4.7118709386870128E-2</v>
      </c>
      <c r="BQ10348">
        <v>333.76243068189802</v>
      </c>
      <c r="BR10348">
        <v>10315</v>
      </c>
    </row>
    <row r="10349" spans="68:70" x14ac:dyDescent="0.3">
      <c r="BP10349">
        <f t="shared" si="249"/>
        <v>4.7073692423881576E-2</v>
      </c>
      <c r="BQ10349">
        <v>333.780771143744</v>
      </c>
      <c r="BR10349">
        <v>10316</v>
      </c>
    </row>
    <row r="10350" spans="68:70" x14ac:dyDescent="0.3">
      <c r="BP10350">
        <f t="shared" si="249"/>
        <v>4.707092789856776E-2</v>
      </c>
      <c r="BQ10350">
        <v>333.78189773095102</v>
      </c>
      <c r="BR10350">
        <v>10317</v>
      </c>
    </row>
    <row r="10351" spans="68:70" x14ac:dyDescent="0.3">
      <c r="BP10351">
        <f t="shared" si="249"/>
        <v>4.7063137498701668E-2</v>
      </c>
      <c r="BQ10351">
        <v>333.78507261845101</v>
      </c>
      <c r="BR10351">
        <v>10318</v>
      </c>
    </row>
    <row r="10352" spans="68:70" x14ac:dyDescent="0.3">
      <c r="BP10352">
        <f t="shared" si="249"/>
        <v>4.7062643925096757E-2</v>
      </c>
      <c r="BQ10352">
        <v>333.78527377752499</v>
      </c>
      <c r="BR10352">
        <v>10319</v>
      </c>
    </row>
    <row r="10353" spans="68:70" x14ac:dyDescent="0.3">
      <c r="BP10353">
        <f t="shared" si="249"/>
        <v>4.7048320263077134E-2</v>
      </c>
      <c r="BQ10353">
        <v>333.79111193698799</v>
      </c>
      <c r="BR10353">
        <v>10320</v>
      </c>
    </row>
    <row r="10354" spans="68:70" x14ac:dyDescent="0.3">
      <c r="BP10354">
        <f t="shared" si="249"/>
        <v>4.7036396196816051E-2</v>
      </c>
      <c r="BQ10354">
        <v>333.79597272677597</v>
      </c>
      <c r="BR10354">
        <v>10321</v>
      </c>
    </row>
    <row r="10355" spans="68:70" x14ac:dyDescent="0.3">
      <c r="BP10355">
        <f t="shared" si="249"/>
        <v>4.7022858076553889E-2</v>
      </c>
      <c r="BQ10355">
        <v>333.80149222504701</v>
      </c>
      <c r="BR10355">
        <v>10322</v>
      </c>
    </row>
    <row r="10356" spans="68:70" x14ac:dyDescent="0.3">
      <c r="BP10356">
        <f t="shared" si="249"/>
        <v>4.6984795914731786E-2</v>
      </c>
      <c r="BQ10356">
        <v>333.81701444564601</v>
      </c>
      <c r="BR10356">
        <v>10323</v>
      </c>
    </row>
    <row r="10357" spans="68:70" x14ac:dyDescent="0.3">
      <c r="BP10357">
        <f t="shared" si="249"/>
        <v>4.695911147526028E-2</v>
      </c>
      <c r="BQ10357">
        <v>333.82749243094702</v>
      </c>
      <c r="BR10357">
        <v>10324</v>
      </c>
    </row>
    <row r="10358" spans="68:70" x14ac:dyDescent="0.3">
      <c r="BP10358">
        <f t="shared" si="249"/>
        <v>4.6954905975370345E-2</v>
      </c>
      <c r="BQ10358">
        <v>333.82920834059001</v>
      </c>
      <c r="BR10358">
        <v>10325</v>
      </c>
    </row>
    <row r="10359" spans="68:70" x14ac:dyDescent="0.3">
      <c r="BP10359">
        <f t="shared" si="249"/>
        <v>4.6954075547099842E-2</v>
      </c>
      <c r="BQ10359">
        <v>333.82954717737999</v>
      </c>
      <c r="BR10359">
        <v>10326</v>
      </c>
    </row>
    <row r="10360" spans="68:70" x14ac:dyDescent="0.3">
      <c r="BP10360">
        <f t="shared" si="249"/>
        <v>4.6891273261987165E-2</v>
      </c>
      <c r="BQ10360">
        <v>333.85518086528998</v>
      </c>
      <c r="BR10360">
        <v>10327</v>
      </c>
    </row>
    <row r="10361" spans="68:70" x14ac:dyDescent="0.3">
      <c r="BP10361">
        <f t="shared" si="249"/>
        <v>4.6859150403132932E-2</v>
      </c>
      <c r="BQ10361">
        <v>333.86829892413499</v>
      </c>
      <c r="BR10361">
        <v>10328</v>
      </c>
    </row>
    <row r="10362" spans="68:70" x14ac:dyDescent="0.3">
      <c r="BP10362">
        <f t="shared" si="249"/>
        <v>4.685301905329857E-2</v>
      </c>
      <c r="BQ10362">
        <v>333.870803303397</v>
      </c>
      <c r="BR10362">
        <v>10329</v>
      </c>
    </row>
    <row r="10363" spans="68:70" x14ac:dyDescent="0.3">
      <c r="BP10363">
        <f t="shared" si="249"/>
        <v>4.6814958551107504E-2</v>
      </c>
      <c r="BQ10363">
        <v>333.88635296527798</v>
      </c>
      <c r="BR10363">
        <v>10330</v>
      </c>
    </row>
    <row r="10364" spans="68:70" x14ac:dyDescent="0.3">
      <c r="BP10364">
        <f t="shared" si="249"/>
        <v>4.6795377795958167E-2</v>
      </c>
      <c r="BQ10364">
        <v>333.89435516773102</v>
      </c>
      <c r="BR10364">
        <v>10331</v>
      </c>
    </row>
    <row r="10365" spans="68:70" x14ac:dyDescent="0.3">
      <c r="BP10365">
        <f t="shared" si="249"/>
        <v>4.679311680749091E-2</v>
      </c>
      <c r="BQ10365">
        <v>333.89527928931699</v>
      </c>
      <c r="BR10365">
        <v>10332</v>
      </c>
    </row>
    <row r="10366" spans="68:70" x14ac:dyDescent="0.3">
      <c r="BP10366">
        <f t="shared" si="249"/>
        <v>4.6788788740618897E-2</v>
      </c>
      <c r="BQ10366">
        <v>333.89704833895399</v>
      </c>
      <c r="BR10366">
        <v>10333</v>
      </c>
    </row>
    <row r="10367" spans="68:70" x14ac:dyDescent="0.3">
      <c r="BP10367">
        <f t="shared" si="249"/>
        <v>4.6784428853701113E-2</v>
      </c>
      <c r="BQ10367">
        <v>333.89883047741102</v>
      </c>
      <c r="BR10367">
        <v>10334</v>
      </c>
    </row>
    <row r="10368" spans="68:70" x14ac:dyDescent="0.3">
      <c r="BP10368">
        <f t="shared" si="249"/>
        <v>4.6765983570637E-2</v>
      </c>
      <c r="BQ10368">
        <v>333.90637105254598</v>
      </c>
      <c r="BR10368">
        <v>10335</v>
      </c>
    </row>
    <row r="10369" spans="68:70" x14ac:dyDescent="0.3">
      <c r="BP10369">
        <f t="shared" si="249"/>
        <v>4.6693098577622251E-2</v>
      </c>
      <c r="BQ10369">
        <v>333.936181561593</v>
      </c>
      <c r="BR10369">
        <v>10336</v>
      </c>
    </row>
    <row r="10370" spans="68:70" x14ac:dyDescent="0.3">
      <c r="BP10370">
        <f t="shared" si="249"/>
        <v>4.6690648023782623E-2</v>
      </c>
      <c r="BQ10370">
        <v>333.93718426063498</v>
      </c>
      <c r="BR10370">
        <v>10337</v>
      </c>
    </row>
    <row r="10371" spans="68:70" x14ac:dyDescent="0.3">
      <c r="BP10371">
        <f t="shared" si="249"/>
        <v>4.6655638498425675E-2</v>
      </c>
      <c r="BQ10371">
        <v>333.951512067083</v>
      </c>
      <c r="BR10371">
        <v>10338</v>
      </c>
    </row>
    <row r="10372" spans="68:70" x14ac:dyDescent="0.3">
      <c r="BP10372">
        <f t="shared" si="249"/>
        <v>4.6651509434330003E-2</v>
      </c>
      <c r="BQ10372">
        <v>333.95320225956499</v>
      </c>
      <c r="BR10372">
        <v>10339</v>
      </c>
    </row>
    <row r="10373" spans="68:70" x14ac:dyDescent="0.3">
      <c r="BP10373">
        <f t="shared" si="249"/>
        <v>4.658195773172881E-2</v>
      </c>
      <c r="BQ10373">
        <v>333.98168382638602</v>
      </c>
      <c r="BR10373">
        <v>10340</v>
      </c>
    </row>
    <row r="10374" spans="68:70" x14ac:dyDescent="0.3">
      <c r="BP10374">
        <f t="shared" si="249"/>
        <v>4.6578589093914984E-2</v>
      </c>
      <c r="BQ10374">
        <v>333.983063830253</v>
      </c>
      <c r="BR10374">
        <v>10341</v>
      </c>
    </row>
    <row r="10375" spans="68:70" x14ac:dyDescent="0.3">
      <c r="BP10375">
        <f t="shared" si="249"/>
        <v>4.6565049556391409E-2</v>
      </c>
      <c r="BQ10375">
        <v>333.98861097156998</v>
      </c>
      <c r="BR10375">
        <v>10342</v>
      </c>
    </row>
    <row r="10376" spans="68:70" x14ac:dyDescent="0.3">
      <c r="BP10376">
        <f t="shared" si="249"/>
        <v>4.6537526924185613E-2</v>
      </c>
      <c r="BQ10376">
        <v>333.99988946575297</v>
      </c>
      <c r="BR10376">
        <v>10343</v>
      </c>
    </row>
    <row r="10377" spans="68:70" x14ac:dyDescent="0.3">
      <c r="BP10377">
        <f t="shared" si="249"/>
        <v>4.6524843888391718E-2</v>
      </c>
      <c r="BQ10377">
        <v>334.00508796710699</v>
      </c>
      <c r="BR10377">
        <v>10344</v>
      </c>
    </row>
    <row r="10378" spans="68:70" x14ac:dyDescent="0.3">
      <c r="BP10378">
        <f t="shared" si="249"/>
        <v>4.6501713862915524E-2</v>
      </c>
      <c r="BQ10378">
        <v>334.01457028776099</v>
      </c>
      <c r="BR10378">
        <v>10345</v>
      </c>
    </row>
    <row r="10379" spans="68:70" x14ac:dyDescent="0.3">
      <c r="BP10379">
        <f t="shared" si="249"/>
        <v>4.6501081900031313E-2</v>
      </c>
      <c r="BQ10379">
        <v>334.01482939859301</v>
      </c>
      <c r="BR10379">
        <v>10346</v>
      </c>
    </row>
    <row r="10380" spans="68:70" x14ac:dyDescent="0.3">
      <c r="BP10380">
        <f t="shared" si="249"/>
        <v>4.6480241752458053E-2</v>
      </c>
      <c r="BQ10380">
        <v>334.02337504519397</v>
      </c>
      <c r="BR10380">
        <v>10347</v>
      </c>
    </row>
    <row r="10381" spans="68:70" x14ac:dyDescent="0.3">
      <c r="BP10381">
        <f t="shared" si="249"/>
        <v>4.6472684242552187E-2</v>
      </c>
      <c r="BQ10381">
        <v>334.02647452771299</v>
      </c>
      <c r="BR10381">
        <v>10348</v>
      </c>
    </row>
    <row r="10382" spans="68:70" x14ac:dyDescent="0.3">
      <c r="BP10382">
        <f t="shared" si="249"/>
        <v>4.6470966777670798E-2</v>
      </c>
      <c r="BQ10382">
        <v>334.02717892877098</v>
      </c>
      <c r="BR10382">
        <v>10349</v>
      </c>
    </row>
    <row r="10383" spans="68:70" x14ac:dyDescent="0.3">
      <c r="BP10383">
        <f t="shared" si="249"/>
        <v>4.6470916549644269E-2</v>
      </c>
      <c r="BQ10383">
        <v>334.02719952949002</v>
      </c>
      <c r="BR10383">
        <v>10350</v>
      </c>
    </row>
    <row r="10384" spans="68:70" x14ac:dyDescent="0.3">
      <c r="BP10384">
        <f t="shared" si="249"/>
        <v>4.6465162124213831E-2</v>
      </c>
      <c r="BQ10384">
        <v>334.02955974572399</v>
      </c>
      <c r="BR10384">
        <v>10351</v>
      </c>
    </row>
    <row r="10385" spans="68:70" x14ac:dyDescent="0.3">
      <c r="BP10385">
        <f t="shared" si="249"/>
        <v>4.6463787138545584E-2</v>
      </c>
      <c r="BQ10385">
        <v>334.03012372696202</v>
      </c>
      <c r="BR10385">
        <v>10352</v>
      </c>
    </row>
    <row r="10386" spans="68:70" x14ac:dyDescent="0.3">
      <c r="BP10386">
        <f t="shared" si="249"/>
        <v>4.6461978622372738E-2</v>
      </c>
      <c r="BQ10386">
        <v>334.03086554317503</v>
      </c>
      <c r="BR10386">
        <v>10353</v>
      </c>
    </row>
    <row r="10387" spans="68:70" x14ac:dyDescent="0.3">
      <c r="BP10387">
        <f t="shared" si="249"/>
        <v>4.6452560875040655E-2</v>
      </c>
      <c r="BQ10387">
        <v>334.03472874319101</v>
      </c>
      <c r="BR10387">
        <v>10354</v>
      </c>
    </row>
    <row r="10388" spans="68:70" x14ac:dyDescent="0.3">
      <c r="BP10388">
        <f t="shared" si="249"/>
        <v>4.6379166196281775E-2</v>
      </c>
      <c r="BQ10388">
        <v>334.064848980634</v>
      </c>
      <c r="BR10388">
        <v>10355</v>
      </c>
    </row>
    <row r="10389" spans="68:70" x14ac:dyDescent="0.3">
      <c r="BP10389">
        <f t="shared" si="249"/>
        <v>4.6342532309464536E-2</v>
      </c>
      <c r="BQ10389">
        <v>334.07989197583299</v>
      </c>
      <c r="BR10389">
        <v>10356</v>
      </c>
    </row>
    <row r="10390" spans="68:70" x14ac:dyDescent="0.3">
      <c r="BP10390">
        <f t="shared" si="249"/>
        <v>4.6341956394735082E-2</v>
      </c>
      <c r="BQ10390">
        <v>334.08012851151</v>
      </c>
      <c r="BR10390">
        <v>10357</v>
      </c>
    </row>
    <row r="10391" spans="68:70" x14ac:dyDescent="0.3">
      <c r="BP10391">
        <f t="shared" si="249"/>
        <v>4.6341735618523498E-2</v>
      </c>
      <c r="BQ10391">
        <v>334.08021918756401</v>
      </c>
      <c r="BR10391">
        <v>10358</v>
      </c>
    </row>
    <row r="10392" spans="68:70" x14ac:dyDescent="0.3">
      <c r="BP10392">
        <f t="shared" si="249"/>
        <v>4.6325529677619333E-2</v>
      </c>
      <c r="BQ10392">
        <v>334.08687579702001</v>
      </c>
      <c r="BR10392">
        <v>10359</v>
      </c>
    </row>
    <row r="10393" spans="68:70" x14ac:dyDescent="0.3">
      <c r="BP10393">
        <f t="shared" si="249"/>
        <v>4.6305065700795726E-2</v>
      </c>
      <c r="BQ10393">
        <v>334.09528306341099</v>
      </c>
      <c r="BR10393">
        <v>10360</v>
      </c>
    </row>
    <row r="10394" spans="68:70" x14ac:dyDescent="0.3">
      <c r="BP10394">
        <f t="shared" si="249"/>
        <v>4.6286626636025022E-2</v>
      </c>
      <c r="BQ10394">
        <v>334.10286002140299</v>
      </c>
      <c r="BR10394">
        <v>10361</v>
      </c>
    </row>
    <row r="10395" spans="68:70" x14ac:dyDescent="0.3">
      <c r="BP10395">
        <f t="shared" si="249"/>
        <v>4.6254378921602841E-2</v>
      </c>
      <c r="BQ10395">
        <v>334.11611484148301</v>
      </c>
      <c r="BR10395">
        <v>10362</v>
      </c>
    </row>
    <row r="10396" spans="68:70" x14ac:dyDescent="0.3">
      <c r="BP10396">
        <f t="shared" si="249"/>
        <v>4.6252900371381182E-2</v>
      </c>
      <c r="BQ10396">
        <v>334.11672268267102</v>
      </c>
      <c r="BR10396">
        <v>10363</v>
      </c>
    </row>
    <row r="10397" spans="68:70" x14ac:dyDescent="0.3">
      <c r="BP10397">
        <f t="shared" si="249"/>
        <v>4.6246843065310274E-2</v>
      </c>
      <c r="BQ10397">
        <v>334.11921298029</v>
      </c>
      <c r="BR10397">
        <v>10364</v>
      </c>
    </row>
    <row r="10398" spans="68:70" x14ac:dyDescent="0.3">
      <c r="BP10398">
        <f t="shared" si="249"/>
        <v>4.6245452881046062E-2</v>
      </c>
      <c r="BQ10398">
        <v>334.11978453997301</v>
      </c>
      <c r="BR10398">
        <v>10365</v>
      </c>
    </row>
    <row r="10399" spans="68:70" x14ac:dyDescent="0.3">
      <c r="BP10399">
        <f t="shared" si="249"/>
        <v>4.6243937464702227E-2</v>
      </c>
      <c r="BQ10399">
        <v>334.12040759729899</v>
      </c>
      <c r="BR10399">
        <v>10366</v>
      </c>
    </row>
    <row r="10400" spans="68:70" x14ac:dyDescent="0.3">
      <c r="BP10400">
        <f t="shared" si="249"/>
        <v>4.6239187923351611E-2</v>
      </c>
      <c r="BQ10400">
        <v>334.12236041823598</v>
      </c>
      <c r="BR10400">
        <v>10367</v>
      </c>
    </row>
    <row r="10401" spans="68:70" x14ac:dyDescent="0.3">
      <c r="BP10401">
        <f t="shared" si="249"/>
        <v>4.6216775009361909E-2</v>
      </c>
      <c r="BQ10401">
        <v>334.13157706330099</v>
      </c>
      <c r="BR10401">
        <v>10368</v>
      </c>
    </row>
    <row r="10402" spans="68:70" x14ac:dyDescent="0.3">
      <c r="BP10402">
        <f t="shared" ref="BP10402:BP10465" si="250">(BQ10402 - $BS$31303)*(BQ10402 - $BS$31303)/31269</f>
        <v>4.6213891485880745E-2</v>
      </c>
      <c r="BQ10402">
        <v>334.13276298891299</v>
      </c>
      <c r="BR10402">
        <v>10369</v>
      </c>
    </row>
    <row r="10403" spans="68:70" x14ac:dyDescent="0.3">
      <c r="BP10403">
        <f t="shared" si="250"/>
        <v>4.621344081677415E-2</v>
      </c>
      <c r="BQ10403">
        <v>334.13294834189497</v>
      </c>
      <c r="BR10403">
        <v>10370</v>
      </c>
    </row>
    <row r="10404" spans="68:70" x14ac:dyDescent="0.3">
      <c r="BP10404">
        <f t="shared" si="250"/>
        <v>4.6185435622948079E-2</v>
      </c>
      <c r="BQ10404">
        <v>334.14446820295302</v>
      </c>
      <c r="BR10404">
        <v>10371</v>
      </c>
    </row>
    <row r="10405" spans="68:70" x14ac:dyDescent="0.3">
      <c r="BP10405">
        <f t="shared" si="250"/>
        <v>4.6149118793575535E-2</v>
      </c>
      <c r="BQ10405">
        <v>334.15941223545798</v>
      </c>
      <c r="BR10405">
        <v>10372</v>
      </c>
    </row>
    <row r="10406" spans="68:70" x14ac:dyDescent="0.3">
      <c r="BP10406">
        <f t="shared" si="250"/>
        <v>4.6144602166119229E-2</v>
      </c>
      <c r="BQ10406">
        <v>334.16127119608302</v>
      </c>
      <c r="BR10406">
        <v>10373</v>
      </c>
    </row>
    <row r="10407" spans="68:70" x14ac:dyDescent="0.3">
      <c r="BP10407">
        <f t="shared" si="250"/>
        <v>4.6134037291575967E-2</v>
      </c>
      <c r="BQ10407">
        <v>334.16561985906998</v>
      </c>
      <c r="BR10407">
        <v>10374</v>
      </c>
    </row>
    <row r="10408" spans="68:70" x14ac:dyDescent="0.3">
      <c r="BP10408">
        <f t="shared" si="250"/>
        <v>4.6133042197614216E-2</v>
      </c>
      <c r="BQ10408">
        <v>334.16602948053099</v>
      </c>
      <c r="BR10408">
        <v>10375</v>
      </c>
    </row>
    <row r="10409" spans="68:70" x14ac:dyDescent="0.3">
      <c r="BP10409">
        <f t="shared" si="250"/>
        <v>4.6115238641206618E-2</v>
      </c>
      <c r="BQ10409">
        <v>334.17335890079698</v>
      </c>
      <c r="BR10409">
        <v>10376</v>
      </c>
    </row>
    <row r="10410" spans="68:70" x14ac:dyDescent="0.3">
      <c r="BP10410">
        <f t="shared" si="250"/>
        <v>4.6098336033252342E-2</v>
      </c>
      <c r="BQ10410">
        <v>334.180318725316</v>
      </c>
      <c r="BR10410">
        <v>10377</v>
      </c>
    </row>
    <row r="10411" spans="68:70" x14ac:dyDescent="0.3">
      <c r="BP10411">
        <f t="shared" si="250"/>
        <v>4.6054107179781117E-2</v>
      </c>
      <c r="BQ10411">
        <v>334.19853645548898</v>
      </c>
      <c r="BR10411">
        <v>10378</v>
      </c>
    </row>
    <row r="10412" spans="68:70" x14ac:dyDescent="0.3">
      <c r="BP10412">
        <f t="shared" si="250"/>
        <v>4.60501754636468E-2</v>
      </c>
      <c r="BQ10412">
        <v>334.20015634070199</v>
      </c>
      <c r="BR10412">
        <v>10379</v>
      </c>
    </row>
    <row r="10413" spans="68:70" x14ac:dyDescent="0.3">
      <c r="BP10413">
        <f t="shared" si="250"/>
        <v>4.6045249818418545E-2</v>
      </c>
      <c r="BQ10413">
        <v>334.20218582688102</v>
      </c>
      <c r="BR10413">
        <v>10380</v>
      </c>
    </row>
    <row r="10414" spans="68:70" x14ac:dyDescent="0.3">
      <c r="BP10414">
        <f t="shared" si="250"/>
        <v>4.6028543109863956E-2</v>
      </c>
      <c r="BQ10414">
        <v>334.20907020760097</v>
      </c>
      <c r="BR10414">
        <v>10381</v>
      </c>
    </row>
    <row r="10415" spans="68:70" x14ac:dyDescent="0.3">
      <c r="BP10415">
        <f t="shared" si="250"/>
        <v>4.6026271215952513E-2</v>
      </c>
      <c r="BQ10415">
        <v>334.21000648985699</v>
      </c>
      <c r="BR10415">
        <v>10382</v>
      </c>
    </row>
    <row r="10416" spans="68:70" x14ac:dyDescent="0.3">
      <c r="BP10416">
        <f t="shared" si="250"/>
        <v>4.6021185124754074E-2</v>
      </c>
      <c r="BQ10416">
        <v>334.21210262966599</v>
      </c>
      <c r="BR10416">
        <v>10383</v>
      </c>
    </row>
    <row r="10417" spans="68:70" x14ac:dyDescent="0.3">
      <c r="BP10417">
        <f t="shared" si="250"/>
        <v>4.6013704339613187E-2</v>
      </c>
      <c r="BQ10417">
        <v>334.21518590942998</v>
      </c>
      <c r="BR10417">
        <v>10384</v>
      </c>
    </row>
    <row r="10418" spans="68:70" x14ac:dyDescent="0.3">
      <c r="BP10418">
        <f t="shared" si="250"/>
        <v>4.5999205904015267E-2</v>
      </c>
      <c r="BQ10418">
        <v>334.22116229708502</v>
      </c>
      <c r="BR10418">
        <v>10385</v>
      </c>
    </row>
    <row r="10419" spans="68:70" x14ac:dyDescent="0.3">
      <c r="BP10419">
        <f t="shared" si="250"/>
        <v>4.5995616873833731E-2</v>
      </c>
      <c r="BQ10419">
        <v>334.22264187355302</v>
      </c>
      <c r="BR10419">
        <v>10386</v>
      </c>
    </row>
    <row r="10420" spans="68:70" x14ac:dyDescent="0.3">
      <c r="BP10420">
        <f t="shared" si="250"/>
        <v>4.596719093822501E-2</v>
      </c>
      <c r="BQ10420">
        <v>334.234362495563</v>
      </c>
      <c r="BR10420">
        <v>10387</v>
      </c>
    </row>
    <row r="10421" spans="68:70" x14ac:dyDescent="0.3">
      <c r="BP10421">
        <f t="shared" si="250"/>
        <v>4.596717162929459E-2</v>
      </c>
      <c r="BQ10421">
        <v>334.23437045828001</v>
      </c>
      <c r="BR10421">
        <v>10388</v>
      </c>
    </row>
    <row r="10422" spans="68:70" x14ac:dyDescent="0.3">
      <c r="BP10422">
        <f t="shared" si="250"/>
        <v>4.5957154260395379E-2</v>
      </c>
      <c r="BQ10422">
        <v>334.23850169841302</v>
      </c>
      <c r="BR10422">
        <v>10389</v>
      </c>
    </row>
    <row r="10423" spans="68:70" x14ac:dyDescent="0.3">
      <c r="BP10423">
        <f t="shared" si="250"/>
        <v>4.5933797980685379E-2</v>
      </c>
      <c r="BQ10423">
        <v>334.248135757233</v>
      </c>
      <c r="BR10423">
        <v>10390</v>
      </c>
    </row>
    <row r="10424" spans="68:70" x14ac:dyDescent="0.3">
      <c r="BP10424">
        <f t="shared" si="250"/>
        <v>4.5893722356602273E-2</v>
      </c>
      <c r="BQ10424">
        <v>334.26467196325399</v>
      </c>
      <c r="BR10424">
        <v>10391</v>
      </c>
    </row>
    <row r="10425" spans="68:70" x14ac:dyDescent="0.3">
      <c r="BP10425">
        <f t="shared" si="250"/>
        <v>4.5867486595223293E-2</v>
      </c>
      <c r="BQ10425">
        <v>334.27550140605302</v>
      </c>
      <c r="BR10425">
        <v>10392</v>
      </c>
    </row>
    <row r="10426" spans="68:70" x14ac:dyDescent="0.3">
      <c r="BP10426">
        <f t="shared" si="250"/>
        <v>4.5838150066656688E-2</v>
      </c>
      <c r="BQ10426">
        <v>334.28761443376197</v>
      </c>
      <c r="BR10426">
        <v>10393</v>
      </c>
    </row>
    <row r="10427" spans="68:70" x14ac:dyDescent="0.3">
      <c r="BP10427">
        <f t="shared" si="250"/>
        <v>4.5834915817642839E-2</v>
      </c>
      <c r="BQ10427">
        <v>334.28895008962502</v>
      </c>
      <c r="BR10427">
        <v>10394</v>
      </c>
    </row>
    <row r="10428" spans="68:70" x14ac:dyDescent="0.3">
      <c r="BP10428">
        <f t="shared" si="250"/>
        <v>4.5700409198233524E-2</v>
      </c>
      <c r="BQ10428">
        <v>334.34453941573298</v>
      </c>
      <c r="BR10428">
        <v>10395</v>
      </c>
    </row>
    <row r="10429" spans="68:70" x14ac:dyDescent="0.3">
      <c r="BP10429">
        <f t="shared" si="250"/>
        <v>4.5693230316897031E-2</v>
      </c>
      <c r="BQ10429">
        <v>334.347508624863</v>
      </c>
      <c r="BR10429">
        <v>10396</v>
      </c>
    </row>
    <row r="10430" spans="68:70" x14ac:dyDescent="0.3">
      <c r="BP10430">
        <f t="shared" si="250"/>
        <v>4.5684187292364037E-2</v>
      </c>
      <c r="BQ10430">
        <v>334.35124918178298</v>
      </c>
      <c r="BR10430">
        <v>10397</v>
      </c>
    </row>
    <row r="10431" spans="68:70" x14ac:dyDescent="0.3">
      <c r="BP10431">
        <f t="shared" si="250"/>
        <v>4.5661475195119795E-2</v>
      </c>
      <c r="BQ10431">
        <v>334.3606454472</v>
      </c>
      <c r="BR10431">
        <v>10398</v>
      </c>
    </row>
    <row r="10432" spans="68:70" x14ac:dyDescent="0.3">
      <c r="BP10432">
        <f t="shared" si="250"/>
        <v>4.5661157755711258E-2</v>
      </c>
      <c r="BQ10432">
        <v>334.36077679222501</v>
      </c>
      <c r="BR10432">
        <v>10399</v>
      </c>
    </row>
    <row r="10433" spans="68:70" x14ac:dyDescent="0.3">
      <c r="BP10433">
        <f t="shared" si="250"/>
        <v>4.5632567900837653E-2</v>
      </c>
      <c r="BQ10433">
        <v>334.37260812007997</v>
      </c>
      <c r="BR10433">
        <v>10400</v>
      </c>
    </row>
    <row r="10434" spans="68:70" x14ac:dyDescent="0.3">
      <c r="BP10434">
        <f t="shared" si="250"/>
        <v>4.5592746819117548E-2</v>
      </c>
      <c r="BQ10434">
        <v>334.389093439894</v>
      </c>
      <c r="BR10434">
        <v>10401</v>
      </c>
    </row>
    <row r="10435" spans="68:70" x14ac:dyDescent="0.3">
      <c r="BP10435">
        <f t="shared" si="250"/>
        <v>4.5592612715112349E-2</v>
      </c>
      <c r="BQ10435">
        <v>334.38914896906499</v>
      </c>
      <c r="BR10435">
        <v>10402</v>
      </c>
    </row>
    <row r="10436" spans="68:70" x14ac:dyDescent="0.3">
      <c r="BP10436">
        <f t="shared" si="250"/>
        <v>4.5585152060521536E-2</v>
      </c>
      <c r="BQ10436">
        <v>334.39223837133898</v>
      </c>
      <c r="BR10436">
        <v>10403</v>
      </c>
    </row>
    <row r="10437" spans="68:70" x14ac:dyDescent="0.3">
      <c r="BP10437">
        <f t="shared" si="250"/>
        <v>4.558449693823638E-2</v>
      </c>
      <c r="BQ10437">
        <v>334.39250966473998</v>
      </c>
      <c r="BR10437">
        <v>10404</v>
      </c>
    </row>
    <row r="10438" spans="68:70" x14ac:dyDescent="0.3">
      <c r="BP10438">
        <f t="shared" si="250"/>
        <v>4.5535477006217621E-2</v>
      </c>
      <c r="BQ10438">
        <v>334.41281489530797</v>
      </c>
      <c r="BR10438">
        <v>10405</v>
      </c>
    </row>
    <row r="10439" spans="68:70" x14ac:dyDescent="0.3">
      <c r="BP10439">
        <f t="shared" si="250"/>
        <v>4.5528523806321879E-2</v>
      </c>
      <c r="BQ10439">
        <v>334.41569596225702</v>
      </c>
      <c r="BR10439">
        <v>10406</v>
      </c>
    </row>
    <row r="10440" spans="68:70" x14ac:dyDescent="0.3">
      <c r="BP10440">
        <f t="shared" si="250"/>
        <v>4.551406490712788E-2</v>
      </c>
      <c r="BQ10440">
        <v>334.42168772944899</v>
      </c>
      <c r="BR10440">
        <v>10407</v>
      </c>
    </row>
    <row r="10441" spans="68:70" x14ac:dyDescent="0.3">
      <c r="BP10441">
        <f t="shared" si="250"/>
        <v>4.5487077415724102E-2</v>
      </c>
      <c r="BQ10441">
        <v>334.432873891285</v>
      </c>
      <c r="BR10441">
        <v>10408</v>
      </c>
    </row>
    <row r="10442" spans="68:70" x14ac:dyDescent="0.3">
      <c r="BP10442">
        <f t="shared" si="250"/>
        <v>4.5422756791707861E-2</v>
      </c>
      <c r="BQ10442">
        <v>334.45954781113397</v>
      </c>
      <c r="BR10442">
        <v>10409</v>
      </c>
    </row>
    <row r="10443" spans="68:70" x14ac:dyDescent="0.3">
      <c r="BP10443">
        <f t="shared" si="250"/>
        <v>4.5387309624268374E-2</v>
      </c>
      <c r="BQ10443">
        <v>334.47425591021198</v>
      </c>
      <c r="BR10443">
        <v>10410</v>
      </c>
    </row>
    <row r="10444" spans="68:70" x14ac:dyDescent="0.3">
      <c r="BP10444">
        <f t="shared" si="250"/>
        <v>4.5366468163029028E-2</v>
      </c>
      <c r="BQ10444">
        <v>334.48290634248201</v>
      </c>
      <c r="BR10444">
        <v>10411</v>
      </c>
    </row>
    <row r="10445" spans="68:70" x14ac:dyDescent="0.3">
      <c r="BP10445">
        <f t="shared" si="250"/>
        <v>4.5359432343658392E-2</v>
      </c>
      <c r="BQ10445">
        <v>334.48582706995899</v>
      </c>
      <c r="BR10445">
        <v>10412</v>
      </c>
    </row>
    <row r="10446" spans="68:70" x14ac:dyDescent="0.3">
      <c r="BP10446">
        <f t="shared" si="250"/>
        <v>4.5315584131262215E-2</v>
      </c>
      <c r="BQ10446">
        <v>334.50403456005</v>
      </c>
      <c r="BR10446">
        <v>10413</v>
      </c>
    </row>
    <row r="10447" spans="68:70" x14ac:dyDescent="0.3">
      <c r="BP10447">
        <f t="shared" si="250"/>
        <v>4.5203477007747309E-2</v>
      </c>
      <c r="BQ10447">
        <v>334.550625907501</v>
      </c>
      <c r="BR10447">
        <v>10414</v>
      </c>
    </row>
    <row r="10448" spans="68:70" x14ac:dyDescent="0.3">
      <c r="BP10448">
        <f t="shared" si="250"/>
        <v>4.515701269968906E-2</v>
      </c>
      <c r="BQ10448">
        <v>334.56995325249397</v>
      </c>
      <c r="BR10448">
        <v>10415</v>
      </c>
    </row>
    <row r="10449" spans="68:70" x14ac:dyDescent="0.3">
      <c r="BP10449">
        <f t="shared" si="250"/>
        <v>4.5153660136457864E-2</v>
      </c>
      <c r="BQ10449">
        <v>334.57134817293098</v>
      </c>
      <c r="BR10449">
        <v>10416</v>
      </c>
    </row>
    <row r="10450" spans="68:70" x14ac:dyDescent="0.3">
      <c r="BP10450">
        <f t="shared" si="250"/>
        <v>4.514740885157105E-2</v>
      </c>
      <c r="BQ10450">
        <v>334.57394931961801</v>
      </c>
      <c r="BR10450">
        <v>10417</v>
      </c>
    </row>
    <row r="10451" spans="68:70" x14ac:dyDescent="0.3">
      <c r="BP10451">
        <f t="shared" si="250"/>
        <v>4.5133213727866099E-2</v>
      </c>
      <c r="BQ10451">
        <v>334.57985654999999</v>
      </c>
      <c r="BR10451">
        <v>10418</v>
      </c>
    </row>
    <row r="10452" spans="68:70" x14ac:dyDescent="0.3">
      <c r="BP10452">
        <f t="shared" si="250"/>
        <v>4.5130064373410252E-2</v>
      </c>
      <c r="BQ10452">
        <v>334.58116726415699</v>
      </c>
      <c r="BR10452">
        <v>10419</v>
      </c>
    </row>
    <row r="10453" spans="68:70" x14ac:dyDescent="0.3">
      <c r="BP10453">
        <f t="shared" si="250"/>
        <v>4.5102027825577602E-2</v>
      </c>
      <c r="BQ10453">
        <v>334.592837671837</v>
      </c>
      <c r="BR10453">
        <v>10420</v>
      </c>
    </row>
    <row r="10454" spans="68:70" x14ac:dyDescent="0.3">
      <c r="BP10454">
        <f t="shared" si="250"/>
        <v>4.5078755796673593E-2</v>
      </c>
      <c r="BQ10454">
        <v>334.60252757076898</v>
      </c>
      <c r="BR10454">
        <v>10421</v>
      </c>
    </row>
    <row r="10455" spans="68:70" x14ac:dyDescent="0.3">
      <c r="BP10455">
        <f t="shared" si="250"/>
        <v>4.5075665805710631E-2</v>
      </c>
      <c r="BQ10455">
        <v>334.60381435488699</v>
      </c>
      <c r="BR10455">
        <v>10422</v>
      </c>
    </row>
    <row r="10456" spans="68:70" x14ac:dyDescent="0.3">
      <c r="BP10456">
        <f t="shared" si="250"/>
        <v>4.5069758056848486E-2</v>
      </c>
      <c r="BQ10456">
        <v>334.606274678197</v>
      </c>
      <c r="BR10456">
        <v>10423</v>
      </c>
    </row>
    <row r="10457" spans="68:70" x14ac:dyDescent="0.3">
      <c r="BP10457">
        <f t="shared" si="250"/>
        <v>4.5065900394622077E-2</v>
      </c>
      <c r="BQ10457">
        <v>334.60788131562202</v>
      </c>
      <c r="BR10457">
        <v>10424</v>
      </c>
    </row>
    <row r="10458" spans="68:70" x14ac:dyDescent="0.3">
      <c r="BP10458">
        <f t="shared" si="250"/>
        <v>4.5035709286208044E-2</v>
      </c>
      <c r="BQ10458">
        <v>334.620457670603</v>
      </c>
      <c r="BR10458">
        <v>10425</v>
      </c>
    </row>
    <row r="10459" spans="68:70" x14ac:dyDescent="0.3">
      <c r="BP10459">
        <f t="shared" si="250"/>
        <v>4.4959099876655466E-2</v>
      </c>
      <c r="BQ10459">
        <v>334.65238888403798</v>
      </c>
      <c r="BR10459">
        <v>10426</v>
      </c>
    </row>
    <row r="10460" spans="68:70" x14ac:dyDescent="0.3">
      <c r="BP10460">
        <f t="shared" si="250"/>
        <v>4.4950864514771649E-2</v>
      </c>
      <c r="BQ10460">
        <v>334.655823046004</v>
      </c>
      <c r="BR10460">
        <v>10427</v>
      </c>
    </row>
    <row r="10461" spans="68:70" x14ac:dyDescent="0.3">
      <c r="BP10461">
        <f t="shared" si="250"/>
        <v>4.4941313155191835E-2</v>
      </c>
      <c r="BQ10461">
        <v>334.65980637560398</v>
      </c>
      <c r="BR10461">
        <v>10428</v>
      </c>
    </row>
    <row r="10462" spans="68:70" x14ac:dyDescent="0.3">
      <c r="BP10462">
        <f t="shared" si="250"/>
        <v>4.4929304203062799E-2</v>
      </c>
      <c r="BQ10462">
        <v>334.66481522819203</v>
      </c>
      <c r="BR10462">
        <v>10429</v>
      </c>
    </row>
    <row r="10463" spans="68:70" x14ac:dyDescent="0.3">
      <c r="BP10463">
        <f t="shared" si="250"/>
        <v>4.4901723179835012E-2</v>
      </c>
      <c r="BQ10463">
        <v>334.67632162095299</v>
      </c>
      <c r="BR10463">
        <v>10430</v>
      </c>
    </row>
    <row r="10464" spans="68:70" x14ac:dyDescent="0.3">
      <c r="BP10464">
        <f t="shared" si="250"/>
        <v>4.4882193843227107E-2</v>
      </c>
      <c r="BQ10464">
        <v>334.684471106947</v>
      </c>
      <c r="BR10464">
        <v>10431</v>
      </c>
    </row>
    <row r="10465" spans="68:70" x14ac:dyDescent="0.3">
      <c r="BP10465">
        <f t="shared" si="250"/>
        <v>4.4874239073185336E-2</v>
      </c>
      <c r="BQ10465">
        <v>334.68779109740899</v>
      </c>
      <c r="BR10465">
        <v>10432</v>
      </c>
    </row>
    <row r="10466" spans="68:70" x14ac:dyDescent="0.3">
      <c r="BP10466">
        <f t="shared" ref="BP10466:BP10529" si="251">(BQ10466 - $BS$31303)*(BQ10466 - $BS$31303)/31269</f>
        <v>4.4853208537779465E-2</v>
      </c>
      <c r="BQ10466">
        <v>334.69656978661197</v>
      </c>
      <c r="BR10466">
        <v>10433</v>
      </c>
    </row>
    <row r="10467" spans="68:70" x14ac:dyDescent="0.3">
      <c r="BP10467">
        <f t="shared" si="251"/>
        <v>4.4850366473514418E-2</v>
      </c>
      <c r="BQ10467">
        <v>334.69775629555699</v>
      </c>
      <c r="BR10467">
        <v>10434</v>
      </c>
    </row>
    <row r="10468" spans="68:70" x14ac:dyDescent="0.3">
      <c r="BP10468">
        <f t="shared" si="251"/>
        <v>4.4823795677521594E-2</v>
      </c>
      <c r="BQ10468">
        <v>334.70885092762597</v>
      </c>
      <c r="BR10468">
        <v>10435</v>
      </c>
    </row>
    <row r="10469" spans="68:70" x14ac:dyDescent="0.3">
      <c r="BP10469">
        <f t="shared" si="251"/>
        <v>4.4811092210212733E-2</v>
      </c>
      <c r="BQ10469">
        <v>334.714156420481</v>
      </c>
      <c r="BR10469">
        <v>10436</v>
      </c>
    </row>
    <row r="10470" spans="68:70" x14ac:dyDescent="0.3">
      <c r="BP10470">
        <f t="shared" si="251"/>
        <v>4.4773970930819411E-2</v>
      </c>
      <c r="BQ10470">
        <v>334.72966411157699</v>
      </c>
      <c r="BR10470">
        <v>10437</v>
      </c>
    </row>
    <row r="10471" spans="68:70" x14ac:dyDescent="0.3">
      <c r="BP10471">
        <f t="shared" si="251"/>
        <v>4.4769761720315791E-2</v>
      </c>
      <c r="BQ10471">
        <v>334.731422946365</v>
      </c>
      <c r="BR10471">
        <v>10438</v>
      </c>
    </row>
    <row r="10472" spans="68:70" x14ac:dyDescent="0.3">
      <c r="BP10472">
        <f t="shared" si="251"/>
        <v>4.4751498431626138E-2</v>
      </c>
      <c r="BQ10472">
        <v>334.739055289573</v>
      </c>
      <c r="BR10472">
        <v>10439</v>
      </c>
    </row>
    <row r="10473" spans="68:70" x14ac:dyDescent="0.3">
      <c r="BP10473">
        <f t="shared" si="251"/>
        <v>4.4749784127959318E-2</v>
      </c>
      <c r="BQ10473">
        <v>334.73977178780501</v>
      </c>
      <c r="BR10473">
        <v>10440</v>
      </c>
    </row>
    <row r="10474" spans="68:70" x14ac:dyDescent="0.3">
      <c r="BP10474">
        <f t="shared" si="251"/>
        <v>4.4742654599906617E-2</v>
      </c>
      <c r="BQ10474">
        <v>334.74275174214301</v>
      </c>
      <c r="BR10474">
        <v>10441</v>
      </c>
    </row>
    <row r="10475" spans="68:70" x14ac:dyDescent="0.3">
      <c r="BP10475">
        <f t="shared" si="251"/>
        <v>4.4701050166528235E-2</v>
      </c>
      <c r="BQ10475">
        <v>334.76014603316997</v>
      </c>
      <c r="BR10475">
        <v>10442</v>
      </c>
    </row>
    <row r="10476" spans="68:70" x14ac:dyDescent="0.3">
      <c r="BP10476">
        <f t="shared" si="251"/>
        <v>4.4697239341022946E-2</v>
      </c>
      <c r="BQ10476">
        <v>334.76173969604997</v>
      </c>
      <c r="BR10476">
        <v>10443</v>
      </c>
    </row>
    <row r="10477" spans="68:70" x14ac:dyDescent="0.3">
      <c r="BP10477">
        <f t="shared" si="251"/>
        <v>4.4662224486022514E-2</v>
      </c>
      <c r="BQ10477">
        <v>334.77638586575</v>
      </c>
      <c r="BR10477">
        <v>10444</v>
      </c>
    </row>
    <row r="10478" spans="68:70" x14ac:dyDescent="0.3">
      <c r="BP10478">
        <f t="shared" si="251"/>
        <v>4.4645006712596996E-2</v>
      </c>
      <c r="BQ10478">
        <v>334.78358989846498</v>
      </c>
      <c r="BR10478">
        <v>10445</v>
      </c>
    </row>
    <row r="10479" spans="68:70" x14ac:dyDescent="0.3">
      <c r="BP10479">
        <f t="shared" si="251"/>
        <v>4.458427090548743E-2</v>
      </c>
      <c r="BQ10479">
        <v>334.80901326987902</v>
      </c>
      <c r="BR10479">
        <v>10446</v>
      </c>
    </row>
    <row r="10480" spans="68:70" x14ac:dyDescent="0.3">
      <c r="BP10480">
        <f t="shared" si="251"/>
        <v>4.4548006987645966E-2</v>
      </c>
      <c r="BQ10480">
        <v>334.82420122225602</v>
      </c>
      <c r="BR10480">
        <v>10447</v>
      </c>
    </row>
    <row r="10481" spans="68:70" x14ac:dyDescent="0.3">
      <c r="BP10481">
        <f t="shared" si="251"/>
        <v>4.4503655930906758E-2</v>
      </c>
      <c r="BQ10481">
        <v>334.84278461335998</v>
      </c>
      <c r="BR10481">
        <v>10448</v>
      </c>
    </row>
    <row r="10482" spans="68:70" x14ac:dyDescent="0.3">
      <c r="BP10482">
        <f t="shared" si="251"/>
        <v>4.4495481351290785E-2</v>
      </c>
      <c r="BQ10482">
        <v>334.84621082770002</v>
      </c>
      <c r="BR10482">
        <v>10449</v>
      </c>
    </row>
    <row r="10483" spans="68:70" x14ac:dyDescent="0.3">
      <c r="BP10483">
        <f t="shared" si="251"/>
        <v>4.4493026202916265E-2</v>
      </c>
      <c r="BQ10483">
        <v>334.84723991633098</v>
      </c>
      <c r="BR10483">
        <v>10450</v>
      </c>
    </row>
    <row r="10484" spans="68:70" x14ac:dyDescent="0.3">
      <c r="BP10484">
        <f t="shared" si="251"/>
        <v>4.4457383109437691E-2</v>
      </c>
      <c r="BQ10484">
        <v>334.86218310986902</v>
      </c>
      <c r="BR10484">
        <v>10451</v>
      </c>
    </row>
    <row r="10485" spans="68:70" x14ac:dyDescent="0.3">
      <c r="BP10485">
        <f t="shared" si="251"/>
        <v>4.4446873054556801E-2</v>
      </c>
      <c r="BQ10485">
        <v>334.86659054274298</v>
      </c>
      <c r="BR10485">
        <v>10452</v>
      </c>
    </row>
    <row r="10486" spans="68:70" x14ac:dyDescent="0.3">
      <c r="BP10486">
        <f t="shared" si="251"/>
        <v>4.4431888510197477E-2</v>
      </c>
      <c r="BQ10486">
        <v>334.87287527158298</v>
      </c>
      <c r="BR10486">
        <v>10453</v>
      </c>
    </row>
    <row r="10487" spans="68:70" x14ac:dyDescent="0.3">
      <c r="BP10487">
        <f t="shared" si="251"/>
        <v>4.4430927781598094E-2</v>
      </c>
      <c r="BQ10487">
        <v>334.87327825083003</v>
      </c>
      <c r="BR10487">
        <v>10454</v>
      </c>
    </row>
    <row r="10488" spans="68:70" x14ac:dyDescent="0.3">
      <c r="BP10488">
        <f t="shared" si="251"/>
        <v>4.4420434103491294E-2</v>
      </c>
      <c r="BQ10488">
        <v>334.87768012569899</v>
      </c>
      <c r="BR10488">
        <v>10455</v>
      </c>
    </row>
    <row r="10489" spans="68:70" x14ac:dyDescent="0.3">
      <c r="BP10489">
        <f t="shared" si="251"/>
        <v>4.4420251665363439E-2</v>
      </c>
      <c r="BQ10489">
        <v>334.87775665921299</v>
      </c>
      <c r="BR10489">
        <v>10456</v>
      </c>
    </row>
    <row r="10490" spans="68:70" x14ac:dyDescent="0.3">
      <c r="BP10490">
        <f t="shared" si="251"/>
        <v>4.4405175880935614E-2</v>
      </c>
      <c r="BQ10490">
        <v>334.88408155341602</v>
      </c>
      <c r="BR10490">
        <v>10457</v>
      </c>
    </row>
    <row r="10491" spans="68:70" x14ac:dyDescent="0.3">
      <c r="BP10491">
        <f t="shared" si="251"/>
        <v>4.4388868695026694E-2</v>
      </c>
      <c r="BQ10491">
        <v>334.89092427867899</v>
      </c>
      <c r="BR10491">
        <v>10458</v>
      </c>
    </row>
    <row r="10492" spans="68:70" x14ac:dyDescent="0.3">
      <c r="BP10492">
        <f t="shared" si="251"/>
        <v>4.4349095023879986E-2</v>
      </c>
      <c r="BQ10492">
        <v>334.90761914548699</v>
      </c>
      <c r="BR10492">
        <v>10459</v>
      </c>
    </row>
    <row r="10493" spans="68:70" x14ac:dyDescent="0.3">
      <c r="BP10493">
        <f t="shared" si="251"/>
        <v>4.4330298751315979E-2</v>
      </c>
      <c r="BQ10493">
        <v>334.91551142353399</v>
      </c>
      <c r="BR10493">
        <v>10460</v>
      </c>
    </row>
    <row r="10494" spans="68:70" x14ac:dyDescent="0.3">
      <c r="BP10494">
        <f t="shared" si="251"/>
        <v>4.4329695182947965E-2</v>
      </c>
      <c r="BQ10494">
        <v>334.91576488072701</v>
      </c>
      <c r="BR10494">
        <v>10461</v>
      </c>
    </row>
    <row r="10495" spans="68:70" x14ac:dyDescent="0.3">
      <c r="BP10495">
        <f t="shared" si="251"/>
        <v>4.4326787815833248E-2</v>
      </c>
      <c r="BQ10495">
        <v>334.916985799082</v>
      </c>
      <c r="BR10495">
        <v>10462</v>
      </c>
    </row>
    <row r="10496" spans="68:70" x14ac:dyDescent="0.3">
      <c r="BP10496">
        <f t="shared" si="251"/>
        <v>4.4321030078232522E-2</v>
      </c>
      <c r="BQ10496">
        <v>334.919403818825</v>
      </c>
      <c r="BR10496">
        <v>10463</v>
      </c>
    </row>
    <row r="10497" spans="68:70" x14ac:dyDescent="0.3">
      <c r="BP10497">
        <f t="shared" si="251"/>
        <v>4.4295440455455526E-2</v>
      </c>
      <c r="BQ10497">
        <v>334.93015233866601</v>
      </c>
      <c r="BR10497">
        <v>10464</v>
      </c>
    </row>
    <row r="10498" spans="68:70" x14ac:dyDescent="0.3">
      <c r="BP10498">
        <f t="shared" si="251"/>
        <v>4.4293955173861595E-2</v>
      </c>
      <c r="BQ10498">
        <v>334.93077630323302</v>
      </c>
      <c r="BR10498">
        <v>10465</v>
      </c>
    </row>
    <row r="10499" spans="68:70" x14ac:dyDescent="0.3">
      <c r="BP10499">
        <f t="shared" si="251"/>
        <v>4.4279267085593939E-2</v>
      </c>
      <c r="BQ10499">
        <v>334.93694731040898</v>
      </c>
      <c r="BR10499">
        <v>10466</v>
      </c>
    </row>
    <row r="10500" spans="68:70" x14ac:dyDescent="0.3">
      <c r="BP10500">
        <f t="shared" si="251"/>
        <v>4.4249486338036555E-2</v>
      </c>
      <c r="BQ10500">
        <v>334.94946244214202</v>
      </c>
      <c r="BR10500">
        <v>10467</v>
      </c>
    </row>
    <row r="10501" spans="68:70" x14ac:dyDescent="0.3">
      <c r="BP10501">
        <f t="shared" si="251"/>
        <v>4.4247537488454329E-2</v>
      </c>
      <c r="BQ10501">
        <v>334.95028157809099</v>
      </c>
      <c r="BR10501">
        <v>10468</v>
      </c>
    </row>
    <row r="10502" spans="68:70" x14ac:dyDescent="0.3">
      <c r="BP10502">
        <f t="shared" si="251"/>
        <v>4.4228324970559868E-2</v>
      </c>
      <c r="BQ10502">
        <v>334.95835790488502</v>
      </c>
      <c r="BR10502">
        <v>10469</v>
      </c>
    </row>
    <row r="10503" spans="68:70" x14ac:dyDescent="0.3">
      <c r="BP10503">
        <f t="shared" si="251"/>
        <v>4.4196215568111728E-2</v>
      </c>
      <c r="BQ10503">
        <v>334.971859585272</v>
      </c>
      <c r="BR10503">
        <v>10470</v>
      </c>
    </row>
    <row r="10504" spans="68:70" x14ac:dyDescent="0.3">
      <c r="BP10504">
        <f t="shared" si="251"/>
        <v>4.4186208265379417E-2</v>
      </c>
      <c r="BQ10504">
        <v>334.97606855772301</v>
      </c>
      <c r="BR10504">
        <v>10471</v>
      </c>
    </row>
    <row r="10505" spans="68:70" x14ac:dyDescent="0.3">
      <c r="BP10505">
        <f t="shared" si="251"/>
        <v>4.4185629427077218E-2</v>
      </c>
      <c r="BQ10505">
        <v>334.97631202596301</v>
      </c>
      <c r="BR10505">
        <v>10472</v>
      </c>
    </row>
    <row r="10506" spans="68:70" x14ac:dyDescent="0.3">
      <c r="BP10506">
        <f t="shared" si="251"/>
        <v>4.4163361014409167E-2</v>
      </c>
      <c r="BQ10506">
        <v>334.98567967188899</v>
      </c>
      <c r="BR10506">
        <v>10473</v>
      </c>
    </row>
    <row r="10507" spans="68:70" x14ac:dyDescent="0.3">
      <c r="BP10507">
        <f t="shared" si="251"/>
        <v>4.4161478903085007E-2</v>
      </c>
      <c r="BQ10507">
        <v>334.98647152727801</v>
      </c>
      <c r="BR10507">
        <v>10474</v>
      </c>
    </row>
    <row r="10508" spans="68:70" x14ac:dyDescent="0.3">
      <c r="BP10508">
        <f t="shared" si="251"/>
        <v>4.4156516521167484E-2</v>
      </c>
      <c r="BQ10508">
        <v>334.988559417126</v>
      </c>
      <c r="BR10508">
        <v>10475</v>
      </c>
    </row>
    <row r="10509" spans="68:70" x14ac:dyDescent="0.3">
      <c r="BP10509">
        <f t="shared" si="251"/>
        <v>4.4150253981496745E-2</v>
      </c>
      <c r="BQ10509">
        <v>334.99119450733599</v>
      </c>
      <c r="BR10509">
        <v>10476</v>
      </c>
    </row>
    <row r="10510" spans="68:70" x14ac:dyDescent="0.3">
      <c r="BP10510">
        <f t="shared" si="251"/>
        <v>4.4123360301301706E-2</v>
      </c>
      <c r="BQ10510">
        <v>335.00251269225498</v>
      </c>
      <c r="BR10510">
        <v>10477</v>
      </c>
    </row>
    <row r="10511" spans="68:70" x14ac:dyDescent="0.3">
      <c r="BP10511">
        <f t="shared" si="251"/>
        <v>4.4096417406445432E-2</v>
      </c>
      <c r="BQ10511">
        <v>335.01385504840999</v>
      </c>
      <c r="BR10511">
        <v>10478</v>
      </c>
    </row>
    <row r="10512" spans="68:70" x14ac:dyDescent="0.3">
      <c r="BP10512">
        <f t="shared" si="251"/>
        <v>4.4074675371788226E-2</v>
      </c>
      <c r="BQ10512">
        <v>335.02301048530802</v>
      </c>
      <c r="BR10512">
        <v>10479</v>
      </c>
    </row>
    <row r="10513" spans="68:70" x14ac:dyDescent="0.3">
      <c r="BP10513">
        <f t="shared" si="251"/>
        <v>4.4071649568965254E-2</v>
      </c>
      <c r="BQ10513">
        <v>335.02428481122899</v>
      </c>
      <c r="BR10513">
        <v>10480</v>
      </c>
    </row>
    <row r="10514" spans="68:70" x14ac:dyDescent="0.3">
      <c r="BP10514">
        <f t="shared" si="251"/>
        <v>4.4050859521855175E-2</v>
      </c>
      <c r="BQ10514">
        <v>335.033041784977</v>
      </c>
      <c r="BR10514">
        <v>10481</v>
      </c>
    </row>
    <row r="10515" spans="68:70" x14ac:dyDescent="0.3">
      <c r="BP10515">
        <f t="shared" si="251"/>
        <v>4.4000643050840671E-2</v>
      </c>
      <c r="BQ10515">
        <v>335.054201987478</v>
      </c>
      <c r="BR10515">
        <v>10482</v>
      </c>
    </row>
    <row r="10516" spans="68:70" x14ac:dyDescent="0.3">
      <c r="BP10516">
        <f t="shared" si="251"/>
        <v>4.394669404947011E-2</v>
      </c>
      <c r="BQ10516">
        <v>335.07694846131199</v>
      </c>
      <c r="BR10516">
        <v>10483</v>
      </c>
    </row>
    <row r="10517" spans="68:70" x14ac:dyDescent="0.3">
      <c r="BP10517">
        <f t="shared" si="251"/>
        <v>4.3934936250006711E-2</v>
      </c>
      <c r="BQ10517">
        <v>335.08190774549701</v>
      </c>
      <c r="BR10517">
        <v>10484</v>
      </c>
    </row>
    <row r="10518" spans="68:70" x14ac:dyDescent="0.3">
      <c r="BP10518">
        <f t="shared" si="251"/>
        <v>4.3912348175419821E-2</v>
      </c>
      <c r="BQ10518">
        <v>335.09143695871899</v>
      </c>
      <c r="BR10518">
        <v>10485</v>
      </c>
    </row>
    <row r="10519" spans="68:70" x14ac:dyDescent="0.3">
      <c r="BP10519">
        <f t="shared" si="251"/>
        <v>4.3910016845644717E-2</v>
      </c>
      <c r="BQ10519">
        <v>335.092420614491</v>
      </c>
      <c r="BR10519">
        <v>10486</v>
      </c>
    </row>
    <row r="10520" spans="68:70" x14ac:dyDescent="0.3">
      <c r="BP10520">
        <f t="shared" si="251"/>
        <v>4.3897684480570957E-2</v>
      </c>
      <c r="BQ10520">
        <v>335.09762443212003</v>
      </c>
      <c r="BR10520">
        <v>10487</v>
      </c>
    </row>
    <row r="10521" spans="68:70" x14ac:dyDescent="0.3">
      <c r="BP10521">
        <f t="shared" si="251"/>
        <v>4.3888666201086265E-2</v>
      </c>
      <c r="BQ10521">
        <v>335.10143028671303</v>
      </c>
      <c r="BR10521">
        <v>10488</v>
      </c>
    </row>
    <row r="10522" spans="68:70" x14ac:dyDescent="0.3">
      <c r="BP10522">
        <f t="shared" si="251"/>
        <v>4.3865682257359651E-2</v>
      </c>
      <c r="BQ10522">
        <v>335.11113163795602</v>
      </c>
      <c r="BR10522">
        <v>10489</v>
      </c>
    </row>
    <row r="10523" spans="68:70" x14ac:dyDescent="0.3">
      <c r="BP10523">
        <f t="shared" si="251"/>
        <v>4.3824832771522798E-2</v>
      </c>
      <c r="BQ10523">
        <v>335.12838017613501</v>
      </c>
      <c r="BR10523">
        <v>10490</v>
      </c>
    </row>
    <row r="10524" spans="68:70" x14ac:dyDescent="0.3">
      <c r="BP10524">
        <f t="shared" si="251"/>
        <v>4.3816370773701548E-2</v>
      </c>
      <c r="BQ10524">
        <v>335.13195422710402</v>
      </c>
      <c r="BR10524">
        <v>10491</v>
      </c>
    </row>
    <row r="10525" spans="68:70" x14ac:dyDescent="0.3">
      <c r="BP10525">
        <f t="shared" si="251"/>
        <v>4.3780424338439046E-2</v>
      </c>
      <c r="BQ10525">
        <v>335.14714058839598</v>
      </c>
      <c r="BR10525">
        <v>10492</v>
      </c>
    </row>
    <row r="10526" spans="68:70" x14ac:dyDescent="0.3">
      <c r="BP10526">
        <f t="shared" si="251"/>
        <v>4.3765119806960275E-2</v>
      </c>
      <c r="BQ10526">
        <v>335.15360821614701</v>
      </c>
      <c r="BR10526">
        <v>10493</v>
      </c>
    </row>
    <row r="10527" spans="68:70" x14ac:dyDescent="0.3">
      <c r="BP10527">
        <f t="shared" si="251"/>
        <v>4.3764898180769951E-2</v>
      </c>
      <c r="BQ10527">
        <v>335.15370188270703</v>
      </c>
      <c r="BR10527">
        <v>10494</v>
      </c>
    </row>
    <row r="10528" spans="68:70" x14ac:dyDescent="0.3">
      <c r="BP10528">
        <f t="shared" si="251"/>
        <v>4.3746928093613552E-2</v>
      </c>
      <c r="BQ10528">
        <v>335.161297425425</v>
      </c>
      <c r="BR10528">
        <v>10495</v>
      </c>
    </row>
    <row r="10529" spans="68:70" x14ac:dyDescent="0.3">
      <c r="BP10529">
        <f t="shared" si="251"/>
        <v>4.3741920063962353E-2</v>
      </c>
      <c r="BQ10529">
        <v>335.16341448237398</v>
      </c>
      <c r="BR10529">
        <v>10496</v>
      </c>
    </row>
    <row r="10530" spans="68:70" x14ac:dyDescent="0.3">
      <c r="BP10530">
        <f t="shared" ref="BP10530:BP10593" si="252">(BQ10530 - $BS$31303)*(BQ10530 - $BS$31303)/31269</f>
        <v>4.3706302378485627E-2</v>
      </c>
      <c r="BQ10530">
        <v>335.17847473333597</v>
      </c>
      <c r="BR10530">
        <v>10497</v>
      </c>
    </row>
    <row r="10531" spans="68:70" x14ac:dyDescent="0.3">
      <c r="BP10531">
        <f t="shared" si="252"/>
        <v>4.3702347100382032E-2</v>
      </c>
      <c r="BQ10531">
        <v>335.18014752485698</v>
      </c>
      <c r="BR10531">
        <v>10498</v>
      </c>
    </row>
    <row r="10532" spans="68:70" x14ac:dyDescent="0.3">
      <c r="BP10532">
        <f t="shared" si="252"/>
        <v>4.3692876964130559E-2</v>
      </c>
      <c r="BQ10532">
        <v>335.18415300309402</v>
      </c>
      <c r="BR10532">
        <v>10499</v>
      </c>
    </row>
    <row r="10533" spans="68:70" x14ac:dyDescent="0.3">
      <c r="BP10533">
        <f t="shared" si="252"/>
        <v>4.3630113727338216E-2</v>
      </c>
      <c r="BQ10533">
        <v>335.21071025044199</v>
      </c>
      <c r="BR10533">
        <v>10500</v>
      </c>
    </row>
    <row r="10534" spans="68:70" x14ac:dyDescent="0.3">
      <c r="BP10534">
        <f t="shared" si="252"/>
        <v>4.3619912727571888E-2</v>
      </c>
      <c r="BQ10534">
        <v>335.21502844248801</v>
      </c>
      <c r="BR10534">
        <v>10501</v>
      </c>
    </row>
    <row r="10535" spans="68:70" x14ac:dyDescent="0.3">
      <c r="BP10535">
        <f t="shared" si="252"/>
        <v>4.3613445027539798E-2</v>
      </c>
      <c r="BQ10535">
        <v>335.21776655048302</v>
      </c>
      <c r="BR10535">
        <v>10502</v>
      </c>
    </row>
    <row r="10536" spans="68:70" x14ac:dyDescent="0.3">
      <c r="BP10536">
        <f t="shared" si="252"/>
        <v>4.3582395995906707E-2</v>
      </c>
      <c r="BQ10536">
        <v>335.23091402021498</v>
      </c>
      <c r="BR10536">
        <v>10503</v>
      </c>
    </row>
    <row r="10537" spans="68:70" x14ac:dyDescent="0.3">
      <c r="BP10537">
        <f t="shared" si="252"/>
        <v>4.3581471782084047E-2</v>
      </c>
      <c r="BQ10537">
        <v>335.23130544309799</v>
      </c>
      <c r="BR10537">
        <v>10504</v>
      </c>
    </row>
    <row r="10538" spans="68:70" x14ac:dyDescent="0.3">
      <c r="BP10538">
        <f t="shared" si="252"/>
        <v>4.357946002196908E-2</v>
      </c>
      <c r="BQ10538">
        <v>335.23215747775401</v>
      </c>
      <c r="BR10538">
        <v>10505</v>
      </c>
    </row>
    <row r="10539" spans="68:70" x14ac:dyDescent="0.3">
      <c r="BP10539">
        <f t="shared" si="252"/>
        <v>4.3564626292702517E-2</v>
      </c>
      <c r="BQ10539">
        <v>335.23844056930602</v>
      </c>
      <c r="BR10539">
        <v>10506</v>
      </c>
    </row>
    <row r="10540" spans="68:70" x14ac:dyDescent="0.3">
      <c r="BP10540">
        <f t="shared" si="252"/>
        <v>4.3523473011717724E-2</v>
      </c>
      <c r="BQ10540">
        <v>335.25587738069601</v>
      </c>
      <c r="BR10540">
        <v>10507</v>
      </c>
    </row>
    <row r="10541" spans="68:70" x14ac:dyDescent="0.3">
      <c r="BP10541">
        <f t="shared" si="252"/>
        <v>4.3511322774937404E-2</v>
      </c>
      <c r="BQ10541">
        <v>335.26102706117803</v>
      </c>
      <c r="BR10541">
        <v>10508</v>
      </c>
    </row>
    <row r="10542" spans="68:70" x14ac:dyDescent="0.3">
      <c r="BP10542">
        <f t="shared" si="252"/>
        <v>4.3500143219960923E-2</v>
      </c>
      <c r="BQ10542">
        <v>335.26576596912201</v>
      </c>
      <c r="BR10542">
        <v>10509</v>
      </c>
    </row>
    <row r="10543" spans="68:70" x14ac:dyDescent="0.3">
      <c r="BP10543">
        <f t="shared" si="252"/>
        <v>4.3490930951816602E-2</v>
      </c>
      <c r="BQ10543">
        <v>335.26967142038802</v>
      </c>
      <c r="BR10543">
        <v>10510</v>
      </c>
    </row>
    <row r="10544" spans="68:70" x14ac:dyDescent="0.3">
      <c r="BP10544">
        <f t="shared" si="252"/>
        <v>4.3482027801300165E-2</v>
      </c>
      <c r="BQ10544">
        <v>335.27344621730998</v>
      </c>
      <c r="BR10544">
        <v>10511</v>
      </c>
    </row>
    <row r="10545" spans="68:70" x14ac:dyDescent="0.3">
      <c r="BP10545">
        <f t="shared" si="252"/>
        <v>4.3438392477772821E-2</v>
      </c>
      <c r="BQ10545">
        <v>335.29195250476198</v>
      </c>
      <c r="BR10545">
        <v>10512</v>
      </c>
    </row>
    <row r="10546" spans="68:70" x14ac:dyDescent="0.3">
      <c r="BP10546">
        <f t="shared" si="252"/>
        <v>4.3426337542147996E-2</v>
      </c>
      <c r="BQ10546">
        <v>335.29706679249301</v>
      </c>
      <c r="BR10546">
        <v>10513</v>
      </c>
    </row>
    <row r="10547" spans="68:70" x14ac:dyDescent="0.3">
      <c r="BP10547">
        <f t="shared" si="252"/>
        <v>4.3423515080887772E-2</v>
      </c>
      <c r="BQ10547">
        <v>335.29826431985498</v>
      </c>
      <c r="BR10547">
        <v>10514</v>
      </c>
    </row>
    <row r="10548" spans="68:70" x14ac:dyDescent="0.3">
      <c r="BP10548">
        <f t="shared" si="252"/>
        <v>4.341363128682954E-2</v>
      </c>
      <c r="BQ10548">
        <v>335.30245817006801</v>
      </c>
      <c r="BR10548">
        <v>10515</v>
      </c>
    </row>
    <row r="10549" spans="68:70" x14ac:dyDescent="0.3">
      <c r="BP10549">
        <f t="shared" si="252"/>
        <v>4.3400286078182956E-2</v>
      </c>
      <c r="BQ10549">
        <v>335.30812151079402</v>
      </c>
      <c r="BR10549">
        <v>10516</v>
      </c>
    </row>
    <row r="10550" spans="68:70" x14ac:dyDescent="0.3">
      <c r="BP10550">
        <f t="shared" si="252"/>
        <v>4.338850725391058E-2</v>
      </c>
      <c r="BQ10550">
        <v>335.31312084438503</v>
      </c>
      <c r="BR10550">
        <v>10517</v>
      </c>
    </row>
    <row r="10551" spans="68:70" x14ac:dyDescent="0.3">
      <c r="BP10551">
        <f t="shared" si="252"/>
        <v>4.336548121373747E-2</v>
      </c>
      <c r="BQ10551">
        <v>335.322895839186</v>
      </c>
      <c r="BR10551">
        <v>10518</v>
      </c>
    </row>
    <row r="10552" spans="68:70" x14ac:dyDescent="0.3">
      <c r="BP10552">
        <f t="shared" si="252"/>
        <v>4.3333684952238584E-2</v>
      </c>
      <c r="BQ10552">
        <v>335.33639822786603</v>
      </c>
      <c r="BR10552">
        <v>10519</v>
      </c>
    </row>
    <row r="10553" spans="68:70" x14ac:dyDescent="0.3">
      <c r="BP10553">
        <f t="shared" si="252"/>
        <v>4.3290995626350082E-2</v>
      </c>
      <c r="BQ10553">
        <v>335.35453418519802</v>
      </c>
      <c r="BR10553">
        <v>10520</v>
      </c>
    </row>
    <row r="10554" spans="68:70" x14ac:dyDescent="0.3">
      <c r="BP10554">
        <f t="shared" si="252"/>
        <v>4.3289434268114081E-2</v>
      </c>
      <c r="BQ10554">
        <v>335.35519767566598</v>
      </c>
      <c r="BR10554">
        <v>10521</v>
      </c>
    </row>
    <row r="10555" spans="68:70" x14ac:dyDescent="0.3">
      <c r="BP10555">
        <f t="shared" si="252"/>
        <v>4.3271932413314243E-2</v>
      </c>
      <c r="BQ10555">
        <v>335.362635810124</v>
      </c>
      <c r="BR10555">
        <v>10522</v>
      </c>
    </row>
    <row r="10556" spans="68:70" x14ac:dyDescent="0.3">
      <c r="BP10556">
        <f t="shared" si="252"/>
        <v>4.326992501180419E-2</v>
      </c>
      <c r="BQ10556">
        <v>335.36348903427302</v>
      </c>
      <c r="BR10556">
        <v>10523</v>
      </c>
    </row>
    <row r="10557" spans="68:70" x14ac:dyDescent="0.3">
      <c r="BP10557">
        <f t="shared" si="252"/>
        <v>4.32574244495431E-2</v>
      </c>
      <c r="BQ10557">
        <v>335.36880270754398</v>
      </c>
      <c r="BR10557">
        <v>10524</v>
      </c>
    </row>
    <row r="10558" spans="68:70" x14ac:dyDescent="0.3">
      <c r="BP10558">
        <f t="shared" si="252"/>
        <v>4.3244668031062507E-2</v>
      </c>
      <c r="BQ10558">
        <v>335.37422593039798</v>
      </c>
      <c r="BR10558">
        <v>10525</v>
      </c>
    </row>
    <row r="10559" spans="68:70" x14ac:dyDescent="0.3">
      <c r="BP10559">
        <f t="shared" si="252"/>
        <v>4.3210966027146996E-2</v>
      </c>
      <c r="BQ10559">
        <v>335.388557741694</v>
      </c>
      <c r="BR10559">
        <v>10526</v>
      </c>
    </row>
    <row r="10560" spans="68:70" x14ac:dyDescent="0.3">
      <c r="BP10560">
        <f t="shared" si="252"/>
        <v>4.3178348851586001E-2</v>
      </c>
      <c r="BQ10560">
        <v>335.40243355163</v>
      </c>
      <c r="BR10560">
        <v>10527</v>
      </c>
    </row>
    <row r="10561" spans="68:70" x14ac:dyDescent="0.3">
      <c r="BP10561">
        <f t="shared" si="252"/>
        <v>4.3168684242171948E-2</v>
      </c>
      <c r="BQ10561">
        <v>335.40654602024301</v>
      </c>
      <c r="BR10561">
        <v>10528</v>
      </c>
    </row>
    <row r="10562" spans="68:70" x14ac:dyDescent="0.3">
      <c r="BP10562">
        <f t="shared" si="252"/>
        <v>4.3150331543368857E-2</v>
      </c>
      <c r="BQ10562">
        <v>335.41435669759602</v>
      </c>
      <c r="BR10562">
        <v>10529</v>
      </c>
    </row>
    <row r="10563" spans="68:70" x14ac:dyDescent="0.3">
      <c r="BP10563">
        <f t="shared" si="252"/>
        <v>4.3135844107168787E-2</v>
      </c>
      <c r="BQ10563">
        <v>335.42052354107898</v>
      </c>
      <c r="BR10563">
        <v>10530</v>
      </c>
    </row>
    <row r="10564" spans="68:70" x14ac:dyDescent="0.3">
      <c r="BP10564">
        <f t="shared" si="252"/>
        <v>4.311940493493939E-2</v>
      </c>
      <c r="BQ10564">
        <v>335.42752243126102</v>
      </c>
      <c r="BR10564">
        <v>10531</v>
      </c>
    </row>
    <row r="10565" spans="68:70" x14ac:dyDescent="0.3">
      <c r="BP10565">
        <f t="shared" si="252"/>
        <v>4.3081009907176039E-2</v>
      </c>
      <c r="BQ10565">
        <v>335.44387410891699</v>
      </c>
      <c r="BR10565">
        <v>10532</v>
      </c>
    </row>
    <row r="10566" spans="68:70" x14ac:dyDescent="0.3">
      <c r="BP10566">
        <f t="shared" si="252"/>
        <v>4.3072299103144328E-2</v>
      </c>
      <c r="BQ10566">
        <v>335.44758488083301</v>
      </c>
      <c r="BR10566">
        <v>10533</v>
      </c>
    </row>
    <row r="10567" spans="68:70" x14ac:dyDescent="0.3">
      <c r="BP10567">
        <f t="shared" si="252"/>
        <v>4.3056001347167805E-2</v>
      </c>
      <c r="BQ10567">
        <v>335.45452867554098</v>
      </c>
      <c r="BR10567">
        <v>10534</v>
      </c>
    </row>
    <row r="10568" spans="68:70" x14ac:dyDescent="0.3">
      <c r="BP10568">
        <f t="shared" si="252"/>
        <v>4.3048828128321712E-2</v>
      </c>
      <c r="BQ10568">
        <v>335.45758530169002</v>
      </c>
      <c r="BR10568">
        <v>10535</v>
      </c>
    </row>
    <row r="10569" spans="68:70" x14ac:dyDescent="0.3">
      <c r="BP10569">
        <f t="shared" si="252"/>
        <v>4.3014565052910465E-2</v>
      </c>
      <c r="BQ10569">
        <v>335.47218887437998</v>
      </c>
      <c r="BR10569">
        <v>10536</v>
      </c>
    </row>
    <row r="10570" spans="68:70" x14ac:dyDescent="0.3">
      <c r="BP10570">
        <f t="shared" si="252"/>
        <v>4.3007515678161183E-2</v>
      </c>
      <c r="BQ10570">
        <v>335.475194172957</v>
      </c>
      <c r="BR10570">
        <v>10537</v>
      </c>
    </row>
    <row r="10571" spans="68:70" x14ac:dyDescent="0.3">
      <c r="BP10571">
        <f t="shared" si="252"/>
        <v>4.2998817485963292E-2</v>
      </c>
      <c r="BQ10571">
        <v>335.478902736995</v>
      </c>
      <c r="BR10571">
        <v>10538</v>
      </c>
    </row>
    <row r="10572" spans="68:70" x14ac:dyDescent="0.3">
      <c r="BP10572">
        <f t="shared" si="252"/>
        <v>4.2978455411121143E-2</v>
      </c>
      <c r="BQ10572">
        <v>335.48758578491902</v>
      </c>
      <c r="BR10572">
        <v>10539</v>
      </c>
    </row>
    <row r="10573" spans="68:70" x14ac:dyDescent="0.3">
      <c r="BP10573">
        <f t="shared" si="252"/>
        <v>4.2956740692204606E-2</v>
      </c>
      <c r="BQ10573">
        <v>335.49684791076999</v>
      </c>
      <c r="BR10573">
        <v>10540</v>
      </c>
    </row>
    <row r="10574" spans="68:70" x14ac:dyDescent="0.3">
      <c r="BP10574">
        <f t="shared" si="252"/>
        <v>4.2949491294407519E-2</v>
      </c>
      <c r="BQ10574">
        <v>335.49994056662399</v>
      </c>
      <c r="BR10574">
        <v>10541</v>
      </c>
    </row>
    <row r="10575" spans="68:70" x14ac:dyDescent="0.3">
      <c r="BP10575">
        <f t="shared" si="252"/>
        <v>4.293746970626542E-2</v>
      </c>
      <c r="BQ10575">
        <v>335.50506965552302</v>
      </c>
      <c r="BR10575">
        <v>10542</v>
      </c>
    </row>
    <row r="10576" spans="68:70" x14ac:dyDescent="0.3">
      <c r="BP10576">
        <f t="shared" si="252"/>
        <v>4.2918438897083369E-2</v>
      </c>
      <c r="BQ10576">
        <v>335.51319074249301</v>
      </c>
      <c r="BR10576">
        <v>10543</v>
      </c>
    </row>
    <row r="10577" spans="68:70" x14ac:dyDescent="0.3">
      <c r="BP10577">
        <f t="shared" si="252"/>
        <v>4.2901544833159638E-2</v>
      </c>
      <c r="BQ10577">
        <v>335.520401517084</v>
      </c>
      <c r="BR10577">
        <v>10544</v>
      </c>
    </row>
    <row r="10578" spans="68:70" x14ac:dyDescent="0.3">
      <c r="BP10578">
        <f t="shared" si="252"/>
        <v>4.288543397158473E-2</v>
      </c>
      <c r="BQ10578">
        <v>335.52727932558901</v>
      </c>
      <c r="BR10578">
        <v>10545</v>
      </c>
    </row>
    <row r="10579" spans="68:70" x14ac:dyDescent="0.3">
      <c r="BP10579">
        <f t="shared" si="252"/>
        <v>4.285743918154903E-2</v>
      </c>
      <c r="BQ10579">
        <v>335.53923351692299</v>
      </c>
      <c r="BR10579">
        <v>10546</v>
      </c>
    </row>
    <row r="10580" spans="68:70" x14ac:dyDescent="0.3">
      <c r="BP10580">
        <f t="shared" si="252"/>
        <v>4.2841137401600504E-2</v>
      </c>
      <c r="BQ10580">
        <v>335.54619641795898</v>
      </c>
      <c r="BR10580">
        <v>10547</v>
      </c>
    </row>
    <row r="10581" spans="68:70" x14ac:dyDescent="0.3">
      <c r="BP10581">
        <f t="shared" si="252"/>
        <v>4.2825672291618121E-2</v>
      </c>
      <c r="BQ10581">
        <v>335.55280318078098</v>
      </c>
      <c r="BR10581">
        <v>10548</v>
      </c>
    </row>
    <row r="10582" spans="68:70" x14ac:dyDescent="0.3">
      <c r="BP10582">
        <f t="shared" si="252"/>
        <v>4.281794094132943E-2</v>
      </c>
      <c r="BQ10582">
        <v>335.55610649478598</v>
      </c>
      <c r="BR10582">
        <v>10549</v>
      </c>
    </row>
    <row r="10583" spans="68:70" x14ac:dyDescent="0.3">
      <c r="BP10583">
        <f t="shared" si="252"/>
        <v>4.2794445677826566E-2</v>
      </c>
      <c r="BQ10583">
        <v>335.56614696426999</v>
      </c>
      <c r="BR10583">
        <v>10550</v>
      </c>
    </row>
    <row r="10584" spans="68:70" x14ac:dyDescent="0.3">
      <c r="BP10584">
        <f t="shared" si="252"/>
        <v>4.2754950952761259E-2</v>
      </c>
      <c r="BQ10584">
        <v>335.58303085875798</v>
      </c>
      <c r="BR10584">
        <v>10551</v>
      </c>
    </row>
    <row r="10585" spans="68:70" x14ac:dyDescent="0.3">
      <c r="BP10585">
        <f t="shared" si="252"/>
        <v>4.2738339369200025E-2</v>
      </c>
      <c r="BQ10585">
        <v>335.59013459813701</v>
      </c>
      <c r="BR10585">
        <v>10552</v>
      </c>
    </row>
    <row r="10586" spans="68:70" x14ac:dyDescent="0.3">
      <c r="BP10586">
        <f t="shared" si="252"/>
        <v>4.2737176638034675E-2</v>
      </c>
      <c r="BQ10586">
        <v>335.59063187751099</v>
      </c>
      <c r="BR10586">
        <v>10553</v>
      </c>
    </row>
    <row r="10587" spans="68:70" x14ac:dyDescent="0.3">
      <c r="BP10587">
        <f t="shared" si="252"/>
        <v>4.2720123016347047E-2</v>
      </c>
      <c r="BQ10587">
        <v>335.59792618458698</v>
      </c>
      <c r="BR10587">
        <v>10554</v>
      </c>
    </row>
    <row r="10588" spans="68:70" x14ac:dyDescent="0.3">
      <c r="BP10588">
        <f t="shared" si="252"/>
        <v>4.2718596069889342E-2</v>
      </c>
      <c r="BQ10588">
        <v>335.59857937295601</v>
      </c>
      <c r="BR10588">
        <v>10555</v>
      </c>
    </row>
    <row r="10589" spans="68:70" x14ac:dyDescent="0.3">
      <c r="BP10589">
        <f t="shared" si="252"/>
        <v>4.2703829591655709E-2</v>
      </c>
      <c r="BQ10589">
        <v>335.60489669446099</v>
      </c>
      <c r="BR10589">
        <v>10556</v>
      </c>
    </row>
    <row r="10590" spans="68:70" x14ac:dyDescent="0.3">
      <c r="BP10590">
        <f t="shared" si="252"/>
        <v>4.2700430774457628E-2</v>
      </c>
      <c r="BQ10590">
        <v>335.60635091420801</v>
      </c>
      <c r="BR10590">
        <v>10557</v>
      </c>
    </row>
    <row r="10591" spans="68:70" x14ac:dyDescent="0.3">
      <c r="BP10591">
        <f t="shared" si="252"/>
        <v>4.2682290513205504E-2</v>
      </c>
      <c r="BQ10591">
        <v>335.61411339506299</v>
      </c>
      <c r="BR10591">
        <v>10558</v>
      </c>
    </row>
    <row r="10592" spans="68:70" x14ac:dyDescent="0.3">
      <c r="BP10592">
        <f t="shared" si="252"/>
        <v>4.2627137689990102E-2</v>
      </c>
      <c r="BQ10592">
        <v>335.637724225049</v>
      </c>
      <c r="BR10592">
        <v>10559</v>
      </c>
    </row>
    <row r="10593" spans="68:70" x14ac:dyDescent="0.3">
      <c r="BP10593">
        <f t="shared" si="252"/>
        <v>4.2618363630418724E-2</v>
      </c>
      <c r="BQ10593">
        <v>335.64148179300099</v>
      </c>
      <c r="BR10593">
        <v>10560</v>
      </c>
    </row>
    <row r="10594" spans="68:70" x14ac:dyDescent="0.3">
      <c r="BP10594">
        <f t="shared" ref="BP10594:BP10657" si="253">(BQ10594 - $BS$31303)*(BQ10594 - $BS$31303)/31269</f>
        <v>4.2606063160143232E-2</v>
      </c>
      <c r="BQ10594">
        <v>335.646750228543</v>
      </c>
      <c r="BR10594">
        <v>10561</v>
      </c>
    </row>
    <row r="10595" spans="68:70" x14ac:dyDescent="0.3">
      <c r="BP10595">
        <f t="shared" si="253"/>
        <v>4.2578258218682552E-2</v>
      </c>
      <c r="BQ10595">
        <v>335.65866221402098</v>
      </c>
      <c r="BR10595">
        <v>10562</v>
      </c>
    </row>
    <row r="10596" spans="68:70" x14ac:dyDescent="0.3">
      <c r="BP10596">
        <f t="shared" si="253"/>
        <v>4.2528494031521903E-2</v>
      </c>
      <c r="BQ10596">
        <v>335.679991529745</v>
      </c>
      <c r="BR10596">
        <v>10563</v>
      </c>
    </row>
    <row r="10597" spans="68:70" x14ac:dyDescent="0.3">
      <c r="BP10597">
        <f t="shared" si="253"/>
        <v>4.2518963305948648E-2</v>
      </c>
      <c r="BQ10597">
        <v>335.68407789607102</v>
      </c>
      <c r="BR10597">
        <v>10564</v>
      </c>
    </row>
    <row r="10598" spans="68:70" x14ac:dyDescent="0.3">
      <c r="BP10598">
        <f t="shared" si="253"/>
        <v>4.2448846696463559E-2</v>
      </c>
      <c r="BQ10598">
        <v>335.71415498019297</v>
      </c>
      <c r="BR10598">
        <v>10565</v>
      </c>
    </row>
    <row r="10599" spans="68:70" x14ac:dyDescent="0.3">
      <c r="BP10599">
        <f t="shared" si="253"/>
        <v>4.2427230940094589E-2</v>
      </c>
      <c r="BQ10599">
        <v>335.72343224147301</v>
      </c>
      <c r="BR10599">
        <v>10566</v>
      </c>
    </row>
    <row r="10600" spans="68:70" x14ac:dyDescent="0.3">
      <c r="BP10600">
        <f t="shared" si="253"/>
        <v>4.2424591685141774E-2</v>
      </c>
      <c r="BQ10600">
        <v>335.72456514454899</v>
      </c>
      <c r="BR10600">
        <v>10567</v>
      </c>
    </row>
    <row r="10601" spans="68:70" x14ac:dyDescent="0.3">
      <c r="BP10601">
        <f t="shared" si="253"/>
        <v>4.2412986928012042E-2</v>
      </c>
      <c r="BQ10601">
        <v>335.72954691741501</v>
      </c>
      <c r="BR10601">
        <v>10568</v>
      </c>
    </row>
    <row r="10602" spans="68:70" x14ac:dyDescent="0.3">
      <c r="BP10602">
        <f t="shared" si="253"/>
        <v>4.2406732813791273E-2</v>
      </c>
      <c r="BQ10602">
        <v>335.73223201077599</v>
      </c>
      <c r="BR10602">
        <v>10569</v>
      </c>
    </row>
    <row r="10603" spans="68:70" x14ac:dyDescent="0.3">
      <c r="BP10603">
        <f t="shared" si="253"/>
        <v>4.2389789685545229E-2</v>
      </c>
      <c r="BQ10603">
        <v>335.73950723826101</v>
      </c>
      <c r="BR10603">
        <v>10570</v>
      </c>
    </row>
    <row r="10604" spans="68:70" x14ac:dyDescent="0.3">
      <c r="BP10604">
        <f t="shared" si="253"/>
        <v>4.23630011560924E-2</v>
      </c>
      <c r="BQ10604">
        <v>335.75101296018602</v>
      </c>
      <c r="BR10604">
        <v>10571</v>
      </c>
    </row>
    <row r="10605" spans="68:70" x14ac:dyDescent="0.3">
      <c r="BP10605">
        <f t="shared" si="253"/>
        <v>4.2294320008075342E-2</v>
      </c>
      <c r="BQ10605">
        <v>335.78052826815298</v>
      </c>
      <c r="BR10605">
        <v>10572</v>
      </c>
    </row>
    <row r="10606" spans="68:70" x14ac:dyDescent="0.3">
      <c r="BP10606">
        <f t="shared" si="253"/>
        <v>4.2288504245448146E-2</v>
      </c>
      <c r="BQ10606">
        <v>335.78302865715398</v>
      </c>
      <c r="BR10606">
        <v>10573</v>
      </c>
    </row>
    <row r="10607" spans="68:70" x14ac:dyDescent="0.3">
      <c r="BP10607">
        <f t="shared" si="253"/>
        <v>4.2283115181694753E-2</v>
      </c>
      <c r="BQ10607">
        <v>335.78534574765399</v>
      </c>
      <c r="BR10607">
        <v>10574</v>
      </c>
    </row>
    <row r="10608" spans="68:70" x14ac:dyDescent="0.3">
      <c r="BP10608">
        <f t="shared" si="253"/>
        <v>4.2282391723451218E-2</v>
      </c>
      <c r="BQ10608">
        <v>335.78565681816298</v>
      </c>
      <c r="BR10608">
        <v>10575</v>
      </c>
    </row>
    <row r="10609" spans="68:70" x14ac:dyDescent="0.3">
      <c r="BP10609">
        <f t="shared" si="253"/>
        <v>4.219243049003641E-2</v>
      </c>
      <c r="BQ10609">
        <v>335.824358854644</v>
      </c>
      <c r="BR10609">
        <v>10576</v>
      </c>
    </row>
    <row r="10610" spans="68:70" x14ac:dyDescent="0.3">
      <c r="BP10610">
        <f t="shared" si="253"/>
        <v>4.2188263538474942E-2</v>
      </c>
      <c r="BQ10610">
        <v>335.82615250960902</v>
      </c>
      <c r="BR10610">
        <v>10577</v>
      </c>
    </row>
    <row r="10611" spans="68:70" x14ac:dyDescent="0.3">
      <c r="BP10611">
        <f t="shared" si="253"/>
        <v>4.2161711207491508E-2</v>
      </c>
      <c r="BQ10611">
        <v>335.83758398217401</v>
      </c>
      <c r="BR10611">
        <v>10578</v>
      </c>
    </row>
    <row r="10612" spans="68:70" x14ac:dyDescent="0.3">
      <c r="BP10612">
        <f t="shared" si="253"/>
        <v>4.2139840751872937E-2</v>
      </c>
      <c r="BQ10612">
        <v>335.84700248880199</v>
      </c>
      <c r="BR10612">
        <v>10579</v>
      </c>
    </row>
    <row r="10613" spans="68:70" x14ac:dyDescent="0.3">
      <c r="BP10613">
        <f t="shared" si="253"/>
        <v>4.2130918862557383E-2</v>
      </c>
      <c r="BQ10613">
        <v>335.85084540023797</v>
      </c>
      <c r="BR10613">
        <v>10580</v>
      </c>
    </row>
    <row r="10614" spans="68:70" x14ac:dyDescent="0.3">
      <c r="BP10614">
        <f t="shared" si="253"/>
        <v>4.2122880512393907E-2</v>
      </c>
      <c r="BQ10614">
        <v>335.85430809470199</v>
      </c>
      <c r="BR10614">
        <v>10581</v>
      </c>
    </row>
    <row r="10615" spans="68:70" x14ac:dyDescent="0.3">
      <c r="BP10615">
        <f t="shared" si="253"/>
        <v>4.2091744718558317E-2</v>
      </c>
      <c r="BQ10615">
        <v>335.86772363563199</v>
      </c>
      <c r="BR10615">
        <v>10582</v>
      </c>
    </row>
    <row r="10616" spans="68:70" x14ac:dyDescent="0.3">
      <c r="BP10616">
        <f t="shared" si="253"/>
        <v>4.2088301809787905E-2</v>
      </c>
      <c r="BQ10616">
        <v>335.86920739315099</v>
      </c>
      <c r="BR10616">
        <v>10583</v>
      </c>
    </row>
    <row r="10617" spans="68:70" x14ac:dyDescent="0.3">
      <c r="BP10617">
        <f t="shared" si="253"/>
        <v>4.2082468450820698E-2</v>
      </c>
      <c r="BQ10617">
        <v>335.871721478692</v>
      </c>
      <c r="BR10617">
        <v>10584</v>
      </c>
    </row>
    <row r="10618" spans="68:70" x14ac:dyDescent="0.3">
      <c r="BP10618">
        <f t="shared" si="253"/>
        <v>4.2079461924644096E-2</v>
      </c>
      <c r="BQ10618">
        <v>335.87301731201501</v>
      </c>
      <c r="BR10618">
        <v>10585</v>
      </c>
    </row>
    <row r="10619" spans="68:70" x14ac:dyDescent="0.3">
      <c r="BP10619">
        <f t="shared" si="253"/>
        <v>4.2064982148550659E-2</v>
      </c>
      <c r="BQ10619">
        <v>335.87925884289501</v>
      </c>
      <c r="BR10619">
        <v>10586</v>
      </c>
    </row>
    <row r="10620" spans="68:70" x14ac:dyDescent="0.3">
      <c r="BP10620">
        <f t="shared" si="253"/>
        <v>4.2053466697793043E-2</v>
      </c>
      <c r="BQ10620">
        <v>335.88422336346099</v>
      </c>
      <c r="BR10620">
        <v>10587</v>
      </c>
    </row>
    <row r="10621" spans="68:70" x14ac:dyDescent="0.3">
      <c r="BP10621">
        <f t="shared" si="253"/>
        <v>4.2010390712461848E-2</v>
      </c>
      <c r="BQ10621">
        <v>335.90280023491101</v>
      </c>
      <c r="BR10621">
        <v>10588</v>
      </c>
    </row>
    <row r="10622" spans="68:70" x14ac:dyDescent="0.3">
      <c r="BP10622">
        <f t="shared" si="253"/>
        <v>4.1975240596899936E-2</v>
      </c>
      <c r="BQ10622">
        <v>335.91796606791598</v>
      </c>
      <c r="BR10622">
        <v>10589</v>
      </c>
    </row>
    <row r="10623" spans="68:70" x14ac:dyDescent="0.3">
      <c r="BP10623">
        <f t="shared" si="253"/>
        <v>4.1946904402058283E-2</v>
      </c>
      <c r="BQ10623">
        <v>335.93019659706101</v>
      </c>
      <c r="BR10623">
        <v>10590</v>
      </c>
    </row>
    <row r="10624" spans="68:70" x14ac:dyDescent="0.3">
      <c r="BP10624">
        <f t="shared" si="253"/>
        <v>4.1927967454372342E-2</v>
      </c>
      <c r="BQ10624">
        <v>335.93837250600001</v>
      </c>
      <c r="BR10624">
        <v>10591</v>
      </c>
    </row>
    <row r="10625" spans="68:70" x14ac:dyDescent="0.3">
      <c r="BP10625">
        <f t="shared" si="253"/>
        <v>4.1924772226519087E-2</v>
      </c>
      <c r="BQ10625">
        <v>335.93975220771301</v>
      </c>
      <c r="BR10625">
        <v>10592</v>
      </c>
    </row>
    <row r="10626" spans="68:70" x14ac:dyDescent="0.3">
      <c r="BP10626">
        <f t="shared" si="253"/>
        <v>4.1923248178271824E-2</v>
      </c>
      <c r="BQ10626">
        <v>335.94041031137499</v>
      </c>
      <c r="BR10626">
        <v>10593</v>
      </c>
    </row>
    <row r="10627" spans="68:70" x14ac:dyDescent="0.3">
      <c r="BP10627">
        <f t="shared" si="253"/>
        <v>4.1917839804215533E-2</v>
      </c>
      <c r="BQ10627">
        <v>335.94274581349998</v>
      </c>
      <c r="BR10627">
        <v>10594</v>
      </c>
    </row>
    <row r="10628" spans="68:70" x14ac:dyDescent="0.3">
      <c r="BP10628">
        <f t="shared" si="253"/>
        <v>4.1850571296964047E-2</v>
      </c>
      <c r="BQ10628">
        <v>335.971807022973</v>
      </c>
      <c r="BR10628">
        <v>10595</v>
      </c>
    </row>
    <row r="10629" spans="68:70" x14ac:dyDescent="0.3">
      <c r="BP10629">
        <f t="shared" si="253"/>
        <v>4.1840269284108562E-2</v>
      </c>
      <c r="BQ10629">
        <v>335.97625974026101</v>
      </c>
      <c r="BR10629">
        <v>10596</v>
      </c>
    </row>
    <row r="10630" spans="68:70" x14ac:dyDescent="0.3">
      <c r="BP10630">
        <f t="shared" si="253"/>
        <v>4.1833055227325576E-2</v>
      </c>
      <c r="BQ10630">
        <v>335.97937811312698</v>
      </c>
      <c r="BR10630">
        <v>10597</v>
      </c>
    </row>
    <row r="10631" spans="68:70" x14ac:dyDescent="0.3">
      <c r="BP10631">
        <f t="shared" si="253"/>
        <v>4.1825560933321612E-2</v>
      </c>
      <c r="BQ10631">
        <v>335.98261790705601</v>
      </c>
      <c r="BR10631">
        <v>10598</v>
      </c>
    </row>
    <row r="10632" spans="68:70" x14ac:dyDescent="0.3">
      <c r="BP10632">
        <f t="shared" si="253"/>
        <v>4.1804241043492417E-2</v>
      </c>
      <c r="BQ10632">
        <v>335.991836113369</v>
      </c>
      <c r="BR10632">
        <v>10599</v>
      </c>
    </row>
    <row r="10633" spans="68:70" x14ac:dyDescent="0.3">
      <c r="BP10633">
        <f t="shared" si="253"/>
        <v>4.1799376150343147E-2</v>
      </c>
      <c r="BQ10633">
        <v>335.99393990522998</v>
      </c>
      <c r="BR10633">
        <v>10600</v>
      </c>
    </row>
    <row r="10634" spans="68:70" x14ac:dyDescent="0.3">
      <c r="BP10634">
        <f t="shared" si="253"/>
        <v>4.1798293423872278E-2</v>
      </c>
      <c r="BQ10634">
        <v>335.99440814000798</v>
      </c>
      <c r="BR10634">
        <v>10601</v>
      </c>
    </row>
    <row r="10635" spans="68:70" x14ac:dyDescent="0.3">
      <c r="BP10635">
        <f t="shared" si="253"/>
        <v>4.1796469107086572E-2</v>
      </c>
      <c r="BQ10635">
        <v>335.99519709588998</v>
      </c>
      <c r="BR10635">
        <v>10602</v>
      </c>
    </row>
    <row r="10636" spans="68:70" x14ac:dyDescent="0.3">
      <c r="BP10636">
        <f t="shared" si="253"/>
        <v>4.1794660333504471E-2</v>
      </c>
      <c r="BQ10636">
        <v>335.99597934685602</v>
      </c>
      <c r="BR10636">
        <v>10603</v>
      </c>
    </row>
    <row r="10637" spans="68:70" x14ac:dyDescent="0.3">
      <c r="BP10637">
        <f t="shared" si="253"/>
        <v>4.1787004760362914E-2</v>
      </c>
      <c r="BQ10637">
        <v>335.99929038511902</v>
      </c>
      <c r="BR10637">
        <v>10604</v>
      </c>
    </row>
    <row r="10638" spans="68:70" x14ac:dyDescent="0.3">
      <c r="BP10638">
        <f t="shared" si="253"/>
        <v>4.1781153805467763E-2</v>
      </c>
      <c r="BQ10638">
        <v>336.001821129799</v>
      </c>
      <c r="BR10638">
        <v>10605</v>
      </c>
    </row>
    <row r="10639" spans="68:70" x14ac:dyDescent="0.3">
      <c r="BP10639">
        <f t="shared" si="253"/>
        <v>4.1745304413363896E-2</v>
      </c>
      <c r="BQ10639">
        <v>336.01733112884102</v>
      </c>
      <c r="BR10639">
        <v>10606</v>
      </c>
    </row>
    <row r="10640" spans="68:70" x14ac:dyDescent="0.3">
      <c r="BP10640">
        <f t="shared" si="253"/>
        <v>4.1698594357521608E-2</v>
      </c>
      <c r="BQ10640">
        <v>336.03754991635498</v>
      </c>
      <c r="BR10640">
        <v>10607</v>
      </c>
    </row>
    <row r="10641" spans="68:70" x14ac:dyDescent="0.3">
      <c r="BP10641">
        <f t="shared" si="253"/>
        <v>4.1614350474762279E-2</v>
      </c>
      <c r="BQ10641">
        <v>336.07404414478998</v>
      </c>
      <c r="BR10641">
        <v>10608</v>
      </c>
    </row>
    <row r="10642" spans="68:70" x14ac:dyDescent="0.3">
      <c r="BP10642">
        <f t="shared" si="253"/>
        <v>4.1602350355278171E-2</v>
      </c>
      <c r="BQ10642">
        <v>336.07924556957602</v>
      </c>
      <c r="BR10642">
        <v>10609</v>
      </c>
    </row>
    <row r="10643" spans="68:70" x14ac:dyDescent="0.3">
      <c r="BP10643">
        <f t="shared" si="253"/>
        <v>4.1579489773382647E-2</v>
      </c>
      <c r="BQ10643">
        <v>336.08915651356</v>
      </c>
      <c r="BR10643">
        <v>10610</v>
      </c>
    </row>
    <row r="10644" spans="68:70" x14ac:dyDescent="0.3">
      <c r="BP10644">
        <f t="shared" si="253"/>
        <v>4.1560679751012998E-2</v>
      </c>
      <c r="BQ10644">
        <v>336.09731342712598</v>
      </c>
      <c r="BR10644">
        <v>10611</v>
      </c>
    </row>
    <row r="10645" spans="68:70" x14ac:dyDescent="0.3">
      <c r="BP10645">
        <f t="shared" si="253"/>
        <v>4.151481111605855E-2</v>
      </c>
      <c r="BQ10645">
        <v>336.117211974469</v>
      </c>
      <c r="BR10645">
        <v>10612</v>
      </c>
    </row>
    <row r="10646" spans="68:70" x14ac:dyDescent="0.3">
      <c r="BP10646">
        <f t="shared" si="253"/>
        <v>4.148982216008669E-2</v>
      </c>
      <c r="BQ10646">
        <v>336.12805720898598</v>
      </c>
      <c r="BR10646">
        <v>10613</v>
      </c>
    </row>
    <row r="10647" spans="68:70" x14ac:dyDescent="0.3">
      <c r="BP10647">
        <f t="shared" si="253"/>
        <v>4.1482649228307647E-2</v>
      </c>
      <c r="BQ10647">
        <v>336.13117087256097</v>
      </c>
      <c r="BR10647">
        <v>10614</v>
      </c>
    </row>
    <row r="10648" spans="68:70" x14ac:dyDescent="0.3">
      <c r="BP10648">
        <f t="shared" si="253"/>
        <v>4.1469982973903731E-2</v>
      </c>
      <c r="BQ10648">
        <v>336.13666976368199</v>
      </c>
      <c r="BR10648">
        <v>10615</v>
      </c>
    </row>
    <row r="10649" spans="68:70" x14ac:dyDescent="0.3">
      <c r="BP10649">
        <f t="shared" si="253"/>
        <v>4.1466268494296264E-2</v>
      </c>
      <c r="BQ10649">
        <v>336.138282516375</v>
      </c>
      <c r="BR10649">
        <v>10616</v>
      </c>
    </row>
    <row r="10650" spans="68:70" x14ac:dyDescent="0.3">
      <c r="BP10650">
        <f t="shared" si="253"/>
        <v>4.1447867038597361E-2</v>
      </c>
      <c r="BQ10650">
        <v>336.14627312561203</v>
      </c>
      <c r="BR10650">
        <v>10617</v>
      </c>
    </row>
    <row r="10651" spans="68:70" x14ac:dyDescent="0.3">
      <c r="BP10651">
        <f t="shared" si="253"/>
        <v>4.1431318178725439E-2</v>
      </c>
      <c r="BQ10651">
        <v>336.15346078258898</v>
      </c>
      <c r="BR10651">
        <v>10618</v>
      </c>
    </row>
    <row r="10652" spans="68:70" x14ac:dyDescent="0.3">
      <c r="BP10652">
        <f t="shared" si="253"/>
        <v>4.1428976409183908E-2</v>
      </c>
      <c r="BQ10652">
        <v>336.15447799796198</v>
      </c>
      <c r="BR10652">
        <v>10619</v>
      </c>
    </row>
    <row r="10653" spans="68:70" x14ac:dyDescent="0.3">
      <c r="BP10653">
        <f t="shared" si="253"/>
        <v>4.1403101133867429E-2</v>
      </c>
      <c r="BQ10653">
        <v>336.16571958703702</v>
      </c>
      <c r="BR10653">
        <v>10620</v>
      </c>
    </row>
    <row r="10654" spans="68:70" x14ac:dyDescent="0.3">
      <c r="BP10654">
        <f t="shared" si="253"/>
        <v>4.1400844302735655E-2</v>
      </c>
      <c r="BQ10654">
        <v>336.16670024045698</v>
      </c>
      <c r="BR10654">
        <v>10621</v>
      </c>
    </row>
    <row r="10655" spans="68:70" x14ac:dyDescent="0.3">
      <c r="BP10655">
        <f t="shared" si="253"/>
        <v>4.1389916666665603E-2</v>
      </c>
      <c r="BQ10655">
        <v>336.17144896835401</v>
      </c>
      <c r="BR10655">
        <v>10622</v>
      </c>
    </row>
    <row r="10656" spans="68:70" x14ac:dyDescent="0.3">
      <c r="BP10656">
        <f t="shared" si="253"/>
        <v>4.1377249830667526E-2</v>
      </c>
      <c r="BQ10656">
        <v>336.17695426979401</v>
      </c>
      <c r="BR10656">
        <v>10623</v>
      </c>
    </row>
    <row r="10657" spans="68:70" x14ac:dyDescent="0.3">
      <c r="BP10657">
        <f t="shared" si="253"/>
        <v>4.1358233822207185E-2</v>
      </c>
      <c r="BQ10657">
        <v>336.18522065155599</v>
      </c>
      <c r="BR10657">
        <v>10624</v>
      </c>
    </row>
    <row r="10658" spans="68:70" x14ac:dyDescent="0.3">
      <c r="BP10658">
        <f t="shared" ref="BP10658:BP10721" si="254">(BQ10658 - $BS$31303)*(BQ10658 - $BS$31303)/31269</f>
        <v>4.1321981576952417E-2</v>
      </c>
      <c r="BQ10658">
        <v>336.200985003374</v>
      </c>
      <c r="BR10658">
        <v>10625</v>
      </c>
    </row>
    <row r="10659" spans="68:70" x14ac:dyDescent="0.3">
      <c r="BP10659">
        <f t="shared" si="254"/>
        <v>4.1310744508712603E-2</v>
      </c>
      <c r="BQ10659">
        <v>336.205872865841</v>
      </c>
      <c r="BR10659">
        <v>10626</v>
      </c>
    </row>
    <row r="10660" spans="68:70" x14ac:dyDescent="0.3">
      <c r="BP10660">
        <f t="shared" si="254"/>
        <v>4.1306315650498089E-2</v>
      </c>
      <c r="BQ10660">
        <v>336.207799498452</v>
      </c>
      <c r="BR10660">
        <v>10627</v>
      </c>
    </row>
    <row r="10661" spans="68:70" x14ac:dyDescent="0.3">
      <c r="BP10661">
        <f t="shared" si="254"/>
        <v>4.1303533052508959E-2</v>
      </c>
      <c r="BQ10661">
        <v>336.209010031226</v>
      </c>
      <c r="BR10661">
        <v>10628</v>
      </c>
    </row>
    <row r="10662" spans="68:70" x14ac:dyDescent="0.3">
      <c r="BP10662">
        <f t="shared" si="254"/>
        <v>4.129233458091304E-2</v>
      </c>
      <c r="BQ10662">
        <v>336.21388219179198</v>
      </c>
      <c r="BR10662">
        <v>10629</v>
      </c>
    </row>
    <row r="10663" spans="68:70" x14ac:dyDescent="0.3">
      <c r="BP10663">
        <f t="shared" si="254"/>
        <v>4.1277723805688421E-2</v>
      </c>
      <c r="BQ10663">
        <v>336.22023994936399</v>
      </c>
      <c r="BR10663">
        <v>10630</v>
      </c>
    </row>
    <row r="10664" spans="68:70" x14ac:dyDescent="0.3">
      <c r="BP10664">
        <f t="shared" si="254"/>
        <v>4.1270797104077543E-2</v>
      </c>
      <c r="BQ10664">
        <v>336.22325443924399</v>
      </c>
      <c r="BR10664">
        <v>10631</v>
      </c>
    </row>
    <row r="10665" spans="68:70" x14ac:dyDescent="0.3">
      <c r="BP10665">
        <f t="shared" si="254"/>
        <v>4.1243210595701151E-2</v>
      </c>
      <c r="BQ10665">
        <v>336.23526255592299</v>
      </c>
      <c r="BR10665">
        <v>10632</v>
      </c>
    </row>
    <row r="10666" spans="68:70" x14ac:dyDescent="0.3">
      <c r="BP10666">
        <f t="shared" si="254"/>
        <v>4.1224724310891608E-2</v>
      </c>
      <c r="BQ10666">
        <v>336.24331168850802</v>
      </c>
      <c r="BR10666">
        <v>10633</v>
      </c>
    </row>
    <row r="10667" spans="68:70" x14ac:dyDescent="0.3">
      <c r="BP10667">
        <f t="shared" si="254"/>
        <v>4.1214263243242788E-2</v>
      </c>
      <c r="BQ10667">
        <v>336.24786735250399</v>
      </c>
      <c r="BR10667">
        <v>10634</v>
      </c>
    </row>
    <row r="10668" spans="68:70" x14ac:dyDescent="0.3">
      <c r="BP10668">
        <f t="shared" si="254"/>
        <v>4.1210688377466283E-2</v>
      </c>
      <c r="BQ10668">
        <v>336.24942429433901</v>
      </c>
      <c r="BR10668">
        <v>10635</v>
      </c>
    </row>
    <row r="10669" spans="68:70" x14ac:dyDescent="0.3">
      <c r="BP10669">
        <f t="shared" si="254"/>
        <v>4.1199854400941455E-2</v>
      </c>
      <c r="BQ10669">
        <v>336.25414316965401</v>
      </c>
      <c r="BR10669">
        <v>10636</v>
      </c>
    </row>
    <row r="10670" spans="68:70" x14ac:dyDescent="0.3">
      <c r="BP10670">
        <f t="shared" si="254"/>
        <v>4.1185459208711014E-2</v>
      </c>
      <c r="BQ10670">
        <v>336.26041413743098</v>
      </c>
      <c r="BR10670">
        <v>10637</v>
      </c>
    </row>
    <row r="10671" spans="68:70" x14ac:dyDescent="0.3">
      <c r="BP10671">
        <f t="shared" si="254"/>
        <v>4.1158794963162E-2</v>
      </c>
      <c r="BQ10671">
        <v>336.27203276027097</v>
      </c>
      <c r="BR10671">
        <v>10638</v>
      </c>
    </row>
    <row r="10672" spans="68:70" x14ac:dyDescent="0.3">
      <c r="BP10672">
        <f t="shared" si="254"/>
        <v>4.1153956284056339E-2</v>
      </c>
      <c r="BQ10672">
        <v>336.27414155962998</v>
      </c>
      <c r="BR10672">
        <v>10639</v>
      </c>
    </row>
    <row r="10673" spans="68:70" x14ac:dyDescent="0.3">
      <c r="BP10673">
        <f t="shared" si="254"/>
        <v>4.1137911148035319E-2</v>
      </c>
      <c r="BQ10673">
        <v>336.28113525875602</v>
      </c>
      <c r="BR10673">
        <v>10640</v>
      </c>
    </row>
    <row r="10674" spans="68:70" x14ac:dyDescent="0.3">
      <c r="BP10674">
        <f t="shared" si="254"/>
        <v>4.104580478192512E-2</v>
      </c>
      <c r="BQ10674">
        <v>336.32130868086199</v>
      </c>
      <c r="BR10674">
        <v>10641</v>
      </c>
    </row>
    <row r="10675" spans="68:70" x14ac:dyDescent="0.3">
      <c r="BP10675">
        <f t="shared" si="254"/>
        <v>4.1009818898466818E-2</v>
      </c>
      <c r="BQ10675">
        <v>336.33701664867198</v>
      </c>
      <c r="BR10675">
        <v>10642</v>
      </c>
    </row>
    <row r="10676" spans="68:70" x14ac:dyDescent="0.3">
      <c r="BP10676">
        <f t="shared" si="254"/>
        <v>4.1008457059551057E-2</v>
      </c>
      <c r="BQ10676">
        <v>336.33761123158001</v>
      </c>
      <c r="BR10676">
        <v>10643</v>
      </c>
    </row>
    <row r="10677" spans="68:70" x14ac:dyDescent="0.3">
      <c r="BP10677">
        <f t="shared" si="254"/>
        <v>4.1006726906918055E-2</v>
      </c>
      <c r="BQ10677">
        <v>336.33836663558799</v>
      </c>
      <c r="BR10677">
        <v>10644</v>
      </c>
    </row>
    <row r="10678" spans="68:70" x14ac:dyDescent="0.3">
      <c r="BP10678">
        <f t="shared" si="254"/>
        <v>4.1002646403684249E-2</v>
      </c>
      <c r="BQ10678">
        <v>336.34014829209502</v>
      </c>
      <c r="BR10678">
        <v>10645</v>
      </c>
    </row>
    <row r="10679" spans="68:70" x14ac:dyDescent="0.3">
      <c r="BP10679">
        <f t="shared" si="254"/>
        <v>4.0976859891451875E-2</v>
      </c>
      <c r="BQ10679">
        <v>336.35140942177998</v>
      </c>
      <c r="BR10679">
        <v>10646</v>
      </c>
    </row>
    <row r="10680" spans="68:70" x14ac:dyDescent="0.3">
      <c r="BP10680">
        <f t="shared" si="254"/>
        <v>4.0911109707794567E-2</v>
      </c>
      <c r="BQ10680">
        <v>336.38013898028902</v>
      </c>
      <c r="BR10680">
        <v>10647</v>
      </c>
    </row>
    <row r="10681" spans="68:70" x14ac:dyDescent="0.3">
      <c r="BP10681">
        <f t="shared" si="254"/>
        <v>4.0863262979589525E-2</v>
      </c>
      <c r="BQ10681">
        <v>336.40106013505101</v>
      </c>
      <c r="BR10681">
        <v>10648</v>
      </c>
    </row>
    <row r="10682" spans="68:70" x14ac:dyDescent="0.3">
      <c r="BP10682">
        <f t="shared" si="254"/>
        <v>4.0856755246056288E-2</v>
      </c>
      <c r="BQ10682">
        <v>336.40390661109598</v>
      </c>
      <c r="BR10682">
        <v>10649</v>
      </c>
    </row>
    <row r="10683" spans="68:70" x14ac:dyDescent="0.3">
      <c r="BP10683">
        <f t="shared" si="254"/>
        <v>4.0847077863840377E-2</v>
      </c>
      <c r="BQ10683">
        <v>336.40813990749803</v>
      </c>
      <c r="BR10683">
        <v>10650</v>
      </c>
    </row>
    <row r="10684" spans="68:70" x14ac:dyDescent="0.3">
      <c r="BP10684">
        <f t="shared" si="254"/>
        <v>4.0823126715991136E-2</v>
      </c>
      <c r="BQ10684">
        <v>336.41861930979599</v>
      </c>
      <c r="BR10684">
        <v>10651</v>
      </c>
    </row>
    <row r="10685" spans="68:70" x14ac:dyDescent="0.3">
      <c r="BP10685">
        <f t="shared" si="254"/>
        <v>4.0815293836840197E-2</v>
      </c>
      <c r="BQ10685">
        <v>336.42204711495498</v>
      </c>
      <c r="BR10685">
        <v>10652</v>
      </c>
    </row>
    <row r="10686" spans="68:70" x14ac:dyDescent="0.3">
      <c r="BP10686">
        <f t="shared" si="254"/>
        <v>4.079861303342832E-2</v>
      </c>
      <c r="BQ10686">
        <v>336.42934802303699</v>
      </c>
      <c r="BR10686">
        <v>10653</v>
      </c>
    </row>
    <row r="10687" spans="68:70" x14ac:dyDescent="0.3">
      <c r="BP10687">
        <f t="shared" si="254"/>
        <v>4.0778671888916158E-2</v>
      </c>
      <c r="BQ10687">
        <v>336.43807788665498</v>
      </c>
      <c r="BR10687">
        <v>10654</v>
      </c>
    </row>
    <row r="10688" spans="68:70" x14ac:dyDescent="0.3">
      <c r="BP10688">
        <f t="shared" si="254"/>
        <v>4.0755522840780295E-2</v>
      </c>
      <c r="BQ10688">
        <v>336.44821478864901</v>
      </c>
      <c r="BR10688">
        <v>10655</v>
      </c>
    </row>
    <row r="10689" spans="68:70" x14ac:dyDescent="0.3">
      <c r="BP10689">
        <f t="shared" si="254"/>
        <v>4.0752605315137823E-2</v>
      </c>
      <c r="BQ10689">
        <v>336.44949256904403</v>
      </c>
      <c r="BR10689">
        <v>10656</v>
      </c>
    </row>
    <row r="10690" spans="68:70" x14ac:dyDescent="0.3">
      <c r="BP10690">
        <f t="shared" si="254"/>
        <v>4.0733053664594884E-2</v>
      </c>
      <c r="BQ10690">
        <v>336.45805673031299</v>
      </c>
      <c r="BR10690">
        <v>10657</v>
      </c>
    </row>
    <row r="10691" spans="68:70" x14ac:dyDescent="0.3">
      <c r="BP10691">
        <f t="shared" si="254"/>
        <v>4.0722858334307624E-2</v>
      </c>
      <c r="BQ10691">
        <v>336.46252338103898</v>
      </c>
      <c r="BR10691">
        <v>10658</v>
      </c>
    </row>
    <row r="10692" spans="68:70" x14ac:dyDescent="0.3">
      <c r="BP10692">
        <f t="shared" si="254"/>
        <v>4.0716390774547175E-2</v>
      </c>
      <c r="BQ10692">
        <v>336.46535715737099</v>
      </c>
      <c r="BR10692">
        <v>10659</v>
      </c>
    </row>
    <row r="10693" spans="68:70" x14ac:dyDescent="0.3">
      <c r="BP10693">
        <f t="shared" si="254"/>
        <v>4.0709602085004196E-2</v>
      </c>
      <c r="BQ10693">
        <v>336.46833187957799</v>
      </c>
      <c r="BR10693">
        <v>10660</v>
      </c>
    </row>
    <row r="10694" spans="68:70" x14ac:dyDescent="0.3">
      <c r="BP10694">
        <f t="shared" si="254"/>
        <v>4.0676854373189256E-2</v>
      </c>
      <c r="BQ10694">
        <v>336.48268501879102</v>
      </c>
      <c r="BR10694">
        <v>10661</v>
      </c>
    </row>
    <row r="10695" spans="68:70" x14ac:dyDescent="0.3">
      <c r="BP10695">
        <f t="shared" si="254"/>
        <v>4.066914283207939E-2</v>
      </c>
      <c r="BQ10695">
        <v>336.48606578456702</v>
      </c>
      <c r="BR10695">
        <v>10662</v>
      </c>
    </row>
    <row r="10696" spans="68:70" x14ac:dyDescent="0.3">
      <c r="BP10696">
        <f t="shared" si="254"/>
        <v>4.0669132892851671E-2</v>
      </c>
      <c r="BQ10696">
        <v>336.48607014216498</v>
      </c>
      <c r="BR10696">
        <v>10663</v>
      </c>
    </row>
    <row r="10697" spans="68:70" x14ac:dyDescent="0.3">
      <c r="BP10697">
        <f t="shared" si="254"/>
        <v>4.0605927922972657E-2</v>
      </c>
      <c r="BQ10697">
        <v>336.51379150698898</v>
      </c>
      <c r="BR10697">
        <v>10664</v>
      </c>
    </row>
    <row r="10698" spans="68:70" x14ac:dyDescent="0.3">
      <c r="BP10698">
        <f t="shared" si="254"/>
        <v>4.0586179276524324E-2</v>
      </c>
      <c r="BQ10698">
        <v>336.52245758172501</v>
      </c>
      <c r="BR10698">
        <v>10665</v>
      </c>
    </row>
    <row r="10699" spans="68:70" x14ac:dyDescent="0.3">
      <c r="BP10699">
        <f t="shared" si="254"/>
        <v>4.055191759180124E-2</v>
      </c>
      <c r="BQ10699">
        <v>336.53749725196502</v>
      </c>
      <c r="BR10699">
        <v>10666</v>
      </c>
    </row>
    <row r="10700" spans="68:70" x14ac:dyDescent="0.3">
      <c r="BP10700">
        <f t="shared" si="254"/>
        <v>4.054093143479065E-2</v>
      </c>
      <c r="BQ10700">
        <v>336.54232113225299</v>
      </c>
      <c r="BR10700">
        <v>10667</v>
      </c>
    </row>
    <row r="10701" spans="68:70" x14ac:dyDescent="0.3">
      <c r="BP10701">
        <f t="shared" si="254"/>
        <v>4.0530413335243459E-2</v>
      </c>
      <c r="BQ10701">
        <v>336.54694010699802</v>
      </c>
      <c r="BR10701">
        <v>10668</v>
      </c>
    </row>
    <row r="10702" spans="68:70" x14ac:dyDescent="0.3">
      <c r="BP10702">
        <f t="shared" si="254"/>
        <v>4.0515736689615924E-2</v>
      </c>
      <c r="BQ10702">
        <v>336.55338628974999</v>
      </c>
      <c r="BR10702">
        <v>10669</v>
      </c>
    </row>
    <row r="10703" spans="68:70" x14ac:dyDescent="0.3">
      <c r="BP10703">
        <f t="shared" si="254"/>
        <v>4.0495031117490032E-2</v>
      </c>
      <c r="BQ10703">
        <v>336.56248244497601</v>
      </c>
      <c r="BR10703">
        <v>10670</v>
      </c>
    </row>
    <row r="10704" spans="68:70" x14ac:dyDescent="0.3">
      <c r="BP10704">
        <f t="shared" si="254"/>
        <v>4.0476881351218172E-2</v>
      </c>
      <c r="BQ10704">
        <v>336.57045772313802</v>
      </c>
      <c r="BR10704">
        <v>10671</v>
      </c>
    </row>
    <row r="10705" spans="68:70" x14ac:dyDescent="0.3">
      <c r="BP10705">
        <f t="shared" si="254"/>
        <v>4.0466459943240066E-2</v>
      </c>
      <c r="BQ10705">
        <v>336.575037853438</v>
      </c>
      <c r="BR10705">
        <v>10672</v>
      </c>
    </row>
    <row r="10706" spans="68:70" x14ac:dyDescent="0.3">
      <c r="BP10706">
        <f t="shared" si="254"/>
        <v>4.0439348402800099E-2</v>
      </c>
      <c r="BQ10706">
        <v>336.58695593485999</v>
      </c>
      <c r="BR10706">
        <v>10673</v>
      </c>
    </row>
    <row r="10707" spans="68:70" x14ac:dyDescent="0.3">
      <c r="BP10707">
        <f t="shared" si="254"/>
        <v>4.043112846679673E-2</v>
      </c>
      <c r="BQ10707">
        <v>336.59057016192099</v>
      </c>
      <c r="BR10707">
        <v>10674</v>
      </c>
    </row>
    <row r="10708" spans="68:70" x14ac:dyDescent="0.3">
      <c r="BP10708">
        <f t="shared" si="254"/>
        <v>4.0415058407396731E-2</v>
      </c>
      <c r="BQ10708">
        <v>336.59763707438799</v>
      </c>
      <c r="BR10708">
        <v>10675</v>
      </c>
    </row>
    <row r="10709" spans="68:70" x14ac:dyDescent="0.3">
      <c r="BP10709">
        <f t="shared" si="254"/>
        <v>4.0391545007152682E-2</v>
      </c>
      <c r="BQ10709">
        <v>336.60797977642699</v>
      </c>
      <c r="BR10709">
        <v>10676</v>
      </c>
    </row>
    <row r="10710" spans="68:70" x14ac:dyDescent="0.3">
      <c r="BP10710">
        <f t="shared" si="254"/>
        <v>4.0360262248575245E-2</v>
      </c>
      <c r="BQ10710">
        <v>336.62174460871302</v>
      </c>
      <c r="BR10710">
        <v>10677</v>
      </c>
    </row>
    <row r="10711" spans="68:70" x14ac:dyDescent="0.3">
      <c r="BP10711">
        <f t="shared" si="254"/>
        <v>4.0357268897292298E-2</v>
      </c>
      <c r="BQ10711">
        <v>336.62306200292102</v>
      </c>
      <c r="BR10711">
        <v>10678</v>
      </c>
    </row>
    <row r="10712" spans="68:70" x14ac:dyDescent="0.3">
      <c r="BP10712">
        <f t="shared" si="254"/>
        <v>4.0350542592115228E-2</v>
      </c>
      <c r="BQ10712">
        <v>336.62602247371501</v>
      </c>
      <c r="BR10712">
        <v>10679</v>
      </c>
    </row>
    <row r="10713" spans="68:70" x14ac:dyDescent="0.3">
      <c r="BP10713">
        <f t="shared" si="254"/>
        <v>4.0327049829222743E-2</v>
      </c>
      <c r="BQ10713">
        <v>336.636364357037</v>
      </c>
      <c r="BR10713">
        <v>10680</v>
      </c>
    </row>
    <row r="10714" spans="68:70" x14ac:dyDescent="0.3">
      <c r="BP10714">
        <f t="shared" si="254"/>
        <v>4.0321482786242369E-2</v>
      </c>
      <c r="BQ10714">
        <v>336.63881549828301</v>
      </c>
      <c r="BR10714">
        <v>10681</v>
      </c>
    </row>
    <row r="10715" spans="68:70" x14ac:dyDescent="0.3">
      <c r="BP10715">
        <f t="shared" si="254"/>
        <v>4.0320282080541094E-2</v>
      </c>
      <c r="BQ10715">
        <v>336.639344185195</v>
      </c>
      <c r="BR10715">
        <v>10682</v>
      </c>
    </row>
    <row r="10716" spans="68:70" x14ac:dyDescent="0.3">
      <c r="BP10716">
        <f t="shared" si="254"/>
        <v>4.0314272837751644E-2</v>
      </c>
      <c r="BQ10716">
        <v>336.64199025412398</v>
      </c>
      <c r="BR10716">
        <v>10683</v>
      </c>
    </row>
    <row r="10717" spans="68:70" x14ac:dyDescent="0.3">
      <c r="BP10717">
        <f t="shared" si="254"/>
        <v>4.0310751066959874E-2</v>
      </c>
      <c r="BQ10717">
        <v>336.643541098279</v>
      </c>
      <c r="BR10717">
        <v>10684</v>
      </c>
    </row>
    <row r="10718" spans="68:70" x14ac:dyDescent="0.3">
      <c r="BP10718">
        <f t="shared" si="254"/>
        <v>4.0284842345749416E-2</v>
      </c>
      <c r="BQ10718">
        <v>336.65495232497602</v>
      </c>
      <c r="BR10718">
        <v>10685</v>
      </c>
    </row>
    <row r="10719" spans="68:70" x14ac:dyDescent="0.3">
      <c r="BP10719">
        <f t="shared" si="254"/>
        <v>4.0254586236224139E-2</v>
      </c>
      <c r="BQ10719">
        <v>336.66828295937199</v>
      </c>
      <c r="BR10719">
        <v>10686</v>
      </c>
    </row>
    <row r="10720" spans="68:70" x14ac:dyDescent="0.3">
      <c r="BP10720">
        <f t="shared" si="254"/>
        <v>4.0252204943672223E-2</v>
      </c>
      <c r="BQ10720">
        <v>336.669332353171</v>
      </c>
      <c r="BR10720">
        <v>10687</v>
      </c>
    </row>
    <row r="10721" spans="68:70" x14ac:dyDescent="0.3">
      <c r="BP10721">
        <f t="shared" si="254"/>
        <v>4.0225861033408271E-2</v>
      </c>
      <c r="BQ10721">
        <v>336.68094372351499</v>
      </c>
      <c r="BR10721">
        <v>10688</v>
      </c>
    </row>
    <row r="10722" spans="68:70" x14ac:dyDescent="0.3">
      <c r="BP10722">
        <f t="shared" ref="BP10722:BP10785" si="255">(BQ10722 - $BS$31303)*(BQ10722 - $BS$31303)/31269</f>
        <v>4.0217975083981262E-2</v>
      </c>
      <c r="BQ10722">
        <v>336.68442028248398</v>
      </c>
      <c r="BR10722">
        <v>10689</v>
      </c>
    </row>
    <row r="10723" spans="68:70" x14ac:dyDescent="0.3">
      <c r="BP10723">
        <f t="shared" si="255"/>
        <v>4.0210243353831256E-2</v>
      </c>
      <c r="BQ10723">
        <v>336.68782918406299</v>
      </c>
      <c r="BR10723">
        <v>10690</v>
      </c>
    </row>
    <row r="10724" spans="68:70" x14ac:dyDescent="0.3">
      <c r="BP10724">
        <f t="shared" si="255"/>
        <v>4.0208085024156973E-2</v>
      </c>
      <c r="BQ10724">
        <v>336.68878084503598</v>
      </c>
      <c r="BR10724">
        <v>10691</v>
      </c>
    </row>
    <row r="10725" spans="68:70" x14ac:dyDescent="0.3">
      <c r="BP10725">
        <f t="shared" si="255"/>
        <v>4.0203855507775062E-2</v>
      </c>
      <c r="BQ10725">
        <v>336.690645817563</v>
      </c>
      <c r="BR10725">
        <v>10692</v>
      </c>
    </row>
    <row r="10726" spans="68:70" x14ac:dyDescent="0.3">
      <c r="BP10726">
        <f t="shared" si="255"/>
        <v>4.0201412793398908E-2</v>
      </c>
      <c r="BQ10726">
        <v>336.69172295825803</v>
      </c>
      <c r="BR10726">
        <v>10693</v>
      </c>
    </row>
    <row r="10727" spans="68:70" x14ac:dyDescent="0.3">
      <c r="BP10727">
        <f t="shared" si="255"/>
        <v>4.0201377386086222E-2</v>
      </c>
      <c r="BQ10727">
        <v>336.691738571727</v>
      </c>
      <c r="BR10727">
        <v>10694</v>
      </c>
    </row>
    <row r="10728" spans="68:70" x14ac:dyDescent="0.3">
      <c r="BP10728">
        <f t="shared" si="255"/>
        <v>4.0179079160157082E-2</v>
      </c>
      <c r="BQ10728">
        <v>336.70157272742199</v>
      </c>
      <c r="BR10728">
        <v>10695</v>
      </c>
    </row>
    <row r="10729" spans="68:70" x14ac:dyDescent="0.3">
      <c r="BP10729">
        <f t="shared" si="255"/>
        <v>4.0173340023868076E-2</v>
      </c>
      <c r="BQ10729">
        <v>336.70410429228099</v>
      </c>
      <c r="BR10729">
        <v>10696</v>
      </c>
    </row>
    <row r="10730" spans="68:70" x14ac:dyDescent="0.3">
      <c r="BP10730">
        <f t="shared" si="255"/>
        <v>4.0105583860332646E-2</v>
      </c>
      <c r="BQ10730">
        <v>336.73400559250302</v>
      </c>
      <c r="BR10730">
        <v>10697</v>
      </c>
    </row>
    <row r="10731" spans="68:70" x14ac:dyDescent="0.3">
      <c r="BP10731">
        <f t="shared" si="255"/>
        <v>4.0105178531512117E-2</v>
      </c>
      <c r="BQ10731">
        <v>336.73418454310399</v>
      </c>
      <c r="BR10731">
        <v>10698</v>
      </c>
    </row>
    <row r="10732" spans="68:70" x14ac:dyDescent="0.3">
      <c r="BP10732">
        <f t="shared" si="255"/>
        <v>4.0098318526498408E-2</v>
      </c>
      <c r="BQ10732">
        <v>336.73721333740502</v>
      </c>
      <c r="BR10732">
        <v>10699</v>
      </c>
    </row>
    <row r="10733" spans="68:70" x14ac:dyDescent="0.3">
      <c r="BP10733">
        <f t="shared" si="255"/>
        <v>4.0081825614717799E-2</v>
      </c>
      <c r="BQ10733">
        <v>336.744496263793</v>
      </c>
      <c r="BR10733">
        <v>10700</v>
      </c>
    </row>
    <row r="10734" spans="68:70" x14ac:dyDescent="0.3">
      <c r="BP10734">
        <f t="shared" si="255"/>
        <v>4.0066162698843798E-2</v>
      </c>
      <c r="BQ10734">
        <v>336.75141406858302</v>
      </c>
      <c r="BR10734">
        <v>10701</v>
      </c>
    </row>
    <row r="10735" spans="68:70" x14ac:dyDescent="0.3">
      <c r="BP10735">
        <f t="shared" si="255"/>
        <v>4.005199958103358E-2</v>
      </c>
      <c r="BQ10735">
        <v>336.75767062518997</v>
      </c>
      <c r="BR10735">
        <v>10702</v>
      </c>
    </row>
    <row r="10736" spans="68:70" x14ac:dyDescent="0.3">
      <c r="BP10736">
        <f t="shared" si="255"/>
        <v>4.0031348211865943E-2</v>
      </c>
      <c r="BQ10736">
        <v>336.76679534930099</v>
      </c>
      <c r="BR10736">
        <v>10703</v>
      </c>
    </row>
    <row r="10737" spans="68:70" x14ac:dyDescent="0.3">
      <c r="BP10737">
        <f t="shared" si="255"/>
        <v>4.0028088854908078E-2</v>
      </c>
      <c r="BQ10737">
        <v>336.768235698046</v>
      </c>
      <c r="BR10737">
        <v>10704</v>
      </c>
    </row>
    <row r="10738" spans="68:70" x14ac:dyDescent="0.3">
      <c r="BP10738">
        <f t="shared" si="255"/>
        <v>4.0024793229740292E-2</v>
      </c>
      <c r="BQ10738">
        <v>336.769692133771</v>
      </c>
      <c r="BR10738">
        <v>10705</v>
      </c>
    </row>
    <row r="10739" spans="68:70" x14ac:dyDescent="0.3">
      <c r="BP10739">
        <f t="shared" si="255"/>
        <v>4.0013177858737932E-2</v>
      </c>
      <c r="BQ10739">
        <v>336.774825793155</v>
      </c>
      <c r="BR10739">
        <v>10706</v>
      </c>
    </row>
    <row r="10740" spans="68:70" x14ac:dyDescent="0.3">
      <c r="BP10740">
        <f t="shared" si="255"/>
        <v>4.0000139211422828E-2</v>
      </c>
      <c r="BQ10740">
        <v>336.78058938741901</v>
      </c>
      <c r="BR10740">
        <v>10707</v>
      </c>
    </row>
    <row r="10741" spans="68:70" x14ac:dyDescent="0.3">
      <c r="BP10741">
        <f t="shared" si="255"/>
        <v>3.9999827871740362E-2</v>
      </c>
      <c r="BQ10741">
        <v>336.78072702327</v>
      </c>
      <c r="BR10741">
        <v>10708</v>
      </c>
    </row>
    <row r="10742" spans="68:70" x14ac:dyDescent="0.3">
      <c r="BP10742">
        <f t="shared" si="255"/>
        <v>3.9941777577687812E-2</v>
      </c>
      <c r="BQ10742">
        <v>336.80639904183198</v>
      </c>
      <c r="BR10742">
        <v>10709</v>
      </c>
    </row>
    <row r="10743" spans="68:70" x14ac:dyDescent="0.3">
      <c r="BP10743">
        <f t="shared" si="255"/>
        <v>3.9934407100339429E-2</v>
      </c>
      <c r="BQ10743">
        <v>336.80965987784299</v>
      </c>
      <c r="BR10743">
        <v>10710</v>
      </c>
    </row>
    <row r="10744" spans="68:70" x14ac:dyDescent="0.3">
      <c r="BP10744">
        <f t="shared" si="255"/>
        <v>3.9928381718053053E-2</v>
      </c>
      <c r="BQ10744">
        <v>336.812325842387</v>
      </c>
      <c r="BR10744">
        <v>10711</v>
      </c>
    </row>
    <row r="10745" spans="68:70" x14ac:dyDescent="0.3">
      <c r="BP10745">
        <f t="shared" si="255"/>
        <v>3.9923215100852769E-2</v>
      </c>
      <c r="BQ10745">
        <v>336.81461200164802</v>
      </c>
      <c r="BR10745">
        <v>10712</v>
      </c>
    </row>
    <row r="10746" spans="68:70" x14ac:dyDescent="0.3">
      <c r="BP10746">
        <f t="shared" si="255"/>
        <v>3.9901920298772896E-2</v>
      </c>
      <c r="BQ10746">
        <v>336.824036229515</v>
      </c>
      <c r="BR10746">
        <v>10713</v>
      </c>
    </row>
    <row r="10747" spans="68:70" x14ac:dyDescent="0.3">
      <c r="BP10747">
        <f t="shared" si="255"/>
        <v>3.9894246229784922E-2</v>
      </c>
      <c r="BQ10747">
        <v>336.82743308197502</v>
      </c>
      <c r="BR10747">
        <v>10714</v>
      </c>
    </row>
    <row r="10748" spans="68:70" x14ac:dyDescent="0.3">
      <c r="BP10748">
        <f t="shared" si="255"/>
        <v>3.988955968140151E-2</v>
      </c>
      <c r="BQ10748">
        <v>336.829507698003</v>
      </c>
      <c r="BR10748">
        <v>10715</v>
      </c>
    </row>
    <row r="10749" spans="68:70" x14ac:dyDescent="0.3">
      <c r="BP10749">
        <f t="shared" si="255"/>
        <v>3.9849597844000953E-2</v>
      </c>
      <c r="BQ10749">
        <v>336.847202741682</v>
      </c>
      <c r="BR10749">
        <v>10716</v>
      </c>
    </row>
    <row r="10750" spans="68:70" x14ac:dyDescent="0.3">
      <c r="BP10750">
        <f t="shared" si="255"/>
        <v>3.9826647369193544E-2</v>
      </c>
      <c r="BQ10750">
        <v>336.85736918978301</v>
      </c>
      <c r="BR10750">
        <v>10717</v>
      </c>
    </row>
    <row r="10751" spans="68:70" x14ac:dyDescent="0.3">
      <c r="BP10751">
        <f t="shared" si="255"/>
        <v>3.9826167510767084E-2</v>
      </c>
      <c r="BQ10751">
        <v>336.85758178552402</v>
      </c>
      <c r="BR10751">
        <v>10718</v>
      </c>
    </row>
    <row r="10752" spans="68:70" x14ac:dyDescent="0.3">
      <c r="BP10752">
        <f t="shared" si="255"/>
        <v>3.9806816593276964E-2</v>
      </c>
      <c r="BQ10752">
        <v>336.86615605379501</v>
      </c>
      <c r="BR10752">
        <v>10719</v>
      </c>
    </row>
    <row r="10753" spans="68:70" x14ac:dyDescent="0.3">
      <c r="BP10753">
        <f t="shared" si="255"/>
        <v>3.979610421829282E-2</v>
      </c>
      <c r="BQ10753">
        <v>336.87090353511297</v>
      </c>
      <c r="BR10753">
        <v>10720</v>
      </c>
    </row>
    <row r="10754" spans="68:70" x14ac:dyDescent="0.3">
      <c r="BP10754">
        <f t="shared" si="255"/>
        <v>3.9786734252363412E-2</v>
      </c>
      <c r="BQ10754">
        <v>336.87505661512699</v>
      </c>
      <c r="BR10754">
        <v>10721</v>
      </c>
    </row>
    <row r="10755" spans="68:70" x14ac:dyDescent="0.3">
      <c r="BP10755">
        <f t="shared" si="255"/>
        <v>3.9785186984000291E-2</v>
      </c>
      <c r="BQ10755">
        <v>336.87574246288301</v>
      </c>
      <c r="BR10755">
        <v>10722</v>
      </c>
    </row>
    <row r="10756" spans="68:70" x14ac:dyDescent="0.3">
      <c r="BP10756">
        <f t="shared" si="255"/>
        <v>3.9783034134410478E-2</v>
      </c>
      <c r="BQ10756">
        <v>336.87669676494602</v>
      </c>
      <c r="BR10756">
        <v>10723</v>
      </c>
    </row>
    <row r="10757" spans="68:70" x14ac:dyDescent="0.3">
      <c r="BP10757">
        <f t="shared" si="255"/>
        <v>3.976888882122244E-2</v>
      </c>
      <c r="BQ10757">
        <v>336.88296765557999</v>
      </c>
      <c r="BR10757">
        <v>10724</v>
      </c>
    </row>
    <row r="10758" spans="68:70" x14ac:dyDescent="0.3">
      <c r="BP10758">
        <f t="shared" si="255"/>
        <v>3.9732285699367771E-2</v>
      </c>
      <c r="BQ10758">
        <v>336.89919970533202</v>
      </c>
      <c r="BR10758">
        <v>10725</v>
      </c>
    </row>
    <row r="10759" spans="68:70" x14ac:dyDescent="0.3">
      <c r="BP10759">
        <f t="shared" si="255"/>
        <v>3.9730962961532439E-2</v>
      </c>
      <c r="BQ10759">
        <v>336.89978642766101</v>
      </c>
      <c r="BR10759">
        <v>10726</v>
      </c>
    </row>
    <row r="10760" spans="68:70" x14ac:dyDescent="0.3">
      <c r="BP10760">
        <f t="shared" si="255"/>
        <v>3.9725825439014012E-2</v>
      </c>
      <c r="BQ10760">
        <v>336.90206535371499</v>
      </c>
      <c r="BR10760">
        <v>10727</v>
      </c>
    </row>
    <row r="10761" spans="68:70" x14ac:dyDescent="0.3">
      <c r="BP10761">
        <f t="shared" si="255"/>
        <v>3.9725566867677267E-2</v>
      </c>
      <c r="BQ10761">
        <v>336.90218005588201</v>
      </c>
      <c r="BR10761">
        <v>10728</v>
      </c>
    </row>
    <row r="10762" spans="68:70" x14ac:dyDescent="0.3">
      <c r="BP10762">
        <f t="shared" si="255"/>
        <v>3.9681614482286333E-2</v>
      </c>
      <c r="BQ10762">
        <v>336.92168274845699</v>
      </c>
      <c r="BR10762">
        <v>10729</v>
      </c>
    </row>
    <row r="10763" spans="68:70" x14ac:dyDescent="0.3">
      <c r="BP10763">
        <f t="shared" si="255"/>
        <v>3.9657929782766964E-2</v>
      </c>
      <c r="BQ10763">
        <v>336.932196677261</v>
      </c>
      <c r="BR10763">
        <v>10730</v>
      </c>
    </row>
    <row r="10764" spans="68:70" x14ac:dyDescent="0.3">
      <c r="BP10764">
        <f t="shared" si="255"/>
        <v>3.9643212983683424E-2</v>
      </c>
      <c r="BQ10764">
        <v>336.93873122655202</v>
      </c>
      <c r="BR10764">
        <v>10731</v>
      </c>
    </row>
    <row r="10765" spans="68:70" x14ac:dyDescent="0.3">
      <c r="BP10765">
        <f t="shared" si="255"/>
        <v>3.9625697027714533E-2</v>
      </c>
      <c r="BQ10765">
        <v>336.94651023785701</v>
      </c>
      <c r="BR10765">
        <v>10732</v>
      </c>
    </row>
    <row r="10766" spans="68:70" x14ac:dyDescent="0.3">
      <c r="BP10766">
        <f t="shared" si="255"/>
        <v>3.9597366248529886E-2</v>
      </c>
      <c r="BQ10766">
        <v>336.959095860584</v>
      </c>
      <c r="BR10766">
        <v>10733</v>
      </c>
    </row>
    <row r="10767" spans="68:70" x14ac:dyDescent="0.3">
      <c r="BP10767">
        <f t="shared" si="255"/>
        <v>3.9581286769872145E-2</v>
      </c>
      <c r="BQ10767">
        <v>336.96624098687801</v>
      </c>
      <c r="BR10767">
        <v>10734</v>
      </c>
    </row>
    <row r="10768" spans="68:70" x14ac:dyDescent="0.3">
      <c r="BP10768">
        <f t="shared" si="255"/>
        <v>3.9554790341475E-2</v>
      </c>
      <c r="BQ10768">
        <v>336.97801818775002</v>
      </c>
      <c r="BR10768">
        <v>10735</v>
      </c>
    </row>
    <row r="10769" spans="68:70" x14ac:dyDescent="0.3">
      <c r="BP10769">
        <f t="shared" si="255"/>
        <v>3.9521611543197964E-2</v>
      </c>
      <c r="BQ10769">
        <v>336.99277114928202</v>
      </c>
      <c r="BR10769">
        <v>10736</v>
      </c>
    </row>
    <row r="10770" spans="68:70" x14ac:dyDescent="0.3">
      <c r="BP10770">
        <f t="shared" si="255"/>
        <v>3.9519486456666544E-2</v>
      </c>
      <c r="BQ10770">
        <v>336.99371628055798</v>
      </c>
      <c r="BR10770">
        <v>10737</v>
      </c>
    </row>
    <row r="10771" spans="68:70" x14ac:dyDescent="0.3">
      <c r="BP10771">
        <f t="shared" si="255"/>
        <v>3.9515989327578924E-2</v>
      </c>
      <c r="BQ10771">
        <v>336.99527168246101</v>
      </c>
      <c r="BR10771">
        <v>10738</v>
      </c>
    </row>
    <row r="10772" spans="68:70" x14ac:dyDescent="0.3">
      <c r="BP10772">
        <f t="shared" si="255"/>
        <v>3.9507556783699188E-2</v>
      </c>
      <c r="BQ10772">
        <v>336.99902246902502</v>
      </c>
      <c r="BR10772">
        <v>10739</v>
      </c>
    </row>
    <row r="10773" spans="68:70" x14ac:dyDescent="0.3">
      <c r="BP10773">
        <f t="shared" si="255"/>
        <v>3.9499456827233874E-2</v>
      </c>
      <c r="BQ10773">
        <v>337.00262569799497</v>
      </c>
      <c r="BR10773">
        <v>10740</v>
      </c>
    </row>
    <row r="10774" spans="68:70" x14ac:dyDescent="0.3">
      <c r="BP10774">
        <f t="shared" si="255"/>
        <v>3.9493345853628105E-2</v>
      </c>
      <c r="BQ10774">
        <v>337.00534438145598</v>
      </c>
      <c r="BR10774">
        <v>10741</v>
      </c>
    </row>
    <row r="10775" spans="68:70" x14ac:dyDescent="0.3">
      <c r="BP10775">
        <f t="shared" si="255"/>
        <v>3.9468747507505647E-2</v>
      </c>
      <c r="BQ10775">
        <v>337.01628995655699</v>
      </c>
      <c r="BR10775">
        <v>10742</v>
      </c>
    </row>
    <row r="10776" spans="68:70" x14ac:dyDescent="0.3">
      <c r="BP10776">
        <f t="shared" si="255"/>
        <v>3.9434994601477036E-2</v>
      </c>
      <c r="BQ10776">
        <v>337.031314607056</v>
      </c>
      <c r="BR10776">
        <v>10743</v>
      </c>
    </row>
    <row r="10777" spans="68:70" x14ac:dyDescent="0.3">
      <c r="BP10777">
        <f t="shared" si="255"/>
        <v>3.9427368227186774E-2</v>
      </c>
      <c r="BQ10777">
        <v>337.03471027505901</v>
      </c>
      <c r="BR10777">
        <v>10744</v>
      </c>
    </row>
    <row r="10778" spans="68:70" x14ac:dyDescent="0.3">
      <c r="BP10778">
        <f t="shared" si="255"/>
        <v>3.9419898113218887E-2</v>
      </c>
      <c r="BQ10778">
        <v>337.03803668604399</v>
      </c>
      <c r="BR10778">
        <v>10745</v>
      </c>
    </row>
    <row r="10779" spans="68:70" x14ac:dyDescent="0.3">
      <c r="BP10779">
        <f t="shared" si="255"/>
        <v>3.9417915925670108E-2</v>
      </c>
      <c r="BQ10779">
        <v>337.03891939890701</v>
      </c>
      <c r="BR10779">
        <v>10746</v>
      </c>
    </row>
    <row r="10780" spans="68:70" x14ac:dyDescent="0.3">
      <c r="BP10780">
        <f t="shared" si="255"/>
        <v>3.940464327953945E-2</v>
      </c>
      <c r="BQ10780">
        <v>337.04483057980099</v>
      </c>
      <c r="BR10780">
        <v>10747</v>
      </c>
    </row>
    <row r="10781" spans="68:70" x14ac:dyDescent="0.3">
      <c r="BP10781">
        <f t="shared" si="255"/>
        <v>3.9403714495506836E-2</v>
      </c>
      <c r="BQ10781">
        <v>337.045244265588</v>
      </c>
      <c r="BR10781">
        <v>10748</v>
      </c>
    </row>
    <row r="10782" spans="68:70" x14ac:dyDescent="0.3">
      <c r="BP10782">
        <f t="shared" si="255"/>
        <v>3.9398523380476454E-2</v>
      </c>
      <c r="BQ10782">
        <v>337.047556508068</v>
      </c>
      <c r="BR10782">
        <v>10749</v>
      </c>
    </row>
    <row r="10783" spans="68:70" x14ac:dyDescent="0.3">
      <c r="BP10783">
        <f t="shared" si="255"/>
        <v>3.93724391969274E-2</v>
      </c>
      <c r="BQ10783">
        <v>337.05917731205102</v>
      </c>
      <c r="BR10783">
        <v>10750</v>
      </c>
    </row>
    <row r="10784" spans="68:70" x14ac:dyDescent="0.3">
      <c r="BP10784">
        <f t="shared" si="255"/>
        <v>3.9334422500049697E-2</v>
      </c>
      <c r="BQ10784">
        <v>337.07612108382801</v>
      </c>
      <c r="BR10784">
        <v>10751</v>
      </c>
    </row>
    <row r="10785" spans="68:70" x14ac:dyDescent="0.3">
      <c r="BP10785">
        <f t="shared" si="255"/>
        <v>3.9288235927658628E-2</v>
      </c>
      <c r="BQ10785">
        <v>337.09671713150402</v>
      </c>
      <c r="BR10785">
        <v>10752</v>
      </c>
    </row>
    <row r="10786" spans="68:70" x14ac:dyDescent="0.3">
      <c r="BP10786">
        <f t="shared" ref="BP10786:BP10849" si="256">(BQ10786 - $BS$31303)*(BQ10786 - $BS$31303)/31269</f>
        <v>3.926548986978267E-2</v>
      </c>
      <c r="BQ10786">
        <v>337.10686476442203</v>
      </c>
      <c r="BR10786">
        <v>10753</v>
      </c>
    </row>
    <row r="10787" spans="68:70" x14ac:dyDescent="0.3">
      <c r="BP10787">
        <f t="shared" si="256"/>
        <v>3.9257730948985249E-2</v>
      </c>
      <c r="BQ10787">
        <v>337.11032690154798</v>
      </c>
      <c r="BR10787">
        <v>10754</v>
      </c>
    </row>
    <row r="10788" spans="68:70" x14ac:dyDescent="0.3">
      <c r="BP10788">
        <f t="shared" si="256"/>
        <v>3.9249177950313768E-2</v>
      </c>
      <c r="BQ10788">
        <v>337.114143763605</v>
      </c>
      <c r="BR10788">
        <v>10755</v>
      </c>
    </row>
    <row r="10789" spans="68:70" x14ac:dyDescent="0.3">
      <c r="BP10789">
        <f t="shared" si="256"/>
        <v>3.9228407153102544E-2</v>
      </c>
      <c r="BQ10789">
        <v>337.12341467333903</v>
      </c>
      <c r="BR10789">
        <v>10756</v>
      </c>
    </row>
    <row r="10790" spans="68:70" x14ac:dyDescent="0.3">
      <c r="BP10790">
        <f t="shared" si="256"/>
        <v>3.920760843012578E-2</v>
      </c>
      <c r="BQ10790">
        <v>337.13270050723202</v>
      </c>
      <c r="BR10790">
        <v>10757</v>
      </c>
    </row>
    <row r="10791" spans="68:70" x14ac:dyDescent="0.3">
      <c r="BP10791">
        <f t="shared" si="256"/>
        <v>3.9205394214053391E-2</v>
      </c>
      <c r="BQ10791">
        <v>337.13368921502001</v>
      </c>
      <c r="BR10791">
        <v>10758</v>
      </c>
    </row>
    <row r="10792" spans="68:70" x14ac:dyDescent="0.3">
      <c r="BP10792">
        <f t="shared" si="256"/>
        <v>3.919528204453996E-2</v>
      </c>
      <c r="BQ10792">
        <v>337.13820492910099</v>
      </c>
      <c r="BR10792">
        <v>10759</v>
      </c>
    </row>
    <row r="10793" spans="68:70" x14ac:dyDescent="0.3">
      <c r="BP10793">
        <f t="shared" si="256"/>
        <v>3.9193051173333458E-2</v>
      </c>
      <c r="BQ10793">
        <v>337.13920123059501</v>
      </c>
      <c r="BR10793">
        <v>10760</v>
      </c>
    </row>
    <row r="10794" spans="68:70" x14ac:dyDescent="0.3">
      <c r="BP10794">
        <f t="shared" si="256"/>
        <v>3.9148687704531913E-2</v>
      </c>
      <c r="BQ10794">
        <v>337.159019736429</v>
      </c>
      <c r="BR10794">
        <v>10761</v>
      </c>
    </row>
    <row r="10795" spans="68:70" x14ac:dyDescent="0.3">
      <c r="BP10795">
        <f t="shared" si="256"/>
        <v>3.9146110075147782E-2</v>
      </c>
      <c r="BQ10795">
        <v>337.16017158667398</v>
      </c>
      <c r="BR10795">
        <v>10762</v>
      </c>
    </row>
    <row r="10796" spans="68:70" x14ac:dyDescent="0.3">
      <c r="BP10796">
        <f t="shared" si="256"/>
        <v>3.9084413732464324E-2</v>
      </c>
      <c r="BQ10796">
        <v>337.18775279783398</v>
      </c>
      <c r="BR10796">
        <v>10763</v>
      </c>
    </row>
    <row r="10797" spans="68:70" x14ac:dyDescent="0.3">
      <c r="BP10797">
        <f t="shared" si="256"/>
        <v>3.9071906123309207E-2</v>
      </c>
      <c r="BQ10797">
        <v>337.193346949682</v>
      </c>
      <c r="BR10797">
        <v>10764</v>
      </c>
    </row>
    <row r="10798" spans="68:70" x14ac:dyDescent="0.3">
      <c r="BP10798">
        <f t="shared" si="256"/>
        <v>3.9062371627356617E-2</v>
      </c>
      <c r="BQ10798">
        <v>337.19761194871398</v>
      </c>
      <c r="BR10798">
        <v>10765</v>
      </c>
    </row>
    <row r="10799" spans="68:70" x14ac:dyDescent="0.3">
      <c r="BP10799">
        <f t="shared" si="256"/>
        <v>3.9061816150489287E-2</v>
      </c>
      <c r="BQ10799">
        <v>337.19786044232001</v>
      </c>
      <c r="BR10799">
        <v>10766</v>
      </c>
    </row>
    <row r="10800" spans="68:70" x14ac:dyDescent="0.3">
      <c r="BP10800">
        <f t="shared" si="256"/>
        <v>3.9056311934788757E-2</v>
      </c>
      <c r="BQ10800">
        <v>337.20032285891602</v>
      </c>
      <c r="BR10800">
        <v>10767</v>
      </c>
    </row>
    <row r="10801" spans="68:70" x14ac:dyDescent="0.3">
      <c r="BP10801">
        <f t="shared" si="256"/>
        <v>3.9025775725316215E-2</v>
      </c>
      <c r="BQ10801">
        <v>337.21398697127802</v>
      </c>
      <c r="BR10801">
        <v>10768</v>
      </c>
    </row>
    <row r="10802" spans="68:70" x14ac:dyDescent="0.3">
      <c r="BP10802">
        <f t="shared" si="256"/>
        <v>3.9015465477256345E-2</v>
      </c>
      <c r="BQ10802">
        <v>337.21860173032297</v>
      </c>
      <c r="BR10802">
        <v>10769</v>
      </c>
    </row>
    <row r="10803" spans="68:70" x14ac:dyDescent="0.3">
      <c r="BP10803">
        <f t="shared" si="256"/>
        <v>3.8944174214370721E-2</v>
      </c>
      <c r="BQ10803">
        <v>337.25052765173399</v>
      </c>
      <c r="BR10803">
        <v>10770</v>
      </c>
    </row>
    <row r="10804" spans="68:70" x14ac:dyDescent="0.3">
      <c r="BP10804">
        <f t="shared" si="256"/>
        <v>3.8916597670831311E-2</v>
      </c>
      <c r="BQ10804">
        <v>337.26288492023798</v>
      </c>
      <c r="BR10804">
        <v>10771</v>
      </c>
    </row>
    <row r="10805" spans="68:70" x14ac:dyDescent="0.3">
      <c r="BP10805">
        <f t="shared" si="256"/>
        <v>3.8909808385100365E-2</v>
      </c>
      <c r="BQ10805">
        <v>337.26592792475901</v>
      </c>
      <c r="BR10805">
        <v>10772</v>
      </c>
    </row>
    <row r="10806" spans="68:70" x14ac:dyDescent="0.3">
      <c r="BP10806">
        <f t="shared" si="256"/>
        <v>3.8882185437735001E-2</v>
      </c>
      <c r="BQ10806">
        <v>337.27831145787297</v>
      </c>
      <c r="BR10806">
        <v>10773</v>
      </c>
    </row>
    <row r="10807" spans="68:70" x14ac:dyDescent="0.3">
      <c r="BP10807">
        <f t="shared" si="256"/>
        <v>3.8852378595982902E-2</v>
      </c>
      <c r="BQ10807">
        <v>337.29167897916898</v>
      </c>
      <c r="BR10807">
        <v>10774</v>
      </c>
    </row>
    <row r="10808" spans="68:70" x14ac:dyDescent="0.3">
      <c r="BP10808">
        <f t="shared" si="256"/>
        <v>3.8836865933354919E-2</v>
      </c>
      <c r="BQ10808">
        <v>337.29863799619301</v>
      </c>
      <c r="BR10808">
        <v>10775</v>
      </c>
    </row>
    <row r="10809" spans="68:70" x14ac:dyDescent="0.3">
      <c r="BP10809">
        <f t="shared" si="256"/>
        <v>3.8809670286413793E-2</v>
      </c>
      <c r="BQ10809">
        <v>337.310841382408</v>
      </c>
      <c r="BR10809">
        <v>10776</v>
      </c>
    </row>
    <row r="10810" spans="68:70" x14ac:dyDescent="0.3">
      <c r="BP10810">
        <f t="shared" si="256"/>
        <v>3.8795935019934134E-2</v>
      </c>
      <c r="BQ10810">
        <v>337.31700637479202</v>
      </c>
      <c r="BR10810">
        <v>10777</v>
      </c>
    </row>
    <row r="10811" spans="68:70" x14ac:dyDescent="0.3">
      <c r="BP10811">
        <f t="shared" si="256"/>
        <v>3.8792376427004845E-2</v>
      </c>
      <c r="BQ10811">
        <v>337.31860380598198</v>
      </c>
      <c r="BR10811">
        <v>10778</v>
      </c>
    </row>
    <row r="10812" spans="68:70" x14ac:dyDescent="0.3">
      <c r="BP10812">
        <f t="shared" si="256"/>
        <v>3.8765859119477337E-2</v>
      </c>
      <c r="BQ10812">
        <v>337.330509575473</v>
      </c>
      <c r="BR10812">
        <v>10779</v>
      </c>
    </row>
    <row r="10813" spans="68:70" x14ac:dyDescent="0.3">
      <c r="BP10813">
        <f t="shared" si="256"/>
        <v>3.8733451771383508E-2</v>
      </c>
      <c r="BQ10813">
        <v>337.34506539229199</v>
      </c>
      <c r="BR10813">
        <v>10780</v>
      </c>
    </row>
    <row r="10814" spans="68:70" x14ac:dyDescent="0.3">
      <c r="BP10814">
        <f t="shared" si="256"/>
        <v>3.8723589486416937E-2</v>
      </c>
      <c r="BQ10814">
        <v>337.34949626317399</v>
      </c>
      <c r="BR10814">
        <v>10781</v>
      </c>
    </row>
    <row r="10815" spans="68:70" x14ac:dyDescent="0.3">
      <c r="BP10815">
        <f t="shared" si="256"/>
        <v>3.8721581424515143E-2</v>
      </c>
      <c r="BQ10815">
        <v>337.350398502855</v>
      </c>
      <c r="BR10815">
        <v>10782</v>
      </c>
    </row>
    <row r="10816" spans="68:70" x14ac:dyDescent="0.3">
      <c r="BP10816">
        <f t="shared" si="256"/>
        <v>3.8709526360082853E-2</v>
      </c>
      <c r="BQ10816">
        <v>337.35581544003799</v>
      </c>
      <c r="BR10816">
        <v>10783</v>
      </c>
    </row>
    <row r="10817" spans="68:70" x14ac:dyDescent="0.3">
      <c r="BP10817">
        <f t="shared" si="256"/>
        <v>3.8657619605718029E-2</v>
      </c>
      <c r="BQ10817">
        <v>337.379149354893</v>
      </c>
      <c r="BR10817">
        <v>10784</v>
      </c>
    </row>
    <row r="10818" spans="68:70" x14ac:dyDescent="0.3">
      <c r="BP10818">
        <f t="shared" si="256"/>
        <v>3.8641783574676875E-2</v>
      </c>
      <c r="BQ10818">
        <v>337.38627132710201</v>
      </c>
      <c r="BR10818">
        <v>10785</v>
      </c>
    </row>
    <row r="10819" spans="68:70" x14ac:dyDescent="0.3">
      <c r="BP10819">
        <f t="shared" si="256"/>
        <v>3.8587579976753467E-2</v>
      </c>
      <c r="BQ10819">
        <v>337.41065948018002</v>
      </c>
      <c r="BR10819">
        <v>10786</v>
      </c>
    </row>
    <row r="10820" spans="68:70" x14ac:dyDescent="0.3">
      <c r="BP10820">
        <f t="shared" si="256"/>
        <v>3.8555644984430912E-2</v>
      </c>
      <c r="BQ10820">
        <v>337.42503620395399</v>
      </c>
      <c r="BR10820">
        <v>10787</v>
      </c>
    </row>
    <row r="10821" spans="68:70" x14ac:dyDescent="0.3">
      <c r="BP10821">
        <f t="shared" si="256"/>
        <v>3.8547354537636788E-2</v>
      </c>
      <c r="BQ10821">
        <v>337.42876943009901</v>
      </c>
      <c r="BR10821">
        <v>10788</v>
      </c>
    </row>
    <row r="10822" spans="68:70" x14ac:dyDescent="0.3">
      <c r="BP10822">
        <f t="shared" si="256"/>
        <v>3.8492523239353552E-2</v>
      </c>
      <c r="BQ10822">
        <v>337.45347032924701</v>
      </c>
      <c r="BR10822">
        <v>10789</v>
      </c>
    </row>
    <row r="10823" spans="68:70" x14ac:dyDescent="0.3">
      <c r="BP10823">
        <f t="shared" si="256"/>
        <v>3.8485944016518371E-2</v>
      </c>
      <c r="BQ10823">
        <v>337.45643537886298</v>
      </c>
      <c r="BR10823">
        <v>10790</v>
      </c>
    </row>
    <row r="10824" spans="68:70" x14ac:dyDescent="0.3">
      <c r="BP10824">
        <f t="shared" si="256"/>
        <v>3.8483210946203231E-2</v>
      </c>
      <c r="BQ10824">
        <v>337.457667162539</v>
      </c>
      <c r="BR10824">
        <v>10791</v>
      </c>
    </row>
    <row r="10825" spans="68:70" x14ac:dyDescent="0.3">
      <c r="BP10825">
        <f t="shared" si="256"/>
        <v>3.8474076181700609E-2</v>
      </c>
      <c r="BQ10825">
        <v>337.46178448119298</v>
      </c>
      <c r="BR10825">
        <v>10792</v>
      </c>
    </row>
    <row r="10826" spans="68:70" x14ac:dyDescent="0.3">
      <c r="BP10826">
        <f t="shared" si="256"/>
        <v>3.8448131024504985E-2</v>
      </c>
      <c r="BQ10826">
        <v>337.47348142604199</v>
      </c>
      <c r="BR10826">
        <v>10793</v>
      </c>
    </row>
    <row r="10827" spans="68:70" x14ac:dyDescent="0.3">
      <c r="BP10827">
        <f t="shared" si="256"/>
        <v>3.8419621185251995E-2</v>
      </c>
      <c r="BQ10827">
        <v>337.48633916735201</v>
      </c>
      <c r="BR10827">
        <v>10794</v>
      </c>
    </row>
    <row r="10828" spans="68:70" x14ac:dyDescent="0.3">
      <c r="BP10828">
        <f t="shared" si="256"/>
        <v>3.8402529361729616E-2</v>
      </c>
      <c r="BQ10828">
        <v>337.49404974954098</v>
      </c>
      <c r="BR10828">
        <v>10795</v>
      </c>
    </row>
    <row r="10829" spans="68:70" x14ac:dyDescent="0.3">
      <c r="BP10829">
        <f t="shared" si="256"/>
        <v>3.8394546647996207E-2</v>
      </c>
      <c r="BQ10829">
        <v>337.49765155466798</v>
      </c>
      <c r="BR10829">
        <v>10796</v>
      </c>
    </row>
    <row r="10830" spans="68:70" x14ac:dyDescent="0.3">
      <c r="BP10830">
        <f t="shared" si="256"/>
        <v>3.83434813121439E-2</v>
      </c>
      <c r="BQ10830">
        <v>337.520701128383</v>
      </c>
      <c r="BR10830">
        <v>10797</v>
      </c>
    </row>
    <row r="10831" spans="68:70" x14ac:dyDescent="0.3">
      <c r="BP10831">
        <f t="shared" si="256"/>
        <v>3.8333975720360486E-2</v>
      </c>
      <c r="BQ10831">
        <v>337.52499340110398</v>
      </c>
      <c r="BR10831">
        <v>10798</v>
      </c>
    </row>
    <row r="10832" spans="68:70" x14ac:dyDescent="0.3">
      <c r="BP10832">
        <f t="shared" si="256"/>
        <v>3.8330669267978158E-2</v>
      </c>
      <c r="BQ10832">
        <v>337.52648656233998</v>
      </c>
      <c r="BR10832">
        <v>10799</v>
      </c>
    </row>
    <row r="10833" spans="68:70" x14ac:dyDescent="0.3">
      <c r="BP10833">
        <f t="shared" si="256"/>
        <v>3.8310397549418708E-2</v>
      </c>
      <c r="BQ10833">
        <v>337.53564247833998</v>
      </c>
      <c r="BR10833">
        <v>10800</v>
      </c>
    </row>
    <row r="10834" spans="68:70" x14ac:dyDescent="0.3">
      <c r="BP10834">
        <f t="shared" si="256"/>
        <v>3.8307021290939679E-2</v>
      </c>
      <c r="BQ10834">
        <v>337.53716763314702</v>
      </c>
      <c r="BR10834">
        <v>10801</v>
      </c>
    </row>
    <row r="10835" spans="68:70" x14ac:dyDescent="0.3">
      <c r="BP10835">
        <f t="shared" si="256"/>
        <v>3.8304952871131281E-2</v>
      </c>
      <c r="BQ10835">
        <v>337.53810203213601</v>
      </c>
      <c r="BR10835">
        <v>10802</v>
      </c>
    </row>
    <row r="10836" spans="68:70" x14ac:dyDescent="0.3">
      <c r="BP10836">
        <f t="shared" si="256"/>
        <v>3.8304928364948164E-2</v>
      </c>
      <c r="BQ10836">
        <v>337.53811310284101</v>
      </c>
      <c r="BR10836">
        <v>10803</v>
      </c>
    </row>
    <row r="10837" spans="68:70" x14ac:dyDescent="0.3">
      <c r="BP10837">
        <f t="shared" si="256"/>
        <v>3.8303136497736825E-2</v>
      </c>
      <c r="BQ10837">
        <v>337.538922591139</v>
      </c>
      <c r="BR10837">
        <v>10804</v>
      </c>
    </row>
    <row r="10838" spans="68:70" x14ac:dyDescent="0.3">
      <c r="BP10838">
        <f t="shared" si="256"/>
        <v>3.8302489652357975E-2</v>
      </c>
      <c r="BQ10838">
        <v>337.539214812625</v>
      </c>
      <c r="BR10838">
        <v>10805</v>
      </c>
    </row>
    <row r="10839" spans="68:70" x14ac:dyDescent="0.3">
      <c r="BP10839">
        <f t="shared" si="256"/>
        <v>3.8275044441188205E-2</v>
      </c>
      <c r="BQ10839">
        <v>337.551615846488</v>
      </c>
      <c r="BR10839">
        <v>10806</v>
      </c>
    </row>
    <row r="10840" spans="68:70" x14ac:dyDescent="0.3">
      <c r="BP10840">
        <f t="shared" si="256"/>
        <v>3.8274467246371374E-2</v>
      </c>
      <c r="BQ10840">
        <v>337.55187669791002</v>
      </c>
      <c r="BR10840">
        <v>10807</v>
      </c>
    </row>
    <row r="10841" spans="68:70" x14ac:dyDescent="0.3">
      <c r="BP10841">
        <f t="shared" si="256"/>
        <v>3.8209333267761048E-2</v>
      </c>
      <c r="BQ10841">
        <v>337.58132531566798</v>
      </c>
      <c r="BR10841">
        <v>10808</v>
      </c>
    </row>
    <row r="10842" spans="68:70" x14ac:dyDescent="0.3">
      <c r="BP10842">
        <f t="shared" si="256"/>
        <v>3.8194373575476843E-2</v>
      </c>
      <c r="BQ10842">
        <v>337.58809249126801</v>
      </c>
      <c r="BR10842">
        <v>10809</v>
      </c>
    </row>
    <row r="10843" spans="68:70" x14ac:dyDescent="0.3">
      <c r="BP10843">
        <f t="shared" si="256"/>
        <v>3.8171442340770176E-2</v>
      </c>
      <c r="BQ10843">
        <v>337.59846825191403</v>
      </c>
      <c r="BR10843">
        <v>10810</v>
      </c>
    </row>
    <row r="10844" spans="68:70" x14ac:dyDescent="0.3">
      <c r="BP10844">
        <f t="shared" si="256"/>
        <v>3.8122864421833019E-2</v>
      </c>
      <c r="BQ10844">
        <v>337.620458739588</v>
      </c>
      <c r="BR10844">
        <v>10811</v>
      </c>
    </row>
    <row r="10845" spans="68:70" x14ac:dyDescent="0.3">
      <c r="BP10845">
        <f t="shared" si="256"/>
        <v>3.8122275641039906E-2</v>
      </c>
      <c r="BQ10845">
        <v>337.620725357639</v>
      </c>
      <c r="BR10845">
        <v>10812</v>
      </c>
    </row>
    <row r="10846" spans="68:70" x14ac:dyDescent="0.3">
      <c r="BP10846">
        <f t="shared" si="256"/>
        <v>3.8119883189546136E-2</v>
      </c>
      <c r="BQ10846">
        <v>337.62180875443602</v>
      </c>
      <c r="BR10846">
        <v>10813</v>
      </c>
    </row>
    <row r="10847" spans="68:70" x14ac:dyDescent="0.3">
      <c r="BP10847">
        <f t="shared" si="256"/>
        <v>3.8078324117267338E-2</v>
      </c>
      <c r="BQ10847">
        <v>337.64063377597802</v>
      </c>
      <c r="BR10847">
        <v>10814</v>
      </c>
    </row>
    <row r="10848" spans="68:70" x14ac:dyDescent="0.3">
      <c r="BP10848">
        <f t="shared" si="256"/>
        <v>3.8078063342422502E-2</v>
      </c>
      <c r="BQ10848">
        <v>337.640751931637</v>
      </c>
      <c r="BR10848">
        <v>10815</v>
      </c>
    </row>
    <row r="10849" spans="68:70" x14ac:dyDescent="0.3">
      <c r="BP10849">
        <f t="shared" si="256"/>
        <v>3.8051014615829819E-2</v>
      </c>
      <c r="BQ10849">
        <v>337.653009760239</v>
      </c>
      <c r="BR10849">
        <v>10816</v>
      </c>
    </row>
    <row r="10850" spans="68:70" x14ac:dyDescent="0.3">
      <c r="BP10850">
        <f t="shared" ref="BP10850:BP10913" si="257">(BQ10850 - $BS$31303)*(BQ10850 - $BS$31303)/31269</f>
        <v>3.8031454229857917E-2</v>
      </c>
      <c r="BQ10850">
        <v>337.661876768718</v>
      </c>
      <c r="BR10850">
        <v>10817</v>
      </c>
    </row>
    <row r="10851" spans="68:70" x14ac:dyDescent="0.3">
      <c r="BP10851">
        <f t="shared" si="257"/>
        <v>3.8028470885523621E-2</v>
      </c>
      <c r="BQ10851">
        <v>337.66322936264697</v>
      </c>
      <c r="BR10851">
        <v>10818</v>
      </c>
    </row>
    <row r="10852" spans="68:70" x14ac:dyDescent="0.3">
      <c r="BP10852">
        <f t="shared" si="257"/>
        <v>3.799250473611223E-2</v>
      </c>
      <c r="BQ10852">
        <v>337.67953993628203</v>
      </c>
      <c r="BR10852">
        <v>10819</v>
      </c>
    </row>
    <row r="10853" spans="68:70" x14ac:dyDescent="0.3">
      <c r="BP10853">
        <f t="shared" si="257"/>
        <v>3.7983812076717909E-2</v>
      </c>
      <c r="BQ10853">
        <v>337.683483197469</v>
      </c>
      <c r="BR10853">
        <v>10820</v>
      </c>
    </row>
    <row r="10854" spans="68:70" x14ac:dyDescent="0.3">
      <c r="BP10854">
        <f t="shared" si="257"/>
        <v>3.7983085849010771E-2</v>
      </c>
      <c r="BQ10854">
        <v>337.68381265740999</v>
      </c>
      <c r="BR10854">
        <v>10821</v>
      </c>
    </row>
    <row r="10855" spans="68:70" x14ac:dyDescent="0.3">
      <c r="BP10855">
        <f t="shared" si="257"/>
        <v>3.7941884044615577E-2</v>
      </c>
      <c r="BQ10855">
        <v>337.70250939945402</v>
      </c>
      <c r="BR10855">
        <v>10822</v>
      </c>
    </row>
    <row r="10856" spans="68:70" x14ac:dyDescent="0.3">
      <c r="BP10856">
        <f t="shared" si="257"/>
        <v>3.7941419746128968E-2</v>
      </c>
      <c r="BQ10856">
        <v>337.702720148759</v>
      </c>
      <c r="BR10856">
        <v>10823</v>
      </c>
    </row>
    <row r="10857" spans="68:70" x14ac:dyDescent="0.3">
      <c r="BP10857">
        <f t="shared" si="257"/>
        <v>3.7937503633980317E-2</v>
      </c>
      <c r="BQ10857">
        <v>337.70449775898101</v>
      </c>
      <c r="BR10857">
        <v>10824</v>
      </c>
    </row>
    <row r="10858" spans="68:70" x14ac:dyDescent="0.3">
      <c r="BP10858">
        <f t="shared" si="257"/>
        <v>3.7931564827275568E-2</v>
      </c>
      <c r="BQ10858">
        <v>337.70719369023197</v>
      </c>
      <c r="BR10858">
        <v>10825</v>
      </c>
    </row>
    <row r="10859" spans="68:70" x14ac:dyDescent="0.3">
      <c r="BP10859">
        <f t="shared" si="257"/>
        <v>3.7912015573380302E-2</v>
      </c>
      <c r="BQ10859">
        <v>337.71606959789602</v>
      </c>
      <c r="BR10859">
        <v>10826</v>
      </c>
    </row>
    <row r="10860" spans="68:70" x14ac:dyDescent="0.3">
      <c r="BP10860">
        <f t="shared" si="257"/>
        <v>3.7905693059101957E-2</v>
      </c>
      <c r="BQ10860">
        <v>337.718940685804</v>
      </c>
      <c r="BR10860">
        <v>10827</v>
      </c>
    </row>
    <row r="10861" spans="68:70" x14ac:dyDescent="0.3">
      <c r="BP10861">
        <f t="shared" si="257"/>
        <v>3.7886866158971154E-2</v>
      </c>
      <c r="BQ10861">
        <v>337.727491501283</v>
      </c>
      <c r="BR10861">
        <v>10828</v>
      </c>
    </row>
    <row r="10862" spans="68:70" x14ac:dyDescent="0.3">
      <c r="BP10862">
        <f t="shared" si="257"/>
        <v>3.7877688292536175E-2</v>
      </c>
      <c r="BQ10862">
        <v>337.73166068176101</v>
      </c>
      <c r="BR10862">
        <v>10829</v>
      </c>
    </row>
    <row r="10863" spans="68:70" x14ac:dyDescent="0.3">
      <c r="BP10863">
        <f t="shared" si="257"/>
        <v>3.7848672115171268E-2</v>
      </c>
      <c r="BQ10863">
        <v>337.74484502988003</v>
      </c>
      <c r="BR10863">
        <v>10830</v>
      </c>
    </row>
    <row r="10864" spans="68:70" x14ac:dyDescent="0.3">
      <c r="BP10864">
        <f t="shared" si="257"/>
        <v>3.7827357682761777E-2</v>
      </c>
      <c r="BQ10864">
        <v>337.75453308508997</v>
      </c>
      <c r="BR10864">
        <v>10831</v>
      </c>
    </row>
    <row r="10865" spans="68:70" x14ac:dyDescent="0.3">
      <c r="BP10865">
        <f t="shared" si="257"/>
        <v>3.7798706465410385E-2</v>
      </c>
      <c r="BQ10865">
        <v>337.76756023275902</v>
      </c>
      <c r="BR10865">
        <v>10832</v>
      </c>
    </row>
    <row r="10866" spans="68:70" x14ac:dyDescent="0.3">
      <c r="BP10866">
        <f t="shared" si="257"/>
        <v>3.7784636319518727E-2</v>
      </c>
      <c r="BQ10866">
        <v>337.77395946030498</v>
      </c>
      <c r="BR10866">
        <v>10833</v>
      </c>
    </row>
    <row r="10867" spans="68:70" x14ac:dyDescent="0.3">
      <c r="BP10867">
        <f t="shared" si="257"/>
        <v>3.776491344448845E-2</v>
      </c>
      <c r="BQ10867">
        <v>337.78293160532797</v>
      </c>
      <c r="BR10867">
        <v>10834</v>
      </c>
    </row>
    <row r="10868" spans="68:70" x14ac:dyDescent="0.3">
      <c r="BP10868">
        <f t="shared" si="257"/>
        <v>3.7726308497621944E-2</v>
      </c>
      <c r="BQ10868">
        <v>337.800500188706</v>
      </c>
      <c r="BR10868">
        <v>10835</v>
      </c>
    </row>
    <row r="10869" spans="68:70" x14ac:dyDescent="0.3">
      <c r="BP10869">
        <f t="shared" si="257"/>
        <v>3.7721817144648784E-2</v>
      </c>
      <c r="BQ10869">
        <v>337.80254472563098</v>
      </c>
      <c r="BR10869">
        <v>10836</v>
      </c>
    </row>
    <row r="10870" spans="68:70" x14ac:dyDescent="0.3">
      <c r="BP10870">
        <f t="shared" si="257"/>
        <v>3.7715803424880547E-2</v>
      </c>
      <c r="BQ10870">
        <v>337.80528245928502</v>
      </c>
      <c r="BR10870">
        <v>10837</v>
      </c>
    </row>
    <row r="10871" spans="68:70" x14ac:dyDescent="0.3">
      <c r="BP10871">
        <f t="shared" si="257"/>
        <v>3.770143023436167E-2</v>
      </c>
      <c r="BQ10871">
        <v>337.81182670931298</v>
      </c>
      <c r="BR10871">
        <v>10838</v>
      </c>
    </row>
    <row r="10872" spans="68:70" x14ac:dyDescent="0.3">
      <c r="BP10872">
        <f t="shared" si="257"/>
        <v>3.769477742052349E-2</v>
      </c>
      <c r="BQ10872">
        <v>337.81485622090702</v>
      </c>
      <c r="BR10872">
        <v>10839</v>
      </c>
    </row>
    <row r="10873" spans="68:70" x14ac:dyDescent="0.3">
      <c r="BP10873">
        <f t="shared" si="257"/>
        <v>3.7651485047940851E-2</v>
      </c>
      <c r="BQ10873">
        <v>337.83457693090702</v>
      </c>
      <c r="BR10873">
        <v>10840</v>
      </c>
    </row>
    <row r="10874" spans="68:70" x14ac:dyDescent="0.3">
      <c r="BP10874">
        <f t="shared" si="257"/>
        <v>3.7644016033818208E-2</v>
      </c>
      <c r="BQ10874">
        <v>337.83798039180698</v>
      </c>
      <c r="BR10874">
        <v>10841</v>
      </c>
    </row>
    <row r="10875" spans="68:70" x14ac:dyDescent="0.3">
      <c r="BP10875">
        <f t="shared" si="257"/>
        <v>3.7622840309933889E-2</v>
      </c>
      <c r="BQ10875">
        <v>337.84763152656097</v>
      </c>
      <c r="BR10875">
        <v>10842</v>
      </c>
    </row>
    <row r="10876" spans="68:70" x14ac:dyDescent="0.3">
      <c r="BP10876">
        <f t="shared" si="257"/>
        <v>3.7612539244888492E-2</v>
      </c>
      <c r="BQ10876">
        <v>337.85232736418101</v>
      </c>
      <c r="BR10876">
        <v>10843</v>
      </c>
    </row>
    <row r="10877" spans="68:70" x14ac:dyDescent="0.3">
      <c r="BP10877">
        <f t="shared" si="257"/>
        <v>3.7611471308579558E-2</v>
      </c>
      <c r="BQ10877">
        <v>337.85281422980199</v>
      </c>
      <c r="BR10877">
        <v>10844</v>
      </c>
    </row>
    <row r="10878" spans="68:70" x14ac:dyDescent="0.3">
      <c r="BP10878">
        <f t="shared" si="257"/>
        <v>3.7589003162958025E-2</v>
      </c>
      <c r="BQ10878">
        <v>337.86305892266802</v>
      </c>
      <c r="BR10878">
        <v>10845</v>
      </c>
    </row>
    <row r="10879" spans="68:70" x14ac:dyDescent="0.3">
      <c r="BP10879">
        <f t="shared" si="257"/>
        <v>3.7569652382546843E-2</v>
      </c>
      <c r="BQ10879">
        <v>337.87188465974202</v>
      </c>
      <c r="BR10879">
        <v>10846</v>
      </c>
    </row>
    <row r="10880" spans="68:70" x14ac:dyDescent="0.3">
      <c r="BP10880">
        <f t="shared" si="257"/>
        <v>3.7549094267588401E-2</v>
      </c>
      <c r="BQ10880">
        <v>337.88126354291501</v>
      </c>
      <c r="BR10880">
        <v>10847</v>
      </c>
    </row>
    <row r="10881" spans="68:70" x14ac:dyDescent="0.3">
      <c r="BP10881">
        <f t="shared" si="257"/>
        <v>3.7548421500958204E-2</v>
      </c>
      <c r="BQ10881">
        <v>337.88157051130401</v>
      </c>
      <c r="BR10881">
        <v>10848</v>
      </c>
    </row>
    <row r="10882" spans="68:70" x14ac:dyDescent="0.3">
      <c r="BP10882">
        <f t="shared" si="257"/>
        <v>3.7504647105428987E-2</v>
      </c>
      <c r="BQ10882">
        <v>337.90154970456501</v>
      </c>
      <c r="BR10882">
        <v>10849</v>
      </c>
    </row>
    <row r="10883" spans="68:70" x14ac:dyDescent="0.3">
      <c r="BP10883">
        <f t="shared" si="257"/>
        <v>3.7479640138248713E-2</v>
      </c>
      <c r="BQ10883">
        <v>337.91296843695</v>
      </c>
      <c r="BR10883">
        <v>10850</v>
      </c>
    </row>
    <row r="10884" spans="68:70" x14ac:dyDescent="0.3">
      <c r="BP10884">
        <f t="shared" si="257"/>
        <v>3.7421392585450602E-2</v>
      </c>
      <c r="BQ10884">
        <v>337.939580332616</v>
      </c>
      <c r="BR10884">
        <v>10851</v>
      </c>
    </row>
    <row r="10885" spans="68:70" x14ac:dyDescent="0.3">
      <c r="BP10885">
        <f t="shared" si="257"/>
        <v>3.7412428325556607E-2</v>
      </c>
      <c r="BQ10885">
        <v>337.94367772426801</v>
      </c>
      <c r="BR10885">
        <v>10852</v>
      </c>
    </row>
    <row r="10886" spans="68:70" x14ac:dyDescent="0.3">
      <c r="BP10886">
        <f t="shared" si="257"/>
        <v>3.7410400327166617E-2</v>
      </c>
      <c r="BQ10886">
        <v>337.94460475160901</v>
      </c>
      <c r="BR10886">
        <v>10853</v>
      </c>
    </row>
    <row r="10887" spans="68:70" x14ac:dyDescent="0.3">
      <c r="BP10887">
        <f t="shared" si="257"/>
        <v>3.7383668750055138E-2</v>
      </c>
      <c r="BQ10887">
        <v>337.95682649066202</v>
      </c>
      <c r="BR10887">
        <v>10854</v>
      </c>
    </row>
    <row r="10888" spans="68:70" x14ac:dyDescent="0.3">
      <c r="BP10888">
        <f t="shared" si="257"/>
        <v>3.7380470652573376E-2</v>
      </c>
      <c r="BQ10888">
        <v>337.95828896086601</v>
      </c>
      <c r="BR10888">
        <v>10855</v>
      </c>
    </row>
    <row r="10889" spans="68:70" x14ac:dyDescent="0.3">
      <c r="BP10889">
        <f t="shared" si="257"/>
        <v>3.7373562954788324E-2</v>
      </c>
      <c r="BQ10889">
        <v>337.96144802186501</v>
      </c>
      <c r="BR10889">
        <v>10856</v>
      </c>
    </row>
    <row r="10890" spans="68:70" x14ac:dyDescent="0.3">
      <c r="BP10890">
        <f t="shared" si="257"/>
        <v>3.734825587301889E-2</v>
      </c>
      <c r="BQ10890">
        <v>337.97302407084402</v>
      </c>
      <c r="BR10890">
        <v>10857</v>
      </c>
    </row>
    <row r="10891" spans="68:70" x14ac:dyDescent="0.3">
      <c r="BP10891">
        <f t="shared" si="257"/>
        <v>3.7292680212346954E-2</v>
      </c>
      <c r="BQ10891">
        <v>337.99845944462101</v>
      </c>
      <c r="BR10891">
        <v>10858</v>
      </c>
    </row>
    <row r="10892" spans="68:70" x14ac:dyDescent="0.3">
      <c r="BP10892">
        <f t="shared" si="257"/>
        <v>3.727906399678637E-2</v>
      </c>
      <c r="BQ10892">
        <v>338.00469408298801</v>
      </c>
      <c r="BR10892">
        <v>10859</v>
      </c>
    </row>
    <row r="10893" spans="68:70" x14ac:dyDescent="0.3">
      <c r="BP10893">
        <f t="shared" si="257"/>
        <v>3.7253536390946675E-2</v>
      </c>
      <c r="BQ10893">
        <v>338.01638581772301</v>
      </c>
      <c r="BR10893">
        <v>10860</v>
      </c>
    </row>
    <row r="10894" spans="68:70" x14ac:dyDescent="0.3">
      <c r="BP10894">
        <f t="shared" si="257"/>
        <v>3.7246805083437626E-2</v>
      </c>
      <c r="BQ10894">
        <v>338.01946944797902</v>
      </c>
      <c r="BR10894">
        <v>10861</v>
      </c>
    </row>
    <row r="10895" spans="68:70" x14ac:dyDescent="0.3">
      <c r="BP10895">
        <f t="shared" si="257"/>
        <v>3.7245077942058426E-2</v>
      </c>
      <c r="BQ10895">
        <v>338.02026070105501</v>
      </c>
      <c r="BR10895">
        <v>10862</v>
      </c>
    </row>
    <row r="10896" spans="68:70" x14ac:dyDescent="0.3">
      <c r="BP10896">
        <f t="shared" si="257"/>
        <v>3.7238554000514096E-2</v>
      </c>
      <c r="BQ10896">
        <v>338.02324967161297</v>
      </c>
      <c r="BR10896">
        <v>10863</v>
      </c>
    </row>
    <row r="10897" spans="68:70" x14ac:dyDescent="0.3">
      <c r="BP10897">
        <f t="shared" si="257"/>
        <v>3.7232346115361185E-2</v>
      </c>
      <c r="BQ10897">
        <v>338.02609408275401</v>
      </c>
      <c r="BR10897">
        <v>10864</v>
      </c>
    </row>
    <row r="10898" spans="68:70" x14ac:dyDescent="0.3">
      <c r="BP10898">
        <f t="shared" si="257"/>
        <v>3.7219868361378521E-2</v>
      </c>
      <c r="BQ10898">
        <v>338.031812022949</v>
      </c>
      <c r="BR10898">
        <v>10865</v>
      </c>
    </row>
    <row r="10899" spans="68:70" x14ac:dyDescent="0.3">
      <c r="BP10899">
        <f t="shared" si="257"/>
        <v>3.721836550780986E-2</v>
      </c>
      <c r="BQ10899">
        <v>338.03250077140001</v>
      </c>
      <c r="BR10899">
        <v>10866</v>
      </c>
    </row>
    <row r="10900" spans="68:70" x14ac:dyDescent="0.3">
      <c r="BP10900">
        <f t="shared" si="257"/>
        <v>3.7213665642141326E-2</v>
      </c>
      <c r="BQ10900">
        <v>338.03465478037498</v>
      </c>
      <c r="BR10900">
        <v>10867</v>
      </c>
    </row>
    <row r="10901" spans="68:70" x14ac:dyDescent="0.3">
      <c r="BP10901">
        <f t="shared" si="257"/>
        <v>3.7203412145355483E-2</v>
      </c>
      <c r="BQ10901">
        <v>338.03935456215203</v>
      </c>
      <c r="BR10901">
        <v>10868</v>
      </c>
    </row>
    <row r="10902" spans="68:70" x14ac:dyDescent="0.3">
      <c r="BP10902">
        <f t="shared" si="257"/>
        <v>3.7201638375798415E-2</v>
      </c>
      <c r="BQ10902">
        <v>338.04016765096799</v>
      </c>
      <c r="BR10902">
        <v>10869</v>
      </c>
    </row>
    <row r="10903" spans="68:70" x14ac:dyDescent="0.3">
      <c r="BP10903">
        <f t="shared" si="257"/>
        <v>3.7200101434887174E-2</v>
      </c>
      <c r="BQ10903">
        <v>338.04087219416198</v>
      </c>
      <c r="BR10903">
        <v>10870</v>
      </c>
    </row>
    <row r="10904" spans="68:70" x14ac:dyDescent="0.3">
      <c r="BP10904">
        <f t="shared" si="257"/>
        <v>3.7184305384222557E-2</v>
      </c>
      <c r="BQ10904">
        <v>338.04811404485901</v>
      </c>
      <c r="BR10904">
        <v>10871</v>
      </c>
    </row>
    <row r="10905" spans="68:70" x14ac:dyDescent="0.3">
      <c r="BP10905">
        <f t="shared" si="257"/>
        <v>3.7175692312743702E-2</v>
      </c>
      <c r="BQ10905">
        <v>338.05206343799199</v>
      </c>
      <c r="BR10905">
        <v>10872</v>
      </c>
    </row>
    <row r="10906" spans="68:70" x14ac:dyDescent="0.3">
      <c r="BP10906">
        <f t="shared" si="257"/>
        <v>3.716988606570034E-2</v>
      </c>
      <c r="BQ10906">
        <v>338.05472606257098</v>
      </c>
      <c r="BR10906">
        <v>10873</v>
      </c>
    </row>
    <row r="10907" spans="68:70" x14ac:dyDescent="0.3">
      <c r="BP10907">
        <f t="shared" si="257"/>
        <v>3.7161744787655292E-2</v>
      </c>
      <c r="BQ10907">
        <v>338.05845983423598</v>
      </c>
      <c r="BR10907">
        <v>10874</v>
      </c>
    </row>
    <row r="10908" spans="68:70" x14ac:dyDescent="0.3">
      <c r="BP10908">
        <f t="shared" si="257"/>
        <v>3.7152232426444588E-2</v>
      </c>
      <c r="BQ10908">
        <v>338.06282293336398</v>
      </c>
      <c r="BR10908">
        <v>10875</v>
      </c>
    </row>
    <row r="10909" spans="68:70" x14ac:dyDescent="0.3">
      <c r="BP10909">
        <f t="shared" si="257"/>
        <v>3.7115936610615935E-2</v>
      </c>
      <c r="BQ10909">
        <v>338.07947611486298</v>
      </c>
      <c r="BR10909">
        <v>10876</v>
      </c>
    </row>
    <row r="10910" spans="68:70" x14ac:dyDescent="0.3">
      <c r="BP10910">
        <f t="shared" si="257"/>
        <v>3.7107082916194335E-2</v>
      </c>
      <c r="BQ10910">
        <v>338.08353958636798</v>
      </c>
      <c r="BR10910">
        <v>10877</v>
      </c>
    </row>
    <row r="10911" spans="68:70" x14ac:dyDescent="0.3">
      <c r="BP10911">
        <f t="shared" si="257"/>
        <v>3.7082821877391391E-2</v>
      </c>
      <c r="BQ10911">
        <v>338.09467686255903</v>
      </c>
      <c r="BR10911">
        <v>10878</v>
      </c>
    </row>
    <row r="10912" spans="68:70" x14ac:dyDescent="0.3">
      <c r="BP10912">
        <f t="shared" si="257"/>
        <v>3.7079706884419923E-2</v>
      </c>
      <c r="BQ10912">
        <v>338.09610709559303</v>
      </c>
      <c r="BR10912">
        <v>10879</v>
      </c>
    </row>
    <row r="10913" spans="68:70" x14ac:dyDescent="0.3">
      <c r="BP10913">
        <f t="shared" si="257"/>
        <v>3.707801804765249E-2</v>
      </c>
      <c r="BQ10913">
        <v>338.096882541441</v>
      </c>
      <c r="BR10913">
        <v>10880</v>
      </c>
    </row>
    <row r="10914" spans="68:70" x14ac:dyDescent="0.3">
      <c r="BP10914">
        <f t="shared" ref="BP10914:BP10977" si="258">(BQ10914 - $BS$31303)*(BQ10914 - $BS$31303)/31269</f>
        <v>3.7044072341998607E-2</v>
      </c>
      <c r="BQ10914">
        <v>338.11247278936099</v>
      </c>
      <c r="BR10914">
        <v>10881</v>
      </c>
    </row>
    <row r="10915" spans="68:70" x14ac:dyDescent="0.3">
      <c r="BP10915">
        <f t="shared" si="258"/>
        <v>3.7035222665731969E-2</v>
      </c>
      <c r="BQ10915">
        <v>338.11653835486499</v>
      </c>
      <c r="BR10915">
        <v>10882</v>
      </c>
    </row>
    <row r="10916" spans="68:70" x14ac:dyDescent="0.3">
      <c r="BP10916">
        <f t="shared" si="258"/>
        <v>3.7022343985084534E-2</v>
      </c>
      <c r="BQ10916">
        <v>338.12245572390498</v>
      </c>
      <c r="BR10916">
        <v>10883</v>
      </c>
    </row>
    <row r="10917" spans="68:70" x14ac:dyDescent="0.3">
      <c r="BP10917">
        <f t="shared" si="258"/>
        <v>3.7013405555077074E-2</v>
      </c>
      <c r="BQ10917">
        <v>338.12656327055203</v>
      </c>
      <c r="BR10917">
        <v>10884</v>
      </c>
    </row>
    <row r="10918" spans="68:70" x14ac:dyDescent="0.3">
      <c r="BP10918">
        <f t="shared" si="258"/>
        <v>3.7003201579017264E-2</v>
      </c>
      <c r="BQ10918">
        <v>338.13125298979401</v>
      </c>
      <c r="BR10918">
        <v>10885</v>
      </c>
    </row>
    <row r="10919" spans="68:70" x14ac:dyDescent="0.3">
      <c r="BP10919">
        <f t="shared" si="258"/>
        <v>3.7001571579949481E-2</v>
      </c>
      <c r="BQ10919">
        <v>338.13200219276098</v>
      </c>
      <c r="BR10919">
        <v>10886</v>
      </c>
    </row>
    <row r="10920" spans="68:70" x14ac:dyDescent="0.3">
      <c r="BP10920">
        <f t="shared" si="258"/>
        <v>3.6996482387548407E-2</v>
      </c>
      <c r="BQ10920">
        <v>338.13434146474401</v>
      </c>
      <c r="BR10920">
        <v>10887</v>
      </c>
    </row>
    <row r="10921" spans="68:70" x14ac:dyDescent="0.3">
      <c r="BP10921">
        <f t="shared" si="258"/>
        <v>3.6983961175900082E-2</v>
      </c>
      <c r="BQ10921">
        <v>338.14009758543102</v>
      </c>
      <c r="BR10921">
        <v>10888</v>
      </c>
    </row>
    <row r="10922" spans="68:70" x14ac:dyDescent="0.3">
      <c r="BP10922">
        <f t="shared" si="258"/>
        <v>3.6975636753081298E-2</v>
      </c>
      <c r="BQ10922">
        <v>338.14392494142697</v>
      </c>
      <c r="BR10922">
        <v>10889</v>
      </c>
    </row>
    <row r="10923" spans="68:70" x14ac:dyDescent="0.3">
      <c r="BP10923">
        <f t="shared" si="258"/>
        <v>3.694908090190762E-2</v>
      </c>
      <c r="BQ10923">
        <v>338.15613752065701</v>
      </c>
      <c r="BR10923">
        <v>10890</v>
      </c>
    </row>
    <row r="10924" spans="68:70" x14ac:dyDescent="0.3">
      <c r="BP10924">
        <f t="shared" si="258"/>
        <v>3.6944086730235262E-2</v>
      </c>
      <c r="BQ10924">
        <v>338.15843474454402</v>
      </c>
      <c r="BR10924">
        <v>10891</v>
      </c>
    </row>
    <row r="10925" spans="68:70" x14ac:dyDescent="0.3">
      <c r="BP10925">
        <f t="shared" si="258"/>
        <v>3.6933553478533436E-2</v>
      </c>
      <c r="BQ10925">
        <v>338.16328034893598</v>
      </c>
      <c r="BR10925">
        <v>10892</v>
      </c>
    </row>
    <row r="10926" spans="68:70" x14ac:dyDescent="0.3">
      <c r="BP10926">
        <f t="shared" si="258"/>
        <v>3.6913738595137351E-2</v>
      </c>
      <c r="BQ10926">
        <v>338.17239764874103</v>
      </c>
      <c r="BR10926">
        <v>10893</v>
      </c>
    </row>
    <row r="10927" spans="68:70" x14ac:dyDescent="0.3">
      <c r="BP10927">
        <f t="shared" si="258"/>
        <v>3.6910818131868237E-2</v>
      </c>
      <c r="BQ10927">
        <v>338.173741630341</v>
      </c>
      <c r="BR10927">
        <v>10894</v>
      </c>
    </row>
    <row r="10928" spans="68:70" x14ac:dyDescent="0.3">
      <c r="BP10928">
        <f t="shared" si="258"/>
        <v>3.6846334545703685E-2</v>
      </c>
      <c r="BQ10928">
        <v>338.20343019152602</v>
      </c>
      <c r="BR10928">
        <v>10895</v>
      </c>
    </row>
    <row r="10929" spans="68:70" x14ac:dyDescent="0.3">
      <c r="BP10929">
        <f t="shared" si="258"/>
        <v>3.6833692004859898E-2</v>
      </c>
      <c r="BQ10929">
        <v>338.20925392483201</v>
      </c>
      <c r="BR10929">
        <v>10896</v>
      </c>
    </row>
    <row r="10930" spans="68:70" x14ac:dyDescent="0.3">
      <c r="BP10930">
        <f t="shared" si="258"/>
        <v>3.6825542586830538E-2</v>
      </c>
      <c r="BQ10930">
        <v>338.213008449776</v>
      </c>
      <c r="BR10930">
        <v>10897</v>
      </c>
    </row>
    <row r="10931" spans="68:70" x14ac:dyDescent="0.3">
      <c r="BP10931">
        <f t="shared" si="258"/>
        <v>3.6791580429217881E-2</v>
      </c>
      <c r="BQ10931">
        <v>338.228659657756</v>
      </c>
      <c r="BR10931">
        <v>10898</v>
      </c>
    </row>
    <row r="10932" spans="68:70" x14ac:dyDescent="0.3">
      <c r="BP10932">
        <f t="shared" si="258"/>
        <v>3.6733351185507655E-2</v>
      </c>
      <c r="BQ10932">
        <v>338.25551099179103</v>
      </c>
      <c r="BR10932">
        <v>10899</v>
      </c>
    </row>
    <row r="10933" spans="68:70" x14ac:dyDescent="0.3">
      <c r="BP10933">
        <f t="shared" si="258"/>
        <v>3.662934538571172E-2</v>
      </c>
      <c r="BQ10933">
        <v>338.30352434330899</v>
      </c>
      <c r="BR10933">
        <v>10900</v>
      </c>
    </row>
    <row r="10934" spans="68:70" x14ac:dyDescent="0.3">
      <c r="BP10934">
        <f t="shared" si="258"/>
        <v>3.6602606567658326E-2</v>
      </c>
      <c r="BQ10934">
        <v>338.31587909173902</v>
      </c>
      <c r="BR10934">
        <v>10901</v>
      </c>
    </row>
    <row r="10935" spans="68:70" x14ac:dyDescent="0.3">
      <c r="BP10935">
        <f t="shared" si="258"/>
        <v>3.6584234162634746E-2</v>
      </c>
      <c r="BQ10935">
        <v>338.324370730537</v>
      </c>
      <c r="BR10935">
        <v>10902</v>
      </c>
    </row>
    <row r="10936" spans="68:70" x14ac:dyDescent="0.3">
      <c r="BP10936">
        <f t="shared" si="258"/>
        <v>3.6554561679592854E-2</v>
      </c>
      <c r="BQ10936">
        <v>338.33808971596301</v>
      </c>
      <c r="BR10936">
        <v>10903</v>
      </c>
    </row>
    <row r="10937" spans="68:70" x14ac:dyDescent="0.3">
      <c r="BP10937">
        <f t="shared" si="258"/>
        <v>3.6530637010766823E-2</v>
      </c>
      <c r="BQ10937">
        <v>338.34915527152202</v>
      </c>
      <c r="BR10937">
        <v>10904</v>
      </c>
    </row>
    <row r="10938" spans="68:70" x14ac:dyDescent="0.3">
      <c r="BP10938">
        <f t="shared" si="258"/>
        <v>3.6499932001509479E-2</v>
      </c>
      <c r="BQ10938">
        <v>338.363362157616</v>
      </c>
      <c r="BR10938">
        <v>10905</v>
      </c>
    </row>
    <row r="10939" spans="68:70" x14ac:dyDescent="0.3">
      <c r="BP10939">
        <f t="shared" si="258"/>
        <v>3.6499512216660208E-2</v>
      </c>
      <c r="BQ10939">
        <v>338.36355642906602</v>
      </c>
      <c r="BR10939">
        <v>10906</v>
      </c>
    </row>
    <row r="10940" spans="68:70" x14ac:dyDescent="0.3">
      <c r="BP10940">
        <f t="shared" si="258"/>
        <v>3.6497204839134018E-2</v>
      </c>
      <c r="BQ10940">
        <v>338.36462427596899</v>
      </c>
      <c r="BR10940">
        <v>10907</v>
      </c>
    </row>
    <row r="10941" spans="68:70" x14ac:dyDescent="0.3">
      <c r="BP10941">
        <f t="shared" si="258"/>
        <v>3.646214049906215E-2</v>
      </c>
      <c r="BQ10941">
        <v>338.380856095909</v>
      </c>
      <c r="BR10941">
        <v>10908</v>
      </c>
    </row>
    <row r="10942" spans="68:70" x14ac:dyDescent="0.3">
      <c r="BP10942">
        <f t="shared" si="258"/>
        <v>3.6459762252986389E-2</v>
      </c>
      <c r="BQ10942">
        <v>338.38195730500797</v>
      </c>
      <c r="BR10942">
        <v>10909</v>
      </c>
    </row>
    <row r="10943" spans="68:70" x14ac:dyDescent="0.3">
      <c r="BP10943">
        <f t="shared" si="258"/>
        <v>3.6458827001573282E-2</v>
      </c>
      <c r="BQ10943">
        <v>338.38239036816998</v>
      </c>
      <c r="BR10943">
        <v>10910</v>
      </c>
    </row>
    <row r="10944" spans="68:70" x14ac:dyDescent="0.3">
      <c r="BP10944">
        <f t="shared" si="258"/>
        <v>3.640308390271324E-2</v>
      </c>
      <c r="BQ10944">
        <v>338.40821195096999</v>
      </c>
      <c r="BR10944">
        <v>10911</v>
      </c>
    </row>
    <row r="10945" spans="68:70" x14ac:dyDescent="0.3">
      <c r="BP10945">
        <f t="shared" si="258"/>
        <v>3.6401542606687716E-2</v>
      </c>
      <c r="BQ10945">
        <v>338.40892619820499</v>
      </c>
      <c r="BR10945">
        <v>10912</v>
      </c>
    </row>
    <row r="10946" spans="68:70" x14ac:dyDescent="0.3">
      <c r="BP10946">
        <f t="shared" si="258"/>
        <v>3.6369271394980536E-2</v>
      </c>
      <c r="BQ10946">
        <v>338.42388437510698</v>
      </c>
      <c r="BR10946">
        <v>10913</v>
      </c>
    </row>
    <row r="10947" spans="68:70" x14ac:dyDescent="0.3">
      <c r="BP10947">
        <f t="shared" si="258"/>
        <v>3.6335050177607638E-2</v>
      </c>
      <c r="BQ10947">
        <v>338.43975365982999</v>
      </c>
      <c r="BR10947">
        <v>10914</v>
      </c>
    </row>
    <row r="10948" spans="68:70" x14ac:dyDescent="0.3">
      <c r="BP10948">
        <f t="shared" si="258"/>
        <v>3.6320598762612941E-2</v>
      </c>
      <c r="BQ10948">
        <v>338.44645740782602</v>
      </c>
      <c r="BR10948">
        <v>10915</v>
      </c>
    </row>
    <row r="10949" spans="68:70" x14ac:dyDescent="0.3">
      <c r="BP10949">
        <f t="shared" si="258"/>
        <v>3.6288631173678858E-2</v>
      </c>
      <c r="BQ10949">
        <v>338.46129132929701</v>
      </c>
      <c r="BR10949">
        <v>10916</v>
      </c>
    </row>
    <row r="10950" spans="68:70" x14ac:dyDescent="0.3">
      <c r="BP10950">
        <f t="shared" si="258"/>
        <v>3.6286107771896073E-2</v>
      </c>
      <c r="BQ10950">
        <v>338.46246254170001</v>
      </c>
      <c r="BR10950">
        <v>10917</v>
      </c>
    </row>
    <row r="10951" spans="68:70" x14ac:dyDescent="0.3">
      <c r="BP10951">
        <f t="shared" si="258"/>
        <v>3.6281483894379532E-2</v>
      </c>
      <c r="BQ10951">
        <v>338.46460877517802</v>
      </c>
      <c r="BR10951">
        <v>10918</v>
      </c>
    </row>
    <row r="10952" spans="68:70" x14ac:dyDescent="0.3">
      <c r="BP10952">
        <f t="shared" si="258"/>
        <v>3.6280173806642856E-2</v>
      </c>
      <c r="BQ10952">
        <v>338.46521689447098</v>
      </c>
      <c r="BR10952">
        <v>10919</v>
      </c>
    </row>
    <row r="10953" spans="68:70" x14ac:dyDescent="0.3">
      <c r="BP10953">
        <f t="shared" si="258"/>
        <v>3.6244900727372277E-2</v>
      </c>
      <c r="BQ10953">
        <v>338.48159415635399</v>
      </c>
      <c r="BR10953">
        <v>10920</v>
      </c>
    </row>
    <row r="10954" spans="68:70" x14ac:dyDescent="0.3">
      <c r="BP10954">
        <f t="shared" si="258"/>
        <v>3.6204386022106412E-2</v>
      </c>
      <c r="BQ10954">
        <v>338.50041493739201</v>
      </c>
      <c r="BR10954">
        <v>10921</v>
      </c>
    </row>
    <row r="10955" spans="68:70" x14ac:dyDescent="0.3">
      <c r="BP10955">
        <f t="shared" si="258"/>
        <v>3.6203440489612507E-2</v>
      </c>
      <c r="BQ10955">
        <v>338.500854302638</v>
      </c>
      <c r="BR10955">
        <v>10922</v>
      </c>
    </row>
    <row r="10956" spans="68:70" x14ac:dyDescent="0.3">
      <c r="BP10956">
        <f t="shared" si="258"/>
        <v>3.6201652154617299E-2</v>
      </c>
      <c r="BQ10956">
        <v>338.50168531276603</v>
      </c>
      <c r="BR10956">
        <v>10923</v>
      </c>
    </row>
    <row r="10957" spans="68:70" x14ac:dyDescent="0.3">
      <c r="BP10957">
        <f t="shared" si="258"/>
        <v>3.6169527629921636E-2</v>
      </c>
      <c r="BQ10957">
        <v>338.51661655336198</v>
      </c>
      <c r="BR10957">
        <v>10924</v>
      </c>
    </row>
    <row r="10958" spans="68:70" x14ac:dyDescent="0.3">
      <c r="BP10958">
        <f t="shared" si="258"/>
        <v>3.6160868831333209E-2</v>
      </c>
      <c r="BQ10958">
        <v>338.52064223302898</v>
      </c>
      <c r="BR10958">
        <v>10925</v>
      </c>
    </row>
    <row r="10959" spans="68:70" x14ac:dyDescent="0.3">
      <c r="BP10959">
        <f t="shared" si="258"/>
        <v>3.6138498125628658E-2</v>
      </c>
      <c r="BQ10959">
        <v>338.53104513343698</v>
      </c>
      <c r="BR10959">
        <v>10926</v>
      </c>
    </row>
    <row r="10960" spans="68:70" x14ac:dyDescent="0.3">
      <c r="BP10960">
        <f t="shared" si="258"/>
        <v>3.6127282461361633E-2</v>
      </c>
      <c r="BQ10960">
        <v>338.53626189096201</v>
      </c>
      <c r="BR10960">
        <v>10927</v>
      </c>
    </row>
    <row r="10961" spans="68:70" x14ac:dyDescent="0.3">
      <c r="BP10961">
        <f t="shared" si="258"/>
        <v>3.6066240662983196E-2</v>
      </c>
      <c r="BQ10961">
        <v>338.564668555271</v>
      </c>
      <c r="BR10961">
        <v>10928</v>
      </c>
    </row>
    <row r="10962" spans="68:70" x14ac:dyDescent="0.3">
      <c r="BP10962">
        <f t="shared" si="258"/>
        <v>3.606111438697885E-2</v>
      </c>
      <c r="BQ10962">
        <v>338.5670552341</v>
      </c>
      <c r="BR10962">
        <v>10929</v>
      </c>
    </row>
    <row r="10963" spans="68:70" x14ac:dyDescent="0.3">
      <c r="BP10963">
        <f t="shared" si="258"/>
        <v>3.6029149185045177E-2</v>
      </c>
      <c r="BQ10963">
        <v>338.58194134173101</v>
      </c>
      <c r="BR10963">
        <v>10930</v>
      </c>
    </row>
    <row r="10964" spans="68:70" x14ac:dyDescent="0.3">
      <c r="BP10964">
        <f t="shared" si="258"/>
        <v>3.5966539602535465E-2</v>
      </c>
      <c r="BQ10964">
        <v>338.611117600478</v>
      </c>
      <c r="BR10964">
        <v>10931</v>
      </c>
    </row>
    <row r="10965" spans="68:70" x14ac:dyDescent="0.3">
      <c r="BP10965">
        <f t="shared" si="258"/>
        <v>3.5962364546538797E-2</v>
      </c>
      <c r="BQ10965">
        <v>338.61306409229098</v>
      </c>
      <c r="BR10965">
        <v>10932</v>
      </c>
    </row>
    <row r="10966" spans="68:70" x14ac:dyDescent="0.3">
      <c r="BP10966">
        <f t="shared" si="258"/>
        <v>3.5932842455962996E-2</v>
      </c>
      <c r="BQ10966">
        <v>338.62683108703698</v>
      </c>
      <c r="BR10966">
        <v>10933</v>
      </c>
    </row>
    <row r="10967" spans="68:70" x14ac:dyDescent="0.3">
      <c r="BP10967">
        <f t="shared" si="258"/>
        <v>3.5922941041551401E-2</v>
      </c>
      <c r="BQ10967">
        <v>338.63144966599498</v>
      </c>
      <c r="BR10967">
        <v>10934</v>
      </c>
    </row>
    <row r="10968" spans="68:70" x14ac:dyDescent="0.3">
      <c r="BP10968">
        <f t="shared" si="258"/>
        <v>3.591338957976261E-2</v>
      </c>
      <c r="BQ10968">
        <v>338.63590561048198</v>
      </c>
      <c r="BR10968">
        <v>10935</v>
      </c>
    </row>
    <row r="10969" spans="68:70" x14ac:dyDescent="0.3">
      <c r="BP10969">
        <f t="shared" si="258"/>
        <v>3.5910430609845188E-2</v>
      </c>
      <c r="BQ10969">
        <v>338.637286148268</v>
      </c>
      <c r="BR10969">
        <v>10936</v>
      </c>
    </row>
    <row r="10970" spans="68:70" x14ac:dyDescent="0.3">
      <c r="BP10970">
        <f t="shared" si="258"/>
        <v>3.5900979238838435E-2</v>
      </c>
      <c r="BQ10970">
        <v>338.641696163446</v>
      </c>
      <c r="BR10970">
        <v>10937</v>
      </c>
    </row>
    <row r="10971" spans="68:70" x14ac:dyDescent="0.3">
      <c r="BP10971">
        <f t="shared" si="258"/>
        <v>3.5893052841893917E-2</v>
      </c>
      <c r="BQ10971">
        <v>338.64539507242199</v>
      </c>
      <c r="BR10971">
        <v>10938</v>
      </c>
    </row>
    <row r="10972" spans="68:70" x14ac:dyDescent="0.3">
      <c r="BP10972">
        <f t="shared" si="258"/>
        <v>3.5892190845560133E-2</v>
      </c>
      <c r="BQ10972">
        <v>338.64579735370597</v>
      </c>
      <c r="BR10972">
        <v>10939</v>
      </c>
    </row>
    <row r="10973" spans="68:70" x14ac:dyDescent="0.3">
      <c r="BP10973">
        <f t="shared" si="258"/>
        <v>3.5864477075038551E-2</v>
      </c>
      <c r="BQ10973">
        <v>338.65873354685101</v>
      </c>
      <c r="BR10973">
        <v>10940</v>
      </c>
    </row>
    <row r="10974" spans="68:70" x14ac:dyDescent="0.3">
      <c r="BP10974">
        <f t="shared" si="258"/>
        <v>3.5839040909113738E-2</v>
      </c>
      <c r="BQ10974">
        <v>338.67061100264101</v>
      </c>
      <c r="BR10974">
        <v>10941</v>
      </c>
    </row>
    <row r="10975" spans="68:70" x14ac:dyDescent="0.3">
      <c r="BP10975">
        <f t="shared" si="258"/>
        <v>3.5829198198648236E-2</v>
      </c>
      <c r="BQ10975">
        <v>338.675208202053</v>
      </c>
      <c r="BR10975">
        <v>10942</v>
      </c>
    </row>
    <row r="10976" spans="68:70" x14ac:dyDescent="0.3">
      <c r="BP10976">
        <f t="shared" si="258"/>
        <v>3.5810841764985467E-2</v>
      </c>
      <c r="BQ10976">
        <v>338.68378356284899</v>
      </c>
      <c r="BR10976">
        <v>10943</v>
      </c>
    </row>
    <row r="10977" spans="68:70" x14ac:dyDescent="0.3">
      <c r="BP10977">
        <f t="shared" si="258"/>
        <v>3.5809090197648635E-2</v>
      </c>
      <c r="BQ10977">
        <v>338.68460193696399</v>
      </c>
      <c r="BR10977">
        <v>10944</v>
      </c>
    </row>
    <row r="10978" spans="68:70" x14ac:dyDescent="0.3">
      <c r="BP10978">
        <f t="shared" ref="BP10978:BP11041" si="259">(BQ10978 - $BS$31303)*(BQ10978 - $BS$31303)/31269</f>
        <v>3.5791635993864958E-2</v>
      </c>
      <c r="BQ10978">
        <v>338.69275805177</v>
      </c>
      <c r="BR10978">
        <v>10945</v>
      </c>
    </row>
    <row r="10979" spans="68:70" x14ac:dyDescent="0.3">
      <c r="BP10979">
        <f t="shared" si="259"/>
        <v>3.5788293349908046E-2</v>
      </c>
      <c r="BQ10979">
        <v>338.69432025123899</v>
      </c>
      <c r="BR10979">
        <v>10946</v>
      </c>
    </row>
    <row r="10980" spans="68:70" x14ac:dyDescent="0.3">
      <c r="BP10980">
        <f t="shared" si="259"/>
        <v>3.5749755445423033E-2</v>
      </c>
      <c r="BQ10980">
        <v>338.71233638364299</v>
      </c>
      <c r="BR10980">
        <v>10947</v>
      </c>
    </row>
    <row r="10981" spans="68:70" x14ac:dyDescent="0.3">
      <c r="BP10981">
        <f t="shared" si="259"/>
        <v>3.5747316625453149E-2</v>
      </c>
      <c r="BQ10981">
        <v>338.713476837222</v>
      </c>
      <c r="BR10981">
        <v>10948</v>
      </c>
    </row>
    <row r="10982" spans="68:70" x14ac:dyDescent="0.3">
      <c r="BP10982">
        <f t="shared" si="259"/>
        <v>3.5731633764618152E-2</v>
      </c>
      <c r="BQ10982">
        <v>338.720811467153</v>
      </c>
      <c r="BR10982">
        <v>10949</v>
      </c>
    </row>
    <row r="10983" spans="68:70" x14ac:dyDescent="0.3">
      <c r="BP10983">
        <f t="shared" si="259"/>
        <v>3.5706287849668117E-2</v>
      </c>
      <c r="BQ10983">
        <v>338.732668760737</v>
      </c>
      <c r="BR10983">
        <v>10950</v>
      </c>
    </row>
    <row r="10984" spans="68:70" x14ac:dyDescent="0.3">
      <c r="BP10984">
        <f t="shared" si="259"/>
        <v>3.570565403699813E-2</v>
      </c>
      <c r="BQ10984">
        <v>338.73296532409699</v>
      </c>
      <c r="BR10984">
        <v>10951</v>
      </c>
    </row>
    <row r="10985" spans="68:70" x14ac:dyDescent="0.3">
      <c r="BP10985">
        <f t="shared" si="259"/>
        <v>3.5698057806440801E-2</v>
      </c>
      <c r="BQ10985">
        <v>338.73651983411401</v>
      </c>
      <c r="BR10985">
        <v>10952</v>
      </c>
    </row>
    <row r="10986" spans="68:70" x14ac:dyDescent="0.3">
      <c r="BP10986">
        <f t="shared" si="259"/>
        <v>3.5676341428171818E-2</v>
      </c>
      <c r="BQ10986">
        <v>338.74668368227401</v>
      </c>
      <c r="BR10986">
        <v>10953</v>
      </c>
    </row>
    <row r="10987" spans="68:70" x14ac:dyDescent="0.3">
      <c r="BP10987">
        <f t="shared" si="259"/>
        <v>3.564094966501398E-2</v>
      </c>
      <c r="BQ10987">
        <v>338.76325460879099</v>
      </c>
      <c r="BR10987">
        <v>10954</v>
      </c>
    </row>
    <row r="10988" spans="68:70" x14ac:dyDescent="0.3">
      <c r="BP10988">
        <f t="shared" si="259"/>
        <v>3.5635443659383412E-2</v>
      </c>
      <c r="BQ10988">
        <v>338.76583333831201</v>
      </c>
      <c r="BR10988">
        <v>10955</v>
      </c>
    </row>
    <row r="10989" spans="68:70" x14ac:dyDescent="0.3">
      <c r="BP10989">
        <f t="shared" si="259"/>
        <v>3.5631389247633483E-2</v>
      </c>
      <c r="BQ10989">
        <v>338.76773234336702</v>
      </c>
      <c r="BR10989">
        <v>10956</v>
      </c>
    </row>
    <row r="10990" spans="68:70" x14ac:dyDescent="0.3">
      <c r="BP10990">
        <f t="shared" si="259"/>
        <v>3.562829725787206E-2</v>
      </c>
      <c r="BQ10990">
        <v>338.76918064190397</v>
      </c>
      <c r="BR10990">
        <v>10957</v>
      </c>
    </row>
    <row r="10991" spans="68:70" x14ac:dyDescent="0.3">
      <c r="BP10991">
        <f t="shared" si="259"/>
        <v>3.5614188288591829E-2</v>
      </c>
      <c r="BQ10991">
        <v>338.77579012896803</v>
      </c>
      <c r="BR10991">
        <v>10958</v>
      </c>
    </row>
    <row r="10992" spans="68:70" x14ac:dyDescent="0.3">
      <c r="BP10992">
        <f t="shared" si="259"/>
        <v>3.5588753524223027E-2</v>
      </c>
      <c r="BQ10992">
        <v>338.78770860576498</v>
      </c>
      <c r="BR10992">
        <v>10959</v>
      </c>
    </row>
    <row r="10993" spans="68:70" x14ac:dyDescent="0.3">
      <c r="BP10993">
        <f t="shared" si="259"/>
        <v>3.5584674209594998E-2</v>
      </c>
      <c r="BQ10993">
        <v>338.78962052816001</v>
      </c>
      <c r="BR10993">
        <v>10960</v>
      </c>
    </row>
    <row r="10994" spans="68:70" x14ac:dyDescent="0.3">
      <c r="BP10994">
        <f t="shared" si="259"/>
        <v>3.5578061752896184E-2</v>
      </c>
      <c r="BQ10994">
        <v>338.79271993453199</v>
      </c>
      <c r="BR10994">
        <v>10961</v>
      </c>
    </row>
    <row r="10995" spans="68:70" x14ac:dyDescent="0.3">
      <c r="BP10995">
        <f t="shared" si="259"/>
        <v>3.555644575818221E-2</v>
      </c>
      <c r="BQ10995">
        <v>338.802853845031</v>
      </c>
      <c r="BR10995">
        <v>10962</v>
      </c>
    </row>
    <row r="10996" spans="68:70" x14ac:dyDescent="0.3">
      <c r="BP10996">
        <f t="shared" si="259"/>
        <v>3.5533593315896672E-2</v>
      </c>
      <c r="BQ10996">
        <v>338.81357077143599</v>
      </c>
      <c r="BR10996">
        <v>10963</v>
      </c>
    </row>
    <row r="10997" spans="68:70" x14ac:dyDescent="0.3">
      <c r="BP10997">
        <f t="shared" si="259"/>
        <v>3.5525120233341638E-2</v>
      </c>
      <c r="BQ10997">
        <v>338.81754520065198</v>
      </c>
      <c r="BR10997">
        <v>10964</v>
      </c>
    </row>
    <row r="10998" spans="68:70" x14ac:dyDescent="0.3">
      <c r="BP10998">
        <f t="shared" si="259"/>
        <v>3.5516225677965009E-2</v>
      </c>
      <c r="BQ10998">
        <v>338.82171783810799</v>
      </c>
      <c r="BR10998">
        <v>10965</v>
      </c>
    </row>
    <row r="10999" spans="68:70" x14ac:dyDescent="0.3">
      <c r="BP10999">
        <f t="shared" si="259"/>
        <v>3.5489000073183972E-2</v>
      </c>
      <c r="BQ10999">
        <v>338.83449323455102</v>
      </c>
      <c r="BR10999">
        <v>10966</v>
      </c>
    </row>
    <row r="11000" spans="68:70" x14ac:dyDescent="0.3">
      <c r="BP11000">
        <f t="shared" si="259"/>
        <v>3.5457554933141226E-2</v>
      </c>
      <c r="BQ11000">
        <v>338.84925471400197</v>
      </c>
      <c r="BR11000">
        <v>10967</v>
      </c>
    </row>
    <row r="11001" spans="68:70" x14ac:dyDescent="0.3">
      <c r="BP11001">
        <f t="shared" si="259"/>
        <v>3.5457462402437967E-2</v>
      </c>
      <c r="BQ11001">
        <v>338.849298160898</v>
      </c>
      <c r="BR11001">
        <v>10968</v>
      </c>
    </row>
    <row r="11002" spans="68:70" x14ac:dyDescent="0.3">
      <c r="BP11002">
        <f t="shared" si="259"/>
        <v>3.5439052871912659E-2</v>
      </c>
      <c r="BQ11002">
        <v>338.85794330568001</v>
      </c>
      <c r="BR11002">
        <v>10969</v>
      </c>
    </row>
    <row r="11003" spans="68:70" x14ac:dyDescent="0.3">
      <c r="BP11003">
        <f t="shared" si="259"/>
        <v>3.543849174489426E-2</v>
      </c>
      <c r="BQ11003">
        <v>338.85820684707897</v>
      </c>
      <c r="BR11003">
        <v>10970</v>
      </c>
    </row>
    <row r="11004" spans="68:70" x14ac:dyDescent="0.3">
      <c r="BP11004">
        <f t="shared" si="259"/>
        <v>3.5401931700026486E-2</v>
      </c>
      <c r="BQ11004">
        <v>338.87538229843102</v>
      </c>
      <c r="BR11004">
        <v>10971</v>
      </c>
    </row>
    <row r="11005" spans="68:70" x14ac:dyDescent="0.3">
      <c r="BP11005">
        <f t="shared" si="259"/>
        <v>3.5386019136336808E-2</v>
      </c>
      <c r="BQ11005">
        <v>338.88286059158497</v>
      </c>
      <c r="BR11005">
        <v>10972</v>
      </c>
    </row>
    <row r="11006" spans="68:70" x14ac:dyDescent="0.3">
      <c r="BP11006">
        <f t="shared" si="259"/>
        <v>3.5300455016804247E-2</v>
      </c>
      <c r="BQ11006">
        <v>338.92310129873101</v>
      </c>
      <c r="BR11006">
        <v>10973</v>
      </c>
    </row>
    <row r="11007" spans="68:70" x14ac:dyDescent="0.3">
      <c r="BP11007">
        <f t="shared" si="259"/>
        <v>3.5291919580405562E-2</v>
      </c>
      <c r="BQ11007">
        <v>338.92711817851301</v>
      </c>
      <c r="BR11007">
        <v>10974</v>
      </c>
    </row>
    <row r="11008" spans="68:70" x14ac:dyDescent="0.3">
      <c r="BP11008">
        <f t="shared" si="259"/>
        <v>3.5262576623963426E-2</v>
      </c>
      <c r="BQ11008">
        <v>338.94093103594099</v>
      </c>
      <c r="BR11008">
        <v>10975</v>
      </c>
    </row>
    <row r="11009" spans="68:70" x14ac:dyDescent="0.3">
      <c r="BP11009">
        <f t="shared" si="259"/>
        <v>3.526011744896989E-2</v>
      </c>
      <c r="BQ11009">
        <v>338.942088925093</v>
      </c>
      <c r="BR11009">
        <v>10976</v>
      </c>
    </row>
    <row r="11010" spans="68:70" x14ac:dyDescent="0.3">
      <c r="BP11010">
        <f t="shared" si="259"/>
        <v>3.5241653972673988E-2</v>
      </c>
      <c r="BQ11010">
        <v>338.95078364228903</v>
      </c>
      <c r="BR11010">
        <v>10977</v>
      </c>
    </row>
    <row r="11011" spans="68:70" x14ac:dyDescent="0.3">
      <c r="BP11011">
        <f t="shared" si="259"/>
        <v>3.5211711119611862E-2</v>
      </c>
      <c r="BQ11011">
        <v>338.96488900689701</v>
      </c>
      <c r="BR11011">
        <v>10978</v>
      </c>
    </row>
    <row r="11012" spans="68:70" x14ac:dyDescent="0.3">
      <c r="BP11012">
        <f t="shared" si="259"/>
        <v>3.5176698969769549E-2</v>
      </c>
      <c r="BQ11012">
        <v>338.98139000492898</v>
      </c>
      <c r="BR11012">
        <v>10979</v>
      </c>
    </row>
    <row r="11013" spans="68:70" x14ac:dyDescent="0.3">
      <c r="BP11013">
        <f t="shared" si="259"/>
        <v>3.5166841407789334E-2</v>
      </c>
      <c r="BQ11013">
        <v>338.98603729097499</v>
      </c>
      <c r="BR11013">
        <v>10980</v>
      </c>
    </row>
    <row r="11014" spans="68:70" x14ac:dyDescent="0.3">
      <c r="BP11014">
        <f t="shared" si="259"/>
        <v>3.5135122584881495E-2</v>
      </c>
      <c r="BQ11014">
        <v>339.00099535344702</v>
      </c>
      <c r="BR11014">
        <v>10981</v>
      </c>
    </row>
    <row r="11015" spans="68:70" x14ac:dyDescent="0.3">
      <c r="BP11015">
        <f t="shared" si="259"/>
        <v>3.5116260743521005E-2</v>
      </c>
      <c r="BQ11015">
        <v>339.00989348147101</v>
      </c>
      <c r="BR11015">
        <v>10982</v>
      </c>
    </row>
    <row r="11016" spans="68:70" x14ac:dyDescent="0.3">
      <c r="BP11016">
        <f t="shared" si="259"/>
        <v>3.5099634667926184E-2</v>
      </c>
      <c r="BQ11016">
        <v>339.01773886235702</v>
      </c>
      <c r="BR11016">
        <v>10983</v>
      </c>
    </row>
    <row r="11017" spans="68:70" x14ac:dyDescent="0.3">
      <c r="BP11017">
        <f t="shared" si="259"/>
        <v>3.5091570535934369E-2</v>
      </c>
      <c r="BQ11017">
        <v>339.02154477027898</v>
      </c>
      <c r="BR11017">
        <v>10984</v>
      </c>
    </row>
    <row r="11018" spans="68:70" x14ac:dyDescent="0.3">
      <c r="BP11018">
        <f t="shared" si="259"/>
        <v>3.5062620244718297E-2</v>
      </c>
      <c r="BQ11018">
        <v>339.03521161105198</v>
      </c>
      <c r="BR11018">
        <v>10985</v>
      </c>
    </row>
    <row r="11019" spans="68:70" x14ac:dyDescent="0.3">
      <c r="BP11019">
        <f t="shared" si="259"/>
        <v>3.5058652667492904E-2</v>
      </c>
      <c r="BQ11019">
        <v>339.03708506271198</v>
      </c>
      <c r="BR11019">
        <v>10986</v>
      </c>
    </row>
    <row r="11020" spans="68:70" x14ac:dyDescent="0.3">
      <c r="BP11020">
        <f t="shared" si="259"/>
        <v>3.5051765780731922E-2</v>
      </c>
      <c r="BQ11020">
        <v>339.04033723587298</v>
      </c>
      <c r="BR11020">
        <v>10987</v>
      </c>
    </row>
    <row r="11021" spans="68:70" x14ac:dyDescent="0.3">
      <c r="BP11021">
        <f t="shared" si="259"/>
        <v>3.5047595312236474E-2</v>
      </c>
      <c r="BQ11021">
        <v>339.042306798585</v>
      </c>
      <c r="BR11021">
        <v>10988</v>
      </c>
    </row>
    <row r="11022" spans="68:70" x14ac:dyDescent="0.3">
      <c r="BP11022">
        <f t="shared" si="259"/>
        <v>3.5035272612958163E-2</v>
      </c>
      <c r="BQ11022">
        <v>339.04812705230898</v>
      </c>
      <c r="BR11022">
        <v>10989</v>
      </c>
    </row>
    <row r="11023" spans="68:70" x14ac:dyDescent="0.3">
      <c r="BP11023">
        <f t="shared" si="259"/>
        <v>3.5017335316493731E-2</v>
      </c>
      <c r="BQ11023">
        <v>339.05660102059198</v>
      </c>
      <c r="BR11023">
        <v>10990</v>
      </c>
    </row>
    <row r="11024" spans="68:70" x14ac:dyDescent="0.3">
      <c r="BP11024">
        <f t="shared" si="259"/>
        <v>3.5011291158537357E-2</v>
      </c>
      <c r="BQ11024">
        <v>339.05945690088902</v>
      </c>
      <c r="BR11024">
        <v>10991</v>
      </c>
    </row>
    <row r="11025" spans="68:70" x14ac:dyDescent="0.3">
      <c r="BP11025">
        <f t="shared" si="259"/>
        <v>3.4997941873207941E-2</v>
      </c>
      <c r="BQ11025">
        <v>339.06576534640101</v>
      </c>
      <c r="BR11025">
        <v>10992</v>
      </c>
    </row>
    <row r="11026" spans="68:70" x14ac:dyDescent="0.3">
      <c r="BP11026">
        <f t="shared" si="259"/>
        <v>3.4996915727154264E-2</v>
      </c>
      <c r="BQ11026">
        <v>339.066250320015</v>
      </c>
      <c r="BR11026">
        <v>10993</v>
      </c>
    </row>
    <row r="11027" spans="68:70" x14ac:dyDescent="0.3">
      <c r="BP11027">
        <f t="shared" si="259"/>
        <v>3.4993303690552931E-2</v>
      </c>
      <c r="BQ11027">
        <v>339.06795748487798</v>
      </c>
      <c r="BR11027">
        <v>10994</v>
      </c>
    </row>
    <row r="11028" spans="68:70" x14ac:dyDescent="0.3">
      <c r="BP11028">
        <f t="shared" si="259"/>
        <v>3.4964763959608007E-2</v>
      </c>
      <c r="BQ11028">
        <v>339.08144938071001</v>
      </c>
      <c r="BR11028">
        <v>10995</v>
      </c>
    </row>
    <row r="11029" spans="68:70" x14ac:dyDescent="0.3">
      <c r="BP11029">
        <f t="shared" si="259"/>
        <v>3.4936298874308644E-2</v>
      </c>
      <c r="BQ11029">
        <v>339.09491147435898</v>
      </c>
      <c r="BR11029">
        <v>10996</v>
      </c>
    </row>
    <row r="11030" spans="68:70" x14ac:dyDescent="0.3">
      <c r="BP11030">
        <f t="shared" si="259"/>
        <v>3.4925660285838669E-2</v>
      </c>
      <c r="BQ11030">
        <v>339.09994422750401</v>
      </c>
      <c r="BR11030">
        <v>10997</v>
      </c>
    </row>
    <row r="11031" spans="68:70" x14ac:dyDescent="0.3">
      <c r="BP11031">
        <f t="shared" si="259"/>
        <v>3.4890879268981101E-2</v>
      </c>
      <c r="BQ11031">
        <v>339.11640329124498</v>
      </c>
      <c r="BR11031">
        <v>10998</v>
      </c>
    </row>
    <row r="11032" spans="68:70" x14ac:dyDescent="0.3">
      <c r="BP11032">
        <f t="shared" si="259"/>
        <v>3.4889232794347684E-2</v>
      </c>
      <c r="BQ11032">
        <v>339.11718263886098</v>
      </c>
      <c r="BR11032">
        <v>10999</v>
      </c>
    </row>
    <row r="11033" spans="68:70" x14ac:dyDescent="0.3">
      <c r="BP11033">
        <f t="shared" si="259"/>
        <v>3.4885118560680037E-2</v>
      </c>
      <c r="BQ11033">
        <v>339.11913016389298</v>
      </c>
      <c r="BR11033">
        <v>11000</v>
      </c>
    </row>
    <row r="11034" spans="68:70" x14ac:dyDescent="0.3">
      <c r="BP11034">
        <f t="shared" si="259"/>
        <v>3.4883692234195254E-2</v>
      </c>
      <c r="BQ11034">
        <v>339.11980536055199</v>
      </c>
      <c r="BR11034">
        <v>11001</v>
      </c>
    </row>
    <row r="11035" spans="68:70" x14ac:dyDescent="0.3">
      <c r="BP11035">
        <f t="shared" si="259"/>
        <v>3.4869635393476268E-2</v>
      </c>
      <c r="BQ11035">
        <v>339.126460348281</v>
      </c>
      <c r="BR11035">
        <v>11002</v>
      </c>
    </row>
    <row r="11036" spans="68:70" x14ac:dyDescent="0.3">
      <c r="BP11036">
        <f t="shared" si="259"/>
        <v>3.4862361386184433E-2</v>
      </c>
      <c r="BQ11036">
        <v>339.12990463803999</v>
      </c>
      <c r="BR11036">
        <v>11003</v>
      </c>
    </row>
    <row r="11037" spans="68:70" x14ac:dyDescent="0.3">
      <c r="BP11037">
        <f t="shared" si="259"/>
        <v>3.485932132526065E-2</v>
      </c>
      <c r="BQ11037">
        <v>339.13134423312601</v>
      </c>
      <c r="BR11037">
        <v>11004</v>
      </c>
    </row>
    <row r="11038" spans="68:70" x14ac:dyDescent="0.3">
      <c r="BP11038">
        <f t="shared" si="259"/>
        <v>3.4775324468657574E-2</v>
      </c>
      <c r="BQ11038">
        <v>339.17114509034099</v>
      </c>
      <c r="BR11038">
        <v>11005</v>
      </c>
    </row>
    <row r="11039" spans="68:70" x14ac:dyDescent="0.3">
      <c r="BP11039">
        <f t="shared" si="259"/>
        <v>3.4770738599050471E-2</v>
      </c>
      <c r="BQ11039">
        <v>339.17331943019201</v>
      </c>
      <c r="BR11039">
        <v>11006</v>
      </c>
    </row>
    <row r="11040" spans="68:70" x14ac:dyDescent="0.3">
      <c r="BP11040">
        <f t="shared" si="259"/>
        <v>3.4716644336298508E-2</v>
      </c>
      <c r="BQ11040">
        <v>339.19897846168601</v>
      </c>
      <c r="BR11040">
        <v>11007</v>
      </c>
    </row>
    <row r="11041" spans="68:70" x14ac:dyDescent="0.3">
      <c r="BP11041">
        <f t="shared" si="259"/>
        <v>3.4664147319385726E-2</v>
      </c>
      <c r="BQ11041">
        <v>339.22389897764498</v>
      </c>
      <c r="BR11041">
        <v>11008</v>
      </c>
    </row>
    <row r="11042" spans="68:70" x14ac:dyDescent="0.3">
      <c r="BP11042">
        <f t="shared" ref="BP11042:BP11105" si="260">(BQ11042 - $BS$31303)*(BQ11042 - $BS$31303)/31269</f>
        <v>3.4658909311013182E-2</v>
      </c>
      <c r="BQ11042">
        <v>339.22638651341902</v>
      </c>
      <c r="BR11042">
        <v>11009</v>
      </c>
    </row>
    <row r="11043" spans="68:70" x14ac:dyDescent="0.3">
      <c r="BP11043">
        <f t="shared" si="260"/>
        <v>3.4657780236641678E-2</v>
      </c>
      <c r="BQ11043">
        <v>339.22692273667002</v>
      </c>
      <c r="BR11043">
        <v>11010</v>
      </c>
    </row>
    <row r="11044" spans="68:70" x14ac:dyDescent="0.3">
      <c r="BP11044">
        <f t="shared" si="260"/>
        <v>3.4655212793064494E-2</v>
      </c>
      <c r="BQ11044">
        <v>339.22814210687898</v>
      </c>
      <c r="BR11044">
        <v>11011</v>
      </c>
    </row>
    <row r="11045" spans="68:70" x14ac:dyDescent="0.3">
      <c r="BP11045">
        <f t="shared" si="260"/>
        <v>3.4645855606644446E-2</v>
      </c>
      <c r="BQ11045">
        <v>339.23258654962802</v>
      </c>
      <c r="BR11045">
        <v>11012</v>
      </c>
    </row>
    <row r="11046" spans="68:70" x14ac:dyDescent="0.3">
      <c r="BP11046">
        <f t="shared" si="260"/>
        <v>3.4642199267692811E-2</v>
      </c>
      <c r="BQ11046">
        <v>339.23432338742998</v>
      </c>
      <c r="BR11046">
        <v>11013</v>
      </c>
    </row>
    <row r="11047" spans="68:70" x14ac:dyDescent="0.3">
      <c r="BP11047">
        <f t="shared" si="260"/>
        <v>3.4627968419022465E-2</v>
      </c>
      <c r="BQ11047">
        <v>339.24108421222797</v>
      </c>
      <c r="BR11047">
        <v>11014</v>
      </c>
    </row>
    <row r="11048" spans="68:70" x14ac:dyDescent="0.3">
      <c r="BP11048">
        <f t="shared" si="260"/>
        <v>3.462399181941405E-2</v>
      </c>
      <c r="BQ11048">
        <v>339.242973672777</v>
      </c>
      <c r="BR11048">
        <v>11015</v>
      </c>
    </row>
    <row r="11049" spans="68:70" x14ac:dyDescent="0.3">
      <c r="BP11049">
        <f t="shared" si="260"/>
        <v>3.4569470113340807E-2</v>
      </c>
      <c r="BQ11049">
        <v>339.26889032728599</v>
      </c>
      <c r="BR11049">
        <v>11016</v>
      </c>
    </row>
    <row r="11050" spans="68:70" x14ac:dyDescent="0.3">
      <c r="BP11050">
        <f t="shared" si="260"/>
        <v>3.4534555850121079E-2</v>
      </c>
      <c r="BQ11050">
        <v>339.28549740504201</v>
      </c>
      <c r="BR11050">
        <v>11017</v>
      </c>
    </row>
    <row r="11051" spans="68:70" x14ac:dyDescent="0.3">
      <c r="BP11051">
        <f t="shared" si="260"/>
        <v>3.4518956910872423E-2</v>
      </c>
      <c r="BQ11051">
        <v>339.29291980204499</v>
      </c>
      <c r="BR11051">
        <v>11018</v>
      </c>
    </row>
    <row r="11052" spans="68:70" x14ac:dyDescent="0.3">
      <c r="BP11052">
        <f t="shared" si="260"/>
        <v>3.4506936627988136E-2</v>
      </c>
      <c r="BQ11052">
        <v>339.298640521756</v>
      </c>
      <c r="BR11052">
        <v>11019</v>
      </c>
    </row>
    <row r="11053" spans="68:70" x14ac:dyDescent="0.3">
      <c r="BP11053">
        <f t="shared" si="260"/>
        <v>3.4490966649459685E-2</v>
      </c>
      <c r="BQ11053">
        <v>339.30624253088502</v>
      </c>
      <c r="BR11053">
        <v>11020</v>
      </c>
    </row>
    <row r="11054" spans="68:70" x14ac:dyDescent="0.3">
      <c r="BP11054">
        <f t="shared" si="260"/>
        <v>3.4473569322273079E-2</v>
      </c>
      <c r="BQ11054">
        <v>339.31452598791799</v>
      </c>
      <c r="BR11054">
        <v>11021</v>
      </c>
    </row>
    <row r="11055" spans="68:70" x14ac:dyDescent="0.3">
      <c r="BP11055">
        <f t="shared" si="260"/>
        <v>3.4472164891682422E-2</v>
      </c>
      <c r="BQ11055">
        <v>339.31519477608202</v>
      </c>
      <c r="BR11055">
        <v>11022</v>
      </c>
    </row>
    <row r="11056" spans="68:70" x14ac:dyDescent="0.3">
      <c r="BP11056">
        <f t="shared" si="260"/>
        <v>3.4467093122288565E-2</v>
      </c>
      <c r="BQ11056">
        <v>339.31761006002898</v>
      </c>
      <c r="BR11056">
        <v>11023</v>
      </c>
    </row>
    <row r="11057" spans="68:70" x14ac:dyDescent="0.3">
      <c r="BP11057">
        <f t="shared" si="260"/>
        <v>3.4458893759308856E-2</v>
      </c>
      <c r="BQ11057">
        <v>339.32151514614401</v>
      </c>
      <c r="BR11057">
        <v>11024</v>
      </c>
    </row>
    <row r="11058" spans="68:70" x14ac:dyDescent="0.3">
      <c r="BP11058">
        <f t="shared" si="260"/>
        <v>3.4452024340276693E-2</v>
      </c>
      <c r="BQ11058">
        <v>339.324787181516</v>
      </c>
      <c r="BR11058">
        <v>11025</v>
      </c>
    </row>
    <row r="11059" spans="68:70" x14ac:dyDescent="0.3">
      <c r="BP11059">
        <f t="shared" si="260"/>
        <v>3.4421924052298283E-2</v>
      </c>
      <c r="BQ11059">
        <v>339.339128370835</v>
      </c>
      <c r="BR11059">
        <v>11026</v>
      </c>
    </row>
    <row r="11060" spans="68:70" x14ac:dyDescent="0.3">
      <c r="BP11060">
        <f t="shared" si="260"/>
        <v>3.4419303636683385E-2</v>
      </c>
      <c r="BQ11060">
        <v>339.34037715641102</v>
      </c>
      <c r="BR11060">
        <v>11027</v>
      </c>
    </row>
    <row r="11061" spans="68:70" x14ac:dyDescent="0.3">
      <c r="BP11061">
        <f t="shared" si="260"/>
        <v>3.4370579650279016E-2</v>
      </c>
      <c r="BQ11061">
        <v>339.36360573059102</v>
      </c>
      <c r="BR11061">
        <v>11028</v>
      </c>
    </row>
    <row r="11062" spans="68:70" x14ac:dyDescent="0.3">
      <c r="BP11062">
        <f t="shared" si="260"/>
        <v>3.4368825577038485E-2</v>
      </c>
      <c r="BQ11062">
        <v>339.36444227083098</v>
      </c>
      <c r="BR11062">
        <v>11029</v>
      </c>
    </row>
    <row r="11063" spans="68:70" x14ac:dyDescent="0.3">
      <c r="BP11063">
        <f t="shared" si="260"/>
        <v>3.4348136689022542E-2</v>
      </c>
      <c r="BQ11063">
        <v>339.37431068063103</v>
      </c>
      <c r="BR11063">
        <v>11030</v>
      </c>
    </row>
    <row r="11064" spans="68:70" x14ac:dyDescent="0.3">
      <c r="BP11064">
        <f t="shared" si="260"/>
        <v>3.433324727509672E-2</v>
      </c>
      <c r="BQ11064">
        <v>339.38141463373</v>
      </c>
      <c r="BR11064">
        <v>11031</v>
      </c>
    </row>
    <row r="11065" spans="68:70" x14ac:dyDescent="0.3">
      <c r="BP11065">
        <f t="shared" si="260"/>
        <v>3.4331517488338542E-2</v>
      </c>
      <c r="BQ11065">
        <v>339.382240039686</v>
      </c>
      <c r="BR11065">
        <v>11032</v>
      </c>
    </row>
    <row r="11066" spans="68:70" x14ac:dyDescent="0.3">
      <c r="BP11066">
        <f t="shared" si="260"/>
        <v>3.4320130466237886E-2</v>
      </c>
      <c r="BQ11066">
        <v>339.38767412784802</v>
      </c>
      <c r="BR11066">
        <v>11033</v>
      </c>
    </row>
    <row r="11067" spans="68:70" x14ac:dyDescent="0.3">
      <c r="BP11067">
        <f t="shared" si="260"/>
        <v>3.4301508551794688E-2</v>
      </c>
      <c r="BQ11067">
        <v>339.39656277744302</v>
      </c>
      <c r="BR11067">
        <v>11034</v>
      </c>
    </row>
    <row r="11068" spans="68:70" x14ac:dyDescent="0.3">
      <c r="BP11068">
        <f t="shared" si="260"/>
        <v>3.4227597287210615E-2</v>
      </c>
      <c r="BQ11068">
        <v>339.43186606594799</v>
      </c>
      <c r="BR11068">
        <v>11035</v>
      </c>
    </row>
    <row r="11069" spans="68:70" x14ac:dyDescent="0.3">
      <c r="BP11069">
        <f t="shared" si="260"/>
        <v>3.4204470038196891E-2</v>
      </c>
      <c r="BQ11069">
        <v>339.44292049078302</v>
      </c>
      <c r="BR11069">
        <v>11036</v>
      </c>
    </row>
    <row r="11070" spans="68:70" x14ac:dyDescent="0.3">
      <c r="BP11070">
        <f t="shared" si="260"/>
        <v>3.4133979956610584E-2</v>
      </c>
      <c r="BQ11070">
        <v>339.47663660429401</v>
      </c>
      <c r="BR11070">
        <v>11037</v>
      </c>
    </row>
    <row r="11071" spans="68:70" x14ac:dyDescent="0.3">
      <c r="BP11071">
        <f t="shared" si="260"/>
        <v>3.4106372126829661E-2</v>
      </c>
      <c r="BQ11071">
        <v>339.48985119287403</v>
      </c>
      <c r="BR11071">
        <v>11038</v>
      </c>
    </row>
    <row r="11072" spans="68:70" x14ac:dyDescent="0.3">
      <c r="BP11072">
        <f t="shared" si="260"/>
        <v>3.4081291208637558E-2</v>
      </c>
      <c r="BQ11072">
        <v>339.50186090322501</v>
      </c>
      <c r="BR11072">
        <v>11039</v>
      </c>
    </row>
    <row r="11073" spans="68:70" x14ac:dyDescent="0.3">
      <c r="BP11073">
        <f t="shared" si="260"/>
        <v>3.4066142275375556E-2</v>
      </c>
      <c r="BQ11073">
        <v>339.50911693709401</v>
      </c>
      <c r="BR11073">
        <v>11040</v>
      </c>
    </row>
    <row r="11074" spans="68:70" x14ac:dyDescent="0.3">
      <c r="BP11074">
        <f t="shared" si="260"/>
        <v>3.4059141810959752E-2</v>
      </c>
      <c r="BQ11074">
        <v>339.51247056355902</v>
      </c>
      <c r="BR11074">
        <v>11041</v>
      </c>
    </row>
    <row r="11075" spans="68:70" x14ac:dyDescent="0.3">
      <c r="BP11075">
        <f t="shared" si="260"/>
        <v>3.4044373735122299E-2</v>
      </c>
      <c r="BQ11075">
        <v>339.51954645480498</v>
      </c>
      <c r="BR11075">
        <v>11042</v>
      </c>
    </row>
    <row r="11076" spans="68:70" x14ac:dyDescent="0.3">
      <c r="BP11076">
        <f t="shared" si="260"/>
        <v>3.4042766219421351E-2</v>
      </c>
      <c r="BQ11076">
        <v>339.52031676327999</v>
      </c>
      <c r="BR11076">
        <v>11043</v>
      </c>
    </row>
    <row r="11077" spans="68:70" x14ac:dyDescent="0.3">
      <c r="BP11077">
        <f t="shared" si="260"/>
        <v>3.4038315834241453E-2</v>
      </c>
      <c r="BQ11077">
        <v>339.52244944661101</v>
      </c>
      <c r="BR11077">
        <v>11044</v>
      </c>
    </row>
    <row r="11078" spans="68:70" x14ac:dyDescent="0.3">
      <c r="BP11078">
        <f t="shared" si="260"/>
        <v>3.4036273162746371E-2</v>
      </c>
      <c r="BQ11078">
        <v>339.52342836844002</v>
      </c>
      <c r="BR11078">
        <v>11045</v>
      </c>
    </row>
    <row r="11079" spans="68:70" x14ac:dyDescent="0.3">
      <c r="BP11079">
        <f t="shared" si="260"/>
        <v>3.4033551906991845E-2</v>
      </c>
      <c r="BQ11079">
        <v>339.52473253794699</v>
      </c>
      <c r="BR11079">
        <v>11046</v>
      </c>
    </row>
    <row r="11080" spans="68:70" x14ac:dyDescent="0.3">
      <c r="BP11080">
        <f t="shared" si="260"/>
        <v>3.39993503649339E-2</v>
      </c>
      <c r="BQ11080">
        <v>339.54112817140702</v>
      </c>
      <c r="BR11080">
        <v>11047</v>
      </c>
    </row>
    <row r="11081" spans="68:70" x14ac:dyDescent="0.3">
      <c r="BP11081">
        <f t="shared" si="260"/>
        <v>3.3997916947354094E-2</v>
      </c>
      <c r="BQ11081">
        <v>339.54181550725502</v>
      </c>
      <c r="BR11081">
        <v>11048</v>
      </c>
    </row>
    <row r="11082" spans="68:70" x14ac:dyDescent="0.3">
      <c r="BP11082">
        <f t="shared" si="260"/>
        <v>3.3988271140851248E-2</v>
      </c>
      <c r="BQ11082">
        <v>339.54644112988899</v>
      </c>
      <c r="BR11082">
        <v>11049</v>
      </c>
    </row>
    <row r="11083" spans="68:70" x14ac:dyDescent="0.3">
      <c r="BP11083">
        <f t="shared" si="260"/>
        <v>3.3987180839239906E-2</v>
      </c>
      <c r="BQ11083">
        <v>339.54696402261499</v>
      </c>
      <c r="BR11083">
        <v>11050</v>
      </c>
    </row>
    <row r="11084" spans="68:70" x14ac:dyDescent="0.3">
      <c r="BP11084">
        <f t="shared" si="260"/>
        <v>3.3955724999164577E-2</v>
      </c>
      <c r="BQ11084">
        <v>339.56205339719401</v>
      </c>
      <c r="BR11084">
        <v>11051</v>
      </c>
    </row>
    <row r="11085" spans="68:70" x14ac:dyDescent="0.3">
      <c r="BP11085">
        <f t="shared" si="260"/>
        <v>3.3943469205034368E-2</v>
      </c>
      <c r="BQ11085">
        <v>339.56793439675801</v>
      </c>
      <c r="BR11085">
        <v>11052</v>
      </c>
    </row>
    <row r="11086" spans="68:70" x14ac:dyDescent="0.3">
      <c r="BP11086">
        <f t="shared" si="260"/>
        <v>3.3935895369805742E-2</v>
      </c>
      <c r="BQ11086">
        <v>339.57156926746597</v>
      </c>
      <c r="BR11086">
        <v>11053</v>
      </c>
    </row>
    <row r="11087" spans="68:70" x14ac:dyDescent="0.3">
      <c r="BP11087">
        <f t="shared" si="260"/>
        <v>3.3929389263342741E-2</v>
      </c>
      <c r="BQ11087">
        <v>339.57469203263798</v>
      </c>
      <c r="BR11087">
        <v>11054</v>
      </c>
    </row>
    <row r="11088" spans="68:70" x14ac:dyDescent="0.3">
      <c r="BP11088">
        <f t="shared" si="260"/>
        <v>3.3903876684873657E-2</v>
      </c>
      <c r="BQ11088">
        <v>339.58694030953399</v>
      </c>
      <c r="BR11088">
        <v>11055</v>
      </c>
    </row>
    <row r="11089" spans="68:70" x14ac:dyDescent="0.3">
      <c r="BP11089">
        <f t="shared" si="260"/>
        <v>3.3842713106539891E-2</v>
      </c>
      <c r="BQ11089">
        <v>339.616322976243</v>
      </c>
      <c r="BR11089">
        <v>11056</v>
      </c>
    </row>
    <row r="11090" spans="68:70" x14ac:dyDescent="0.3">
      <c r="BP11090">
        <f t="shared" si="260"/>
        <v>3.3795957787186831E-2</v>
      </c>
      <c r="BQ11090">
        <v>339.63880190026998</v>
      </c>
      <c r="BR11090">
        <v>11057</v>
      </c>
    </row>
    <row r="11091" spans="68:70" x14ac:dyDescent="0.3">
      <c r="BP11091">
        <f t="shared" si="260"/>
        <v>3.3763671833287115E-2</v>
      </c>
      <c r="BQ11091">
        <v>339.65433335027802</v>
      </c>
      <c r="BR11091">
        <v>11058</v>
      </c>
    </row>
    <row r="11092" spans="68:70" x14ac:dyDescent="0.3">
      <c r="BP11092">
        <f t="shared" si="260"/>
        <v>3.3763651064201212E-2</v>
      </c>
      <c r="BQ11092">
        <v>339.654343343824</v>
      </c>
      <c r="BR11092">
        <v>11059</v>
      </c>
    </row>
    <row r="11093" spans="68:70" x14ac:dyDescent="0.3">
      <c r="BP11093">
        <f t="shared" si="260"/>
        <v>3.3759617854779218E-2</v>
      </c>
      <c r="BQ11093">
        <v>339.65628407794799</v>
      </c>
      <c r="BR11093">
        <v>11060</v>
      </c>
    </row>
    <row r="11094" spans="68:70" x14ac:dyDescent="0.3">
      <c r="BP11094">
        <f t="shared" si="260"/>
        <v>3.3745499072534969E-2</v>
      </c>
      <c r="BQ11094">
        <v>339.66307878745198</v>
      </c>
      <c r="BR11094">
        <v>11061</v>
      </c>
    </row>
    <row r="11095" spans="68:70" x14ac:dyDescent="0.3">
      <c r="BP11095">
        <f t="shared" si="260"/>
        <v>3.3734551008045968E-2</v>
      </c>
      <c r="BQ11095">
        <v>339.66834855730502</v>
      </c>
      <c r="BR11095">
        <v>11062</v>
      </c>
    </row>
    <row r="11096" spans="68:70" x14ac:dyDescent="0.3">
      <c r="BP11096">
        <f t="shared" si="260"/>
        <v>3.3700511000243405E-2</v>
      </c>
      <c r="BQ11096">
        <v>339.68473892825102</v>
      </c>
      <c r="BR11096">
        <v>11063</v>
      </c>
    </row>
    <row r="11097" spans="68:70" x14ac:dyDescent="0.3">
      <c r="BP11097">
        <f t="shared" si="260"/>
        <v>3.3683438511004367E-2</v>
      </c>
      <c r="BQ11097">
        <v>339.69296250250898</v>
      </c>
      <c r="BR11097">
        <v>11064</v>
      </c>
    </row>
    <row r="11098" spans="68:70" x14ac:dyDescent="0.3">
      <c r="BP11098">
        <f t="shared" si="260"/>
        <v>3.364011633996155E-2</v>
      </c>
      <c r="BQ11098">
        <v>339.71383953243298</v>
      </c>
      <c r="BR11098">
        <v>11065</v>
      </c>
    </row>
    <row r="11099" spans="68:70" x14ac:dyDescent="0.3">
      <c r="BP11099">
        <f t="shared" si="260"/>
        <v>3.3637616853257918E-2</v>
      </c>
      <c r="BQ11099">
        <v>339.715044449495</v>
      </c>
      <c r="BR11099">
        <v>11066</v>
      </c>
    </row>
    <row r="11100" spans="68:70" x14ac:dyDescent="0.3">
      <c r="BP11100">
        <f t="shared" si="260"/>
        <v>3.3620789977099191E-2</v>
      </c>
      <c r="BQ11100">
        <v>339.723157276444</v>
      </c>
      <c r="BR11100">
        <v>11067</v>
      </c>
    </row>
    <row r="11101" spans="68:70" x14ac:dyDescent="0.3">
      <c r="BP11101">
        <f t="shared" si="260"/>
        <v>3.3614111115427919E-2</v>
      </c>
      <c r="BQ11101">
        <v>339.72637795263302</v>
      </c>
      <c r="BR11101">
        <v>11068</v>
      </c>
    </row>
    <row r="11102" spans="68:70" x14ac:dyDescent="0.3">
      <c r="BP11102">
        <f t="shared" si="260"/>
        <v>3.359273313757874E-2</v>
      </c>
      <c r="BQ11102">
        <v>339.73668897846801</v>
      </c>
      <c r="BR11102">
        <v>11069</v>
      </c>
    </row>
    <row r="11103" spans="68:70" x14ac:dyDescent="0.3">
      <c r="BP11103">
        <f t="shared" si="260"/>
        <v>3.3592084909913188E-2</v>
      </c>
      <c r="BQ11103">
        <v>339.73700168286501</v>
      </c>
      <c r="BR11103">
        <v>11070</v>
      </c>
    </row>
    <row r="11104" spans="68:70" x14ac:dyDescent="0.3">
      <c r="BP11104">
        <f t="shared" si="260"/>
        <v>3.3566323095508541E-2</v>
      </c>
      <c r="BQ11104">
        <v>339.74943160068199</v>
      </c>
      <c r="BR11104">
        <v>11071</v>
      </c>
    </row>
    <row r="11105" spans="68:70" x14ac:dyDescent="0.3">
      <c r="BP11105">
        <f t="shared" si="260"/>
        <v>3.3563013846008176E-2</v>
      </c>
      <c r="BQ11105">
        <v>339.75102863898297</v>
      </c>
      <c r="BR11105">
        <v>11072</v>
      </c>
    </row>
    <row r="11106" spans="68:70" x14ac:dyDescent="0.3">
      <c r="BP11106">
        <f t="shared" ref="BP11106:BP11169" si="261">(BQ11106 - $BS$31303)*(BQ11106 - $BS$31303)/31269</f>
        <v>3.3558835203590591E-2</v>
      </c>
      <c r="BQ11106">
        <v>339.75304535733898</v>
      </c>
      <c r="BR11106">
        <v>11073</v>
      </c>
    </row>
    <row r="11107" spans="68:70" x14ac:dyDescent="0.3">
      <c r="BP11107">
        <f t="shared" si="261"/>
        <v>3.3552992739101846E-2</v>
      </c>
      <c r="BQ11107">
        <v>339.75586528875698</v>
      </c>
      <c r="BR11107">
        <v>11074</v>
      </c>
    </row>
    <row r="11108" spans="68:70" x14ac:dyDescent="0.3">
      <c r="BP11108">
        <f t="shared" si="261"/>
        <v>3.3519639830187881E-2</v>
      </c>
      <c r="BQ11108">
        <v>339.77196815008602</v>
      </c>
      <c r="BR11108">
        <v>11075</v>
      </c>
    </row>
    <row r="11109" spans="68:70" x14ac:dyDescent="0.3">
      <c r="BP11109">
        <f t="shared" si="261"/>
        <v>3.3511911572115111E-2</v>
      </c>
      <c r="BQ11109">
        <v>339.775700513983</v>
      </c>
      <c r="BR11109">
        <v>11076</v>
      </c>
    </row>
    <row r="11110" spans="68:70" x14ac:dyDescent="0.3">
      <c r="BP11110">
        <f t="shared" si="261"/>
        <v>3.3505839780225997E-2</v>
      </c>
      <c r="BQ11110">
        <v>339.77863318907498</v>
      </c>
      <c r="BR11110">
        <v>11077</v>
      </c>
    </row>
    <row r="11111" spans="68:70" x14ac:dyDescent="0.3">
      <c r="BP11111">
        <f t="shared" si="261"/>
        <v>3.3484520867768534E-2</v>
      </c>
      <c r="BQ11111">
        <v>339.78893232742701</v>
      </c>
      <c r="BR11111">
        <v>11078</v>
      </c>
    </row>
    <row r="11112" spans="68:70" x14ac:dyDescent="0.3">
      <c r="BP11112">
        <f t="shared" si="261"/>
        <v>3.3460339163524609E-2</v>
      </c>
      <c r="BQ11112">
        <v>339.80061844608599</v>
      </c>
      <c r="BR11112">
        <v>11079</v>
      </c>
    </row>
    <row r="11113" spans="68:70" x14ac:dyDescent="0.3">
      <c r="BP11113">
        <f t="shared" si="261"/>
        <v>3.3446759826810724E-2</v>
      </c>
      <c r="BQ11113">
        <v>339.80718268618801</v>
      </c>
      <c r="BR11113">
        <v>11080</v>
      </c>
    </row>
    <row r="11114" spans="68:70" x14ac:dyDescent="0.3">
      <c r="BP11114">
        <f t="shared" si="261"/>
        <v>3.343893073424245E-2</v>
      </c>
      <c r="BQ11114">
        <v>339.81096786865299</v>
      </c>
      <c r="BR11114">
        <v>11081</v>
      </c>
    </row>
    <row r="11115" spans="68:70" x14ac:dyDescent="0.3">
      <c r="BP11115">
        <f t="shared" si="261"/>
        <v>3.3436253544477018E-2</v>
      </c>
      <c r="BQ11115">
        <v>339.81226232872399</v>
      </c>
      <c r="BR11115">
        <v>11082</v>
      </c>
    </row>
    <row r="11116" spans="68:70" x14ac:dyDescent="0.3">
      <c r="BP11116">
        <f t="shared" si="261"/>
        <v>3.3414366213914179E-2</v>
      </c>
      <c r="BQ11116">
        <v>339.82284711473301</v>
      </c>
      <c r="BR11116">
        <v>11083</v>
      </c>
    </row>
    <row r="11117" spans="68:70" x14ac:dyDescent="0.3">
      <c r="BP11117">
        <f t="shared" si="261"/>
        <v>3.3376793633499095E-2</v>
      </c>
      <c r="BQ11117">
        <v>339.84102542642103</v>
      </c>
      <c r="BR11117">
        <v>11084</v>
      </c>
    </row>
    <row r="11118" spans="68:70" x14ac:dyDescent="0.3">
      <c r="BP11118">
        <f t="shared" si="261"/>
        <v>3.3359250630137061E-2</v>
      </c>
      <c r="BQ11118">
        <v>339.84951656088799</v>
      </c>
      <c r="BR11118">
        <v>11085</v>
      </c>
    </row>
    <row r="11119" spans="68:70" x14ac:dyDescent="0.3">
      <c r="BP11119">
        <f t="shared" si="261"/>
        <v>3.3343101263486559E-2</v>
      </c>
      <c r="BQ11119">
        <v>339.85733512357803</v>
      </c>
      <c r="BR11119">
        <v>11086</v>
      </c>
    </row>
    <row r="11120" spans="68:70" x14ac:dyDescent="0.3">
      <c r="BP11120">
        <f t="shared" si="261"/>
        <v>3.3304208846550144E-2</v>
      </c>
      <c r="BQ11120">
        <v>339.87617229269301</v>
      </c>
      <c r="BR11120">
        <v>11087</v>
      </c>
    </row>
    <row r="11121" spans="68:70" x14ac:dyDescent="0.3">
      <c r="BP11121">
        <f t="shared" si="261"/>
        <v>3.3272761430918354E-2</v>
      </c>
      <c r="BQ11121">
        <v>339.89141159053997</v>
      </c>
      <c r="BR11121">
        <v>11088</v>
      </c>
    </row>
    <row r="11122" spans="68:70" x14ac:dyDescent="0.3">
      <c r="BP11122">
        <f t="shared" si="261"/>
        <v>3.3263675487740375E-2</v>
      </c>
      <c r="BQ11122">
        <v>339.89581594482001</v>
      </c>
      <c r="BR11122">
        <v>11089</v>
      </c>
    </row>
    <row r="11123" spans="68:70" x14ac:dyDescent="0.3">
      <c r="BP11123">
        <f t="shared" si="261"/>
        <v>3.32547273301168E-2</v>
      </c>
      <c r="BQ11123">
        <v>339.90015409635998</v>
      </c>
      <c r="BR11123">
        <v>11090</v>
      </c>
    </row>
    <row r="11124" spans="68:70" x14ac:dyDescent="0.3">
      <c r="BP11124">
        <f t="shared" si="261"/>
        <v>3.324980002653543E-2</v>
      </c>
      <c r="BQ11124">
        <v>339.90254314897197</v>
      </c>
      <c r="BR11124">
        <v>11091</v>
      </c>
    </row>
    <row r="11125" spans="68:70" x14ac:dyDescent="0.3">
      <c r="BP11125">
        <f t="shared" si="261"/>
        <v>3.322357051744506E-2</v>
      </c>
      <c r="BQ11125">
        <v>339.915263770141</v>
      </c>
      <c r="BR11125">
        <v>11092</v>
      </c>
    </row>
    <row r="11126" spans="68:70" x14ac:dyDescent="0.3">
      <c r="BP11126">
        <f t="shared" si="261"/>
        <v>3.3206780736312863E-2</v>
      </c>
      <c r="BQ11126">
        <v>339.92340900783302</v>
      </c>
      <c r="BR11126">
        <v>11093</v>
      </c>
    </row>
    <row r="11127" spans="68:70" x14ac:dyDescent="0.3">
      <c r="BP11127">
        <f t="shared" si="261"/>
        <v>3.3163733522291898E-2</v>
      </c>
      <c r="BQ11127">
        <v>339.94430194409802</v>
      </c>
      <c r="BR11127">
        <v>11094</v>
      </c>
    </row>
    <row r="11128" spans="68:70" x14ac:dyDescent="0.3">
      <c r="BP11128">
        <f t="shared" si="261"/>
        <v>3.3162781814092546E-2</v>
      </c>
      <c r="BQ11128">
        <v>339.944764008189</v>
      </c>
      <c r="BR11128">
        <v>11095</v>
      </c>
    </row>
    <row r="11129" spans="68:70" x14ac:dyDescent="0.3">
      <c r="BP11129">
        <f t="shared" si="261"/>
        <v>3.3162068758841153E-2</v>
      </c>
      <c r="BQ11129">
        <v>339.945110208171</v>
      </c>
      <c r="BR11129">
        <v>11096</v>
      </c>
    </row>
    <row r="11130" spans="68:70" x14ac:dyDescent="0.3">
      <c r="BP11130">
        <f t="shared" si="261"/>
        <v>3.3150225081765461E-2</v>
      </c>
      <c r="BQ11130">
        <v>339.95086105144702</v>
      </c>
      <c r="BR11130">
        <v>11097</v>
      </c>
    </row>
    <row r="11131" spans="68:70" x14ac:dyDescent="0.3">
      <c r="BP11131">
        <f t="shared" si="261"/>
        <v>3.3117735505035627E-2</v>
      </c>
      <c r="BQ11131">
        <v>339.96664204208798</v>
      </c>
      <c r="BR11131">
        <v>11098</v>
      </c>
    </row>
    <row r="11132" spans="68:70" x14ac:dyDescent="0.3">
      <c r="BP11132">
        <f t="shared" si="261"/>
        <v>3.3112589493356069E-2</v>
      </c>
      <c r="BQ11132">
        <v>339.96914229719602</v>
      </c>
      <c r="BR11132">
        <v>11099</v>
      </c>
    </row>
    <row r="11133" spans="68:70" x14ac:dyDescent="0.3">
      <c r="BP11133">
        <f t="shared" si="261"/>
        <v>3.308055529741253E-2</v>
      </c>
      <c r="BQ11133">
        <v>339.98471088898498</v>
      </c>
      <c r="BR11133">
        <v>11100</v>
      </c>
    </row>
    <row r="11134" spans="68:70" x14ac:dyDescent="0.3">
      <c r="BP11134">
        <f t="shared" si="261"/>
        <v>3.3069571421209649E-2</v>
      </c>
      <c r="BQ11134">
        <v>339.990050778718</v>
      </c>
      <c r="BR11134">
        <v>11101</v>
      </c>
    </row>
    <row r="11135" spans="68:70" x14ac:dyDescent="0.3">
      <c r="BP11135">
        <f t="shared" si="261"/>
        <v>3.3064098776578003E-2</v>
      </c>
      <c r="BQ11135">
        <v>339.99271167492299</v>
      </c>
      <c r="BR11135">
        <v>11102</v>
      </c>
    </row>
    <row r="11136" spans="68:70" x14ac:dyDescent="0.3">
      <c r="BP11136">
        <f t="shared" si="261"/>
        <v>3.3054939808135467E-2</v>
      </c>
      <c r="BQ11136">
        <v>339.99716541940302</v>
      </c>
      <c r="BR11136">
        <v>11103</v>
      </c>
    </row>
    <row r="11137" spans="68:70" x14ac:dyDescent="0.3">
      <c r="BP11137">
        <f t="shared" si="261"/>
        <v>3.3054839769959529E-2</v>
      </c>
      <c r="BQ11137">
        <v>339.99721406851398</v>
      </c>
      <c r="BR11137">
        <v>11104</v>
      </c>
    </row>
    <row r="11138" spans="68:70" x14ac:dyDescent="0.3">
      <c r="BP11138">
        <f t="shared" si="261"/>
        <v>3.3053210206963043E-2</v>
      </c>
      <c r="BQ11138">
        <v>339.99800654426002</v>
      </c>
      <c r="BR11138">
        <v>11105</v>
      </c>
    </row>
    <row r="11139" spans="68:70" x14ac:dyDescent="0.3">
      <c r="BP11139">
        <f t="shared" si="261"/>
        <v>3.3035891185919722E-2</v>
      </c>
      <c r="BQ11139">
        <v>340.00643019629399</v>
      </c>
      <c r="BR11139">
        <v>11106</v>
      </c>
    </row>
    <row r="11140" spans="68:70" x14ac:dyDescent="0.3">
      <c r="BP11140">
        <f t="shared" si="261"/>
        <v>3.3015231676828384E-2</v>
      </c>
      <c r="BQ11140">
        <v>340.01648148850302</v>
      </c>
      <c r="BR11140">
        <v>11107</v>
      </c>
    </row>
    <row r="11141" spans="68:70" x14ac:dyDescent="0.3">
      <c r="BP11141">
        <f t="shared" si="261"/>
        <v>3.3014706697856389E-2</v>
      </c>
      <c r="BQ11141">
        <v>340.01673694294601</v>
      </c>
      <c r="BR11141">
        <v>11108</v>
      </c>
    </row>
    <row r="11142" spans="68:70" x14ac:dyDescent="0.3">
      <c r="BP11142">
        <f t="shared" si="261"/>
        <v>3.301194182454581E-2</v>
      </c>
      <c r="BQ11142">
        <v>340.01808236210599</v>
      </c>
      <c r="BR11142">
        <v>11109</v>
      </c>
    </row>
    <row r="11143" spans="68:70" x14ac:dyDescent="0.3">
      <c r="BP11143">
        <f t="shared" si="261"/>
        <v>3.2990204448187323E-2</v>
      </c>
      <c r="BQ11143">
        <v>340.02866198286102</v>
      </c>
      <c r="BR11143">
        <v>11110</v>
      </c>
    </row>
    <row r="11144" spans="68:70" x14ac:dyDescent="0.3">
      <c r="BP11144">
        <f t="shared" si="261"/>
        <v>3.2970190290333219E-2</v>
      </c>
      <c r="BQ11144">
        <v>340.03840599241698</v>
      </c>
      <c r="BR11144">
        <v>11111</v>
      </c>
    </row>
    <row r="11145" spans="68:70" x14ac:dyDescent="0.3">
      <c r="BP11145">
        <f t="shared" si="261"/>
        <v>3.2969217132331724E-2</v>
      </c>
      <c r="BQ11145">
        <v>340.03887985545703</v>
      </c>
      <c r="BR11145">
        <v>11112</v>
      </c>
    </row>
    <row r="11146" spans="68:70" x14ac:dyDescent="0.3">
      <c r="BP11146">
        <f t="shared" si="261"/>
        <v>3.2961859125511819E-2</v>
      </c>
      <c r="BQ11146">
        <v>340.04246294038802</v>
      </c>
      <c r="BR11146">
        <v>11113</v>
      </c>
    </row>
    <row r="11147" spans="68:70" x14ac:dyDescent="0.3">
      <c r="BP11147">
        <f t="shared" si="261"/>
        <v>3.2954571542928419E-2</v>
      </c>
      <c r="BQ11147">
        <v>340.04601212546697</v>
      </c>
      <c r="BR11147">
        <v>11114</v>
      </c>
    </row>
    <row r="11148" spans="68:70" x14ac:dyDescent="0.3">
      <c r="BP11148">
        <f t="shared" si="261"/>
        <v>3.2946709251971629E-2</v>
      </c>
      <c r="BQ11148">
        <v>340.04984164406602</v>
      </c>
      <c r="BR11148">
        <v>11115</v>
      </c>
    </row>
    <row r="11149" spans="68:70" x14ac:dyDescent="0.3">
      <c r="BP11149">
        <f t="shared" si="261"/>
        <v>3.2919719863959696E-2</v>
      </c>
      <c r="BQ11149">
        <v>340.06299095469399</v>
      </c>
      <c r="BR11149">
        <v>11116</v>
      </c>
    </row>
    <row r="11150" spans="68:70" x14ac:dyDescent="0.3">
      <c r="BP11150">
        <f t="shared" si="261"/>
        <v>3.2908486180968359E-2</v>
      </c>
      <c r="BQ11150">
        <v>340.06846562731801</v>
      </c>
      <c r="BR11150">
        <v>11117</v>
      </c>
    </row>
    <row r="11151" spans="68:70" x14ac:dyDescent="0.3">
      <c r="BP11151">
        <f t="shared" si="261"/>
        <v>3.2899759444744207E-2</v>
      </c>
      <c r="BQ11151">
        <v>340.072719198372</v>
      </c>
      <c r="BR11151">
        <v>11118</v>
      </c>
    </row>
    <row r="11152" spans="68:70" x14ac:dyDescent="0.3">
      <c r="BP11152">
        <f t="shared" si="261"/>
        <v>3.2884319056821987E-2</v>
      </c>
      <c r="BQ11152">
        <v>340.08024650852502</v>
      </c>
      <c r="BR11152">
        <v>11119</v>
      </c>
    </row>
    <row r="11153" spans="68:70" x14ac:dyDescent="0.3">
      <c r="BP11153">
        <f t="shared" si="261"/>
        <v>3.2876975272265643E-2</v>
      </c>
      <c r="BQ11153">
        <v>340.08382728119699</v>
      </c>
      <c r="BR11153">
        <v>11120</v>
      </c>
    </row>
    <row r="11154" spans="68:70" x14ac:dyDescent="0.3">
      <c r="BP11154">
        <f t="shared" si="261"/>
        <v>3.2859971917129298E-2</v>
      </c>
      <c r="BQ11154">
        <v>340.09211952117101</v>
      </c>
      <c r="BR11154">
        <v>11121</v>
      </c>
    </row>
    <row r="11155" spans="68:70" x14ac:dyDescent="0.3">
      <c r="BP11155">
        <f t="shared" si="261"/>
        <v>3.2843078148134745E-2</v>
      </c>
      <c r="BQ11155">
        <v>340.10036044287398</v>
      </c>
      <c r="BR11155">
        <v>11122</v>
      </c>
    </row>
    <row r="11156" spans="68:70" x14ac:dyDescent="0.3">
      <c r="BP11156">
        <f t="shared" si="261"/>
        <v>3.2838865776232275E-2</v>
      </c>
      <c r="BQ11156">
        <v>340.10241560319798</v>
      </c>
      <c r="BR11156">
        <v>11123</v>
      </c>
    </row>
    <row r="11157" spans="68:70" x14ac:dyDescent="0.3">
      <c r="BP11157">
        <f t="shared" si="261"/>
        <v>3.2835912556412099E-2</v>
      </c>
      <c r="BQ11157">
        <v>340.10385651853898</v>
      </c>
      <c r="BR11157">
        <v>11124</v>
      </c>
    </row>
    <row r="11158" spans="68:70" x14ac:dyDescent="0.3">
      <c r="BP11158">
        <f t="shared" si="261"/>
        <v>3.2832069641605864E-2</v>
      </c>
      <c r="BQ11158">
        <v>340.10573162495302</v>
      </c>
      <c r="BR11158">
        <v>11125</v>
      </c>
    </row>
    <row r="11159" spans="68:70" x14ac:dyDescent="0.3">
      <c r="BP11159">
        <f t="shared" si="261"/>
        <v>3.2819338429128361E-2</v>
      </c>
      <c r="BQ11159">
        <v>340.11194445887202</v>
      </c>
      <c r="BR11159">
        <v>11126</v>
      </c>
    </row>
    <row r="11160" spans="68:70" x14ac:dyDescent="0.3">
      <c r="BP11160">
        <f t="shared" si="261"/>
        <v>3.2748882333374495E-2</v>
      </c>
      <c r="BQ11160">
        <v>340.14634885466302</v>
      </c>
      <c r="BR11160">
        <v>11127</v>
      </c>
    </row>
    <row r="11161" spans="68:70" x14ac:dyDescent="0.3">
      <c r="BP11161">
        <f t="shared" si="261"/>
        <v>3.2714427012903932E-2</v>
      </c>
      <c r="BQ11161">
        <v>340.16318719677298</v>
      </c>
      <c r="BR11161">
        <v>11128</v>
      </c>
    </row>
    <row r="11162" spans="68:70" x14ac:dyDescent="0.3">
      <c r="BP11162">
        <f t="shared" si="261"/>
        <v>3.270089963558926E-2</v>
      </c>
      <c r="BQ11162">
        <v>340.16980046058097</v>
      </c>
      <c r="BR11162">
        <v>11129</v>
      </c>
    </row>
    <row r="11163" spans="68:70" x14ac:dyDescent="0.3">
      <c r="BP11163">
        <f t="shared" si="261"/>
        <v>3.2696569950630305E-2</v>
      </c>
      <c r="BQ11163">
        <v>340.17191744578798</v>
      </c>
      <c r="BR11163">
        <v>11130</v>
      </c>
    </row>
    <row r="11164" spans="68:70" x14ac:dyDescent="0.3">
      <c r="BP11164">
        <f t="shared" si="261"/>
        <v>3.2677653377864185E-2</v>
      </c>
      <c r="BQ11164">
        <v>340.18116828616201</v>
      </c>
      <c r="BR11164">
        <v>11131</v>
      </c>
    </row>
    <row r="11165" spans="68:70" x14ac:dyDescent="0.3">
      <c r="BP11165">
        <f t="shared" si="261"/>
        <v>3.2662545025478072E-2</v>
      </c>
      <c r="BQ11165">
        <v>340.188558702119</v>
      </c>
      <c r="BR11165">
        <v>11132</v>
      </c>
    </row>
    <row r="11166" spans="68:70" x14ac:dyDescent="0.3">
      <c r="BP11166">
        <f t="shared" si="261"/>
        <v>3.2656481377827749E-2</v>
      </c>
      <c r="BQ11166">
        <v>340.191525282393</v>
      </c>
      <c r="BR11166">
        <v>11133</v>
      </c>
    </row>
    <row r="11167" spans="68:70" x14ac:dyDescent="0.3">
      <c r="BP11167">
        <f t="shared" si="261"/>
        <v>3.2643829659271408E-2</v>
      </c>
      <c r="BQ11167">
        <v>340.197715898848</v>
      </c>
      <c r="BR11167">
        <v>11134</v>
      </c>
    </row>
    <row r="11168" spans="68:70" x14ac:dyDescent="0.3">
      <c r="BP11168">
        <f t="shared" si="261"/>
        <v>3.2618556306066103E-2</v>
      </c>
      <c r="BQ11168">
        <v>340.21008600423801</v>
      </c>
      <c r="BR11168">
        <v>11135</v>
      </c>
    </row>
    <row r="11169" spans="68:70" x14ac:dyDescent="0.3">
      <c r="BP11169">
        <f t="shared" si="261"/>
        <v>3.2591990521552185E-2</v>
      </c>
      <c r="BQ11169">
        <v>340.223093860581</v>
      </c>
      <c r="BR11169">
        <v>11136</v>
      </c>
    </row>
    <row r="11170" spans="68:70" x14ac:dyDescent="0.3">
      <c r="BP11170">
        <f t="shared" ref="BP11170:BP11233" si="262">(BQ11170 - $BS$31303)*(BQ11170 - $BS$31303)/31269</f>
        <v>3.2589248288107886E-2</v>
      </c>
      <c r="BQ11170">
        <v>340.22443688873398</v>
      </c>
      <c r="BR11170">
        <v>11137</v>
      </c>
    </row>
    <row r="11171" spans="68:70" x14ac:dyDescent="0.3">
      <c r="BP11171">
        <f t="shared" si="262"/>
        <v>3.2586624095798607E-2</v>
      </c>
      <c r="BQ11171">
        <v>340.225722158319</v>
      </c>
      <c r="BR11171">
        <v>11138</v>
      </c>
    </row>
    <row r="11172" spans="68:70" x14ac:dyDescent="0.3">
      <c r="BP11172">
        <f t="shared" si="262"/>
        <v>3.2547994878604117E-2</v>
      </c>
      <c r="BQ11172">
        <v>340.24464785983798</v>
      </c>
      <c r="BR11172">
        <v>11139</v>
      </c>
    </row>
    <row r="11173" spans="68:70" x14ac:dyDescent="0.3">
      <c r="BP11173">
        <f t="shared" si="262"/>
        <v>3.2546423506067262E-2</v>
      </c>
      <c r="BQ11173">
        <v>340.24541796366498</v>
      </c>
      <c r="BR11173">
        <v>11140</v>
      </c>
    </row>
    <row r="11174" spans="68:70" x14ac:dyDescent="0.3">
      <c r="BP11174">
        <f t="shared" si="262"/>
        <v>3.2545804722921075E-2</v>
      </c>
      <c r="BQ11174">
        <v>340.24572122420602</v>
      </c>
      <c r="BR11174">
        <v>11141</v>
      </c>
    </row>
    <row r="11175" spans="68:70" x14ac:dyDescent="0.3">
      <c r="BP11175">
        <f t="shared" si="262"/>
        <v>3.2536003425324832E-2</v>
      </c>
      <c r="BQ11175">
        <v>340.25052514424902</v>
      </c>
      <c r="BR11175">
        <v>11142</v>
      </c>
    </row>
    <row r="11176" spans="68:70" x14ac:dyDescent="0.3">
      <c r="BP11176">
        <f t="shared" si="262"/>
        <v>3.2517322877935857E-2</v>
      </c>
      <c r="BQ11176">
        <v>340.25968306428399</v>
      </c>
      <c r="BR11176">
        <v>11143</v>
      </c>
    </row>
    <row r="11177" spans="68:70" x14ac:dyDescent="0.3">
      <c r="BP11177">
        <f t="shared" si="262"/>
        <v>3.2503527149999524E-2</v>
      </c>
      <c r="BQ11177">
        <v>340.26644794745198</v>
      </c>
      <c r="BR11177">
        <v>11144</v>
      </c>
    </row>
    <row r="11178" spans="68:70" x14ac:dyDescent="0.3">
      <c r="BP11178">
        <f t="shared" si="262"/>
        <v>3.2483771879857362E-2</v>
      </c>
      <c r="BQ11178">
        <v>340.27613765640598</v>
      </c>
      <c r="BR11178">
        <v>11145</v>
      </c>
    </row>
    <row r="11179" spans="68:70" x14ac:dyDescent="0.3">
      <c r="BP11179">
        <f t="shared" si="262"/>
        <v>3.2456065035078245E-2</v>
      </c>
      <c r="BQ11179">
        <v>340.28973247707597</v>
      </c>
      <c r="BR11179">
        <v>11146</v>
      </c>
    </row>
    <row r="11180" spans="68:70" x14ac:dyDescent="0.3">
      <c r="BP11180">
        <f t="shared" si="262"/>
        <v>3.2452909108223904E-2</v>
      </c>
      <c r="BQ11180">
        <v>340.29128135273498</v>
      </c>
      <c r="BR11180">
        <v>11147</v>
      </c>
    </row>
    <row r="11181" spans="68:70" x14ac:dyDescent="0.3">
      <c r="BP11181">
        <f t="shared" si="262"/>
        <v>3.2446915010962529E-2</v>
      </c>
      <c r="BQ11181">
        <v>340.29422336192198</v>
      </c>
      <c r="BR11181">
        <v>11148</v>
      </c>
    </row>
    <row r="11182" spans="68:70" x14ac:dyDescent="0.3">
      <c r="BP11182">
        <f t="shared" si="262"/>
        <v>3.2428468429661302E-2</v>
      </c>
      <c r="BQ11182">
        <v>340.30327897638102</v>
      </c>
      <c r="BR11182">
        <v>11149</v>
      </c>
    </row>
    <row r="11183" spans="68:70" x14ac:dyDescent="0.3">
      <c r="BP11183">
        <f t="shared" si="262"/>
        <v>3.242473822130832E-2</v>
      </c>
      <c r="BQ11183">
        <v>340.305110486665</v>
      </c>
      <c r="BR11183">
        <v>11150</v>
      </c>
    </row>
    <row r="11184" spans="68:70" x14ac:dyDescent="0.3">
      <c r="BP11184">
        <f t="shared" si="262"/>
        <v>3.2406779642978799E-2</v>
      </c>
      <c r="BQ11184">
        <v>340.31392951749899</v>
      </c>
      <c r="BR11184">
        <v>11151</v>
      </c>
    </row>
    <row r="11185" spans="68:70" x14ac:dyDescent="0.3">
      <c r="BP11185">
        <f t="shared" si="262"/>
        <v>3.2346350136906635E-2</v>
      </c>
      <c r="BQ11185">
        <v>340.34362297077797</v>
      </c>
      <c r="BR11185">
        <v>11152</v>
      </c>
    </row>
    <row r="11186" spans="68:70" x14ac:dyDescent="0.3">
      <c r="BP11186">
        <f t="shared" si="262"/>
        <v>3.2346215475721987E-2</v>
      </c>
      <c r="BQ11186">
        <v>340.34368917066399</v>
      </c>
      <c r="BR11186">
        <v>11153</v>
      </c>
    </row>
    <row r="11187" spans="68:70" x14ac:dyDescent="0.3">
      <c r="BP11187">
        <f t="shared" si="262"/>
        <v>3.2345591201644243E-2</v>
      </c>
      <c r="BQ11187">
        <v>340.34399606767602</v>
      </c>
      <c r="BR11187">
        <v>11154</v>
      </c>
    </row>
    <row r="11188" spans="68:70" x14ac:dyDescent="0.3">
      <c r="BP11188">
        <f t="shared" si="262"/>
        <v>3.2338225357277539E-2</v>
      </c>
      <c r="BQ11188">
        <v>340.347617386141</v>
      </c>
      <c r="BR11188">
        <v>11155</v>
      </c>
    </row>
    <row r="11189" spans="68:70" x14ac:dyDescent="0.3">
      <c r="BP11189">
        <f t="shared" si="262"/>
        <v>3.2311974161955304E-2</v>
      </c>
      <c r="BQ11189">
        <v>340.36052678906202</v>
      </c>
      <c r="BR11189">
        <v>11156</v>
      </c>
    </row>
    <row r="11190" spans="68:70" x14ac:dyDescent="0.3">
      <c r="BP11190">
        <f t="shared" si="262"/>
        <v>3.2264533636094432E-2</v>
      </c>
      <c r="BQ11190">
        <v>340.38386965868801</v>
      </c>
      <c r="BR11190">
        <v>11157</v>
      </c>
    </row>
    <row r="11191" spans="68:70" x14ac:dyDescent="0.3">
      <c r="BP11191">
        <f t="shared" si="262"/>
        <v>3.2258785040765639E-2</v>
      </c>
      <c r="BQ11191">
        <v>340.38669939122298</v>
      </c>
      <c r="BR11191">
        <v>11158</v>
      </c>
    </row>
    <row r="11192" spans="68:70" x14ac:dyDescent="0.3">
      <c r="BP11192">
        <f t="shared" si="262"/>
        <v>3.2249862457407394E-2</v>
      </c>
      <c r="BQ11192">
        <v>340.39109201132999</v>
      </c>
      <c r="BR11192">
        <v>11159</v>
      </c>
    </row>
    <row r="11193" spans="68:70" x14ac:dyDescent="0.3">
      <c r="BP11193">
        <f t="shared" si="262"/>
        <v>3.2232751618426002E-2</v>
      </c>
      <c r="BQ11193">
        <v>340.39951743966901</v>
      </c>
      <c r="BR11193">
        <v>11160</v>
      </c>
    </row>
    <row r="11194" spans="68:70" x14ac:dyDescent="0.3">
      <c r="BP11194">
        <f t="shared" si="262"/>
        <v>3.221773042990253E-2</v>
      </c>
      <c r="BQ11194">
        <v>340.40691576139301</v>
      </c>
      <c r="BR11194">
        <v>11161</v>
      </c>
    </row>
    <row r="11195" spans="68:70" x14ac:dyDescent="0.3">
      <c r="BP11195">
        <f t="shared" si="262"/>
        <v>3.2191806433120827E-2</v>
      </c>
      <c r="BQ11195">
        <v>340.41968805454201</v>
      </c>
      <c r="BR11195">
        <v>11162</v>
      </c>
    </row>
    <row r="11196" spans="68:70" x14ac:dyDescent="0.3">
      <c r="BP11196">
        <f t="shared" si="262"/>
        <v>3.2145288391564698E-2</v>
      </c>
      <c r="BQ11196">
        <v>340.44261956838602</v>
      </c>
      <c r="BR11196">
        <v>11163</v>
      </c>
    </row>
    <row r="11197" spans="68:70" x14ac:dyDescent="0.3">
      <c r="BP11197">
        <f t="shared" si="262"/>
        <v>3.2140054141658138E-2</v>
      </c>
      <c r="BQ11197">
        <v>340.445200880215</v>
      </c>
      <c r="BR11197">
        <v>11164</v>
      </c>
    </row>
    <row r="11198" spans="68:70" x14ac:dyDescent="0.3">
      <c r="BP11198">
        <f t="shared" si="262"/>
        <v>3.2135188173294846E-2</v>
      </c>
      <c r="BQ11198">
        <v>340.44760075961801</v>
      </c>
      <c r="BR11198">
        <v>11165</v>
      </c>
    </row>
    <row r="11199" spans="68:70" x14ac:dyDescent="0.3">
      <c r="BP11199">
        <f t="shared" si="262"/>
        <v>3.2133906220967172E-2</v>
      </c>
      <c r="BQ11199">
        <v>340.44823304447903</v>
      </c>
      <c r="BR11199">
        <v>11166</v>
      </c>
    </row>
    <row r="11200" spans="68:70" x14ac:dyDescent="0.3">
      <c r="BP11200">
        <f t="shared" si="262"/>
        <v>3.2119531495532649E-2</v>
      </c>
      <c r="BQ11200">
        <v>340.45532381409498</v>
      </c>
      <c r="BR11200">
        <v>11167</v>
      </c>
    </row>
    <row r="11201" spans="68:70" x14ac:dyDescent="0.3">
      <c r="BP11201">
        <f t="shared" si="262"/>
        <v>3.2117923317971211E-2</v>
      </c>
      <c r="BQ11201">
        <v>340.45611719516501</v>
      </c>
      <c r="BR11201">
        <v>11168</v>
      </c>
    </row>
    <row r="11202" spans="68:70" x14ac:dyDescent="0.3">
      <c r="BP11202">
        <f t="shared" si="262"/>
        <v>3.2101143628350759E-2</v>
      </c>
      <c r="BQ11202">
        <v>340.46439650107902</v>
      </c>
      <c r="BR11202">
        <v>11169</v>
      </c>
    </row>
    <row r="11203" spans="68:70" x14ac:dyDescent="0.3">
      <c r="BP11203">
        <f t="shared" si="262"/>
        <v>3.2072404403666939E-2</v>
      </c>
      <c r="BQ11203">
        <v>340.47858181762001</v>
      </c>
      <c r="BR11203">
        <v>11170</v>
      </c>
    </row>
    <row r="11204" spans="68:70" x14ac:dyDescent="0.3">
      <c r="BP11204">
        <f t="shared" si="262"/>
        <v>3.2062068834977309E-2</v>
      </c>
      <c r="BQ11204">
        <v>340.48368487687702</v>
      </c>
      <c r="BR11204">
        <v>11171</v>
      </c>
    </row>
    <row r="11205" spans="68:70" x14ac:dyDescent="0.3">
      <c r="BP11205">
        <f t="shared" si="262"/>
        <v>3.2023971683481312E-2</v>
      </c>
      <c r="BQ11205">
        <v>340.50250198162598</v>
      </c>
      <c r="BR11205">
        <v>11172</v>
      </c>
    </row>
    <row r="11206" spans="68:70" x14ac:dyDescent="0.3">
      <c r="BP11206">
        <f t="shared" si="262"/>
        <v>3.2001243164719376E-2</v>
      </c>
      <c r="BQ11206">
        <v>340.51373347787199</v>
      </c>
      <c r="BR11206">
        <v>11173</v>
      </c>
    </row>
    <row r="11207" spans="68:70" x14ac:dyDescent="0.3">
      <c r="BP11207">
        <f t="shared" si="262"/>
        <v>3.1915966930478039E-2</v>
      </c>
      <c r="BQ11207">
        <v>340.55590907146899</v>
      </c>
      <c r="BR11207">
        <v>11174</v>
      </c>
    </row>
    <row r="11208" spans="68:70" x14ac:dyDescent="0.3">
      <c r="BP11208">
        <f t="shared" si="262"/>
        <v>3.1899416282930172E-2</v>
      </c>
      <c r="BQ11208">
        <v>340.56410115367299</v>
      </c>
      <c r="BR11208">
        <v>11175</v>
      </c>
    </row>
    <row r="11209" spans="68:70" x14ac:dyDescent="0.3">
      <c r="BP11209">
        <f t="shared" si="262"/>
        <v>3.1892821434396437E-2</v>
      </c>
      <c r="BQ11209">
        <v>340.56736600121599</v>
      </c>
      <c r="BR11209">
        <v>11176</v>
      </c>
    </row>
    <row r="11210" spans="68:70" x14ac:dyDescent="0.3">
      <c r="BP11210">
        <f t="shared" si="262"/>
        <v>3.1891858554951705E-2</v>
      </c>
      <c r="BQ11210">
        <v>340.56784271281998</v>
      </c>
      <c r="BR11210">
        <v>11177</v>
      </c>
    </row>
    <row r="11211" spans="68:70" x14ac:dyDescent="0.3">
      <c r="BP11211">
        <f t="shared" si="262"/>
        <v>3.1883213468768233E-2</v>
      </c>
      <c r="BQ11211">
        <v>340.57212312752802</v>
      </c>
      <c r="BR11211">
        <v>11178</v>
      </c>
    </row>
    <row r="11212" spans="68:70" x14ac:dyDescent="0.3">
      <c r="BP11212">
        <f t="shared" si="262"/>
        <v>3.1860593302988863E-2</v>
      </c>
      <c r="BQ11212">
        <v>340.58332572653302</v>
      </c>
      <c r="BR11212">
        <v>11179</v>
      </c>
    </row>
    <row r="11213" spans="68:70" x14ac:dyDescent="0.3">
      <c r="BP11213">
        <f t="shared" si="262"/>
        <v>3.1848082576392309E-2</v>
      </c>
      <c r="BQ11213">
        <v>340.58952335081398</v>
      </c>
      <c r="BR11213">
        <v>11180</v>
      </c>
    </row>
    <row r="11214" spans="68:70" x14ac:dyDescent="0.3">
      <c r="BP11214">
        <f t="shared" si="262"/>
        <v>3.1845176194147895E-2</v>
      </c>
      <c r="BQ11214">
        <v>340.59096330274798</v>
      </c>
      <c r="BR11214">
        <v>11181</v>
      </c>
    </row>
    <row r="11215" spans="68:70" x14ac:dyDescent="0.3">
      <c r="BP11215">
        <f t="shared" si="262"/>
        <v>3.1841477183455015E-2</v>
      </c>
      <c r="BQ11215">
        <v>340.592796053352</v>
      </c>
      <c r="BR11215">
        <v>11182</v>
      </c>
    </row>
    <row r="11216" spans="68:70" x14ac:dyDescent="0.3">
      <c r="BP11216">
        <f t="shared" si="262"/>
        <v>3.1819479711012649E-2</v>
      </c>
      <c r="BQ11216">
        <v>340.60369735120901</v>
      </c>
      <c r="BR11216">
        <v>11183</v>
      </c>
    </row>
    <row r="11217" spans="68:70" x14ac:dyDescent="0.3">
      <c r="BP11217">
        <f t="shared" si="262"/>
        <v>3.1806008191621396E-2</v>
      </c>
      <c r="BQ11217">
        <v>340.610375298988</v>
      </c>
      <c r="BR11217">
        <v>11184</v>
      </c>
    </row>
    <row r="11218" spans="68:70" x14ac:dyDescent="0.3">
      <c r="BP11218">
        <f t="shared" si="262"/>
        <v>3.1783299792769608E-2</v>
      </c>
      <c r="BQ11218">
        <v>340.62163524918299</v>
      </c>
      <c r="BR11218">
        <v>11185</v>
      </c>
    </row>
    <row r="11219" spans="68:70" x14ac:dyDescent="0.3">
      <c r="BP11219">
        <f t="shared" si="262"/>
        <v>3.1768971268669823E-2</v>
      </c>
      <c r="BQ11219">
        <v>340.62874211183401</v>
      </c>
      <c r="BR11219">
        <v>11186</v>
      </c>
    </row>
    <row r="11220" spans="68:70" x14ac:dyDescent="0.3">
      <c r="BP11220">
        <f t="shared" si="262"/>
        <v>3.1755231827468811E-2</v>
      </c>
      <c r="BQ11220">
        <v>340.63555829822701</v>
      </c>
      <c r="BR11220">
        <v>11187</v>
      </c>
    </row>
    <row r="11221" spans="68:70" x14ac:dyDescent="0.3">
      <c r="BP11221">
        <f t="shared" si="262"/>
        <v>3.1744334010774151E-2</v>
      </c>
      <c r="BQ11221">
        <v>340.64096579315401</v>
      </c>
      <c r="BR11221">
        <v>11188</v>
      </c>
    </row>
    <row r="11222" spans="68:70" x14ac:dyDescent="0.3">
      <c r="BP11222">
        <f t="shared" si="262"/>
        <v>3.1682898154662291E-2</v>
      </c>
      <c r="BQ11222">
        <v>340.67146763633201</v>
      </c>
      <c r="BR11222">
        <v>11189</v>
      </c>
    </row>
    <row r="11223" spans="68:70" x14ac:dyDescent="0.3">
      <c r="BP11223">
        <f t="shared" si="262"/>
        <v>3.1678286768696808E-2</v>
      </c>
      <c r="BQ11223">
        <v>340.67375830263398</v>
      </c>
      <c r="BR11223">
        <v>11190</v>
      </c>
    </row>
    <row r="11224" spans="68:70" x14ac:dyDescent="0.3">
      <c r="BP11224">
        <f t="shared" si="262"/>
        <v>3.164799153798669E-2</v>
      </c>
      <c r="BQ11224">
        <v>340.688811345293</v>
      </c>
      <c r="BR11224">
        <v>11191</v>
      </c>
    </row>
    <row r="11225" spans="68:70" x14ac:dyDescent="0.3">
      <c r="BP11225">
        <f t="shared" si="262"/>
        <v>3.1624967359929909E-2</v>
      </c>
      <c r="BQ11225">
        <v>340.70025637880502</v>
      </c>
      <c r="BR11225">
        <v>11192</v>
      </c>
    </row>
    <row r="11226" spans="68:70" x14ac:dyDescent="0.3">
      <c r="BP11226">
        <f t="shared" si="262"/>
        <v>3.1562807171582316E-2</v>
      </c>
      <c r="BQ11226">
        <v>340.73117626186701</v>
      </c>
      <c r="BR11226">
        <v>11193</v>
      </c>
    </row>
    <row r="11227" spans="68:70" x14ac:dyDescent="0.3">
      <c r="BP11227">
        <f t="shared" si="262"/>
        <v>3.15529638686603E-2</v>
      </c>
      <c r="BQ11227">
        <v>340.73607533479202</v>
      </c>
      <c r="BR11227">
        <v>11194</v>
      </c>
    </row>
    <row r="11228" spans="68:70" x14ac:dyDescent="0.3">
      <c r="BP11228">
        <f t="shared" si="262"/>
        <v>3.153779086367773E-2</v>
      </c>
      <c r="BQ11228">
        <v>340.74362853055101</v>
      </c>
      <c r="BR11228">
        <v>11195</v>
      </c>
    </row>
    <row r="11229" spans="68:70" x14ac:dyDescent="0.3">
      <c r="BP11229">
        <f t="shared" si="262"/>
        <v>3.1514763519261912E-2</v>
      </c>
      <c r="BQ11229">
        <v>340.75509512676899</v>
      </c>
      <c r="BR11229">
        <v>11196</v>
      </c>
    </row>
    <row r="11230" spans="68:70" x14ac:dyDescent="0.3">
      <c r="BP11230">
        <f t="shared" si="262"/>
        <v>3.1489867708824899E-2</v>
      </c>
      <c r="BQ11230">
        <v>340.76749685009798</v>
      </c>
      <c r="BR11230">
        <v>11197</v>
      </c>
    </row>
    <row r="11231" spans="68:70" x14ac:dyDescent="0.3">
      <c r="BP11231">
        <f t="shared" si="262"/>
        <v>3.1467552327173257E-2</v>
      </c>
      <c r="BQ11231">
        <v>340.778617312927</v>
      </c>
      <c r="BR11231">
        <v>11198</v>
      </c>
    </row>
    <row r="11232" spans="68:70" x14ac:dyDescent="0.3">
      <c r="BP11232">
        <f t="shared" si="262"/>
        <v>3.1444146098636487E-2</v>
      </c>
      <c r="BQ11232">
        <v>340.79028561710402</v>
      </c>
      <c r="BR11232">
        <v>11199</v>
      </c>
    </row>
    <row r="11233" spans="68:70" x14ac:dyDescent="0.3">
      <c r="BP11233">
        <f t="shared" si="262"/>
        <v>3.1440971127767801E-2</v>
      </c>
      <c r="BQ11233">
        <v>340.79186871512502</v>
      </c>
      <c r="BR11233">
        <v>11200</v>
      </c>
    </row>
    <row r="11234" spans="68:70" x14ac:dyDescent="0.3">
      <c r="BP11234">
        <f t="shared" ref="BP11234:BP11297" si="263">(BQ11234 - $BS$31303)*(BQ11234 - $BS$31303)/31269</f>
        <v>3.1424811108104612E-2</v>
      </c>
      <c r="BQ11234">
        <v>340.799927632905</v>
      </c>
      <c r="BR11234">
        <v>11201</v>
      </c>
    </row>
    <row r="11235" spans="68:70" x14ac:dyDescent="0.3">
      <c r="BP11235">
        <f t="shared" si="263"/>
        <v>3.1403636076933403E-2</v>
      </c>
      <c r="BQ11235">
        <v>340.81049064798498</v>
      </c>
      <c r="BR11235">
        <v>11202</v>
      </c>
    </row>
    <row r="11236" spans="68:70" x14ac:dyDescent="0.3">
      <c r="BP11236">
        <f t="shared" si="263"/>
        <v>3.1341734344083411E-2</v>
      </c>
      <c r="BQ11236">
        <v>340.841390330281</v>
      </c>
      <c r="BR11236">
        <v>11203</v>
      </c>
    </row>
    <row r="11237" spans="68:70" x14ac:dyDescent="0.3">
      <c r="BP11237">
        <f t="shared" si="263"/>
        <v>3.1331163973493267E-2</v>
      </c>
      <c r="BQ11237">
        <v>340.84666982456503</v>
      </c>
      <c r="BR11237">
        <v>11204</v>
      </c>
    </row>
    <row r="11238" spans="68:70" x14ac:dyDescent="0.3">
      <c r="BP11238">
        <f t="shared" si="263"/>
        <v>3.1326933502131234E-2</v>
      </c>
      <c r="BQ11238">
        <v>340.84878303212702</v>
      </c>
      <c r="BR11238">
        <v>11205</v>
      </c>
    </row>
    <row r="11239" spans="68:70" x14ac:dyDescent="0.3">
      <c r="BP11239">
        <f t="shared" si="263"/>
        <v>3.1324070176262694E-2</v>
      </c>
      <c r="BQ11239">
        <v>340.85021340333299</v>
      </c>
      <c r="BR11239">
        <v>11206</v>
      </c>
    </row>
    <row r="11240" spans="68:70" x14ac:dyDescent="0.3">
      <c r="BP11240">
        <f t="shared" si="263"/>
        <v>3.1314181501000841E-2</v>
      </c>
      <c r="BQ11240">
        <v>340.85515378272203</v>
      </c>
      <c r="BR11240">
        <v>11207</v>
      </c>
    </row>
    <row r="11241" spans="68:70" x14ac:dyDescent="0.3">
      <c r="BP11241">
        <f t="shared" si="263"/>
        <v>3.1296367835691917E-2</v>
      </c>
      <c r="BQ11241">
        <v>340.86405545361998</v>
      </c>
      <c r="BR11241">
        <v>11208</v>
      </c>
    </row>
    <row r="11242" spans="68:70" x14ac:dyDescent="0.3">
      <c r="BP11242">
        <f t="shared" si="263"/>
        <v>3.1293454324520804E-2</v>
      </c>
      <c r="BQ11242">
        <v>340.86551160600999</v>
      </c>
      <c r="BR11242">
        <v>11209</v>
      </c>
    </row>
    <row r="11243" spans="68:70" x14ac:dyDescent="0.3">
      <c r="BP11243">
        <f t="shared" si="263"/>
        <v>3.1245174913916825E-2</v>
      </c>
      <c r="BQ11243">
        <v>340.88965119166801</v>
      </c>
      <c r="BR11243">
        <v>11210</v>
      </c>
    </row>
    <row r="11244" spans="68:70" x14ac:dyDescent="0.3">
      <c r="BP11244">
        <f t="shared" si="263"/>
        <v>3.1243411832073485E-2</v>
      </c>
      <c r="BQ11244">
        <v>340.89053308106298</v>
      </c>
      <c r="BR11244">
        <v>11211</v>
      </c>
    </row>
    <row r="11245" spans="68:70" x14ac:dyDescent="0.3">
      <c r="BP11245">
        <f t="shared" si="263"/>
        <v>3.1243279070564893E-2</v>
      </c>
      <c r="BQ11245">
        <v>340.89059948906498</v>
      </c>
      <c r="BR11245">
        <v>11212</v>
      </c>
    </row>
    <row r="11246" spans="68:70" x14ac:dyDescent="0.3">
      <c r="BP11246">
        <f t="shared" si="263"/>
        <v>3.1240741546976623E-2</v>
      </c>
      <c r="BQ11246">
        <v>340.89186879877701</v>
      </c>
      <c r="BR11246">
        <v>11213</v>
      </c>
    </row>
    <row r="11247" spans="68:70" x14ac:dyDescent="0.3">
      <c r="BP11247">
        <f t="shared" si="263"/>
        <v>3.1235026657384472E-2</v>
      </c>
      <c r="BQ11247">
        <v>340.89472766636499</v>
      </c>
      <c r="BR11247">
        <v>11214</v>
      </c>
    </row>
    <row r="11248" spans="68:70" x14ac:dyDescent="0.3">
      <c r="BP11248">
        <f t="shared" si="263"/>
        <v>3.123048223451207E-2</v>
      </c>
      <c r="BQ11248">
        <v>340.897001195869</v>
      </c>
      <c r="BR11248">
        <v>11215</v>
      </c>
    </row>
    <row r="11249" spans="68:70" x14ac:dyDescent="0.3">
      <c r="BP11249">
        <f t="shared" si="263"/>
        <v>3.1225252495885501E-2</v>
      </c>
      <c r="BQ11249">
        <v>340.89961778674098</v>
      </c>
      <c r="BR11249">
        <v>11216</v>
      </c>
    </row>
    <row r="11250" spans="68:70" x14ac:dyDescent="0.3">
      <c r="BP11250">
        <f t="shared" si="263"/>
        <v>3.1220916855725853E-2</v>
      </c>
      <c r="BQ11250">
        <v>340.90178720018798</v>
      </c>
      <c r="BR11250">
        <v>11217</v>
      </c>
    </row>
    <row r="11251" spans="68:70" x14ac:dyDescent="0.3">
      <c r="BP11251">
        <f t="shared" si="263"/>
        <v>3.1184037065780917E-2</v>
      </c>
      <c r="BQ11251">
        <v>340.92024674223899</v>
      </c>
      <c r="BR11251">
        <v>11218</v>
      </c>
    </row>
    <row r="11252" spans="68:70" x14ac:dyDescent="0.3">
      <c r="BP11252">
        <f t="shared" si="263"/>
        <v>3.1150165611077762E-2</v>
      </c>
      <c r="BQ11252">
        <v>340.93721013271397</v>
      </c>
      <c r="BR11252">
        <v>11219</v>
      </c>
    </row>
    <row r="11253" spans="68:70" x14ac:dyDescent="0.3">
      <c r="BP11253">
        <f t="shared" si="263"/>
        <v>3.1136337088685594E-2</v>
      </c>
      <c r="BQ11253">
        <v>340.94413833891798</v>
      </c>
      <c r="BR11253">
        <v>11220</v>
      </c>
    </row>
    <row r="11254" spans="68:70" x14ac:dyDescent="0.3">
      <c r="BP11254">
        <f t="shared" si="263"/>
        <v>3.1106805800729817E-2</v>
      </c>
      <c r="BQ11254">
        <v>340.95893891576401</v>
      </c>
      <c r="BR11254">
        <v>11221</v>
      </c>
    </row>
    <row r="11255" spans="68:70" x14ac:dyDescent="0.3">
      <c r="BP11255">
        <f t="shared" si="263"/>
        <v>3.109816905131392E-2</v>
      </c>
      <c r="BQ11255">
        <v>340.96326883463701</v>
      </c>
      <c r="BR11255">
        <v>11222</v>
      </c>
    </row>
    <row r="11256" spans="68:70" x14ac:dyDescent="0.3">
      <c r="BP11256">
        <f t="shared" si="263"/>
        <v>3.1075932944394823E-2</v>
      </c>
      <c r="BQ11256">
        <v>340.97441937716201</v>
      </c>
      <c r="BR11256">
        <v>11223</v>
      </c>
    </row>
    <row r="11257" spans="68:70" x14ac:dyDescent="0.3">
      <c r="BP11257">
        <f t="shared" si="263"/>
        <v>3.1070686088743169E-2</v>
      </c>
      <c r="BQ11257">
        <v>340.97705105281</v>
      </c>
      <c r="BR11257">
        <v>11224</v>
      </c>
    </row>
    <row r="11258" spans="68:70" x14ac:dyDescent="0.3">
      <c r="BP11258">
        <f t="shared" si="263"/>
        <v>3.1053715457522918E-2</v>
      </c>
      <c r="BQ11258">
        <v>340.985564567496</v>
      </c>
      <c r="BR11258">
        <v>11225</v>
      </c>
    </row>
    <row r="11259" spans="68:70" x14ac:dyDescent="0.3">
      <c r="BP11259">
        <f t="shared" si="263"/>
        <v>3.098157117561318E-2</v>
      </c>
      <c r="BQ11259">
        <v>341.02178257799</v>
      </c>
      <c r="BR11259">
        <v>11226</v>
      </c>
    </row>
    <row r="11260" spans="68:70" x14ac:dyDescent="0.3">
      <c r="BP11260">
        <f t="shared" si="263"/>
        <v>3.0976197596951131E-2</v>
      </c>
      <c r="BQ11260">
        <v>341.02448191882598</v>
      </c>
      <c r="BR11260">
        <v>11227</v>
      </c>
    </row>
    <row r="11261" spans="68:70" x14ac:dyDescent="0.3">
      <c r="BP11261">
        <f t="shared" si="263"/>
        <v>3.0974413431943668E-2</v>
      </c>
      <c r="BQ11261">
        <v>341.02537822052301</v>
      </c>
      <c r="BR11261">
        <v>11228</v>
      </c>
    </row>
    <row r="11262" spans="68:70" x14ac:dyDescent="0.3">
      <c r="BP11262">
        <f t="shared" si="263"/>
        <v>3.0941953210516959E-2</v>
      </c>
      <c r="BQ11262">
        <v>341.04168960256197</v>
      </c>
      <c r="BR11262">
        <v>11229</v>
      </c>
    </row>
    <row r="11263" spans="68:70" x14ac:dyDescent="0.3">
      <c r="BP11263">
        <f t="shared" si="263"/>
        <v>3.093820815289261E-2</v>
      </c>
      <c r="BQ11263">
        <v>341.04357205834702</v>
      </c>
      <c r="BR11263">
        <v>11230</v>
      </c>
    </row>
    <row r="11264" spans="68:70" x14ac:dyDescent="0.3">
      <c r="BP11264">
        <f t="shared" si="263"/>
        <v>3.0915637558809998E-2</v>
      </c>
      <c r="BQ11264">
        <v>341.05491959626499</v>
      </c>
      <c r="BR11264">
        <v>11231</v>
      </c>
    </row>
    <row r="11265" spans="68:70" x14ac:dyDescent="0.3">
      <c r="BP11265">
        <f t="shared" si="263"/>
        <v>3.0905997180557653E-2</v>
      </c>
      <c r="BQ11265">
        <v>341.05976763221503</v>
      </c>
      <c r="BR11265">
        <v>11232</v>
      </c>
    </row>
    <row r="11266" spans="68:70" x14ac:dyDescent="0.3">
      <c r="BP11266">
        <f t="shared" si="263"/>
        <v>3.0900632752600431E-2</v>
      </c>
      <c r="BQ11266">
        <v>341.06246566910897</v>
      </c>
      <c r="BR11266">
        <v>11233</v>
      </c>
    </row>
    <row r="11267" spans="68:70" x14ac:dyDescent="0.3">
      <c r="BP11267">
        <f t="shared" si="263"/>
        <v>3.088799184296482E-2</v>
      </c>
      <c r="BQ11267">
        <v>341.06882433584002</v>
      </c>
      <c r="BR11267">
        <v>11234</v>
      </c>
    </row>
    <row r="11268" spans="68:70" x14ac:dyDescent="0.3">
      <c r="BP11268">
        <f t="shared" si="263"/>
        <v>3.0880705661199086E-2</v>
      </c>
      <c r="BQ11268">
        <v>341.07249004309102</v>
      </c>
      <c r="BR11268">
        <v>11235</v>
      </c>
    </row>
    <row r="11269" spans="68:70" x14ac:dyDescent="0.3">
      <c r="BP11269">
        <f t="shared" si="263"/>
        <v>3.0877453427593692E-2</v>
      </c>
      <c r="BQ11269">
        <v>341.07412639444698</v>
      </c>
      <c r="BR11269">
        <v>11236</v>
      </c>
    </row>
    <row r="11270" spans="68:70" x14ac:dyDescent="0.3">
      <c r="BP11270">
        <f t="shared" si="263"/>
        <v>3.0842583295053117E-2</v>
      </c>
      <c r="BQ11270">
        <v>341.09167661287302</v>
      </c>
      <c r="BR11270">
        <v>11237</v>
      </c>
    </row>
    <row r="11271" spans="68:70" x14ac:dyDescent="0.3">
      <c r="BP11271">
        <f t="shared" si="263"/>
        <v>3.0791360440418265E-2</v>
      </c>
      <c r="BQ11271">
        <v>341.11747519481901</v>
      </c>
      <c r="BR11271">
        <v>11238</v>
      </c>
    </row>
    <row r="11272" spans="68:70" x14ac:dyDescent="0.3">
      <c r="BP11272">
        <f t="shared" si="263"/>
        <v>3.0790797128752982E-2</v>
      </c>
      <c r="BQ11272">
        <v>341.11775902808398</v>
      </c>
      <c r="BR11272">
        <v>11239</v>
      </c>
    </row>
    <row r="11273" spans="68:70" x14ac:dyDescent="0.3">
      <c r="BP11273">
        <f t="shared" si="263"/>
        <v>3.0747345973281964E-2</v>
      </c>
      <c r="BQ11273">
        <v>341.13966039200602</v>
      </c>
      <c r="BR11273">
        <v>11240</v>
      </c>
    </row>
    <row r="11274" spans="68:70" x14ac:dyDescent="0.3">
      <c r="BP11274">
        <f t="shared" si="263"/>
        <v>3.0736103822434965E-2</v>
      </c>
      <c r="BQ11274">
        <v>341.14532946820998</v>
      </c>
      <c r="BR11274">
        <v>11241</v>
      </c>
    </row>
    <row r="11275" spans="68:70" x14ac:dyDescent="0.3">
      <c r="BP11275">
        <f t="shared" si="263"/>
        <v>3.0731571060872875E-2</v>
      </c>
      <c r="BQ11275">
        <v>341.147615495867</v>
      </c>
      <c r="BR11275">
        <v>11242</v>
      </c>
    </row>
    <row r="11276" spans="68:70" x14ac:dyDescent="0.3">
      <c r="BP11276">
        <f t="shared" si="263"/>
        <v>3.0686406311498961E-2</v>
      </c>
      <c r="BQ11276">
        <v>341.170402848724</v>
      </c>
      <c r="BR11276">
        <v>11243</v>
      </c>
    </row>
    <row r="11277" spans="68:70" x14ac:dyDescent="0.3">
      <c r="BP11277">
        <f t="shared" si="263"/>
        <v>3.0680352475184226E-2</v>
      </c>
      <c r="BQ11277">
        <v>341.17345851611998</v>
      </c>
      <c r="BR11277">
        <v>11244</v>
      </c>
    </row>
    <row r="11278" spans="68:70" x14ac:dyDescent="0.3">
      <c r="BP11278">
        <f t="shared" si="263"/>
        <v>3.067536308770203E-2</v>
      </c>
      <c r="BQ11278">
        <v>341.17597713073502</v>
      </c>
      <c r="BR11278">
        <v>11245</v>
      </c>
    </row>
    <row r="11279" spans="68:70" x14ac:dyDescent="0.3">
      <c r="BP11279">
        <f t="shared" si="263"/>
        <v>3.0661964954176973E-2</v>
      </c>
      <c r="BQ11279">
        <v>341.18274144654998</v>
      </c>
      <c r="BR11279">
        <v>11246</v>
      </c>
    </row>
    <row r="11280" spans="68:70" x14ac:dyDescent="0.3">
      <c r="BP11280">
        <f t="shared" si="263"/>
        <v>3.0621995290092706E-2</v>
      </c>
      <c r="BQ11280">
        <v>341.20292971675298</v>
      </c>
      <c r="BR11280">
        <v>11247</v>
      </c>
    </row>
    <row r="11281" spans="68:70" x14ac:dyDescent="0.3">
      <c r="BP11281">
        <f t="shared" si="263"/>
        <v>3.0579726599850237E-2</v>
      </c>
      <c r="BQ11281">
        <v>341.224293540904</v>
      </c>
      <c r="BR11281">
        <v>11248</v>
      </c>
    </row>
    <row r="11282" spans="68:70" x14ac:dyDescent="0.3">
      <c r="BP11282">
        <f t="shared" si="263"/>
        <v>3.0567459488216445E-2</v>
      </c>
      <c r="BQ11282">
        <v>341.23049645947498</v>
      </c>
      <c r="BR11282">
        <v>11249</v>
      </c>
    </row>
    <row r="11283" spans="68:70" x14ac:dyDescent="0.3">
      <c r="BP11283">
        <f t="shared" si="263"/>
        <v>3.0559162422513397E-2</v>
      </c>
      <c r="BQ11283">
        <v>341.23469261262699</v>
      </c>
      <c r="BR11283">
        <v>11250</v>
      </c>
    </row>
    <row r="11284" spans="68:70" x14ac:dyDescent="0.3">
      <c r="BP11284">
        <f t="shared" si="263"/>
        <v>3.0544578793085073E-2</v>
      </c>
      <c r="BQ11284">
        <v>341.24206950964901</v>
      </c>
      <c r="BR11284">
        <v>11251</v>
      </c>
    </row>
    <row r="11285" spans="68:70" x14ac:dyDescent="0.3">
      <c r="BP11285">
        <f t="shared" si="263"/>
        <v>3.0529933508122258E-2</v>
      </c>
      <c r="BQ11285">
        <v>341.24947936660402</v>
      </c>
      <c r="BR11285">
        <v>11252</v>
      </c>
    </row>
    <row r="11286" spans="68:70" x14ac:dyDescent="0.3">
      <c r="BP11286">
        <f t="shared" si="263"/>
        <v>3.050737673143001E-2</v>
      </c>
      <c r="BQ11286">
        <v>341.26089556092199</v>
      </c>
      <c r="BR11286">
        <v>11253</v>
      </c>
    </row>
    <row r="11287" spans="68:70" x14ac:dyDescent="0.3">
      <c r="BP11287">
        <f t="shared" si="263"/>
        <v>3.0499327229637267E-2</v>
      </c>
      <c r="BQ11287">
        <v>341.26497051031799</v>
      </c>
      <c r="BR11287">
        <v>11254</v>
      </c>
    </row>
    <row r="11288" spans="68:70" x14ac:dyDescent="0.3">
      <c r="BP11288">
        <f t="shared" si="263"/>
        <v>3.0452550187396701E-2</v>
      </c>
      <c r="BQ11288">
        <v>341.28866139311901</v>
      </c>
      <c r="BR11288">
        <v>11255</v>
      </c>
    </row>
    <row r="11289" spans="68:70" x14ac:dyDescent="0.3">
      <c r="BP11289">
        <f t="shared" si="263"/>
        <v>3.0449993088898522E-2</v>
      </c>
      <c r="BQ11289">
        <v>341.28995699551098</v>
      </c>
      <c r="BR11289">
        <v>11256</v>
      </c>
    </row>
    <row r="11290" spans="68:70" x14ac:dyDescent="0.3">
      <c r="BP11290">
        <f t="shared" si="263"/>
        <v>3.0431719101652349E-2</v>
      </c>
      <c r="BQ11290">
        <v>341.29921744126199</v>
      </c>
      <c r="BR11290">
        <v>11257</v>
      </c>
    </row>
    <row r="11291" spans="68:70" x14ac:dyDescent="0.3">
      <c r="BP11291">
        <f t="shared" si="263"/>
        <v>3.0418554094373471E-2</v>
      </c>
      <c r="BQ11291">
        <v>341.30589060587801</v>
      </c>
      <c r="BR11291">
        <v>11258</v>
      </c>
    </row>
    <row r="11292" spans="68:70" x14ac:dyDescent="0.3">
      <c r="BP11292">
        <f t="shared" si="263"/>
        <v>3.0397483282668846E-2</v>
      </c>
      <c r="BQ11292">
        <v>341.31657412204299</v>
      </c>
      <c r="BR11292">
        <v>11259</v>
      </c>
    </row>
    <row r="11293" spans="68:70" x14ac:dyDescent="0.3">
      <c r="BP11293">
        <f t="shared" si="263"/>
        <v>3.0395864816356487E-2</v>
      </c>
      <c r="BQ11293">
        <v>341.31739488478098</v>
      </c>
      <c r="BR11293">
        <v>11260</v>
      </c>
    </row>
    <row r="11294" spans="68:70" x14ac:dyDescent="0.3">
      <c r="BP11294">
        <f t="shared" si="263"/>
        <v>3.0391460441852352E-2</v>
      </c>
      <c r="BQ11294">
        <v>341.31962855843398</v>
      </c>
      <c r="BR11294">
        <v>11261</v>
      </c>
    </row>
    <row r="11295" spans="68:70" x14ac:dyDescent="0.3">
      <c r="BP11295">
        <f t="shared" si="263"/>
        <v>3.035884063606991E-2</v>
      </c>
      <c r="BQ11295">
        <v>341.336176697719</v>
      </c>
      <c r="BR11295">
        <v>11262</v>
      </c>
    </row>
    <row r="11296" spans="68:70" x14ac:dyDescent="0.3">
      <c r="BP11296">
        <f t="shared" si="263"/>
        <v>3.0348398506087143E-2</v>
      </c>
      <c r="BQ11296">
        <v>341.34147590434497</v>
      </c>
      <c r="BR11296">
        <v>11263</v>
      </c>
    </row>
    <row r="11297" spans="68:70" x14ac:dyDescent="0.3">
      <c r="BP11297">
        <f t="shared" si="263"/>
        <v>3.0343688916587699E-2</v>
      </c>
      <c r="BQ11297">
        <v>341.34386624069498</v>
      </c>
      <c r="BR11297">
        <v>11264</v>
      </c>
    </row>
    <row r="11298" spans="68:70" x14ac:dyDescent="0.3">
      <c r="BP11298">
        <f t="shared" ref="BP11298:BP11361" si="264">(BQ11298 - $BS$31303)*(BQ11298 - $BS$31303)/31269</f>
        <v>3.0255604207324215E-2</v>
      </c>
      <c r="BQ11298">
        <v>341.38860756752501</v>
      </c>
      <c r="BR11298">
        <v>11265</v>
      </c>
    </row>
    <row r="11299" spans="68:70" x14ac:dyDescent="0.3">
      <c r="BP11299">
        <f t="shared" si="264"/>
        <v>3.0251370160534804E-2</v>
      </c>
      <c r="BQ11299">
        <v>341.39075982851102</v>
      </c>
      <c r="BR11299">
        <v>11266</v>
      </c>
    </row>
    <row r="11300" spans="68:70" x14ac:dyDescent="0.3">
      <c r="BP11300">
        <f t="shared" si="264"/>
        <v>3.0239774497925261E-2</v>
      </c>
      <c r="BQ11300">
        <v>341.39665493520403</v>
      </c>
      <c r="BR11300">
        <v>11267</v>
      </c>
    </row>
    <row r="11301" spans="68:70" x14ac:dyDescent="0.3">
      <c r="BP11301">
        <f t="shared" si="264"/>
        <v>3.022962602096587E-2</v>
      </c>
      <c r="BQ11301">
        <v>341.40181523624801</v>
      </c>
      <c r="BR11301">
        <v>11268</v>
      </c>
    </row>
    <row r="11302" spans="68:70" x14ac:dyDescent="0.3">
      <c r="BP11302">
        <f t="shared" si="264"/>
        <v>3.0208554044083871E-2</v>
      </c>
      <c r="BQ11302">
        <v>341.41253268947997</v>
      </c>
      <c r="BR11302">
        <v>11269</v>
      </c>
    </row>
    <row r="11303" spans="68:70" x14ac:dyDescent="0.3">
      <c r="BP11303">
        <f t="shared" si="264"/>
        <v>3.019979015421281E-2</v>
      </c>
      <c r="BQ11303">
        <v>341.41699120666698</v>
      </c>
      <c r="BR11303">
        <v>11270</v>
      </c>
    </row>
    <row r="11304" spans="68:70" x14ac:dyDescent="0.3">
      <c r="BP11304">
        <f t="shared" si="264"/>
        <v>3.0179470256631678E-2</v>
      </c>
      <c r="BQ11304">
        <v>341.42733118490401</v>
      </c>
      <c r="BR11304">
        <v>11271</v>
      </c>
    </row>
    <row r="11305" spans="68:70" x14ac:dyDescent="0.3">
      <c r="BP11305">
        <f t="shared" si="264"/>
        <v>3.0148007940867798E-2</v>
      </c>
      <c r="BQ11305">
        <v>341.44334796131199</v>
      </c>
      <c r="BR11305">
        <v>11272</v>
      </c>
    </row>
    <row r="11306" spans="68:70" x14ac:dyDescent="0.3">
      <c r="BP11306">
        <f t="shared" si="264"/>
        <v>3.0147668469568293E-2</v>
      </c>
      <c r="BQ11306">
        <v>341.44352082428401</v>
      </c>
      <c r="BR11306">
        <v>11273</v>
      </c>
    </row>
    <row r="11307" spans="68:70" x14ac:dyDescent="0.3">
      <c r="BP11307">
        <f t="shared" si="264"/>
        <v>3.012941812399238E-2</v>
      </c>
      <c r="BQ11307">
        <v>341.452815558363</v>
      </c>
      <c r="BR11307">
        <v>11274</v>
      </c>
    </row>
    <row r="11308" spans="68:70" x14ac:dyDescent="0.3">
      <c r="BP11308">
        <f t="shared" si="264"/>
        <v>3.0123382370300936E-2</v>
      </c>
      <c r="BQ11308">
        <v>341.45589013192898</v>
      </c>
      <c r="BR11308">
        <v>11275</v>
      </c>
    </row>
    <row r="11309" spans="68:70" x14ac:dyDescent="0.3">
      <c r="BP11309">
        <f t="shared" si="264"/>
        <v>3.0114291958419085E-2</v>
      </c>
      <c r="BQ11309">
        <v>341.46052130981599</v>
      </c>
      <c r="BR11309">
        <v>11276</v>
      </c>
    </row>
    <row r="11310" spans="68:70" x14ac:dyDescent="0.3">
      <c r="BP11310">
        <f t="shared" si="264"/>
        <v>3.0110805730971229E-2</v>
      </c>
      <c r="BQ11310">
        <v>341.46229757972998</v>
      </c>
      <c r="BR11310">
        <v>11277</v>
      </c>
    </row>
    <row r="11311" spans="68:70" x14ac:dyDescent="0.3">
      <c r="BP11311">
        <f t="shared" si="264"/>
        <v>3.0104499361372807E-2</v>
      </c>
      <c r="BQ11311">
        <v>341.46551100328901</v>
      </c>
      <c r="BR11311">
        <v>11278</v>
      </c>
    </row>
    <row r="11312" spans="68:70" x14ac:dyDescent="0.3">
      <c r="BP11312">
        <f t="shared" si="264"/>
        <v>3.0102567152725006E-2</v>
      </c>
      <c r="BQ11312">
        <v>341.46649563152602</v>
      </c>
      <c r="BR11312">
        <v>11279</v>
      </c>
    </row>
    <row r="11313" spans="68:70" x14ac:dyDescent="0.3">
      <c r="BP11313">
        <f t="shared" si="264"/>
        <v>3.0102285453461466E-2</v>
      </c>
      <c r="BQ11313">
        <v>341.466639184423</v>
      </c>
      <c r="BR11313">
        <v>11280</v>
      </c>
    </row>
    <row r="11314" spans="68:70" x14ac:dyDescent="0.3">
      <c r="BP11314">
        <f t="shared" si="264"/>
        <v>3.0091791471904349E-2</v>
      </c>
      <c r="BQ11314">
        <v>341.47198735705399</v>
      </c>
      <c r="BR11314">
        <v>11281</v>
      </c>
    </row>
    <row r="11315" spans="68:70" x14ac:dyDescent="0.3">
      <c r="BP11315">
        <f t="shared" si="264"/>
        <v>3.0081327270669971E-2</v>
      </c>
      <c r="BQ11315">
        <v>341.47732128104002</v>
      </c>
      <c r="BR11315">
        <v>11282</v>
      </c>
    </row>
    <row r="11316" spans="68:70" x14ac:dyDescent="0.3">
      <c r="BP11316">
        <f t="shared" si="264"/>
        <v>3.0062506454232918E-2</v>
      </c>
      <c r="BQ11316">
        <v>341.48691716326101</v>
      </c>
      <c r="BR11316">
        <v>11283</v>
      </c>
    </row>
    <row r="11317" spans="68:70" x14ac:dyDescent="0.3">
      <c r="BP11317">
        <f t="shared" si="264"/>
        <v>3.0031603881610053E-2</v>
      </c>
      <c r="BQ11317">
        <v>341.50267950334398</v>
      </c>
      <c r="BR11317">
        <v>11284</v>
      </c>
    </row>
    <row r="11318" spans="68:70" x14ac:dyDescent="0.3">
      <c r="BP11318">
        <f t="shared" si="264"/>
        <v>3.0027175367765179E-2</v>
      </c>
      <c r="BQ11318">
        <v>341.50493900027197</v>
      </c>
      <c r="BR11318">
        <v>11285</v>
      </c>
    </row>
    <row r="11319" spans="68:70" x14ac:dyDescent="0.3">
      <c r="BP11319">
        <f t="shared" si="264"/>
        <v>3.0023423749592132E-2</v>
      </c>
      <c r="BQ11319">
        <v>341.50685326482397</v>
      </c>
      <c r="BR11319">
        <v>11286</v>
      </c>
    </row>
    <row r="11320" spans="68:70" x14ac:dyDescent="0.3">
      <c r="BP11320">
        <f t="shared" si="264"/>
        <v>3.0007199703744932E-2</v>
      </c>
      <c r="BQ11320">
        <v>341.515132967478</v>
      </c>
      <c r="BR11320">
        <v>11287</v>
      </c>
    </row>
    <row r="11321" spans="68:70" x14ac:dyDescent="0.3">
      <c r="BP11321">
        <f t="shared" si="264"/>
        <v>2.9989277739315562E-2</v>
      </c>
      <c r="BQ11321">
        <v>341.52428178020898</v>
      </c>
      <c r="BR11321">
        <v>11288</v>
      </c>
    </row>
    <row r="11322" spans="68:70" x14ac:dyDescent="0.3">
      <c r="BP11322">
        <f t="shared" si="264"/>
        <v>2.9984615879695718E-2</v>
      </c>
      <c r="BQ11322">
        <v>341.52666201647497</v>
      </c>
      <c r="BR11322">
        <v>11289</v>
      </c>
    </row>
    <row r="11323" spans="68:70" x14ac:dyDescent="0.3">
      <c r="BP11323">
        <f t="shared" si="264"/>
        <v>2.9960413777941633E-2</v>
      </c>
      <c r="BQ11323">
        <v>341.53902201731</v>
      </c>
      <c r="BR11323">
        <v>11290</v>
      </c>
    </row>
    <row r="11324" spans="68:70" x14ac:dyDescent="0.3">
      <c r="BP11324">
        <f t="shared" si="264"/>
        <v>2.9921912634937563E-2</v>
      </c>
      <c r="BQ11324">
        <v>341.55869482341501</v>
      </c>
      <c r="BR11324">
        <v>11291</v>
      </c>
    </row>
    <row r="11325" spans="68:70" x14ac:dyDescent="0.3">
      <c r="BP11325">
        <f t="shared" si="264"/>
        <v>2.9900289625165478E-2</v>
      </c>
      <c r="BQ11325">
        <v>341.56974901409399</v>
      </c>
      <c r="BR11325">
        <v>11292</v>
      </c>
    </row>
    <row r="11326" spans="68:70" x14ac:dyDescent="0.3">
      <c r="BP11326">
        <f t="shared" si="264"/>
        <v>2.9876156343432735E-2</v>
      </c>
      <c r="BQ11326">
        <v>341.582091235843</v>
      </c>
      <c r="BR11326">
        <v>11293</v>
      </c>
    </row>
    <row r="11327" spans="68:70" x14ac:dyDescent="0.3">
      <c r="BP11327">
        <f t="shared" si="264"/>
        <v>2.9863198444405461E-2</v>
      </c>
      <c r="BQ11327">
        <v>341.58872021003998</v>
      </c>
      <c r="BR11327">
        <v>11294</v>
      </c>
    </row>
    <row r="11328" spans="68:70" x14ac:dyDescent="0.3">
      <c r="BP11328">
        <f t="shared" si="264"/>
        <v>2.9863004638754773E-2</v>
      </c>
      <c r="BQ11328">
        <v>341.58881936763402</v>
      </c>
      <c r="BR11328">
        <v>11295</v>
      </c>
    </row>
    <row r="11329" spans="68:70" x14ac:dyDescent="0.3">
      <c r="BP11329">
        <f t="shared" si="264"/>
        <v>2.9855369725487298E-2</v>
      </c>
      <c r="BQ11329">
        <v>341.592725906223</v>
      </c>
      <c r="BR11329">
        <v>11296</v>
      </c>
    </row>
    <row r="11330" spans="68:70" x14ac:dyDescent="0.3">
      <c r="BP11330">
        <f t="shared" si="264"/>
        <v>2.9851822819267525E-2</v>
      </c>
      <c r="BQ11330">
        <v>341.59454091353501</v>
      </c>
      <c r="BR11330">
        <v>11297</v>
      </c>
    </row>
    <row r="11331" spans="68:70" x14ac:dyDescent="0.3">
      <c r="BP11331">
        <f t="shared" si="264"/>
        <v>2.984998002427728E-2</v>
      </c>
      <c r="BQ11331">
        <v>341.59548394307802</v>
      </c>
      <c r="BR11331">
        <v>11298</v>
      </c>
    </row>
    <row r="11332" spans="68:70" x14ac:dyDescent="0.3">
      <c r="BP11332">
        <f t="shared" si="264"/>
        <v>2.9839134269672243E-2</v>
      </c>
      <c r="BQ11332">
        <v>341.60103472553197</v>
      </c>
      <c r="BR11332">
        <v>11299</v>
      </c>
    </row>
    <row r="11333" spans="68:70" x14ac:dyDescent="0.3">
      <c r="BP11333">
        <f t="shared" si="264"/>
        <v>2.9839011755348348E-2</v>
      </c>
      <c r="BQ11333">
        <v>341.60109743328002</v>
      </c>
      <c r="BR11333">
        <v>11300</v>
      </c>
    </row>
    <row r="11334" spans="68:70" x14ac:dyDescent="0.3">
      <c r="BP11334">
        <f t="shared" si="264"/>
        <v>2.9829132152210183E-2</v>
      </c>
      <c r="BQ11334">
        <v>341.606154634512</v>
      </c>
      <c r="BR11334">
        <v>11301</v>
      </c>
    </row>
    <row r="11335" spans="68:70" x14ac:dyDescent="0.3">
      <c r="BP11335">
        <f t="shared" si="264"/>
        <v>2.9815974268104527E-2</v>
      </c>
      <c r="BQ11335">
        <v>341.61289123277498</v>
      </c>
      <c r="BR11335">
        <v>11302</v>
      </c>
    </row>
    <row r="11336" spans="68:70" x14ac:dyDescent="0.3">
      <c r="BP11336">
        <f t="shared" si="264"/>
        <v>2.9807969338290601E-2</v>
      </c>
      <c r="BQ11336">
        <v>341.61699033905899</v>
      </c>
      <c r="BR11336">
        <v>11303</v>
      </c>
    </row>
    <row r="11337" spans="68:70" x14ac:dyDescent="0.3">
      <c r="BP11337">
        <f t="shared" si="264"/>
        <v>2.9784499830348494E-2</v>
      </c>
      <c r="BQ11337">
        <v>341.62901160765699</v>
      </c>
      <c r="BR11337">
        <v>11304</v>
      </c>
    </row>
    <row r="11338" spans="68:70" x14ac:dyDescent="0.3">
      <c r="BP11338">
        <f t="shared" si="264"/>
        <v>2.9754478391566537E-2</v>
      </c>
      <c r="BQ11338">
        <v>341.64439573356498</v>
      </c>
      <c r="BR11338">
        <v>11305</v>
      </c>
    </row>
    <row r="11339" spans="68:70" x14ac:dyDescent="0.3">
      <c r="BP11339">
        <f t="shared" si="264"/>
        <v>2.9753609692160593E-2</v>
      </c>
      <c r="BQ11339">
        <v>341.64484100365598</v>
      </c>
      <c r="BR11339">
        <v>11306</v>
      </c>
    </row>
    <row r="11340" spans="68:70" x14ac:dyDescent="0.3">
      <c r="BP11340">
        <f t="shared" si="264"/>
        <v>2.9746118298432846E-2</v>
      </c>
      <c r="BQ11340">
        <v>341.64868114431403</v>
      </c>
      <c r="BR11340">
        <v>11307</v>
      </c>
    </row>
    <row r="11341" spans="68:70" x14ac:dyDescent="0.3">
      <c r="BP11341">
        <f t="shared" si="264"/>
        <v>2.9733906176295472E-2</v>
      </c>
      <c r="BQ11341">
        <v>341.65494220006002</v>
      </c>
      <c r="BR11341">
        <v>11308</v>
      </c>
    </row>
    <row r="11342" spans="68:70" x14ac:dyDescent="0.3">
      <c r="BP11342">
        <f t="shared" si="264"/>
        <v>2.9732969429200968E-2</v>
      </c>
      <c r="BQ11342">
        <v>341.65542251577102</v>
      </c>
      <c r="BR11342">
        <v>11309</v>
      </c>
    </row>
    <row r="11343" spans="68:70" x14ac:dyDescent="0.3">
      <c r="BP11343">
        <f t="shared" si="264"/>
        <v>2.9717005957969961E-2</v>
      </c>
      <c r="BQ11343">
        <v>341.66360892586601</v>
      </c>
      <c r="BR11343">
        <v>11310</v>
      </c>
    </row>
    <row r="11344" spans="68:70" x14ac:dyDescent="0.3">
      <c r="BP11344">
        <f t="shared" si="264"/>
        <v>2.970766083086571E-2</v>
      </c>
      <c r="BQ11344">
        <v>341.66840232766799</v>
      </c>
      <c r="BR11344">
        <v>11311</v>
      </c>
    </row>
    <row r="11345" spans="68:70" x14ac:dyDescent="0.3">
      <c r="BP11345">
        <f t="shared" si="264"/>
        <v>2.9701016398221938E-2</v>
      </c>
      <c r="BQ11345">
        <v>341.67181091920202</v>
      </c>
      <c r="BR11345">
        <v>11312</v>
      </c>
    </row>
    <row r="11346" spans="68:70" x14ac:dyDescent="0.3">
      <c r="BP11346">
        <f t="shared" si="264"/>
        <v>2.9679254963909708E-2</v>
      </c>
      <c r="BQ11346">
        <v>341.68297719713399</v>
      </c>
      <c r="BR11346">
        <v>11313</v>
      </c>
    </row>
    <row r="11347" spans="68:70" x14ac:dyDescent="0.3">
      <c r="BP11347">
        <f t="shared" si="264"/>
        <v>2.9676572174450411E-2</v>
      </c>
      <c r="BQ11347">
        <v>341.68435407972601</v>
      </c>
      <c r="BR11347">
        <v>11314</v>
      </c>
    </row>
    <row r="11348" spans="68:70" x14ac:dyDescent="0.3">
      <c r="BP11348">
        <f t="shared" si="264"/>
        <v>2.9671174227221691E-2</v>
      </c>
      <c r="BQ11348">
        <v>341.68712464583399</v>
      </c>
      <c r="BR11348">
        <v>11315</v>
      </c>
    </row>
    <row r="11349" spans="68:70" x14ac:dyDescent="0.3">
      <c r="BP11349">
        <f t="shared" si="264"/>
        <v>2.9652309712762611E-2</v>
      </c>
      <c r="BQ11349">
        <v>341.69680908134302</v>
      </c>
      <c r="BR11349">
        <v>11316</v>
      </c>
    </row>
    <row r="11350" spans="68:70" x14ac:dyDescent="0.3">
      <c r="BP11350">
        <f t="shared" si="264"/>
        <v>2.9632927544188403E-2</v>
      </c>
      <c r="BQ11350">
        <v>341.70676247290999</v>
      </c>
      <c r="BR11350">
        <v>11317</v>
      </c>
    </row>
    <row r="11351" spans="68:70" x14ac:dyDescent="0.3">
      <c r="BP11351">
        <f t="shared" si="264"/>
        <v>2.9575540764791082E-2</v>
      </c>
      <c r="BQ11351">
        <v>341.73625160485602</v>
      </c>
      <c r="BR11351">
        <v>11318</v>
      </c>
    </row>
    <row r="11352" spans="68:70" x14ac:dyDescent="0.3">
      <c r="BP11352">
        <f t="shared" si="264"/>
        <v>2.9567832369879005E-2</v>
      </c>
      <c r="BQ11352">
        <v>341.74021486801598</v>
      </c>
      <c r="BR11352">
        <v>11319</v>
      </c>
    </row>
    <row r="11353" spans="68:70" x14ac:dyDescent="0.3">
      <c r="BP11353">
        <f t="shared" si="264"/>
        <v>2.954918895045754E-2</v>
      </c>
      <c r="BQ11353">
        <v>341.74980249881997</v>
      </c>
      <c r="BR11353">
        <v>11320</v>
      </c>
    </row>
    <row r="11354" spans="68:70" x14ac:dyDescent="0.3">
      <c r="BP11354">
        <f t="shared" si="264"/>
        <v>2.9538668635522156E-2</v>
      </c>
      <c r="BQ11354">
        <v>341.75521404812099</v>
      </c>
      <c r="BR11354">
        <v>11321</v>
      </c>
    </row>
    <row r="11355" spans="68:70" x14ac:dyDescent="0.3">
      <c r="BP11355">
        <f t="shared" si="264"/>
        <v>2.9524403752260446E-2</v>
      </c>
      <c r="BQ11355">
        <v>341.762553306987</v>
      </c>
      <c r="BR11355">
        <v>11322</v>
      </c>
    </row>
    <row r="11356" spans="68:70" x14ac:dyDescent="0.3">
      <c r="BP11356">
        <f t="shared" si="264"/>
        <v>2.946931710701689E-2</v>
      </c>
      <c r="BQ11356">
        <v>341.79091195198998</v>
      </c>
      <c r="BR11356">
        <v>11323</v>
      </c>
    </row>
    <row r="11357" spans="68:70" x14ac:dyDescent="0.3">
      <c r="BP11357">
        <f t="shared" si="264"/>
        <v>2.9468143721653954E-2</v>
      </c>
      <c r="BQ11357">
        <v>341.79151629980203</v>
      </c>
      <c r="BR11357">
        <v>11324</v>
      </c>
    </row>
    <row r="11358" spans="68:70" x14ac:dyDescent="0.3">
      <c r="BP11358">
        <f t="shared" si="264"/>
        <v>2.9457095388653386E-2</v>
      </c>
      <c r="BQ11358">
        <v>341.797207293165</v>
      </c>
      <c r="BR11358">
        <v>11325</v>
      </c>
    </row>
    <row r="11359" spans="68:70" x14ac:dyDescent="0.3">
      <c r="BP11359">
        <f t="shared" si="264"/>
        <v>2.9453101605212216E-2</v>
      </c>
      <c r="BQ11359">
        <v>341.79926475256099</v>
      </c>
      <c r="BR11359">
        <v>11326</v>
      </c>
    </row>
    <row r="11360" spans="68:70" x14ac:dyDescent="0.3">
      <c r="BP11360">
        <f t="shared" si="264"/>
        <v>2.9442278649460408E-2</v>
      </c>
      <c r="BQ11360">
        <v>341.80484106716898</v>
      </c>
      <c r="BR11360">
        <v>11327</v>
      </c>
    </row>
    <row r="11361" spans="68:70" x14ac:dyDescent="0.3">
      <c r="BP11361">
        <f t="shared" si="264"/>
        <v>2.9441400265909377E-2</v>
      </c>
      <c r="BQ11361">
        <v>341.80529368194198</v>
      </c>
      <c r="BR11361">
        <v>11328</v>
      </c>
    </row>
    <row r="11362" spans="68:70" x14ac:dyDescent="0.3">
      <c r="BP11362">
        <f t="shared" ref="BP11362:BP11425" si="265">(BQ11362 - $BS$31303)*(BQ11362 - $BS$31303)/31269</f>
        <v>2.9429541696234334E-2</v>
      </c>
      <c r="BQ11362">
        <v>341.81140484424202</v>
      </c>
      <c r="BR11362">
        <v>11329</v>
      </c>
    </row>
    <row r="11363" spans="68:70" x14ac:dyDescent="0.3">
      <c r="BP11363">
        <f t="shared" si="265"/>
        <v>2.9394034013901393E-2</v>
      </c>
      <c r="BQ11363">
        <v>341.82971064089702</v>
      </c>
      <c r="BR11363">
        <v>11330</v>
      </c>
    </row>
    <row r="11364" spans="68:70" x14ac:dyDescent="0.3">
      <c r="BP11364">
        <f t="shared" si="265"/>
        <v>2.9381317252919474E-2</v>
      </c>
      <c r="BQ11364">
        <v>341.83626938811301</v>
      </c>
      <c r="BR11364">
        <v>11331</v>
      </c>
    </row>
    <row r="11365" spans="68:70" x14ac:dyDescent="0.3">
      <c r="BP11365">
        <f t="shared" si="265"/>
        <v>2.9379128947729573E-2</v>
      </c>
      <c r="BQ11365">
        <v>341.83739816302</v>
      </c>
      <c r="BR11365">
        <v>11332</v>
      </c>
    </row>
    <row r="11366" spans="68:70" x14ac:dyDescent="0.3">
      <c r="BP11366">
        <f t="shared" si="265"/>
        <v>2.9351580206370822E-2</v>
      </c>
      <c r="BQ11366">
        <v>341.851611994091</v>
      </c>
      <c r="BR11366">
        <v>11333</v>
      </c>
    </row>
    <row r="11367" spans="68:70" x14ac:dyDescent="0.3">
      <c r="BP11367">
        <f t="shared" si="265"/>
        <v>2.9346380454704203E-2</v>
      </c>
      <c r="BQ11367">
        <v>341.85429556512298</v>
      </c>
      <c r="BR11367">
        <v>11334</v>
      </c>
    </row>
    <row r="11368" spans="68:70" x14ac:dyDescent="0.3">
      <c r="BP11368">
        <f t="shared" si="265"/>
        <v>2.9340026088848233E-2</v>
      </c>
      <c r="BQ11368">
        <v>341.85757535073299</v>
      </c>
      <c r="BR11368">
        <v>11335</v>
      </c>
    </row>
    <row r="11369" spans="68:70" x14ac:dyDescent="0.3">
      <c r="BP11369">
        <f t="shared" si="265"/>
        <v>2.9319419670985787E-2</v>
      </c>
      <c r="BQ11369">
        <v>341.86821373148399</v>
      </c>
      <c r="BR11369">
        <v>11336</v>
      </c>
    </row>
    <row r="11370" spans="68:70" x14ac:dyDescent="0.3">
      <c r="BP11370">
        <f t="shared" si="265"/>
        <v>2.9311123815847412E-2</v>
      </c>
      <c r="BQ11370">
        <v>341.87249764997802</v>
      </c>
      <c r="BR11370">
        <v>11337</v>
      </c>
    </row>
    <row r="11371" spans="68:70" x14ac:dyDescent="0.3">
      <c r="BP11371">
        <f t="shared" si="265"/>
        <v>2.9296047244963656E-2</v>
      </c>
      <c r="BQ11371">
        <v>341.88028463244001</v>
      </c>
      <c r="BR11371">
        <v>11338</v>
      </c>
    </row>
    <row r="11372" spans="68:70" x14ac:dyDescent="0.3">
      <c r="BP11372">
        <f t="shared" si="265"/>
        <v>2.9283057362351591E-2</v>
      </c>
      <c r="BQ11372">
        <v>341.88699545665497</v>
      </c>
      <c r="BR11372">
        <v>11339</v>
      </c>
    </row>
    <row r="11373" spans="68:70" x14ac:dyDescent="0.3">
      <c r="BP11373">
        <f t="shared" si="265"/>
        <v>2.9267045098608641E-2</v>
      </c>
      <c r="BQ11373">
        <v>341.89526974988502</v>
      </c>
      <c r="BR11373">
        <v>11340</v>
      </c>
    </row>
    <row r="11374" spans="68:70" x14ac:dyDescent="0.3">
      <c r="BP11374">
        <f t="shared" si="265"/>
        <v>2.9237110331621449E-2</v>
      </c>
      <c r="BQ11374">
        <v>341.91074453180698</v>
      </c>
      <c r="BR11374">
        <v>11341</v>
      </c>
    </row>
    <row r="11375" spans="68:70" x14ac:dyDescent="0.3">
      <c r="BP11375">
        <f t="shared" si="265"/>
        <v>2.9229385150267389E-2</v>
      </c>
      <c r="BQ11375">
        <v>341.914739351219</v>
      </c>
      <c r="BR11375">
        <v>11342</v>
      </c>
    </row>
    <row r="11376" spans="68:70" x14ac:dyDescent="0.3">
      <c r="BP11376">
        <f t="shared" si="265"/>
        <v>2.9208158012684036E-2</v>
      </c>
      <c r="BQ11376">
        <v>341.92571897516899</v>
      </c>
      <c r="BR11376">
        <v>11343</v>
      </c>
    </row>
    <row r="11377" spans="68:70" x14ac:dyDescent="0.3">
      <c r="BP11377">
        <f t="shared" si="265"/>
        <v>2.9206817883593354E-2</v>
      </c>
      <c r="BQ11377">
        <v>341.92641228368097</v>
      </c>
      <c r="BR11377">
        <v>11344</v>
      </c>
    </row>
    <row r="11378" spans="68:70" x14ac:dyDescent="0.3">
      <c r="BP11378">
        <f t="shared" si="265"/>
        <v>2.920252694181294E-2</v>
      </c>
      <c r="BQ11378">
        <v>341.92863228612902</v>
      </c>
      <c r="BR11378">
        <v>11345</v>
      </c>
    </row>
    <row r="11379" spans="68:70" x14ac:dyDescent="0.3">
      <c r="BP11379">
        <f t="shared" si="265"/>
        <v>2.919352062104473E-2</v>
      </c>
      <c r="BQ11379">
        <v>341.93329241239002</v>
      </c>
      <c r="BR11379">
        <v>11346</v>
      </c>
    </row>
    <row r="11380" spans="68:70" x14ac:dyDescent="0.3">
      <c r="BP11380">
        <f t="shared" si="265"/>
        <v>2.9171960969835452E-2</v>
      </c>
      <c r="BQ11380">
        <v>341.94445090935699</v>
      </c>
      <c r="BR11380">
        <v>11347</v>
      </c>
    </row>
    <row r="11381" spans="68:70" x14ac:dyDescent="0.3">
      <c r="BP11381">
        <f t="shared" si="265"/>
        <v>2.9161352252612634E-2</v>
      </c>
      <c r="BQ11381">
        <v>341.94994311198298</v>
      </c>
      <c r="BR11381">
        <v>11348</v>
      </c>
    </row>
    <row r="11382" spans="68:70" x14ac:dyDescent="0.3">
      <c r="BP11382">
        <f t="shared" si="265"/>
        <v>2.9155684617274497E-2</v>
      </c>
      <c r="BQ11382">
        <v>341.952877693473</v>
      </c>
      <c r="BR11382">
        <v>11349</v>
      </c>
    </row>
    <row r="11383" spans="68:70" x14ac:dyDescent="0.3">
      <c r="BP11383">
        <f t="shared" si="265"/>
        <v>2.9142080068459534E-2</v>
      </c>
      <c r="BQ11383">
        <v>341.95992300486802</v>
      </c>
      <c r="BR11383">
        <v>11350</v>
      </c>
    </row>
    <row r="11384" spans="68:70" x14ac:dyDescent="0.3">
      <c r="BP11384">
        <f t="shared" si="265"/>
        <v>2.912502495459365E-2</v>
      </c>
      <c r="BQ11384">
        <v>341.96875756448702</v>
      </c>
      <c r="BR11384">
        <v>11351</v>
      </c>
    </row>
    <row r="11385" spans="68:70" x14ac:dyDescent="0.3">
      <c r="BP11385">
        <f t="shared" si="265"/>
        <v>2.9123790078216024E-2</v>
      </c>
      <c r="BQ11385">
        <v>341.96939733163299</v>
      </c>
      <c r="BR11385">
        <v>11352</v>
      </c>
    </row>
    <row r="11386" spans="68:70" x14ac:dyDescent="0.3">
      <c r="BP11386">
        <f t="shared" si="265"/>
        <v>2.9093066456207916E-2</v>
      </c>
      <c r="BQ11386">
        <v>341.98531905416002</v>
      </c>
      <c r="BR11386">
        <v>11353</v>
      </c>
    </row>
    <row r="11387" spans="68:70" x14ac:dyDescent="0.3">
      <c r="BP11387">
        <f t="shared" si="265"/>
        <v>2.9076566528194181E-2</v>
      </c>
      <c r="BQ11387">
        <v>341.99387318503301</v>
      </c>
      <c r="BR11387">
        <v>11354</v>
      </c>
    </row>
    <row r="11388" spans="68:70" x14ac:dyDescent="0.3">
      <c r="BP11388">
        <f t="shared" si="265"/>
        <v>2.9051231187705959E-2</v>
      </c>
      <c r="BQ11388">
        <v>342.007012623923</v>
      </c>
      <c r="BR11388">
        <v>11355</v>
      </c>
    </row>
    <row r="11389" spans="68:70" x14ac:dyDescent="0.3">
      <c r="BP11389">
        <f t="shared" si="265"/>
        <v>2.9027657206818096E-2</v>
      </c>
      <c r="BQ11389">
        <v>342.01924373152002</v>
      </c>
      <c r="BR11389">
        <v>11356</v>
      </c>
    </row>
    <row r="11390" spans="68:70" x14ac:dyDescent="0.3">
      <c r="BP11390">
        <f t="shared" si="265"/>
        <v>2.9001858678701704E-2</v>
      </c>
      <c r="BQ11390">
        <v>342.03263471469199</v>
      </c>
      <c r="BR11390">
        <v>11357</v>
      </c>
    </row>
    <row r="11391" spans="68:70" x14ac:dyDescent="0.3">
      <c r="BP11391">
        <f t="shared" si="265"/>
        <v>2.8999709368072547E-2</v>
      </c>
      <c r="BQ11391">
        <v>342.03375060451702</v>
      </c>
      <c r="BR11391">
        <v>11358</v>
      </c>
    </row>
    <row r="11392" spans="68:70" x14ac:dyDescent="0.3">
      <c r="BP11392">
        <f t="shared" si="265"/>
        <v>2.8979939495027432E-2</v>
      </c>
      <c r="BQ11392">
        <v>342.044016766082</v>
      </c>
      <c r="BR11392">
        <v>11359</v>
      </c>
    </row>
    <row r="11393" spans="68:70" x14ac:dyDescent="0.3">
      <c r="BP11393">
        <f t="shared" si="265"/>
        <v>2.8978280278864212E-2</v>
      </c>
      <c r="BQ11393">
        <v>342.04487852829999</v>
      </c>
      <c r="BR11393">
        <v>11360</v>
      </c>
    </row>
    <row r="11394" spans="68:70" x14ac:dyDescent="0.3">
      <c r="BP11394">
        <f t="shared" si="265"/>
        <v>2.8967614055157447E-2</v>
      </c>
      <c r="BQ11394">
        <v>342.05041893126798</v>
      </c>
      <c r="BR11394">
        <v>11361</v>
      </c>
    </row>
    <row r="11395" spans="68:70" x14ac:dyDescent="0.3">
      <c r="BP11395">
        <f t="shared" si="265"/>
        <v>2.8966890426126123E-2</v>
      </c>
      <c r="BQ11395">
        <v>342.05079484598798</v>
      </c>
      <c r="BR11395">
        <v>11362</v>
      </c>
    </row>
    <row r="11396" spans="68:70" x14ac:dyDescent="0.3">
      <c r="BP11396">
        <f t="shared" si="265"/>
        <v>2.8946716223207179E-2</v>
      </c>
      <c r="BQ11396">
        <v>342.061276940803</v>
      </c>
      <c r="BR11396">
        <v>11363</v>
      </c>
    </row>
    <row r="11397" spans="68:70" x14ac:dyDescent="0.3">
      <c r="BP11397">
        <f t="shared" si="265"/>
        <v>2.8890920125930385E-2</v>
      </c>
      <c r="BQ11397">
        <v>342.09028646485302</v>
      </c>
      <c r="BR11397">
        <v>11364</v>
      </c>
    </row>
    <row r="11398" spans="68:70" x14ac:dyDescent="0.3">
      <c r="BP11398">
        <f t="shared" si="265"/>
        <v>2.8878364772125676E-2</v>
      </c>
      <c r="BQ11398">
        <v>342.09681810817102</v>
      </c>
      <c r="BR11398">
        <v>11365</v>
      </c>
    </row>
    <row r="11399" spans="68:70" x14ac:dyDescent="0.3">
      <c r="BP11399">
        <f t="shared" si="265"/>
        <v>2.8871846770731468E-2</v>
      </c>
      <c r="BQ11399">
        <v>342.10020951318899</v>
      </c>
      <c r="BR11399">
        <v>11366</v>
      </c>
    </row>
    <row r="11400" spans="68:70" x14ac:dyDescent="0.3">
      <c r="BP11400">
        <f t="shared" si="265"/>
        <v>2.8869864022371631E-2</v>
      </c>
      <c r="BQ11400">
        <v>342.10124124013703</v>
      </c>
      <c r="BR11400">
        <v>11367</v>
      </c>
    </row>
    <row r="11401" spans="68:70" x14ac:dyDescent="0.3">
      <c r="BP11401">
        <f t="shared" si="265"/>
        <v>2.8865926232959103E-2</v>
      </c>
      <c r="BQ11401">
        <v>342.10329038153998</v>
      </c>
      <c r="BR11401">
        <v>11368</v>
      </c>
    </row>
    <row r="11402" spans="68:70" x14ac:dyDescent="0.3">
      <c r="BP11402">
        <f t="shared" si="265"/>
        <v>2.8864416057959301E-2</v>
      </c>
      <c r="BQ11402">
        <v>342.10407628139501</v>
      </c>
      <c r="BR11402">
        <v>11369</v>
      </c>
    </row>
    <row r="11403" spans="68:70" x14ac:dyDescent="0.3">
      <c r="BP11403">
        <f t="shared" si="265"/>
        <v>2.8836235584499631E-2</v>
      </c>
      <c r="BQ11403">
        <v>342.11874526211699</v>
      </c>
      <c r="BR11403">
        <v>11370</v>
      </c>
    </row>
    <row r="11404" spans="68:70" x14ac:dyDescent="0.3">
      <c r="BP11404">
        <f t="shared" si="265"/>
        <v>2.8797569202590047E-2</v>
      </c>
      <c r="BQ11404">
        <v>342.13888421628002</v>
      </c>
      <c r="BR11404">
        <v>11371</v>
      </c>
    </row>
    <row r="11405" spans="68:70" x14ac:dyDescent="0.3">
      <c r="BP11405">
        <f t="shared" si="265"/>
        <v>2.8776414373437517E-2</v>
      </c>
      <c r="BQ11405">
        <v>342.14990819555902</v>
      </c>
      <c r="BR11405">
        <v>11372</v>
      </c>
    </row>
    <row r="11406" spans="68:70" x14ac:dyDescent="0.3">
      <c r="BP11406">
        <f t="shared" si="265"/>
        <v>2.8774841600854868E-2</v>
      </c>
      <c r="BQ11406">
        <v>342.15072794385998</v>
      </c>
      <c r="BR11406">
        <v>11373</v>
      </c>
    </row>
    <row r="11407" spans="68:70" x14ac:dyDescent="0.3">
      <c r="BP11407">
        <f t="shared" si="265"/>
        <v>2.8757260359827074E-2</v>
      </c>
      <c r="BQ11407">
        <v>342.15989302703503</v>
      </c>
      <c r="BR11407">
        <v>11374</v>
      </c>
    </row>
    <row r="11408" spans="68:70" x14ac:dyDescent="0.3">
      <c r="BP11408">
        <f t="shared" si="265"/>
        <v>2.87318953995612E-2</v>
      </c>
      <c r="BQ11408">
        <v>342.17312069332201</v>
      </c>
      <c r="BR11408">
        <v>11375</v>
      </c>
    </row>
    <row r="11409" spans="68:70" x14ac:dyDescent="0.3">
      <c r="BP11409">
        <f t="shared" si="265"/>
        <v>2.8684923533931112E-2</v>
      </c>
      <c r="BQ11409">
        <v>342.19763165104001</v>
      </c>
      <c r="BR11409">
        <v>11376</v>
      </c>
    </row>
    <row r="11410" spans="68:70" x14ac:dyDescent="0.3">
      <c r="BP11410">
        <f t="shared" si="265"/>
        <v>2.8666493327385762E-2</v>
      </c>
      <c r="BQ11410">
        <v>342.20725442159397</v>
      </c>
      <c r="BR11410">
        <v>11377</v>
      </c>
    </row>
    <row r="11411" spans="68:70" x14ac:dyDescent="0.3">
      <c r="BP11411">
        <f t="shared" si="265"/>
        <v>2.8662548510425819E-2</v>
      </c>
      <c r="BQ11411">
        <v>342.20931448939302</v>
      </c>
      <c r="BR11411">
        <v>11378</v>
      </c>
    </row>
    <row r="11412" spans="68:70" x14ac:dyDescent="0.3">
      <c r="BP11412">
        <f t="shared" si="265"/>
        <v>2.8656941242436843E-2</v>
      </c>
      <c r="BQ11412">
        <v>342.212242968662</v>
      </c>
      <c r="BR11412">
        <v>11379</v>
      </c>
    </row>
    <row r="11413" spans="68:70" x14ac:dyDescent="0.3">
      <c r="BP11413">
        <f t="shared" si="265"/>
        <v>2.8654531771294626E-2</v>
      </c>
      <c r="BQ11413">
        <v>342.21350143887997</v>
      </c>
      <c r="BR11413">
        <v>11380</v>
      </c>
    </row>
    <row r="11414" spans="68:70" x14ac:dyDescent="0.3">
      <c r="BP11414">
        <f t="shared" si="265"/>
        <v>2.8648426205228276E-2</v>
      </c>
      <c r="BQ11414">
        <v>342.21669062168297</v>
      </c>
      <c r="BR11414">
        <v>11381</v>
      </c>
    </row>
    <row r="11415" spans="68:70" x14ac:dyDescent="0.3">
      <c r="BP11415">
        <f t="shared" si="265"/>
        <v>2.8644174620093291E-2</v>
      </c>
      <c r="BQ11415">
        <v>342.21891159637499</v>
      </c>
      <c r="BR11415">
        <v>11382</v>
      </c>
    </row>
    <row r="11416" spans="68:70" x14ac:dyDescent="0.3">
      <c r="BP11416">
        <f t="shared" si="265"/>
        <v>2.8630864905390713E-2</v>
      </c>
      <c r="BQ11416">
        <v>342.225865490096</v>
      </c>
      <c r="BR11416">
        <v>11383</v>
      </c>
    </row>
    <row r="11417" spans="68:70" x14ac:dyDescent="0.3">
      <c r="BP11417">
        <f t="shared" si="265"/>
        <v>2.8625268477570309E-2</v>
      </c>
      <c r="BQ11417">
        <v>342.22878992458999</v>
      </c>
      <c r="BR11417">
        <v>11384</v>
      </c>
    </row>
    <row r="11418" spans="68:70" x14ac:dyDescent="0.3">
      <c r="BP11418">
        <f t="shared" si="265"/>
        <v>2.860939325895814E-2</v>
      </c>
      <c r="BQ11418">
        <v>342.237087136019</v>
      </c>
      <c r="BR11418">
        <v>11385</v>
      </c>
    </row>
    <row r="11419" spans="68:70" x14ac:dyDescent="0.3">
      <c r="BP11419">
        <f t="shared" si="265"/>
        <v>2.8600654972482643E-2</v>
      </c>
      <c r="BQ11419">
        <v>342.24165519940198</v>
      </c>
      <c r="BR11419">
        <v>11386</v>
      </c>
    </row>
    <row r="11420" spans="68:70" x14ac:dyDescent="0.3">
      <c r="BP11420">
        <f t="shared" si="265"/>
        <v>2.8592967554422064E-2</v>
      </c>
      <c r="BQ11420">
        <v>342.24567448342498</v>
      </c>
      <c r="BR11420">
        <v>11387</v>
      </c>
    </row>
    <row r="11421" spans="68:70" x14ac:dyDescent="0.3">
      <c r="BP11421">
        <f t="shared" si="265"/>
        <v>2.8566821169708396E-2</v>
      </c>
      <c r="BQ11421">
        <v>342.25934888562102</v>
      </c>
      <c r="BR11421">
        <v>11388</v>
      </c>
    </row>
    <row r="11422" spans="68:70" x14ac:dyDescent="0.3">
      <c r="BP11422">
        <f t="shared" si="265"/>
        <v>2.8544909343835179E-2</v>
      </c>
      <c r="BQ11422">
        <v>342.27081345942901</v>
      </c>
      <c r="BR11422">
        <v>11389</v>
      </c>
    </row>
    <row r="11423" spans="68:70" x14ac:dyDescent="0.3">
      <c r="BP11423">
        <f t="shared" si="265"/>
        <v>2.8540074833058589E-2</v>
      </c>
      <c r="BQ11423">
        <v>342.27334353555699</v>
      </c>
      <c r="BR11423">
        <v>11390</v>
      </c>
    </row>
    <row r="11424" spans="68:70" x14ac:dyDescent="0.3">
      <c r="BP11424">
        <f t="shared" si="265"/>
        <v>2.8497732516366784E-2</v>
      </c>
      <c r="BQ11424">
        <v>342.29551198069402</v>
      </c>
      <c r="BR11424">
        <v>11391</v>
      </c>
    </row>
    <row r="11425" spans="68:70" x14ac:dyDescent="0.3">
      <c r="BP11425">
        <f t="shared" si="265"/>
        <v>2.8493637301105487E-2</v>
      </c>
      <c r="BQ11425">
        <v>342.29765691594099</v>
      </c>
      <c r="BR11425">
        <v>11392</v>
      </c>
    </row>
    <row r="11426" spans="68:70" x14ac:dyDescent="0.3">
      <c r="BP11426">
        <f t="shared" ref="BP11426:BP11489" si="266">(BQ11426 - $BS$31303)*(BQ11426 - $BS$31303)/31269</f>
        <v>2.8486760004504542E-2</v>
      </c>
      <c r="BQ11426">
        <v>342.30125935810798</v>
      </c>
      <c r="BR11426">
        <v>11393</v>
      </c>
    </row>
    <row r="11427" spans="68:70" x14ac:dyDescent="0.3">
      <c r="BP11427">
        <f t="shared" si="266"/>
        <v>2.8486212352021572E-2</v>
      </c>
      <c r="BQ11427">
        <v>342.30154624626499</v>
      </c>
      <c r="BR11427">
        <v>11394</v>
      </c>
    </row>
    <row r="11428" spans="68:70" x14ac:dyDescent="0.3">
      <c r="BP11428">
        <f t="shared" si="266"/>
        <v>2.8425785154022856E-2</v>
      </c>
      <c r="BQ11428">
        <v>342.33321803572397</v>
      </c>
      <c r="BR11428">
        <v>11395</v>
      </c>
    </row>
    <row r="11429" spans="68:70" x14ac:dyDescent="0.3">
      <c r="BP11429">
        <f t="shared" si="266"/>
        <v>2.8383847333872128E-2</v>
      </c>
      <c r="BQ11429">
        <v>342.35521875557998</v>
      </c>
      <c r="BR11429">
        <v>11396</v>
      </c>
    </row>
    <row r="11430" spans="68:70" x14ac:dyDescent="0.3">
      <c r="BP11430">
        <f t="shared" si="266"/>
        <v>2.8382699634465249E-2</v>
      </c>
      <c r="BQ11430">
        <v>342.35582107091</v>
      </c>
      <c r="BR11430">
        <v>11397</v>
      </c>
    </row>
    <row r="11431" spans="68:70" x14ac:dyDescent="0.3">
      <c r="BP11431">
        <f t="shared" si="266"/>
        <v>2.8360511129581809E-2</v>
      </c>
      <c r="BQ11431">
        <v>342.36746804455998</v>
      </c>
      <c r="BR11431">
        <v>11398</v>
      </c>
    </row>
    <row r="11432" spans="68:70" x14ac:dyDescent="0.3">
      <c r="BP11432">
        <f t="shared" si="266"/>
        <v>2.834553465475537E-2</v>
      </c>
      <c r="BQ11432">
        <v>342.375331925343</v>
      </c>
      <c r="BR11432">
        <v>11399</v>
      </c>
    </row>
    <row r="11433" spans="68:70" x14ac:dyDescent="0.3">
      <c r="BP11433">
        <f t="shared" si="266"/>
        <v>2.8254485007634684E-2</v>
      </c>
      <c r="BQ11433">
        <v>342.42318524984699</v>
      </c>
      <c r="BR11433">
        <v>11400</v>
      </c>
    </row>
    <row r="11434" spans="68:70" x14ac:dyDescent="0.3">
      <c r="BP11434">
        <f t="shared" si="266"/>
        <v>2.8245389883833502E-2</v>
      </c>
      <c r="BQ11434">
        <v>342.42796964312703</v>
      </c>
      <c r="BR11434">
        <v>11401</v>
      </c>
    </row>
    <row r="11435" spans="68:70" x14ac:dyDescent="0.3">
      <c r="BP11435">
        <f t="shared" si="266"/>
        <v>2.8209017687605722E-2</v>
      </c>
      <c r="BQ11435">
        <v>342.44711055480201</v>
      </c>
      <c r="BR11435">
        <v>11402</v>
      </c>
    </row>
    <row r="11436" spans="68:70" x14ac:dyDescent="0.3">
      <c r="BP11436">
        <f t="shared" si="266"/>
        <v>2.8201433699287411E-2</v>
      </c>
      <c r="BQ11436">
        <v>342.45110319217201</v>
      </c>
      <c r="BR11436">
        <v>11403</v>
      </c>
    </row>
    <row r="11437" spans="68:70" x14ac:dyDescent="0.3">
      <c r="BP11437">
        <f t="shared" si="266"/>
        <v>2.8201012704977123E-2</v>
      </c>
      <c r="BQ11437">
        <v>342.45132484294697</v>
      </c>
      <c r="BR11437">
        <v>11404</v>
      </c>
    </row>
    <row r="11438" spans="68:70" x14ac:dyDescent="0.3">
      <c r="BP11438">
        <f t="shared" si="266"/>
        <v>2.819158075864742E-2</v>
      </c>
      <c r="BQ11438">
        <v>342.45629113535699</v>
      </c>
      <c r="BR11438">
        <v>11405</v>
      </c>
    </row>
    <row r="11439" spans="68:70" x14ac:dyDescent="0.3">
      <c r="BP11439">
        <f t="shared" si="266"/>
        <v>2.8179894530671389E-2</v>
      </c>
      <c r="BQ11439">
        <v>342.46244554860999</v>
      </c>
      <c r="BR11439">
        <v>11406</v>
      </c>
    </row>
    <row r="11440" spans="68:70" x14ac:dyDescent="0.3">
      <c r="BP11440">
        <f t="shared" si="266"/>
        <v>2.8168815634107711E-2</v>
      </c>
      <c r="BQ11440">
        <v>342.46828129645701</v>
      </c>
      <c r="BR11440">
        <v>11407</v>
      </c>
    </row>
    <row r="11441" spans="68:70" x14ac:dyDescent="0.3">
      <c r="BP11441">
        <f t="shared" si="266"/>
        <v>2.8144789067796938E-2</v>
      </c>
      <c r="BQ11441">
        <v>342.48094110254499</v>
      </c>
      <c r="BR11441">
        <v>11408</v>
      </c>
    </row>
    <row r="11442" spans="68:70" x14ac:dyDescent="0.3">
      <c r="BP11442">
        <f t="shared" si="266"/>
        <v>2.8140756693689293E-2</v>
      </c>
      <c r="BQ11442">
        <v>342.48306632489903</v>
      </c>
      <c r="BR11442">
        <v>11409</v>
      </c>
    </row>
    <row r="11443" spans="68:70" x14ac:dyDescent="0.3">
      <c r="BP11443">
        <f t="shared" si="266"/>
        <v>2.8125922144150634E-2</v>
      </c>
      <c r="BQ11443">
        <v>342.49088603629298</v>
      </c>
      <c r="BR11443">
        <v>11410</v>
      </c>
    </row>
    <row r="11444" spans="68:70" x14ac:dyDescent="0.3">
      <c r="BP11444">
        <f t="shared" si="266"/>
        <v>2.8060335476138173E-2</v>
      </c>
      <c r="BQ11444">
        <v>342.52548336656099</v>
      </c>
      <c r="BR11444">
        <v>11411</v>
      </c>
    </row>
    <row r="11445" spans="68:70" x14ac:dyDescent="0.3">
      <c r="BP11445">
        <f t="shared" si="266"/>
        <v>2.8051053326900693E-2</v>
      </c>
      <c r="BQ11445">
        <v>342.530383016332</v>
      </c>
      <c r="BR11445">
        <v>11412</v>
      </c>
    </row>
    <row r="11446" spans="68:70" x14ac:dyDescent="0.3">
      <c r="BP11446">
        <f t="shared" si="266"/>
        <v>2.8050931148154466E-2</v>
      </c>
      <c r="BQ11446">
        <v>342.53044751467399</v>
      </c>
      <c r="BR11446">
        <v>11413</v>
      </c>
    </row>
    <row r="11447" spans="68:70" x14ac:dyDescent="0.3">
      <c r="BP11447">
        <f t="shared" si="266"/>
        <v>2.8029991652745063E-2</v>
      </c>
      <c r="BQ11447">
        <v>342.54150358117801</v>
      </c>
      <c r="BR11447">
        <v>11414</v>
      </c>
    </row>
    <row r="11448" spans="68:70" x14ac:dyDescent="0.3">
      <c r="BP11448">
        <f t="shared" si="266"/>
        <v>2.8028875343293829E-2</v>
      </c>
      <c r="BQ11448">
        <v>342.54209310918498</v>
      </c>
      <c r="BR11448">
        <v>11415</v>
      </c>
    </row>
    <row r="11449" spans="68:70" x14ac:dyDescent="0.3">
      <c r="BP11449">
        <f t="shared" si="266"/>
        <v>2.802179381852837E-2</v>
      </c>
      <c r="BQ11449">
        <v>342.54583316752502</v>
      </c>
      <c r="BR11449">
        <v>11416</v>
      </c>
    </row>
    <row r="11450" spans="68:70" x14ac:dyDescent="0.3">
      <c r="BP11450">
        <f t="shared" si="266"/>
        <v>2.8014468555429529E-2</v>
      </c>
      <c r="BQ11450">
        <v>342.54970245187701</v>
      </c>
      <c r="BR11450">
        <v>11417</v>
      </c>
    </row>
    <row r="11451" spans="68:70" x14ac:dyDescent="0.3">
      <c r="BP11451">
        <f t="shared" si="266"/>
        <v>2.7981458219780545E-2</v>
      </c>
      <c r="BQ11451">
        <v>342.56714515299001</v>
      </c>
      <c r="BR11451">
        <v>11418</v>
      </c>
    </row>
    <row r="11452" spans="68:70" x14ac:dyDescent="0.3">
      <c r="BP11452">
        <f t="shared" si="266"/>
        <v>2.7976535960226954E-2</v>
      </c>
      <c r="BQ11452">
        <v>342.56974696216002</v>
      </c>
      <c r="BR11452">
        <v>11419</v>
      </c>
    </row>
    <row r="11453" spans="68:70" x14ac:dyDescent="0.3">
      <c r="BP11453">
        <f t="shared" si="266"/>
        <v>2.7964975483020016E-2</v>
      </c>
      <c r="BQ11453">
        <v>342.57585850224302</v>
      </c>
      <c r="BR11453">
        <v>11420</v>
      </c>
    </row>
    <row r="11454" spans="68:70" x14ac:dyDescent="0.3">
      <c r="BP11454">
        <f t="shared" si="266"/>
        <v>2.79565155209394E-2</v>
      </c>
      <c r="BQ11454">
        <v>342.58033173034897</v>
      </c>
      <c r="BR11454">
        <v>11421</v>
      </c>
    </row>
    <row r="11455" spans="68:70" x14ac:dyDescent="0.3">
      <c r="BP11455">
        <f t="shared" si="266"/>
        <v>2.7943638047553756E-2</v>
      </c>
      <c r="BQ11455">
        <v>342.58714202906901</v>
      </c>
      <c r="BR11455">
        <v>11422</v>
      </c>
    </row>
    <row r="11456" spans="68:70" x14ac:dyDescent="0.3">
      <c r="BP11456">
        <f t="shared" si="266"/>
        <v>2.7936751600011921E-2</v>
      </c>
      <c r="BQ11456">
        <v>342.59078459591097</v>
      </c>
      <c r="BR11456">
        <v>11423</v>
      </c>
    </row>
    <row r="11457" spans="68:70" x14ac:dyDescent="0.3">
      <c r="BP11457">
        <f t="shared" si="266"/>
        <v>2.7932582362373667E-2</v>
      </c>
      <c r="BQ11457">
        <v>342.592990120487</v>
      </c>
      <c r="BR11457">
        <v>11424</v>
      </c>
    </row>
    <row r="11458" spans="68:70" x14ac:dyDescent="0.3">
      <c r="BP11458">
        <f t="shared" si="266"/>
        <v>2.7896324332301263E-2</v>
      </c>
      <c r="BQ11458">
        <v>342.61217754413298</v>
      </c>
      <c r="BR11458">
        <v>11425</v>
      </c>
    </row>
    <row r="11459" spans="68:70" x14ac:dyDescent="0.3">
      <c r="BP11459">
        <f t="shared" si="266"/>
        <v>2.7880503919548199E-2</v>
      </c>
      <c r="BQ11459">
        <v>342.62055347155598</v>
      </c>
      <c r="BR11459">
        <v>11426</v>
      </c>
    </row>
    <row r="11460" spans="68:70" x14ac:dyDescent="0.3">
      <c r="BP11460">
        <f t="shared" si="266"/>
        <v>2.7844035075038333E-2</v>
      </c>
      <c r="BQ11460">
        <v>342.63987052061299</v>
      </c>
      <c r="BR11460">
        <v>11427</v>
      </c>
    </row>
    <row r="11461" spans="68:70" x14ac:dyDescent="0.3">
      <c r="BP11461">
        <f t="shared" si="266"/>
        <v>2.7843154650855871E-2</v>
      </c>
      <c r="BQ11461">
        <v>342.64033702562102</v>
      </c>
      <c r="BR11461">
        <v>11428</v>
      </c>
    </row>
    <row r="11462" spans="68:70" x14ac:dyDescent="0.3">
      <c r="BP11462">
        <f t="shared" si="266"/>
        <v>2.7826383993433408E-2</v>
      </c>
      <c r="BQ11462">
        <v>342.64922460064599</v>
      </c>
      <c r="BR11462">
        <v>11429</v>
      </c>
    </row>
    <row r="11463" spans="68:70" x14ac:dyDescent="0.3">
      <c r="BP11463">
        <f t="shared" si="266"/>
        <v>2.7821680276924721E-2</v>
      </c>
      <c r="BQ11463">
        <v>342.65171780632198</v>
      </c>
      <c r="BR11463">
        <v>11430</v>
      </c>
    </row>
    <row r="11464" spans="68:70" x14ac:dyDescent="0.3">
      <c r="BP11464">
        <f t="shared" si="266"/>
        <v>2.7818241990983317E-2</v>
      </c>
      <c r="BQ11464">
        <v>342.65354040366498</v>
      </c>
      <c r="BR11464">
        <v>11431</v>
      </c>
    </row>
    <row r="11465" spans="68:70" x14ac:dyDescent="0.3">
      <c r="BP11465">
        <f t="shared" si="266"/>
        <v>2.7795161522387334E-2</v>
      </c>
      <c r="BQ11465">
        <v>342.66577802166398</v>
      </c>
      <c r="BR11465">
        <v>11432</v>
      </c>
    </row>
    <row r="11466" spans="68:70" x14ac:dyDescent="0.3">
      <c r="BP11466">
        <f t="shared" si="266"/>
        <v>2.7738107786034846E-2</v>
      </c>
      <c r="BQ11466">
        <v>342.696050607953</v>
      </c>
      <c r="BR11466">
        <v>11433</v>
      </c>
    </row>
    <row r="11467" spans="68:70" x14ac:dyDescent="0.3">
      <c r="BP11467">
        <f t="shared" si="266"/>
        <v>2.7732785487784906E-2</v>
      </c>
      <c r="BQ11467">
        <v>342.69887619458302</v>
      </c>
      <c r="BR11467">
        <v>11434</v>
      </c>
    </row>
    <row r="11468" spans="68:70" x14ac:dyDescent="0.3">
      <c r="BP11468">
        <f t="shared" si="266"/>
        <v>2.7719831398312692E-2</v>
      </c>
      <c r="BQ11468">
        <v>342.70575460159898</v>
      </c>
      <c r="BR11468">
        <v>11435</v>
      </c>
    </row>
    <row r="11469" spans="68:70" x14ac:dyDescent="0.3">
      <c r="BP11469">
        <f t="shared" si="266"/>
        <v>2.7715311773912683E-2</v>
      </c>
      <c r="BQ11469">
        <v>342.70815482550302</v>
      </c>
      <c r="BR11469">
        <v>11436</v>
      </c>
    </row>
    <row r="11470" spans="68:70" x14ac:dyDescent="0.3">
      <c r="BP11470">
        <f t="shared" si="266"/>
        <v>2.766261559832792E-2</v>
      </c>
      <c r="BQ11470">
        <v>342.73615448799501</v>
      </c>
      <c r="BR11470">
        <v>11437</v>
      </c>
    </row>
    <row r="11471" spans="68:70" x14ac:dyDescent="0.3">
      <c r="BP11471">
        <f t="shared" si="266"/>
        <v>2.7642484355364528E-2</v>
      </c>
      <c r="BQ11471">
        <v>342.746858091305</v>
      </c>
      <c r="BR11471">
        <v>11438</v>
      </c>
    </row>
    <row r="11472" spans="68:70" x14ac:dyDescent="0.3">
      <c r="BP11472">
        <f t="shared" si="266"/>
        <v>2.7636846849175216E-2</v>
      </c>
      <c r="BQ11472">
        <v>342.749856201841</v>
      </c>
      <c r="BR11472">
        <v>11439</v>
      </c>
    </row>
    <row r="11473" spans="68:70" x14ac:dyDescent="0.3">
      <c r="BP11473">
        <f t="shared" si="266"/>
        <v>2.763522633392786E-2</v>
      </c>
      <c r="BQ11473">
        <v>342.75071807279102</v>
      </c>
      <c r="BR11473">
        <v>11440</v>
      </c>
    </row>
    <row r="11474" spans="68:70" x14ac:dyDescent="0.3">
      <c r="BP11474">
        <f t="shared" si="266"/>
        <v>2.7629239054891726E-2</v>
      </c>
      <c r="BQ11474">
        <v>342.75390262601201</v>
      </c>
      <c r="BR11474">
        <v>11441</v>
      </c>
    </row>
    <row r="11475" spans="68:70" x14ac:dyDescent="0.3">
      <c r="BP11475">
        <f t="shared" si="266"/>
        <v>2.7582485203387901E-2</v>
      </c>
      <c r="BQ11475">
        <v>342.77878224787099</v>
      </c>
      <c r="BR11475">
        <v>11442</v>
      </c>
    </row>
    <row r="11476" spans="68:70" x14ac:dyDescent="0.3">
      <c r="BP11476">
        <f t="shared" si="266"/>
        <v>2.7574970444361489E-2</v>
      </c>
      <c r="BQ11476">
        <v>342.78278312253099</v>
      </c>
      <c r="BR11476">
        <v>11443</v>
      </c>
    </row>
    <row r="11477" spans="68:70" x14ac:dyDescent="0.3">
      <c r="BP11477">
        <f t="shared" si="266"/>
        <v>2.7574196088369154E-2</v>
      </c>
      <c r="BQ11477">
        <v>342.78319542238899</v>
      </c>
      <c r="BR11477">
        <v>11444</v>
      </c>
    </row>
    <row r="11478" spans="68:70" x14ac:dyDescent="0.3">
      <c r="BP11478">
        <f t="shared" si="266"/>
        <v>2.7574080318503266E-2</v>
      </c>
      <c r="BQ11478">
        <v>342.78325706365598</v>
      </c>
      <c r="BR11478">
        <v>11445</v>
      </c>
    </row>
    <row r="11479" spans="68:70" x14ac:dyDescent="0.3">
      <c r="BP11479">
        <f t="shared" si="266"/>
        <v>2.7571975950519783E-2</v>
      </c>
      <c r="BQ11479">
        <v>342.78437754970702</v>
      </c>
      <c r="BR11479">
        <v>11446</v>
      </c>
    </row>
    <row r="11480" spans="68:70" x14ac:dyDescent="0.3">
      <c r="BP11480">
        <f t="shared" si="266"/>
        <v>2.7497991972183129E-2</v>
      </c>
      <c r="BQ11480">
        <v>342.82379807122601</v>
      </c>
      <c r="BR11480">
        <v>11447</v>
      </c>
    </row>
    <row r="11481" spans="68:70" x14ac:dyDescent="0.3">
      <c r="BP11481">
        <f t="shared" si="266"/>
        <v>2.7497594266041574E-2</v>
      </c>
      <c r="BQ11481">
        <v>342.82401012225199</v>
      </c>
      <c r="BR11481">
        <v>11448</v>
      </c>
    </row>
    <row r="11482" spans="68:70" x14ac:dyDescent="0.3">
      <c r="BP11482">
        <f t="shared" si="266"/>
        <v>2.7470359736367994E-2</v>
      </c>
      <c r="BQ11482">
        <v>342.83853482005401</v>
      </c>
      <c r="BR11482">
        <v>11449</v>
      </c>
    </row>
    <row r="11483" spans="68:70" x14ac:dyDescent="0.3">
      <c r="BP11483">
        <f t="shared" si="266"/>
        <v>2.7456432123448546E-2</v>
      </c>
      <c r="BQ11483">
        <v>342.84596546607997</v>
      </c>
      <c r="BR11483">
        <v>11450</v>
      </c>
    </row>
    <row r="11484" spans="68:70" x14ac:dyDescent="0.3">
      <c r="BP11484">
        <f t="shared" si="266"/>
        <v>2.7437446317227162E-2</v>
      </c>
      <c r="BQ11484">
        <v>342.85609779059303</v>
      </c>
      <c r="BR11484">
        <v>11451</v>
      </c>
    </row>
    <row r="11485" spans="68:70" x14ac:dyDescent="0.3">
      <c r="BP11485">
        <f t="shared" si="266"/>
        <v>2.7415590684618091E-2</v>
      </c>
      <c r="BQ11485">
        <v>342.86776602243498</v>
      </c>
      <c r="BR11485">
        <v>11452</v>
      </c>
    </row>
    <row r="11486" spans="68:70" x14ac:dyDescent="0.3">
      <c r="BP11486">
        <f t="shared" si="266"/>
        <v>2.7396208679428394E-2</v>
      </c>
      <c r="BQ11486">
        <v>342.87811753184002</v>
      </c>
      <c r="BR11486">
        <v>11453</v>
      </c>
    </row>
    <row r="11487" spans="68:70" x14ac:dyDescent="0.3">
      <c r="BP11487">
        <f t="shared" si="266"/>
        <v>2.7379778166997319E-2</v>
      </c>
      <c r="BQ11487">
        <v>342.886895580952</v>
      </c>
      <c r="BR11487">
        <v>11454</v>
      </c>
    </row>
    <row r="11488" spans="68:70" x14ac:dyDescent="0.3">
      <c r="BP11488">
        <f t="shared" si="266"/>
        <v>2.7365832343100433E-2</v>
      </c>
      <c r="BQ11488">
        <v>342.89434824470101</v>
      </c>
      <c r="BR11488">
        <v>11455</v>
      </c>
    </row>
    <row r="11489" spans="68:70" x14ac:dyDescent="0.3">
      <c r="BP11489">
        <f t="shared" si="266"/>
        <v>2.7356687588984595E-2</v>
      </c>
      <c r="BQ11489">
        <v>342.899236242352</v>
      </c>
      <c r="BR11489">
        <v>11456</v>
      </c>
    </row>
    <row r="11490" spans="68:70" x14ac:dyDescent="0.3">
      <c r="BP11490">
        <f t="shared" ref="BP11490:BP11553" si="267">(BQ11490 - $BS$31303)*(BQ11490 - $BS$31303)/31269</f>
        <v>2.7345661077700846E-2</v>
      </c>
      <c r="BQ11490">
        <v>342.90513115182603</v>
      </c>
      <c r="BR11490">
        <v>11457</v>
      </c>
    </row>
    <row r="11491" spans="68:70" x14ac:dyDescent="0.3">
      <c r="BP11491">
        <f t="shared" si="267"/>
        <v>2.7338776859153289E-2</v>
      </c>
      <c r="BQ11491">
        <v>342.90881214296502</v>
      </c>
      <c r="BR11491">
        <v>11458</v>
      </c>
    </row>
    <row r="11492" spans="68:70" x14ac:dyDescent="0.3">
      <c r="BP11492">
        <f t="shared" si="267"/>
        <v>2.7332127025984806E-2</v>
      </c>
      <c r="BQ11492">
        <v>342.912368248343</v>
      </c>
      <c r="BR11492">
        <v>11459</v>
      </c>
    </row>
    <row r="11493" spans="68:70" x14ac:dyDescent="0.3">
      <c r="BP11493">
        <f t="shared" si="267"/>
        <v>2.7327811353091192E-2</v>
      </c>
      <c r="BQ11493">
        <v>342.91467635540499</v>
      </c>
      <c r="BR11493">
        <v>11460</v>
      </c>
    </row>
    <row r="11494" spans="68:70" x14ac:dyDescent="0.3">
      <c r="BP11494">
        <f t="shared" si="267"/>
        <v>2.7302116032957242E-2</v>
      </c>
      <c r="BQ11494">
        <v>342.928422494421</v>
      </c>
      <c r="BR11494">
        <v>11461</v>
      </c>
    </row>
    <row r="11495" spans="68:70" x14ac:dyDescent="0.3">
      <c r="BP11495">
        <f t="shared" si="267"/>
        <v>2.7272999537000211E-2</v>
      </c>
      <c r="BQ11495">
        <v>342.94400666847997</v>
      </c>
      <c r="BR11495">
        <v>11462</v>
      </c>
    </row>
    <row r="11496" spans="68:70" x14ac:dyDescent="0.3">
      <c r="BP11496">
        <f t="shared" si="267"/>
        <v>2.7264009782321547E-2</v>
      </c>
      <c r="BQ11496">
        <v>342.94881998233501</v>
      </c>
      <c r="BR11496">
        <v>11463</v>
      </c>
    </row>
    <row r="11497" spans="68:70" x14ac:dyDescent="0.3">
      <c r="BP11497">
        <f t="shared" si="267"/>
        <v>2.7251672298883273E-2</v>
      </c>
      <c r="BQ11497">
        <v>342.95542703637199</v>
      </c>
      <c r="BR11497">
        <v>11464</v>
      </c>
    </row>
    <row r="11498" spans="68:70" x14ac:dyDescent="0.3">
      <c r="BP11498">
        <f t="shared" si="267"/>
        <v>2.721110093233433E-2</v>
      </c>
      <c r="BQ11498">
        <v>342.97716464617599</v>
      </c>
      <c r="BR11498">
        <v>11465</v>
      </c>
    </row>
    <row r="11499" spans="68:70" x14ac:dyDescent="0.3">
      <c r="BP11499">
        <f t="shared" si="267"/>
        <v>2.7199836365139032E-2</v>
      </c>
      <c r="BQ11499">
        <v>342.98320292839202</v>
      </c>
      <c r="BR11499">
        <v>11466</v>
      </c>
    </row>
    <row r="11500" spans="68:70" x14ac:dyDescent="0.3">
      <c r="BP11500">
        <f t="shared" si="267"/>
        <v>2.7147107499687621E-2</v>
      </c>
      <c r="BQ11500">
        <v>343.01148445918801</v>
      </c>
      <c r="BR11500">
        <v>11467</v>
      </c>
    </row>
    <row r="11501" spans="68:70" x14ac:dyDescent="0.3">
      <c r="BP11501">
        <f t="shared" si="267"/>
        <v>2.7145565030235075E-2</v>
      </c>
      <c r="BQ11501">
        <v>343.01231218778599</v>
      </c>
      <c r="BR11501">
        <v>11468</v>
      </c>
    </row>
    <row r="11502" spans="68:70" x14ac:dyDescent="0.3">
      <c r="BP11502">
        <f t="shared" si="267"/>
        <v>2.7136862920047248E-2</v>
      </c>
      <c r="BQ11502">
        <v>343.01698240355199</v>
      </c>
      <c r="BR11502">
        <v>11469</v>
      </c>
    </row>
    <row r="11503" spans="68:70" x14ac:dyDescent="0.3">
      <c r="BP11503">
        <f t="shared" si="267"/>
        <v>2.7130356593455043E-2</v>
      </c>
      <c r="BQ11503">
        <v>343.02047468368602</v>
      </c>
      <c r="BR11503">
        <v>11470</v>
      </c>
    </row>
    <row r="11504" spans="68:70" x14ac:dyDescent="0.3">
      <c r="BP11504">
        <f t="shared" si="267"/>
        <v>2.7090669212776759E-2</v>
      </c>
      <c r="BQ11504">
        <v>343.04178601591798</v>
      </c>
      <c r="BR11504">
        <v>11471</v>
      </c>
    </row>
    <row r="11505" spans="68:70" x14ac:dyDescent="0.3">
      <c r="BP11505">
        <f t="shared" si="267"/>
        <v>2.708989934520745E-2</v>
      </c>
      <c r="BQ11505">
        <v>343.04219957374499</v>
      </c>
      <c r="BR11505">
        <v>11472</v>
      </c>
    </row>
    <row r="11506" spans="68:70" x14ac:dyDescent="0.3">
      <c r="BP11506">
        <f t="shared" si="267"/>
        <v>2.7084316662996651E-2</v>
      </c>
      <c r="BQ11506">
        <v>343.04519865745698</v>
      </c>
      <c r="BR11506">
        <v>11473</v>
      </c>
    </row>
    <row r="11507" spans="68:70" x14ac:dyDescent="0.3">
      <c r="BP11507">
        <f t="shared" si="267"/>
        <v>2.7078420324204464E-2</v>
      </c>
      <c r="BQ11507">
        <v>343.04836657688401</v>
      </c>
      <c r="BR11507">
        <v>11474</v>
      </c>
    </row>
    <row r="11508" spans="68:70" x14ac:dyDescent="0.3">
      <c r="BP11508">
        <f t="shared" si="267"/>
        <v>2.7065979193375434E-2</v>
      </c>
      <c r="BQ11508">
        <v>343.05505194133298</v>
      </c>
      <c r="BR11508">
        <v>11475</v>
      </c>
    </row>
    <row r="11509" spans="68:70" x14ac:dyDescent="0.3">
      <c r="BP11509">
        <f t="shared" si="267"/>
        <v>2.7025278653919137E-2</v>
      </c>
      <c r="BQ11509">
        <v>343.07693352014797</v>
      </c>
      <c r="BR11509">
        <v>11476</v>
      </c>
    </row>
    <row r="11510" spans="68:70" x14ac:dyDescent="0.3">
      <c r="BP11510">
        <f t="shared" si="267"/>
        <v>2.7025195556663488E-2</v>
      </c>
      <c r="BQ11510">
        <v>343.07697821205898</v>
      </c>
      <c r="BR11510">
        <v>11477</v>
      </c>
    </row>
    <row r="11511" spans="68:70" x14ac:dyDescent="0.3">
      <c r="BP11511">
        <f t="shared" si="267"/>
        <v>2.7021988878139037E-2</v>
      </c>
      <c r="BQ11511">
        <v>343.07870290142102</v>
      </c>
      <c r="BR11511">
        <v>11478</v>
      </c>
    </row>
    <row r="11512" spans="68:70" x14ac:dyDescent="0.3">
      <c r="BP11512">
        <f t="shared" si="267"/>
        <v>2.7011221369882533E-2</v>
      </c>
      <c r="BQ11512">
        <v>343.08449487842103</v>
      </c>
      <c r="BR11512">
        <v>11479</v>
      </c>
    </row>
    <row r="11513" spans="68:70" x14ac:dyDescent="0.3">
      <c r="BP11513">
        <f t="shared" si="267"/>
        <v>2.7009223154785576E-2</v>
      </c>
      <c r="BQ11513">
        <v>343.08556987023599</v>
      </c>
      <c r="BR11513">
        <v>11480</v>
      </c>
    </row>
    <row r="11514" spans="68:70" x14ac:dyDescent="0.3">
      <c r="BP11514">
        <f t="shared" si="267"/>
        <v>2.7001585268156398E-2</v>
      </c>
      <c r="BQ11514">
        <v>343.08967923666199</v>
      </c>
      <c r="BR11514">
        <v>11481</v>
      </c>
    </row>
    <row r="11515" spans="68:70" x14ac:dyDescent="0.3">
      <c r="BP11515">
        <f t="shared" si="267"/>
        <v>2.6996008213762347E-2</v>
      </c>
      <c r="BQ11515">
        <v>343.09268019299998</v>
      </c>
      <c r="BR11515">
        <v>11482</v>
      </c>
    </row>
    <row r="11516" spans="68:70" x14ac:dyDescent="0.3">
      <c r="BP11516">
        <f t="shared" si="267"/>
        <v>2.6945575429129686E-2</v>
      </c>
      <c r="BQ11516">
        <v>343.11983165051498</v>
      </c>
      <c r="BR11516">
        <v>11483</v>
      </c>
    </row>
    <row r="11517" spans="68:70" x14ac:dyDescent="0.3">
      <c r="BP11517">
        <f t="shared" si="267"/>
        <v>2.6912318206630269E-2</v>
      </c>
      <c r="BQ11517">
        <v>343.13775021908401</v>
      </c>
      <c r="BR11517">
        <v>11484</v>
      </c>
    </row>
    <row r="11518" spans="68:70" x14ac:dyDescent="0.3">
      <c r="BP11518">
        <f t="shared" si="267"/>
        <v>2.6905996874382054E-2</v>
      </c>
      <c r="BQ11518">
        <v>343.141157324478</v>
      </c>
      <c r="BR11518">
        <v>11485</v>
      </c>
    </row>
    <row r="11519" spans="68:70" x14ac:dyDescent="0.3">
      <c r="BP11519">
        <f t="shared" si="267"/>
        <v>2.6887987058011768E-2</v>
      </c>
      <c r="BQ11519">
        <v>343.15086654655602</v>
      </c>
      <c r="BR11519">
        <v>11486</v>
      </c>
    </row>
    <row r="11520" spans="68:70" x14ac:dyDescent="0.3">
      <c r="BP11520">
        <f t="shared" si="267"/>
        <v>2.6885621143934092E-2</v>
      </c>
      <c r="BQ11520">
        <v>343.15214226953299</v>
      </c>
      <c r="BR11520">
        <v>11487</v>
      </c>
    </row>
    <row r="11521" spans="68:70" x14ac:dyDescent="0.3">
      <c r="BP11521">
        <f t="shared" si="267"/>
        <v>2.6885064547768425E-2</v>
      </c>
      <c r="BQ11521">
        <v>343.152442399542</v>
      </c>
      <c r="BR11521">
        <v>11488</v>
      </c>
    </row>
    <row r="11522" spans="68:70" x14ac:dyDescent="0.3">
      <c r="BP11522">
        <f t="shared" si="267"/>
        <v>2.6857621870039882E-2</v>
      </c>
      <c r="BQ11522">
        <v>343.16724400460998</v>
      </c>
      <c r="BR11522">
        <v>11489</v>
      </c>
    </row>
    <row r="11523" spans="68:70" x14ac:dyDescent="0.3">
      <c r="BP11523">
        <f t="shared" si="267"/>
        <v>2.6842363224882468E-2</v>
      </c>
      <c r="BQ11523">
        <v>343.175477246855</v>
      </c>
      <c r="BR11523">
        <v>11490</v>
      </c>
    </row>
    <row r="11524" spans="68:70" x14ac:dyDescent="0.3">
      <c r="BP11524">
        <f t="shared" si="267"/>
        <v>2.6829929327179643E-2</v>
      </c>
      <c r="BQ11524">
        <v>343.18218804565601</v>
      </c>
      <c r="BR11524">
        <v>11491</v>
      </c>
    </row>
    <row r="11525" spans="68:70" x14ac:dyDescent="0.3">
      <c r="BP11525">
        <f t="shared" si="267"/>
        <v>2.6813479708744321E-2</v>
      </c>
      <c r="BQ11525">
        <v>343.191068591229</v>
      </c>
      <c r="BR11525">
        <v>11492</v>
      </c>
    </row>
    <row r="11526" spans="68:70" x14ac:dyDescent="0.3">
      <c r="BP11526">
        <f t="shared" si="267"/>
        <v>2.6792883886815763E-2</v>
      </c>
      <c r="BQ11526">
        <v>343.20219136133102</v>
      </c>
      <c r="BR11526">
        <v>11493</v>
      </c>
    </row>
    <row r="11527" spans="68:70" x14ac:dyDescent="0.3">
      <c r="BP11527">
        <f t="shared" si="267"/>
        <v>2.6789001644649858E-2</v>
      </c>
      <c r="BQ11527">
        <v>343.204288444356</v>
      </c>
      <c r="BR11527">
        <v>11494</v>
      </c>
    </row>
    <row r="11528" spans="68:70" x14ac:dyDescent="0.3">
      <c r="BP11528">
        <f t="shared" si="267"/>
        <v>2.6786408608212828E-2</v>
      </c>
      <c r="BQ11528">
        <v>343.20568921768898</v>
      </c>
      <c r="BR11528">
        <v>11495</v>
      </c>
    </row>
    <row r="11529" spans="68:70" x14ac:dyDescent="0.3">
      <c r="BP11529">
        <f t="shared" si="267"/>
        <v>2.6784547878576571E-2</v>
      </c>
      <c r="BQ11529">
        <v>343.206694436421</v>
      </c>
      <c r="BR11529">
        <v>11496</v>
      </c>
    </row>
    <row r="11530" spans="68:70" x14ac:dyDescent="0.3">
      <c r="BP11530">
        <f t="shared" si="267"/>
        <v>2.6783482459623767E-2</v>
      </c>
      <c r="BQ11530">
        <v>343.20727002156701</v>
      </c>
      <c r="BR11530">
        <v>11497</v>
      </c>
    </row>
    <row r="11531" spans="68:70" x14ac:dyDescent="0.3">
      <c r="BP11531">
        <f t="shared" si="267"/>
        <v>2.6782727765286604E-2</v>
      </c>
      <c r="BQ11531">
        <v>343.20767774683702</v>
      </c>
      <c r="BR11531">
        <v>11498</v>
      </c>
    </row>
    <row r="11532" spans="68:70" x14ac:dyDescent="0.3">
      <c r="BP11532">
        <f t="shared" si="267"/>
        <v>2.6779940452352571E-2</v>
      </c>
      <c r="BQ11532">
        <v>343.20918364854901</v>
      </c>
      <c r="BR11532">
        <v>11499</v>
      </c>
    </row>
    <row r="11533" spans="68:70" x14ac:dyDescent="0.3">
      <c r="BP11533">
        <f t="shared" si="267"/>
        <v>2.6773794579365941E-2</v>
      </c>
      <c r="BQ11533">
        <v>343.212504356615</v>
      </c>
      <c r="BR11533">
        <v>11500</v>
      </c>
    </row>
    <row r="11534" spans="68:70" x14ac:dyDescent="0.3">
      <c r="BP11534">
        <f t="shared" si="267"/>
        <v>2.6684054945051872E-2</v>
      </c>
      <c r="BQ11534">
        <v>343.26103552027399</v>
      </c>
      <c r="BR11534">
        <v>11501</v>
      </c>
    </row>
    <row r="11535" spans="68:70" x14ac:dyDescent="0.3">
      <c r="BP11535">
        <f t="shared" si="267"/>
        <v>2.6666324186762395E-2</v>
      </c>
      <c r="BQ11535">
        <v>343.27063395815998</v>
      </c>
      <c r="BR11535">
        <v>11502</v>
      </c>
    </row>
    <row r="11536" spans="68:70" x14ac:dyDescent="0.3">
      <c r="BP11536">
        <f t="shared" si="267"/>
        <v>2.6660749414898596E-2</v>
      </c>
      <c r="BQ11536">
        <v>343.27365248625603</v>
      </c>
      <c r="BR11536">
        <v>11503</v>
      </c>
    </row>
    <row r="11537" spans="68:70" x14ac:dyDescent="0.3">
      <c r="BP11537">
        <f t="shared" si="267"/>
        <v>2.6648305064717229E-2</v>
      </c>
      <c r="BQ11537">
        <v>343.280391769895</v>
      </c>
      <c r="BR11537">
        <v>11504</v>
      </c>
    </row>
    <row r="11538" spans="68:70" x14ac:dyDescent="0.3">
      <c r="BP11538">
        <f t="shared" si="267"/>
        <v>2.6641793072801446E-2</v>
      </c>
      <c r="BQ11538">
        <v>343.28391899024899</v>
      </c>
      <c r="BR11538">
        <v>11505</v>
      </c>
    </row>
    <row r="11539" spans="68:70" x14ac:dyDescent="0.3">
      <c r="BP11539">
        <f t="shared" si="267"/>
        <v>2.6613390968696742E-2</v>
      </c>
      <c r="BQ11539">
        <v>343.299308032211</v>
      </c>
      <c r="BR11539">
        <v>11506</v>
      </c>
    </row>
    <row r="11540" spans="68:70" x14ac:dyDescent="0.3">
      <c r="BP11540">
        <f t="shared" si="267"/>
        <v>2.6603420896138815E-2</v>
      </c>
      <c r="BQ11540">
        <v>343.304712039084</v>
      </c>
      <c r="BR11540">
        <v>11507</v>
      </c>
    </row>
    <row r="11541" spans="68:70" x14ac:dyDescent="0.3">
      <c r="BP11541">
        <f t="shared" si="267"/>
        <v>2.6588918811998673E-2</v>
      </c>
      <c r="BQ11541">
        <v>343.31257430767698</v>
      </c>
      <c r="BR11541">
        <v>11508</v>
      </c>
    </row>
    <row r="11542" spans="68:70" x14ac:dyDescent="0.3">
      <c r="BP11542">
        <f t="shared" si="267"/>
        <v>2.6582218871924617E-2</v>
      </c>
      <c r="BQ11542">
        <v>343.31620738751002</v>
      </c>
      <c r="BR11542">
        <v>11509</v>
      </c>
    </row>
    <row r="11543" spans="68:70" x14ac:dyDescent="0.3">
      <c r="BP11543">
        <f t="shared" si="267"/>
        <v>2.6579809079628612E-2</v>
      </c>
      <c r="BQ11543">
        <v>343.31751422276</v>
      </c>
      <c r="BR11543">
        <v>11510</v>
      </c>
    </row>
    <row r="11544" spans="68:70" x14ac:dyDescent="0.3">
      <c r="BP11544">
        <f t="shared" si="267"/>
        <v>2.6563374834210146E-2</v>
      </c>
      <c r="BQ11544">
        <v>343.326428127459</v>
      </c>
      <c r="BR11544">
        <v>11511</v>
      </c>
    </row>
    <row r="11545" spans="68:70" x14ac:dyDescent="0.3">
      <c r="BP11545">
        <f t="shared" si="267"/>
        <v>2.6556409296892729E-2</v>
      </c>
      <c r="BQ11545">
        <v>343.33020705419301</v>
      </c>
      <c r="BR11545">
        <v>11512</v>
      </c>
    </row>
    <row r="11546" spans="68:70" x14ac:dyDescent="0.3">
      <c r="BP11546">
        <f t="shared" si="267"/>
        <v>2.6518060921513417E-2</v>
      </c>
      <c r="BQ11546">
        <v>343.35102060429301</v>
      </c>
      <c r="BR11546">
        <v>11513</v>
      </c>
    </row>
    <row r="11547" spans="68:70" x14ac:dyDescent="0.3">
      <c r="BP11547">
        <f t="shared" si="267"/>
        <v>2.6515806408868404E-2</v>
      </c>
      <c r="BQ11547">
        <v>343.35224470746999</v>
      </c>
      <c r="BR11547">
        <v>11514</v>
      </c>
    </row>
    <row r="11548" spans="68:70" x14ac:dyDescent="0.3">
      <c r="BP11548">
        <f t="shared" si="267"/>
        <v>2.6509491455111001E-2</v>
      </c>
      <c r="BQ11548">
        <v>343.35567373218601</v>
      </c>
      <c r="BR11548">
        <v>11515</v>
      </c>
    </row>
    <row r="11549" spans="68:70" x14ac:dyDescent="0.3">
      <c r="BP11549">
        <f t="shared" si="267"/>
        <v>2.6500542183946072E-2</v>
      </c>
      <c r="BQ11549">
        <v>343.36053389286599</v>
      </c>
      <c r="BR11549">
        <v>11516</v>
      </c>
    </row>
    <row r="11550" spans="68:70" x14ac:dyDescent="0.3">
      <c r="BP11550">
        <f t="shared" si="267"/>
        <v>2.647907580044085E-2</v>
      </c>
      <c r="BQ11550">
        <v>343.37219517975802</v>
      </c>
      <c r="BR11550">
        <v>11517</v>
      </c>
    </row>
    <row r="11551" spans="68:70" x14ac:dyDescent="0.3">
      <c r="BP11551">
        <f t="shared" si="267"/>
        <v>2.6466351104329267E-2</v>
      </c>
      <c r="BQ11551">
        <v>343.37910990923098</v>
      </c>
      <c r="BR11551">
        <v>11518</v>
      </c>
    </row>
    <row r="11552" spans="68:70" x14ac:dyDescent="0.3">
      <c r="BP11552">
        <f t="shared" si="267"/>
        <v>2.643718229656512E-2</v>
      </c>
      <c r="BQ11552">
        <v>343.39496681164701</v>
      </c>
      <c r="BR11552">
        <v>11519</v>
      </c>
    </row>
    <row r="11553" spans="68:70" x14ac:dyDescent="0.3">
      <c r="BP11553">
        <f t="shared" si="267"/>
        <v>2.6430552350905766E-2</v>
      </c>
      <c r="BQ11553">
        <v>343.398572237905</v>
      </c>
      <c r="BR11553">
        <v>11520</v>
      </c>
    </row>
    <row r="11554" spans="68:70" x14ac:dyDescent="0.3">
      <c r="BP11554">
        <f t="shared" ref="BP11554:BP11617" si="268">(BQ11554 - $BS$31303)*(BQ11554 - $BS$31303)/31269</f>
        <v>2.6407330404485937E-2</v>
      </c>
      <c r="BQ11554">
        <v>343.41120411595102</v>
      </c>
      <c r="BR11554">
        <v>11521</v>
      </c>
    </row>
    <row r="11555" spans="68:70" x14ac:dyDescent="0.3">
      <c r="BP11555">
        <f t="shared" si="268"/>
        <v>2.6400966062340683E-2</v>
      </c>
      <c r="BQ11555">
        <v>343.41466705174503</v>
      </c>
      <c r="BR11555">
        <v>11522</v>
      </c>
    </row>
    <row r="11556" spans="68:70" x14ac:dyDescent="0.3">
      <c r="BP11556">
        <f t="shared" si="268"/>
        <v>2.6392058728622568E-2</v>
      </c>
      <c r="BQ11556">
        <v>343.41951436906402</v>
      </c>
      <c r="BR11556">
        <v>11523</v>
      </c>
    </row>
    <row r="11557" spans="68:70" x14ac:dyDescent="0.3">
      <c r="BP11557">
        <f t="shared" si="268"/>
        <v>2.6335862423845707E-2</v>
      </c>
      <c r="BQ11557">
        <v>343.45011493754703</v>
      </c>
      <c r="BR11557">
        <v>11524</v>
      </c>
    </row>
    <row r="11558" spans="68:70" x14ac:dyDescent="0.3">
      <c r="BP11558">
        <f t="shared" si="268"/>
        <v>2.6320514900078848E-2</v>
      </c>
      <c r="BQ11558">
        <v>343.45847779759799</v>
      </c>
      <c r="BR11558">
        <v>11525</v>
      </c>
    </row>
    <row r="11559" spans="68:70" x14ac:dyDescent="0.3">
      <c r="BP11559">
        <f t="shared" si="268"/>
        <v>2.6315198932493646E-2</v>
      </c>
      <c r="BQ11559">
        <v>343.46137503487603</v>
      </c>
      <c r="BR11559">
        <v>11526</v>
      </c>
    </row>
    <row r="11560" spans="68:70" x14ac:dyDescent="0.3">
      <c r="BP11560">
        <f t="shared" si="268"/>
        <v>2.6269135446526117E-2</v>
      </c>
      <c r="BQ11560">
        <v>343.486492201739</v>
      </c>
      <c r="BR11560">
        <v>11527</v>
      </c>
    </row>
    <row r="11561" spans="68:70" x14ac:dyDescent="0.3">
      <c r="BP11561">
        <f t="shared" si="268"/>
        <v>2.6252002709515335E-2</v>
      </c>
      <c r="BQ11561">
        <v>343.49583983549502</v>
      </c>
      <c r="BR11561">
        <v>11528</v>
      </c>
    </row>
    <row r="11562" spans="68:70" x14ac:dyDescent="0.3">
      <c r="BP11562">
        <f t="shared" si="268"/>
        <v>2.6249709435324554E-2</v>
      </c>
      <c r="BQ11562">
        <v>343.49709127900002</v>
      </c>
      <c r="BR11562">
        <v>11529</v>
      </c>
    </row>
    <row r="11563" spans="68:70" x14ac:dyDescent="0.3">
      <c r="BP11563">
        <f t="shared" si="268"/>
        <v>2.6247523999439318E-2</v>
      </c>
      <c r="BQ11563">
        <v>343.49828392583498</v>
      </c>
      <c r="BR11563">
        <v>11530</v>
      </c>
    </row>
    <row r="11564" spans="68:70" x14ac:dyDescent="0.3">
      <c r="BP11564">
        <f t="shared" si="268"/>
        <v>2.6217668864980347E-2</v>
      </c>
      <c r="BQ11564">
        <v>343.51458159173598</v>
      </c>
      <c r="BR11564">
        <v>11531</v>
      </c>
    </row>
    <row r="11565" spans="68:70" x14ac:dyDescent="0.3">
      <c r="BP11565">
        <f t="shared" si="268"/>
        <v>2.618024955023401E-2</v>
      </c>
      <c r="BQ11565">
        <v>343.53502158926699</v>
      </c>
      <c r="BR11565">
        <v>11532</v>
      </c>
    </row>
    <row r="11566" spans="68:70" x14ac:dyDescent="0.3">
      <c r="BP11566">
        <f t="shared" si="268"/>
        <v>2.6161000834067763E-2</v>
      </c>
      <c r="BQ11566">
        <v>343.54554173431399</v>
      </c>
      <c r="BR11566">
        <v>11533</v>
      </c>
    </row>
    <row r="11567" spans="68:70" x14ac:dyDescent="0.3">
      <c r="BP11567">
        <f t="shared" si="268"/>
        <v>2.6156128911738869E-2</v>
      </c>
      <c r="BQ11567">
        <v>343.54820503622102</v>
      </c>
      <c r="BR11567">
        <v>11534</v>
      </c>
    </row>
    <row r="11568" spans="68:70" x14ac:dyDescent="0.3">
      <c r="BP11568">
        <f t="shared" si="268"/>
        <v>2.6152415041798729E-2</v>
      </c>
      <c r="BQ11568">
        <v>343.55023543981599</v>
      </c>
      <c r="BR11568">
        <v>11535</v>
      </c>
    </row>
    <row r="11569" spans="68:70" x14ac:dyDescent="0.3">
      <c r="BP11569">
        <f t="shared" si="268"/>
        <v>2.614818787400636E-2</v>
      </c>
      <c r="BQ11569">
        <v>343.55254664305801</v>
      </c>
      <c r="BR11569">
        <v>11536</v>
      </c>
    </row>
    <row r="11570" spans="68:70" x14ac:dyDescent="0.3">
      <c r="BP11570">
        <f t="shared" si="268"/>
        <v>2.6120144768746471E-2</v>
      </c>
      <c r="BQ11570">
        <v>343.56788393883602</v>
      </c>
      <c r="BR11570">
        <v>11537</v>
      </c>
    </row>
    <row r="11571" spans="68:70" x14ac:dyDescent="0.3">
      <c r="BP11571">
        <f t="shared" si="268"/>
        <v>2.6112564134856311E-2</v>
      </c>
      <c r="BQ11571">
        <v>343.57203134193003</v>
      </c>
      <c r="BR11571">
        <v>11538</v>
      </c>
    </row>
    <row r="11572" spans="68:70" x14ac:dyDescent="0.3">
      <c r="BP11572">
        <f t="shared" si="268"/>
        <v>2.6103409089968877E-2</v>
      </c>
      <c r="BQ11572">
        <v>343.57704091585299</v>
      </c>
      <c r="BR11572">
        <v>11539</v>
      </c>
    </row>
    <row r="11573" spans="68:70" x14ac:dyDescent="0.3">
      <c r="BP11573">
        <f t="shared" si="268"/>
        <v>2.6055995280282577E-2</v>
      </c>
      <c r="BQ11573">
        <v>343.60299947505098</v>
      </c>
      <c r="BR11573">
        <v>11540</v>
      </c>
    </row>
    <row r="11574" spans="68:70" x14ac:dyDescent="0.3">
      <c r="BP11574">
        <f t="shared" si="268"/>
        <v>2.6034477642749024E-2</v>
      </c>
      <c r="BQ11574">
        <v>343.61478794511601</v>
      </c>
      <c r="BR11574">
        <v>11541</v>
      </c>
    </row>
    <row r="11575" spans="68:70" x14ac:dyDescent="0.3">
      <c r="BP11575">
        <f t="shared" si="268"/>
        <v>2.6024075931064254E-2</v>
      </c>
      <c r="BQ11575">
        <v>343.62048828516299</v>
      </c>
      <c r="BR11575">
        <v>11542</v>
      </c>
    </row>
    <row r="11576" spans="68:70" x14ac:dyDescent="0.3">
      <c r="BP11576">
        <f t="shared" si="268"/>
        <v>2.5997351929066399E-2</v>
      </c>
      <c r="BQ11576">
        <v>343.63513878271198</v>
      </c>
      <c r="BR11576">
        <v>11543</v>
      </c>
    </row>
    <row r="11577" spans="68:70" x14ac:dyDescent="0.3">
      <c r="BP11577">
        <f t="shared" si="268"/>
        <v>2.5990096449771693E-2</v>
      </c>
      <c r="BQ11577">
        <v>343.63911764451802</v>
      </c>
      <c r="BR11577">
        <v>11544</v>
      </c>
    </row>
    <row r="11578" spans="68:70" x14ac:dyDescent="0.3">
      <c r="BP11578">
        <f t="shared" si="268"/>
        <v>2.5982169475179697E-2</v>
      </c>
      <c r="BQ11578">
        <v>343.643465385269</v>
      </c>
      <c r="BR11578">
        <v>11545</v>
      </c>
    </row>
    <row r="11579" spans="68:70" x14ac:dyDescent="0.3">
      <c r="BP11579">
        <f t="shared" si="268"/>
        <v>2.596486842294601E-2</v>
      </c>
      <c r="BQ11579">
        <v>343.65295686943398</v>
      </c>
      <c r="BR11579">
        <v>11546</v>
      </c>
    </row>
    <row r="11580" spans="68:70" x14ac:dyDescent="0.3">
      <c r="BP11580">
        <f t="shared" si="268"/>
        <v>2.5957985438775168E-2</v>
      </c>
      <c r="BQ11580">
        <v>343.656733804277</v>
      </c>
      <c r="BR11580">
        <v>11547</v>
      </c>
    </row>
    <row r="11581" spans="68:70" x14ac:dyDescent="0.3">
      <c r="BP11581">
        <f t="shared" si="268"/>
        <v>2.5913141456174217E-2</v>
      </c>
      <c r="BQ11581">
        <v>343.68135353921099</v>
      </c>
      <c r="BR11581">
        <v>11548</v>
      </c>
    </row>
    <row r="11582" spans="68:70" x14ac:dyDescent="0.3">
      <c r="BP11582">
        <f t="shared" si="268"/>
        <v>2.5901174752105197E-2</v>
      </c>
      <c r="BQ11582">
        <v>343.68792696352699</v>
      </c>
      <c r="BR11582">
        <v>11549</v>
      </c>
    </row>
    <row r="11583" spans="68:70" x14ac:dyDescent="0.3">
      <c r="BP11583">
        <f t="shared" si="268"/>
        <v>2.5861869328132722E-2</v>
      </c>
      <c r="BQ11583">
        <v>343.70952849840802</v>
      </c>
      <c r="BR11583">
        <v>11550</v>
      </c>
    </row>
    <row r="11584" spans="68:70" x14ac:dyDescent="0.3">
      <c r="BP11584">
        <f t="shared" si="268"/>
        <v>2.5857976323501116E-2</v>
      </c>
      <c r="BQ11584">
        <v>343.71166891500098</v>
      </c>
      <c r="BR11584">
        <v>11551</v>
      </c>
    </row>
    <row r="11585" spans="68:70" x14ac:dyDescent="0.3">
      <c r="BP11585">
        <f t="shared" si="268"/>
        <v>2.5857257199615652E-2</v>
      </c>
      <c r="BQ11585">
        <v>343.71206431482102</v>
      </c>
      <c r="BR11585">
        <v>11552</v>
      </c>
    </row>
    <row r="11586" spans="68:70" x14ac:dyDescent="0.3">
      <c r="BP11586">
        <f t="shared" si="268"/>
        <v>2.5834576166589199E-2</v>
      </c>
      <c r="BQ11586">
        <v>343.72453797395599</v>
      </c>
      <c r="BR11586">
        <v>11553</v>
      </c>
    </row>
    <row r="11587" spans="68:70" x14ac:dyDescent="0.3">
      <c r="BP11587">
        <f t="shared" si="268"/>
        <v>2.5808874959005225E-2</v>
      </c>
      <c r="BQ11587">
        <v>343.73867922762599</v>
      </c>
      <c r="BR11587">
        <v>11554</v>
      </c>
    </row>
    <row r="11588" spans="68:70" x14ac:dyDescent="0.3">
      <c r="BP11588">
        <f t="shared" si="268"/>
        <v>2.5798553399049958E-2</v>
      </c>
      <c r="BQ11588">
        <v>343.744360311891</v>
      </c>
      <c r="BR11588">
        <v>11555</v>
      </c>
    </row>
    <row r="11589" spans="68:70" x14ac:dyDescent="0.3">
      <c r="BP11589">
        <f t="shared" si="268"/>
        <v>2.5793393693553934E-2</v>
      </c>
      <c r="BQ11589">
        <v>343.74720068866998</v>
      </c>
      <c r="BR11589">
        <v>11556</v>
      </c>
    </row>
    <row r="11590" spans="68:70" x14ac:dyDescent="0.3">
      <c r="BP11590">
        <f t="shared" si="268"/>
        <v>2.5790365670394201E-2</v>
      </c>
      <c r="BQ11590">
        <v>343.74886772358599</v>
      </c>
      <c r="BR11590">
        <v>11557</v>
      </c>
    </row>
    <row r="11591" spans="68:70" x14ac:dyDescent="0.3">
      <c r="BP11591">
        <f t="shared" si="268"/>
        <v>2.5746993923452706E-2</v>
      </c>
      <c r="BQ11591">
        <v>343.77275616798602</v>
      </c>
      <c r="BR11591">
        <v>11558</v>
      </c>
    </row>
    <row r="11592" spans="68:70" x14ac:dyDescent="0.3">
      <c r="BP11592">
        <f t="shared" si="268"/>
        <v>2.5744662798112179E-2</v>
      </c>
      <c r="BQ11592">
        <v>343.774040683019</v>
      </c>
      <c r="BR11592">
        <v>11559</v>
      </c>
    </row>
    <row r="11593" spans="68:70" x14ac:dyDescent="0.3">
      <c r="BP11593">
        <f t="shared" si="268"/>
        <v>2.5735923269384769E-2</v>
      </c>
      <c r="BQ11593">
        <v>343.77885692471301</v>
      </c>
      <c r="BR11593">
        <v>11560</v>
      </c>
    </row>
    <row r="11594" spans="68:70" x14ac:dyDescent="0.3">
      <c r="BP11594">
        <f t="shared" si="268"/>
        <v>2.5698267765904656E-2</v>
      </c>
      <c r="BQ11594">
        <v>343.79961774597803</v>
      </c>
      <c r="BR11594">
        <v>11561</v>
      </c>
    </row>
    <row r="11595" spans="68:70" x14ac:dyDescent="0.3">
      <c r="BP11595">
        <f t="shared" si="268"/>
        <v>2.5696832594333044E-2</v>
      </c>
      <c r="BQ11595">
        <v>343.80040930802397</v>
      </c>
      <c r="BR11595">
        <v>11562</v>
      </c>
    </row>
    <row r="11596" spans="68:70" x14ac:dyDescent="0.3">
      <c r="BP11596">
        <f t="shared" si="268"/>
        <v>2.5634778836109689E-2</v>
      </c>
      <c r="BQ11596">
        <v>343.83465592826599</v>
      </c>
      <c r="BR11596">
        <v>11563</v>
      </c>
    </row>
    <row r="11597" spans="68:70" x14ac:dyDescent="0.3">
      <c r="BP11597">
        <f t="shared" si="268"/>
        <v>2.5623989439999266E-2</v>
      </c>
      <c r="BQ11597">
        <v>343.84061467676298</v>
      </c>
      <c r="BR11597">
        <v>11564</v>
      </c>
    </row>
    <row r="11598" spans="68:70" x14ac:dyDescent="0.3">
      <c r="BP11598">
        <f t="shared" si="268"/>
        <v>2.5622683650380902E-2</v>
      </c>
      <c r="BQ11598">
        <v>343.84133592102597</v>
      </c>
      <c r="BR11598">
        <v>11565</v>
      </c>
    </row>
    <row r="11599" spans="68:70" x14ac:dyDescent="0.3">
      <c r="BP11599">
        <f t="shared" si="268"/>
        <v>2.5622079176054267E-2</v>
      </c>
      <c r="BQ11599">
        <v>343.84166980464698</v>
      </c>
      <c r="BR11599">
        <v>11566</v>
      </c>
    </row>
    <row r="11600" spans="68:70" x14ac:dyDescent="0.3">
      <c r="BP11600">
        <f t="shared" si="268"/>
        <v>2.5615517843395653E-2</v>
      </c>
      <c r="BQ11600">
        <v>343.84529423433798</v>
      </c>
      <c r="BR11600">
        <v>11567</v>
      </c>
    </row>
    <row r="11601" spans="68:70" x14ac:dyDescent="0.3">
      <c r="BP11601">
        <f t="shared" si="268"/>
        <v>2.5595339723124184E-2</v>
      </c>
      <c r="BQ11601">
        <v>343.85644338255202</v>
      </c>
      <c r="BR11601">
        <v>11568</v>
      </c>
    </row>
    <row r="11602" spans="68:70" x14ac:dyDescent="0.3">
      <c r="BP11602">
        <f t="shared" si="268"/>
        <v>2.5577526101742149E-2</v>
      </c>
      <c r="BQ11602">
        <v>343.86628971177299</v>
      </c>
      <c r="BR11602">
        <v>11569</v>
      </c>
    </row>
    <row r="11603" spans="68:70" x14ac:dyDescent="0.3">
      <c r="BP11603">
        <f t="shared" si="268"/>
        <v>2.5569482589354944E-2</v>
      </c>
      <c r="BQ11603">
        <v>343.87073681914302</v>
      </c>
      <c r="BR11603">
        <v>11570</v>
      </c>
    </row>
    <row r="11604" spans="68:70" x14ac:dyDescent="0.3">
      <c r="BP11604">
        <f t="shared" si="268"/>
        <v>2.5562834885500523E-2</v>
      </c>
      <c r="BQ11604">
        <v>343.87441273807502</v>
      </c>
      <c r="BR11604">
        <v>11571</v>
      </c>
    </row>
    <row r="11605" spans="68:70" x14ac:dyDescent="0.3">
      <c r="BP11605">
        <f t="shared" si="268"/>
        <v>2.5558728014003999E-2</v>
      </c>
      <c r="BQ11605">
        <v>343.87668391544099</v>
      </c>
      <c r="BR11605">
        <v>11572</v>
      </c>
    </row>
    <row r="11606" spans="68:70" x14ac:dyDescent="0.3">
      <c r="BP11606">
        <f t="shared" si="268"/>
        <v>2.5557809619418337E-2</v>
      </c>
      <c r="BQ11606">
        <v>343.87719182992601</v>
      </c>
      <c r="BR11606">
        <v>11573</v>
      </c>
    </row>
    <row r="11607" spans="68:70" x14ac:dyDescent="0.3">
      <c r="BP11607">
        <f t="shared" si="268"/>
        <v>2.5526652731740519E-2</v>
      </c>
      <c r="BQ11607">
        <v>343.89442843272298</v>
      </c>
      <c r="BR11607">
        <v>11574</v>
      </c>
    </row>
    <row r="11608" spans="68:70" x14ac:dyDescent="0.3">
      <c r="BP11608">
        <f t="shared" si="268"/>
        <v>2.5522304745439584E-2</v>
      </c>
      <c r="BQ11608">
        <v>343.89683466045199</v>
      </c>
      <c r="BR11608">
        <v>11575</v>
      </c>
    </row>
    <row r="11609" spans="68:70" x14ac:dyDescent="0.3">
      <c r="BP11609">
        <f t="shared" si="268"/>
        <v>2.5504599647764602E-2</v>
      </c>
      <c r="BQ11609">
        <v>343.90663499093102</v>
      </c>
      <c r="BR11609">
        <v>11576</v>
      </c>
    </row>
    <row r="11610" spans="68:70" x14ac:dyDescent="0.3">
      <c r="BP11610">
        <f t="shared" si="268"/>
        <v>2.5493655461362483E-2</v>
      </c>
      <c r="BQ11610">
        <v>343.91269464488403</v>
      </c>
      <c r="BR11610">
        <v>11577</v>
      </c>
    </row>
    <row r="11611" spans="68:70" x14ac:dyDescent="0.3">
      <c r="BP11611">
        <f t="shared" si="268"/>
        <v>2.5480127499117076E-2</v>
      </c>
      <c r="BQ11611">
        <v>343.92018669980001</v>
      </c>
      <c r="BR11611">
        <v>11578</v>
      </c>
    </row>
    <row r="11612" spans="68:70" x14ac:dyDescent="0.3">
      <c r="BP11612">
        <f t="shared" si="268"/>
        <v>2.5474353656194548E-2</v>
      </c>
      <c r="BQ11612">
        <v>343.92338497456899</v>
      </c>
      <c r="BR11612">
        <v>11579</v>
      </c>
    </row>
    <row r="11613" spans="68:70" x14ac:dyDescent="0.3">
      <c r="BP11613">
        <f t="shared" si="268"/>
        <v>2.5448595909399848E-2</v>
      </c>
      <c r="BQ11613">
        <v>343.93765724632601</v>
      </c>
      <c r="BR11613">
        <v>11580</v>
      </c>
    </row>
    <row r="11614" spans="68:70" x14ac:dyDescent="0.3">
      <c r="BP11614">
        <f t="shared" si="268"/>
        <v>2.5440097888320558E-2</v>
      </c>
      <c r="BQ11614">
        <v>343.94236755265803</v>
      </c>
      <c r="BR11614">
        <v>11581</v>
      </c>
    </row>
    <row r="11615" spans="68:70" x14ac:dyDescent="0.3">
      <c r="BP11615">
        <f t="shared" si="268"/>
        <v>2.5438640639368543E-2</v>
      </c>
      <c r="BQ11615">
        <v>343.943175359603</v>
      </c>
      <c r="BR11615">
        <v>11582</v>
      </c>
    </row>
    <row r="11616" spans="68:70" x14ac:dyDescent="0.3">
      <c r="BP11616">
        <f t="shared" si="268"/>
        <v>2.5436124984886385E-2</v>
      </c>
      <c r="BQ11616">
        <v>343.94456993429498</v>
      </c>
      <c r="BR11616">
        <v>11583</v>
      </c>
    </row>
    <row r="11617" spans="68:70" x14ac:dyDescent="0.3">
      <c r="BP11617">
        <f t="shared" si="268"/>
        <v>2.5426189824909306E-2</v>
      </c>
      <c r="BQ11617">
        <v>343.95007824975499</v>
      </c>
      <c r="BR11617">
        <v>11584</v>
      </c>
    </row>
    <row r="11618" spans="68:70" x14ac:dyDescent="0.3">
      <c r="BP11618">
        <f t="shared" ref="BP11618:BP11681" si="269">(BQ11618 - $BS$31303)*(BQ11618 - $BS$31303)/31269</f>
        <v>2.5423915264857651E-2</v>
      </c>
      <c r="BQ11618">
        <v>343.951339477391</v>
      </c>
      <c r="BR11618">
        <v>11585</v>
      </c>
    </row>
    <row r="11619" spans="68:70" x14ac:dyDescent="0.3">
      <c r="BP11619">
        <f t="shared" si="269"/>
        <v>2.5423398567120795E-2</v>
      </c>
      <c r="BQ11619">
        <v>343.95162599053498</v>
      </c>
      <c r="BR11619">
        <v>11586</v>
      </c>
    </row>
    <row r="11620" spans="68:70" x14ac:dyDescent="0.3">
      <c r="BP11620">
        <f t="shared" si="269"/>
        <v>2.5420207771319519E-2</v>
      </c>
      <c r="BQ11620">
        <v>343.95339537755399</v>
      </c>
      <c r="BR11620">
        <v>11587</v>
      </c>
    </row>
    <row r="11621" spans="68:70" x14ac:dyDescent="0.3">
      <c r="BP11621">
        <f t="shared" si="269"/>
        <v>2.5389776520377202E-2</v>
      </c>
      <c r="BQ11621">
        <v>343.97027595477198</v>
      </c>
      <c r="BR11621">
        <v>11588</v>
      </c>
    </row>
    <row r="11622" spans="68:70" x14ac:dyDescent="0.3">
      <c r="BP11622">
        <f t="shared" si="269"/>
        <v>2.5378512906755017E-2</v>
      </c>
      <c r="BQ11622">
        <v>343.97652658028301</v>
      </c>
      <c r="BR11622">
        <v>11589</v>
      </c>
    </row>
    <row r="11623" spans="68:70" x14ac:dyDescent="0.3">
      <c r="BP11623">
        <f t="shared" si="269"/>
        <v>2.5369896852871873E-2</v>
      </c>
      <c r="BQ11623">
        <v>343.98130890638998</v>
      </c>
      <c r="BR11623">
        <v>11590</v>
      </c>
    </row>
    <row r="11624" spans="68:70" x14ac:dyDescent="0.3">
      <c r="BP11624">
        <f t="shared" si="269"/>
        <v>2.5363867846834282E-2</v>
      </c>
      <c r="BQ11624">
        <v>343.98465577892603</v>
      </c>
      <c r="BR11624">
        <v>11591</v>
      </c>
    </row>
    <row r="11625" spans="68:70" x14ac:dyDescent="0.3">
      <c r="BP11625">
        <f t="shared" si="269"/>
        <v>2.534293135578515E-2</v>
      </c>
      <c r="BQ11625">
        <v>343.99628131009501</v>
      </c>
      <c r="BR11625">
        <v>11592</v>
      </c>
    </row>
    <row r="11626" spans="68:70" x14ac:dyDescent="0.3">
      <c r="BP11626">
        <f t="shared" si="269"/>
        <v>2.5331051782893629E-2</v>
      </c>
      <c r="BQ11626">
        <v>344.00287988736602</v>
      </c>
      <c r="BR11626">
        <v>11593</v>
      </c>
    </row>
    <row r="11627" spans="68:70" x14ac:dyDescent="0.3">
      <c r="BP11627">
        <f t="shared" si="269"/>
        <v>2.5322713096900467E-2</v>
      </c>
      <c r="BQ11627">
        <v>344.007512582858</v>
      </c>
      <c r="BR11627">
        <v>11594</v>
      </c>
    </row>
    <row r="11628" spans="68:70" x14ac:dyDescent="0.3">
      <c r="BP11628">
        <f t="shared" si="269"/>
        <v>2.5296087170752768E-2</v>
      </c>
      <c r="BQ11628">
        <v>344.02231016681498</v>
      </c>
      <c r="BR11628">
        <v>11595</v>
      </c>
    </row>
    <row r="11629" spans="68:70" x14ac:dyDescent="0.3">
      <c r="BP11629">
        <f t="shared" si="269"/>
        <v>2.5277903788033032E-2</v>
      </c>
      <c r="BQ11629">
        <v>344.03242021142501</v>
      </c>
      <c r="BR11629">
        <v>11596</v>
      </c>
    </row>
    <row r="11630" spans="68:70" x14ac:dyDescent="0.3">
      <c r="BP11630">
        <f t="shared" si="269"/>
        <v>2.5208782039963469E-2</v>
      </c>
      <c r="BQ11630">
        <v>344.07088544568097</v>
      </c>
      <c r="BR11630">
        <v>11597</v>
      </c>
    </row>
    <row r="11631" spans="68:70" x14ac:dyDescent="0.3">
      <c r="BP11631">
        <f t="shared" si="269"/>
        <v>2.5196725635582191E-2</v>
      </c>
      <c r="BQ11631">
        <v>344.077600055961</v>
      </c>
      <c r="BR11631">
        <v>11598</v>
      </c>
    </row>
    <row r="11632" spans="68:70" x14ac:dyDescent="0.3">
      <c r="BP11632">
        <f t="shared" si="269"/>
        <v>2.518847936173628E-2</v>
      </c>
      <c r="BQ11632">
        <v>344.08219360373897</v>
      </c>
      <c r="BR11632">
        <v>11599</v>
      </c>
    </row>
    <row r="11633" spans="68:70" x14ac:dyDescent="0.3">
      <c r="BP11633">
        <f t="shared" si="269"/>
        <v>2.5159153477463038E-2</v>
      </c>
      <c r="BQ11633">
        <v>344.09853554349002</v>
      </c>
      <c r="BR11633">
        <v>11600</v>
      </c>
    </row>
    <row r="11634" spans="68:70" x14ac:dyDescent="0.3">
      <c r="BP11634">
        <f t="shared" si="269"/>
        <v>2.5152545688807877E-2</v>
      </c>
      <c r="BQ11634">
        <v>344.10221906873699</v>
      </c>
      <c r="BR11634">
        <v>11601</v>
      </c>
    </row>
    <row r="11635" spans="68:70" x14ac:dyDescent="0.3">
      <c r="BP11635">
        <f t="shared" si="269"/>
        <v>2.5145154864965484E-2</v>
      </c>
      <c r="BQ11635">
        <v>344.10633967183998</v>
      </c>
      <c r="BR11635">
        <v>11602</v>
      </c>
    </row>
    <row r="11636" spans="68:70" x14ac:dyDescent="0.3">
      <c r="BP11636">
        <f t="shared" si="269"/>
        <v>2.5140118293857178E-2</v>
      </c>
      <c r="BQ11636">
        <v>344.109148056305</v>
      </c>
      <c r="BR11636">
        <v>11603</v>
      </c>
    </row>
    <row r="11637" spans="68:70" x14ac:dyDescent="0.3">
      <c r="BP11637">
        <f t="shared" si="269"/>
        <v>2.5137344850679356E-2</v>
      </c>
      <c r="BQ11637">
        <v>344.11069464415101</v>
      </c>
      <c r="BR11637">
        <v>11604</v>
      </c>
    </row>
    <row r="11638" spans="68:70" x14ac:dyDescent="0.3">
      <c r="BP11638">
        <f t="shared" si="269"/>
        <v>2.5124830505452875E-2</v>
      </c>
      <c r="BQ11638">
        <v>344.11767422741701</v>
      </c>
      <c r="BR11638">
        <v>11605</v>
      </c>
    </row>
    <row r="11639" spans="68:70" x14ac:dyDescent="0.3">
      <c r="BP11639">
        <f t="shared" si="269"/>
        <v>2.5059536815110774E-2</v>
      </c>
      <c r="BQ11639">
        <v>344.15411848259799</v>
      </c>
      <c r="BR11639">
        <v>11606</v>
      </c>
    </row>
    <row r="11640" spans="68:70" x14ac:dyDescent="0.3">
      <c r="BP11640">
        <f t="shared" si="269"/>
        <v>2.5042207601491062E-2</v>
      </c>
      <c r="BQ11640">
        <v>344.163798907868</v>
      </c>
      <c r="BR11640">
        <v>11607</v>
      </c>
    </row>
    <row r="11641" spans="68:70" x14ac:dyDescent="0.3">
      <c r="BP11641">
        <f t="shared" si="269"/>
        <v>2.5035021938398901E-2</v>
      </c>
      <c r="BQ11641">
        <v>344.16781393702502</v>
      </c>
      <c r="BR11641">
        <v>11608</v>
      </c>
    </row>
    <row r="11642" spans="68:70" x14ac:dyDescent="0.3">
      <c r="BP11642">
        <f t="shared" si="269"/>
        <v>2.5018241312853077E-2</v>
      </c>
      <c r="BQ11642">
        <v>344.177192449328</v>
      </c>
      <c r="BR11642">
        <v>11609</v>
      </c>
    </row>
    <row r="11643" spans="68:70" x14ac:dyDescent="0.3">
      <c r="BP11643">
        <f t="shared" si="269"/>
        <v>2.4989129916968923E-2</v>
      </c>
      <c r="BQ11643">
        <v>344.193469961711</v>
      </c>
      <c r="BR11643">
        <v>11610</v>
      </c>
    </row>
    <row r="11644" spans="68:70" x14ac:dyDescent="0.3">
      <c r="BP11644">
        <f t="shared" si="269"/>
        <v>2.4960902461924856E-2</v>
      </c>
      <c r="BQ11644">
        <v>344.20926227871399</v>
      </c>
      <c r="BR11644">
        <v>11611</v>
      </c>
    </row>
    <row r="11645" spans="68:70" x14ac:dyDescent="0.3">
      <c r="BP11645">
        <f t="shared" si="269"/>
        <v>2.4958725179896838E-2</v>
      </c>
      <c r="BQ11645">
        <v>344.21048076604399</v>
      </c>
      <c r="BR11645">
        <v>11612</v>
      </c>
    </row>
    <row r="11646" spans="68:70" x14ac:dyDescent="0.3">
      <c r="BP11646">
        <f t="shared" si="269"/>
        <v>2.4957236194591892E-2</v>
      </c>
      <c r="BQ11646">
        <v>344.21131408774198</v>
      </c>
      <c r="BR11646">
        <v>11613</v>
      </c>
    </row>
    <row r="11647" spans="68:70" x14ac:dyDescent="0.3">
      <c r="BP11647">
        <f t="shared" si="269"/>
        <v>2.495566930924966E-2</v>
      </c>
      <c r="BQ11647">
        <v>344.21219103361898</v>
      </c>
      <c r="BR11647">
        <v>11614</v>
      </c>
    </row>
    <row r="11648" spans="68:70" x14ac:dyDescent="0.3">
      <c r="BP11648">
        <f t="shared" si="269"/>
        <v>2.4941446018078541E-2</v>
      </c>
      <c r="BQ11648">
        <v>344.22015270749603</v>
      </c>
      <c r="BR11648">
        <v>11615</v>
      </c>
    </row>
    <row r="11649" spans="68:70" x14ac:dyDescent="0.3">
      <c r="BP11649">
        <f t="shared" si="269"/>
        <v>2.4933242104645158E-2</v>
      </c>
      <c r="BQ11649">
        <v>344.22474598804899</v>
      </c>
      <c r="BR11649">
        <v>11616</v>
      </c>
    </row>
    <row r="11650" spans="68:70" x14ac:dyDescent="0.3">
      <c r="BP11650">
        <f t="shared" si="269"/>
        <v>2.4904593386374324E-2</v>
      </c>
      <c r="BQ11650">
        <v>344.240792019048</v>
      </c>
      <c r="BR11650">
        <v>11617</v>
      </c>
    </row>
    <row r="11651" spans="68:70" x14ac:dyDescent="0.3">
      <c r="BP11651">
        <f t="shared" si="269"/>
        <v>2.4887827367894303E-2</v>
      </c>
      <c r="BQ11651">
        <v>344.250186879306</v>
      </c>
      <c r="BR11651">
        <v>11618</v>
      </c>
    </row>
    <row r="11652" spans="68:70" x14ac:dyDescent="0.3">
      <c r="BP11652">
        <f t="shared" si="269"/>
        <v>2.488287377888795E-2</v>
      </c>
      <c r="BQ11652">
        <v>344.252963234905</v>
      </c>
      <c r="BR11652">
        <v>11619</v>
      </c>
    </row>
    <row r="11653" spans="68:70" x14ac:dyDescent="0.3">
      <c r="BP11653">
        <f t="shared" si="269"/>
        <v>2.4882575300303428E-2</v>
      </c>
      <c r="BQ11653">
        <v>344.25313053308298</v>
      </c>
      <c r="BR11653">
        <v>11620</v>
      </c>
    </row>
    <row r="11654" spans="68:70" x14ac:dyDescent="0.3">
      <c r="BP11654">
        <f t="shared" si="269"/>
        <v>2.4868715365194881E-2</v>
      </c>
      <c r="BQ11654">
        <v>344.26090017535603</v>
      </c>
      <c r="BR11654">
        <v>11621</v>
      </c>
    </row>
    <row r="11655" spans="68:70" x14ac:dyDescent="0.3">
      <c r="BP11655">
        <f t="shared" si="269"/>
        <v>2.486871121256613E-2</v>
      </c>
      <c r="BQ11655">
        <v>344.26090250357299</v>
      </c>
      <c r="BR11655">
        <v>11622</v>
      </c>
    </row>
    <row r="11656" spans="68:70" x14ac:dyDescent="0.3">
      <c r="BP11656">
        <f t="shared" si="269"/>
        <v>2.4846060885593466E-2</v>
      </c>
      <c r="BQ11656">
        <v>344.273604551848</v>
      </c>
      <c r="BR11656">
        <v>11623</v>
      </c>
    </row>
    <row r="11657" spans="68:70" x14ac:dyDescent="0.3">
      <c r="BP11657">
        <f t="shared" si="269"/>
        <v>2.4836379322420412E-2</v>
      </c>
      <c r="BQ11657">
        <v>344.27903562965702</v>
      </c>
      <c r="BR11657">
        <v>11624</v>
      </c>
    </row>
    <row r="11658" spans="68:70" x14ac:dyDescent="0.3">
      <c r="BP11658">
        <f t="shared" si="269"/>
        <v>2.4828266905413187E-2</v>
      </c>
      <c r="BQ11658">
        <v>344.28358727686998</v>
      </c>
      <c r="BR11658">
        <v>11625</v>
      </c>
    </row>
    <row r="11659" spans="68:70" x14ac:dyDescent="0.3">
      <c r="BP11659">
        <f t="shared" si="269"/>
        <v>2.4813869165791015E-2</v>
      </c>
      <c r="BQ11659">
        <v>344.29166727179302</v>
      </c>
      <c r="BR11659">
        <v>11626</v>
      </c>
    </row>
    <row r="11660" spans="68:70" x14ac:dyDescent="0.3">
      <c r="BP11660">
        <f t="shared" si="269"/>
        <v>2.4800747843023621E-2</v>
      </c>
      <c r="BQ11660">
        <v>344.299032984902</v>
      </c>
      <c r="BR11660">
        <v>11627</v>
      </c>
    </row>
    <row r="11661" spans="68:70" x14ac:dyDescent="0.3">
      <c r="BP11661">
        <f t="shared" si="269"/>
        <v>2.4766503964541154E-2</v>
      </c>
      <c r="BQ11661">
        <v>344.31826512222102</v>
      </c>
      <c r="BR11661">
        <v>11628</v>
      </c>
    </row>
    <row r="11662" spans="68:70" x14ac:dyDescent="0.3">
      <c r="BP11662">
        <f t="shared" si="269"/>
        <v>2.4761373604206403E-2</v>
      </c>
      <c r="BQ11662">
        <v>344.32114759363799</v>
      </c>
      <c r="BR11662">
        <v>11629</v>
      </c>
    </row>
    <row r="11663" spans="68:70" x14ac:dyDescent="0.3">
      <c r="BP11663">
        <f t="shared" si="269"/>
        <v>2.4759027903958175E-2</v>
      </c>
      <c r="BQ11663">
        <v>344.32246561495299</v>
      </c>
      <c r="BR11663">
        <v>11630</v>
      </c>
    </row>
    <row r="11664" spans="68:70" x14ac:dyDescent="0.3">
      <c r="BP11664">
        <f t="shared" si="269"/>
        <v>2.4744209365949191E-2</v>
      </c>
      <c r="BQ11664">
        <v>344.33079342022199</v>
      </c>
      <c r="BR11664">
        <v>11631</v>
      </c>
    </row>
    <row r="11665" spans="68:70" x14ac:dyDescent="0.3">
      <c r="BP11665">
        <f t="shared" si="269"/>
        <v>2.4738227733043572E-2</v>
      </c>
      <c r="BQ11665">
        <v>344.33415571832302</v>
      </c>
      <c r="BR11665">
        <v>11632</v>
      </c>
    </row>
    <row r="11666" spans="68:70" x14ac:dyDescent="0.3">
      <c r="BP11666">
        <f t="shared" si="269"/>
        <v>2.4722207665698527E-2</v>
      </c>
      <c r="BQ11666">
        <v>344.34316266048597</v>
      </c>
      <c r="BR11666">
        <v>11633</v>
      </c>
    </row>
    <row r="11667" spans="68:70" x14ac:dyDescent="0.3">
      <c r="BP11667">
        <f t="shared" si="269"/>
        <v>2.4718566877888527E-2</v>
      </c>
      <c r="BQ11667">
        <v>344.34521002293798</v>
      </c>
      <c r="BR11667">
        <v>11634</v>
      </c>
    </row>
    <row r="11668" spans="68:70" x14ac:dyDescent="0.3">
      <c r="BP11668">
        <f t="shared" si="269"/>
        <v>2.4718442023536739E-2</v>
      </c>
      <c r="BQ11668">
        <v>344.34528023627098</v>
      </c>
      <c r="BR11668">
        <v>11635</v>
      </c>
    </row>
    <row r="11669" spans="68:70" x14ac:dyDescent="0.3">
      <c r="BP11669">
        <f t="shared" si="269"/>
        <v>2.4713290614469818E-2</v>
      </c>
      <c r="BQ11669">
        <v>344.34817734717302</v>
      </c>
      <c r="BR11669">
        <v>11636</v>
      </c>
    </row>
    <row r="11670" spans="68:70" x14ac:dyDescent="0.3">
      <c r="BP11670">
        <f t="shared" si="269"/>
        <v>2.4712725084154553E-2</v>
      </c>
      <c r="BQ11670">
        <v>344.34849541525301</v>
      </c>
      <c r="BR11670">
        <v>11637</v>
      </c>
    </row>
    <row r="11671" spans="68:70" x14ac:dyDescent="0.3">
      <c r="BP11671">
        <f t="shared" si="269"/>
        <v>2.4709985163243339E-2</v>
      </c>
      <c r="BQ11671">
        <v>344.350036465313</v>
      </c>
      <c r="BR11671">
        <v>11638</v>
      </c>
    </row>
    <row r="11672" spans="68:70" x14ac:dyDescent="0.3">
      <c r="BP11672">
        <f t="shared" si="269"/>
        <v>2.4704556987296847E-2</v>
      </c>
      <c r="BQ11672">
        <v>344.353089758632</v>
      </c>
      <c r="BR11672">
        <v>11639</v>
      </c>
    </row>
    <row r="11673" spans="68:70" x14ac:dyDescent="0.3">
      <c r="BP11673">
        <f t="shared" si="269"/>
        <v>2.4652074528645901E-2</v>
      </c>
      <c r="BQ11673">
        <v>344.382627921167</v>
      </c>
      <c r="BR11673">
        <v>11640</v>
      </c>
    </row>
    <row r="11674" spans="68:70" x14ac:dyDescent="0.3">
      <c r="BP11674">
        <f t="shared" si="269"/>
        <v>2.4644814684545283E-2</v>
      </c>
      <c r="BQ11674">
        <v>344.38671637913097</v>
      </c>
      <c r="BR11674">
        <v>11641</v>
      </c>
    </row>
    <row r="11675" spans="68:70" x14ac:dyDescent="0.3">
      <c r="BP11675">
        <f t="shared" si="269"/>
        <v>2.4605218876395153E-2</v>
      </c>
      <c r="BQ11675">
        <v>344.40902578370998</v>
      </c>
      <c r="BR11675">
        <v>11642</v>
      </c>
    </row>
    <row r="11676" spans="68:70" x14ac:dyDescent="0.3">
      <c r="BP11676">
        <f t="shared" si="269"/>
        <v>2.4598312579053701E-2</v>
      </c>
      <c r="BQ11676">
        <v>344.41291882611898</v>
      </c>
      <c r="BR11676">
        <v>11643</v>
      </c>
    </row>
    <row r="11677" spans="68:70" x14ac:dyDescent="0.3">
      <c r="BP11677">
        <f t="shared" si="269"/>
        <v>2.4596326318986093E-2</v>
      </c>
      <c r="BQ11677">
        <v>344.41403857134998</v>
      </c>
      <c r="BR11677">
        <v>11644</v>
      </c>
    </row>
    <row r="11678" spans="68:70" x14ac:dyDescent="0.3">
      <c r="BP11678">
        <f t="shared" si="269"/>
        <v>2.459336058755774E-2</v>
      </c>
      <c r="BQ11678">
        <v>344.41571057333601</v>
      </c>
      <c r="BR11678">
        <v>11645</v>
      </c>
    </row>
    <row r="11679" spans="68:70" x14ac:dyDescent="0.3">
      <c r="BP11679">
        <f t="shared" si="269"/>
        <v>2.4572822214319945E-2</v>
      </c>
      <c r="BQ11679">
        <v>344.42729233981299</v>
      </c>
      <c r="BR11679">
        <v>11646</v>
      </c>
    </row>
    <row r="11680" spans="68:70" x14ac:dyDescent="0.3">
      <c r="BP11680">
        <f t="shared" si="269"/>
        <v>2.4572444800584424E-2</v>
      </c>
      <c r="BQ11680">
        <v>344.42750521196501</v>
      </c>
      <c r="BR11680">
        <v>11647</v>
      </c>
    </row>
    <row r="11681" spans="68:70" x14ac:dyDescent="0.3">
      <c r="BP11681">
        <f t="shared" si="269"/>
        <v>2.4544443148979529E-2</v>
      </c>
      <c r="BQ11681">
        <v>344.443303507829</v>
      </c>
      <c r="BR11681">
        <v>11648</v>
      </c>
    </row>
    <row r="11682" spans="68:70" x14ac:dyDescent="0.3">
      <c r="BP11682">
        <f t="shared" ref="BP11682:BP11745" si="270">(BQ11682 - $BS$31303)*(BQ11682 - $BS$31303)/31269</f>
        <v>2.4540480831656875E-2</v>
      </c>
      <c r="BQ11682">
        <v>344.44553974154201</v>
      </c>
      <c r="BR11682">
        <v>11649</v>
      </c>
    </row>
    <row r="11683" spans="68:70" x14ac:dyDescent="0.3">
      <c r="BP11683">
        <f t="shared" si="270"/>
        <v>2.4527691367977354E-2</v>
      </c>
      <c r="BQ11683">
        <v>344.45275902999299</v>
      </c>
      <c r="BR11683">
        <v>11650</v>
      </c>
    </row>
    <row r="11684" spans="68:70" x14ac:dyDescent="0.3">
      <c r="BP11684">
        <f t="shared" si="270"/>
        <v>2.4522711547671456E-2</v>
      </c>
      <c r="BQ11684">
        <v>344.455570505997</v>
      </c>
      <c r="BR11684">
        <v>11651</v>
      </c>
    </row>
    <row r="11685" spans="68:70" x14ac:dyDescent="0.3">
      <c r="BP11685">
        <f t="shared" si="270"/>
        <v>2.4518734856162568E-2</v>
      </c>
      <c r="BQ11685">
        <v>344.457815846784</v>
      </c>
      <c r="BR11685">
        <v>11652</v>
      </c>
    </row>
    <row r="11686" spans="68:70" x14ac:dyDescent="0.3">
      <c r="BP11686">
        <f t="shared" si="270"/>
        <v>2.4517340343268974E-2</v>
      </c>
      <c r="BQ11686">
        <v>344.45860326721902</v>
      </c>
      <c r="BR11686">
        <v>11653</v>
      </c>
    </row>
    <row r="11687" spans="68:70" x14ac:dyDescent="0.3">
      <c r="BP11687">
        <f t="shared" si="270"/>
        <v>2.4516259088091193E-2</v>
      </c>
      <c r="BQ11687">
        <v>344.45921382013699</v>
      </c>
      <c r="BR11687">
        <v>11654</v>
      </c>
    </row>
    <row r="11688" spans="68:70" x14ac:dyDescent="0.3">
      <c r="BP11688">
        <f t="shared" si="270"/>
        <v>2.4514530246553687E-2</v>
      </c>
      <c r="BQ11688">
        <v>344.46019007395302</v>
      </c>
      <c r="BR11688">
        <v>11655</v>
      </c>
    </row>
    <row r="11689" spans="68:70" x14ac:dyDescent="0.3">
      <c r="BP11689">
        <f t="shared" si="270"/>
        <v>2.450482510568569E-2</v>
      </c>
      <c r="BQ11689">
        <v>344.46567107703402</v>
      </c>
      <c r="BR11689">
        <v>11656</v>
      </c>
    </row>
    <row r="11690" spans="68:70" x14ac:dyDescent="0.3">
      <c r="BP11690">
        <f t="shared" si="270"/>
        <v>2.4495488775688152E-2</v>
      </c>
      <c r="BQ11690">
        <v>344.470944817619</v>
      </c>
      <c r="BR11690">
        <v>11657</v>
      </c>
    </row>
    <row r="11691" spans="68:70" x14ac:dyDescent="0.3">
      <c r="BP11691">
        <f t="shared" si="270"/>
        <v>2.4493661406266361E-2</v>
      </c>
      <c r="BQ11691">
        <v>344.471977147264</v>
      </c>
      <c r="BR11691">
        <v>11658</v>
      </c>
    </row>
    <row r="11692" spans="68:70" x14ac:dyDescent="0.3">
      <c r="BP11692">
        <f t="shared" si="270"/>
        <v>2.4492256770791272E-2</v>
      </c>
      <c r="BQ11692">
        <v>344.47277068942299</v>
      </c>
      <c r="BR11692">
        <v>11659</v>
      </c>
    </row>
    <row r="11693" spans="68:70" x14ac:dyDescent="0.3">
      <c r="BP11693">
        <f t="shared" si="270"/>
        <v>2.4458922742568088E-2</v>
      </c>
      <c r="BQ11693">
        <v>344.49160927281298</v>
      </c>
      <c r="BR11693">
        <v>11660</v>
      </c>
    </row>
    <row r="11694" spans="68:70" x14ac:dyDescent="0.3">
      <c r="BP11694">
        <f t="shared" si="270"/>
        <v>2.4443019667342421E-2</v>
      </c>
      <c r="BQ11694">
        <v>344.50060135075199</v>
      </c>
      <c r="BR11694">
        <v>11661</v>
      </c>
    </row>
    <row r="11695" spans="68:70" x14ac:dyDescent="0.3">
      <c r="BP11695">
        <f t="shared" si="270"/>
        <v>2.4429020754202509E-2</v>
      </c>
      <c r="BQ11695">
        <v>344.50851917916702</v>
      </c>
      <c r="BR11695">
        <v>11662</v>
      </c>
    </row>
    <row r="11696" spans="68:70" x14ac:dyDescent="0.3">
      <c r="BP11696">
        <f t="shared" si="270"/>
        <v>2.4421853897480136E-2</v>
      </c>
      <c r="BQ11696">
        <v>344.51257365344799</v>
      </c>
      <c r="BR11696">
        <v>11663</v>
      </c>
    </row>
    <row r="11697" spans="68:70" x14ac:dyDescent="0.3">
      <c r="BP11697">
        <f t="shared" si="270"/>
        <v>2.4414232939725552E-2</v>
      </c>
      <c r="BQ11697">
        <v>344.51688567701001</v>
      </c>
      <c r="BR11697">
        <v>11664</v>
      </c>
    </row>
    <row r="11698" spans="68:70" x14ac:dyDescent="0.3">
      <c r="BP11698">
        <f t="shared" si="270"/>
        <v>2.4394805874026971E-2</v>
      </c>
      <c r="BQ11698">
        <v>344.52788077459599</v>
      </c>
      <c r="BR11698">
        <v>11665</v>
      </c>
    </row>
    <row r="11699" spans="68:70" x14ac:dyDescent="0.3">
      <c r="BP11699">
        <f t="shared" si="270"/>
        <v>2.4389586166568816E-2</v>
      </c>
      <c r="BQ11699">
        <v>344.530835708111</v>
      </c>
      <c r="BR11699">
        <v>11666</v>
      </c>
    </row>
    <row r="11700" spans="68:70" x14ac:dyDescent="0.3">
      <c r="BP11700">
        <f t="shared" si="270"/>
        <v>2.4388638771113504E-2</v>
      </c>
      <c r="BQ11700">
        <v>344.53137207294901</v>
      </c>
      <c r="BR11700">
        <v>11667</v>
      </c>
    </row>
    <row r="11701" spans="68:70" x14ac:dyDescent="0.3">
      <c r="BP11701">
        <f t="shared" si="270"/>
        <v>2.4378087074224841E-2</v>
      </c>
      <c r="BQ11701">
        <v>344.537346585926</v>
      </c>
      <c r="BR11701">
        <v>11668</v>
      </c>
    </row>
    <row r="11702" spans="68:70" x14ac:dyDescent="0.3">
      <c r="BP11702">
        <f t="shared" si="270"/>
        <v>2.4373436269081096E-2</v>
      </c>
      <c r="BQ11702">
        <v>344.539980345017</v>
      </c>
      <c r="BR11702">
        <v>11669</v>
      </c>
    </row>
    <row r="11703" spans="68:70" x14ac:dyDescent="0.3">
      <c r="BP11703">
        <f t="shared" si="270"/>
        <v>2.4367596655936911E-2</v>
      </c>
      <c r="BQ11703">
        <v>344.54328768401899</v>
      </c>
      <c r="BR11703">
        <v>11670</v>
      </c>
    </row>
    <row r="11704" spans="68:70" x14ac:dyDescent="0.3">
      <c r="BP11704">
        <f t="shared" si="270"/>
        <v>2.4346263229506268E-2</v>
      </c>
      <c r="BQ11704">
        <v>344.555373510425</v>
      </c>
      <c r="BR11704">
        <v>11671</v>
      </c>
    </row>
    <row r="11705" spans="68:70" x14ac:dyDescent="0.3">
      <c r="BP11705">
        <f t="shared" si="270"/>
        <v>2.4323220245274044E-2</v>
      </c>
      <c r="BQ11705">
        <v>344.56843378671903</v>
      </c>
      <c r="BR11705">
        <v>11672</v>
      </c>
    </row>
    <row r="11706" spans="68:70" x14ac:dyDescent="0.3">
      <c r="BP11706">
        <f t="shared" si="270"/>
        <v>2.4318020108497065E-2</v>
      </c>
      <c r="BQ11706">
        <v>344.57138196977201</v>
      </c>
      <c r="BR11706">
        <v>11673</v>
      </c>
    </row>
    <row r="11707" spans="68:70" x14ac:dyDescent="0.3">
      <c r="BP11707">
        <f t="shared" si="270"/>
        <v>2.4287268653979184E-2</v>
      </c>
      <c r="BQ11707">
        <v>344.588822750367</v>
      </c>
      <c r="BR11707">
        <v>11674</v>
      </c>
    </row>
    <row r="11708" spans="68:70" x14ac:dyDescent="0.3">
      <c r="BP11708">
        <f t="shared" si="270"/>
        <v>2.4259580314844788E-2</v>
      </c>
      <c r="BQ11708">
        <v>344.60453572460801</v>
      </c>
      <c r="BR11708">
        <v>11675</v>
      </c>
    </row>
    <row r="11709" spans="68:70" x14ac:dyDescent="0.3">
      <c r="BP11709">
        <f t="shared" si="270"/>
        <v>2.4254616151253745E-2</v>
      </c>
      <c r="BQ11709">
        <v>344.60735380684599</v>
      </c>
      <c r="BR11709">
        <v>11676</v>
      </c>
    </row>
    <row r="11710" spans="68:70" x14ac:dyDescent="0.3">
      <c r="BP11710">
        <f t="shared" si="270"/>
        <v>2.4213180166074849E-2</v>
      </c>
      <c r="BQ11710">
        <v>344.63088766167198</v>
      </c>
      <c r="BR11710">
        <v>11677</v>
      </c>
    </row>
    <row r="11711" spans="68:70" x14ac:dyDescent="0.3">
      <c r="BP11711">
        <f t="shared" si="270"/>
        <v>2.41898566092229E-2</v>
      </c>
      <c r="BQ11711">
        <v>344.64414329515301</v>
      </c>
      <c r="BR11711">
        <v>11678</v>
      </c>
    </row>
    <row r="11712" spans="68:70" x14ac:dyDescent="0.3">
      <c r="BP11712">
        <f t="shared" si="270"/>
        <v>2.4189711234307017E-2</v>
      </c>
      <c r="BQ11712">
        <v>344.644225937089</v>
      </c>
      <c r="BR11712">
        <v>11679</v>
      </c>
    </row>
    <row r="11713" spans="68:70" x14ac:dyDescent="0.3">
      <c r="BP11713">
        <f t="shared" si="270"/>
        <v>2.4142705467498367E-2</v>
      </c>
      <c r="BQ11713">
        <v>344.67096055219099</v>
      </c>
      <c r="BR11713">
        <v>11680</v>
      </c>
    </row>
    <row r="11714" spans="68:70" x14ac:dyDescent="0.3">
      <c r="BP11714">
        <f t="shared" si="270"/>
        <v>2.4133530888020116E-2</v>
      </c>
      <c r="BQ11714">
        <v>344.67618164562498</v>
      </c>
      <c r="BR11714">
        <v>11681</v>
      </c>
    </row>
    <row r="11715" spans="68:70" x14ac:dyDescent="0.3">
      <c r="BP11715">
        <f t="shared" si="270"/>
        <v>2.4120936417415625E-2</v>
      </c>
      <c r="BQ11715">
        <v>344.68335055608998</v>
      </c>
      <c r="BR11715">
        <v>11682</v>
      </c>
    </row>
    <row r="11716" spans="68:70" x14ac:dyDescent="0.3">
      <c r="BP11716">
        <f t="shared" si="270"/>
        <v>2.4052317646985323E-2</v>
      </c>
      <c r="BQ11716">
        <v>344.72244203027702</v>
      </c>
      <c r="BR11716">
        <v>11683</v>
      </c>
    </row>
    <row r="11717" spans="68:70" x14ac:dyDescent="0.3">
      <c r="BP11717">
        <f t="shared" si="270"/>
        <v>2.4044877496421521E-2</v>
      </c>
      <c r="BQ11717">
        <v>344.72668396370699</v>
      </c>
      <c r="BR11717">
        <v>11684</v>
      </c>
    </row>
    <row r="11718" spans="68:70" x14ac:dyDescent="0.3">
      <c r="BP11718">
        <f t="shared" si="270"/>
        <v>2.4036826557762795E-2</v>
      </c>
      <c r="BQ11718">
        <v>344.73127487173201</v>
      </c>
      <c r="BR11718">
        <v>11685</v>
      </c>
    </row>
    <row r="11719" spans="68:70" x14ac:dyDescent="0.3">
      <c r="BP11719">
        <f t="shared" si="270"/>
        <v>2.4020673684499998E-2</v>
      </c>
      <c r="BQ11719">
        <v>344.74048808664099</v>
      </c>
      <c r="BR11719">
        <v>11686</v>
      </c>
    </row>
    <row r="11720" spans="68:70" x14ac:dyDescent="0.3">
      <c r="BP11720">
        <f t="shared" si="270"/>
        <v>2.4010119218185917E-2</v>
      </c>
      <c r="BQ11720">
        <v>344.746509776739</v>
      </c>
      <c r="BR11720">
        <v>11687</v>
      </c>
    </row>
    <row r="11721" spans="68:70" x14ac:dyDescent="0.3">
      <c r="BP11721">
        <f t="shared" si="270"/>
        <v>2.4008941077018786E-2</v>
      </c>
      <c r="BQ11721">
        <v>344.747182029356</v>
      </c>
      <c r="BR11721">
        <v>11688</v>
      </c>
    </row>
    <row r="11722" spans="68:70" x14ac:dyDescent="0.3">
      <c r="BP11722">
        <f t="shared" si="270"/>
        <v>2.4001960276093626E-2</v>
      </c>
      <c r="BQ11722">
        <v>344.751165644026</v>
      </c>
      <c r="BR11722">
        <v>11689</v>
      </c>
    </row>
    <row r="11723" spans="68:70" x14ac:dyDescent="0.3">
      <c r="BP11723">
        <f t="shared" si="270"/>
        <v>2.4000855677299971E-2</v>
      </c>
      <c r="BQ11723">
        <v>344.75179603967302</v>
      </c>
      <c r="BR11723">
        <v>11690</v>
      </c>
    </row>
    <row r="11724" spans="68:70" x14ac:dyDescent="0.3">
      <c r="BP11724">
        <f t="shared" si="270"/>
        <v>2.3993387500039057E-2</v>
      </c>
      <c r="BQ11724">
        <v>344.756058516623</v>
      </c>
      <c r="BR11724">
        <v>11691</v>
      </c>
    </row>
    <row r="11725" spans="68:70" x14ac:dyDescent="0.3">
      <c r="BP11725">
        <f t="shared" si="270"/>
        <v>2.3991339182247353E-2</v>
      </c>
      <c r="BQ11725">
        <v>344.757227713975</v>
      </c>
      <c r="BR11725">
        <v>11692</v>
      </c>
    </row>
    <row r="11726" spans="68:70" x14ac:dyDescent="0.3">
      <c r="BP11726">
        <f t="shared" si="270"/>
        <v>2.3979329815016437E-2</v>
      </c>
      <c r="BQ11726">
        <v>344.764083768131</v>
      </c>
      <c r="BR11726">
        <v>11693</v>
      </c>
    </row>
    <row r="11727" spans="68:70" x14ac:dyDescent="0.3">
      <c r="BP11727">
        <f t="shared" si="270"/>
        <v>2.3978043397796887E-2</v>
      </c>
      <c r="BQ11727">
        <v>344.76481827548702</v>
      </c>
      <c r="BR11727">
        <v>11694</v>
      </c>
    </row>
    <row r="11728" spans="68:70" x14ac:dyDescent="0.3">
      <c r="BP11728">
        <f t="shared" si="270"/>
        <v>2.3977368296920893E-2</v>
      </c>
      <c r="BQ11728">
        <v>344.765203746618</v>
      </c>
      <c r="BR11728">
        <v>11695</v>
      </c>
    </row>
    <row r="11729" spans="68:70" x14ac:dyDescent="0.3">
      <c r="BP11729">
        <f t="shared" si="270"/>
        <v>2.3929196709980765E-2</v>
      </c>
      <c r="BQ11729">
        <v>344.792722926745</v>
      </c>
      <c r="BR11729">
        <v>11696</v>
      </c>
    </row>
    <row r="11730" spans="68:70" x14ac:dyDescent="0.3">
      <c r="BP11730">
        <f t="shared" si="270"/>
        <v>2.3885004683888749E-2</v>
      </c>
      <c r="BQ11730">
        <v>344.81799305841798</v>
      </c>
      <c r="BR11730">
        <v>11697</v>
      </c>
    </row>
    <row r="11731" spans="68:70" x14ac:dyDescent="0.3">
      <c r="BP11731">
        <f t="shared" si="270"/>
        <v>2.3876308205136611E-2</v>
      </c>
      <c r="BQ11731">
        <v>344.822968679648</v>
      </c>
      <c r="BR11731">
        <v>11698</v>
      </c>
    </row>
    <row r="11732" spans="68:70" x14ac:dyDescent="0.3">
      <c r="BP11732">
        <f t="shared" si="270"/>
        <v>2.3871703578457464E-2</v>
      </c>
      <c r="BQ11732">
        <v>344.82560354713303</v>
      </c>
      <c r="BR11732">
        <v>11699</v>
      </c>
    </row>
    <row r="11733" spans="68:70" x14ac:dyDescent="0.3">
      <c r="BP11733">
        <f t="shared" si="270"/>
        <v>2.3835224779674858E-2</v>
      </c>
      <c r="BQ11733">
        <v>344.84648649630901</v>
      </c>
      <c r="BR11733">
        <v>11700</v>
      </c>
    </row>
    <row r="11734" spans="68:70" x14ac:dyDescent="0.3">
      <c r="BP11734">
        <f t="shared" si="270"/>
        <v>2.3812507758575765E-2</v>
      </c>
      <c r="BQ11734">
        <v>344.85949934179501</v>
      </c>
      <c r="BR11734">
        <v>11701</v>
      </c>
    </row>
    <row r="11735" spans="68:70" x14ac:dyDescent="0.3">
      <c r="BP11735">
        <f t="shared" si="270"/>
        <v>2.3809833180931196E-2</v>
      </c>
      <c r="BQ11735">
        <v>344.86103181129198</v>
      </c>
      <c r="BR11735">
        <v>11702</v>
      </c>
    </row>
    <row r="11736" spans="68:70" x14ac:dyDescent="0.3">
      <c r="BP11736">
        <f t="shared" si="270"/>
        <v>2.3807004132600323E-2</v>
      </c>
      <c r="BQ11736">
        <v>344.86265288250002</v>
      </c>
      <c r="BR11736">
        <v>11703</v>
      </c>
    </row>
    <row r="11737" spans="68:70" x14ac:dyDescent="0.3">
      <c r="BP11737">
        <f t="shared" si="270"/>
        <v>2.3765759983645766E-2</v>
      </c>
      <c r="BQ11737">
        <v>344.886297113458</v>
      </c>
      <c r="BR11737">
        <v>11704</v>
      </c>
    </row>
    <row r="11738" spans="68:70" x14ac:dyDescent="0.3">
      <c r="BP11738">
        <f t="shared" si="270"/>
        <v>2.3756735226637394E-2</v>
      </c>
      <c r="BQ11738">
        <v>344.89147351430898</v>
      </c>
      <c r="BR11738">
        <v>11705</v>
      </c>
    </row>
    <row r="11739" spans="68:70" x14ac:dyDescent="0.3">
      <c r="BP11739">
        <f t="shared" si="270"/>
        <v>2.3747916424418088E-2</v>
      </c>
      <c r="BQ11739">
        <v>344.89653273394799</v>
      </c>
      <c r="BR11739">
        <v>11706</v>
      </c>
    </row>
    <row r="11740" spans="68:70" x14ac:dyDescent="0.3">
      <c r="BP11740">
        <f t="shared" si="270"/>
        <v>2.3721757808689844E-2</v>
      </c>
      <c r="BQ11740">
        <v>344.91154508278203</v>
      </c>
      <c r="BR11740">
        <v>11707</v>
      </c>
    </row>
    <row r="11741" spans="68:70" x14ac:dyDescent="0.3">
      <c r="BP11741">
        <f t="shared" si="270"/>
        <v>2.3705807718159333E-2</v>
      </c>
      <c r="BQ11741">
        <v>344.92070285296501</v>
      </c>
      <c r="BR11741">
        <v>11708</v>
      </c>
    </row>
    <row r="11742" spans="68:70" x14ac:dyDescent="0.3">
      <c r="BP11742">
        <f t="shared" si="270"/>
        <v>2.3691653066996065E-2</v>
      </c>
      <c r="BQ11742">
        <v>344.92883234923403</v>
      </c>
      <c r="BR11742">
        <v>11709</v>
      </c>
    </row>
    <row r="11743" spans="68:70" x14ac:dyDescent="0.3">
      <c r="BP11743">
        <f t="shared" si="270"/>
        <v>2.3661798770264773E-2</v>
      </c>
      <c r="BQ11743">
        <v>344.94598665093099</v>
      </c>
      <c r="BR11743">
        <v>11710</v>
      </c>
    </row>
    <row r="11744" spans="68:70" x14ac:dyDescent="0.3">
      <c r="BP11744">
        <f t="shared" si="270"/>
        <v>2.3626677485032926E-2</v>
      </c>
      <c r="BQ11744">
        <v>344.96618122828397</v>
      </c>
      <c r="BR11744">
        <v>11711</v>
      </c>
    </row>
    <row r="11745" spans="68:70" x14ac:dyDescent="0.3">
      <c r="BP11745">
        <f t="shared" si="270"/>
        <v>2.3623562193956043E-2</v>
      </c>
      <c r="BQ11745">
        <v>344.96797323082802</v>
      </c>
      <c r="BR11745">
        <v>11712</v>
      </c>
    </row>
    <row r="11746" spans="68:70" x14ac:dyDescent="0.3">
      <c r="BP11746">
        <f t="shared" ref="BP11746:BP11809" si="271">(BQ11746 - $BS$31303)*(BQ11746 - $BS$31303)/31269</f>
        <v>2.3614977810741896E-2</v>
      </c>
      <c r="BQ11746">
        <v>344.97291181958798</v>
      </c>
      <c r="BR11746">
        <v>11713</v>
      </c>
    </row>
    <row r="11747" spans="68:70" x14ac:dyDescent="0.3">
      <c r="BP11747">
        <f t="shared" si="271"/>
        <v>2.3601097359918683E-2</v>
      </c>
      <c r="BQ11747">
        <v>344.98089913129297</v>
      </c>
      <c r="BR11747">
        <v>11714</v>
      </c>
    </row>
    <row r="11748" spans="68:70" x14ac:dyDescent="0.3">
      <c r="BP11748">
        <f t="shared" si="271"/>
        <v>2.3594943043746212E-2</v>
      </c>
      <c r="BQ11748">
        <v>344.98444129819899</v>
      </c>
      <c r="BR11748">
        <v>11715</v>
      </c>
    </row>
    <row r="11749" spans="68:70" x14ac:dyDescent="0.3">
      <c r="BP11749">
        <f t="shared" si="271"/>
        <v>2.3593893469451031E-2</v>
      </c>
      <c r="BQ11749">
        <v>344.98504543535898</v>
      </c>
      <c r="BR11749">
        <v>11716</v>
      </c>
    </row>
    <row r="11750" spans="68:70" x14ac:dyDescent="0.3">
      <c r="BP11750">
        <f t="shared" si="271"/>
        <v>2.3580820020593151E-2</v>
      </c>
      <c r="BQ11750">
        <v>344.99257166628001</v>
      </c>
      <c r="BR11750">
        <v>11717</v>
      </c>
    </row>
    <row r="11751" spans="68:70" x14ac:dyDescent="0.3">
      <c r="BP11751">
        <f t="shared" si="271"/>
        <v>2.3577593867728102E-2</v>
      </c>
      <c r="BQ11751">
        <v>344.99442924550601</v>
      </c>
      <c r="BR11751">
        <v>11718</v>
      </c>
    </row>
    <row r="11752" spans="68:70" x14ac:dyDescent="0.3">
      <c r="BP11752">
        <f t="shared" si="271"/>
        <v>2.3565538343399292E-2</v>
      </c>
      <c r="BQ11752">
        <v>345.00137179347001</v>
      </c>
      <c r="BR11752">
        <v>11719</v>
      </c>
    </row>
    <row r="11753" spans="68:70" x14ac:dyDescent="0.3">
      <c r="BP11753">
        <f t="shared" si="271"/>
        <v>2.3554201862445397E-2</v>
      </c>
      <c r="BQ11753">
        <v>345.007901878263</v>
      </c>
      <c r="BR11753">
        <v>11720</v>
      </c>
    </row>
    <row r="11754" spans="68:70" x14ac:dyDescent="0.3">
      <c r="BP11754">
        <f t="shared" si="271"/>
        <v>2.3543151555982762E-2</v>
      </c>
      <c r="BQ11754">
        <v>345.01426863230199</v>
      </c>
      <c r="BR11754">
        <v>11721</v>
      </c>
    </row>
    <row r="11755" spans="68:70" x14ac:dyDescent="0.3">
      <c r="BP11755">
        <f t="shared" si="271"/>
        <v>2.3528080844660005E-2</v>
      </c>
      <c r="BQ11755">
        <v>345.02295419521801</v>
      </c>
      <c r="BR11755">
        <v>11722</v>
      </c>
    </row>
    <row r="11756" spans="68:70" x14ac:dyDescent="0.3">
      <c r="BP11756">
        <f t="shared" si="271"/>
        <v>2.3506252512292658E-2</v>
      </c>
      <c r="BQ11756">
        <v>345.03553924887598</v>
      </c>
      <c r="BR11756">
        <v>11723</v>
      </c>
    </row>
    <row r="11757" spans="68:70" x14ac:dyDescent="0.3">
      <c r="BP11757">
        <f t="shared" si="271"/>
        <v>2.3446155668606857E-2</v>
      </c>
      <c r="BQ11757">
        <v>345.07021810904502</v>
      </c>
      <c r="BR11757">
        <v>11724</v>
      </c>
    </row>
    <row r="11758" spans="68:70" x14ac:dyDescent="0.3">
      <c r="BP11758">
        <f t="shared" si="271"/>
        <v>2.34442007549341E-2</v>
      </c>
      <c r="BQ11758">
        <v>345.071346937155</v>
      </c>
      <c r="BR11758">
        <v>11725</v>
      </c>
    </row>
    <row r="11759" spans="68:70" x14ac:dyDescent="0.3">
      <c r="BP11759">
        <f t="shared" si="271"/>
        <v>2.341773598838421E-2</v>
      </c>
      <c r="BQ11759">
        <v>345.08663315225101</v>
      </c>
      <c r="BR11759">
        <v>11726</v>
      </c>
    </row>
    <row r="11760" spans="68:70" x14ac:dyDescent="0.3">
      <c r="BP11760">
        <f t="shared" si="271"/>
        <v>2.3402987997135836E-2</v>
      </c>
      <c r="BQ11760">
        <v>345.09515543252002</v>
      </c>
      <c r="BR11760">
        <v>11727</v>
      </c>
    </row>
    <row r="11761" spans="68:70" x14ac:dyDescent="0.3">
      <c r="BP11761">
        <f t="shared" si="271"/>
        <v>2.3394323000917774E-2</v>
      </c>
      <c r="BQ11761">
        <v>345.10016384314599</v>
      </c>
      <c r="BR11761">
        <v>11728</v>
      </c>
    </row>
    <row r="11762" spans="68:70" x14ac:dyDescent="0.3">
      <c r="BP11762">
        <f t="shared" si="271"/>
        <v>2.3367819488205391E-2</v>
      </c>
      <c r="BQ11762">
        <v>345.11548876446699</v>
      </c>
      <c r="BR11762">
        <v>11729</v>
      </c>
    </row>
    <row r="11763" spans="68:70" x14ac:dyDescent="0.3">
      <c r="BP11763">
        <f t="shared" si="271"/>
        <v>2.3352344866463641E-2</v>
      </c>
      <c r="BQ11763">
        <v>345.12444055405302</v>
      </c>
      <c r="BR11763">
        <v>11730</v>
      </c>
    </row>
    <row r="11764" spans="68:70" x14ac:dyDescent="0.3">
      <c r="BP11764">
        <f t="shared" si="271"/>
        <v>2.3337489412467955E-2</v>
      </c>
      <c r="BQ11764">
        <v>345.13303695704099</v>
      </c>
      <c r="BR11764">
        <v>11731</v>
      </c>
    </row>
    <row r="11765" spans="68:70" x14ac:dyDescent="0.3">
      <c r="BP11765">
        <f t="shared" si="271"/>
        <v>2.333591669513534E-2</v>
      </c>
      <c r="BQ11765">
        <v>345.13394720124802</v>
      </c>
      <c r="BR11765">
        <v>11732</v>
      </c>
    </row>
    <row r="11766" spans="68:70" x14ac:dyDescent="0.3">
      <c r="BP11766">
        <f t="shared" si="271"/>
        <v>2.3318215712546074E-2</v>
      </c>
      <c r="BQ11766">
        <v>345.14419414429398</v>
      </c>
      <c r="BR11766">
        <v>11733</v>
      </c>
    </row>
    <row r="11767" spans="68:70" x14ac:dyDescent="0.3">
      <c r="BP11767">
        <f t="shared" si="271"/>
        <v>2.3311130223871129E-2</v>
      </c>
      <c r="BQ11767">
        <v>345.14829696129101</v>
      </c>
      <c r="BR11767">
        <v>11734</v>
      </c>
    </row>
    <row r="11768" spans="68:70" x14ac:dyDescent="0.3">
      <c r="BP11768">
        <f t="shared" si="271"/>
        <v>2.3304147591227072E-2</v>
      </c>
      <c r="BQ11768">
        <v>345.15234083007999</v>
      </c>
      <c r="BR11768">
        <v>11735</v>
      </c>
    </row>
    <row r="11769" spans="68:70" x14ac:dyDescent="0.3">
      <c r="BP11769">
        <f t="shared" si="271"/>
        <v>2.3303343712020128E-2</v>
      </c>
      <c r="BQ11769">
        <v>345.15280642145899</v>
      </c>
      <c r="BR11769">
        <v>11736</v>
      </c>
    </row>
    <row r="11770" spans="68:70" x14ac:dyDescent="0.3">
      <c r="BP11770">
        <f t="shared" si="271"/>
        <v>2.3294736301958958E-2</v>
      </c>
      <c r="BQ11770">
        <v>345.15779217127999</v>
      </c>
      <c r="BR11770">
        <v>11737</v>
      </c>
    </row>
    <row r="11771" spans="68:70" x14ac:dyDescent="0.3">
      <c r="BP11771">
        <f t="shared" si="271"/>
        <v>2.3279391423164035E-2</v>
      </c>
      <c r="BQ11771">
        <v>345.16668281284899</v>
      </c>
      <c r="BR11771">
        <v>11738</v>
      </c>
    </row>
    <row r="11772" spans="68:70" x14ac:dyDescent="0.3">
      <c r="BP11772">
        <f t="shared" si="271"/>
        <v>2.3253055285326431E-2</v>
      </c>
      <c r="BQ11772">
        <v>345.18194849297498</v>
      </c>
      <c r="BR11772">
        <v>11739</v>
      </c>
    </row>
    <row r="11773" spans="68:70" x14ac:dyDescent="0.3">
      <c r="BP11773">
        <f t="shared" si="271"/>
        <v>2.3224827406274958E-2</v>
      </c>
      <c r="BQ11773">
        <v>345.19832031815798</v>
      </c>
      <c r="BR11773">
        <v>11740</v>
      </c>
    </row>
    <row r="11774" spans="68:70" x14ac:dyDescent="0.3">
      <c r="BP11774">
        <f t="shared" si="271"/>
        <v>2.3194684544086842E-2</v>
      </c>
      <c r="BQ11774">
        <v>345.21581379861902</v>
      </c>
      <c r="BR11774">
        <v>11741</v>
      </c>
    </row>
    <row r="11775" spans="68:70" x14ac:dyDescent="0.3">
      <c r="BP11775">
        <f t="shared" si="271"/>
        <v>2.318201193995938E-2</v>
      </c>
      <c r="BQ11775">
        <v>345.22317176782701</v>
      </c>
      <c r="BR11775">
        <v>11742</v>
      </c>
    </row>
    <row r="11776" spans="68:70" x14ac:dyDescent="0.3">
      <c r="BP11776">
        <f t="shared" si="271"/>
        <v>2.3179601402289376E-2</v>
      </c>
      <c r="BQ11776">
        <v>345.22457160219199</v>
      </c>
      <c r="BR11776">
        <v>11743</v>
      </c>
    </row>
    <row r="11777" spans="68:70" x14ac:dyDescent="0.3">
      <c r="BP11777">
        <f t="shared" si="271"/>
        <v>2.3167273314007659E-2</v>
      </c>
      <c r="BQ11777">
        <v>345.231731841064</v>
      </c>
      <c r="BR11777">
        <v>11744</v>
      </c>
    </row>
    <row r="11778" spans="68:70" x14ac:dyDescent="0.3">
      <c r="BP11778">
        <f t="shared" si="271"/>
        <v>2.3167141513314178E-2</v>
      </c>
      <c r="BQ11778">
        <v>345.23180840210898</v>
      </c>
      <c r="BR11778">
        <v>11745</v>
      </c>
    </row>
    <row r="11779" spans="68:70" x14ac:dyDescent="0.3">
      <c r="BP11779">
        <f t="shared" si="271"/>
        <v>2.316511471087435E-2</v>
      </c>
      <c r="BQ11779">
        <v>345.23298576865699</v>
      </c>
      <c r="BR11779">
        <v>11746</v>
      </c>
    </row>
    <row r="11780" spans="68:70" x14ac:dyDescent="0.3">
      <c r="BP11780">
        <f t="shared" si="271"/>
        <v>2.3156709244853975E-2</v>
      </c>
      <c r="BQ11780">
        <v>345.23786904128502</v>
      </c>
      <c r="BR11780">
        <v>11747</v>
      </c>
    </row>
    <row r="11781" spans="68:70" x14ac:dyDescent="0.3">
      <c r="BP11781">
        <f t="shared" si="271"/>
        <v>2.3129742697653069E-2</v>
      </c>
      <c r="BQ11781">
        <v>345.253541618349</v>
      </c>
      <c r="BR11781">
        <v>11748</v>
      </c>
    </row>
    <row r="11782" spans="68:70" x14ac:dyDescent="0.3">
      <c r="BP11782">
        <f t="shared" si="271"/>
        <v>2.3123808909235863E-2</v>
      </c>
      <c r="BQ11782">
        <v>345.25699147867999</v>
      </c>
      <c r="BR11782">
        <v>11749</v>
      </c>
    </row>
    <row r="11783" spans="68:70" x14ac:dyDescent="0.3">
      <c r="BP11783">
        <f t="shared" si="271"/>
        <v>2.3119258193629446E-2</v>
      </c>
      <c r="BQ11783">
        <v>345.25963753070499</v>
      </c>
      <c r="BR11783">
        <v>11750</v>
      </c>
    </row>
    <row r="11784" spans="68:70" x14ac:dyDescent="0.3">
      <c r="BP11784">
        <f t="shared" si="271"/>
        <v>2.3115608544763418E-2</v>
      </c>
      <c r="BQ11784">
        <v>345.261759838047</v>
      </c>
      <c r="BR11784">
        <v>11751</v>
      </c>
    </row>
    <row r="11785" spans="68:70" x14ac:dyDescent="0.3">
      <c r="BP11785">
        <f t="shared" si="271"/>
        <v>2.3108119089201469E-2</v>
      </c>
      <c r="BQ11785">
        <v>345.26611555615398</v>
      </c>
      <c r="BR11785">
        <v>11752</v>
      </c>
    </row>
    <row r="11786" spans="68:70" x14ac:dyDescent="0.3">
      <c r="BP11786">
        <f t="shared" si="271"/>
        <v>2.3104041381715294E-2</v>
      </c>
      <c r="BQ11786">
        <v>345.26848736634599</v>
      </c>
      <c r="BR11786">
        <v>11753</v>
      </c>
    </row>
    <row r="11787" spans="68:70" x14ac:dyDescent="0.3">
      <c r="BP11787">
        <f t="shared" si="271"/>
        <v>2.3090026122197804E-2</v>
      </c>
      <c r="BQ11787">
        <v>345.27664097841802</v>
      </c>
      <c r="BR11787">
        <v>11754</v>
      </c>
    </row>
    <row r="11788" spans="68:70" x14ac:dyDescent="0.3">
      <c r="BP11788">
        <f t="shared" si="271"/>
        <v>2.3085959687582428E-2</v>
      </c>
      <c r="BQ11788">
        <v>345.27900715801098</v>
      </c>
      <c r="BR11788">
        <v>11755</v>
      </c>
    </row>
    <row r="11789" spans="68:70" x14ac:dyDescent="0.3">
      <c r="BP11789">
        <f t="shared" si="271"/>
        <v>2.3085421900532317E-2</v>
      </c>
      <c r="BQ11789">
        <v>345.279320101488</v>
      </c>
      <c r="BR11789">
        <v>11756</v>
      </c>
    </row>
    <row r="11790" spans="68:70" x14ac:dyDescent="0.3">
      <c r="BP11790">
        <f t="shared" si="271"/>
        <v>2.3082492747382045E-2</v>
      </c>
      <c r="BQ11790">
        <v>345.28102466798703</v>
      </c>
      <c r="BR11790">
        <v>11757</v>
      </c>
    </row>
    <row r="11791" spans="68:70" x14ac:dyDescent="0.3">
      <c r="BP11791">
        <f t="shared" si="271"/>
        <v>2.3069808210834677E-2</v>
      </c>
      <c r="BQ11791">
        <v>345.28840744799697</v>
      </c>
      <c r="BR11791">
        <v>11758</v>
      </c>
    </row>
    <row r="11792" spans="68:70" x14ac:dyDescent="0.3">
      <c r="BP11792">
        <f t="shared" si="271"/>
        <v>2.3063634284292592E-2</v>
      </c>
      <c r="BQ11792">
        <v>345.29200159243197</v>
      </c>
      <c r="BR11792">
        <v>11759</v>
      </c>
    </row>
    <row r="11793" spans="68:70" x14ac:dyDescent="0.3">
      <c r="BP11793">
        <f t="shared" si="271"/>
        <v>2.3054322351927618E-2</v>
      </c>
      <c r="BQ11793">
        <v>345.29742343353001</v>
      </c>
      <c r="BR11793">
        <v>11760</v>
      </c>
    </row>
    <row r="11794" spans="68:70" x14ac:dyDescent="0.3">
      <c r="BP11794">
        <f t="shared" si="271"/>
        <v>2.3048707195889244E-2</v>
      </c>
      <c r="BQ11794">
        <v>345.30069336835101</v>
      </c>
      <c r="BR11794">
        <v>11761</v>
      </c>
    </row>
    <row r="11795" spans="68:70" x14ac:dyDescent="0.3">
      <c r="BP11795">
        <f t="shared" si="271"/>
        <v>2.3034379673656086E-2</v>
      </c>
      <c r="BQ11795">
        <v>345.30903867526803</v>
      </c>
      <c r="BR11795">
        <v>11762</v>
      </c>
    </row>
    <row r="11796" spans="68:70" x14ac:dyDescent="0.3">
      <c r="BP11796">
        <f t="shared" si="271"/>
        <v>2.3032047777601601E-2</v>
      </c>
      <c r="BQ11796">
        <v>345.31039717300598</v>
      </c>
      <c r="BR11796">
        <v>11763</v>
      </c>
    </row>
    <row r="11797" spans="68:70" x14ac:dyDescent="0.3">
      <c r="BP11797">
        <f t="shared" si="271"/>
        <v>2.3031138923844077E-2</v>
      </c>
      <c r="BQ11797">
        <v>345.31092666453401</v>
      </c>
      <c r="BR11797">
        <v>11764</v>
      </c>
    </row>
    <row r="11798" spans="68:70" x14ac:dyDescent="0.3">
      <c r="BP11798">
        <f t="shared" si="271"/>
        <v>2.3029343581065974E-2</v>
      </c>
      <c r="BQ11798">
        <v>345.31197264876198</v>
      </c>
      <c r="BR11798">
        <v>11765</v>
      </c>
    </row>
    <row r="11799" spans="68:70" x14ac:dyDescent="0.3">
      <c r="BP11799">
        <f t="shared" si="271"/>
        <v>2.3026539076772466E-2</v>
      </c>
      <c r="BQ11799">
        <v>345.31360666193302</v>
      </c>
      <c r="BR11799">
        <v>11766</v>
      </c>
    </row>
    <row r="11800" spans="68:70" x14ac:dyDescent="0.3">
      <c r="BP11800">
        <f t="shared" si="271"/>
        <v>2.3021325625517786E-2</v>
      </c>
      <c r="BQ11800">
        <v>345.31664448564902</v>
      </c>
      <c r="BR11800">
        <v>11767</v>
      </c>
    </row>
    <row r="11801" spans="68:70" x14ac:dyDescent="0.3">
      <c r="BP11801">
        <f t="shared" si="271"/>
        <v>2.3015139708402178E-2</v>
      </c>
      <c r="BQ11801">
        <v>345.32024940132499</v>
      </c>
      <c r="BR11801">
        <v>11768</v>
      </c>
    </row>
    <row r="11802" spans="68:70" x14ac:dyDescent="0.3">
      <c r="BP11802">
        <f t="shared" si="271"/>
        <v>2.3010356874013604E-2</v>
      </c>
      <c r="BQ11802">
        <v>345.32303698620802</v>
      </c>
      <c r="BR11802">
        <v>11769</v>
      </c>
    </row>
    <row r="11803" spans="68:70" x14ac:dyDescent="0.3">
      <c r="BP11803">
        <f t="shared" si="271"/>
        <v>2.3004831639162102E-2</v>
      </c>
      <c r="BQ11803">
        <v>345.32625762588498</v>
      </c>
      <c r="BR11803">
        <v>11770</v>
      </c>
    </row>
    <row r="11804" spans="68:70" x14ac:dyDescent="0.3">
      <c r="BP11804">
        <f t="shared" si="271"/>
        <v>2.297165711892243E-2</v>
      </c>
      <c r="BQ11804">
        <v>345.34560307324398</v>
      </c>
      <c r="BR11804">
        <v>11771</v>
      </c>
    </row>
    <row r="11805" spans="68:70" x14ac:dyDescent="0.3">
      <c r="BP11805">
        <f t="shared" si="271"/>
        <v>2.2945460516739097E-2</v>
      </c>
      <c r="BQ11805">
        <v>345.36088927797999</v>
      </c>
      <c r="BR11805">
        <v>11772</v>
      </c>
    </row>
    <row r="11806" spans="68:70" x14ac:dyDescent="0.3">
      <c r="BP11806">
        <f t="shared" si="271"/>
        <v>2.2929124916985889E-2</v>
      </c>
      <c r="BQ11806">
        <v>345.37042582189503</v>
      </c>
      <c r="BR11806">
        <v>11773</v>
      </c>
    </row>
    <row r="11807" spans="68:70" x14ac:dyDescent="0.3">
      <c r="BP11807">
        <f t="shared" si="271"/>
        <v>2.2917831041866576E-2</v>
      </c>
      <c r="BQ11807">
        <v>345.37702104862302</v>
      </c>
      <c r="BR11807">
        <v>11774</v>
      </c>
    </row>
    <row r="11808" spans="68:70" x14ac:dyDescent="0.3">
      <c r="BP11808">
        <f t="shared" si="271"/>
        <v>2.2903339725180102E-2</v>
      </c>
      <c r="BQ11808">
        <v>345.38548584977502</v>
      </c>
      <c r="BR11808">
        <v>11775</v>
      </c>
    </row>
    <row r="11809" spans="68:70" x14ac:dyDescent="0.3">
      <c r="BP11809">
        <f t="shared" si="271"/>
        <v>2.288350910774448E-2</v>
      </c>
      <c r="BQ11809">
        <v>345.39707383325299</v>
      </c>
      <c r="BR11809">
        <v>11776</v>
      </c>
    </row>
    <row r="11810" spans="68:70" x14ac:dyDescent="0.3">
      <c r="BP11810">
        <f t="shared" ref="BP11810:BP11873" si="272">(BQ11810 - $BS$31303)*(BQ11810 - $BS$31303)/31269</f>
        <v>2.2880097270440519E-2</v>
      </c>
      <c r="BQ11810">
        <v>345.39906804004602</v>
      </c>
      <c r="BR11810">
        <v>11777</v>
      </c>
    </row>
    <row r="11811" spans="68:70" x14ac:dyDescent="0.3">
      <c r="BP11811">
        <f t="shared" si="272"/>
        <v>2.2860483941222122E-2</v>
      </c>
      <c r="BQ11811">
        <v>345.41053484663303</v>
      </c>
      <c r="BR11811">
        <v>11778</v>
      </c>
    </row>
    <row r="11812" spans="68:70" x14ac:dyDescent="0.3">
      <c r="BP11812">
        <f t="shared" si="272"/>
        <v>2.2852569213162807E-2</v>
      </c>
      <c r="BQ11812">
        <v>345.41516353437203</v>
      </c>
      <c r="BR11812">
        <v>11779</v>
      </c>
    </row>
    <row r="11813" spans="68:70" x14ac:dyDescent="0.3">
      <c r="BP11813">
        <f t="shared" si="272"/>
        <v>2.2827465007733728E-2</v>
      </c>
      <c r="BQ11813">
        <v>345.42985027024702</v>
      </c>
      <c r="BR11813">
        <v>11780</v>
      </c>
    </row>
    <row r="11814" spans="68:70" x14ac:dyDescent="0.3">
      <c r="BP11814">
        <f t="shared" si="272"/>
        <v>2.2797700664045448E-2</v>
      </c>
      <c r="BQ11814">
        <v>345.44727379854203</v>
      </c>
      <c r="BR11814">
        <v>11781</v>
      </c>
    </row>
    <row r="11815" spans="68:70" x14ac:dyDescent="0.3">
      <c r="BP11815">
        <f t="shared" si="272"/>
        <v>2.2787742554174269E-2</v>
      </c>
      <c r="BQ11815">
        <v>345.453105641543</v>
      </c>
      <c r="BR11815">
        <v>11782</v>
      </c>
    </row>
    <row r="11816" spans="68:70" x14ac:dyDescent="0.3">
      <c r="BP11816">
        <f t="shared" si="272"/>
        <v>2.2777077195665105E-2</v>
      </c>
      <c r="BQ11816">
        <v>345.45935308927898</v>
      </c>
      <c r="BR11816">
        <v>11783</v>
      </c>
    </row>
    <row r="11817" spans="68:70" x14ac:dyDescent="0.3">
      <c r="BP11817">
        <f t="shared" si="272"/>
        <v>2.277288280409703E-2</v>
      </c>
      <c r="BQ11817">
        <v>345.46181043901402</v>
      </c>
      <c r="BR11817">
        <v>11784</v>
      </c>
    </row>
    <row r="11818" spans="68:70" x14ac:dyDescent="0.3">
      <c r="BP11818">
        <f t="shared" si="272"/>
        <v>2.2755477574464101E-2</v>
      </c>
      <c r="BQ11818">
        <v>345.47200998308102</v>
      </c>
      <c r="BR11818">
        <v>11785</v>
      </c>
    </row>
    <row r="11819" spans="68:70" x14ac:dyDescent="0.3">
      <c r="BP11819">
        <f t="shared" si="272"/>
        <v>2.2730593970284894E-2</v>
      </c>
      <c r="BQ11819">
        <v>345.48659866596398</v>
      </c>
      <c r="BR11819">
        <v>11786</v>
      </c>
    </row>
    <row r="11820" spans="68:70" x14ac:dyDescent="0.3">
      <c r="BP11820">
        <f t="shared" si="272"/>
        <v>2.2727542450306292E-2</v>
      </c>
      <c r="BQ11820">
        <v>345.48838825125898</v>
      </c>
      <c r="BR11820">
        <v>11787</v>
      </c>
    </row>
    <row r="11821" spans="68:70" x14ac:dyDescent="0.3">
      <c r="BP11821">
        <f t="shared" si="272"/>
        <v>2.2680340239180554E-2</v>
      </c>
      <c r="BQ11821">
        <v>345.51608563666701</v>
      </c>
      <c r="BR11821">
        <v>11788</v>
      </c>
    </row>
    <row r="11822" spans="68:70" x14ac:dyDescent="0.3">
      <c r="BP11822">
        <f t="shared" si="272"/>
        <v>2.2677573414410637E-2</v>
      </c>
      <c r="BQ11822">
        <v>345.51771005214403</v>
      </c>
      <c r="BR11822">
        <v>11789</v>
      </c>
    </row>
    <row r="11823" spans="68:70" x14ac:dyDescent="0.3">
      <c r="BP11823">
        <f t="shared" si="272"/>
        <v>2.2670091327345064E-2</v>
      </c>
      <c r="BQ11823">
        <v>345.522103316065</v>
      </c>
      <c r="BR11823">
        <v>11790</v>
      </c>
    </row>
    <row r="11824" spans="68:70" x14ac:dyDescent="0.3">
      <c r="BP11824">
        <f t="shared" si="272"/>
        <v>2.2641876159736438E-2</v>
      </c>
      <c r="BQ11824">
        <v>345.53867696723597</v>
      </c>
      <c r="BR11824">
        <v>11791</v>
      </c>
    </row>
    <row r="11825" spans="68:70" x14ac:dyDescent="0.3">
      <c r="BP11825">
        <f t="shared" si="272"/>
        <v>2.2639785002654698E-2</v>
      </c>
      <c r="BQ11825">
        <v>345.53990572841002</v>
      </c>
      <c r="BR11825">
        <v>11792</v>
      </c>
    </row>
    <row r="11826" spans="68:70" x14ac:dyDescent="0.3">
      <c r="BP11826">
        <f t="shared" si="272"/>
        <v>2.2615096163178406E-2</v>
      </c>
      <c r="BQ11826">
        <v>345.554417150554</v>
      </c>
      <c r="BR11826">
        <v>11793</v>
      </c>
    </row>
    <row r="11827" spans="68:70" x14ac:dyDescent="0.3">
      <c r="BP11827">
        <f t="shared" si="272"/>
        <v>2.2613429663278169E-2</v>
      </c>
      <c r="BQ11827">
        <v>345.55539695876399</v>
      </c>
      <c r="BR11827">
        <v>11794</v>
      </c>
    </row>
    <row r="11828" spans="68:70" x14ac:dyDescent="0.3">
      <c r="BP11828">
        <f t="shared" si="272"/>
        <v>2.2611446873569693E-2</v>
      </c>
      <c r="BQ11828">
        <v>345.55656277462498</v>
      </c>
      <c r="BR11828">
        <v>11795</v>
      </c>
    </row>
    <row r="11829" spans="68:70" x14ac:dyDescent="0.3">
      <c r="BP11829">
        <f t="shared" si="272"/>
        <v>2.2593415137479856E-2</v>
      </c>
      <c r="BQ11829">
        <v>345.56716719597898</v>
      </c>
      <c r="BR11829">
        <v>11796</v>
      </c>
    </row>
    <row r="11830" spans="68:70" x14ac:dyDescent="0.3">
      <c r="BP11830">
        <f t="shared" si="272"/>
        <v>2.2588273255142333E-2</v>
      </c>
      <c r="BQ11830">
        <v>345.570191900152</v>
      </c>
      <c r="BR11830">
        <v>11797</v>
      </c>
    </row>
    <row r="11831" spans="68:70" x14ac:dyDescent="0.3">
      <c r="BP11831">
        <f t="shared" si="272"/>
        <v>2.2583560143942572E-2</v>
      </c>
      <c r="BQ11831">
        <v>345.57296468279401</v>
      </c>
      <c r="BR11831">
        <v>11798</v>
      </c>
    </row>
    <row r="11832" spans="68:70" x14ac:dyDescent="0.3">
      <c r="BP11832">
        <f t="shared" si="272"/>
        <v>2.2577824839046058E-2</v>
      </c>
      <c r="BQ11832">
        <v>345.576339225151</v>
      </c>
      <c r="BR11832">
        <v>11799</v>
      </c>
    </row>
    <row r="11833" spans="68:70" x14ac:dyDescent="0.3">
      <c r="BP11833">
        <f t="shared" si="272"/>
        <v>2.2560706887918246E-2</v>
      </c>
      <c r="BQ11833">
        <v>345.586413645655</v>
      </c>
      <c r="BR11833">
        <v>11800</v>
      </c>
    </row>
    <row r="11834" spans="68:70" x14ac:dyDescent="0.3">
      <c r="BP11834">
        <f t="shared" si="272"/>
        <v>2.2560424857522143E-2</v>
      </c>
      <c r="BQ11834">
        <v>345.58657966088202</v>
      </c>
      <c r="BR11834">
        <v>11801</v>
      </c>
    </row>
    <row r="11835" spans="68:70" x14ac:dyDescent="0.3">
      <c r="BP11835">
        <f t="shared" si="272"/>
        <v>2.2553063204658649E-2</v>
      </c>
      <c r="BQ11835">
        <v>345.59091341363899</v>
      </c>
      <c r="BR11835">
        <v>11802</v>
      </c>
    </row>
    <row r="11836" spans="68:70" x14ac:dyDescent="0.3">
      <c r="BP11836">
        <f t="shared" si="272"/>
        <v>2.2550461204278418E-2</v>
      </c>
      <c r="BQ11836">
        <v>345.59244536195899</v>
      </c>
      <c r="BR11836">
        <v>11803</v>
      </c>
    </row>
    <row r="11837" spans="68:70" x14ac:dyDescent="0.3">
      <c r="BP11837">
        <f t="shared" si="272"/>
        <v>2.2545206742510843E-2</v>
      </c>
      <c r="BQ11837">
        <v>345.595539237389</v>
      </c>
      <c r="BR11837">
        <v>11804</v>
      </c>
    </row>
    <row r="11838" spans="68:70" x14ac:dyDescent="0.3">
      <c r="BP11838">
        <f t="shared" si="272"/>
        <v>2.2499430262341479E-2</v>
      </c>
      <c r="BQ11838">
        <v>345.62250811700801</v>
      </c>
      <c r="BR11838">
        <v>11805</v>
      </c>
    </row>
    <row r="11839" spans="68:70" x14ac:dyDescent="0.3">
      <c r="BP11839">
        <f t="shared" si="272"/>
        <v>2.2485011718805636E-2</v>
      </c>
      <c r="BQ11839">
        <v>345.63100837736999</v>
      </c>
      <c r="BR11839">
        <v>11806</v>
      </c>
    </row>
    <row r="11840" spans="68:70" x14ac:dyDescent="0.3">
      <c r="BP11840">
        <f t="shared" si="272"/>
        <v>2.2472329564459066E-2</v>
      </c>
      <c r="BQ11840">
        <v>345.63848722572402</v>
      </c>
      <c r="BR11840">
        <v>11807</v>
      </c>
    </row>
    <row r="11841" spans="68:70" x14ac:dyDescent="0.3">
      <c r="BP11841">
        <f t="shared" si="272"/>
        <v>2.2463512588772227E-2</v>
      </c>
      <c r="BQ11841">
        <v>345.64368796642299</v>
      </c>
      <c r="BR11841">
        <v>11808</v>
      </c>
    </row>
    <row r="11842" spans="68:70" x14ac:dyDescent="0.3">
      <c r="BP11842">
        <f t="shared" si="272"/>
        <v>2.2419440269073134E-2</v>
      </c>
      <c r="BQ11842">
        <v>345.66969957737302</v>
      </c>
      <c r="BR11842">
        <v>11809</v>
      </c>
    </row>
    <row r="11843" spans="68:70" x14ac:dyDescent="0.3">
      <c r="BP11843">
        <f t="shared" si="272"/>
        <v>2.2411816169600689E-2</v>
      </c>
      <c r="BQ11843">
        <v>345.67420193614203</v>
      </c>
      <c r="BR11843">
        <v>11810</v>
      </c>
    </row>
    <row r="11844" spans="68:70" x14ac:dyDescent="0.3">
      <c r="BP11844">
        <f t="shared" si="272"/>
        <v>2.2411072927555634E-2</v>
      </c>
      <c r="BQ11844">
        <v>345.67464089351199</v>
      </c>
      <c r="BR11844">
        <v>11811</v>
      </c>
    </row>
    <row r="11845" spans="68:70" x14ac:dyDescent="0.3">
      <c r="BP11845">
        <f t="shared" si="272"/>
        <v>2.2390045945200242E-2</v>
      </c>
      <c r="BQ11845">
        <v>345.68706240743501</v>
      </c>
      <c r="BR11845">
        <v>11812</v>
      </c>
    </row>
    <row r="11846" spans="68:70" x14ac:dyDescent="0.3">
      <c r="BP11846">
        <f t="shared" si="272"/>
        <v>2.2377693472760328E-2</v>
      </c>
      <c r="BQ11846">
        <v>345.69436224697199</v>
      </c>
      <c r="BR11846">
        <v>11813</v>
      </c>
    </row>
    <row r="11847" spans="68:70" x14ac:dyDescent="0.3">
      <c r="BP11847">
        <f t="shared" si="272"/>
        <v>2.2352494934133341E-2</v>
      </c>
      <c r="BQ11847">
        <v>345.70925987089799</v>
      </c>
      <c r="BR11847">
        <v>11814</v>
      </c>
    </row>
    <row r="11848" spans="68:70" x14ac:dyDescent="0.3">
      <c r="BP11848">
        <f t="shared" si="272"/>
        <v>2.2350616072673045E-2</v>
      </c>
      <c r="BQ11848">
        <v>345.71037100859701</v>
      </c>
      <c r="BR11848">
        <v>11815</v>
      </c>
    </row>
    <row r="11849" spans="68:70" x14ac:dyDescent="0.3">
      <c r="BP11849">
        <f t="shared" si="272"/>
        <v>2.2330097390229096E-2</v>
      </c>
      <c r="BQ11849">
        <v>345.72250856973199</v>
      </c>
      <c r="BR11849">
        <v>11816</v>
      </c>
    </row>
    <row r="11850" spans="68:70" x14ac:dyDescent="0.3">
      <c r="BP11850">
        <f t="shared" si="272"/>
        <v>2.232852503777779E-2</v>
      </c>
      <c r="BQ11850">
        <v>345.72343890447399</v>
      </c>
      <c r="BR11850">
        <v>11817</v>
      </c>
    </row>
    <row r="11851" spans="68:70" x14ac:dyDescent="0.3">
      <c r="BP11851">
        <f t="shared" si="272"/>
        <v>2.2305541058722709E-2</v>
      </c>
      <c r="BQ11851">
        <v>345.737041882732</v>
      </c>
      <c r="BR11851">
        <v>11818</v>
      </c>
    </row>
    <row r="11852" spans="68:70" x14ac:dyDescent="0.3">
      <c r="BP11852">
        <f t="shared" si="272"/>
        <v>2.2237119600850085E-2</v>
      </c>
      <c r="BQ11852">
        <v>345.77757839434003</v>
      </c>
      <c r="BR11852">
        <v>11819</v>
      </c>
    </row>
    <row r="11853" spans="68:70" x14ac:dyDescent="0.3">
      <c r="BP11853">
        <f t="shared" si="272"/>
        <v>2.2236857969875148E-2</v>
      </c>
      <c r="BQ11853">
        <v>345.77773351804598</v>
      </c>
      <c r="BR11853">
        <v>11820</v>
      </c>
    </row>
    <row r="11854" spans="68:70" x14ac:dyDescent="0.3">
      <c r="BP11854">
        <f t="shared" si="272"/>
        <v>2.2233627950283278E-2</v>
      </c>
      <c r="BQ11854">
        <v>345.77964870519003</v>
      </c>
      <c r="BR11854">
        <v>11821</v>
      </c>
    </row>
    <row r="11855" spans="68:70" x14ac:dyDescent="0.3">
      <c r="BP11855">
        <f t="shared" si="272"/>
        <v>2.2227710585427139E-2</v>
      </c>
      <c r="BQ11855">
        <v>345.78315767054897</v>
      </c>
      <c r="BR11855">
        <v>11822</v>
      </c>
    </row>
    <row r="11856" spans="68:70" x14ac:dyDescent="0.3">
      <c r="BP11856">
        <f t="shared" si="272"/>
        <v>2.2220143980179258E-2</v>
      </c>
      <c r="BQ11856">
        <v>345.787645307091</v>
      </c>
      <c r="BR11856">
        <v>11823</v>
      </c>
    </row>
    <row r="11857" spans="68:70" x14ac:dyDescent="0.3">
      <c r="BP11857">
        <f t="shared" si="272"/>
        <v>2.2207908945504142E-2</v>
      </c>
      <c r="BQ11857">
        <v>345.79490333387901</v>
      </c>
      <c r="BR11857">
        <v>11824</v>
      </c>
    </row>
    <row r="11858" spans="68:70" x14ac:dyDescent="0.3">
      <c r="BP11858">
        <f t="shared" si="272"/>
        <v>2.2204751070745193E-2</v>
      </c>
      <c r="BQ11858">
        <v>345.79677696248302</v>
      </c>
      <c r="BR11858">
        <v>11825</v>
      </c>
    </row>
    <row r="11859" spans="68:70" x14ac:dyDescent="0.3">
      <c r="BP11859">
        <f t="shared" si="272"/>
        <v>2.2182302634438534E-2</v>
      </c>
      <c r="BQ11859">
        <v>345.81009989866698</v>
      </c>
      <c r="BR11859">
        <v>11826</v>
      </c>
    </row>
    <row r="11860" spans="68:70" x14ac:dyDescent="0.3">
      <c r="BP11860">
        <f t="shared" si="272"/>
        <v>2.2180359053777562E-2</v>
      </c>
      <c r="BQ11860">
        <v>345.81125371257599</v>
      </c>
      <c r="BR11860">
        <v>11827</v>
      </c>
    </row>
    <row r="11861" spans="68:70" x14ac:dyDescent="0.3">
      <c r="BP11861">
        <f t="shared" si="272"/>
        <v>2.2177421951686514E-2</v>
      </c>
      <c r="BQ11861">
        <v>345.81299743011101</v>
      </c>
      <c r="BR11861">
        <v>11828</v>
      </c>
    </row>
    <row r="11862" spans="68:70" x14ac:dyDescent="0.3">
      <c r="BP11862">
        <f t="shared" si="272"/>
        <v>2.2176599172736615E-2</v>
      </c>
      <c r="BQ11862">
        <v>345.81348592347803</v>
      </c>
      <c r="BR11862">
        <v>11829</v>
      </c>
    </row>
    <row r="11863" spans="68:70" x14ac:dyDescent="0.3">
      <c r="BP11863">
        <f t="shared" si="272"/>
        <v>2.2161193334950292E-2</v>
      </c>
      <c r="BQ11863">
        <v>345.822634221253</v>
      </c>
      <c r="BR11863">
        <v>11830</v>
      </c>
    </row>
    <row r="11864" spans="68:70" x14ac:dyDescent="0.3">
      <c r="BP11864">
        <f t="shared" si="272"/>
        <v>2.2159454087150712E-2</v>
      </c>
      <c r="BQ11864">
        <v>345.823667221471</v>
      </c>
      <c r="BR11864">
        <v>11831</v>
      </c>
    </row>
    <row r="11865" spans="68:70" x14ac:dyDescent="0.3">
      <c r="BP11865">
        <f t="shared" si="272"/>
        <v>2.2117367540462365E-2</v>
      </c>
      <c r="BQ11865">
        <v>345.84867626720398</v>
      </c>
      <c r="BR11865">
        <v>11832</v>
      </c>
    </row>
    <row r="11866" spans="68:70" x14ac:dyDescent="0.3">
      <c r="BP11866">
        <f t="shared" si="272"/>
        <v>2.2110095825566455E-2</v>
      </c>
      <c r="BQ11866">
        <v>345.85299974096102</v>
      </c>
      <c r="BR11866">
        <v>11833</v>
      </c>
    </row>
    <row r="11867" spans="68:70" x14ac:dyDescent="0.3">
      <c r="BP11867">
        <f t="shared" si="272"/>
        <v>2.2104720798108147E-2</v>
      </c>
      <c r="BQ11867">
        <v>345.85619597647201</v>
      </c>
      <c r="BR11867">
        <v>11834</v>
      </c>
    </row>
    <row r="11868" spans="68:70" x14ac:dyDescent="0.3">
      <c r="BP11868">
        <f t="shared" si="272"/>
        <v>2.2103004791478184E-2</v>
      </c>
      <c r="BQ11868">
        <v>345.85721647380501</v>
      </c>
      <c r="BR11868">
        <v>11835</v>
      </c>
    </row>
    <row r="11869" spans="68:70" x14ac:dyDescent="0.3">
      <c r="BP11869">
        <f t="shared" si="272"/>
        <v>2.210257087032072E-2</v>
      </c>
      <c r="BQ11869">
        <v>345.85747453000602</v>
      </c>
      <c r="BR11869">
        <v>11836</v>
      </c>
    </row>
    <row r="11870" spans="68:70" x14ac:dyDescent="0.3">
      <c r="BP11870">
        <f t="shared" si="272"/>
        <v>2.2093723644075997E-2</v>
      </c>
      <c r="BQ11870">
        <v>345.86273659495799</v>
      </c>
      <c r="BR11870">
        <v>11837</v>
      </c>
    </row>
    <row r="11871" spans="68:70" x14ac:dyDescent="0.3">
      <c r="BP11871">
        <f t="shared" si="272"/>
        <v>2.2093357768440361E-2</v>
      </c>
      <c r="BQ11871">
        <v>345.86295422950201</v>
      </c>
      <c r="BR11871">
        <v>11838</v>
      </c>
    </row>
    <row r="11872" spans="68:70" x14ac:dyDescent="0.3">
      <c r="BP11872">
        <f t="shared" si="272"/>
        <v>2.2073766180791203E-2</v>
      </c>
      <c r="BQ11872">
        <v>345.874610566115</v>
      </c>
      <c r="BR11872">
        <v>11839</v>
      </c>
    </row>
    <row r="11873" spans="68:70" x14ac:dyDescent="0.3">
      <c r="BP11873">
        <f t="shared" si="272"/>
        <v>2.2047122834778041E-2</v>
      </c>
      <c r="BQ11873">
        <v>345.89047076597802</v>
      </c>
      <c r="BR11873">
        <v>11840</v>
      </c>
    </row>
    <row r="11874" spans="68:70" x14ac:dyDescent="0.3">
      <c r="BP11874">
        <f t="shared" ref="BP11874:BP11937" si="273">(BQ11874 - $BS$31303)*(BQ11874 - $BS$31303)/31269</f>
        <v>2.2034820843061673E-2</v>
      </c>
      <c r="BQ11874">
        <v>345.89779710590602</v>
      </c>
      <c r="BR11874">
        <v>11841</v>
      </c>
    </row>
    <row r="11875" spans="68:70" x14ac:dyDescent="0.3">
      <c r="BP11875">
        <f t="shared" si="273"/>
        <v>2.2025308681241005E-2</v>
      </c>
      <c r="BQ11875">
        <v>345.90346339001098</v>
      </c>
      <c r="BR11875">
        <v>11842</v>
      </c>
    </row>
    <row r="11876" spans="68:70" x14ac:dyDescent="0.3">
      <c r="BP11876">
        <f t="shared" si="273"/>
        <v>2.2018153426916855E-2</v>
      </c>
      <c r="BQ11876">
        <v>345.90772649815398</v>
      </c>
      <c r="BR11876">
        <v>11843</v>
      </c>
    </row>
    <row r="11877" spans="68:70" x14ac:dyDescent="0.3">
      <c r="BP11877">
        <f t="shared" si="273"/>
        <v>2.200000780974452E-2</v>
      </c>
      <c r="BQ11877">
        <v>345.918540782967</v>
      </c>
      <c r="BR11877">
        <v>11844</v>
      </c>
    </row>
    <row r="11878" spans="68:70" x14ac:dyDescent="0.3">
      <c r="BP11878">
        <f t="shared" si="273"/>
        <v>2.1992926244564202E-2</v>
      </c>
      <c r="BQ11878">
        <v>345.92276240932603</v>
      </c>
      <c r="BR11878">
        <v>11845</v>
      </c>
    </row>
    <row r="11879" spans="68:70" x14ac:dyDescent="0.3">
      <c r="BP11879">
        <f t="shared" si="273"/>
        <v>2.1975418365949483E-2</v>
      </c>
      <c r="BQ11879">
        <v>345.93320252898798</v>
      </c>
      <c r="BR11879">
        <v>11846</v>
      </c>
    </row>
    <row r="11880" spans="68:70" x14ac:dyDescent="0.3">
      <c r="BP11880">
        <f t="shared" si="273"/>
        <v>2.1968153684261114E-2</v>
      </c>
      <c r="BQ11880">
        <v>345.937535750709</v>
      </c>
      <c r="BR11880">
        <v>11847</v>
      </c>
    </row>
    <row r="11881" spans="68:70" x14ac:dyDescent="0.3">
      <c r="BP11881">
        <f t="shared" si="273"/>
        <v>2.191229321740857E-2</v>
      </c>
      <c r="BQ11881">
        <v>345.97087924621502</v>
      </c>
      <c r="BR11881">
        <v>11848</v>
      </c>
    </row>
    <row r="11882" spans="68:70" x14ac:dyDescent="0.3">
      <c r="BP11882">
        <f t="shared" si="273"/>
        <v>2.189474831538735E-2</v>
      </c>
      <c r="BQ11882">
        <v>345.981360687169</v>
      </c>
      <c r="BR11882">
        <v>11849</v>
      </c>
    </row>
    <row r="11883" spans="68:70" x14ac:dyDescent="0.3">
      <c r="BP11883">
        <f t="shared" si="273"/>
        <v>2.1885780902050997E-2</v>
      </c>
      <c r="BQ11883">
        <v>345.98671950119501</v>
      </c>
      <c r="BR11883">
        <v>11850</v>
      </c>
    </row>
    <row r="11884" spans="68:70" x14ac:dyDescent="0.3">
      <c r="BP11884">
        <f t="shared" si="273"/>
        <v>2.1885341241056806E-2</v>
      </c>
      <c r="BQ11884">
        <v>345.98698226533497</v>
      </c>
      <c r="BR11884">
        <v>11851</v>
      </c>
    </row>
    <row r="11885" spans="68:70" x14ac:dyDescent="0.3">
      <c r="BP11885">
        <f t="shared" si="273"/>
        <v>2.1881324738500317E-2</v>
      </c>
      <c r="BQ11885">
        <v>345.98938285711301</v>
      </c>
      <c r="BR11885">
        <v>11852</v>
      </c>
    </row>
    <row r="11886" spans="68:70" x14ac:dyDescent="0.3">
      <c r="BP11886">
        <f t="shared" si="273"/>
        <v>2.1861577732038E-2</v>
      </c>
      <c r="BQ11886">
        <v>346.00118849558601</v>
      </c>
      <c r="BR11886">
        <v>11853</v>
      </c>
    </row>
    <row r="11887" spans="68:70" x14ac:dyDescent="0.3">
      <c r="BP11887">
        <f t="shared" si="273"/>
        <v>2.1851219273398434E-2</v>
      </c>
      <c r="BQ11887">
        <v>346.00738337475201</v>
      </c>
      <c r="BR11887">
        <v>11854</v>
      </c>
    </row>
    <row r="11888" spans="68:70" x14ac:dyDescent="0.3">
      <c r="BP11888">
        <f t="shared" si="273"/>
        <v>2.184989072123299E-2</v>
      </c>
      <c r="BQ11888">
        <v>346.008178021986</v>
      </c>
      <c r="BR11888">
        <v>11855</v>
      </c>
    </row>
    <row r="11889" spans="68:70" x14ac:dyDescent="0.3">
      <c r="BP11889">
        <f t="shared" si="273"/>
        <v>2.1816337260392886E-2</v>
      </c>
      <c r="BQ11889">
        <v>346.02825537768598</v>
      </c>
      <c r="BR11889">
        <v>11856</v>
      </c>
    </row>
    <row r="11890" spans="68:70" x14ac:dyDescent="0.3">
      <c r="BP11890">
        <f t="shared" si="273"/>
        <v>2.1804719685555914E-2</v>
      </c>
      <c r="BQ11890">
        <v>346.035210573938</v>
      </c>
      <c r="BR11890">
        <v>11857</v>
      </c>
    </row>
    <row r="11891" spans="68:70" x14ac:dyDescent="0.3">
      <c r="BP11891">
        <f t="shared" si="273"/>
        <v>2.1801839621443993E-2</v>
      </c>
      <c r="BQ11891">
        <v>346.03693509397101</v>
      </c>
      <c r="BR11891">
        <v>11858</v>
      </c>
    </row>
    <row r="11892" spans="68:70" x14ac:dyDescent="0.3">
      <c r="BP11892">
        <f t="shared" si="273"/>
        <v>2.1789237687746016E-2</v>
      </c>
      <c r="BQ11892">
        <v>346.04448219897</v>
      </c>
      <c r="BR11892">
        <v>11859</v>
      </c>
    </row>
    <row r="11893" spans="68:70" x14ac:dyDescent="0.3">
      <c r="BP11893">
        <f t="shared" si="273"/>
        <v>2.1774968231542291E-2</v>
      </c>
      <c r="BQ11893">
        <v>346.05303059287502</v>
      </c>
      <c r="BR11893">
        <v>11860</v>
      </c>
    </row>
    <row r="11894" spans="68:70" x14ac:dyDescent="0.3">
      <c r="BP11894">
        <f t="shared" si="273"/>
        <v>2.1772282026562891E-2</v>
      </c>
      <c r="BQ11894">
        <v>346.05464012918998</v>
      </c>
      <c r="BR11894">
        <v>11861</v>
      </c>
    </row>
    <row r="11895" spans="68:70" x14ac:dyDescent="0.3">
      <c r="BP11895">
        <f t="shared" si="273"/>
        <v>2.1767450981283912E-2</v>
      </c>
      <c r="BQ11895">
        <v>346.05753507358401</v>
      </c>
      <c r="BR11895">
        <v>11862</v>
      </c>
    </row>
    <row r="11896" spans="68:70" x14ac:dyDescent="0.3">
      <c r="BP11896">
        <f t="shared" si="273"/>
        <v>2.175404886075535E-2</v>
      </c>
      <c r="BQ11896">
        <v>346.06556781147401</v>
      </c>
      <c r="BR11896">
        <v>11863</v>
      </c>
    </row>
    <row r="11897" spans="68:70" x14ac:dyDescent="0.3">
      <c r="BP11897">
        <f t="shared" si="273"/>
        <v>2.1738301995674236E-2</v>
      </c>
      <c r="BQ11897">
        <v>346.075009065232</v>
      </c>
      <c r="BR11897">
        <v>11864</v>
      </c>
    </row>
    <row r="11898" spans="68:70" x14ac:dyDescent="0.3">
      <c r="BP11898">
        <f t="shared" si="273"/>
        <v>2.1736241429624603E-2</v>
      </c>
      <c r="BQ11898">
        <v>346.07624475947603</v>
      </c>
      <c r="BR11898">
        <v>11865</v>
      </c>
    </row>
    <row r="11899" spans="68:70" x14ac:dyDescent="0.3">
      <c r="BP11899">
        <f t="shared" si="273"/>
        <v>2.170973189042813E-2</v>
      </c>
      <c r="BQ11899">
        <v>346.09214740694898</v>
      </c>
      <c r="BR11899">
        <v>11866</v>
      </c>
    </row>
    <row r="11900" spans="68:70" x14ac:dyDescent="0.3">
      <c r="BP11900">
        <f t="shared" si="273"/>
        <v>2.1665190668165944E-2</v>
      </c>
      <c r="BQ11900">
        <v>346.11888884940998</v>
      </c>
      <c r="BR11900">
        <v>11867</v>
      </c>
    </row>
    <row r="11901" spans="68:70" x14ac:dyDescent="0.3">
      <c r="BP11901">
        <f t="shared" si="273"/>
        <v>2.1657683573384424E-2</v>
      </c>
      <c r="BQ11901">
        <v>346.12339862849501</v>
      </c>
      <c r="BR11901">
        <v>11868</v>
      </c>
    </row>
    <row r="11902" spans="68:70" x14ac:dyDescent="0.3">
      <c r="BP11902">
        <f t="shared" si="273"/>
        <v>2.1623440338346546E-2</v>
      </c>
      <c r="BQ11902">
        <v>346.14397967974901</v>
      </c>
      <c r="BR11902">
        <v>11869</v>
      </c>
    </row>
    <row r="11903" spans="68:70" x14ac:dyDescent="0.3">
      <c r="BP11903">
        <f t="shared" si="273"/>
        <v>2.1602838359207881E-2</v>
      </c>
      <c r="BQ11903">
        <v>346.15636984301699</v>
      </c>
      <c r="BR11903">
        <v>11870</v>
      </c>
    </row>
    <row r="11904" spans="68:70" x14ac:dyDescent="0.3">
      <c r="BP11904">
        <f t="shared" si="273"/>
        <v>2.1599605819896776E-2</v>
      </c>
      <c r="BQ11904">
        <v>346.15831444916699</v>
      </c>
      <c r="BR11904">
        <v>11871</v>
      </c>
    </row>
    <row r="11905" spans="68:70" x14ac:dyDescent="0.3">
      <c r="BP11905">
        <f t="shared" si="273"/>
        <v>2.1592631330251816E-2</v>
      </c>
      <c r="BQ11905">
        <v>346.16251060476702</v>
      </c>
      <c r="BR11905">
        <v>11872</v>
      </c>
    </row>
    <row r="11906" spans="68:70" x14ac:dyDescent="0.3">
      <c r="BP11906">
        <f t="shared" si="273"/>
        <v>2.1580127455682135E-2</v>
      </c>
      <c r="BQ11906">
        <v>346.17003517518299</v>
      </c>
      <c r="BR11906">
        <v>11873</v>
      </c>
    </row>
    <row r="11907" spans="68:70" x14ac:dyDescent="0.3">
      <c r="BP11907">
        <f t="shared" si="273"/>
        <v>2.157878253677141E-2</v>
      </c>
      <c r="BQ11907">
        <v>346.17084464910999</v>
      </c>
      <c r="BR11907">
        <v>11874</v>
      </c>
    </row>
    <row r="11908" spans="68:70" x14ac:dyDescent="0.3">
      <c r="BP11908">
        <f t="shared" si="273"/>
        <v>2.1560002389760913E-2</v>
      </c>
      <c r="BQ11908">
        <v>346.18215059863201</v>
      </c>
      <c r="BR11908">
        <v>11875</v>
      </c>
    </row>
    <row r="11909" spans="68:70" x14ac:dyDescent="0.3">
      <c r="BP11909">
        <f t="shared" si="273"/>
        <v>2.1551054663524465E-2</v>
      </c>
      <c r="BQ11909">
        <v>346.18753900515202</v>
      </c>
      <c r="BR11909">
        <v>11876</v>
      </c>
    </row>
    <row r="11910" spans="68:70" x14ac:dyDescent="0.3">
      <c r="BP11910">
        <f t="shared" si="273"/>
        <v>2.1548722408722191E-2</v>
      </c>
      <c r="BQ11910">
        <v>346.188943695126</v>
      </c>
      <c r="BR11910">
        <v>11877</v>
      </c>
    </row>
    <row r="11911" spans="68:70" x14ac:dyDescent="0.3">
      <c r="BP11911">
        <f t="shared" si="273"/>
        <v>2.1535607923999413E-2</v>
      </c>
      <c r="BQ11911">
        <v>346.19684381282201</v>
      </c>
      <c r="BR11911">
        <v>11878</v>
      </c>
    </row>
    <row r="11912" spans="68:70" x14ac:dyDescent="0.3">
      <c r="BP11912">
        <f t="shared" si="273"/>
        <v>2.1531024158890483E-2</v>
      </c>
      <c r="BQ11912">
        <v>346.19960562346199</v>
      </c>
      <c r="BR11912">
        <v>11879</v>
      </c>
    </row>
    <row r="11913" spans="68:70" x14ac:dyDescent="0.3">
      <c r="BP11913">
        <f t="shared" si="273"/>
        <v>2.1527856170720172E-2</v>
      </c>
      <c r="BQ11913">
        <v>346.20151457183698</v>
      </c>
      <c r="BR11913">
        <v>11880</v>
      </c>
    </row>
    <row r="11914" spans="68:70" x14ac:dyDescent="0.3">
      <c r="BP11914">
        <f t="shared" si="273"/>
        <v>2.1519962338471182E-2</v>
      </c>
      <c r="BQ11914">
        <v>346.20627180370201</v>
      </c>
      <c r="BR11914">
        <v>11881</v>
      </c>
    </row>
    <row r="11915" spans="68:70" x14ac:dyDescent="0.3">
      <c r="BP11915">
        <f t="shared" si="273"/>
        <v>2.1504882157718303E-2</v>
      </c>
      <c r="BQ11915">
        <v>346.215362327278</v>
      </c>
      <c r="BR11915">
        <v>11882</v>
      </c>
    </row>
    <row r="11916" spans="68:70" x14ac:dyDescent="0.3">
      <c r="BP11916">
        <f t="shared" si="273"/>
        <v>2.1481914084091676E-2</v>
      </c>
      <c r="BQ11916">
        <v>346.22921389871499</v>
      </c>
      <c r="BR11916">
        <v>11883</v>
      </c>
    </row>
    <row r="11917" spans="68:70" x14ac:dyDescent="0.3">
      <c r="BP11917">
        <f t="shared" si="273"/>
        <v>2.1465037990412321E-2</v>
      </c>
      <c r="BQ11917">
        <v>346.23939624260601</v>
      </c>
      <c r="BR11917">
        <v>11884</v>
      </c>
    </row>
    <row r="11918" spans="68:70" x14ac:dyDescent="0.3">
      <c r="BP11918">
        <f t="shared" si="273"/>
        <v>2.1463540069405953E-2</v>
      </c>
      <c r="BQ11918">
        <v>346.24030022018297</v>
      </c>
      <c r="BR11918">
        <v>11885</v>
      </c>
    </row>
    <row r="11919" spans="68:70" x14ac:dyDescent="0.3">
      <c r="BP11919">
        <f t="shared" si="273"/>
        <v>2.1448325337962086E-2</v>
      </c>
      <c r="BQ11919">
        <v>346.24948391829798</v>
      </c>
      <c r="BR11919">
        <v>11886</v>
      </c>
    </row>
    <row r="11920" spans="68:70" x14ac:dyDescent="0.3">
      <c r="BP11920">
        <f t="shared" si="273"/>
        <v>2.1439145737964883E-2</v>
      </c>
      <c r="BQ11920">
        <v>346.25502635241003</v>
      </c>
      <c r="BR11920">
        <v>11887</v>
      </c>
    </row>
    <row r="11921" spans="68:70" x14ac:dyDescent="0.3">
      <c r="BP11921">
        <f t="shared" si="273"/>
        <v>2.1415337993171385E-2</v>
      </c>
      <c r="BQ11921">
        <v>346.26940646014901</v>
      </c>
      <c r="BR11921">
        <v>11888</v>
      </c>
    </row>
    <row r="11922" spans="68:70" x14ac:dyDescent="0.3">
      <c r="BP11922">
        <f t="shared" si="273"/>
        <v>2.1395107256351454E-2</v>
      </c>
      <c r="BQ11922">
        <v>346.28163230382899</v>
      </c>
      <c r="BR11922">
        <v>11889</v>
      </c>
    </row>
    <row r="11923" spans="68:70" x14ac:dyDescent="0.3">
      <c r="BP11923">
        <f t="shared" si="273"/>
        <v>2.1370459021117259E-2</v>
      </c>
      <c r="BQ11923">
        <v>346.296535545121</v>
      </c>
      <c r="BR11923">
        <v>11890</v>
      </c>
    </row>
    <row r="11924" spans="68:70" x14ac:dyDescent="0.3">
      <c r="BP11924">
        <f t="shared" si="273"/>
        <v>2.1367744261827831E-2</v>
      </c>
      <c r="BQ11924">
        <v>346.29817751503901</v>
      </c>
      <c r="BR11924">
        <v>11891</v>
      </c>
    </row>
    <row r="11925" spans="68:70" x14ac:dyDescent="0.3">
      <c r="BP11925">
        <f t="shared" si="273"/>
        <v>2.1359683054887366E-2</v>
      </c>
      <c r="BQ11925">
        <v>346.30305379574901</v>
      </c>
      <c r="BR11925">
        <v>11892</v>
      </c>
    </row>
    <row r="11926" spans="68:70" x14ac:dyDescent="0.3">
      <c r="BP11926">
        <f t="shared" si="273"/>
        <v>2.1336349932722251E-2</v>
      </c>
      <c r="BQ11926">
        <v>346.317173353915</v>
      </c>
      <c r="BR11926">
        <v>11893</v>
      </c>
    </row>
    <row r="11927" spans="68:70" x14ac:dyDescent="0.3">
      <c r="BP11927">
        <f t="shared" si="273"/>
        <v>2.1297964406355306E-2</v>
      </c>
      <c r="BQ11927">
        <v>346.34041837268899</v>
      </c>
      <c r="BR11927">
        <v>11894</v>
      </c>
    </row>
    <row r="11928" spans="68:70" x14ac:dyDescent="0.3">
      <c r="BP11928">
        <f t="shared" si="273"/>
        <v>2.1289672227415731E-2</v>
      </c>
      <c r="BQ11928">
        <v>346.34544259555599</v>
      </c>
      <c r="BR11928">
        <v>11895</v>
      </c>
    </row>
    <row r="11929" spans="68:70" x14ac:dyDescent="0.3">
      <c r="BP11929">
        <f t="shared" si="273"/>
        <v>2.1283670522290261E-2</v>
      </c>
      <c r="BQ11929">
        <v>346.34907963304698</v>
      </c>
      <c r="BR11929">
        <v>11896</v>
      </c>
    </row>
    <row r="11930" spans="68:70" x14ac:dyDescent="0.3">
      <c r="BP11930">
        <f t="shared" si="273"/>
        <v>2.1262274123206561E-2</v>
      </c>
      <c r="BQ11930">
        <v>346.36205004041801</v>
      </c>
      <c r="BR11930">
        <v>11897</v>
      </c>
    </row>
    <row r="11931" spans="68:70" x14ac:dyDescent="0.3">
      <c r="BP11931">
        <f t="shared" si="273"/>
        <v>2.1246120271911934E-2</v>
      </c>
      <c r="BQ11931">
        <v>346.37184676133302</v>
      </c>
      <c r="BR11931">
        <v>11898</v>
      </c>
    </row>
    <row r="11932" spans="68:70" x14ac:dyDescent="0.3">
      <c r="BP11932">
        <f t="shared" si="273"/>
        <v>2.1245926387229858E-2</v>
      </c>
      <c r="BQ11932">
        <v>346.37196436792698</v>
      </c>
      <c r="BR11932">
        <v>11899</v>
      </c>
    </row>
    <row r="11933" spans="68:70" x14ac:dyDescent="0.3">
      <c r="BP11933">
        <f t="shared" si="273"/>
        <v>2.1242967152330872E-2</v>
      </c>
      <c r="BQ11933">
        <v>346.37375944759498</v>
      </c>
      <c r="BR11933">
        <v>11900</v>
      </c>
    </row>
    <row r="11934" spans="68:70" x14ac:dyDescent="0.3">
      <c r="BP11934">
        <f t="shared" si="273"/>
        <v>2.1232689112718733E-2</v>
      </c>
      <c r="BQ11934">
        <v>346.37999510490602</v>
      </c>
      <c r="BR11934">
        <v>11901</v>
      </c>
    </row>
    <row r="11935" spans="68:70" x14ac:dyDescent="0.3">
      <c r="BP11935">
        <f t="shared" si="273"/>
        <v>2.1232276499309879E-2</v>
      </c>
      <c r="BQ11935">
        <v>346.38024546779099</v>
      </c>
      <c r="BR11935">
        <v>11902</v>
      </c>
    </row>
    <row r="11936" spans="68:70" x14ac:dyDescent="0.3">
      <c r="BP11936">
        <f t="shared" si="273"/>
        <v>2.1232201945810079E-2</v>
      </c>
      <c r="BQ11936">
        <v>346.38029070513898</v>
      </c>
      <c r="BR11936">
        <v>11903</v>
      </c>
    </row>
    <row r="11937" spans="68:70" x14ac:dyDescent="0.3">
      <c r="BP11937">
        <f t="shared" si="273"/>
        <v>2.1206532959377904E-2</v>
      </c>
      <c r="BQ11937">
        <v>346.39587077942701</v>
      </c>
      <c r="BR11937">
        <v>11904</v>
      </c>
    </row>
    <row r="11938" spans="68:70" x14ac:dyDescent="0.3">
      <c r="BP11938">
        <f t="shared" ref="BP11938:BP12001" si="274">(BQ11938 - $BS$31303)*(BQ11938 - $BS$31303)/31269</f>
        <v>2.1204671809845477E-2</v>
      </c>
      <c r="BQ11938">
        <v>346.39700079118199</v>
      </c>
      <c r="BR11938">
        <v>11905</v>
      </c>
    </row>
    <row r="11939" spans="68:70" x14ac:dyDescent="0.3">
      <c r="BP11939">
        <f t="shared" si="274"/>
        <v>2.120022658556318E-2</v>
      </c>
      <c r="BQ11939">
        <v>346.39969994517998</v>
      </c>
      <c r="BR11939">
        <v>11906</v>
      </c>
    </row>
    <row r="11940" spans="68:70" x14ac:dyDescent="0.3">
      <c r="BP11940">
        <f t="shared" si="274"/>
        <v>2.118322097397499E-2</v>
      </c>
      <c r="BQ11940">
        <v>346.41002841827401</v>
      </c>
      <c r="BR11940">
        <v>11907</v>
      </c>
    </row>
    <row r="11941" spans="68:70" x14ac:dyDescent="0.3">
      <c r="BP11941">
        <f t="shared" si="274"/>
        <v>2.1171347149722356E-2</v>
      </c>
      <c r="BQ11941">
        <v>346.41724252379299</v>
      </c>
      <c r="BR11941">
        <v>11908</v>
      </c>
    </row>
    <row r="11942" spans="68:70" x14ac:dyDescent="0.3">
      <c r="BP11942">
        <f t="shared" si="274"/>
        <v>2.116162782939212E-2</v>
      </c>
      <c r="BQ11942">
        <v>346.423149136593</v>
      </c>
      <c r="BR11942">
        <v>11909</v>
      </c>
    </row>
    <row r="11943" spans="68:70" x14ac:dyDescent="0.3">
      <c r="BP11943">
        <f t="shared" si="274"/>
        <v>2.1160931221502605E-2</v>
      </c>
      <c r="BQ11943">
        <v>346.42357253032799</v>
      </c>
      <c r="BR11943">
        <v>11910</v>
      </c>
    </row>
    <row r="11944" spans="68:70" x14ac:dyDescent="0.3">
      <c r="BP11944">
        <f t="shared" si="274"/>
        <v>2.1134163461169222E-2</v>
      </c>
      <c r="BQ11944">
        <v>346.43984708278703</v>
      </c>
      <c r="BR11944">
        <v>11911</v>
      </c>
    </row>
    <row r="11945" spans="68:70" x14ac:dyDescent="0.3">
      <c r="BP11945">
        <f t="shared" si="274"/>
        <v>2.1105221085923765E-2</v>
      </c>
      <c r="BQ11945">
        <v>346.45745538173998</v>
      </c>
      <c r="BR11945">
        <v>11912</v>
      </c>
    </row>
    <row r="11946" spans="68:70" x14ac:dyDescent="0.3">
      <c r="BP11946">
        <f t="shared" si="274"/>
        <v>2.1087877733130825E-2</v>
      </c>
      <c r="BQ11946">
        <v>346.46801271800598</v>
      </c>
      <c r="BR11946">
        <v>11913</v>
      </c>
    </row>
    <row r="11947" spans="68:70" x14ac:dyDescent="0.3">
      <c r="BP11947">
        <f t="shared" si="274"/>
        <v>2.1073464663120777E-2</v>
      </c>
      <c r="BQ11947">
        <v>346.47678962074701</v>
      </c>
      <c r="BR11947">
        <v>11914</v>
      </c>
    </row>
    <row r="11948" spans="68:70" x14ac:dyDescent="0.3">
      <c r="BP11948">
        <f t="shared" si="274"/>
        <v>2.1069444814816738E-2</v>
      </c>
      <c r="BQ11948">
        <v>346.47923806040802</v>
      </c>
      <c r="BR11948">
        <v>11915</v>
      </c>
    </row>
    <row r="11949" spans="68:70" x14ac:dyDescent="0.3">
      <c r="BP11949">
        <f t="shared" si="274"/>
        <v>2.1027404512209334E-2</v>
      </c>
      <c r="BQ11949">
        <v>346.50485829425998</v>
      </c>
      <c r="BR11949">
        <v>11916</v>
      </c>
    </row>
    <row r="11950" spans="68:70" x14ac:dyDescent="0.3">
      <c r="BP11950">
        <f t="shared" si="274"/>
        <v>2.1025736359845816E-2</v>
      </c>
      <c r="BQ11950">
        <v>346.50587542901599</v>
      </c>
      <c r="BR11950">
        <v>11917</v>
      </c>
    </row>
    <row r="11951" spans="68:70" x14ac:dyDescent="0.3">
      <c r="BP11951">
        <f t="shared" si="274"/>
        <v>2.0995812634419912E-2</v>
      </c>
      <c r="BQ11951">
        <v>346.52412789965001</v>
      </c>
      <c r="BR11951">
        <v>11918</v>
      </c>
    </row>
    <row r="11952" spans="68:70" x14ac:dyDescent="0.3">
      <c r="BP11952">
        <f t="shared" si="274"/>
        <v>2.0994798295662562E-2</v>
      </c>
      <c r="BQ11952">
        <v>346.52474684017898</v>
      </c>
      <c r="BR11952">
        <v>11919</v>
      </c>
    </row>
    <row r="11953" spans="68:70" x14ac:dyDescent="0.3">
      <c r="BP11953">
        <f t="shared" si="274"/>
        <v>2.0977117164673261E-2</v>
      </c>
      <c r="BQ11953">
        <v>346.535538112567</v>
      </c>
      <c r="BR11953">
        <v>11920</v>
      </c>
    </row>
    <row r="11954" spans="68:70" x14ac:dyDescent="0.3">
      <c r="BP11954">
        <f t="shared" si="274"/>
        <v>2.0976144741766959E-2</v>
      </c>
      <c r="BQ11954">
        <v>346.53613174047803</v>
      </c>
      <c r="BR11954">
        <v>11921</v>
      </c>
    </row>
    <row r="11955" spans="68:70" x14ac:dyDescent="0.3">
      <c r="BP11955">
        <f t="shared" si="274"/>
        <v>2.0967010712029811E-2</v>
      </c>
      <c r="BQ11955">
        <v>346.54170839669098</v>
      </c>
      <c r="BR11955">
        <v>11922</v>
      </c>
    </row>
    <row r="11956" spans="68:70" x14ac:dyDescent="0.3">
      <c r="BP11956">
        <f t="shared" si="274"/>
        <v>2.0958964763879925E-2</v>
      </c>
      <c r="BQ11956">
        <v>346.54662174601202</v>
      </c>
      <c r="BR11956">
        <v>11923</v>
      </c>
    </row>
    <row r="11957" spans="68:70" x14ac:dyDescent="0.3">
      <c r="BP11957">
        <f t="shared" si="274"/>
        <v>2.0936998951754535E-2</v>
      </c>
      <c r="BQ11957">
        <v>346.56004022176302</v>
      </c>
      <c r="BR11957">
        <v>11924</v>
      </c>
    </row>
    <row r="11958" spans="68:70" x14ac:dyDescent="0.3">
      <c r="BP11958">
        <f t="shared" si="274"/>
        <v>2.0932404322023295E-2</v>
      </c>
      <c r="BQ11958">
        <v>346.56284787928797</v>
      </c>
      <c r="BR11958">
        <v>11925</v>
      </c>
    </row>
    <row r="11959" spans="68:70" x14ac:dyDescent="0.3">
      <c r="BP11959">
        <f t="shared" si="274"/>
        <v>2.0928428352158673E-2</v>
      </c>
      <c r="BQ11959">
        <v>346.56527773872699</v>
      </c>
      <c r="BR11959">
        <v>11926</v>
      </c>
    </row>
    <row r="11960" spans="68:70" x14ac:dyDescent="0.3">
      <c r="BP11960">
        <f t="shared" si="274"/>
        <v>2.0923714697158934E-2</v>
      </c>
      <c r="BQ11960">
        <v>346.56815872335602</v>
      </c>
      <c r="BR11960">
        <v>11927</v>
      </c>
    </row>
    <row r="11961" spans="68:70" x14ac:dyDescent="0.3">
      <c r="BP11961">
        <f t="shared" si="274"/>
        <v>2.0915467950024243E-2</v>
      </c>
      <c r="BQ11961">
        <v>346.57319991355098</v>
      </c>
      <c r="BR11961">
        <v>11928</v>
      </c>
    </row>
    <row r="11962" spans="68:70" x14ac:dyDescent="0.3">
      <c r="BP11962">
        <f t="shared" si="274"/>
        <v>2.0905783069752024E-2</v>
      </c>
      <c r="BQ11962">
        <v>346.57912149555</v>
      </c>
      <c r="BR11962">
        <v>11929</v>
      </c>
    </row>
    <row r="11963" spans="68:70" x14ac:dyDescent="0.3">
      <c r="BP11963">
        <f t="shared" si="274"/>
        <v>2.0880729372762988E-2</v>
      </c>
      <c r="BQ11963">
        <v>346.594446329432</v>
      </c>
      <c r="BR11963">
        <v>11930</v>
      </c>
    </row>
    <row r="11964" spans="68:70" x14ac:dyDescent="0.3">
      <c r="BP11964">
        <f t="shared" si="274"/>
        <v>2.0858884671629115E-2</v>
      </c>
      <c r="BQ11964">
        <v>346.60781579066099</v>
      </c>
      <c r="BR11964">
        <v>11931</v>
      </c>
    </row>
    <row r="11965" spans="68:70" x14ac:dyDescent="0.3">
      <c r="BP11965">
        <f t="shared" si="274"/>
        <v>2.082637096501315E-2</v>
      </c>
      <c r="BQ11965">
        <v>346.627727900509</v>
      </c>
      <c r="BR11965">
        <v>11932</v>
      </c>
    </row>
    <row r="11966" spans="68:70" x14ac:dyDescent="0.3">
      <c r="BP11966">
        <f t="shared" si="274"/>
        <v>2.0821745889089409E-2</v>
      </c>
      <c r="BQ11966">
        <v>346.63056166126</v>
      </c>
      <c r="BR11966">
        <v>11933</v>
      </c>
    </row>
    <row r="11967" spans="68:70" x14ac:dyDescent="0.3">
      <c r="BP11967">
        <f t="shared" si="274"/>
        <v>2.0817558268074163E-2</v>
      </c>
      <c r="BQ11967">
        <v>346.63312766708498</v>
      </c>
      <c r="BR11967">
        <v>11934</v>
      </c>
    </row>
    <row r="11968" spans="68:70" x14ac:dyDescent="0.3">
      <c r="BP11968">
        <f t="shared" si="274"/>
        <v>2.0807996392567092E-2</v>
      </c>
      <c r="BQ11968">
        <v>346.638987767657</v>
      </c>
      <c r="BR11968">
        <v>11935</v>
      </c>
    </row>
    <row r="11969" spans="68:70" x14ac:dyDescent="0.3">
      <c r="BP11969">
        <f t="shared" si="274"/>
        <v>2.0777272027535619E-2</v>
      </c>
      <c r="BQ11969">
        <v>346.65782665242898</v>
      </c>
      <c r="BR11969">
        <v>11936</v>
      </c>
    </row>
    <row r="11970" spans="68:70" x14ac:dyDescent="0.3">
      <c r="BP11970">
        <f t="shared" si="274"/>
        <v>2.0776686519575843E-2</v>
      </c>
      <c r="BQ11970">
        <v>346.658185796417</v>
      </c>
      <c r="BR11970">
        <v>11937</v>
      </c>
    </row>
    <row r="11971" spans="68:70" x14ac:dyDescent="0.3">
      <c r="BP11971">
        <f t="shared" si="274"/>
        <v>2.0776221929933211E-2</v>
      </c>
      <c r="BQ11971">
        <v>346.65847077407199</v>
      </c>
      <c r="BR11971">
        <v>11938</v>
      </c>
    </row>
    <row r="11972" spans="68:70" x14ac:dyDescent="0.3">
      <c r="BP11972">
        <f t="shared" si="274"/>
        <v>2.0775188716807402E-2</v>
      </c>
      <c r="BQ11972">
        <v>346.65910455479701</v>
      </c>
      <c r="BR11972">
        <v>11939</v>
      </c>
    </row>
    <row r="11973" spans="68:70" x14ac:dyDescent="0.3">
      <c r="BP11973">
        <f t="shared" si="274"/>
        <v>2.0758372754298593E-2</v>
      </c>
      <c r="BQ11973">
        <v>346.669421809477</v>
      </c>
      <c r="BR11973">
        <v>11940</v>
      </c>
    </row>
    <row r="11974" spans="68:70" x14ac:dyDescent="0.3">
      <c r="BP11974">
        <f t="shared" si="274"/>
        <v>2.0752459685498544E-2</v>
      </c>
      <c r="BQ11974">
        <v>346.67305070287301</v>
      </c>
      <c r="BR11974">
        <v>11941</v>
      </c>
    </row>
    <row r="11975" spans="68:70" x14ac:dyDescent="0.3">
      <c r="BP11975">
        <f t="shared" si="274"/>
        <v>2.075083183529822E-2</v>
      </c>
      <c r="BQ11975">
        <v>346.674049817151</v>
      </c>
      <c r="BR11975">
        <v>11942</v>
      </c>
    </row>
    <row r="11976" spans="68:70" x14ac:dyDescent="0.3">
      <c r="BP11976">
        <f t="shared" si="274"/>
        <v>2.0742450332753438E-2</v>
      </c>
      <c r="BQ11976">
        <v>346.67919469404097</v>
      </c>
      <c r="BR11976">
        <v>11943</v>
      </c>
    </row>
    <row r="11977" spans="68:70" x14ac:dyDescent="0.3">
      <c r="BP11977">
        <f t="shared" si="274"/>
        <v>2.0721323662888969E-2</v>
      </c>
      <c r="BQ11977">
        <v>346.692167641048</v>
      </c>
      <c r="BR11977">
        <v>11944</v>
      </c>
    </row>
    <row r="11978" spans="68:70" x14ac:dyDescent="0.3">
      <c r="BP11978">
        <f t="shared" si="274"/>
        <v>2.0719106664358434E-2</v>
      </c>
      <c r="BQ11978">
        <v>346.693529384437</v>
      </c>
      <c r="BR11978">
        <v>11945</v>
      </c>
    </row>
    <row r="11979" spans="68:70" x14ac:dyDescent="0.3">
      <c r="BP11979">
        <f t="shared" si="274"/>
        <v>2.0718883360575067E-2</v>
      </c>
      <c r="BQ11979">
        <v>346.69366654799398</v>
      </c>
      <c r="BR11979">
        <v>11946</v>
      </c>
    </row>
    <row r="11980" spans="68:70" x14ac:dyDescent="0.3">
      <c r="BP11980">
        <f t="shared" si="274"/>
        <v>2.0716295828141294E-2</v>
      </c>
      <c r="BQ11980">
        <v>346.69525598452401</v>
      </c>
      <c r="BR11980">
        <v>11947</v>
      </c>
    </row>
    <row r="11981" spans="68:70" x14ac:dyDescent="0.3">
      <c r="BP11981">
        <f t="shared" si="274"/>
        <v>2.0681535511955583E-2</v>
      </c>
      <c r="BQ11981">
        <v>346.71661774098402</v>
      </c>
      <c r="BR11981">
        <v>11948</v>
      </c>
    </row>
    <row r="11982" spans="68:70" x14ac:dyDescent="0.3">
      <c r="BP11982">
        <f t="shared" si="274"/>
        <v>2.068070343720585E-2</v>
      </c>
      <c r="BQ11982">
        <v>346.71712930774902</v>
      </c>
      <c r="BR11982">
        <v>11949</v>
      </c>
    </row>
    <row r="11983" spans="68:70" x14ac:dyDescent="0.3">
      <c r="BP11983">
        <f t="shared" si="274"/>
        <v>2.0670401363220792E-2</v>
      </c>
      <c r="BQ11983">
        <v>346.72346396479702</v>
      </c>
      <c r="BR11983">
        <v>11950</v>
      </c>
    </row>
    <row r="11984" spans="68:70" x14ac:dyDescent="0.3">
      <c r="BP11984">
        <f t="shared" si="274"/>
        <v>2.0664775805668913E-2</v>
      </c>
      <c r="BQ11984">
        <v>346.726923738312</v>
      </c>
      <c r="BR11984">
        <v>11951</v>
      </c>
    </row>
    <row r="11985" spans="68:70" x14ac:dyDescent="0.3">
      <c r="BP11985">
        <f t="shared" si="274"/>
        <v>2.065771159324999E-2</v>
      </c>
      <c r="BQ11985">
        <v>346.73126896583699</v>
      </c>
      <c r="BR11985">
        <v>11952</v>
      </c>
    </row>
    <row r="11986" spans="68:70" x14ac:dyDescent="0.3">
      <c r="BP11986">
        <f t="shared" si="274"/>
        <v>2.0655564250923634E-2</v>
      </c>
      <c r="BQ11986">
        <v>346.73258995260301</v>
      </c>
      <c r="BR11986">
        <v>11953</v>
      </c>
    </row>
    <row r="11987" spans="68:70" x14ac:dyDescent="0.3">
      <c r="BP11987">
        <f t="shared" si="274"/>
        <v>2.0635043928919856E-2</v>
      </c>
      <c r="BQ11987">
        <v>346.74521696315401</v>
      </c>
      <c r="BR11987">
        <v>11954</v>
      </c>
    </row>
    <row r="11988" spans="68:70" x14ac:dyDescent="0.3">
      <c r="BP11988">
        <f t="shared" si="274"/>
        <v>2.0590046472930331E-2</v>
      </c>
      <c r="BQ11988">
        <v>346.772927772836</v>
      </c>
      <c r="BR11988">
        <v>11955</v>
      </c>
    </row>
    <row r="11989" spans="68:70" x14ac:dyDescent="0.3">
      <c r="BP11989">
        <f t="shared" si="274"/>
        <v>2.0587819568284888E-2</v>
      </c>
      <c r="BQ11989">
        <v>346.774299954784</v>
      </c>
      <c r="BR11989">
        <v>11956</v>
      </c>
    </row>
    <row r="11990" spans="68:70" x14ac:dyDescent="0.3">
      <c r="BP11990">
        <f t="shared" si="274"/>
        <v>2.0571935250012913E-2</v>
      </c>
      <c r="BQ11990">
        <v>346.78408976330098</v>
      </c>
      <c r="BR11990">
        <v>11957</v>
      </c>
    </row>
    <row r="11991" spans="68:70" x14ac:dyDescent="0.3">
      <c r="BP11991">
        <f t="shared" si="274"/>
        <v>2.05667997347567E-2</v>
      </c>
      <c r="BQ11991">
        <v>346.78725568782102</v>
      </c>
      <c r="BR11991">
        <v>11958</v>
      </c>
    </row>
    <row r="11992" spans="68:70" x14ac:dyDescent="0.3">
      <c r="BP11992">
        <f t="shared" si="274"/>
        <v>2.0564234795434504E-2</v>
      </c>
      <c r="BQ11992">
        <v>346.78883706066898</v>
      </c>
      <c r="BR11992">
        <v>11959</v>
      </c>
    </row>
    <row r="11993" spans="68:70" x14ac:dyDescent="0.3">
      <c r="BP11993">
        <f t="shared" si="274"/>
        <v>2.0547888040346959E-2</v>
      </c>
      <c r="BQ11993">
        <v>346.79891771242097</v>
      </c>
      <c r="BR11993">
        <v>11960</v>
      </c>
    </row>
    <row r="11994" spans="68:70" x14ac:dyDescent="0.3">
      <c r="BP11994">
        <f t="shared" si="274"/>
        <v>2.0545395606430428E-2</v>
      </c>
      <c r="BQ11994">
        <v>346.80045508888497</v>
      </c>
      <c r="BR11994">
        <v>11961</v>
      </c>
    </row>
    <row r="11995" spans="68:70" x14ac:dyDescent="0.3">
      <c r="BP11995">
        <f t="shared" si="274"/>
        <v>2.0521111648646673E-2</v>
      </c>
      <c r="BQ11995">
        <v>346.815438738301</v>
      </c>
      <c r="BR11995">
        <v>11962</v>
      </c>
    </row>
    <row r="11996" spans="68:70" x14ac:dyDescent="0.3">
      <c r="BP11996">
        <f t="shared" si="274"/>
        <v>2.0518617913221678E-2</v>
      </c>
      <c r="BQ11996">
        <v>346.816977920841</v>
      </c>
      <c r="BR11996">
        <v>11963</v>
      </c>
    </row>
    <row r="11997" spans="68:70" x14ac:dyDescent="0.3">
      <c r="BP11997">
        <f t="shared" si="274"/>
        <v>2.0504498745120076E-2</v>
      </c>
      <c r="BQ11997">
        <v>346.82569431352999</v>
      </c>
      <c r="BR11997">
        <v>11964</v>
      </c>
    </row>
    <row r="11998" spans="68:70" x14ac:dyDescent="0.3">
      <c r="BP11998">
        <f t="shared" si="274"/>
        <v>2.0476657712921276E-2</v>
      </c>
      <c r="BQ11998">
        <v>346.84289062296</v>
      </c>
      <c r="BR11998">
        <v>11965</v>
      </c>
    </row>
    <row r="11999" spans="68:70" x14ac:dyDescent="0.3">
      <c r="BP11999">
        <f t="shared" si="274"/>
        <v>2.0475932274758891E-2</v>
      </c>
      <c r="BQ11999">
        <v>346.84333885377498</v>
      </c>
      <c r="BR11999">
        <v>11966</v>
      </c>
    </row>
    <row r="12000" spans="68:70" x14ac:dyDescent="0.3">
      <c r="BP12000">
        <f t="shared" si="274"/>
        <v>2.0463548021609566E-2</v>
      </c>
      <c r="BQ12000">
        <v>346.85099201146198</v>
      </c>
      <c r="BR12000">
        <v>11967</v>
      </c>
    </row>
    <row r="12001" spans="68:70" x14ac:dyDescent="0.3">
      <c r="BP12001">
        <f t="shared" si="274"/>
        <v>2.0436993486585418E-2</v>
      </c>
      <c r="BQ12001">
        <v>346.86740985806301</v>
      </c>
      <c r="BR12001">
        <v>11968</v>
      </c>
    </row>
    <row r="12002" spans="68:70" x14ac:dyDescent="0.3">
      <c r="BP12002">
        <f t="shared" ref="BP12002:BP12065" si="275">(BQ12002 - $BS$31303)*(BQ12002 - $BS$31303)/31269</f>
        <v>2.0426313719016268E-2</v>
      </c>
      <c r="BQ12002">
        <v>346.87401583490299</v>
      </c>
      <c r="BR12002">
        <v>11969</v>
      </c>
    </row>
    <row r="12003" spans="68:70" x14ac:dyDescent="0.3">
      <c r="BP12003">
        <f t="shared" si="275"/>
        <v>2.0421194744625695E-2</v>
      </c>
      <c r="BQ12003">
        <v>346.87718279193001</v>
      </c>
      <c r="BR12003">
        <v>11970</v>
      </c>
    </row>
    <row r="12004" spans="68:70" x14ac:dyDescent="0.3">
      <c r="BP12004">
        <f t="shared" si="275"/>
        <v>2.0411003806207556E-2</v>
      </c>
      <c r="BQ12004">
        <v>346.88348880398701</v>
      </c>
      <c r="BR12004">
        <v>11971</v>
      </c>
    </row>
    <row r="12005" spans="68:70" x14ac:dyDescent="0.3">
      <c r="BP12005">
        <f t="shared" si="275"/>
        <v>2.0410702415866823E-2</v>
      </c>
      <c r="BQ12005">
        <v>346.88367532413503</v>
      </c>
      <c r="BR12005">
        <v>11972</v>
      </c>
    </row>
    <row r="12006" spans="68:70" x14ac:dyDescent="0.3">
      <c r="BP12006">
        <f t="shared" si="275"/>
        <v>2.0387884255235494E-2</v>
      </c>
      <c r="BQ12006">
        <v>346.89780070248003</v>
      </c>
      <c r="BR12006">
        <v>11973</v>
      </c>
    </row>
    <row r="12007" spans="68:70" x14ac:dyDescent="0.3">
      <c r="BP12007">
        <f t="shared" si="275"/>
        <v>2.0379897888174309E-2</v>
      </c>
      <c r="BQ12007">
        <v>346.90274645891401</v>
      </c>
      <c r="BR12007">
        <v>11974</v>
      </c>
    </row>
    <row r="12008" spans="68:70" x14ac:dyDescent="0.3">
      <c r="BP12008">
        <f t="shared" si="275"/>
        <v>2.0372919596019765E-2</v>
      </c>
      <c r="BQ12008">
        <v>346.90706873324802</v>
      </c>
      <c r="BR12008">
        <v>11975</v>
      </c>
    </row>
    <row r="12009" spans="68:70" x14ac:dyDescent="0.3">
      <c r="BP12009">
        <f t="shared" si="275"/>
        <v>2.037047706831405E-2</v>
      </c>
      <c r="BQ12009">
        <v>346.90858178185903</v>
      </c>
      <c r="BR12009">
        <v>11976</v>
      </c>
    </row>
    <row r="12010" spans="68:70" x14ac:dyDescent="0.3">
      <c r="BP12010">
        <f t="shared" si="275"/>
        <v>2.0359983394276939E-2</v>
      </c>
      <c r="BQ12010">
        <v>346.915083227141</v>
      </c>
      <c r="BR12010">
        <v>11977</v>
      </c>
    </row>
    <row r="12011" spans="68:70" x14ac:dyDescent="0.3">
      <c r="BP12011">
        <f t="shared" si="275"/>
        <v>2.0352819584412308E-2</v>
      </c>
      <c r="BQ12011">
        <v>346.91952258902597</v>
      </c>
      <c r="BR12011">
        <v>11978</v>
      </c>
    </row>
    <row r="12012" spans="68:70" x14ac:dyDescent="0.3">
      <c r="BP12012">
        <f t="shared" si="275"/>
        <v>2.0346551221204379E-2</v>
      </c>
      <c r="BQ12012">
        <v>346.92340768994899</v>
      </c>
      <c r="BR12012">
        <v>11979</v>
      </c>
    </row>
    <row r="12013" spans="68:70" x14ac:dyDescent="0.3">
      <c r="BP12013">
        <f t="shared" si="275"/>
        <v>2.0340460730826869E-2</v>
      </c>
      <c r="BQ12013">
        <v>346.92718311943003</v>
      </c>
      <c r="BR12013">
        <v>11980</v>
      </c>
    </row>
    <row r="12014" spans="68:70" x14ac:dyDescent="0.3">
      <c r="BP12014">
        <f t="shared" si="275"/>
        <v>2.033329649789415E-2</v>
      </c>
      <c r="BQ12014">
        <v>346.93162487393801</v>
      </c>
      <c r="BR12014">
        <v>11981</v>
      </c>
    </row>
    <row r="12015" spans="68:70" x14ac:dyDescent="0.3">
      <c r="BP12015">
        <f t="shared" si="275"/>
        <v>2.0302133519395717E-2</v>
      </c>
      <c r="BQ12015">
        <v>346.95095472734198</v>
      </c>
      <c r="BR12015">
        <v>11982</v>
      </c>
    </row>
    <row r="12016" spans="68:70" x14ac:dyDescent="0.3">
      <c r="BP12016">
        <f t="shared" si="275"/>
        <v>2.0297438750058419E-2</v>
      </c>
      <c r="BQ12016">
        <v>346.95386809657498</v>
      </c>
      <c r="BR12016">
        <v>11983</v>
      </c>
    </row>
    <row r="12017" spans="68:70" x14ac:dyDescent="0.3">
      <c r="BP12017">
        <f t="shared" si="275"/>
        <v>2.0295624003322379E-2</v>
      </c>
      <c r="BQ12017">
        <v>346.95499433959498</v>
      </c>
      <c r="BR12017">
        <v>11984</v>
      </c>
    </row>
    <row r="12018" spans="68:70" x14ac:dyDescent="0.3">
      <c r="BP12018">
        <f t="shared" si="275"/>
        <v>2.0279645831735003E-2</v>
      </c>
      <c r="BQ12018">
        <v>346.964912665604</v>
      </c>
      <c r="BR12018">
        <v>11985</v>
      </c>
    </row>
    <row r="12019" spans="68:70" x14ac:dyDescent="0.3">
      <c r="BP12019">
        <f t="shared" si="275"/>
        <v>2.0262407325131265E-2</v>
      </c>
      <c r="BQ12019">
        <v>346.97561771753499</v>
      </c>
      <c r="BR12019">
        <v>11986</v>
      </c>
    </row>
    <row r="12020" spans="68:70" x14ac:dyDescent="0.3">
      <c r="BP12020">
        <f t="shared" si="275"/>
        <v>2.0244615088255102E-2</v>
      </c>
      <c r="BQ12020">
        <v>346.986671410589</v>
      </c>
      <c r="BR12020">
        <v>11987</v>
      </c>
    </row>
    <row r="12021" spans="68:70" x14ac:dyDescent="0.3">
      <c r="BP12021">
        <f t="shared" si="275"/>
        <v>2.0240790285597859E-2</v>
      </c>
      <c r="BQ12021">
        <v>346.98904826064597</v>
      </c>
      <c r="BR12021">
        <v>11988</v>
      </c>
    </row>
    <row r="12022" spans="68:70" x14ac:dyDescent="0.3">
      <c r="BP12022">
        <f t="shared" si="275"/>
        <v>2.0230615558529775E-2</v>
      </c>
      <c r="BQ12022">
        <v>346.99537224264202</v>
      </c>
      <c r="BR12022">
        <v>11989</v>
      </c>
    </row>
    <row r="12023" spans="68:70" x14ac:dyDescent="0.3">
      <c r="BP12023">
        <f t="shared" si="275"/>
        <v>2.0223268441361221E-2</v>
      </c>
      <c r="BQ12023">
        <v>346.999939745772</v>
      </c>
      <c r="BR12023">
        <v>11990</v>
      </c>
    </row>
    <row r="12024" spans="68:70" x14ac:dyDescent="0.3">
      <c r="BP12024">
        <f t="shared" si="275"/>
        <v>2.0216617324655337E-2</v>
      </c>
      <c r="BQ12024">
        <v>347.00407527989103</v>
      </c>
      <c r="BR12024">
        <v>11991</v>
      </c>
    </row>
    <row r="12025" spans="68:70" x14ac:dyDescent="0.3">
      <c r="BP12025">
        <f t="shared" si="275"/>
        <v>2.0188061108965111E-2</v>
      </c>
      <c r="BQ12025">
        <v>347.02183871082599</v>
      </c>
      <c r="BR12025">
        <v>11992</v>
      </c>
    </row>
    <row r="12026" spans="68:70" x14ac:dyDescent="0.3">
      <c r="BP12026">
        <f t="shared" si="275"/>
        <v>2.0170263213274905E-2</v>
      </c>
      <c r="BQ12026">
        <v>347.03291627062401</v>
      </c>
      <c r="BR12026">
        <v>11993</v>
      </c>
    </row>
    <row r="12027" spans="68:70" x14ac:dyDescent="0.3">
      <c r="BP12027">
        <f t="shared" si="275"/>
        <v>2.016922630935554E-2</v>
      </c>
      <c r="BQ12027">
        <v>347.03356179896701</v>
      </c>
      <c r="BR12027">
        <v>11994</v>
      </c>
    </row>
    <row r="12028" spans="68:70" x14ac:dyDescent="0.3">
      <c r="BP12028">
        <f t="shared" si="275"/>
        <v>2.0163009108825992E-2</v>
      </c>
      <c r="BQ12028">
        <v>347.03743268805999</v>
      </c>
      <c r="BR12028">
        <v>11995</v>
      </c>
    </row>
    <row r="12029" spans="68:70" x14ac:dyDescent="0.3">
      <c r="BP12029">
        <f t="shared" si="275"/>
        <v>2.0160653233595976E-2</v>
      </c>
      <c r="BQ12029">
        <v>347.03889963464297</v>
      </c>
      <c r="BR12029">
        <v>11996</v>
      </c>
    </row>
    <row r="12030" spans="68:70" x14ac:dyDescent="0.3">
      <c r="BP12030">
        <f t="shared" si="275"/>
        <v>2.0160583544988814E-2</v>
      </c>
      <c r="BQ12030">
        <v>347.03894302935998</v>
      </c>
      <c r="BR12030">
        <v>11997</v>
      </c>
    </row>
    <row r="12031" spans="68:70" x14ac:dyDescent="0.3">
      <c r="BP12031">
        <f t="shared" si="275"/>
        <v>2.0158569263223597E-2</v>
      </c>
      <c r="BQ12031">
        <v>347.04019734408502</v>
      </c>
      <c r="BR12031">
        <v>11998</v>
      </c>
    </row>
    <row r="12032" spans="68:70" x14ac:dyDescent="0.3">
      <c r="BP12032">
        <f t="shared" si="275"/>
        <v>2.0143333793510031E-2</v>
      </c>
      <c r="BQ12032">
        <v>347.04968666375999</v>
      </c>
      <c r="BR12032">
        <v>11999</v>
      </c>
    </row>
    <row r="12033" spans="68:70" x14ac:dyDescent="0.3">
      <c r="BP12033">
        <f t="shared" si="275"/>
        <v>2.0142826706741845E-2</v>
      </c>
      <c r="BQ12033">
        <v>347.05000256136799</v>
      </c>
      <c r="BR12033">
        <v>12000</v>
      </c>
    </row>
    <row r="12034" spans="68:70" x14ac:dyDescent="0.3">
      <c r="BP12034">
        <f t="shared" si="275"/>
        <v>2.0088950637556374E-2</v>
      </c>
      <c r="BQ12034">
        <v>347.08358818277998</v>
      </c>
      <c r="BR12034">
        <v>12001</v>
      </c>
    </row>
    <row r="12035" spans="68:70" x14ac:dyDescent="0.3">
      <c r="BP12035">
        <f t="shared" si="275"/>
        <v>2.0088500051981737E-2</v>
      </c>
      <c r="BQ12035">
        <v>347.08386926158198</v>
      </c>
      <c r="BR12035">
        <v>12002</v>
      </c>
    </row>
    <row r="12036" spans="68:70" x14ac:dyDescent="0.3">
      <c r="BP12036">
        <f t="shared" si="275"/>
        <v>2.0073775249004888E-2</v>
      </c>
      <c r="BQ12036">
        <v>347.09305644408698</v>
      </c>
      <c r="BR12036">
        <v>12003</v>
      </c>
    </row>
    <row r="12037" spans="68:70" x14ac:dyDescent="0.3">
      <c r="BP12037">
        <f t="shared" si="275"/>
        <v>2.0071649023765441E-2</v>
      </c>
      <c r="BQ12037">
        <v>347.09438332895598</v>
      </c>
      <c r="BR12037">
        <v>12004</v>
      </c>
    </row>
    <row r="12038" spans="68:70" x14ac:dyDescent="0.3">
      <c r="BP12038">
        <f t="shared" si="275"/>
        <v>2.0071082788665089E-2</v>
      </c>
      <c r="BQ12038">
        <v>347.09473670355101</v>
      </c>
      <c r="BR12038">
        <v>12005</v>
      </c>
    </row>
    <row r="12039" spans="68:70" x14ac:dyDescent="0.3">
      <c r="BP12039">
        <f t="shared" si="275"/>
        <v>2.0037709185848449E-2</v>
      </c>
      <c r="BQ12039">
        <v>347.11557323079199</v>
      </c>
      <c r="BR12039">
        <v>12006</v>
      </c>
    </row>
    <row r="12040" spans="68:70" x14ac:dyDescent="0.3">
      <c r="BP12040">
        <f t="shared" si="275"/>
        <v>2.0022732886788363E-2</v>
      </c>
      <c r="BQ12040">
        <v>347.12492919692602</v>
      </c>
      <c r="BR12040">
        <v>12007</v>
      </c>
    </row>
    <row r="12041" spans="68:70" x14ac:dyDescent="0.3">
      <c r="BP12041">
        <f t="shared" si="275"/>
        <v>2.001759374206916E-2</v>
      </c>
      <c r="BQ12041">
        <v>347.12814052030598</v>
      </c>
      <c r="BR12041">
        <v>12008</v>
      </c>
    </row>
    <row r="12042" spans="68:70" x14ac:dyDescent="0.3">
      <c r="BP12042">
        <f t="shared" si="275"/>
        <v>2.0004057217538826E-2</v>
      </c>
      <c r="BQ12042">
        <v>347.13660113036298</v>
      </c>
      <c r="BR12042">
        <v>12009</v>
      </c>
    </row>
    <row r="12043" spans="68:70" x14ac:dyDescent="0.3">
      <c r="BP12043">
        <f t="shared" si="275"/>
        <v>2.0003220086621309E-2</v>
      </c>
      <c r="BQ12043">
        <v>347.137124448615</v>
      </c>
      <c r="BR12043">
        <v>12010</v>
      </c>
    </row>
    <row r="12044" spans="68:70" x14ac:dyDescent="0.3">
      <c r="BP12044">
        <f t="shared" si="275"/>
        <v>2.0003118934361585E-2</v>
      </c>
      <c r="BQ12044">
        <v>347.13718768298298</v>
      </c>
      <c r="BR12044">
        <v>12011</v>
      </c>
    </row>
    <row r="12045" spans="68:70" x14ac:dyDescent="0.3">
      <c r="BP12045">
        <f t="shared" si="275"/>
        <v>2.000015505945809E-2</v>
      </c>
      <c r="BQ12045">
        <v>347.13904059202099</v>
      </c>
      <c r="BR12045">
        <v>12012</v>
      </c>
    </row>
    <row r="12046" spans="68:70" x14ac:dyDescent="0.3">
      <c r="BP12046">
        <f t="shared" si="275"/>
        <v>1.9987534284946873E-2</v>
      </c>
      <c r="BQ12046">
        <v>347.14693218824902</v>
      </c>
      <c r="BR12046">
        <v>12013</v>
      </c>
    </row>
    <row r="12047" spans="68:70" x14ac:dyDescent="0.3">
      <c r="BP12047">
        <f t="shared" si="275"/>
        <v>1.9986567032232238E-2</v>
      </c>
      <c r="BQ12047">
        <v>347.14753710080799</v>
      </c>
      <c r="BR12047">
        <v>12014</v>
      </c>
    </row>
    <row r="12048" spans="68:70" x14ac:dyDescent="0.3">
      <c r="BP12048">
        <f t="shared" si="275"/>
        <v>1.9984973068144347E-2</v>
      </c>
      <c r="BQ12048">
        <v>347.148533985874</v>
      </c>
      <c r="BR12048">
        <v>12015</v>
      </c>
    </row>
    <row r="12049" spans="68:70" x14ac:dyDescent="0.3">
      <c r="BP12049">
        <f t="shared" si="275"/>
        <v>1.9980453303061949E-2</v>
      </c>
      <c r="BQ12049">
        <v>347.15136091966099</v>
      </c>
      <c r="BR12049">
        <v>12016</v>
      </c>
    </row>
    <row r="12050" spans="68:70" x14ac:dyDescent="0.3">
      <c r="BP12050">
        <f t="shared" si="275"/>
        <v>1.9976935943964155E-2</v>
      </c>
      <c r="BQ12050">
        <v>347.15356110950501</v>
      </c>
      <c r="BR12050">
        <v>12017</v>
      </c>
    </row>
    <row r="12051" spans="68:70" x14ac:dyDescent="0.3">
      <c r="BP12051">
        <f t="shared" si="275"/>
        <v>1.9968811739885899E-2</v>
      </c>
      <c r="BQ12051">
        <v>347.15864372841202</v>
      </c>
      <c r="BR12051">
        <v>12018</v>
      </c>
    </row>
    <row r="12052" spans="68:70" x14ac:dyDescent="0.3">
      <c r="BP12052">
        <f t="shared" si="275"/>
        <v>1.9923730679235644E-2</v>
      </c>
      <c r="BQ12052">
        <v>347.18686589398197</v>
      </c>
      <c r="BR12052">
        <v>12019</v>
      </c>
    </row>
    <row r="12053" spans="68:70" x14ac:dyDescent="0.3">
      <c r="BP12053">
        <f t="shared" si="275"/>
        <v>1.9910073673344773E-2</v>
      </c>
      <c r="BQ12053">
        <v>347.19542191038602</v>
      </c>
      <c r="BR12053">
        <v>12020</v>
      </c>
    </row>
    <row r="12054" spans="68:70" x14ac:dyDescent="0.3">
      <c r="BP12054">
        <f t="shared" si="275"/>
        <v>1.990871921948173E-2</v>
      </c>
      <c r="BQ12054">
        <v>347.196270625956</v>
      </c>
      <c r="BR12054">
        <v>12021</v>
      </c>
    </row>
    <row r="12055" spans="68:70" x14ac:dyDescent="0.3">
      <c r="BP12055">
        <f t="shared" si="275"/>
        <v>1.9902007727044188E-2</v>
      </c>
      <c r="BQ12055">
        <v>347.20047654637602</v>
      </c>
      <c r="BR12055">
        <v>12022</v>
      </c>
    </row>
    <row r="12056" spans="68:70" x14ac:dyDescent="0.3">
      <c r="BP12056">
        <f t="shared" si="275"/>
        <v>1.9892876448259454E-2</v>
      </c>
      <c r="BQ12056">
        <v>347.20620002389199</v>
      </c>
      <c r="BR12056">
        <v>12023</v>
      </c>
    </row>
    <row r="12057" spans="68:70" x14ac:dyDescent="0.3">
      <c r="BP12057">
        <f t="shared" si="275"/>
        <v>1.9882843481528818E-2</v>
      </c>
      <c r="BQ12057">
        <v>347.21249019340701</v>
      </c>
      <c r="BR12057">
        <v>12024</v>
      </c>
    </row>
    <row r="12058" spans="68:70" x14ac:dyDescent="0.3">
      <c r="BP12058">
        <f t="shared" si="275"/>
        <v>1.9862272799091522E-2</v>
      </c>
      <c r="BQ12058">
        <v>347.22539194948303</v>
      </c>
      <c r="BR12058">
        <v>12025</v>
      </c>
    </row>
    <row r="12059" spans="68:70" x14ac:dyDescent="0.3">
      <c r="BP12059">
        <f t="shared" si="275"/>
        <v>1.9851759855674861E-2</v>
      </c>
      <c r="BQ12059">
        <v>347.23198815737601</v>
      </c>
      <c r="BR12059">
        <v>12026</v>
      </c>
    </row>
    <row r="12060" spans="68:70" x14ac:dyDescent="0.3">
      <c r="BP12060">
        <f t="shared" si="275"/>
        <v>1.9842303926475093E-2</v>
      </c>
      <c r="BQ12060">
        <v>347.237922647777</v>
      </c>
      <c r="BR12060">
        <v>12027</v>
      </c>
    </row>
    <row r="12061" spans="68:70" x14ac:dyDescent="0.3">
      <c r="BP12061">
        <f t="shared" si="275"/>
        <v>1.9837571270627314E-2</v>
      </c>
      <c r="BQ12061">
        <v>347.24089336815098</v>
      </c>
      <c r="BR12061">
        <v>12028</v>
      </c>
    </row>
    <row r="12062" spans="68:70" x14ac:dyDescent="0.3">
      <c r="BP12062">
        <f t="shared" si="275"/>
        <v>1.9835366504354471E-2</v>
      </c>
      <c r="BQ12062">
        <v>347.24227743598198</v>
      </c>
      <c r="BR12062">
        <v>12029</v>
      </c>
    </row>
    <row r="12063" spans="68:70" x14ac:dyDescent="0.3">
      <c r="BP12063">
        <f t="shared" si="275"/>
        <v>1.9783187340879103E-2</v>
      </c>
      <c r="BQ12063">
        <v>347.27505599785701</v>
      </c>
      <c r="BR12063">
        <v>12030</v>
      </c>
    </row>
    <row r="12064" spans="68:70" x14ac:dyDescent="0.3">
      <c r="BP12064">
        <f t="shared" si="275"/>
        <v>1.9772637168868085E-2</v>
      </c>
      <c r="BQ12064">
        <v>347.28168878899697</v>
      </c>
      <c r="BR12064">
        <v>12031</v>
      </c>
    </row>
    <row r="12065" spans="68:70" x14ac:dyDescent="0.3">
      <c r="BP12065">
        <f t="shared" si="275"/>
        <v>1.9760554381927385E-2</v>
      </c>
      <c r="BQ12065">
        <v>347.28928729450502</v>
      </c>
      <c r="BR12065">
        <v>12032</v>
      </c>
    </row>
    <row r="12066" spans="68:70" x14ac:dyDescent="0.3">
      <c r="BP12066">
        <f t="shared" ref="BP12066:BP12129" si="276">(BQ12066 - $BS$31303)*(BQ12066 - $BS$31303)/31269</f>
        <v>1.9755844856145316E-2</v>
      </c>
      <c r="BQ12066">
        <v>347.29224960444401</v>
      </c>
      <c r="BR12066">
        <v>12033</v>
      </c>
    </row>
    <row r="12067" spans="68:70" x14ac:dyDescent="0.3">
      <c r="BP12067">
        <f t="shared" si="276"/>
        <v>1.9735091879196837E-2</v>
      </c>
      <c r="BQ12067">
        <v>347.30530751529801</v>
      </c>
      <c r="BR12067">
        <v>12034</v>
      </c>
    </row>
    <row r="12068" spans="68:70" x14ac:dyDescent="0.3">
      <c r="BP12068">
        <f t="shared" si="276"/>
        <v>1.9707006140455063E-2</v>
      </c>
      <c r="BQ12068">
        <v>347.32299018658102</v>
      </c>
      <c r="BR12068">
        <v>12035</v>
      </c>
    </row>
    <row r="12069" spans="68:70" x14ac:dyDescent="0.3">
      <c r="BP12069">
        <f t="shared" si="276"/>
        <v>1.97025332149071E-2</v>
      </c>
      <c r="BQ12069">
        <v>347.32580748589299</v>
      </c>
      <c r="BR12069">
        <v>12036</v>
      </c>
    </row>
    <row r="12070" spans="68:70" x14ac:dyDescent="0.3">
      <c r="BP12070">
        <f t="shared" si="276"/>
        <v>1.968681146079047E-2</v>
      </c>
      <c r="BQ12070">
        <v>347.33571246648899</v>
      </c>
      <c r="BR12070">
        <v>12037</v>
      </c>
    </row>
    <row r="12071" spans="68:70" x14ac:dyDescent="0.3">
      <c r="BP12071">
        <f t="shared" si="276"/>
        <v>1.9686330067078928E-2</v>
      </c>
      <c r="BQ12071">
        <v>347.33601581535601</v>
      </c>
      <c r="BR12071">
        <v>12038</v>
      </c>
    </row>
    <row r="12072" spans="68:70" x14ac:dyDescent="0.3">
      <c r="BP12072">
        <f t="shared" si="276"/>
        <v>1.9677773849259016E-2</v>
      </c>
      <c r="BQ12072">
        <v>347.34140811041601</v>
      </c>
      <c r="BR12072">
        <v>12039</v>
      </c>
    </row>
    <row r="12073" spans="68:70" x14ac:dyDescent="0.3">
      <c r="BP12073">
        <f t="shared" si="276"/>
        <v>1.9654509933656368E-2</v>
      </c>
      <c r="BQ12073">
        <v>347.35607541291802</v>
      </c>
      <c r="BR12073">
        <v>12040</v>
      </c>
    </row>
    <row r="12074" spans="68:70" x14ac:dyDescent="0.3">
      <c r="BP12074">
        <f t="shared" si="276"/>
        <v>1.9643932227775381E-2</v>
      </c>
      <c r="BQ12074">
        <v>347.362747255979</v>
      </c>
      <c r="BR12074">
        <v>12041</v>
      </c>
    </row>
    <row r="12075" spans="68:70" x14ac:dyDescent="0.3">
      <c r="BP12075">
        <f t="shared" si="276"/>
        <v>1.9643709078399355E-2</v>
      </c>
      <c r="BQ12075">
        <v>347.362888025845</v>
      </c>
      <c r="BR12075">
        <v>12042</v>
      </c>
    </row>
    <row r="12076" spans="68:70" x14ac:dyDescent="0.3">
      <c r="BP12076">
        <f t="shared" si="276"/>
        <v>1.9616734874165848E-2</v>
      </c>
      <c r="BQ12076">
        <v>347.379910122897</v>
      </c>
      <c r="BR12076">
        <v>12043</v>
      </c>
    </row>
    <row r="12077" spans="68:70" x14ac:dyDescent="0.3">
      <c r="BP12077">
        <f t="shared" si="276"/>
        <v>1.9616199869026064E-2</v>
      </c>
      <c r="BQ12077">
        <v>347.380247856719</v>
      </c>
      <c r="BR12077">
        <v>12044</v>
      </c>
    </row>
    <row r="12078" spans="68:70" x14ac:dyDescent="0.3">
      <c r="BP12078">
        <f t="shared" si="276"/>
        <v>1.9607640021693941E-2</v>
      </c>
      <c r="BQ12078">
        <v>347.38565207604501</v>
      </c>
      <c r="BR12078">
        <v>12045</v>
      </c>
    </row>
    <row r="12079" spans="68:70" x14ac:dyDescent="0.3">
      <c r="BP12079">
        <f t="shared" si="276"/>
        <v>1.9606202842625639E-2</v>
      </c>
      <c r="BQ12079">
        <v>347.38655954793199</v>
      </c>
      <c r="BR12079">
        <v>12046</v>
      </c>
    </row>
    <row r="12080" spans="68:70" x14ac:dyDescent="0.3">
      <c r="BP12080">
        <f t="shared" si="276"/>
        <v>1.960044348685544E-2</v>
      </c>
      <c r="BQ12080">
        <v>347.39019648728299</v>
      </c>
      <c r="BR12080">
        <v>12047</v>
      </c>
    </row>
    <row r="12081" spans="68:70" x14ac:dyDescent="0.3">
      <c r="BP12081">
        <f t="shared" si="276"/>
        <v>1.9579897286941362E-2</v>
      </c>
      <c r="BQ12081">
        <v>347.40317543306799</v>
      </c>
      <c r="BR12081">
        <v>12048</v>
      </c>
    </row>
    <row r="12082" spans="68:70" x14ac:dyDescent="0.3">
      <c r="BP12082">
        <f t="shared" si="276"/>
        <v>1.956881255135838E-2</v>
      </c>
      <c r="BQ12082">
        <v>347.41018044071097</v>
      </c>
      <c r="BR12082">
        <v>12049</v>
      </c>
    </row>
    <row r="12083" spans="68:70" x14ac:dyDescent="0.3">
      <c r="BP12083">
        <f t="shared" si="276"/>
        <v>1.9563046636032175E-2</v>
      </c>
      <c r="BQ12083">
        <v>347.41382499999401</v>
      </c>
      <c r="BR12083">
        <v>12050</v>
      </c>
    </row>
    <row r="12084" spans="68:70" x14ac:dyDescent="0.3">
      <c r="BP12084">
        <f t="shared" si="276"/>
        <v>1.9562481265646425E-2</v>
      </c>
      <c r="BQ12084">
        <v>347.41418239209497</v>
      </c>
      <c r="BR12084">
        <v>12051</v>
      </c>
    </row>
    <row r="12085" spans="68:70" x14ac:dyDescent="0.3">
      <c r="BP12085">
        <f t="shared" si="276"/>
        <v>1.9560733151426382E-2</v>
      </c>
      <c r="BQ12085">
        <v>347.41528747418198</v>
      </c>
      <c r="BR12085">
        <v>12052</v>
      </c>
    </row>
    <row r="12086" spans="68:70" x14ac:dyDescent="0.3">
      <c r="BP12086">
        <f t="shared" si="276"/>
        <v>1.9560037310075742E-2</v>
      </c>
      <c r="BQ12086">
        <v>347.41572736868198</v>
      </c>
      <c r="BR12086">
        <v>12053</v>
      </c>
    </row>
    <row r="12087" spans="68:70" x14ac:dyDescent="0.3">
      <c r="BP12087">
        <f t="shared" si="276"/>
        <v>1.9557292899548925E-2</v>
      </c>
      <c r="BQ12087">
        <v>347.41746239661899</v>
      </c>
      <c r="BR12087">
        <v>12054</v>
      </c>
    </row>
    <row r="12088" spans="68:70" x14ac:dyDescent="0.3">
      <c r="BP12088">
        <f t="shared" si="276"/>
        <v>1.9505962900950823E-2</v>
      </c>
      <c r="BQ12088">
        <v>347.44993589858399</v>
      </c>
      <c r="BR12088">
        <v>12055</v>
      </c>
    </row>
    <row r="12089" spans="68:70" x14ac:dyDescent="0.3">
      <c r="BP12089">
        <f t="shared" si="276"/>
        <v>1.9475339502367281E-2</v>
      </c>
      <c r="BQ12089">
        <v>347.46932989211098</v>
      </c>
      <c r="BR12089">
        <v>12056</v>
      </c>
    </row>
    <row r="12090" spans="68:70" x14ac:dyDescent="0.3">
      <c r="BP12090">
        <f t="shared" si="276"/>
        <v>1.9474066175255086E-2</v>
      </c>
      <c r="BQ12090">
        <v>347.47013662835201</v>
      </c>
      <c r="BR12090">
        <v>12057</v>
      </c>
    </row>
    <row r="12091" spans="68:70" x14ac:dyDescent="0.3">
      <c r="BP12091">
        <f t="shared" si="276"/>
        <v>1.9463781890369049E-2</v>
      </c>
      <c r="BQ12091">
        <v>347.47665336435301</v>
      </c>
      <c r="BR12091">
        <v>12058</v>
      </c>
    </row>
    <row r="12092" spans="68:70" x14ac:dyDescent="0.3">
      <c r="BP12092">
        <f t="shared" si="276"/>
        <v>1.9450614296744252E-2</v>
      </c>
      <c r="BQ12092">
        <v>347.48499965052702</v>
      </c>
      <c r="BR12092">
        <v>12059</v>
      </c>
    </row>
    <row r="12093" spans="68:70" x14ac:dyDescent="0.3">
      <c r="BP12093">
        <f t="shared" si="276"/>
        <v>1.944714645558026E-2</v>
      </c>
      <c r="BQ12093">
        <v>347.48719821343099</v>
      </c>
      <c r="BR12093">
        <v>12060</v>
      </c>
    </row>
    <row r="12094" spans="68:70" x14ac:dyDescent="0.3">
      <c r="BP12094">
        <f t="shared" si="276"/>
        <v>1.9444439185681808E-2</v>
      </c>
      <c r="BQ12094">
        <v>347.48891472102099</v>
      </c>
      <c r="BR12094">
        <v>12061</v>
      </c>
    </row>
    <row r="12095" spans="68:70" x14ac:dyDescent="0.3">
      <c r="BP12095">
        <f t="shared" si="276"/>
        <v>1.941592982304716E-2</v>
      </c>
      <c r="BQ12095">
        <v>347.50699795391802</v>
      </c>
      <c r="BR12095">
        <v>12062</v>
      </c>
    </row>
    <row r="12096" spans="68:70" x14ac:dyDescent="0.3">
      <c r="BP12096">
        <f t="shared" si="276"/>
        <v>1.9405612159676761E-2</v>
      </c>
      <c r="BQ12096">
        <v>347.51354562667302</v>
      </c>
      <c r="BR12096">
        <v>12063</v>
      </c>
    </row>
    <row r="12097" spans="68:70" x14ac:dyDescent="0.3">
      <c r="BP12097">
        <f t="shared" si="276"/>
        <v>1.9403993776087165E-2</v>
      </c>
      <c r="BQ12097">
        <v>347.514572823923</v>
      </c>
      <c r="BR12097">
        <v>12064</v>
      </c>
    </row>
    <row r="12098" spans="68:70" x14ac:dyDescent="0.3">
      <c r="BP12098">
        <f t="shared" si="276"/>
        <v>1.9391718980231985E-2</v>
      </c>
      <c r="BQ12098">
        <v>347.52236510149402</v>
      </c>
      <c r="BR12098">
        <v>12065</v>
      </c>
    </row>
    <row r="12099" spans="68:70" x14ac:dyDescent="0.3">
      <c r="BP12099">
        <f t="shared" si="276"/>
        <v>1.9383168694824277E-2</v>
      </c>
      <c r="BQ12099">
        <v>347.527794445236</v>
      </c>
      <c r="BR12099">
        <v>12066</v>
      </c>
    </row>
    <row r="12100" spans="68:70" x14ac:dyDescent="0.3">
      <c r="BP12100">
        <f t="shared" si="276"/>
        <v>1.9374234593440658E-2</v>
      </c>
      <c r="BQ12100">
        <v>347.53346878768099</v>
      </c>
      <c r="BR12100">
        <v>12067</v>
      </c>
    </row>
    <row r="12101" spans="68:70" x14ac:dyDescent="0.3">
      <c r="BP12101">
        <f t="shared" si="276"/>
        <v>1.9342602070944463E-2</v>
      </c>
      <c r="BQ12101">
        <v>347.55357017015399</v>
      </c>
      <c r="BR12101">
        <v>12068</v>
      </c>
    </row>
    <row r="12102" spans="68:70" x14ac:dyDescent="0.3">
      <c r="BP12102">
        <f t="shared" si="276"/>
        <v>1.9334695502060208E-2</v>
      </c>
      <c r="BQ12102">
        <v>347.55859709044302</v>
      </c>
      <c r="BR12102">
        <v>12069</v>
      </c>
    </row>
    <row r="12103" spans="68:70" x14ac:dyDescent="0.3">
      <c r="BP12103">
        <f t="shared" si="276"/>
        <v>1.9324119027031943E-2</v>
      </c>
      <c r="BQ12103">
        <v>347.56532311865601</v>
      </c>
      <c r="BR12103">
        <v>12070</v>
      </c>
    </row>
    <row r="12104" spans="68:70" x14ac:dyDescent="0.3">
      <c r="BP12104">
        <f t="shared" si="276"/>
        <v>1.932122389383439E-2</v>
      </c>
      <c r="BQ12104">
        <v>347.56716457728101</v>
      </c>
      <c r="BR12104">
        <v>12071</v>
      </c>
    </row>
    <row r="12105" spans="68:70" x14ac:dyDescent="0.3">
      <c r="BP12105">
        <f t="shared" si="276"/>
        <v>1.9295876896420823E-2</v>
      </c>
      <c r="BQ12105">
        <v>347.58329251024003</v>
      </c>
      <c r="BR12105">
        <v>12072</v>
      </c>
    </row>
    <row r="12106" spans="68:70" x14ac:dyDescent="0.3">
      <c r="BP12106">
        <f t="shared" si="276"/>
        <v>1.9272781603799326E-2</v>
      </c>
      <c r="BQ12106">
        <v>347.59799694112399</v>
      </c>
      <c r="BR12106">
        <v>12073</v>
      </c>
    </row>
    <row r="12107" spans="68:70" x14ac:dyDescent="0.3">
      <c r="BP12107">
        <f t="shared" si="276"/>
        <v>1.9260608315388589E-2</v>
      </c>
      <c r="BQ12107">
        <v>347.60575103950299</v>
      </c>
      <c r="BR12107">
        <v>12074</v>
      </c>
    </row>
    <row r="12108" spans="68:70" x14ac:dyDescent="0.3">
      <c r="BP12108">
        <f t="shared" si="276"/>
        <v>1.9248369096474999E-2</v>
      </c>
      <c r="BQ12108">
        <v>347.61354960481202</v>
      </c>
      <c r="BR12108">
        <v>12075</v>
      </c>
    </row>
    <row r="12109" spans="68:70" x14ac:dyDescent="0.3">
      <c r="BP12109">
        <f t="shared" si="276"/>
        <v>1.9247685151988395E-2</v>
      </c>
      <c r="BQ12109">
        <v>347.613985472568</v>
      </c>
      <c r="BR12109">
        <v>12076</v>
      </c>
    </row>
    <row r="12110" spans="68:70" x14ac:dyDescent="0.3">
      <c r="BP12110">
        <f t="shared" si="276"/>
        <v>1.922692026892614E-2</v>
      </c>
      <c r="BQ12110">
        <v>347.627222315533</v>
      </c>
      <c r="BR12110">
        <v>12077</v>
      </c>
    </row>
    <row r="12111" spans="68:70" x14ac:dyDescent="0.3">
      <c r="BP12111">
        <f t="shared" si="276"/>
        <v>1.922661482390383E-2</v>
      </c>
      <c r="BQ12111">
        <v>347.62741707873897</v>
      </c>
      <c r="BR12111">
        <v>12078</v>
      </c>
    </row>
    <row r="12112" spans="68:70" x14ac:dyDescent="0.3">
      <c r="BP12112">
        <f t="shared" si="276"/>
        <v>1.9202061557410381E-2</v>
      </c>
      <c r="BQ12112">
        <v>347.64307822642701</v>
      </c>
      <c r="BR12112">
        <v>12079</v>
      </c>
    </row>
    <row r="12113" spans="68:70" x14ac:dyDescent="0.3">
      <c r="BP12113">
        <f t="shared" si="276"/>
        <v>1.9195031290356317E-2</v>
      </c>
      <c r="BQ12113">
        <v>347.64756428201599</v>
      </c>
      <c r="BR12113">
        <v>12080</v>
      </c>
    </row>
    <row r="12114" spans="68:70" x14ac:dyDescent="0.3">
      <c r="BP12114">
        <f t="shared" si="276"/>
        <v>1.9163756519874842E-2</v>
      </c>
      <c r="BQ12114">
        <v>347.66753086412598</v>
      </c>
      <c r="BR12114">
        <v>12081</v>
      </c>
    </row>
    <row r="12115" spans="68:70" x14ac:dyDescent="0.3">
      <c r="BP12115">
        <f t="shared" si="276"/>
        <v>1.9146717462995039E-2</v>
      </c>
      <c r="BQ12115">
        <v>347.67841587329599</v>
      </c>
      <c r="BR12115">
        <v>12082</v>
      </c>
    </row>
    <row r="12116" spans="68:70" x14ac:dyDescent="0.3">
      <c r="BP12116">
        <f t="shared" si="276"/>
        <v>1.9141998882725785E-2</v>
      </c>
      <c r="BQ12116">
        <v>347.68143108592398</v>
      </c>
      <c r="BR12116">
        <v>12083</v>
      </c>
    </row>
    <row r="12117" spans="68:70" x14ac:dyDescent="0.3">
      <c r="BP12117">
        <f t="shared" si="276"/>
        <v>1.9137441447484835E-2</v>
      </c>
      <c r="BQ12117">
        <v>347.68434367834902</v>
      </c>
      <c r="BR12117">
        <v>12084</v>
      </c>
    </row>
    <row r="12118" spans="68:70" x14ac:dyDescent="0.3">
      <c r="BP12118">
        <f t="shared" si="276"/>
        <v>1.9116392585212253E-2</v>
      </c>
      <c r="BQ12118">
        <v>347.69780021060097</v>
      </c>
      <c r="BR12118">
        <v>12085</v>
      </c>
    </row>
    <row r="12119" spans="68:70" x14ac:dyDescent="0.3">
      <c r="BP12119">
        <f t="shared" si="276"/>
        <v>1.9113306569042598E-2</v>
      </c>
      <c r="BQ12119">
        <v>347.69977372252998</v>
      </c>
      <c r="BR12119">
        <v>12086</v>
      </c>
    </row>
    <row r="12120" spans="68:70" x14ac:dyDescent="0.3">
      <c r="BP12120">
        <f t="shared" si="276"/>
        <v>1.9110763968622411E-2</v>
      </c>
      <c r="BQ12120">
        <v>347.70139983899099</v>
      </c>
      <c r="BR12120">
        <v>12087</v>
      </c>
    </row>
    <row r="12121" spans="68:70" x14ac:dyDescent="0.3">
      <c r="BP12121">
        <f t="shared" si="276"/>
        <v>1.9076651150932562E-2</v>
      </c>
      <c r="BQ12121">
        <v>347.72322711317298</v>
      </c>
      <c r="BR12121">
        <v>12088</v>
      </c>
    </row>
    <row r="12122" spans="68:70" x14ac:dyDescent="0.3">
      <c r="BP12122">
        <f t="shared" si="276"/>
        <v>1.9062266829565862E-2</v>
      </c>
      <c r="BQ12122">
        <v>347.73243684956202</v>
      </c>
      <c r="BR12122">
        <v>12089</v>
      </c>
    </row>
    <row r="12123" spans="68:70" x14ac:dyDescent="0.3">
      <c r="BP12123">
        <f t="shared" si="276"/>
        <v>1.903068157814488E-2</v>
      </c>
      <c r="BQ12123">
        <v>347.752671890145</v>
      </c>
      <c r="BR12123">
        <v>12090</v>
      </c>
    </row>
    <row r="12124" spans="68:70" x14ac:dyDescent="0.3">
      <c r="BP12124">
        <f t="shared" si="276"/>
        <v>1.9027213828848994E-2</v>
      </c>
      <c r="BQ12124">
        <v>347.75489452083599</v>
      </c>
      <c r="BR12124">
        <v>12091</v>
      </c>
    </row>
    <row r="12125" spans="68:70" x14ac:dyDescent="0.3">
      <c r="BP12125">
        <f t="shared" si="276"/>
        <v>1.9021913134924327E-2</v>
      </c>
      <c r="BQ12125">
        <v>347.75829235656698</v>
      </c>
      <c r="BR12125">
        <v>12092</v>
      </c>
    </row>
    <row r="12126" spans="68:70" x14ac:dyDescent="0.3">
      <c r="BP12126">
        <f t="shared" si="276"/>
        <v>1.9013478295272467E-2</v>
      </c>
      <c r="BQ12126">
        <v>347.76370020968199</v>
      </c>
      <c r="BR12126">
        <v>12093</v>
      </c>
    </row>
    <row r="12127" spans="68:70" x14ac:dyDescent="0.3">
      <c r="BP12127">
        <f t="shared" si="276"/>
        <v>1.9007477507429364E-2</v>
      </c>
      <c r="BQ12127">
        <v>347.76754824241101</v>
      </c>
      <c r="BR12127">
        <v>12094</v>
      </c>
    </row>
    <row r="12128" spans="68:70" x14ac:dyDescent="0.3">
      <c r="BP12128">
        <f t="shared" si="276"/>
        <v>1.8998361404490877E-2</v>
      </c>
      <c r="BQ12128">
        <v>347.77339514772001</v>
      </c>
      <c r="BR12128">
        <v>12095</v>
      </c>
    </row>
    <row r="12129" spans="68:70" x14ac:dyDescent="0.3">
      <c r="BP12129">
        <f t="shared" si="276"/>
        <v>1.8990917788782893E-2</v>
      </c>
      <c r="BQ12129">
        <v>347.77817039006999</v>
      </c>
      <c r="BR12129">
        <v>12096</v>
      </c>
    </row>
    <row r="12130" spans="68:70" x14ac:dyDescent="0.3">
      <c r="BP12130">
        <f t="shared" ref="BP12130:BP12193" si="277">(BQ12130 - $BS$31303)*(BQ12130 - $BS$31303)/31269</f>
        <v>1.8977259236869444E-2</v>
      </c>
      <c r="BQ12130">
        <v>347.78693508471503</v>
      </c>
      <c r="BR12130">
        <v>12097</v>
      </c>
    </row>
    <row r="12131" spans="68:70" x14ac:dyDescent="0.3">
      <c r="BP12131">
        <f t="shared" si="277"/>
        <v>1.8959798194806803E-2</v>
      </c>
      <c r="BQ12131">
        <v>347.79814443258999</v>
      </c>
      <c r="BR12131">
        <v>12098</v>
      </c>
    </row>
    <row r="12132" spans="68:70" x14ac:dyDescent="0.3">
      <c r="BP12132">
        <f t="shared" si="277"/>
        <v>1.8958487333412353E-2</v>
      </c>
      <c r="BQ12132">
        <v>347.79898616572899</v>
      </c>
      <c r="BR12132">
        <v>12099</v>
      </c>
    </row>
    <row r="12133" spans="68:70" x14ac:dyDescent="0.3">
      <c r="BP12133">
        <f t="shared" si="277"/>
        <v>1.8939201188656638E-2</v>
      </c>
      <c r="BQ12133">
        <v>347.81137359174198</v>
      </c>
      <c r="BR12133">
        <v>12100</v>
      </c>
    </row>
    <row r="12134" spans="68:70" x14ac:dyDescent="0.3">
      <c r="BP12134">
        <f t="shared" si="277"/>
        <v>1.8931883766548856E-2</v>
      </c>
      <c r="BQ12134">
        <v>347.81607519777498</v>
      </c>
      <c r="BR12134">
        <v>12101</v>
      </c>
    </row>
    <row r="12135" spans="68:70" x14ac:dyDescent="0.3">
      <c r="BP12135">
        <f t="shared" si="277"/>
        <v>1.8930266236986758E-2</v>
      </c>
      <c r="BQ12135">
        <v>347.81711461902</v>
      </c>
      <c r="BR12135">
        <v>12102</v>
      </c>
    </row>
    <row r="12136" spans="68:70" x14ac:dyDescent="0.3">
      <c r="BP12136">
        <f t="shared" si="277"/>
        <v>1.8929195946121347E-2</v>
      </c>
      <c r="BQ12136">
        <v>347.81780241019197</v>
      </c>
      <c r="BR12136">
        <v>12103</v>
      </c>
    </row>
    <row r="12137" spans="68:70" x14ac:dyDescent="0.3">
      <c r="BP12137">
        <f t="shared" si="277"/>
        <v>1.8918672744808799E-2</v>
      </c>
      <c r="BQ12137">
        <v>347.82456587394898</v>
      </c>
      <c r="BR12137">
        <v>12104</v>
      </c>
    </row>
    <row r="12138" spans="68:70" x14ac:dyDescent="0.3">
      <c r="BP12138">
        <f t="shared" si="277"/>
        <v>1.8910920756324327E-2</v>
      </c>
      <c r="BQ12138">
        <v>347.829549429255</v>
      </c>
      <c r="BR12138">
        <v>12105</v>
      </c>
    </row>
    <row r="12139" spans="68:70" x14ac:dyDescent="0.3">
      <c r="BP12139">
        <f t="shared" si="277"/>
        <v>1.8889153899987625E-2</v>
      </c>
      <c r="BQ12139">
        <v>347.84354824826198</v>
      </c>
      <c r="BR12139">
        <v>12106</v>
      </c>
    </row>
    <row r="12140" spans="68:70" x14ac:dyDescent="0.3">
      <c r="BP12140">
        <f t="shared" si="277"/>
        <v>1.8884269864604324E-2</v>
      </c>
      <c r="BQ12140">
        <v>347.84669040341299</v>
      </c>
      <c r="BR12140">
        <v>12107</v>
      </c>
    </row>
    <row r="12141" spans="68:70" x14ac:dyDescent="0.3">
      <c r="BP12141">
        <f t="shared" si="277"/>
        <v>1.8855257799188528E-2</v>
      </c>
      <c r="BQ12141">
        <v>347.86536376248301</v>
      </c>
      <c r="BR12141">
        <v>12108</v>
      </c>
    </row>
    <row r="12142" spans="68:70" x14ac:dyDescent="0.3">
      <c r="BP12142">
        <f t="shared" si="277"/>
        <v>1.8852822140896529E-2</v>
      </c>
      <c r="BQ12142">
        <v>347.866932105839</v>
      </c>
      <c r="BR12142">
        <v>12109</v>
      </c>
    </row>
    <row r="12143" spans="68:70" x14ac:dyDescent="0.3">
      <c r="BP12143">
        <f t="shared" si="277"/>
        <v>1.8851569844314891E-2</v>
      </c>
      <c r="BQ12143">
        <v>347.867738510859</v>
      </c>
      <c r="BR12143">
        <v>12110</v>
      </c>
    </row>
    <row r="12144" spans="68:70" x14ac:dyDescent="0.3">
      <c r="BP12144">
        <f t="shared" si="277"/>
        <v>1.8846566850888587E-2</v>
      </c>
      <c r="BQ12144">
        <v>347.87096041035699</v>
      </c>
      <c r="BR12144">
        <v>12111</v>
      </c>
    </row>
    <row r="12145" spans="68:70" x14ac:dyDescent="0.3">
      <c r="BP12145">
        <f t="shared" si="277"/>
        <v>1.8793346246683926E-2</v>
      </c>
      <c r="BQ12145">
        <v>347.90526068532898</v>
      </c>
      <c r="BR12145">
        <v>12112</v>
      </c>
    </row>
    <row r="12146" spans="68:70" x14ac:dyDescent="0.3">
      <c r="BP12146">
        <f t="shared" si="277"/>
        <v>1.8790257595620242E-2</v>
      </c>
      <c r="BQ12146">
        <v>347.90725278762102</v>
      </c>
      <c r="BR12146">
        <v>12113</v>
      </c>
    </row>
    <row r="12147" spans="68:70" x14ac:dyDescent="0.3">
      <c r="BP12147">
        <f t="shared" si="277"/>
        <v>1.8785170562051166E-2</v>
      </c>
      <c r="BQ12147">
        <v>347.91053415331999</v>
      </c>
      <c r="BR12147">
        <v>12114</v>
      </c>
    </row>
    <row r="12148" spans="68:70" x14ac:dyDescent="0.3">
      <c r="BP12148">
        <f t="shared" si="277"/>
        <v>1.872708947280249E-2</v>
      </c>
      <c r="BQ12148">
        <v>347.94803061310603</v>
      </c>
      <c r="BR12148">
        <v>12115</v>
      </c>
    </row>
    <row r="12149" spans="68:70" x14ac:dyDescent="0.3">
      <c r="BP12149">
        <f t="shared" si="277"/>
        <v>1.871765061076492E-2</v>
      </c>
      <c r="BQ12149">
        <v>347.95412971978999</v>
      </c>
      <c r="BR12149">
        <v>12116</v>
      </c>
    </row>
    <row r="12150" spans="68:70" x14ac:dyDescent="0.3">
      <c r="BP12150">
        <f t="shared" si="277"/>
        <v>1.8715738893006283E-2</v>
      </c>
      <c r="BQ12150">
        <v>347.955365201147</v>
      </c>
      <c r="BR12150">
        <v>12117</v>
      </c>
    </row>
    <row r="12151" spans="68:70" x14ac:dyDescent="0.3">
      <c r="BP12151">
        <f t="shared" si="277"/>
        <v>1.87144356460631E-2</v>
      </c>
      <c r="BQ12151">
        <v>347.95620748366599</v>
      </c>
      <c r="BR12151">
        <v>12118</v>
      </c>
    </row>
    <row r="12152" spans="68:70" x14ac:dyDescent="0.3">
      <c r="BP12152">
        <f t="shared" si="277"/>
        <v>1.8694296054092466E-2</v>
      </c>
      <c r="BQ12152">
        <v>347.96922733992301</v>
      </c>
      <c r="BR12152">
        <v>12119</v>
      </c>
    </row>
    <row r="12153" spans="68:70" x14ac:dyDescent="0.3">
      <c r="BP12153">
        <f t="shared" si="277"/>
        <v>1.8657840982513298E-2</v>
      </c>
      <c r="BQ12153">
        <v>347.99281268736303</v>
      </c>
      <c r="BR12153">
        <v>12120</v>
      </c>
    </row>
    <row r="12154" spans="68:70" x14ac:dyDescent="0.3">
      <c r="BP12154">
        <f t="shared" si="277"/>
        <v>1.8638834955817668E-2</v>
      </c>
      <c r="BQ12154">
        <v>348.005118159571</v>
      </c>
      <c r="BR12154">
        <v>12121</v>
      </c>
    </row>
    <row r="12155" spans="68:70" x14ac:dyDescent="0.3">
      <c r="BP12155">
        <f t="shared" si="277"/>
        <v>1.8635449769508865E-2</v>
      </c>
      <c r="BQ12155">
        <v>348.00731056018702</v>
      </c>
      <c r="BR12155">
        <v>12122</v>
      </c>
    </row>
    <row r="12156" spans="68:70" x14ac:dyDescent="0.3">
      <c r="BP12156">
        <f t="shared" si="277"/>
        <v>1.8621362186924419E-2</v>
      </c>
      <c r="BQ12156">
        <v>348.01643645873099</v>
      </c>
      <c r="BR12156">
        <v>12123</v>
      </c>
    </row>
    <row r="12157" spans="68:70" x14ac:dyDescent="0.3">
      <c r="BP12157">
        <f t="shared" si="277"/>
        <v>1.8611078048489365E-2</v>
      </c>
      <c r="BQ12157">
        <v>348.02310067628298</v>
      </c>
      <c r="BR12157">
        <v>12124</v>
      </c>
    </row>
    <row r="12158" spans="68:70" x14ac:dyDescent="0.3">
      <c r="BP12158">
        <f t="shared" si="277"/>
        <v>1.8604798809880016E-2</v>
      </c>
      <c r="BQ12158">
        <v>348.02717058677803</v>
      </c>
      <c r="BR12158">
        <v>12125</v>
      </c>
    </row>
    <row r="12159" spans="68:70" x14ac:dyDescent="0.3">
      <c r="BP12159">
        <f t="shared" si="277"/>
        <v>1.8602369244442741E-2</v>
      </c>
      <c r="BQ12159">
        <v>348.02874550240199</v>
      </c>
      <c r="BR12159">
        <v>12126</v>
      </c>
    </row>
    <row r="12160" spans="68:70" x14ac:dyDescent="0.3">
      <c r="BP12160">
        <f t="shared" si="277"/>
        <v>1.8587634353805321E-2</v>
      </c>
      <c r="BQ12160">
        <v>348.03829929510101</v>
      </c>
      <c r="BR12160">
        <v>12127</v>
      </c>
    </row>
    <row r="12161" spans="68:70" x14ac:dyDescent="0.3">
      <c r="BP12161">
        <f t="shared" si="277"/>
        <v>1.8585467955653183E-2</v>
      </c>
      <c r="BQ12161">
        <v>348.03970426128598</v>
      </c>
      <c r="BR12161">
        <v>12128</v>
      </c>
    </row>
    <row r="12162" spans="68:70" x14ac:dyDescent="0.3">
      <c r="BP12162">
        <f t="shared" si="277"/>
        <v>1.8582070023705963E-2</v>
      </c>
      <c r="BQ12162">
        <v>348.04190807447901</v>
      </c>
      <c r="BR12162">
        <v>12129</v>
      </c>
    </row>
    <row r="12163" spans="68:70" x14ac:dyDescent="0.3">
      <c r="BP12163">
        <f t="shared" si="277"/>
        <v>1.8582045498416924E-2</v>
      </c>
      <c r="BQ12163">
        <v>348.04192398169698</v>
      </c>
      <c r="BR12163">
        <v>12130</v>
      </c>
    </row>
    <row r="12164" spans="68:70" x14ac:dyDescent="0.3">
      <c r="BP12164">
        <f t="shared" si="277"/>
        <v>1.8560212237512645E-2</v>
      </c>
      <c r="BQ12164">
        <v>348.05608930437899</v>
      </c>
      <c r="BR12164">
        <v>12131</v>
      </c>
    </row>
    <row r="12165" spans="68:70" x14ac:dyDescent="0.3">
      <c r="BP12165">
        <f t="shared" si="277"/>
        <v>1.8546672312777169E-2</v>
      </c>
      <c r="BQ12165">
        <v>348.06487813327101</v>
      </c>
      <c r="BR12165">
        <v>12132</v>
      </c>
    </row>
    <row r="12166" spans="68:70" x14ac:dyDescent="0.3">
      <c r="BP12166">
        <f t="shared" si="277"/>
        <v>1.8541714916292973E-2</v>
      </c>
      <c r="BQ12166">
        <v>348.06809680495599</v>
      </c>
      <c r="BR12166">
        <v>12133</v>
      </c>
    </row>
    <row r="12167" spans="68:70" x14ac:dyDescent="0.3">
      <c r="BP12167">
        <f t="shared" si="277"/>
        <v>1.8535849234865506E-2</v>
      </c>
      <c r="BQ12167">
        <v>348.071905751472</v>
      </c>
      <c r="BR12167">
        <v>12134</v>
      </c>
    </row>
    <row r="12168" spans="68:70" x14ac:dyDescent="0.3">
      <c r="BP12168">
        <f t="shared" si="277"/>
        <v>1.8518161890623528E-2</v>
      </c>
      <c r="BQ12168">
        <v>348.08339487834701</v>
      </c>
      <c r="BR12168">
        <v>12135</v>
      </c>
    </row>
    <row r="12169" spans="68:70" x14ac:dyDescent="0.3">
      <c r="BP12169">
        <f t="shared" si="277"/>
        <v>1.8516735688688484E-2</v>
      </c>
      <c r="BQ12169">
        <v>348.084321532008</v>
      </c>
      <c r="BR12169">
        <v>12136</v>
      </c>
    </row>
    <row r="12170" spans="68:70" x14ac:dyDescent="0.3">
      <c r="BP12170">
        <f t="shared" si="277"/>
        <v>1.850420110237997E-2</v>
      </c>
      <c r="BQ12170">
        <v>348.09246723006402</v>
      </c>
      <c r="BR12170">
        <v>12137</v>
      </c>
    </row>
    <row r="12171" spans="68:70" x14ac:dyDescent="0.3">
      <c r="BP12171">
        <f t="shared" si="277"/>
        <v>1.8501236696278522E-2</v>
      </c>
      <c r="BQ12171">
        <v>348.09439407570102</v>
      </c>
      <c r="BR12171">
        <v>12138</v>
      </c>
    </row>
    <row r="12172" spans="68:70" x14ac:dyDescent="0.3">
      <c r="BP12172">
        <f t="shared" si="277"/>
        <v>1.8495472420633652E-2</v>
      </c>
      <c r="BQ12172">
        <v>348.09814126119898</v>
      </c>
      <c r="BR12172">
        <v>12139</v>
      </c>
    </row>
    <row r="12173" spans="68:70" x14ac:dyDescent="0.3">
      <c r="BP12173">
        <f t="shared" si="277"/>
        <v>1.8466447768615085E-2</v>
      </c>
      <c r="BQ12173">
        <v>348.11701820970097</v>
      </c>
      <c r="BR12173">
        <v>12140</v>
      </c>
    </row>
    <row r="12174" spans="68:70" x14ac:dyDescent="0.3">
      <c r="BP12174">
        <f t="shared" si="277"/>
        <v>1.8466207899865798E-2</v>
      </c>
      <c r="BQ12174">
        <v>348.11717427645601</v>
      </c>
      <c r="BR12174">
        <v>12141</v>
      </c>
    </row>
    <row r="12175" spans="68:70" x14ac:dyDescent="0.3">
      <c r="BP12175">
        <f t="shared" si="277"/>
        <v>1.8463231476585081E-2</v>
      </c>
      <c r="BQ12175">
        <v>348.11911092286198</v>
      </c>
      <c r="BR12175">
        <v>12142</v>
      </c>
    </row>
    <row r="12176" spans="68:70" x14ac:dyDescent="0.3">
      <c r="BP12176">
        <f t="shared" si="277"/>
        <v>1.8459925783724341E-2</v>
      </c>
      <c r="BQ12176">
        <v>348.12126199553802</v>
      </c>
      <c r="BR12176">
        <v>12143</v>
      </c>
    </row>
    <row r="12177" spans="68:70" x14ac:dyDescent="0.3">
      <c r="BP12177">
        <f t="shared" si="277"/>
        <v>1.8456473109098037E-2</v>
      </c>
      <c r="BQ12177">
        <v>348.123508917489</v>
      </c>
      <c r="BR12177">
        <v>12144</v>
      </c>
    </row>
    <row r="12178" spans="68:70" x14ac:dyDescent="0.3">
      <c r="BP12178">
        <f t="shared" si="277"/>
        <v>1.8449746537549879E-2</v>
      </c>
      <c r="BQ12178">
        <v>348.12788702059498</v>
      </c>
      <c r="BR12178">
        <v>12145</v>
      </c>
    </row>
    <row r="12179" spans="68:70" x14ac:dyDescent="0.3">
      <c r="BP12179">
        <f t="shared" si="277"/>
        <v>1.8439610301605746E-2</v>
      </c>
      <c r="BQ12179">
        <v>348.13448586931202</v>
      </c>
      <c r="BR12179">
        <v>12146</v>
      </c>
    </row>
    <row r="12180" spans="68:70" x14ac:dyDescent="0.3">
      <c r="BP12180">
        <f t="shared" si="277"/>
        <v>1.8438648150379308E-2</v>
      </c>
      <c r="BQ12180">
        <v>348.13511233910401</v>
      </c>
      <c r="BR12180">
        <v>12147</v>
      </c>
    </row>
    <row r="12181" spans="68:70" x14ac:dyDescent="0.3">
      <c r="BP12181">
        <f t="shared" si="277"/>
        <v>1.8430552074360385E-2</v>
      </c>
      <c r="BQ12181">
        <v>348.14038445222297</v>
      </c>
      <c r="BR12181">
        <v>12148</v>
      </c>
    </row>
    <row r="12182" spans="68:70" x14ac:dyDescent="0.3">
      <c r="BP12182">
        <f t="shared" si="277"/>
        <v>1.8425798850105386E-2</v>
      </c>
      <c r="BQ12182">
        <v>348.14348026106802</v>
      </c>
      <c r="BR12182">
        <v>12149</v>
      </c>
    </row>
    <row r="12183" spans="68:70" x14ac:dyDescent="0.3">
      <c r="BP12183">
        <f t="shared" si="277"/>
        <v>1.8423852840900933E-2</v>
      </c>
      <c r="BQ12183">
        <v>348.14474782593999</v>
      </c>
      <c r="BR12183">
        <v>12150</v>
      </c>
    </row>
    <row r="12184" spans="68:70" x14ac:dyDescent="0.3">
      <c r="BP12184">
        <f t="shared" si="277"/>
        <v>1.8422959969952125E-2</v>
      </c>
      <c r="BQ12184">
        <v>348.145329434416</v>
      </c>
      <c r="BR12184">
        <v>12151</v>
      </c>
    </row>
    <row r="12185" spans="68:70" x14ac:dyDescent="0.3">
      <c r="BP12185">
        <f t="shared" si="277"/>
        <v>1.8397868983102552E-2</v>
      </c>
      <c r="BQ12185">
        <v>348.161679254788</v>
      </c>
      <c r="BR12185">
        <v>12152</v>
      </c>
    </row>
    <row r="12186" spans="68:70" x14ac:dyDescent="0.3">
      <c r="BP12186">
        <f t="shared" si="277"/>
        <v>1.8384124973331563E-2</v>
      </c>
      <c r="BQ12186">
        <v>348.170639869973</v>
      </c>
      <c r="BR12186">
        <v>12153</v>
      </c>
    </row>
    <row r="12187" spans="68:70" x14ac:dyDescent="0.3">
      <c r="BP12187">
        <f t="shared" si="277"/>
        <v>1.8361125682264317E-2</v>
      </c>
      <c r="BQ12187">
        <v>348.185642101447</v>
      </c>
      <c r="BR12187">
        <v>12154</v>
      </c>
    </row>
    <row r="12188" spans="68:70" x14ac:dyDescent="0.3">
      <c r="BP12188">
        <f t="shared" si="277"/>
        <v>1.8358951850678429E-2</v>
      </c>
      <c r="BQ12188">
        <v>348.18706055819803</v>
      </c>
      <c r="BR12188">
        <v>12155</v>
      </c>
    </row>
    <row r="12189" spans="68:70" x14ac:dyDescent="0.3">
      <c r="BP12189">
        <f t="shared" si="277"/>
        <v>1.835682951289052E-2</v>
      </c>
      <c r="BQ12189">
        <v>348.18844549551602</v>
      </c>
      <c r="BR12189">
        <v>12156</v>
      </c>
    </row>
    <row r="12190" spans="68:70" x14ac:dyDescent="0.3">
      <c r="BP12190">
        <f t="shared" si="277"/>
        <v>1.8355387340007422E-2</v>
      </c>
      <c r="BQ12190">
        <v>348.18938663505401</v>
      </c>
      <c r="BR12190">
        <v>12157</v>
      </c>
    </row>
    <row r="12191" spans="68:70" x14ac:dyDescent="0.3">
      <c r="BP12191">
        <f t="shared" si="277"/>
        <v>1.834614502579187E-2</v>
      </c>
      <c r="BQ12191">
        <v>348.195418903117</v>
      </c>
      <c r="BR12191">
        <v>12158</v>
      </c>
    </row>
    <row r="12192" spans="68:70" x14ac:dyDescent="0.3">
      <c r="BP12192">
        <f t="shared" si="277"/>
        <v>1.8334686724177061E-2</v>
      </c>
      <c r="BQ12192">
        <v>348.202899610484</v>
      </c>
      <c r="BR12192">
        <v>12159</v>
      </c>
    </row>
    <row r="12193" spans="68:70" x14ac:dyDescent="0.3">
      <c r="BP12193">
        <f t="shared" si="277"/>
        <v>1.8326617260874197E-2</v>
      </c>
      <c r="BQ12193">
        <v>348.20816927172899</v>
      </c>
      <c r="BR12193">
        <v>12160</v>
      </c>
    </row>
    <row r="12194" spans="68:70" x14ac:dyDescent="0.3">
      <c r="BP12194">
        <f t="shared" ref="BP12194:BP12257" si="278">(BQ12194 - $BS$31303)*(BQ12194 - $BS$31303)/31269</f>
        <v>1.8285028674321423E-2</v>
      </c>
      <c r="BQ12194">
        <v>348.23534659010699</v>
      </c>
      <c r="BR12194">
        <v>12161</v>
      </c>
    </row>
    <row r="12195" spans="68:70" x14ac:dyDescent="0.3">
      <c r="BP12195">
        <f t="shared" si="278"/>
        <v>1.8279398178008149E-2</v>
      </c>
      <c r="BQ12195">
        <v>348.23902838247398</v>
      </c>
      <c r="BR12195">
        <v>12162</v>
      </c>
    </row>
    <row r="12196" spans="68:70" x14ac:dyDescent="0.3">
      <c r="BP12196">
        <f t="shared" si="278"/>
        <v>1.82480313225892E-2</v>
      </c>
      <c r="BQ12196">
        <v>348.25954961611302</v>
      </c>
      <c r="BR12196">
        <v>12163</v>
      </c>
    </row>
    <row r="12197" spans="68:70" x14ac:dyDescent="0.3">
      <c r="BP12197">
        <f t="shared" si="278"/>
        <v>1.8238092096083413E-2</v>
      </c>
      <c r="BQ12197">
        <v>348.26605586584401</v>
      </c>
      <c r="BR12197">
        <v>12164</v>
      </c>
    </row>
    <row r="12198" spans="68:70" x14ac:dyDescent="0.3">
      <c r="BP12198">
        <f t="shared" si="278"/>
        <v>1.8211062614878776E-2</v>
      </c>
      <c r="BQ12198">
        <v>348.283758423103</v>
      </c>
      <c r="BR12198">
        <v>12165</v>
      </c>
    </row>
    <row r="12199" spans="68:70" x14ac:dyDescent="0.3">
      <c r="BP12199">
        <f t="shared" si="278"/>
        <v>1.8188734589310522E-2</v>
      </c>
      <c r="BQ12199">
        <v>348.29839174269199</v>
      </c>
      <c r="BR12199">
        <v>12166</v>
      </c>
    </row>
    <row r="12200" spans="68:70" x14ac:dyDescent="0.3">
      <c r="BP12200">
        <f t="shared" si="278"/>
        <v>1.8184060346090769E-2</v>
      </c>
      <c r="BQ12200">
        <v>348.301456280396</v>
      </c>
      <c r="BR12200">
        <v>12167</v>
      </c>
    </row>
    <row r="12201" spans="68:70" x14ac:dyDescent="0.3">
      <c r="BP12201">
        <f t="shared" si="278"/>
        <v>1.8173390377613962E-2</v>
      </c>
      <c r="BQ12201">
        <v>348.308453224868</v>
      </c>
      <c r="BR12201">
        <v>12168</v>
      </c>
    </row>
    <row r="12202" spans="68:70" x14ac:dyDescent="0.3">
      <c r="BP12202">
        <f t="shared" si="278"/>
        <v>1.8158865772505826E-2</v>
      </c>
      <c r="BQ12202">
        <v>348.31798118995499</v>
      </c>
      <c r="BR12202">
        <v>12169</v>
      </c>
    </row>
    <row r="12203" spans="68:70" x14ac:dyDescent="0.3">
      <c r="BP12203">
        <f t="shared" si="278"/>
        <v>1.8154313528089307E-2</v>
      </c>
      <c r="BQ12203">
        <v>348.32096819140997</v>
      </c>
      <c r="BR12203">
        <v>12170</v>
      </c>
    </row>
    <row r="12204" spans="68:70" x14ac:dyDescent="0.3">
      <c r="BP12204">
        <f t="shared" si="278"/>
        <v>1.8153063268275309E-2</v>
      </c>
      <c r="BQ12204">
        <v>348.321788627648</v>
      </c>
      <c r="BR12204">
        <v>12171</v>
      </c>
    </row>
    <row r="12205" spans="68:70" x14ac:dyDescent="0.3">
      <c r="BP12205">
        <f t="shared" si="278"/>
        <v>1.813075826877146E-2</v>
      </c>
      <c r="BQ12205">
        <v>348.33643020026398</v>
      </c>
      <c r="BR12205">
        <v>12172</v>
      </c>
    </row>
    <row r="12206" spans="68:70" x14ac:dyDescent="0.3">
      <c r="BP12206">
        <f t="shared" si="278"/>
        <v>1.8125442466092451E-2</v>
      </c>
      <c r="BQ12206">
        <v>348.339920957966</v>
      </c>
      <c r="BR12206">
        <v>12173</v>
      </c>
    </row>
    <row r="12207" spans="68:70" x14ac:dyDescent="0.3">
      <c r="BP12207">
        <f t="shared" si="278"/>
        <v>1.8125279309336838E-2</v>
      </c>
      <c r="BQ12207">
        <v>348.34002810711598</v>
      </c>
      <c r="BR12207">
        <v>12174</v>
      </c>
    </row>
    <row r="12208" spans="68:70" x14ac:dyDescent="0.3">
      <c r="BP12208">
        <f t="shared" si="278"/>
        <v>1.8120451888437868E-2</v>
      </c>
      <c r="BQ12208">
        <v>348.343198614237</v>
      </c>
      <c r="BR12208">
        <v>12175</v>
      </c>
    </row>
    <row r="12209" spans="68:70" x14ac:dyDescent="0.3">
      <c r="BP12209">
        <f t="shared" si="278"/>
        <v>1.8119844314402399E-2</v>
      </c>
      <c r="BQ12209">
        <v>348.34359768079503</v>
      </c>
      <c r="BR12209">
        <v>12176</v>
      </c>
    </row>
    <row r="12210" spans="68:70" x14ac:dyDescent="0.3">
      <c r="BP12210">
        <f t="shared" si="278"/>
        <v>1.8118434986890464E-2</v>
      </c>
      <c r="BQ12210">
        <v>348.34452338054098</v>
      </c>
      <c r="BR12210">
        <v>12177</v>
      </c>
    </row>
    <row r="12211" spans="68:70" x14ac:dyDescent="0.3">
      <c r="BP12211">
        <f t="shared" si="278"/>
        <v>1.8113082814756935E-2</v>
      </c>
      <c r="BQ12211">
        <v>348.34803921815598</v>
      </c>
      <c r="BR12211">
        <v>12178</v>
      </c>
    </row>
    <row r="12212" spans="68:70" x14ac:dyDescent="0.3">
      <c r="BP12212">
        <f t="shared" si="278"/>
        <v>1.8110756720239925E-2</v>
      </c>
      <c r="BQ12212">
        <v>348.349567389725</v>
      </c>
      <c r="BR12212">
        <v>12179</v>
      </c>
    </row>
    <row r="12213" spans="68:70" x14ac:dyDescent="0.3">
      <c r="BP12213">
        <f t="shared" si="278"/>
        <v>1.8102264616741918E-2</v>
      </c>
      <c r="BQ12213">
        <v>348.35514727024503</v>
      </c>
      <c r="BR12213">
        <v>12180</v>
      </c>
    </row>
    <row r="12214" spans="68:70" x14ac:dyDescent="0.3">
      <c r="BP12214">
        <f t="shared" si="278"/>
        <v>1.8096321870637099E-2</v>
      </c>
      <c r="BQ12214">
        <v>348.35905283074601</v>
      </c>
      <c r="BR12214">
        <v>12181</v>
      </c>
    </row>
    <row r="12215" spans="68:70" x14ac:dyDescent="0.3">
      <c r="BP12215">
        <f t="shared" si="278"/>
        <v>1.8057407742857568E-2</v>
      </c>
      <c r="BQ12215">
        <v>348.38464297942102</v>
      </c>
      <c r="BR12215">
        <v>12182</v>
      </c>
    </row>
    <row r="12216" spans="68:70" x14ac:dyDescent="0.3">
      <c r="BP12216">
        <f t="shared" si="278"/>
        <v>1.8037139579626847E-2</v>
      </c>
      <c r="BQ12216">
        <v>348.39798235833098</v>
      </c>
      <c r="BR12216">
        <v>12183</v>
      </c>
    </row>
    <row r="12217" spans="68:70" x14ac:dyDescent="0.3">
      <c r="BP12217">
        <f t="shared" si="278"/>
        <v>1.8021463552690468E-2</v>
      </c>
      <c r="BQ12217">
        <v>348.40830458901098</v>
      </c>
      <c r="BR12217">
        <v>12184</v>
      </c>
    </row>
    <row r="12218" spans="68:70" x14ac:dyDescent="0.3">
      <c r="BP12218">
        <f t="shared" si="278"/>
        <v>1.7988805328336993E-2</v>
      </c>
      <c r="BQ12218">
        <v>348.42982355648797</v>
      </c>
      <c r="BR12218">
        <v>12185</v>
      </c>
    </row>
    <row r="12219" spans="68:70" x14ac:dyDescent="0.3">
      <c r="BP12219">
        <f t="shared" si="278"/>
        <v>1.7986615520758569E-2</v>
      </c>
      <c r="BQ12219">
        <v>348.43126715029899</v>
      </c>
      <c r="BR12219">
        <v>12186</v>
      </c>
    </row>
    <row r="12220" spans="68:70" x14ac:dyDescent="0.3">
      <c r="BP12220">
        <f t="shared" si="278"/>
        <v>1.7973209785162717E-2</v>
      </c>
      <c r="BQ12220">
        <v>348.44010657231701</v>
      </c>
      <c r="BR12220">
        <v>12187</v>
      </c>
    </row>
    <row r="12221" spans="68:70" x14ac:dyDescent="0.3">
      <c r="BP12221">
        <f t="shared" si="278"/>
        <v>1.7971040827725389E-2</v>
      </c>
      <c r="BQ12221">
        <v>348.44153704085898</v>
      </c>
      <c r="BR12221">
        <v>12188</v>
      </c>
    </row>
    <row r="12222" spans="68:70" x14ac:dyDescent="0.3">
      <c r="BP12222">
        <f t="shared" si="278"/>
        <v>1.7969697615937988E-2</v>
      </c>
      <c r="BQ12222">
        <v>348.44242295777599</v>
      </c>
      <c r="BR12222">
        <v>12189</v>
      </c>
    </row>
    <row r="12223" spans="68:70" x14ac:dyDescent="0.3">
      <c r="BP12223">
        <f t="shared" si="278"/>
        <v>1.7960177289608185E-2</v>
      </c>
      <c r="BQ12223">
        <v>348.44870304946801</v>
      </c>
      <c r="BR12223">
        <v>12190</v>
      </c>
    </row>
    <row r="12224" spans="68:70" x14ac:dyDescent="0.3">
      <c r="BP12224">
        <f t="shared" si="278"/>
        <v>1.7936273419839655E-2</v>
      </c>
      <c r="BQ12224">
        <v>348.46447859846302</v>
      </c>
      <c r="BR12224">
        <v>12191</v>
      </c>
    </row>
    <row r="12225" spans="68:70" x14ac:dyDescent="0.3">
      <c r="BP12225">
        <f t="shared" si="278"/>
        <v>1.7928046855688898E-2</v>
      </c>
      <c r="BQ12225">
        <v>348.46991021607499</v>
      </c>
      <c r="BR12225">
        <v>12192</v>
      </c>
    </row>
    <row r="12226" spans="68:70" x14ac:dyDescent="0.3">
      <c r="BP12226">
        <f t="shared" si="278"/>
        <v>1.7923476360191263E-2</v>
      </c>
      <c r="BQ12226">
        <v>348.472928440148</v>
      </c>
      <c r="BR12226">
        <v>12193</v>
      </c>
    </row>
    <row r="12227" spans="68:70" x14ac:dyDescent="0.3">
      <c r="BP12227">
        <f t="shared" si="278"/>
        <v>1.7897966202418843E-2</v>
      </c>
      <c r="BQ12227">
        <v>348.48978168905199</v>
      </c>
      <c r="BR12227">
        <v>12194</v>
      </c>
    </row>
    <row r="12228" spans="68:70" x14ac:dyDescent="0.3">
      <c r="BP12228">
        <f t="shared" si="278"/>
        <v>1.7897931329459316E-2</v>
      </c>
      <c r="BQ12228">
        <v>348.48980473604001</v>
      </c>
      <c r="BR12228">
        <v>12195</v>
      </c>
    </row>
    <row r="12229" spans="68:70" x14ac:dyDescent="0.3">
      <c r="BP12229">
        <f t="shared" si="278"/>
        <v>1.7897591499297108E-2</v>
      </c>
      <c r="BQ12229">
        <v>348.49002932560097</v>
      </c>
      <c r="BR12229">
        <v>12196</v>
      </c>
    </row>
    <row r="12230" spans="68:70" x14ac:dyDescent="0.3">
      <c r="BP12230">
        <f t="shared" si="278"/>
        <v>1.7893379426831658E-2</v>
      </c>
      <c r="BQ12230">
        <v>348.492813209335</v>
      </c>
      <c r="BR12230">
        <v>12197</v>
      </c>
    </row>
    <row r="12231" spans="68:70" x14ac:dyDescent="0.3">
      <c r="BP12231">
        <f t="shared" si="278"/>
        <v>1.7881238138522076E-2</v>
      </c>
      <c r="BQ12231">
        <v>348.50083958119899</v>
      </c>
      <c r="BR12231">
        <v>12198</v>
      </c>
    </row>
    <row r="12232" spans="68:70" x14ac:dyDescent="0.3">
      <c r="BP12232">
        <f t="shared" si="278"/>
        <v>1.7871926355429699E-2</v>
      </c>
      <c r="BQ12232">
        <v>348.50699726819897</v>
      </c>
      <c r="BR12232">
        <v>12199</v>
      </c>
    </row>
    <row r="12233" spans="68:70" x14ac:dyDescent="0.3">
      <c r="BP12233">
        <f t="shared" si="278"/>
        <v>1.785157322045472E-2</v>
      </c>
      <c r="BQ12233">
        <v>348.520461957306</v>
      </c>
      <c r="BR12233">
        <v>12200</v>
      </c>
    </row>
    <row r="12234" spans="68:70" x14ac:dyDescent="0.3">
      <c r="BP12234">
        <f t="shared" si="278"/>
        <v>1.784285469404048E-2</v>
      </c>
      <c r="BQ12234">
        <v>348.52623207772098</v>
      </c>
      <c r="BR12234">
        <v>12201</v>
      </c>
    </row>
    <row r="12235" spans="68:70" x14ac:dyDescent="0.3">
      <c r="BP12235">
        <f t="shared" si="278"/>
        <v>1.7838571479410103E-2</v>
      </c>
      <c r="BQ12235">
        <v>348.52906732364102</v>
      </c>
      <c r="BR12235">
        <v>12202</v>
      </c>
    </row>
    <row r="12236" spans="68:70" x14ac:dyDescent="0.3">
      <c r="BP12236">
        <f t="shared" si="278"/>
        <v>1.7818717901629193E-2</v>
      </c>
      <c r="BQ12236">
        <v>348.54221371734002</v>
      </c>
      <c r="BR12236">
        <v>12203</v>
      </c>
    </row>
    <row r="12237" spans="68:70" x14ac:dyDescent="0.3">
      <c r="BP12237">
        <f t="shared" si="278"/>
        <v>1.7808667134764991E-2</v>
      </c>
      <c r="BQ12237">
        <v>348.54887180070102</v>
      </c>
      <c r="BR12237">
        <v>12204</v>
      </c>
    </row>
    <row r="12238" spans="68:70" x14ac:dyDescent="0.3">
      <c r="BP12238">
        <f t="shared" si="278"/>
        <v>1.7767403449514475E-2</v>
      </c>
      <c r="BQ12238">
        <v>348.57622644642498</v>
      </c>
      <c r="BR12238">
        <v>12205</v>
      </c>
    </row>
    <row r="12239" spans="68:70" x14ac:dyDescent="0.3">
      <c r="BP12239">
        <f t="shared" si="278"/>
        <v>1.7748051213747198E-2</v>
      </c>
      <c r="BQ12239">
        <v>348.589066430098</v>
      </c>
      <c r="BR12239">
        <v>12206</v>
      </c>
    </row>
    <row r="12240" spans="68:70" x14ac:dyDescent="0.3">
      <c r="BP12240">
        <f t="shared" si="278"/>
        <v>1.7741552426729246E-2</v>
      </c>
      <c r="BQ12240">
        <v>348.59337986978602</v>
      </c>
      <c r="BR12240">
        <v>12207</v>
      </c>
    </row>
    <row r="12241" spans="68:70" x14ac:dyDescent="0.3">
      <c r="BP12241">
        <f t="shared" si="278"/>
        <v>1.7739032657769088E-2</v>
      </c>
      <c r="BQ12241">
        <v>348.59505252848697</v>
      </c>
      <c r="BR12241">
        <v>12208</v>
      </c>
    </row>
    <row r="12242" spans="68:70" x14ac:dyDescent="0.3">
      <c r="BP12242">
        <f t="shared" si="278"/>
        <v>1.7720481204002405E-2</v>
      </c>
      <c r="BQ12242">
        <v>348.607370907801</v>
      </c>
      <c r="BR12242">
        <v>12209</v>
      </c>
    </row>
    <row r="12243" spans="68:70" x14ac:dyDescent="0.3">
      <c r="BP12243">
        <f t="shared" si="278"/>
        <v>1.7706923487934019E-2</v>
      </c>
      <c r="BQ12243">
        <v>348.61637746624803</v>
      </c>
      <c r="BR12243">
        <v>12210</v>
      </c>
    </row>
    <row r="12244" spans="68:70" x14ac:dyDescent="0.3">
      <c r="BP12244">
        <f t="shared" si="278"/>
        <v>1.7691255859952619E-2</v>
      </c>
      <c r="BQ12244">
        <v>348.62678996104302</v>
      </c>
      <c r="BR12244">
        <v>12211</v>
      </c>
    </row>
    <row r="12245" spans="68:70" x14ac:dyDescent="0.3">
      <c r="BP12245">
        <f t="shared" si="278"/>
        <v>1.7688877568357381E-2</v>
      </c>
      <c r="BQ12245">
        <v>348.62837094464902</v>
      </c>
      <c r="BR12245">
        <v>12212</v>
      </c>
    </row>
    <row r="12246" spans="68:70" x14ac:dyDescent="0.3">
      <c r="BP12246">
        <f t="shared" si="278"/>
        <v>1.7679752322431627E-2</v>
      </c>
      <c r="BQ12246">
        <v>348.63443799307402</v>
      </c>
      <c r="BR12246">
        <v>12213</v>
      </c>
    </row>
    <row r="12247" spans="68:70" x14ac:dyDescent="0.3">
      <c r="BP12247">
        <f t="shared" si="278"/>
        <v>1.7664498997520341E-2</v>
      </c>
      <c r="BQ12247">
        <v>348.64458287826398</v>
      </c>
      <c r="BR12247">
        <v>12214</v>
      </c>
    </row>
    <row r="12248" spans="68:70" x14ac:dyDescent="0.3">
      <c r="BP12248">
        <f t="shared" si="278"/>
        <v>1.7658603331814085E-2</v>
      </c>
      <c r="BQ12248">
        <v>348.64850522001302</v>
      </c>
      <c r="BR12248">
        <v>12215</v>
      </c>
    </row>
    <row r="12249" spans="68:70" x14ac:dyDescent="0.3">
      <c r="BP12249">
        <f t="shared" si="278"/>
        <v>1.7658475525991951E-2</v>
      </c>
      <c r="BQ12249">
        <v>348.64859025550902</v>
      </c>
      <c r="BR12249">
        <v>12216</v>
      </c>
    </row>
    <row r="12250" spans="68:70" x14ac:dyDescent="0.3">
      <c r="BP12250">
        <f t="shared" si="278"/>
        <v>1.7658399798557298E-2</v>
      </c>
      <c r="BQ12250">
        <v>348.64864064083901</v>
      </c>
      <c r="BR12250">
        <v>12217</v>
      </c>
    </row>
    <row r="12251" spans="68:70" x14ac:dyDescent="0.3">
      <c r="BP12251">
        <f t="shared" si="278"/>
        <v>1.7649069722304012E-2</v>
      </c>
      <c r="BQ12251">
        <v>348.654849243961</v>
      </c>
      <c r="BR12251">
        <v>12218</v>
      </c>
    </row>
    <row r="12252" spans="68:70" x14ac:dyDescent="0.3">
      <c r="BP12252">
        <f t="shared" si="278"/>
        <v>1.7638648595445058E-2</v>
      </c>
      <c r="BQ12252">
        <v>348.66178581593402</v>
      </c>
      <c r="BR12252">
        <v>12219</v>
      </c>
    </row>
    <row r="12253" spans="68:70" x14ac:dyDescent="0.3">
      <c r="BP12253">
        <f t="shared" si="278"/>
        <v>1.7634902267939161E-2</v>
      </c>
      <c r="BQ12253">
        <v>348.66427996927001</v>
      </c>
      <c r="BR12253">
        <v>12220</v>
      </c>
    </row>
    <row r="12254" spans="68:70" x14ac:dyDescent="0.3">
      <c r="BP12254">
        <f t="shared" si="278"/>
        <v>1.7629299196572641E-2</v>
      </c>
      <c r="BQ12254">
        <v>348.66801076204399</v>
      </c>
      <c r="BR12254">
        <v>12221</v>
      </c>
    </row>
    <row r="12255" spans="68:70" x14ac:dyDescent="0.3">
      <c r="BP12255">
        <f t="shared" si="278"/>
        <v>1.7617222890973616E-2</v>
      </c>
      <c r="BQ12255">
        <v>348.67605376011301</v>
      </c>
      <c r="BR12255">
        <v>12222</v>
      </c>
    </row>
    <row r="12256" spans="68:70" x14ac:dyDescent="0.3">
      <c r="BP12256">
        <f t="shared" si="278"/>
        <v>1.7614972477164797E-2</v>
      </c>
      <c r="BQ12256">
        <v>348.67755287366401</v>
      </c>
      <c r="BR12256">
        <v>12223</v>
      </c>
    </row>
    <row r="12257" spans="68:70" x14ac:dyDescent="0.3">
      <c r="BP12257">
        <f t="shared" si="278"/>
        <v>1.7612888738030623E-2</v>
      </c>
      <c r="BQ12257">
        <v>348.67894104223802</v>
      </c>
      <c r="BR12257">
        <v>12224</v>
      </c>
    </row>
    <row r="12258" spans="68:70" x14ac:dyDescent="0.3">
      <c r="BP12258">
        <f t="shared" ref="BP12258:BP12321" si="279">(BQ12258 - $BS$31303)*(BQ12258 - $BS$31303)/31269</f>
        <v>1.7612882482817928E-2</v>
      </c>
      <c r="BQ12258">
        <v>348.67894520952899</v>
      </c>
      <c r="BR12258">
        <v>12225</v>
      </c>
    </row>
    <row r="12259" spans="68:70" x14ac:dyDescent="0.3">
      <c r="BP12259">
        <f t="shared" si="279"/>
        <v>1.7586455168277757E-2</v>
      </c>
      <c r="BQ12259">
        <v>348.69655798574399</v>
      </c>
      <c r="BR12259">
        <v>12226</v>
      </c>
    </row>
    <row r="12260" spans="68:70" x14ac:dyDescent="0.3">
      <c r="BP12260">
        <f t="shared" si="279"/>
        <v>1.7576650001040171E-2</v>
      </c>
      <c r="BQ12260">
        <v>348.703096113436</v>
      </c>
      <c r="BR12260">
        <v>12227</v>
      </c>
    </row>
    <row r="12261" spans="68:70" x14ac:dyDescent="0.3">
      <c r="BP12261">
        <f t="shared" si="279"/>
        <v>1.7575931738621937E-2</v>
      </c>
      <c r="BQ12261">
        <v>348.70357512558502</v>
      </c>
      <c r="BR12261">
        <v>12228</v>
      </c>
    </row>
    <row r="12262" spans="68:70" x14ac:dyDescent="0.3">
      <c r="BP12262">
        <f t="shared" si="279"/>
        <v>1.757052720412897E-2</v>
      </c>
      <c r="BQ12262">
        <v>348.70717974572398</v>
      </c>
      <c r="BR12262">
        <v>12229</v>
      </c>
    </row>
    <row r="12263" spans="68:70" x14ac:dyDescent="0.3">
      <c r="BP12263">
        <f t="shared" si="279"/>
        <v>1.7545756493111648E-2</v>
      </c>
      <c r="BQ12263">
        <v>348.72370797100501</v>
      </c>
      <c r="BR12263">
        <v>12230</v>
      </c>
    </row>
    <row r="12264" spans="68:70" x14ac:dyDescent="0.3">
      <c r="BP12264">
        <f t="shared" si="279"/>
        <v>1.7543535511648542E-2</v>
      </c>
      <c r="BQ12264">
        <v>348.72519048782601</v>
      </c>
      <c r="BR12264">
        <v>12231</v>
      </c>
    </row>
    <row r="12265" spans="68:70" x14ac:dyDescent="0.3">
      <c r="BP12265">
        <f t="shared" si="279"/>
        <v>1.7542842042497959E-2</v>
      </c>
      <c r="BQ12265">
        <v>348.72565340135998</v>
      </c>
      <c r="BR12265">
        <v>12232</v>
      </c>
    </row>
    <row r="12266" spans="68:70" x14ac:dyDescent="0.3">
      <c r="BP12266">
        <f t="shared" si="279"/>
        <v>1.753656277907624E-2</v>
      </c>
      <c r="BQ12266">
        <v>348.72984543341198</v>
      </c>
      <c r="BR12266">
        <v>12233</v>
      </c>
    </row>
    <row r="12267" spans="68:70" x14ac:dyDescent="0.3">
      <c r="BP12267">
        <f t="shared" si="279"/>
        <v>1.7532784977704455E-2</v>
      </c>
      <c r="BQ12267">
        <v>348.73236785267699</v>
      </c>
      <c r="BR12267">
        <v>12234</v>
      </c>
    </row>
    <row r="12268" spans="68:70" x14ac:dyDescent="0.3">
      <c r="BP12268">
        <f t="shared" si="279"/>
        <v>1.7523646922808406E-2</v>
      </c>
      <c r="BQ12268">
        <v>348.73847041058798</v>
      </c>
      <c r="BR12268">
        <v>12235</v>
      </c>
    </row>
    <row r="12269" spans="68:70" x14ac:dyDescent="0.3">
      <c r="BP12269">
        <f t="shared" si="279"/>
        <v>1.7511494884207935E-2</v>
      </c>
      <c r="BQ12269">
        <v>348.746588226629</v>
      </c>
      <c r="BR12269">
        <v>12236</v>
      </c>
    </row>
    <row r="12270" spans="68:70" x14ac:dyDescent="0.3">
      <c r="BP12270">
        <f t="shared" si="279"/>
        <v>1.7507616617273999E-2</v>
      </c>
      <c r="BQ12270">
        <v>348.74917958295498</v>
      </c>
      <c r="BR12270">
        <v>12237</v>
      </c>
    </row>
    <row r="12271" spans="68:70" x14ac:dyDescent="0.3">
      <c r="BP12271">
        <f t="shared" si="279"/>
        <v>1.7493296123219405E-2</v>
      </c>
      <c r="BQ12271">
        <v>348.75875064923798</v>
      </c>
      <c r="BR12271">
        <v>12238</v>
      </c>
    </row>
    <row r="12272" spans="68:70" x14ac:dyDescent="0.3">
      <c r="BP12272">
        <f t="shared" si="279"/>
        <v>1.7485041000794198E-2</v>
      </c>
      <c r="BQ12272">
        <v>348.76426971971802</v>
      </c>
      <c r="BR12272">
        <v>12239</v>
      </c>
    </row>
    <row r="12273" spans="68:70" x14ac:dyDescent="0.3">
      <c r="BP12273">
        <f t="shared" si="279"/>
        <v>1.7481720059544036E-2</v>
      </c>
      <c r="BQ12273">
        <v>348.76649034606697</v>
      </c>
      <c r="BR12273">
        <v>12240</v>
      </c>
    </row>
    <row r="12274" spans="68:70" x14ac:dyDescent="0.3">
      <c r="BP12274">
        <f t="shared" si="279"/>
        <v>1.7472037945318895E-2</v>
      </c>
      <c r="BQ12274">
        <v>348.77296572617701</v>
      </c>
      <c r="BR12274">
        <v>12241</v>
      </c>
    </row>
    <row r="12275" spans="68:70" x14ac:dyDescent="0.3">
      <c r="BP12275">
        <f t="shared" si="279"/>
        <v>1.7470643828789455E-2</v>
      </c>
      <c r="BQ12275">
        <v>348.77389825649101</v>
      </c>
      <c r="BR12275">
        <v>12242</v>
      </c>
    </row>
    <row r="12276" spans="68:70" x14ac:dyDescent="0.3">
      <c r="BP12276">
        <f t="shared" si="279"/>
        <v>1.7467197543626391E-2</v>
      </c>
      <c r="BQ12276">
        <v>348.776203650578</v>
      </c>
      <c r="BR12276">
        <v>12243</v>
      </c>
    </row>
    <row r="12277" spans="68:70" x14ac:dyDescent="0.3">
      <c r="BP12277">
        <f t="shared" si="279"/>
        <v>1.7446167450933456E-2</v>
      </c>
      <c r="BQ12277">
        <v>348.79027667206202</v>
      </c>
      <c r="BR12277">
        <v>12244</v>
      </c>
    </row>
    <row r="12278" spans="68:70" x14ac:dyDescent="0.3">
      <c r="BP12278">
        <f t="shared" si="279"/>
        <v>1.7419687734721447E-2</v>
      </c>
      <c r="BQ12278">
        <v>348.80800856886498</v>
      </c>
      <c r="BR12278">
        <v>12245</v>
      </c>
    </row>
    <row r="12279" spans="68:70" x14ac:dyDescent="0.3">
      <c r="BP12279">
        <f t="shared" si="279"/>
        <v>1.7409330367208257E-2</v>
      </c>
      <c r="BQ12279">
        <v>348.81494795053197</v>
      </c>
      <c r="BR12279">
        <v>12246</v>
      </c>
    </row>
    <row r="12280" spans="68:70" x14ac:dyDescent="0.3">
      <c r="BP12280">
        <f t="shared" si="279"/>
        <v>1.7405591769579412E-2</v>
      </c>
      <c r="BQ12280">
        <v>348.81745329825497</v>
      </c>
      <c r="BR12280">
        <v>12247</v>
      </c>
    </row>
    <row r="12281" spans="68:70" x14ac:dyDescent="0.3">
      <c r="BP12281">
        <f t="shared" si="279"/>
        <v>1.7399161202210054E-2</v>
      </c>
      <c r="BQ12281">
        <v>348.821763246101</v>
      </c>
      <c r="BR12281">
        <v>12248</v>
      </c>
    </row>
    <row r="12282" spans="68:70" x14ac:dyDescent="0.3">
      <c r="BP12282">
        <f t="shared" si="279"/>
        <v>1.7366226538822256E-2</v>
      </c>
      <c r="BQ12282">
        <v>348.84384948357501</v>
      </c>
      <c r="BR12282">
        <v>12249</v>
      </c>
    </row>
    <row r="12283" spans="68:70" x14ac:dyDescent="0.3">
      <c r="BP12283">
        <f t="shared" si="279"/>
        <v>1.7336119043770179E-2</v>
      </c>
      <c r="BQ12283">
        <v>348.86405813103698</v>
      </c>
      <c r="BR12283">
        <v>12250</v>
      </c>
    </row>
    <row r="12284" spans="68:70" x14ac:dyDescent="0.3">
      <c r="BP12284">
        <f t="shared" si="279"/>
        <v>1.7328625817014012E-2</v>
      </c>
      <c r="BQ12284">
        <v>348.86909043507501</v>
      </c>
      <c r="BR12284">
        <v>12251</v>
      </c>
    </row>
    <row r="12285" spans="68:70" x14ac:dyDescent="0.3">
      <c r="BP12285">
        <f t="shared" si="279"/>
        <v>1.7321172500749878E-2</v>
      </c>
      <c r="BQ12285">
        <v>348.87409701548</v>
      </c>
      <c r="BR12285">
        <v>12252</v>
      </c>
    </row>
    <row r="12286" spans="68:70" x14ac:dyDescent="0.3">
      <c r="BP12286">
        <f t="shared" si="279"/>
        <v>1.7308797848708809E-2</v>
      </c>
      <c r="BQ12286">
        <v>348.88241176061098</v>
      </c>
      <c r="BR12286">
        <v>12253</v>
      </c>
    </row>
    <row r="12287" spans="68:70" x14ac:dyDescent="0.3">
      <c r="BP12287">
        <f t="shared" si="279"/>
        <v>1.7286270651857887E-2</v>
      </c>
      <c r="BQ12287">
        <v>348.89755581211898</v>
      </c>
      <c r="BR12287">
        <v>12254</v>
      </c>
    </row>
    <row r="12288" spans="68:70" x14ac:dyDescent="0.3">
      <c r="BP12288">
        <f t="shared" si="279"/>
        <v>1.7284476517427056E-2</v>
      </c>
      <c r="BQ12288">
        <v>348.89876235454102</v>
      </c>
      <c r="BR12288">
        <v>12255</v>
      </c>
    </row>
    <row r="12289" spans="68:70" x14ac:dyDescent="0.3">
      <c r="BP12289">
        <f t="shared" si="279"/>
        <v>1.7271589192300218E-2</v>
      </c>
      <c r="BQ12289">
        <v>348.907430828435</v>
      </c>
      <c r="BR12289">
        <v>12256</v>
      </c>
    </row>
    <row r="12290" spans="68:70" x14ac:dyDescent="0.3">
      <c r="BP12290">
        <f t="shared" si="279"/>
        <v>1.7258742231173869E-2</v>
      </c>
      <c r="BQ12290">
        <v>348.91607537150702</v>
      </c>
      <c r="BR12290">
        <v>12257</v>
      </c>
    </row>
    <row r="12291" spans="68:70" x14ac:dyDescent="0.3">
      <c r="BP12291">
        <f t="shared" si="279"/>
        <v>1.7243283896210826E-2</v>
      </c>
      <c r="BQ12291">
        <v>348.92648133799997</v>
      </c>
      <c r="BR12291">
        <v>12258</v>
      </c>
    </row>
    <row r="12292" spans="68:70" x14ac:dyDescent="0.3">
      <c r="BP12292">
        <f t="shared" si="279"/>
        <v>1.7232022431957931E-2</v>
      </c>
      <c r="BQ12292">
        <v>348.93406506690502</v>
      </c>
      <c r="BR12292">
        <v>12259</v>
      </c>
    </row>
    <row r="12293" spans="68:70" x14ac:dyDescent="0.3">
      <c r="BP12293">
        <f t="shared" si="279"/>
        <v>1.7180542123550319E-2</v>
      </c>
      <c r="BQ12293">
        <v>348.968764688627</v>
      </c>
      <c r="BR12293">
        <v>12260</v>
      </c>
    </row>
    <row r="12294" spans="68:70" x14ac:dyDescent="0.3">
      <c r="BP12294">
        <f t="shared" si="279"/>
        <v>1.7178437741303478E-2</v>
      </c>
      <c r="BQ12294">
        <v>348.97018422490999</v>
      </c>
      <c r="BR12294">
        <v>12261</v>
      </c>
    </row>
    <row r="12295" spans="68:70" x14ac:dyDescent="0.3">
      <c r="BP12295">
        <f t="shared" si="279"/>
        <v>1.7175022506952211E-2</v>
      </c>
      <c r="BQ12295">
        <v>348.97248819727201</v>
      </c>
      <c r="BR12295">
        <v>12262</v>
      </c>
    </row>
    <row r="12296" spans="68:70" x14ac:dyDescent="0.3">
      <c r="BP12296">
        <f t="shared" si="279"/>
        <v>1.7143158818521142E-2</v>
      </c>
      <c r="BQ12296">
        <v>348.99399500535799</v>
      </c>
      <c r="BR12296">
        <v>12263</v>
      </c>
    </row>
    <row r="12297" spans="68:70" x14ac:dyDescent="0.3">
      <c r="BP12297">
        <f t="shared" si="279"/>
        <v>1.712772640008985E-2</v>
      </c>
      <c r="BQ12297">
        <v>349.00441849978102</v>
      </c>
      <c r="BR12297">
        <v>12264</v>
      </c>
    </row>
    <row r="12298" spans="68:70" x14ac:dyDescent="0.3">
      <c r="BP12298">
        <f t="shared" si="279"/>
        <v>1.7120720684488153E-2</v>
      </c>
      <c r="BQ12298">
        <v>349.009151909102</v>
      </c>
      <c r="BR12298">
        <v>12265</v>
      </c>
    </row>
    <row r="12299" spans="68:70" x14ac:dyDescent="0.3">
      <c r="BP12299">
        <f t="shared" si="279"/>
        <v>1.7108043246392233E-2</v>
      </c>
      <c r="BQ12299">
        <v>349.01771987829602</v>
      </c>
      <c r="BR12299">
        <v>12266</v>
      </c>
    </row>
    <row r="12300" spans="68:70" x14ac:dyDescent="0.3">
      <c r="BP12300">
        <f t="shared" si="279"/>
        <v>1.7097484527539848E-2</v>
      </c>
      <c r="BQ12300">
        <v>349.02485834736001</v>
      </c>
      <c r="BR12300">
        <v>12267</v>
      </c>
    </row>
    <row r="12301" spans="68:70" x14ac:dyDescent="0.3">
      <c r="BP12301">
        <f t="shared" si="279"/>
        <v>1.7088831356636178E-2</v>
      </c>
      <c r="BQ12301">
        <v>349.0307101697</v>
      </c>
      <c r="BR12301">
        <v>12268</v>
      </c>
    </row>
    <row r="12302" spans="68:70" x14ac:dyDescent="0.3">
      <c r="BP12302">
        <f t="shared" si="279"/>
        <v>1.7075212840125434E-2</v>
      </c>
      <c r="BQ12302">
        <v>349.03992287483499</v>
      </c>
      <c r="BR12302">
        <v>12269</v>
      </c>
    </row>
    <row r="12303" spans="68:70" x14ac:dyDescent="0.3">
      <c r="BP12303">
        <f t="shared" si="279"/>
        <v>1.7063426644766976E-2</v>
      </c>
      <c r="BQ12303">
        <v>349.04789901056103</v>
      </c>
      <c r="BR12303">
        <v>12270</v>
      </c>
    </row>
    <row r="12304" spans="68:70" x14ac:dyDescent="0.3">
      <c r="BP12304">
        <f t="shared" si="279"/>
        <v>1.7034066219602715E-2</v>
      </c>
      <c r="BQ12304">
        <v>349.06778023624702</v>
      </c>
      <c r="BR12304">
        <v>12271</v>
      </c>
    </row>
    <row r="12305" spans="68:70" x14ac:dyDescent="0.3">
      <c r="BP12305">
        <f t="shared" si="279"/>
        <v>1.7031702865516429E-2</v>
      </c>
      <c r="BQ12305">
        <v>349.06938131131102</v>
      </c>
      <c r="BR12305">
        <v>12272</v>
      </c>
    </row>
    <row r="12306" spans="68:70" x14ac:dyDescent="0.3">
      <c r="BP12306">
        <f t="shared" si="279"/>
        <v>1.7024132796694725E-2</v>
      </c>
      <c r="BQ12306">
        <v>349.07451046908398</v>
      </c>
      <c r="BR12306">
        <v>12273</v>
      </c>
    </row>
    <row r="12307" spans="68:70" x14ac:dyDescent="0.3">
      <c r="BP12307">
        <f t="shared" si="279"/>
        <v>1.6990830257431137E-2</v>
      </c>
      <c r="BQ12307">
        <v>349.09708841340301</v>
      </c>
      <c r="BR12307">
        <v>12274</v>
      </c>
    </row>
    <row r="12308" spans="68:70" x14ac:dyDescent="0.3">
      <c r="BP12308">
        <f t="shared" si="279"/>
        <v>1.6987111981239731E-2</v>
      </c>
      <c r="BQ12308">
        <v>349.09961064584797</v>
      </c>
      <c r="BR12308">
        <v>12275</v>
      </c>
    </row>
    <row r="12309" spans="68:70" x14ac:dyDescent="0.3">
      <c r="BP12309">
        <f t="shared" si="279"/>
        <v>1.6938910219897671E-2</v>
      </c>
      <c r="BQ12309">
        <v>349.13233254826201</v>
      </c>
      <c r="BR12309">
        <v>12276</v>
      </c>
    </row>
    <row r="12310" spans="68:70" x14ac:dyDescent="0.3">
      <c r="BP12310">
        <f t="shared" si="279"/>
        <v>1.6937959886732409E-2</v>
      </c>
      <c r="BQ12310">
        <v>349.13297815230999</v>
      </c>
      <c r="BR12310">
        <v>12277</v>
      </c>
    </row>
    <row r="12311" spans="68:70" x14ac:dyDescent="0.3">
      <c r="BP12311">
        <f t="shared" si="279"/>
        <v>1.693518123930703E-2</v>
      </c>
      <c r="BQ12311">
        <v>349.13486591634103</v>
      </c>
      <c r="BR12311">
        <v>12278</v>
      </c>
    </row>
    <row r="12312" spans="68:70" x14ac:dyDescent="0.3">
      <c r="BP12312">
        <f t="shared" si="279"/>
        <v>1.6915278713338162E-2</v>
      </c>
      <c r="BQ12312">
        <v>349.14839187106497</v>
      </c>
      <c r="BR12312">
        <v>12279</v>
      </c>
    </row>
    <row r="12313" spans="68:70" x14ac:dyDescent="0.3">
      <c r="BP12313">
        <f t="shared" si="279"/>
        <v>1.6910930062228453E-2</v>
      </c>
      <c r="BQ12313">
        <v>349.15134831673601</v>
      </c>
      <c r="BR12313">
        <v>12280</v>
      </c>
    </row>
    <row r="12314" spans="68:70" x14ac:dyDescent="0.3">
      <c r="BP12314">
        <f t="shared" si="279"/>
        <v>1.6907957506094029E-2</v>
      </c>
      <c r="BQ12314">
        <v>349.15336943815498</v>
      </c>
      <c r="BR12314">
        <v>12281</v>
      </c>
    </row>
    <row r="12315" spans="68:70" x14ac:dyDescent="0.3">
      <c r="BP12315">
        <f t="shared" si="279"/>
        <v>1.6880466072972704E-2</v>
      </c>
      <c r="BQ12315">
        <v>349.172070034218</v>
      </c>
      <c r="BR12315">
        <v>12282</v>
      </c>
    </row>
    <row r="12316" spans="68:70" x14ac:dyDescent="0.3">
      <c r="BP12316">
        <f t="shared" si="279"/>
        <v>1.6871918186127415E-2</v>
      </c>
      <c r="BQ12316">
        <v>349.17788769691998</v>
      </c>
      <c r="BR12316">
        <v>12283</v>
      </c>
    </row>
    <row r="12317" spans="68:70" x14ac:dyDescent="0.3">
      <c r="BP12317">
        <f t="shared" si="279"/>
        <v>1.6870218467171971E-2</v>
      </c>
      <c r="BQ12317">
        <v>349.17904469550098</v>
      </c>
      <c r="BR12317">
        <v>12284</v>
      </c>
    </row>
    <row r="12318" spans="68:70" x14ac:dyDescent="0.3">
      <c r="BP12318">
        <f t="shared" si="279"/>
        <v>1.6867112350790987E-2</v>
      </c>
      <c r="BQ12318">
        <v>349.18115917930498</v>
      </c>
      <c r="BR12318">
        <v>12285</v>
      </c>
    </row>
    <row r="12319" spans="68:70" x14ac:dyDescent="0.3">
      <c r="BP12319">
        <f t="shared" si="279"/>
        <v>1.6860763866488396E-2</v>
      </c>
      <c r="BQ12319">
        <v>349.18548150563799</v>
      </c>
      <c r="BR12319">
        <v>12286</v>
      </c>
    </row>
    <row r="12320" spans="68:70" x14ac:dyDescent="0.3">
      <c r="BP12320">
        <f t="shared" si="279"/>
        <v>1.6855935657319316E-2</v>
      </c>
      <c r="BQ12320">
        <v>349.188769306827</v>
      </c>
      <c r="BR12320">
        <v>12287</v>
      </c>
    </row>
    <row r="12321" spans="68:70" x14ac:dyDescent="0.3">
      <c r="BP12321">
        <f t="shared" si="279"/>
        <v>1.6830294536614172E-2</v>
      </c>
      <c r="BQ12321">
        <v>349.20623769471598</v>
      </c>
      <c r="BR12321">
        <v>12288</v>
      </c>
    </row>
    <row r="12322" spans="68:70" x14ac:dyDescent="0.3">
      <c r="BP12322">
        <f t="shared" ref="BP12322:BP12385" si="280">(BQ12322 - $BS$31303)*(BQ12322 - $BS$31303)/31269</f>
        <v>1.6799664717530149E-2</v>
      </c>
      <c r="BQ12322">
        <v>349.227122157319</v>
      </c>
      <c r="BR12322">
        <v>12289</v>
      </c>
    </row>
    <row r="12323" spans="68:70" x14ac:dyDescent="0.3">
      <c r="BP12323">
        <f t="shared" si="280"/>
        <v>1.6791417575405667E-2</v>
      </c>
      <c r="BQ12323">
        <v>349.23274859460099</v>
      </c>
      <c r="BR12323">
        <v>12290</v>
      </c>
    </row>
    <row r="12324" spans="68:70" x14ac:dyDescent="0.3">
      <c r="BP12324">
        <f t="shared" si="280"/>
        <v>1.6783075934184346E-2</v>
      </c>
      <c r="BQ12324">
        <v>349.238440907616</v>
      </c>
      <c r="BR12324">
        <v>12291</v>
      </c>
    </row>
    <row r="12325" spans="68:70" x14ac:dyDescent="0.3">
      <c r="BP12325">
        <f t="shared" si="280"/>
        <v>1.6771761652284462E-2</v>
      </c>
      <c r="BQ12325">
        <v>349.24616400354398</v>
      </c>
      <c r="BR12325">
        <v>12292</v>
      </c>
    </row>
    <row r="12326" spans="68:70" x14ac:dyDescent="0.3">
      <c r="BP12326">
        <f t="shared" si="280"/>
        <v>1.6768693928581012E-2</v>
      </c>
      <c r="BQ12326">
        <v>349.248258471702</v>
      </c>
      <c r="BR12326">
        <v>12293</v>
      </c>
    </row>
    <row r="12327" spans="68:70" x14ac:dyDescent="0.3">
      <c r="BP12327">
        <f t="shared" si="280"/>
        <v>1.6749862631235381E-2</v>
      </c>
      <c r="BQ12327">
        <v>349.261119615751</v>
      </c>
      <c r="BR12327">
        <v>12294</v>
      </c>
    </row>
    <row r="12328" spans="68:70" x14ac:dyDescent="0.3">
      <c r="BP12328">
        <f t="shared" si="280"/>
        <v>1.6746310422472578E-2</v>
      </c>
      <c r="BQ12328">
        <v>349.26354646547401</v>
      </c>
      <c r="BR12328">
        <v>12295</v>
      </c>
    </row>
    <row r="12329" spans="68:70" x14ac:dyDescent="0.3">
      <c r="BP12329">
        <f t="shared" si="280"/>
        <v>1.673217936869997E-2</v>
      </c>
      <c r="BQ12329">
        <v>349.273203274163</v>
      </c>
      <c r="BR12329">
        <v>12296</v>
      </c>
    </row>
    <row r="12330" spans="68:70" x14ac:dyDescent="0.3">
      <c r="BP12330">
        <f t="shared" si="280"/>
        <v>1.6718344316309058E-2</v>
      </c>
      <c r="BQ12330">
        <v>349.28266175427802</v>
      </c>
      <c r="BR12330">
        <v>12297</v>
      </c>
    </row>
    <row r="12331" spans="68:70" x14ac:dyDescent="0.3">
      <c r="BP12331">
        <f t="shared" si="280"/>
        <v>1.6703574782387751E-2</v>
      </c>
      <c r="BQ12331">
        <v>349.29276342267002</v>
      </c>
      <c r="BR12331">
        <v>12298</v>
      </c>
    </row>
    <row r="12332" spans="68:70" x14ac:dyDescent="0.3">
      <c r="BP12332">
        <f t="shared" si="280"/>
        <v>1.6681632088284774E-2</v>
      </c>
      <c r="BQ12332">
        <v>349.30777944601499</v>
      </c>
      <c r="BR12332">
        <v>12299</v>
      </c>
    </row>
    <row r="12333" spans="68:70" x14ac:dyDescent="0.3">
      <c r="BP12333">
        <f t="shared" si="280"/>
        <v>1.6664372757993845E-2</v>
      </c>
      <c r="BQ12333">
        <v>349.319597447722</v>
      </c>
      <c r="BR12333">
        <v>12300</v>
      </c>
    </row>
    <row r="12334" spans="68:70" x14ac:dyDescent="0.3">
      <c r="BP12334">
        <f t="shared" si="280"/>
        <v>1.6648116723004775E-2</v>
      </c>
      <c r="BQ12334">
        <v>349.330734059799</v>
      </c>
      <c r="BR12334">
        <v>12301</v>
      </c>
    </row>
    <row r="12335" spans="68:70" x14ac:dyDescent="0.3">
      <c r="BP12335">
        <f t="shared" si="280"/>
        <v>1.6637611684623393E-2</v>
      </c>
      <c r="BQ12335">
        <v>349.33793369703898</v>
      </c>
      <c r="BR12335">
        <v>12302</v>
      </c>
    </row>
    <row r="12336" spans="68:70" x14ac:dyDescent="0.3">
      <c r="BP12336">
        <f t="shared" si="280"/>
        <v>1.6636136792356947E-2</v>
      </c>
      <c r="BQ12336">
        <v>349.33894469768302</v>
      </c>
      <c r="BR12336">
        <v>12303</v>
      </c>
    </row>
    <row r="12337" spans="68:70" x14ac:dyDescent="0.3">
      <c r="BP12337">
        <f t="shared" si="280"/>
        <v>1.6629316639400298E-2</v>
      </c>
      <c r="BQ12337">
        <v>349.34362031966401</v>
      </c>
      <c r="BR12337">
        <v>12304</v>
      </c>
    </row>
    <row r="12338" spans="68:70" x14ac:dyDescent="0.3">
      <c r="BP12338">
        <f t="shared" si="280"/>
        <v>1.6616105644490415E-2</v>
      </c>
      <c r="BQ12338">
        <v>349.352679973531</v>
      </c>
      <c r="BR12338">
        <v>12305</v>
      </c>
    </row>
    <row r="12339" spans="68:70" x14ac:dyDescent="0.3">
      <c r="BP12339">
        <f t="shared" si="280"/>
        <v>1.6610007218704717E-2</v>
      </c>
      <c r="BQ12339">
        <v>349.35686328282401</v>
      </c>
      <c r="BR12339">
        <v>12306</v>
      </c>
    </row>
    <row r="12340" spans="68:70" x14ac:dyDescent="0.3">
      <c r="BP12340">
        <f t="shared" si="280"/>
        <v>1.659654897270213E-2</v>
      </c>
      <c r="BQ12340">
        <v>349.36609789265498</v>
      </c>
      <c r="BR12340">
        <v>12307</v>
      </c>
    </row>
    <row r="12341" spans="68:70" x14ac:dyDescent="0.3">
      <c r="BP12341">
        <f t="shared" si="280"/>
        <v>1.659217093486071E-2</v>
      </c>
      <c r="BQ12341">
        <v>349.36910276661001</v>
      </c>
      <c r="BR12341">
        <v>12308</v>
      </c>
    </row>
    <row r="12342" spans="68:70" x14ac:dyDescent="0.3">
      <c r="BP12342">
        <f t="shared" si="280"/>
        <v>1.6584699403437427E-2</v>
      </c>
      <c r="BQ12342">
        <v>349.37423178103802</v>
      </c>
      <c r="BR12342">
        <v>12309</v>
      </c>
    </row>
    <row r="12343" spans="68:70" x14ac:dyDescent="0.3">
      <c r="BP12343">
        <f t="shared" si="280"/>
        <v>1.6583229773605771E-2</v>
      </c>
      <c r="BQ12343">
        <v>349.37524078013797</v>
      </c>
      <c r="BR12343">
        <v>12310</v>
      </c>
    </row>
    <row r="12344" spans="68:70" x14ac:dyDescent="0.3">
      <c r="BP12344">
        <f t="shared" si="280"/>
        <v>1.6564803682400056E-2</v>
      </c>
      <c r="BQ12344">
        <v>349.387895319687</v>
      </c>
      <c r="BR12344">
        <v>12311</v>
      </c>
    </row>
    <row r="12345" spans="68:70" x14ac:dyDescent="0.3">
      <c r="BP12345">
        <f t="shared" si="280"/>
        <v>1.6547000195990817E-2</v>
      </c>
      <c r="BQ12345">
        <v>349.400128958408</v>
      </c>
      <c r="BR12345">
        <v>12312</v>
      </c>
    </row>
    <row r="12346" spans="68:70" x14ac:dyDescent="0.3">
      <c r="BP12346">
        <f t="shared" si="280"/>
        <v>1.6542215323987374E-2</v>
      </c>
      <c r="BQ12346">
        <v>349.40341799790502</v>
      </c>
      <c r="BR12346">
        <v>12313</v>
      </c>
    </row>
    <row r="12347" spans="68:70" x14ac:dyDescent="0.3">
      <c r="BP12347">
        <f t="shared" si="280"/>
        <v>1.6527241114952962E-2</v>
      </c>
      <c r="BQ12347">
        <v>349.41371408891399</v>
      </c>
      <c r="BR12347">
        <v>12314</v>
      </c>
    </row>
    <row r="12348" spans="68:70" x14ac:dyDescent="0.3">
      <c r="BP12348">
        <f t="shared" si="280"/>
        <v>1.6517277299296002E-2</v>
      </c>
      <c r="BQ12348">
        <v>349.42056767660398</v>
      </c>
      <c r="BR12348">
        <v>12315</v>
      </c>
    </row>
    <row r="12349" spans="68:70" x14ac:dyDescent="0.3">
      <c r="BP12349">
        <f t="shared" si="280"/>
        <v>1.6479334901466657E-2</v>
      </c>
      <c r="BQ12349">
        <v>349.44668521051102</v>
      </c>
      <c r="BR12349">
        <v>12316</v>
      </c>
    </row>
    <row r="12350" spans="68:70" x14ac:dyDescent="0.3">
      <c r="BP12350">
        <f t="shared" si="280"/>
        <v>1.6466066730689073E-2</v>
      </c>
      <c r="BQ12350">
        <v>349.45582540962801</v>
      </c>
      <c r="BR12350">
        <v>12317</v>
      </c>
    </row>
    <row r="12351" spans="68:70" x14ac:dyDescent="0.3">
      <c r="BP12351">
        <f t="shared" si="280"/>
        <v>1.646222469004913E-2</v>
      </c>
      <c r="BQ12351">
        <v>349.45847280835198</v>
      </c>
      <c r="BR12351">
        <v>12318</v>
      </c>
    </row>
    <row r="12352" spans="68:70" x14ac:dyDescent="0.3">
      <c r="BP12352">
        <f t="shared" si="280"/>
        <v>1.6456018699999214E-2</v>
      </c>
      <c r="BQ12352">
        <v>349.462749764026</v>
      </c>
      <c r="BR12352">
        <v>12319</v>
      </c>
    </row>
    <row r="12353" spans="68:70" x14ac:dyDescent="0.3">
      <c r="BP12353">
        <f t="shared" si="280"/>
        <v>1.6439368164434334E-2</v>
      </c>
      <c r="BQ12353">
        <v>349.47422872872602</v>
      </c>
      <c r="BR12353">
        <v>12320</v>
      </c>
    </row>
    <row r="12354" spans="68:70" x14ac:dyDescent="0.3">
      <c r="BP12354">
        <f t="shared" si="280"/>
        <v>1.6414024820971668E-2</v>
      </c>
      <c r="BQ12354">
        <v>349.49171172341897</v>
      </c>
      <c r="BR12354">
        <v>12321</v>
      </c>
    </row>
    <row r="12355" spans="68:70" x14ac:dyDescent="0.3">
      <c r="BP12355">
        <f t="shared" si="280"/>
        <v>1.6409994411365095E-2</v>
      </c>
      <c r="BQ12355">
        <v>349.49449332743899</v>
      </c>
      <c r="BR12355">
        <v>12322</v>
      </c>
    </row>
    <row r="12356" spans="68:70" x14ac:dyDescent="0.3">
      <c r="BP12356">
        <f t="shared" si="280"/>
        <v>1.6403190122462795E-2</v>
      </c>
      <c r="BQ12356">
        <v>349.49919011108602</v>
      </c>
      <c r="BR12356">
        <v>12323</v>
      </c>
    </row>
    <row r="12357" spans="68:70" x14ac:dyDescent="0.3">
      <c r="BP12357">
        <f t="shared" si="280"/>
        <v>1.6392562695716244E-2</v>
      </c>
      <c r="BQ12357">
        <v>349.50652783423698</v>
      </c>
      <c r="BR12357">
        <v>12324</v>
      </c>
    </row>
    <row r="12358" spans="68:70" x14ac:dyDescent="0.3">
      <c r="BP12358">
        <f t="shared" si="280"/>
        <v>1.63901825264176E-2</v>
      </c>
      <c r="BQ12358">
        <v>349.50817155177299</v>
      </c>
      <c r="BR12358">
        <v>12325</v>
      </c>
    </row>
    <row r="12359" spans="68:70" x14ac:dyDescent="0.3">
      <c r="BP12359">
        <f t="shared" si="280"/>
        <v>1.6384897236821322E-2</v>
      </c>
      <c r="BQ12359">
        <v>349.51182193877798</v>
      </c>
      <c r="BR12359">
        <v>12326</v>
      </c>
    </row>
    <row r="12360" spans="68:70" x14ac:dyDescent="0.3">
      <c r="BP12360">
        <f t="shared" si="280"/>
        <v>1.6349294276646841E-2</v>
      </c>
      <c r="BQ12360">
        <v>349.53642716496103</v>
      </c>
      <c r="BR12360">
        <v>12327</v>
      </c>
    </row>
    <row r="12361" spans="68:70" x14ac:dyDescent="0.3">
      <c r="BP12361">
        <f t="shared" si="280"/>
        <v>1.6325352737123891E-2</v>
      </c>
      <c r="BQ12361">
        <v>349.55298824472402</v>
      </c>
      <c r="BR12361">
        <v>12328</v>
      </c>
    </row>
    <row r="12362" spans="68:70" x14ac:dyDescent="0.3">
      <c r="BP12362">
        <f t="shared" si="280"/>
        <v>1.6321415048577603E-2</v>
      </c>
      <c r="BQ12362">
        <v>349.55571322439403</v>
      </c>
      <c r="BR12362">
        <v>12329</v>
      </c>
    </row>
    <row r="12363" spans="68:70" x14ac:dyDescent="0.3">
      <c r="BP12363">
        <f t="shared" si="280"/>
        <v>1.6317404784600684E-2</v>
      </c>
      <c r="BQ12363">
        <v>349.55848876596798</v>
      </c>
      <c r="BR12363">
        <v>12330</v>
      </c>
    </row>
    <row r="12364" spans="68:70" x14ac:dyDescent="0.3">
      <c r="BP12364">
        <f t="shared" si="280"/>
        <v>1.6317259530916291E-2</v>
      </c>
      <c r="BQ12364">
        <v>349.55858930381498</v>
      </c>
      <c r="BR12364">
        <v>12331</v>
      </c>
    </row>
    <row r="12365" spans="68:70" x14ac:dyDescent="0.3">
      <c r="BP12365">
        <f t="shared" si="280"/>
        <v>1.6311144028609389E-2</v>
      </c>
      <c r="BQ12365">
        <v>349.562822576283</v>
      </c>
      <c r="BR12365">
        <v>12332</v>
      </c>
    </row>
    <row r="12366" spans="68:70" x14ac:dyDescent="0.3">
      <c r="BP12366">
        <f t="shared" si="280"/>
        <v>1.6304567639250537E-2</v>
      </c>
      <c r="BQ12366">
        <v>349.56737576959199</v>
      </c>
      <c r="BR12366">
        <v>12333</v>
      </c>
    </row>
    <row r="12367" spans="68:70" x14ac:dyDescent="0.3">
      <c r="BP12367">
        <f t="shared" si="280"/>
        <v>1.6303882828471773E-2</v>
      </c>
      <c r="BQ12367">
        <v>349.56784995425699</v>
      </c>
      <c r="BR12367">
        <v>12334</v>
      </c>
    </row>
    <row r="12368" spans="68:70" x14ac:dyDescent="0.3">
      <c r="BP12368">
        <f t="shared" si="280"/>
        <v>1.6273930207626717E-2</v>
      </c>
      <c r="BQ12368">
        <v>349.588599849574</v>
      </c>
      <c r="BR12368">
        <v>12335</v>
      </c>
    </row>
    <row r="12369" spans="68:70" x14ac:dyDescent="0.3">
      <c r="BP12369">
        <f t="shared" si="280"/>
        <v>1.6272497719637347E-2</v>
      </c>
      <c r="BQ12369">
        <v>349.58959269427601</v>
      </c>
      <c r="BR12369">
        <v>12336</v>
      </c>
    </row>
    <row r="12370" spans="68:70" x14ac:dyDescent="0.3">
      <c r="BP12370">
        <f t="shared" si="280"/>
        <v>1.6268378090760382E-2</v>
      </c>
      <c r="BQ12370">
        <v>349.59244821603801</v>
      </c>
      <c r="BR12370">
        <v>12337</v>
      </c>
    </row>
    <row r="12371" spans="68:70" x14ac:dyDescent="0.3">
      <c r="BP12371">
        <f t="shared" si="280"/>
        <v>1.624971552209404E-2</v>
      </c>
      <c r="BQ12371">
        <v>349.60538871125198</v>
      </c>
      <c r="BR12371">
        <v>12338</v>
      </c>
    </row>
    <row r="12372" spans="68:70" x14ac:dyDescent="0.3">
      <c r="BP12372">
        <f t="shared" si="280"/>
        <v>1.6242384674204923E-2</v>
      </c>
      <c r="BQ12372">
        <v>349.61047390281198</v>
      </c>
      <c r="BR12372">
        <v>12339</v>
      </c>
    </row>
    <row r="12373" spans="68:70" x14ac:dyDescent="0.3">
      <c r="BP12373">
        <f t="shared" si="280"/>
        <v>1.6230306544737349E-2</v>
      </c>
      <c r="BQ12373">
        <v>349.61885464623799</v>
      </c>
      <c r="BR12373">
        <v>12340</v>
      </c>
    </row>
    <row r="12374" spans="68:70" x14ac:dyDescent="0.3">
      <c r="BP12374">
        <f t="shared" si="280"/>
        <v>1.6222943220649679E-2</v>
      </c>
      <c r="BQ12374">
        <v>349.623965421935</v>
      </c>
      <c r="BR12374">
        <v>12341</v>
      </c>
    </row>
    <row r="12375" spans="68:70" x14ac:dyDescent="0.3">
      <c r="BP12375">
        <f t="shared" si="280"/>
        <v>1.6218639532949931E-2</v>
      </c>
      <c r="BQ12375">
        <v>349.62695308577702</v>
      </c>
      <c r="BR12375">
        <v>12342</v>
      </c>
    </row>
    <row r="12376" spans="68:70" x14ac:dyDescent="0.3">
      <c r="BP12376">
        <f t="shared" si="280"/>
        <v>1.6216692595127424E-2</v>
      </c>
      <c r="BQ12376">
        <v>349.62830480007</v>
      </c>
      <c r="BR12376">
        <v>12343</v>
      </c>
    </row>
    <row r="12377" spans="68:70" x14ac:dyDescent="0.3">
      <c r="BP12377">
        <f t="shared" si="280"/>
        <v>1.6214635141410576E-2</v>
      </c>
      <c r="BQ12377">
        <v>349.62973333119902</v>
      </c>
      <c r="BR12377">
        <v>12344</v>
      </c>
    </row>
    <row r="12378" spans="68:70" x14ac:dyDescent="0.3">
      <c r="BP12378">
        <f t="shared" si="280"/>
        <v>1.619148708207848E-2</v>
      </c>
      <c r="BQ12378">
        <v>349.64581174050102</v>
      </c>
      <c r="BR12378">
        <v>12345</v>
      </c>
    </row>
    <row r="12379" spans="68:70" x14ac:dyDescent="0.3">
      <c r="BP12379">
        <f t="shared" si="280"/>
        <v>1.6179954997247864E-2</v>
      </c>
      <c r="BQ12379">
        <v>349.65382609982902</v>
      </c>
      <c r="BR12379">
        <v>12346</v>
      </c>
    </row>
    <row r="12380" spans="68:70" x14ac:dyDescent="0.3">
      <c r="BP12380">
        <f t="shared" si="280"/>
        <v>1.6143120064199552E-2</v>
      </c>
      <c r="BQ12380">
        <v>349.67944412324903</v>
      </c>
      <c r="BR12380">
        <v>12347</v>
      </c>
    </row>
    <row r="12381" spans="68:70" x14ac:dyDescent="0.3">
      <c r="BP12381">
        <f t="shared" si="280"/>
        <v>1.6140060582562975E-2</v>
      </c>
      <c r="BQ12381">
        <v>349.68157325085798</v>
      </c>
      <c r="BR12381">
        <v>12348</v>
      </c>
    </row>
    <row r="12382" spans="68:70" x14ac:dyDescent="0.3">
      <c r="BP12382">
        <f t="shared" si="280"/>
        <v>1.6131807193902493E-2</v>
      </c>
      <c r="BQ12382">
        <v>349.68731788332201</v>
      </c>
      <c r="BR12382">
        <v>12349</v>
      </c>
    </row>
    <row r="12383" spans="68:70" x14ac:dyDescent="0.3">
      <c r="BP12383">
        <f t="shared" si="280"/>
        <v>1.613055548893947E-2</v>
      </c>
      <c r="BQ12383">
        <v>349.68818923984799</v>
      </c>
      <c r="BR12383">
        <v>12350</v>
      </c>
    </row>
    <row r="12384" spans="68:70" x14ac:dyDescent="0.3">
      <c r="BP12384">
        <f t="shared" si="280"/>
        <v>1.61070916139971E-2</v>
      </c>
      <c r="BQ12384">
        <v>349.70452954241802</v>
      </c>
      <c r="BR12384">
        <v>12351</v>
      </c>
    </row>
    <row r="12385" spans="68:70" x14ac:dyDescent="0.3">
      <c r="BP12385">
        <f t="shared" si="280"/>
        <v>1.6101598148724174E-2</v>
      </c>
      <c r="BQ12385">
        <v>349.70835692480802</v>
      </c>
      <c r="BR12385">
        <v>12352</v>
      </c>
    </row>
    <row r="12386" spans="68:70" x14ac:dyDescent="0.3">
      <c r="BP12386">
        <f t="shared" ref="BP12386:BP12449" si="281">(BQ12386 - $BS$31303)*(BQ12386 - $BS$31303)/31269</f>
        <v>1.6100637163885528E-2</v>
      </c>
      <c r="BQ12386">
        <v>349.70902652493101</v>
      </c>
      <c r="BR12386">
        <v>12353</v>
      </c>
    </row>
    <row r="12387" spans="68:70" x14ac:dyDescent="0.3">
      <c r="BP12387">
        <f t="shared" si="281"/>
        <v>1.6099114152701384E-2</v>
      </c>
      <c r="BQ12387">
        <v>349.71008777768998</v>
      </c>
      <c r="BR12387">
        <v>12354</v>
      </c>
    </row>
    <row r="12388" spans="68:70" x14ac:dyDescent="0.3">
      <c r="BP12388">
        <f t="shared" si="281"/>
        <v>1.6089888081721796E-2</v>
      </c>
      <c r="BQ12388">
        <v>349.71651768980303</v>
      </c>
      <c r="BR12388">
        <v>12355</v>
      </c>
    </row>
    <row r="12389" spans="68:70" x14ac:dyDescent="0.3">
      <c r="BP12389">
        <f t="shared" si="281"/>
        <v>1.6069793473456016E-2</v>
      </c>
      <c r="BQ12389">
        <v>349.73052857885398</v>
      </c>
      <c r="BR12389">
        <v>12356</v>
      </c>
    </row>
    <row r="12390" spans="68:70" x14ac:dyDescent="0.3">
      <c r="BP12390">
        <f t="shared" si="281"/>
        <v>1.6048895486735729E-2</v>
      </c>
      <c r="BQ12390">
        <v>349.745108915966</v>
      </c>
      <c r="BR12390">
        <v>12357</v>
      </c>
    </row>
    <row r="12391" spans="68:70" x14ac:dyDescent="0.3">
      <c r="BP12391">
        <f t="shared" si="281"/>
        <v>1.6032251432549889E-2</v>
      </c>
      <c r="BQ12391">
        <v>349.75672811499498</v>
      </c>
      <c r="BR12391">
        <v>12358</v>
      </c>
    </row>
    <row r="12392" spans="68:70" x14ac:dyDescent="0.3">
      <c r="BP12392">
        <f t="shared" si="281"/>
        <v>1.6025825935041198E-2</v>
      </c>
      <c r="BQ12392">
        <v>349.76121536249002</v>
      </c>
      <c r="BR12392">
        <v>12359</v>
      </c>
    </row>
    <row r="12393" spans="68:70" x14ac:dyDescent="0.3">
      <c r="BP12393">
        <f t="shared" si="281"/>
        <v>1.6024919889239205E-2</v>
      </c>
      <c r="BQ12393">
        <v>349.76184817212197</v>
      </c>
      <c r="BR12393">
        <v>12360</v>
      </c>
    </row>
    <row r="12394" spans="68:70" x14ac:dyDescent="0.3">
      <c r="BP12394">
        <f t="shared" si="281"/>
        <v>1.5997169693702483E-2</v>
      </c>
      <c r="BQ12394">
        <v>349.78123841516799</v>
      </c>
      <c r="BR12394">
        <v>12361</v>
      </c>
    </row>
    <row r="12395" spans="68:70" x14ac:dyDescent="0.3">
      <c r="BP12395">
        <f t="shared" si="281"/>
        <v>1.5983301129380085E-2</v>
      </c>
      <c r="BQ12395">
        <v>349.79093527431201</v>
      </c>
      <c r="BR12395">
        <v>12362</v>
      </c>
    </row>
    <row r="12396" spans="68:70" x14ac:dyDescent="0.3">
      <c r="BP12396">
        <f t="shared" si="281"/>
        <v>1.5971648851515172E-2</v>
      </c>
      <c r="BQ12396">
        <v>349.79908576521501</v>
      </c>
      <c r="BR12396">
        <v>12363</v>
      </c>
    </row>
    <row r="12397" spans="68:70" x14ac:dyDescent="0.3">
      <c r="BP12397">
        <f t="shared" si="281"/>
        <v>1.5962805952300003E-2</v>
      </c>
      <c r="BQ12397">
        <v>349.80527314714698</v>
      </c>
      <c r="BR12397">
        <v>12364</v>
      </c>
    </row>
    <row r="12398" spans="68:70" x14ac:dyDescent="0.3">
      <c r="BP12398">
        <f t="shared" si="281"/>
        <v>1.5962715689982435E-2</v>
      </c>
      <c r="BQ12398">
        <v>349.80533631257998</v>
      </c>
      <c r="BR12398">
        <v>12365</v>
      </c>
    </row>
    <row r="12399" spans="68:70" x14ac:dyDescent="0.3">
      <c r="BP12399">
        <f t="shared" si="281"/>
        <v>1.5942327059965171E-2</v>
      </c>
      <c r="BQ12399">
        <v>349.819608824032</v>
      </c>
      <c r="BR12399">
        <v>12366</v>
      </c>
    </row>
    <row r="12400" spans="68:70" x14ac:dyDescent="0.3">
      <c r="BP12400">
        <f t="shared" si="281"/>
        <v>1.5933055715855536E-2</v>
      </c>
      <c r="BQ12400">
        <v>349.82610199740498</v>
      </c>
      <c r="BR12400">
        <v>12367</v>
      </c>
    </row>
    <row r="12401" spans="68:70" x14ac:dyDescent="0.3">
      <c r="BP12401">
        <f t="shared" si="281"/>
        <v>1.5918529223037416E-2</v>
      </c>
      <c r="BQ12401">
        <v>349.836279407147</v>
      </c>
      <c r="BR12401">
        <v>12368</v>
      </c>
    </row>
    <row r="12402" spans="68:70" x14ac:dyDescent="0.3">
      <c r="BP12402">
        <f t="shared" si="281"/>
        <v>1.5915917632753341E-2</v>
      </c>
      <c r="BQ12402">
        <v>349.838109606464</v>
      </c>
      <c r="BR12402">
        <v>12369</v>
      </c>
    </row>
    <row r="12403" spans="68:70" x14ac:dyDescent="0.3">
      <c r="BP12403">
        <f t="shared" si="281"/>
        <v>1.5910392435549585E-2</v>
      </c>
      <c r="BQ12403">
        <v>349.84198215293998</v>
      </c>
      <c r="BR12403">
        <v>12370</v>
      </c>
    </row>
    <row r="12404" spans="68:70" x14ac:dyDescent="0.3">
      <c r="BP12404">
        <f t="shared" si="281"/>
        <v>1.5905341418651762E-2</v>
      </c>
      <c r="BQ12404">
        <v>349.84552294032</v>
      </c>
      <c r="BR12404">
        <v>12371</v>
      </c>
    </row>
    <row r="12405" spans="68:70" x14ac:dyDescent="0.3">
      <c r="BP12405">
        <f t="shared" si="281"/>
        <v>1.5894666508254208E-2</v>
      </c>
      <c r="BQ12405">
        <v>349.85300795452298</v>
      </c>
      <c r="BR12405">
        <v>12372</v>
      </c>
    </row>
    <row r="12406" spans="68:70" x14ac:dyDescent="0.3">
      <c r="BP12406">
        <f t="shared" si="281"/>
        <v>1.5890503333088352E-2</v>
      </c>
      <c r="BQ12406">
        <v>349.855927763338</v>
      </c>
      <c r="BR12406">
        <v>12373</v>
      </c>
    </row>
    <row r="12407" spans="68:70" x14ac:dyDescent="0.3">
      <c r="BP12407">
        <f t="shared" si="281"/>
        <v>1.5860887012520909E-2</v>
      </c>
      <c r="BQ12407">
        <v>349.87670997550799</v>
      </c>
      <c r="BR12407">
        <v>12374</v>
      </c>
    </row>
    <row r="12408" spans="68:70" x14ac:dyDescent="0.3">
      <c r="BP12408">
        <f t="shared" si="281"/>
        <v>1.5859258172690537E-2</v>
      </c>
      <c r="BQ12408">
        <v>349.87785351928801</v>
      </c>
      <c r="BR12408">
        <v>12375</v>
      </c>
    </row>
    <row r="12409" spans="68:70" x14ac:dyDescent="0.3">
      <c r="BP12409">
        <f t="shared" si="281"/>
        <v>1.5850258629871567E-2</v>
      </c>
      <c r="BQ12409">
        <v>349.88417279986197</v>
      </c>
      <c r="BR12409">
        <v>12376</v>
      </c>
    </row>
    <row r="12410" spans="68:70" x14ac:dyDescent="0.3">
      <c r="BP12410">
        <f t="shared" si="281"/>
        <v>1.5848385446634791E-2</v>
      </c>
      <c r="BQ12410">
        <v>349.885488333382</v>
      </c>
      <c r="BR12410">
        <v>12377</v>
      </c>
    </row>
    <row r="12411" spans="68:70" x14ac:dyDescent="0.3">
      <c r="BP12411">
        <f t="shared" si="281"/>
        <v>1.5846456190652052E-2</v>
      </c>
      <c r="BQ12411">
        <v>349.88684332797197</v>
      </c>
      <c r="BR12411">
        <v>12378</v>
      </c>
    </row>
    <row r="12412" spans="68:70" x14ac:dyDescent="0.3">
      <c r="BP12412">
        <f t="shared" si="281"/>
        <v>1.5835134316852038E-2</v>
      </c>
      <c r="BQ12412">
        <v>349.89479680126101</v>
      </c>
      <c r="BR12412">
        <v>12379</v>
      </c>
    </row>
    <row r="12413" spans="68:70" x14ac:dyDescent="0.3">
      <c r="BP12413">
        <f t="shared" si="281"/>
        <v>1.5828394175478714E-2</v>
      </c>
      <c r="BQ12413">
        <v>349.89953301563901</v>
      </c>
      <c r="BR12413">
        <v>12380</v>
      </c>
    </row>
    <row r="12414" spans="68:70" x14ac:dyDescent="0.3">
      <c r="BP12414">
        <f t="shared" si="281"/>
        <v>1.582242930586716E-2</v>
      </c>
      <c r="BQ12414">
        <v>349.90372529724999</v>
      </c>
      <c r="BR12414">
        <v>12381</v>
      </c>
    </row>
    <row r="12415" spans="68:70" x14ac:dyDescent="0.3">
      <c r="BP12415">
        <f t="shared" si="281"/>
        <v>1.5807996886402123E-2</v>
      </c>
      <c r="BQ12415">
        <v>349.91387208627799</v>
      </c>
      <c r="BR12415">
        <v>12382</v>
      </c>
    </row>
    <row r="12416" spans="68:70" x14ac:dyDescent="0.3">
      <c r="BP12416">
        <f t="shared" si="281"/>
        <v>1.5801286958886423E-2</v>
      </c>
      <c r="BQ12416">
        <v>349.918591113704</v>
      </c>
      <c r="BR12416">
        <v>12383</v>
      </c>
    </row>
    <row r="12417" spans="68:70" x14ac:dyDescent="0.3">
      <c r="BP12417">
        <f t="shared" si="281"/>
        <v>1.5795749553949762E-2</v>
      </c>
      <c r="BQ12417">
        <v>349.92248627196301</v>
      </c>
      <c r="BR12417">
        <v>12384</v>
      </c>
    </row>
    <row r="12418" spans="68:70" x14ac:dyDescent="0.3">
      <c r="BP12418">
        <f t="shared" si="281"/>
        <v>1.5794734619072996E-2</v>
      </c>
      <c r="BQ12418">
        <v>349.92320027824701</v>
      </c>
      <c r="BR12418">
        <v>12385</v>
      </c>
    </row>
    <row r="12419" spans="68:70" x14ac:dyDescent="0.3">
      <c r="BP12419">
        <f t="shared" si="281"/>
        <v>1.576809679740316E-2</v>
      </c>
      <c r="BQ12419">
        <v>349.94194818420601</v>
      </c>
      <c r="BR12419">
        <v>12386</v>
      </c>
    </row>
    <row r="12420" spans="68:70" x14ac:dyDescent="0.3">
      <c r="BP12420">
        <f t="shared" si="281"/>
        <v>1.5742833364205035E-2</v>
      </c>
      <c r="BQ12420">
        <v>349.95974342179699</v>
      </c>
      <c r="BR12420">
        <v>12387</v>
      </c>
    </row>
    <row r="12421" spans="68:70" x14ac:dyDescent="0.3">
      <c r="BP12421">
        <f t="shared" si="281"/>
        <v>1.5740266518261999E-2</v>
      </c>
      <c r="BQ12421">
        <v>349.9615522739</v>
      </c>
      <c r="BR12421">
        <v>12388</v>
      </c>
    </row>
    <row r="12422" spans="68:70" x14ac:dyDescent="0.3">
      <c r="BP12422">
        <f t="shared" si="281"/>
        <v>1.5736251288864061E-2</v>
      </c>
      <c r="BQ12422">
        <v>349.96438209526502</v>
      </c>
      <c r="BR12422">
        <v>12389</v>
      </c>
    </row>
    <row r="12423" spans="68:70" x14ac:dyDescent="0.3">
      <c r="BP12423">
        <f t="shared" si="281"/>
        <v>1.5735504558475132E-2</v>
      </c>
      <c r="BQ12423">
        <v>349.96490840976799</v>
      </c>
      <c r="BR12423">
        <v>12390</v>
      </c>
    </row>
    <row r="12424" spans="68:70" x14ac:dyDescent="0.3">
      <c r="BP12424">
        <f t="shared" si="281"/>
        <v>1.5717443926882773E-2</v>
      </c>
      <c r="BQ12424">
        <v>349.97764180643497</v>
      </c>
      <c r="BR12424">
        <v>12391</v>
      </c>
    </row>
    <row r="12425" spans="68:70" x14ac:dyDescent="0.3">
      <c r="BP12425">
        <f t="shared" si="281"/>
        <v>1.5708352704096731E-2</v>
      </c>
      <c r="BQ12425">
        <v>349.98405421455902</v>
      </c>
      <c r="BR12425">
        <v>12392</v>
      </c>
    </row>
    <row r="12426" spans="68:70" x14ac:dyDescent="0.3">
      <c r="BP12426">
        <f t="shared" si="281"/>
        <v>1.5704469463124971E-2</v>
      </c>
      <c r="BQ12426">
        <v>349.98679378746601</v>
      </c>
      <c r="BR12426">
        <v>12393</v>
      </c>
    </row>
    <row r="12427" spans="68:70" x14ac:dyDescent="0.3">
      <c r="BP12427">
        <f t="shared" si="281"/>
        <v>1.5700863011507225E-2</v>
      </c>
      <c r="BQ12427">
        <v>349.98933839267397</v>
      </c>
      <c r="BR12427">
        <v>12394</v>
      </c>
    </row>
    <row r="12428" spans="68:70" x14ac:dyDescent="0.3">
      <c r="BP12428">
        <f t="shared" si="281"/>
        <v>1.5699205085455099E-2</v>
      </c>
      <c r="BQ12428">
        <v>349.99050827413703</v>
      </c>
      <c r="BR12428">
        <v>12395</v>
      </c>
    </row>
    <row r="12429" spans="68:70" x14ac:dyDescent="0.3">
      <c r="BP12429">
        <f t="shared" si="281"/>
        <v>1.5695528776278805E-2</v>
      </c>
      <c r="BQ12429">
        <v>349.99310260656699</v>
      </c>
      <c r="BR12429">
        <v>12396</v>
      </c>
    </row>
    <row r="12430" spans="68:70" x14ac:dyDescent="0.3">
      <c r="BP12430">
        <f t="shared" si="281"/>
        <v>1.5694877896809976E-2</v>
      </c>
      <c r="BQ12430">
        <v>349.99356195696799</v>
      </c>
      <c r="BR12430">
        <v>12397</v>
      </c>
    </row>
    <row r="12431" spans="68:70" x14ac:dyDescent="0.3">
      <c r="BP12431">
        <f t="shared" si="281"/>
        <v>1.569302158710489E-2</v>
      </c>
      <c r="BQ12431">
        <v>349.99487207766401</v>
      </c>
      <c r="BR12431">
        <v>12398</v>
      </c>
    </row>
    <row r="12432" spans="68:70" x14ac:dyDescent="0.3">
      <c r="BP12432">
        <f t="shared" si="281"/>
        <v>1.5684298031682337E-2</v>
      </c>
      <c r="BQ12432">
        <v>350.00102990640602</v>
      </c>
      <c r="BR12432">
        <v>12399</v>
      </c>
    </row>
    <row r="12433" spans="68:70" x14ac:dyDescent="0.3">
      <c r="BP12433">
        <f t="shared" si="281"/>
        <v>1.5662242542843045E-2</v>
      </c>
      <c r="BQ12433">
        <v>350.01660619208599</v>
      </c>
      <c r="BR12433">
        <v>12400</v>
      </c>
    </row>
    <row r="12434" spans="68:70" x14ac:dyDescent="0.3">
      <c r="BP12434">
        <f t="shared" si="281"/>
        <v>1.5659412702717583E-2</v>
      </c>
      <c r="BQ12434">
        <v>350.01860550856998</v>
      </c>
      <c r="BR12434">
        <v>12401</v>
      </c>
    </row>
    <row r="12435" spans="68:70" x14ac:dyDescent="0.3">
      <c r="BP12435">
        <f t="shared" si="281"/>
        <v>1.5656258606058661E-2</v>
      </c>
      <c r="BQ12435">
        <v>350.020834129138</v>
      </c>
      <c r="BR12435">
        <v>12402</v>
      </c>
    </row>
    <row r="12436" spans="68:70" x14ac:dyDescent="0.3">
      <c r="BP12436">
        <f t="shared" si="281"/>
        <v>1.5654411823021169E-2</v>
      </c>
      <c r="BQ12436">
        <v>350.02213913268503</v>
      </c>
      <c r="BR12436">
        <v>12403</v>
      </c>
    </row>
    <row r="12437" spans="68:70" x14ac:dyDescent="0.3">
      <c r="BP12437">
        <f t="shared" si="281"/>
        <v>1.5645850848149637E-2</v>
      </c>
      <c r="BQ12437">
        <v>350.02818963224502</v>
      </c>
      <c r="BR12437">
        <v>12404</v>
      </c>
    </row>
    <row r="12438" spans="68:70" x14ac:dyDescent="0.3">
      <c r="BP12438">
        <f t="shared" si="281"/>
        <v>1.5641053927331703E-2</v>
      </c>
      <c r="BQ12438">
        <v>350.03158059679203</v>
      </c>
      <c r="BR12438">
        <v>12405</v>
      </c>
    </row>
    <row r="12439" spans="68:70" x14ac:dyDescent="0.3">
      <c r="BP12439">
        <f t="shared" si="281"/>
        <v>1.5609214534468162E-2</v>
      </c>
      <c r="BQ12439">
        <v>350.05410119675298</v>
      </c>
      <c r="BR12439">
        <v>12406</v>
      </c>
    </row>
    <row r="12440" spans="68:70" x14ac:dyDescent="0.3">
      <c r="BP12440">
        <f t="shared" si="281"/>
        <v>1.5608195342050374E-2</v>
      </c>
      <c r="BQ12440">
        <v>350.054822469876</v>
      </c>
      <c r="BR12440">
        <v>12407</v>
      </c>
    </row>
    <row r="12441" spans="68:70" x14ac:dyDescent="0.3">
      <c r="BP12441">
        <f t="shared" si="281"/>
        <v>1.5606947326531746E-2</v>
      </c>
      <c r="BQ12441">
        <v>350.055705711082</v>
      </c>
      <c r="BR12441">
        <v>12408</v>
      </c>
    </row>
    <row r="12442" spans="68:70" x14ac:dyDescent="0.3">
      <c r="BP12442">
        <f t="shared" si="281"/>
        <v>1.5605290941014698E-2</v>
      </c>
      <c r="BQ12442">
        <v>350.05687801702402</v>
      </c>
      <c r="BR12442">
        <v>12409</v>
      </c>
    </row>
    <row r="12443" spans="68:70" x14ac:dyDescent="0.3">
      <c r="BP12443">
        <f t="shared" si="281"/>
        <v>1.558333178041231E-2</v>
      </c>
      <c r="BQ12443">
        <v>350.07242548467599</v>
      </c>
      <c r="BR12443">
        <v>12410</v>
      </c>
    </row>
    <row r="12444" spans="68:70" x14ac:dyDescent="0.3">
      <c r="BP12444">
        <f t="shared" si="281"/>
        <v>1.558172462126481E-2</v>
      </c>
      <c r="BQ12444">
        <v>350.07356381138101</v>
      </c>
      <c r="BR12444">
        <v>12411</v>
      </c>
    </row>
    <row r="12445" spans="68:70" x14ac:dyDescent="0.3">
      <c r="BP12445">
        <f t="shared" si="281"/>
        <v>1.5563163948271558E-2</v>
      </c>
      <c r="BQ12445">
        <v>350.08671431382402</v>
      </c>
      <c r="BR12445">
        <v>12412</v>
      </c>
    </row>
    <row r="12446" spans="68:70" x14ac:dyDescent="0.3">
      <c r="BP12446">
        <f t="shared" si="281"/>
        <v>1.5555372563796733E-2</v>
      </c>
      <c r="BQ12446">
        <v>350.09223695790899</v>
      </c>
      <c r="BR12446">
        <v>12413</v>
      </c>
    </row>
    <row r="12447" spans="68:70" x14ac:dyDescent="0.3">
      <c r="BP12447">
        <f t="shared" si="281"/>
        <v>1.5517122522020806E-2</v>
      </c>
      <c r="BQ12447">
        <v>350.11936921543298</v>
      </c>
      <c r="BR12447">
        <v>12414</v>
      </c>
    </row>
    <row r="12448" spans="68:70" x14ac:dyDescent="0.3">
      <c r="BP12448">
        <f t="shared" si="281"/>
        <v>1.551510232270583E-2</v>
      </c>
      <c r="BQ12448">
        <v>350.120803151411</v>
      </c>
      <c r="BR12448">
        <v>12415</v>
      </c>
    </row>
    <row r="12449" spans="68:70" x14ac:dyDescent="0.3">
      <c r="BP12449">
        <f t="shared" si="281"/>
        <v>1.5512695236370581E-2</v>
      </c>
      <c r="BQ12449">
        <v>350.1225118214</v>
      </c>
      <c r="BR12449">
        <v>12416</v>
      </c>
    </row>
    <row r="12450" spans="68:70" x14ac:dyDescent="0.3">
      <c r="BP12450">
        <f t="shared" ref="BP12450:BP12513" si="282">(BQ12450 - $BS$31303)*(BQ12450 - $BS$31303)/31269</f>
        <v>1.5511166249993939E-2</v>
      </c>
      <c r="BQ12450">
        <v>350.12359724107102</v>
      </c>
      <c r="BR12450">
        <v>12417</v>
      </c>
    </row>
    <row r="12451" spans="68:70" x14ac:dyDescent="0.3">
      <c r="BP12451">
        <f t="shared" si="282"/>
        <v>1.5497815433589315E-2</v>
      </c>
      <c r="BQ12451">
        <v>350.133077191795</v>
      </c>
      <c r="BR12451">
        <v>12418</v>
      </c>
    </row>
    <row r="12452" spans="68:70" x14ac:dyDescent="0.3">
      <c r="BP12452">
        <f t="shared" si="282"/>
        <v>1.5490992922712773E-2</v>
      </c>
      <c r="BQ12452">
        <v>350.13792319614498</v>
      </c>
      <c r="BR12452">
        <v>12419</v>
      </c>
    </row>
    <row r="12453" spans="68:70" x14ac:dyDescent="0.3">
      <c r="BP12453">
        <f t="shared" si="282"/>
        <v>1.547540038153908E-2</v>
      </c>
      <c r="BQ12453">
        <v>350.14900252871797</v>
      </c>
      <c r="BR12453">
        <v>12420</v>
      </c>
    </row>
    <row r="12454" spans="68:70" x14ac:dyDescent="0.3">
      <c r="BP12454">
        <f t="shared" si="282"/>
        <v>1.5456431482557518E-2</v>
      </c>
      <c r="BQ12454">
        <v>350.16248847179202</v>
      </c>
      <c r="BR12454">
        <v>12421</v>
      </c>
    </row>
    <row r="12455" spans="68:70" x14ac:dyDescent="0.3">
      <c r="BP12455">
        <f t="shared" si="282"/>
        <v>1.5446577082939849E-2</v>
      </c>
      <c r="BQ12455">
        <v>350.16949772570399</v>
      </c>
      <c r="BR12455">
        <v>12422</v>
      </c>
    </row>
    <row r="12456" spans="68:70" x14ac:dyDescent="0.3">
      <c r="BP12456">
        <f t="shared" si="282"/>
        <v>1.5441416570623822E-2</v>
      </c>
      <c r="BQ12456">
        <v>350.17316919557902</v>
      </c>
      <c r="BR12456">
        <v>12423</v>
      </c>
    </row>
    <row r="12457" spans="68:70" x14ac:dyDescent="0.3">
      <c r="BP12457">
        <f t="shared" si="282"/>
        <v>1.5437955901654974E-2</v>
      </c>
      <c r="BQ12457">
        <v>350.17563164786901</v>
      </c>
      <c r="BR12457">
        <v>12424</v>
      </c>
    </row>
    <row r="12458" spans="68:70" x14ac:dyDescent="0.3">
      <c r="BP12458">
        <f t="shared" si="282"/>
        <v>1.5419463143248619E-2</v>
      </c>
      <c r="BQ12458">
        <v>350.18879492166599</v>
      </c>
      <c r="BR12458">
        <v>12425</v>
      </c>
    </row>
    <row r="12459" spans="68:70" x14ac:dyDescent="0.3">
      <c r="BP12459">
        <f t="shared" si="282"/>
        <v>1.5412761965896936E-2</v>
      </c>
      <c r="BQ12459">
        <v>350.193566814468</v>
      </c>
      <c r="BR12459">
        <v>12426</v>
      </c>
    </row>
    <row r="12460" spans="68:70" x14ac:dyDescent="0.3">
      <c r="BP12460">
        <f t="shared" si="282"/>
        <v>1.5406066407759515E-2</v>
      </c>
      <c r="BQ12460">
        <v>350.198335742013</v>
      </c>
      <c r="BR12460">
        <v>12427</v>
      </c>
    </row>
    <row r="12461" spans="68:70" x14ac:dyDescent="0.3">
      <c r="BP12461">
        <f t="shared" si="282"/>
        <v>1.5404957963391586E-2</v>
      </c>
      <c r="BQ12461">
        <v>350.19912533417897</v>
      </c>
      <c r="BR12461">
        <v>12428</v>
      </c>
    </row>
    <row r="12462" spans="68:70" x14ac:dyDescent="0.3">
      <c r="BP12462">
        <f t="shared" si="282"/>
        <v>1.5404034154260681E-2</v>
      </c>
      <c r="BQ12462">
        <v>350.19978342450003</v>
      </c>
      <c r="BR12462">
        <v>12429</v>
      </c>
    </row>
    <row r="12463" spans="68:70" x14ac:dyDescent="0.3">
      <c r="BP12463">
        <f t="shared" si="282"/>
        <v>1.5389082674034391E-2</v>
      </c>
      <c r="BQ12463">
        <v>350.21043709785801</v>
      </c>
      <c r="BR12463">
        <v>12430</v>
      </c>
    </row>
    <row r="12464" spans="68:70" x14ac:dyDescent="0.3">
      <c r="BP12464">
        <f t="shared" si="282"/>
        <v>1.5389031643052402E-2</v>
      </c>
      <c r="BQ12464">
        <v>350.21047346883103</v>
      </c>
      <c r="BR12464">
        <v>12431</v>
      </c>
    </row>
    <row r="12465" spans="68:70" x14ac:dyDescent="0.3">
      <c r="BP12465">
        <f t="shared" si="282"/>
        <v>1.5368565814408978E-2</v>
      </c>
      <c r="BQ12465">
        <v>350.22506480796801</v>
      </c>
      <c r="BR12465">
        <v>12432</v>
      </c>
    </row>
    <row r="12466" spans="68:70" x14ac:dyDescent="0.3">
      <c r="BP12466">
        <f t="shared" si="282"/>
        <v>1.5359938040384899E-2</v>
      </c>
      <c r="BQ12466">
        <v>350.23121898601499</v>
      </c>
      <c r="BR12466">
        <v>12433</v>
      </c>
    </row>
    <row r="12467" spans="68:70" x14ac:dyDescent="0.3">
      <c r="BP12467">
        <f t="shared" si="282"/>
        <v>1.5358133455150469E-2</v>
      </c>
      <c r="BQ12467">
        <v>350.23250641245698</v>
      </c>
      <c r="BR12467">
        <v>12434</v>
      </c>
    </row>
    <row r="12468" spans="68:70" x14ac:dyDescent="0.3">
      <c r="BP12468">
        <f t="shared" si="282"/>
        <v>1.5322391834952572E-2</v>
      </c>
      <c r="BQ12468">
        <v>350.258020786153</v>
      </c>
      <c r="BR12468">
        <v>12435</v>
      </c>
    </row>
    <row r="12469" spans="68:70" x14ac:dyDescent="0.3">
      <c r="BP12469">
        <f t="shared" si="282"/>
        <v>1.5312511688199706E-2</v>
      </c>
      <c r="BQ12469">
        <v>350.265079037845</v>
      </c>
      <c r="BR12469">
        <v>12436</v>
      </c>
    </row>
    <row r="12470" spans="68:70" x14ac:dyDescent="0.3">
      <c r="BP12470">
        <f t="shared" si="282"/>
        <v>1.5306898011108879E-2</v>
      </c>
      <c r="BQ12470">
        <v>350.26909039213098</v>
      </c>
      <c r="BR12470">
        <v>12437</v>
      </c>
    </row>
    <row r="12471" spans="68:70" x14ac:dyDescent="0.3">
      <c r="BP12471">
        <f t="shared" si="282"/>
        <v>1.5302540411186833E-2</v>
      </c>
      <c r="BQ12471">
        <v>350.27220470093198</v>
      </c>
      <c r="BR12471">
        <v>12438</v>
      </c>
    </row>
    <row r="12472" spans="68:70" x14ac:dyDescent="0.3">
      <c r="BP12472">
        <f t="shared" si="282"/>
        <v>1.5300479405205777E-2</v>
      </c>
      <c r="BQ12472">
        <v>350.273677824267</v>
      </c>
      <c r="BR12472">
        <v>12439</v>
      </c>
    </row>
    <row r="12473" spans="68:70" x14ac:dyDescent="0.3">
      <c r="BP12473">
        <f t="shared" si="282"/>
        <v>1.5300070321738222E-2</v>
      </c>
      <c r="BQ12473">
        <v>350.27397023230901</v>
      </c>
      <c r="BR12473">
        <v>12440</v>
      </c>
    </row>
    <row r="12474" spans="68:70" x14ac:dyDescent="0.3">
      <c r="BP12474">
        <f t="shared" si="282"/>
        <v>1.5274540688330798E-2</v>
      </c>
      <c r="BQ12474">
        <v>350.29222625406697</v>
      </c>
      <c r="BR12474">
        <v>12441</v>
      </c>
    </row>
    <row r="12475" spans="68:70" x14ac:dyDescent="0.3">
      <c r="BP12475">
        <f t="shared" si="282"/>
        <v>1.5264805271301401E-2</v>
      </c>
      <c r="BQ12475">
        <v>350.29919198504803</v>
      </c>
      <c r="BR12475">
        <v>12442</v>
      </c>
    </row>
    <row r="12476" spans="68:70" x14ac:dyDescent="0.3">
      <c r="BP12476">
        <f t="shared" si="282"/>
        <v>1.5264766052511725E-2</v>
      </c>
      <c r="BQ12476">
        <v>350.29922005074502</v>
      </c>
      <c r="BR12476">
        <v>12443</v>
      </c>
    </row>
    <row r="12477" spans="68:70" x14ac:dyDescent="0.3">
      <c r="BP12477">
        <f t="shared" si="282"/>
        <v>1.5254702856981658E-2</v>
      </c>
      <c r="BQ12477">
        <v>350.30642265294898</v>
      </c>
      <c r="BR12477">
        <v>12444</v>
      </c>
    </row>
    <row r="12478" spans="68:70" x14ac:dyDescent="0.3">
      <c r="BP12478">
        <f t="shared" si="282"/>
        <v>1.5254016066480088E-2</v>
      </c>
      <c r="BQ12478">
        <v>350.30691430096698</v>
      </c>
      <c r="BR12478">
        <v>12445</v>
      </c>
    </row>
    <row r="12479" spans="68:70" x14ac:dyDescent="0.3">
      <c r="BP12479">
        <f t="shared" si="282"/>
        <v>1.5249169111300781E-2</v>
      </c>
      <c r="BQ12479">
        <v>350.31038437234298</v>
      </c>
      <c r="BR12479">
        <v>12446</v>
      </c>
    </row>
    <row r="12480" spans="68:70" x14ac:dyDescent="0.3">
      <c r="BP12480">
        <f t="shared" si="282"/>
        <v>1.5244715693470393E-2</v>
      </c>
      <c r="BQ12480">
        <v>350.31357318544298</v>
      </c>
      <c r="BR12480">
        <v>12447</v>
      </c>
    </row>
    <row r="12481" spans="68:70" x14ac:dyDescent="0.3">
      <c r="BP12481">
        <f t="shared" si="282"/>
        <v>1.524404768085973E-2</v>
      </c>
      <c r="BQ12481">
        <v>350.31405154753298</v>
      </c>
      <c r="BR12481">
        <v>12448</v>
      </c>
    </row>
    <row r="12482" spans="68:70" x14ac:dyDescent="0.3">
      <c r="BP12482">
        <f t="shared" si="282"/>
        <v>1.5238759685131607E-2</v>
      </c>
      <c r="BQ12482">
        <v>350.31783863743402</v>
      </c>
      <c r="BR12482">
        <v>12449</v>
      </c>
    </row>
    <row r="12483" spans="68:70" x14ac:dyDescent="0.3">
      <c r="BP12483">
        <f t="shared" si="282"/>
        <v>1.521732405162555E-2</v>
      </c>
      <c r="BQ12483">
        <v>350.33319687282102</v>
      </c>
      <c r="BR12483">
        <v>12450</v>
      </c>
    </row>
    <row r="12484" spans="68:70" x14ac:dyDescent="0.3">
      <c r="BP12484">
        <f t="shared" si="282"/>
        <v>1.5213319766373971E-2</v>
      </c>
      <c r="BQ12484">
        <v>350.33606706803897</v>
      </c>
      <c r="BR12484">
        <v>12451</v>
      </c>
    </row>
    <row r="12485" spans="68:70" x14ac:dyDescent="0.3">
      <c r="BP12485">
        <f t="shared" si="282"/>
        <v>1.5196442267034236E-2</v>
      </c>
      <c r="BQ12485">
        <v>350.348168690612</v>
      </c>
      <c r="BR12485">
        <v>12452</v>
      </c>
    </row>
    <row r="12486" spans="68:70" x14ac:dyDescent="0.3">
      <c r="BP12486">
        <f t="shared" si="282"/>
        <v>1.519628975895849E-2</v>
      </c>
      <c r="BQ12486">
        <v>350.34827807364701</v>
      </c>
      <c r="BR12486">
        <v>12453</v>
      </c>
    </row>
    <row r="12487" spans="68:70" x14ac:dyDescent="0.3">
      <c r="BP12487">
        <f t="shared" si="282"/>
        <v>1.5188902280881773E-2</v>
      </c>
      <c r="BQ12487">
        <v>350.35357723585997</v>
      </c>
      <c r="BR12487">
        <v>12454</v>
      </c>
    </row>
    <row r="12488" spans="68:70" x14ac:dyDescent="0.3">
      <c r="BP12488">
        <f t="shared" si="282"/>
        <v>1.5175544761734423E-2</v>
      </c>
      <c r="BQ12488">
        <v>350.363162081562</v>
      </c>
      <c r="BR12488">
        <v>12455</v>
      </c>
    </row>
    <row r="12489" spans="68:70" x14ac:dyDescent="0.3">
      <c r="BP12489">
        <f t="shared" si="282"/>
        <v>1.5165007706200558E-2</v>
      </c>
      <c r="BQ12489">
        <v>350.37072604692798</v>
      </c>
      <c r="BR12489">
        <v>12456</v>
      </c>
    </row>
    <row r="12490" spans="68:70" x14ac:dyDescent="0.3">
      <c r="BP12490">
        <f t="shared" si="282"/>
        <v>1.5164394569320616E-2</v>
      </c>
      <c r="BQ12490">
        <v>350.37116626464001</v>
      </c>
      <c r="BR12490">
        <v>12457</v>
      </c>
    </row>
    <row r="12491" spans="68:70" x14ac:dyDescent="0.3">
      <c r="BP12491">
        <f t="shared" si="282"/>
        <v>1.5158580515293212E-2</v>
      </c>
      <c r="BQ12491">
        <v>350.375341059682</v>
      </c>
      <c r="BR12491">
        <v>12458</v>
      </c>
    </row>
    <row r="12492" spans="68:70" x14ac:dyDescent="0.3">
      <c r="BP12492">
        <f t="shared" si="282"/>
        <v>1.5153984177279149E-2</v>
      </c>
      <c r="BQ12492">
        <v>350.37864203758699</v>
      </c>
      <c r="BR12492">
        <v>12459</v>
      </c>
    </row>
    <row r="12493" spans="68:70" x14ac:dyDescent="0.3">
      <c r="BP12493">
        <f t="shared" si="282"/>
        <v>1.5125713853630835E-2</v>
      </c>
      <c r="BQ12493">
        <v>350.39895611281003</v>
      </c>
      <c r="BR12493">
        <v>12460</v>
      </c>
    </row>
    <row r="12494" spans="68:70" x14ac:dyDescent="0.3">
      <c r="BP12494">
        <f t="shared" si="282"/>
        <v>1.5110039023445886E-2</v>
      </c>
      <c r="BQ12494">
        <v>350.410227684147</v>
      </c>
      <c r="BR12494">
        <v>12461</v>
      </c>
    </row>
    <row r="12495" spans="68:70" x14ac:dyDescent="0.3">
      <c r="BP12495">
        <f t="shared" si="282"/>
        <v>1.5103778895223127E-2</v>
      </c>
      <c r="BQ12495">
        <v>350.41473089648599</v>
      </c>
      <c r="BR12495">
        <v>12462</v>
      </c>
    </row>
    <row r="12496" spans="68:70" x14ac:dyDescent="0.3">
      <c r="BP12496">
        <f t="shared" si="282"/>
        <v>1.5102456565147571E-2</v>
      </c>
      <c r="BQ12496">
        <v>350.41568223169998</v>
      </c>
      <c r="BR12496">
        <v>12463</v>
      </c>
    </row>
    <row r="12497" spans="68:70" x14ac:dyDescent="0.3">
      <c r="BP12497">
        <f t="shared" si="282"/>
        <v>1.5082185434178517E-2</v>
      </c>
      <c r="BQ12497">
        <v>350.430271280863</v>
      </c>
      <c r="BR12497">
        <v>12464</v>
      </c>
    </row>
    <row r="12498" spans="68:70" x14ac:dyDescent="0.3">
      <c r="BP12498">
        <f t="shared" si="282"/>
        <v>1.5075446548583619E-2</v>
      </c>
      <c r="BQ12498">
        <v>350.43512340011398</v>
      </c>
      <c r="BR12498">
        <v>12465</v>
      </c>
    </row>
    <row r="12499" spans="68:70" x14ac:dyDescent="0.3">
      <c r="BP12499">
        <f t="shared" si="282"/>
        <v>1.5066226068601946E-2</v>
      </c>
      <c r="BQ12499">
        <v>350.44176406949498</v>
      </c>
      <c r="BR12499">
        <v>12466</v>
      </c>
    </row>
    <row r="12500" spans="68:70" x14ac:dyDescent="0.3">
      <c r="BP12500">
        <f t="shared" si="282"/>
        <v>1.5038447051744955E-2</v>
      </c>
      <c r="BQ12500">
        <v>350.461783050061</v>
      </c>
      <c r="BR12500">
        <v>12467</v>
      </c>
    </row>
    <row r="12501" spans="68:70" x14ac:dyDescent="0.3">
      <c r="BP12501">
        <f t="shared" si="282"/>
        <v>1.5030096262724028E-2</v>
      </c>
      <c r="BQ12501">
        <v>350.46780466970301</v>
      </c>
      <c r="BR12501">
        <v>12468</v>
      </c>
    </row>
    <row r="12502" spans="68:70" x14ac:dyDescent="0.3">
      <c r="BP12502">
        <f t="shared" si="282"/>
        <v>1.5018377184970429E-2</v>
      </c>
      <c r="BQ12502">
        <v>350.47625792987299</v>
      </c>
      <c r="BR12502">
        <v>12469</v>
      </c>
    </row>
    <row r="12503" spans="68:70" x14ac:dyDescent="0.3">
      <c r="BP12503">
        <f t="shared" si="282"/>
        <v>1.5015510346627445E-2</v>
      </c>
      <c r="BQ12503">
        <v>350.478326353206</v>
      </c>
      <c r="BR12503">
        <v>12470</v>
      </c>
    </row>
    <row r="12504" spans="68:70" x14ac:dyDescent="0.3">
      <c r="BP12504">
        <f t="shared" si="282"/>
        <v>1.4999835056133013E-2</v>
      </c>
      <c r="BQ12504">
        <v>350.48963956554297</v>
      </c>
      <c r="BR12504">
        <v>12471</v>
      </c>
    </row>
    <row r="12505" spans="68:70" x14ac:dyDescent="0.3">
      <c r="BP12505">
        <f t="shared" si="282"/>
        <v>1.4997562337596857E-2</v>
      </c>
      <c r="BQ12505">
        <v>350.491280328583</v>
      </c>
      <c r="BR12505">
        <v>12472</v>
      </c>
    </row>
    <row r="12506" spans="68:70" x14ac:dyDescent="0.3">
      <c r="BP12506">
        <f t="shared" si="282"/>
        <v>1.499135697076533E-2</v>
      </c>
      <c r="BQ12506">
        <v>350.49576085511001</v>
      </c>
      <c r="BR12506">
        <v>12473</v>
      </c>
    </row>
    <row r="12507" spans="68:70" x14ac:dyDescent="0.3">
      <c r="BP12507">
        <f t="shared" si="282"/>
        <v>1.4977071332654105E-2</v>
      </c>
      <c r="BQ12507">
        <v>350.506079191244</v>
      </c>
      <c r="BR12507">
        <v>12474</v>
      </c>
    </row>
    <row r="12508" spans="68:70" x14ac:dyDescent="0.3">
      <c r="BP12508">
        <f t="shared" si="282"/>
        <v>1.4937520260771345E-2</v>
      </c>
      <c r="BQ12508">
        <v>350.53467213119501</v>
      </c>
      <c r="BR12508">
        <v>12475</v>
      </c>
    </row>
    <row r="12509" spans="68:70" x14ac:dyDescent="0.3">
      <c r="BP12509">
        <f t="shared" si="282"/>
        <v>1.4935876596463995E-2</v>
      </c>
      <c r="BQ12509">
        <v>350.53586121597101</v>
      </c>
      <c r="BR12509">
        <v>12476</v>
      </c>
    </row>
    <row r="12510" spans="68:70" x14ac:dyDescent="0.3">
      <c r="BP12510">
        <f t="shared" si="282"/>
        <v>1.4931576489041733E-2</v>
      </c>
      <c r="BQ12510">
        <v>350.53897237498899</v>
      </c>
      <c r="BR12510">
        <v>12477</v>
      </c>
    </row>
    <row r="12511" spans="68:70" x14ac:dyDescent="0.3">
      <c r="BP12511">
        <f t="shared" si="282"/>
        <v>1.4911658588945085E-2</v>
      </c>
      <c r="BQ12511">
        <v>350.55338896747298</v>
      </c>
      <c r="BR12511">
        <v>12478</v>
      </c>
    </row>
    <row r="12512" spans="68:70" x14ac:dyDescent="0.3">
      <c r="BP12512">
        <f t="shared" si="282"/>
        <v>1.4894798943379207E-2</v>
      </c>
      <c r="BQ12512">
        <v>350.56559951882298</v>
      </c>
      <c r="BR12512">
        <v>12479</v>
      </c>
    </row>
    <row r="12513" spans="68:70" x14ac:dyDescent="0.3">
      <c r="BP12513">
        <f t="shared" si="282"/>
        <v>1.4885745380480302E-2</v>
      </c>
      <c r="BQ12513">
        <v>350.572159388491</v>
      </c>
      <c r="BR12513">
        <v>12480</v>
      </c>
    </row>
    <row r="12514" spans="68:70" x14ac:dyDescent="0.3">
      <c r="BP12514">
        <f t="shared" ref="BP12514:BP12577" si="283">(BQ12514 - $BS$31303)*(BQ12514 - $BS$31303)/31269</f>
        <v>1.487561502926526E-2</v>
      </c>
      <c r="BQ12514">
        <v>350.57950182360901</v>
      </c>
      <c r="BR12514">
        <v>12481</v>
      </c>
    </row>
    <row r="12515" spans="68:70" x14ac:dyDescent="0.3">
      <c r="BP12515">
        <f t="shared" si="283"/>
        <v>1.4868970010398341E-2</v>
      </c>
      <c r="BQ12515">
        <v>350.58431946270099</v>
      </c>
      <c r="BR12515">
        <v>12482</v>
      </c>
    </row>
    <row r="12516" spans="68:70" x14ac:dyDescent="0.3">
      <c r="BP12516">
        <f t="shared" si="283"/>
        <v>1.4853404925736462E-2</v>
      </c>
      <c r="BQ12516">
        <v>350.59560836583103</v>
      </c>
      <c r="BR12516">
        <v>12483</v>
      </c>
    </row>
    <row r="12517" spans="68:70" x14ac:dyDescent="0.3">
      <c r="BP12517">
        <f t="shared" si="283"/>
        <v>1.4824116382044927E-2</v>
      </c>
      <c r="BQ12517">
        <v>350.61686654271699</v>
      </c>
      <c r="BR12517">
        <v>12484</v>
      </c>
    </row>
    <row r="12518" spans="68:70" x14ac:dyDescent="0.3">
      <c r="BP12518">
        <f t="shared" si="283"/>
        <v>1.4794736722936866E-2</v>
      </c>
      <c r="BQ12518">
        <v>350.638211961769</v>
      </c>
      <c r="BR12518">
        <v>12485</v>
      </c>
    </row>
    <row r="12519" spans="68:70" x14ac:dyDescent="0.3">
      <c r="BP12519">
        <f t="shared" si="283"/>
        <v>1.4789841226443815E-2</v>
      </c>
      <c r="BQ12519">
        <v>350.64177078203198</v>
      </c>
      <c r="BR12519">
        <v>12486</v>
      </c>
    </row>
    <row r="12520" spans="68:70" x14ac:dyDescent="0.3">
      <c r="BP12520">
        <f t="shared" si="283"/>
        <v>1.477797178612901E-2</v>
      </c>
      <c r="BQ12520">
        <v>350.65040181243802</v>
      </c>
      <c r="BR12520">
        <v>12487</v>
      </c>
    </row>
    <row r="12521" spans="68:70" x14ac:dyDescent="0.3">
      <c r="BP12521">
        <f t="shared" si="283"/>
        <v>1.477573229170385E-2</v>
      </c>
      <c r="BQ12521">
        <v>350.65203068093598</v>
      </c>
      <c r="BR12521">
        <v>12488</v>
      </c>
    </row>
    <row r="12522" spans="68:70" x14ac:dyDescent="0.3">
      <c r="BP12522">
        <f t="shared" si="283"/>
        <v>1.4775175986949588E-2</v>
      </c>
      <c r="BQ12522">
        <v>350.65243532144001</v>
      </c>
      <c r="BR12522">
        <v>12489</v>
      </c>
    </row>
    <row r="12523" spans="68:70" x14ac:dyDescent="0.3">
      <c r="BP12523">
        <f t="shared" si="283"/>
        <v>1.476788310664392E-2</v>
      </c>
      <c r="BQ12523">
        <v>350.657740663082</v>
      </c>
      <c r="BR12523">
        <v>12490</v>
      </c>
    </row>
    <row r="12524" spans="68:70" x14ac:dyDescent="0.3">
      <c r="BP12524">
        <f t="shared" si="283"/>
        <v>1.47540644048294E-2</v>
      </c>
      <c r="BQ12524">
        <v>350.66779692911803</v>
      </c>
      <c r="BR12524">
        <v>12491</v>
      </c>
    </row>
    <row r="12525" spans="68:70" x14ac:dyDescent="0.3">
      <c r="BP12525">
        <f t="shared" si="283"/>
        <v>1.4718159512574066E-2</v>
      </c>
      <c r="BQ12525">
        <v>350.69394798644498</v>
      </c>
      <c r="BR12525">
        <v>12492</v>
      </c>
    </row>
    <row r="12526" spans="68:70" x14ac:dyDescent="0.3">
      <c r="BP12526">
        <f t="shared" si="283"/>
        <v>1.4710277575544842E-2</v>
      </c>
      <c r="BQ12526">
        <v>350.69969300405501</v>
      </c>
      <c r="BR12526">
        <v>12493</v>
      </c>
    </row>
    <row r="12527" spans="68:70" x14ac:dyDescent="0.3">
      <c r="BP12527">
        <f t="shared" si="283"/>
        <v>1.4700762959048942E-2</v>
      </c>
      <c r="BQ12527">
        <v>350.70663010632597</v>
      </c>
      <c r="BR12527">
        <v>12494</v>
      </c>
    </row>
    <row r="12528" spans="68:70" x14ac:dyDescent="0.3">
      <c r="BP12528">
        <f t="shared" si="283"/>
        <v>1.4681688893439066E-2</v>
      </c>
      <c r="BQ12528">
        <v>350.72054376281199</v>
      </c>
      <c r="BR12528">
        <v>12495</v>
      </c>
    </row>
    <row r="12529" spans="68:70" x14ac:dyDescent="0.3">
      <c r="BP12529">
        <f t="shared" si="283"/>
        <v>1.4657884547837939E-2</v>
      </c>
      <c r="BQ12529">
        <v>350.73792062605901</v>
      </c>
      <c r="BR12529">
        <v>12496</v>
      </c>
    </row>
    <row r="12530" spans="68:70" x14ac:dyDescent="0.3">
      <c r="BP12530">
        <f t="shared" si="283"/>
        <v>1.4655173239781036E-2</v>
      </c>
      <c r="BQ12530">
        <v>350.739900740547</v>
      </c>
      <c r="BR12530">
        <v>12497</v>
      </c>
    </row>
    <row r="12531" spans="68:70" x14ac:dyDescent="0.3">
      <c r="BP12531">
        <f t="shared" si="283"/>
        <v>1.4632683172085327E-2</v>
      </c>
      <c r="BQ12531">
        <v>350.75633268657401</v>
      </c>
      <c r="BR12531">
        <v>12498</v>
      </c>
    </row>
    <row r="12532" spans="68:70" x14ac:dyDescent="0.3">
      <c r="BP12532">
        <f t="shared" si="283"/>
        <v>1.4627389862339081E-2</v>
      </c>
      <c r="BQ12532">
        <v>350.76020197946502</v>
      </c>
      <c r="BR12532">
        <v>12499</v>
      </c>
    </row>
    <row r="12533" spans="68:70" x14ac:dyDescent="0.3">
      <c r="BP12533">
        <f t="shared" si="283"/>
        <v>1.4610500759031456E-2</v>
      </c>
      <c r="BQ12533">
        <v>350.77255222495199</v>
      </c>
      <c r="BR12533">
        <v>12500</v>
      </c>
    </row>
    <row r="12534" spans="68:70" x14ac:dyDescent="0.3">
      <c r="BP12534">
        <f t="shared" si="283"/>
        <v>1.4608255215506495E-2</v>
      </c>
      <c r="BQ12534">
        <v>350.77419482796603</v>
      </c>
      <c r="BR12534">
        <v>12501</v>
      </c>
    </row>
    <row r="12535" spans="68:70" x14ac:dyDescent="0.3">
      <c r="BP12535">
        <f t="shared" si="283"/>
        <v>1.4605210831622271E-2</v>
      </c>
      <c r="BQ12535">
        <v>350.77642198002599</v>
      </c>
      <c r="BR12535">
        <v>12502</v>
      </c>
    </row>
    <row r="12536" spans="68:70" x14ac:dyDescent="0.3">
      <c r="BP12536">
        <f t="shared" si="283"/>
        <v>1.4599579309246068E-2</v>
      </c>
      <c r="BQ12536">
        <v>350.78054239322398</v>
      </c>
      <c r="BR12536">
        <v>12503</v>
      </c>
    </row>
    <row r="12537" spans="68:70" x14ac:dyDescent="0.3">
      <c r="BP12537">
        <f t="shared" si="283"/>
        <v>1.4580898757430507E-2</v>
      </c>
      <c r="BQ12537">
        <v>350.79421607663102</v>
      </c>
      <c r="BR12537">
        <v>12504</v>
      </c>
    </row>
    <row r="12538" spans="68:70" x14ac:dyDescent="0.3">
      <c r="BP12538">
        <f t="shared" si="283"/>
        <v>1.4580699271996969E-2</v>
      </c>
      <c r="BQ12538">
        <v>350.79436214208999</v>
      </c>
      <c r="BR12538">
        <v>12505</v>
      </c>
    </row>
    <row r="12539" spans="68:70" x14ac:dyDescent="0.3">
      <c r="BP12539">
        <f t="shared" si="283"/>
        <v>1.4569571980719294E-2</v>
      </c>
      <c r="BQ12539">
        <v>350.802511251765</v>
      </c>
      <c r="BR12539">
        <v>12506</v>
      </c>
    </row>
    <row r="12540" spans="68:70" x14ac:dyDescent="0.3">
      <c r="BP12540">
        <f t="shared" si="283"/>
        <v>1.4564917864062622E-2</v>
      </c>
      <c r="BQ12540">
        <v>350.80592063291499</v>
      </c>
      <c r="BR12540">
        <v>12507</v>
      </c>
    </row>
    <row r="12541" spans="68:70" x14ac:dyDescent="0.3">
      <c r="BP12541">
        <f t="shared" si="283"/>
        <v>1.4556659628280394E-2</v>
      </c>
      <c r="BQ12541">
        <v>350.81197155878999</v>
      </c>
      <c r="BR12541">
        <v>12508</v>
      </c>
    </row>
    <row r="12542" spans="68:70" x14ac:dyDescent="0.3">
      <c r="BP12542">
        <f t="shared" si="283"/>
        <v>1.4550736933412349E-2</v>
      </c>
      <c r="BQ12542">
        <v>350.81631225785702</v>
      </c>
      <c r="BR12542">
        <v>12509</v>
      </c>
    </row>
    <row r="12543" spans="68:70" x14ac:dyDescent="0.3">
      <c r="BP12543">
        <f t="shared" si="283"/>
        <v>1.4550329166831875E-2</v>
      </c>
      <c r="BQ12543">
        <v>350.81661113945597</v>
      </c>
      <c r="BR12543">
        <v>12510</v>
      </c>
    </row>
    <row r="12544" spans="68:70" x14ac:dyDescent="0.3">
      <c r="BP12544">
        <f t="shared" si="283"/>
        <v>1.45429262644602E-2</v>
      </c>
      <c r="BQ12544">
        <v>350.822037990034</v>
      </c>
      <c r="BR12544">
        <v>12511</v>
      </c>
    </row>
    <row r="12545" spans="68:70" x14ac:dyDescent="0.3">
      <c r="BP12545">
        <f t="shared" si="283"/>
        <v>1.4532524419928623E-2</v>
      </c>
      <c r="BQ12545">
        <v>350.82966561156798</v>
      </c>
      <c r="BR12545">
        <v>12512</v>
      </c>
    </row>
    <row r="12546" spans="68:70" x14ac:dyDescent="0.3">
      <c r="BP12546">
        <f t="shared" si="283"/>
        <v>1.4529982001172179E-2</v>
      </c>
      <c r="BQ12546">
        <v>350.83153036987102</v>
      </c>
      <c r="BR12546">
        <v>12513</v>
      </c>
    </row>
    <row r="12547" spans="68:70" x14ac:dyDescent="0.3">
      <c r="BP12547">
        <f t="shared" si="283"/>
        <v>1.452354764408083E-2</v>
      </c>
      <c r="BQ12547">
        <v>350.83625043194297</v>
      </c>
      <c r="BR12547">
        <v>12514</v>
      </c>
    </row>
    <row r="12548" spans="68:70" x14ac:dyDescent="0.3">
      <c r="BP12548">
        <f t="shared" si="283"/>
        <v>1.4521075165455009E-2</v>
      </c>
      <c r="BQ12548">
        <v>350.83806445028603</v>
      </c>
      <c r="BR12548">
        <v>12515</v>
      </c>
    </row>
    <row r="12549" spans="68:70" x14ac:dyDescent="0.3">
      <c r="BP12549">
        <f t="shared" si="283"/>
        <v>1.4515164198399374E-2</v>
      </c>
      <c r="BQ12549">
        <v>350.84240185907902</v>
      </c>
      <c r="BR12549">
        <v>12516</v>
      </c>
    </row>
    <row r="12550" spans="68:70" x14ac:dyDescent="0.3">
      <c r="BP12550">
        <f t="shared" si="283"/>
        <v>1.4499380761658194E-2</v>
      </c>
      <c r="BQ12550">
        <v>350.8539879173</v>
      </c>
      <c r="BR12550">
        <v>12517</v>
      </c>
    </row>
    <row r="12551" spans="68:70" x14ac:dyDescent="0.3">
      <c r="BP12551">
        <f t="shared" si="283"/>
        <v>1.4486776366875625E-2</v>
      </c>
      <c r="BQ12551">
        <v>350.86324488364698</v>
      </c>
      <c r="BR12551">
        <v>12518</v>
      </c>
    </row>
    <row r="12552" spans="68:70" x14ac:dyDescent="0.3">
      <c r="BP12552">
        <f t="shared" si="283"/>
        <v>1.4470666611945715E-2</v>
      </c>
      <c r="BQ12552">
        <v>350.87508213430499</v>
      </c>
      <c r="BR12552">
        <v>12519</v>
      </c>
    </row>
    <row r="12553" spans="68:70" x14ac:dyDescent="0.3">
      <c r="BP12553">
        <f t="shared" si="283"/>
        <v>1.446114415467079E-2</v>
      </c>
      <c r="BQ12553">
        <v>350.882082217944</v>
      </c>
      <c r="BR12553">
        <v>12520</v>
      </c>
    </row>
    <row r="12554" spans="68:70" x14ac:dyDescent="0.3">
      <c r="BP12554">
        <f t="shared" si="283"/>
        <v>1.4460175365526866E-2</v>
      </c>
      <c r="BQ12554">
        <v>350.88279451673998</v>
      </c>
      <c r="BR12554">
        <v>12521</v>
      </c>
    </row>
    <row r="12555" spans="68:70" x14ac:dyDescent="0.3">
      <c r="BP12555">
        <f t="shared" si="283"/>
        <v>1.4450118581638669E-2</v>
      </c>
      <c r="BQ12555">
        <v>350.89019014151899</v>
      </c>
      <c r="BR12555">
        <v>12522</v>
      </c>
    </row>
    <row r="12556" spans="68:70" x14ac:dyDescent="0.3">
      <c r="BP12556">
        <f t="shared" si="283"/>
        <v>1.4429168682276314E-2</v>
      </c>
      <c r="BQ12556">
        <v>350.90560468732701</v>
      </c>
      <c r="BR12556">
        <v>12523</v>
      </c>
    </row>
    <row r="12557" spans="68:70" x14ac:dyDescent="0.3">
      <c r="BP12557">
        <f t="shared" si="283"/>
        <v>1.4416943489922894E-2</v>
      </c>
      <c r="BQ12557">
        <v>350.914604926805</v>
      </c>
      <c r="BR12557">
        <v>12524</v>
      </c>
    </row>
    <row r="12558" spans="68:70" x14ac:dyDescent="0.3">
      <c r="BP12558">
        <f t="shared" si="283"/>
        <v>1.441659746652554E-2</v>
      </c>
      <c r="BQ12558">
        <v>350.91485972624798</v>
      </c>
      <c r="BR12558">
        <v>12525</v>
      </c>
    </row>
    <row r="12559" spans="68:70" x14ac:dyDescent="0.3">
      <c r="BP12559">
        <f t="shared" si="283"/>
        <v>1.4401027124103623E-2</v>
      </c>
      <c r="BQ12559">
        <v>350.926328344269</v>
      </c>
      <c r="BR12559">
        <v>12526</v>
      </c>
    </row>
    <row r="12560" spans="68:70" x14ac:dyDescent="0.3">
      <c r="BP12560">
        <f t="shared" si="283"/>
        <v>1.4390537878821939E-2</v>
      </c>
      <c r="BQ12560">
        <v>350.934057883587</v>
      </c>
      <c r="BR12560">
        <v>12527</v>
      </c>
    </row>
    <row r="12561" spans="68:70" x14ac:dyDescent="0.3">
      <c r="BP12561">
        <f t="shared" si="283"/>
        <v>1.4374888010552344E-2</v>
      </c>
      <c r="BQ12561">
        <v>350.94559553189401</v>
      </c>
      <c r="BR12561">
        <v>12528</v>
      </c>
    </row>
    <row r="12562" spans="68:70" x14ac:dyDescent="0.3">
      <c r="BP12562">
        <f t="shared" si="283"/>
        <v>1.4368626511074496E-2</v>
      </c>
      <c r="BQ12562">
        <v>350.95021349453498</v>
      </c>
      <c r="BR12562">
        <v>12529</v>
      </c>
    </row>
    <row r="12563" spans="68:70" x14ac:dyDescent="0.3">
      <c r="BP12563">
        <f t="shared" si="283"/>
        <v>1.4367948833373192E-2</v>
      </c>
      <c r="BQ12563">
        <v>350.95071335373399</v>
      </c>
      <c r="BR12563">
        <v>12530</v>
      </c>
    </row>
    <row r="12564" spans="68:70" x14ac:dyDescent="0.3">
      <c r="BP12564">
        <f t="shared" si="283"/>
        <v>1.4358725205902033E-2</v>
      </c>
      <c r="BQ12564">
        <v>350.95751792998198</v>
      </c>
      <c r="BR12564">
        <v>12531</v>
      </c>
    </row>
    <row r="12565" spans="68:70" x14ac:dyDescent="0.3">
      <c r="BP12565">
        <f t="shared" si="283"/>
        <v>1.4352882759563422E-2</v>
      </c>
      <c r="BQ12565">
        <v>350.96182922731202</v>
      </c>
      <c r="BR12565">
        <v>12532</v>
      </c>
    </row>
    <row r="12566" spans="68:70" x14ac:dyDescent="0.3">
      <c r="BP12566">
        <f t="shared" si="283"/>
        <v>1.4352317784370483E-2</v>
      </c>
      <c r="BQ12566">
        <v>350.96224618413498</v>
      </c>
      <c r="BR12566">
        <v>12533</v>
      </c>
    </row>
    <row r="12567" spans="68:70" x14ac:dyDescent="0.3">
      <c r="BP12567">
        <f t="shared" si="283"/>
        <v>1.4314994673123412E-2</v>
      </c>
      <c r="BQ12567">
        <v>350.98980918125397</v>
      </c>
      <c r="BR12567">
        <v>12534</v>
      </c>
    </row>
    <row r="12568" spans="68:70" x14ac:dyDescent="0.3">
      <c r="BP12568">
        <f t="shared" si="283"/>
        <v>1.4311180851045529E-2</v>
      </c>
      <c r="BQ12568">
        <v>350.99262769893102</v>
      </c>
      <c r="BR12568">
        <v>12535</v>
      </c>
    </row>
    <row r="12569" spans="68:70" x14ac:dyDescent="0.3">
      <c r="BP12569">
        <f t="shared" si="283"/>
        <v>1.4302455478433994E-2</v>
      </c>
      <c r="BQ12569">
        <v>350.99907739811101</v>
      </c>
      <c r="BR12569">
        <v>12536</v>
      </c>
    </row>
    <row r="12570" spans="68:70" x14ac:dyDescent="0.3">
      <c r="BP12570">
        <f t="shared" si="283"/>
        <v>1.4299738854266197E-2</v>
      </c>
      <c r="BQ12570">
        <v>351.00108589832502</v>
      </c>
      <c r="BR12570">
        <v>12537</v>
      </c>
    </row>
    <row r="12571" spans="68:70" x14ac:dyDescent="0.3">
      <c r="BP12571">
        <f t="shared" si="283"/>
        <v>1.4289211907774912E-2</v>
      </c>
      <c r="BQ12571">
        <v>351.008870659845</v>
      </c>
      <c r="BR12571">
        <v>12538</v>
      </c>
    </row>
    <row r="12572" spans="68:70" x14ac:dyDescent="0.3">
      <c r="BP12572">
        <f t="shared" si="283"/>
        <v>1.4279374976345495E-2</v>
      </c>
      <c r="BQ12572">
        <v>351.01614774185703</v>
      </c>
      <c r="BR12572">
        <v>12539</v>
      </c>
    </row>
    <row r="12573" spans="68:70" x14ac:dyDescent="0.3">
      <c r="BP12573">
        <f t="shared" si="283"/>
        <v>1.4271837810982613E-2</v>
      </c>
      <c r="BQ12573">
        <v>351.02172521856698</v>
      </c>
      <c r="BR12573">
        <v>12540</v>
      </c>
    </row>
    <row r="12574" spans="68:70" x14ac:dyDescent="0.3">
      <c r="BP12574">
        <f t="shared" si="283"/>
        <v>1.4260929687855467E-2</v>
      </c>
      <c r="BQ12574">
        <v>351.02979980130601</v>
      </c>
      <c r="BR12574">
        <v>12541</v>
      </c>
    </row>
    <row r="12575" spans="68:70" x14ac:dyDescent="0.3">
      <c r="BP12575">
        <f t="shared" si="283"/>
        <v>1.425470537445502E-2</v>
      </c>
      <c r="BQ12575">
        <v>351.03440864445997</v>
      </c>
      <c r="BR12575">
        <v>12542</v>
      </c>
    </row>
    <row r="12576" spans="68:70" x14ac:dyDescent="0.3">
      <c r="BP12576">
        <f t="shared" si="283"/>
        <v>1.4241672489196175E-2</v>
      </c>
      <c r="BQ12576">
        <v>351.04406221003597</v>
      </c>
      <c r="BR12576">
        <v>12543</v>
      </c>
    </row>
    <row r="12577" spans="68:70" x14ac:dyDescent="0.3">
      <c r="BP12577">
        <f t="shared" si="283"/>
        <v>1.4230926664478975E-2</v>
      </c>
      <c r="BQ12577">
        <v>351.05202505392202</v>
      </c>
      <c r="BR12577">
        <v>12544</v>
      </c>
    </row>
    <row r="12578" spans="68:70" x14ac:dyDescent="0.3">
      <c r="BP12578">
        <f t="shared" ref="BP12578:BP12641" si="284">(BQ12578 - $BS$31303)*(BQ12578 - $BS$31303)/31269</f>
        <v>1.4221584663855397E-2</v>
      </c>
      <c r="BQ12578">
        <v>351.05895008287899</v>
      </c>
      <c r="BR12578">
        <v>12545</v>
      </c>
    </row>
    <row r="12579" spans="68:70" x14ac:dyDescent="0.3">
      <c r="BP12579">
        <f t="shared" si="284"/>
        <v>1.4210478169959474E-2</v>
      </c>
      <c r="BQ12579">
        <v>351.06718605378597</v>
      </c>
      <c r="BR12579">
        <v>12546</v>
      </c>
    </row>
    <row r="12580" spans="68:70" x14ac:dyDescent="0.3">
      <c r="BP12580">
        <f t="shared" si="284"/>
        <v>1.419919535630974E-2</v>
      </c>
      <c r="BQ12580">
        <v>351.07555607002797</v>
      </c>
      <c r="BR12580">
        <v>12547</v>
      </c>
    </row>
    <row r="12581" spans="68:70" x14ac:dyDescent="0.3">
      <c r="BP12581">
        <f t="shared" si="284"/>
        <v>1.4189703273822624E-2</v>
      </c>
      <c r="BQ12581">
        <v>351.08260023041998</v>
      </c>
      <c r="BR12581">
        <v>12548</v>
      </c>
    </row>
    <row r="12582" spans="68:70" x14ac:dyDescent="0.3">
      <c r="BP12582">
        <f t="shared" si="284"/>
        <v>1.4150793593612069E-2</v>
      </c>
      <c r="BQ12582">
        <v>351.11150010993498</v>
      </c>
      <c r="BR12582">
        <v>12549</v>
      </c>
    </row>
    <row r="12583" spans="68:70" x14ac:dyDescent="0.3">
      <c r="BP12583">
        <f t="shared" si="284"/>
        <v>1.4134658146844319E-2</v>
      </c>
      <c r="BQ12583">
        <v>351.123496247888</v>
      </c>
      <c r="BR12583">
        <v>12550</v>
      </c>
    </row>
    <row r="12584" spans="68:70" x14ac:dyDescent="0.3">
      <c r="BP12584">
        <f t="shared" si="284"/>
        <v>1.4124044260771074E-2</v>
      </c>
      <c r="BQ12584">
        <v>351.13139103311602</v>
      </c>
      <c r="BR12584">
        <v>12551</v>
      </c>
    </row>
    <row r="12585" spans="68:70" x14ac:dyDescent="0.3">
      <c r="BP12585">
        <f t="shared" si="284"/>
        <v>1.4079894979125934E-2</v>
      </c>
      <c r="BQ12585">
        <v>351.16426187957597</v>
      </c>
      <c r="BR12585">
        <v>12552</v>
      </c>
    </row>
    <row r="12586" spans="68:70" x14ac:dyDescent="0.3">
      <c r="BP12586">
        <f t="shared" si="284"/>
        <v>1.4076457650344069E-2</v>
      </c>
      <c r="BQ12586">
        <v>351.166823264659</v>
      </c>
      <c r="BR12586">
        <v>12553</v>
      </c>
    </row>
    <row r="12587" spans="68:70" x14ac:dyDescent="0.3">
      <c r="BP12587">
        <f t="shared" si="284"/>
        <v>1.4037889946114252E-2</v>
      </c>
      <c r="BQ12587">
        <v>351.19558412568199</v>
      </c>
      <c r="BR12587">
        <v>12554</v>
      </c>
    </row>
    <row r="12588" spans="68:70" x14ac:dyDescent="0.3">
      <c r="BP12588">
        <f t="shared" si="284"/>
        <v>1.4032421222721093E-2</v>
      </c>
      <c r="BQ12588">
        <v>351.19966548042498</v>
      </c>
      <c r="BR12588">
        <v>12555</v>
      </c>
    </row>
    <row r="12589" spans="68:70" x14ac:dyDescent="0.3">
      <c r="BP12589">
        <f t="shared" si="284"/>
        <v>1.4032314784863394E-2</v>
      </c>
      <c r="BQ12589">
        <v>351.19974492379203</v>
      </c>
      <c r="BR12589">
        <v>12556</v>
      </c>
    </row>
    <row r="12590" spans="68:70" x14ac:dyDescent="0.3">
      <c r="BP12590">
        <f t="shared" si="284"/>
        <v>1.401053866598136E-2</v>
      </c>
      <c r="BQ12590">
        <v>351.21600458187402</v>
      </c>
      <c r="BR12590">
        <v>12557</v>
      </c>
    </row>
    <row r="12591" spans="68:70" x14ac:dyDescent="0.3">
      <c r="BP12591">
        <f t="shared" si="284"/>
        <v>1.4008395329208433E-2</v>
      </c>
      <c r="BQ12591">
        <v>351.21760563819601</v>
      </c>
      <c r="BR12591">
        <v>12558</v>
      </c>
    </row>
    <row r="12592" spans="68:70" x14ac:dyDescent="0.3">
      <c r="BP12592">
        <f t="shared" si="284"/>
        <v>1.4001016567310441E-2</v>
      </c>
      <c r="BQ12592">
        <v>351.22311845427498</v>
      </c>
      <c r="BR12592">
        <v>12559</v>
      </c>
    </row>
    <row r="12593" spans="68:70" x14ac:dyDescent="0.3">
      <c r="BP12593">
        <f t="shared" si="284"/>
        <v>1.3995085270937204E-2</v>
      </c>
      <c r="BQ12593">
        <v>351.22755089405399</v>
      </c>
      <c r="BR12593">
        <v>12560</v>
      </c>
    </row>
    <row r="12594" spans="68:70" x14ac:dyDescent="0.3">
      <c r="BP12594">
        <f t="shared" si="284"/>
        <v>1.399434897190251E-2</v>
      </c>
      <c r="BQ12594">
        <v>351.22810119361901</v>
      </c>
      <c r="BR12594">
        <v>12561</v>
      </c>
    </row>
    <row r="12595" spans="68:70" x14ac:dyDescent="0.3">
      <c r="BP12595">
        <f t="shared" si="284"/>
        <v>1.399096447302753E-2</v>
      </c>
      <c r="BQ12595">
        <v>351.23063090681097</v>
      </c>
      <c r="BR12595">
        <v>12562</v>
      </c>
    </row>
    <row r="12596" spans="68:70" x14ac:dyDescent="0.3">
      <c r="BP12596">
        <f t="shared" si="284"/>
        <v>1.3976119121004811E-2</v>
      </c>
      <c r="BQ12596">
        <v>351.24173054758899</v>
      </c>
      <c r="BR12596">
        <v>12563</v>
      </c>
    </row>
    <row r="12597" spans="68:70" x14ac:dyDescent="0.3">
      <c r="BP12597">
        <f t="shared" si="284"/>
        <v>1.3953619534786049E-2</v>
      </c>
      <c r="BQ12597">
        <v>351.25856438502598</v>
      </c>
      <c r="BR12597">
        <v>12564</v>
      </c>
    </row>
    <row r="12598" spans="68:70" x14ac:dyDescent="0.3">
      <c r="BP12598">
        <f t="shared" si="284"/>
        <v>1.3938364564117319E-2</v>
      </c>
      <c r="BQ12598">
        <v>351.26998563631997</v>
      </c>
      <c r="BR12598">
        <v>12565</v>
      </c>
    </row>
    <row r="12599" spans="68:70" x14ac:dyDescent="0.3">
      <c r="BP12599">
        <f t="shared" si="284"/>
        <v>1.3934694516552144E-2</v>
      </c>
      <c r="BQ12599">
        <v>351.27273429854898</v>
      </c>
      <c r="BR12599">
        <v>12566</v>
      </c>
    </row>
    <row r="12600" spans="68:70" x14ac:dyDescent="0.3">
      <c r="BP12600">
        <f t="shared" si="284"/>
        <v>1.3922380692339207E-2</v>
      </c>
      <c r="BQ12600">
        <v>351.28195931608002</v>
      </c>
      <c r="BR12600">
        <v>12567</v>
      </c>
    </row>
    <row r="12601" spans="68:70" x14ac:dyDescent="0.3">
      <c r="BP12601">
        <f t="shared" si="284"/>
        <v>1.391712474422094E-2</v>
      </c>
      <c r="BQ12601">
        <v>351.28589810141301</v>
      </c>
      <c r="BR12601">
        <v>12568</v>
      </c>
    </row>
    <row r="12602" spans="68:70" x14ac:dyDescent="0.3">
      <c r="BP12602">
        <f t="shared" si="284"/>
        <v>1.3873636448050808E-2</v>
      </c>
      <c r="BQ12602">
        <v>351.31851662524599</v>
      </c>
      <c r="BR12602">
        <v>12569</v>
      </c>
    </row>
    <row r="12603" spans="68:70" x14ac:dyDescent="0.3">
      <c r="BP12603">
        <f t="shared" si="284"/>
        <v>1.3863068263733324E-2</v>
      </c>
      <c r="BQ12603">
        <v>351.32645104101198</v>
      </c>
      <c r="BR12603">
        <v>12570</v>
      </c>
    </row>
    <row r="12604" spans="68:70" x14ac:dyDescent="0.3">
      <c r="BP12604">
        <f t="shared" si="284"/>
        <v>1.3860007194069881E-2</v>
      </c>
      <c r="BQ12604">
        <v>351.328749805656</v>
      </c>
      <c r="BR12604">
        <v>12571</v>
      </c>
    </row>
    <row r="12605" spans="68:70" x14ac:dyDescent="0.3">
      <c r="BP12605">
        <f t="shared" si="284"/>
        <v>1.3848361245605499E-2</v>
      </c>
      <c r="BQ12605">
        <v>351.33749785844401</v>
      </c>
      <c r="BR12605">
        <v>12572</v>
      </c>
    </row>
    <row r="12606" spans="68:70" x14ac:dyDescent="0.3">
      <c r="BP12606">
        <f t="shared" si="284"/>
        <v>1.3826755774667928E-2</v>
      </c>
      <c r="BQ12606">
        <v>351.35373692402402</v>
      </c>
      <c r="BR12606">
        <v>12573</v>
      </c>
    </row>
    <row r="12607" spans="68:70" x14ac:dyDescent="0.3">
      <c r="BP12607">
        <f t="shared" si="284"/>
        <v>1.379909456886662E-2</v>
      </c>
      <c r="BQ12607">
        <v>351.37454612158098</v>
      </c>
      <c r="BR12607">
        <v>12574</v>
      </c>
    </row>
    <row r="12608" spans="68:70" x14ac:dyDescent="0.3">
      <c r="BP12608">
        <f t="shared" si="284"/>
        <v>1.3789190053609875E-2</v>
      </c>
      <c r="BQ12608">
        <v>351.38200224145697</v>
      </c>
      <c r="BR12608">
        <v>12575</v>
      </c>
    </row>
    <row r="12609" spans="68:70" x14ac:dyDescent="0.3">
      <c r="BP12609">
        <f t="shared" si="284"/>
        <v>1.3764701247168009E-2</v>
      </c>
      <c r="BQ12609">
        <v>351.40044892041601</v>
      </c>
      <c r="BR12609">
        <v>12576</v>
      </c>
    </row>
    <row r="12610" spans="68:70" x14ac:dyDescent="0.3">
      <c r="BP12610">
        <f t="shared" si="284"/>
        <v>1.3763687118325907E-2</v>
      </c>
      <c r="BQ12610">
        <v>351.40121318676802</v>
      </c>
      <c r="BR12610">
        <v>12577</v>
      </c>
    </row>
    <row r="12611" spans="68:70" x14ac:dyDescent="0.3">
      <c r="BP12611">
        <f t="shared" si="284"/>
        <v>1.37505098082979E-2</v>
      </c>
      <c r="BQ12611">
        <v>351.41114641362498</v>
      </c>
      <c r="BR12611">
        <v>12578</v>
      </c>
    </row>
    <row r="12612" spans="68:70" x14ac:dyDescent="0.3">
      <c r="BP12612">
        <f t="shared" si="284"/>
        <v>1.3747742217744861E-2</v>
      </c>
      <c r="BQ12612">
        <v>351.41323326391699</v>
      </c>
      <c r="BR12612">
        <v>12579</v>
      </c>
    </row>
    <row r="12613" spans="68:70" x14ac:dyDescent="0.3">
      <c r="BP12613">
        <f t="shared" si="284"/>
        <v>1.3728989890712626E-2</v>
      </c>
      <c r="BQ12613">
        <v>351.42737864500702</v>
      </c>
      <c r="BR12613">
        <v>12580</v>
      </c>
    </row>
    <row r="12614" spans="68:70" x14ac:dyDescent="0.3">
      <c r="BP12614">
        <f t="shared" si="284"/>
        <v>1.3724178878198328E-2</v>
      </c>
      <c r="BQ12614">
        <v>351.43100927713698</v>
      </c>
      <c r="BR12614">
        <v>12581</v>
      </c>
    </row>
    <row r="12615" spans="68:70" x14ac:dyDescent="0.3">
      <c r="BP12615">
        <f t="shared" si="284"/>
        <v>1.3706911910460662E-2</v>
      </c>
      <c r="BQ12615">
        <v>351.44404504321801</v>
      </c>
      <c r="BR12615">
        <v>12582</v>
      </c>
    </row>
    <row r="12616" spans="68:70" x14ac:dyDescent="0.3">
      <c r="BP12616">
        <f t="shared" si="284"/>
        <v>1.3702201629651007E-2</v>
      </c>
      <c r="BQ12616">
        <v>351.44760251369001</v>
      </c>
      <c r="BR12616">
        <v>12583</v>
      </c>
    </row>
    <row r="12617" spans="68:70" x14ac:dyDescent="0.3">
      <c r="BP12617">
        <f t="shared" si="284"/>
        <v>1.3697953753613193E-2</v>
      </c>
      <c r="BQ12617">
        <v>351.45081127432798</v>
      </c>
      <c r="BR12617">
        <v>12584</v>
      </c>
    </row>
    <row r="12618" spans="68:70" x14ac:dyDescent="0.3">
      <c r="BP12618">
        <f t="shared" si="284"/>
        <v>1.3687642336418485E-2</v>
      </c>
      <c r="BQ12618">
        <v>351.45860238306102</v>
      </c>
      <c r="BR12618">
        <v>12585</v>
      </c>
    </row>
    <row r="12619" spans="68:70" x14ac:dyDescent="0.3">
      <c r="BP12619">
        <f t="shared" si="284"/>
        <v>1.3686395549415272E-2</v>
      </c>
      <c r="BQ12619">
        <v>351.45954463021201</v>
      </c>
      <c r="BR12619">
        <v>12586</v>
      </c>
    </row>
    <row r="12620" spans="68:70" x14ac:dyDescent="0.3">
      <c r="BP12620">
        <f t="shared" si="284"/>
        <v>1.3668686448701142E-2</v>
      </c>
      <c r="BQ12620">
        <v>351.47293274781299</v>
      </c>
      <c r="BR12620">
        <v>12587</v>
      </c>
    </row>
    <row r="12621" spans="68:70" x14ac:dyDescent="0.3">
      <c r="BP12621">
        <f t="shared" si="284"/>
        <v>1.3653545763737536E-2</v>
      </c>
      <c r="BQ12621">
        <v>351.484386016499</v>
      </c>
      <c r="BR12621">
        <v>12588</v>
      </c>
    </row>
    <row r="12622" spans="68:70" x14ac:dyDescent="0.3">
      <c r="BP12622">
        <f t="shared" si="284"/>
        <v>1.3636899071275051E-2</v>
      </c>
      <c r="BQ12622">
        <v>351.49698584597598</v>
      </c>
      <c r="BR12622">
        <v>12589</v>
      </c>
    </row>
    <row r="12623" spans="68:70" x14ac:dyDescent="0.3">
      <c r="BP12623">
        <f t="shared" si="284"/>
        <v>1.3620605259784436E-2</v>
      </c>
      <c r="BQ12623">
        <v>351.50932603068799</v>
      </c>
      <c r="BR12623">
        <v>12590</v>
      </c>
    </row>
    <row r="12624" spans="68:70" x14ac:dyDescent="0.3">
      <c r="BP12624">
        <f t="shared" si="284"/>
        <v>1.3612123236011494E-2</v>
      </c>
      <c r="BQ12624">
        <v>351.51575284734901</v>
      </c>
      <c r="BR12624">
        <v>12591</v>
      </c>
    </row>
    <row r="12625" spans="68:70" x14ac:dyDescent="0.3">
      <c r="BP12625">
        <f t="shared" si="284"/>
        <v>1.3610643360949214E-2</v>
      </c>
      <c r="BQ12625">
        <v>351.51687435159101</v>
      </c>
      <c r="BR12625">
        <v>12592</v>
      </c>
    </row>
    <row r="12626" spans="68:70" x14ac:dyDescent="0.3">
      <c r="BP12626">
        <f t="shared" si="284"/>
        <v>1.360692745202203E-2</v>
      </c>
      <c r="BQ12626">
        <v>351.51969067405997</v>
      </c>
      <c r="BR12626">
        <v>12593</v>
      </c>
    </row>
    <row r="12627" spans="68:70" x14ac:dyDescent="0.3">
      <c r="BP12627">
        <f t="shared" si="284"/>
        <v>1.3580449069142764E-2</v>
      </c>
      <c r="BQ12627">
        <v>351.53977003362502</v>
      </c>
      <c r="BR12627">
        <v>12594</v>
      </c>
    </row>
    <row r="12628" spans="68:70" x14ac:dyDescent="0.3">
      <c r="BP12628">
        <f t="shared" si="284"/>
        <v>1.3562540454503445E-2</v>
      </c>
      <c r="BQ12628">
        <v>351.55336177724399</v>
      </c>
      <c r="BR12628">
        <v>12595</v>
      </c>
    </row>
    <row r="12629" spans="68:70" x14ac:dyDescent="0.3">
      <c r="BP12629">
        <f t="shared" si="284"/>
        <v>1.3562105057277984E-2</v>
      </c>
      <c r="BQ12629">
        <v>351.55369233368202</v>
      </c>
      <c r="BR12629">
        <v>12596</v>
      </c>
    </row>
    <row r="12630" spans="68:70" x14ac:dyDescent="0.3">
      <c r="BP12630">
        <f t="shared" si="284"/>
        <v>1.3547763984161517E-2</v>
      </c>
      <c r="BQ12630">
        <v>351.56458313797299</v>
      </c>
      <c r="BR12630">
        <v>12597</v>
      </c>
    </row>
    <row r="12631" spans="68:70" x14ac:dyDescent="0.3">
      <c r="BP12631">
        <f t="shared" si="284"/>
        <v>1.3543911266999834E-2</v>
      </c>
      <c r="BQ12631">
        <v>351.56750992550599</v>
      </c>
      <c r="BR12631">
        <v>12598</v>
      </c>
    </row>
    <row r="12632" spans="68:70" x14ac:dyDescent="0.3">
      <c r="BP12632">
        <f t="shared" si="284"/>
        <v>1.3535202706206562E-2</v>
      </c>
      <c r="BQ12632">
        <v>351.57412707836102</v>
      </c>
      <c r="BR12632">
        <v>12599</v>
      </c>
    </row>
    <row r="12633" spans="68:70" x14ac:dyDescent="0.3">
      <c r="BP12633">
        <f t="shared" si="284"/>
        <v>1.3522921842988219E-2</v>
      </c>
      <c r="BQ12633">
        <v>351.58346224464202</v>
      </c>
      <c r="BR12633">
        <v>12600</v>
      </c>
    </row>
    <row r="12634" spans="68:70" x14ac:dyDescent="0.3">
      <c r="BP12634">
        <f t="shared" si="284"/>
        <v>1.3522389417658735E-2</v>
      </c>
      <c r="BQ12634">
        <v>351.58386705788803</v>
      </c>
      <c r="BR12634">
        <v>12601</v>
      </c>
    </row>
    <row r="12635" spans="68:70" x14ac:dyDescent="0.3">
      <c r="BP12635">
        <f t="shared" si="284"/>
        <v>1.3519516190802165E-2</v>
      </c>
      <c r="BQ12635">
        <v>351.58605176523901</v>
      </c>
      <c r="BR12635">
        <v>12602</v>
      </c>
    </row>
    <row r="12636" spans="68:70" x14ac:dyDescent="0.3">
      <c r="BP12636">
        <f t="shared" si="284"/>
        <v>1.3518942427257048E-2</v>
      </c>
      <c r="BQ12636">
        <v>351.58648806400498</v>
      </c>
      <c r="BR12636">
        <v>12603</v>
      </c>
    </row>
    <row r="12637" spans="68:70" x14ac:dyDescent="0.3">
      <c r="BP12637">
        <f t="shared" si="284"/>
        <v>1.3505754492146338E-2</v>
      </c>
      <c r="BQ12637">
        <v>351.59651892926797</v>
      </c>
      <c r="BR12637">
        <v>12604</v>
      </c>
    </row>
    <row r="12638" spans="68:70" x14ac:dyDescent="0.3">
      <c r="BP12638">
        <f t="shared" si="284"/>
        <v>1.3505319645027412E-2</v>
      </c>
      <c r="BQ12638">
        <v>351.596849761388</v>
      </c>
      <c r="BR12638">
        <v>12605</v>
      </c>
    </row>
    <row r="12639" spans="68:70" x14ac:dyDescent="0.3">
      <c r="BP12639">
        <f t="shared" si="284"/>
        <v>1.3457720808359552E-2</v>
      </c>
      <c r="BQ12639">
        <v>351.633095259664</v>
      </c>
      <c r="BR12639">
        <v>12606</v>
      </c>
    </row>
    <row r="12640" spans="68:70" x14ac:dyDescent="0.3">
      <c r="BP12640">
        <f t="shared" si="284"/>
        <v>1.3433821529135956E-2</v>
      </c>
      <c r="BQ12640">
        <v>351.651318222474</v>
      </c>
      <c r="BR12640">
        <v>12607</v>
      </c>
    </row>
    <row r="12641" spans="68:70" x14ac:dyDescent="0.3">
      <c r="BP12641">
        <f t="shared" si="284"/>
        <v>1.3429043582000861E-2</v>
      </c>
      <c r="BQ12641">
        <v>351.6549633034</v>
      </c>
      <c r="BR12641">
        <v>12608</v>
      </c>
    </row>
    <row r="12642" spans="68:70" x14ac:dyDescent="0.3">
      <c r="BP12642">
        <f t="shared" ref="BP12642:BP12705" si="285">(BQ12642 - $BS$31303)*(BQ12642 - $BS$31303)/31269</f>
        <v>1.3421897106165348E-2</v>
      </c>
      <c r="BQ12642">
        <v>351.66041653796998</v>
      </c>
      <c r="BR12642">
        <v>12609</v>
      </c>
    </row>
    <row r="12643" spans="68:70" x14ac:dyDescent="0.3">
      <c r="BP12643">
        <f t="shared" si="285"/>
        <v>1.3412823652383991E-2</v>
      </c>
      <c r="BQ12643">
        <v>351.667342276569</v>
      </c>
      <c r="BR12643">
        <v>12610</v>
      </c>
    </row>
    <row r="12644" spans="68:70" x14ac:dyDescent="0.3">
      <c r="BP12644">
        <f t="shared" si="285"/>
        <v>1.3411757612317859E-2</v>
      </c>
      <c r="BQ12644">
        <v>351.66815613534402</v>
      </c>
      <c r="BR12644">
        <v>12611</v>
      </c>
    </row>
    <row r="12645" spans="68:70" x14ac:dyDescent="0.3">
      <c r="BP12645">
        <f t="shared" si="285"/>
        <v>1.3405330157642061E-2</v>
      </c>
      <c r="BQ12645">
        <v>351.673063803822</v>
      </c>
      <c r="BR12645">
        <v>12612</v>
      </c>
    </row>
    <row r="12646" spans="68:70" x14ac:dyDescent="0.3">
      <c r="BP12646">
        <f t="shared" si="285"/>
        <v>1.3401255476017622E-2</v>
      </c>
      <c r="BQ12646">
        <v>351.67617562713298</v>
      </c>
      <c r="BR12646">
        <v>12613</v>
      </c>
    </row>
    <row r="12647" spans="68:70" x14ac:dyDescent="0.3">
      <c r="BP12647">
        <f t="shared" si="285"/>
        <v>1.3390724127745274E-2</v>
      </c>
      <c r="BQ12647">
        <v>351.68422058140698</v>
      </c>
      <c r="BR12647">
        <v>12614</v>
      </c>
    </row>
    <row r="12648" spans="68:70" x14ac:dyDescent="0.3">
      <c r="BP12648">
        <f t="shared" si="285"/>
        <v>1.3380462917559252E-2</v>
      </c>
      <c r="BQ12648">
        <v>351.69206221915499</v>
      </c>
      <c r="BR12648">
        <v>12615</v>
      </c>
    </row>
    <row r="12649" spans="68:70" x14ac:dyDescent="0.3">
      <c r="BP12649">
        <f t="shared" si="285"/>
        <v>1.3375770057868759E-2</v>
      </c>
      <c r="BQ12649">
        <v>351.69564951409802</v>
      </c>
      <c r="BR12649">
        <v>12616</v>
      </c>
    </row>
    <row r="12650" spans="68:70" x14ac:dyDescent="0.3">
      <c r="BP12650">
        <f t="shared" si="285"/>
        <v>1.3372604205730021E-2</v>
      </c>
      <c r="BQ12650">
        <v>351.698069896189</v>
      </c>
      <c r="BR12650">
        <v>12617</v>
      </c>
    </row>
    <row r="12651" spans="68:70" x14ac:dyDescent="0.3">
      <c r="BP12651">
        <f t="shared" si="285"/>
        <v>1.3370404198031096E-2</v>
      </c>
      <c r="BQ12651">
        <v>351.69975203204802</v>
      </c>
      <c r="BR12651">
        <v>12618</v>
      </c>
    </row>
    <row r="12652" spans="68:70" x14ac:dyDescent="0.3">
      <c r="BP12652">
        <f t="shared" si="285"/>
        <v>1.3361218567635908E-2</v>
      </c>
      <c r="BQ12652">
        <v>351.706776902336</v>
      </c>
      <c r="BR12652">
        <v>12619</v>
      </c>
    </row>
    <row r="12653" spans="68:70" x14ac:dyDescent="0.3">
      <c r="BP12653">
        <f t="shared" si="285"/>
        <v>1.3361014557477839E-2</v>
      </c>
      <c r="BQ12653">
        <v>351.70693295005202</v>
      </c>
      <c r="BR12653">
        <v>12620</v>
      </c>
    </row>
    <row r="12654" spans="68:70" x14ac:dyDescent="0.3">
      <c r="BP12654">
        <f t="shared" si="285"/>
        <v>1.3336043706654662E-2</v>
      </c>
      <c r="BQ12654">
        <v>351.726042201778</v>
      </c>
      <c r="BR12654">
        <v>12621</v>
      </c>
    </row>
    <row r="12655" spans="68:70" x14ac:dyDescent="0.3">
      <c r="BP12655">
        <f t="shared" si="285"/>
        <v>1.3332988367590289E-2</v>
      </c>
      <c r="BQ12655">
        <v>351.72838156568503</v>
      </c>
      <c r="BR12655">
        <v>12622</v>
      </c>
    </row>
    <row r="12656" spans="68:70" x14ac:dyDescent="0.3">
      <c r="BP12656">
        <f t="shared" si="285"/>
        <v>1.3323682887833874E-2</v>
      </c>
      <c r="BQ12656">
        <v>351.73550809072901</v>
      </c>
      <c r="BR12656">
        <v>12623</v>
      </c>
    </row>
    <row r="12657" spans="68:70" x14ac:dyDescent="0.3">
      <c r="BP12657">
        <f t="shared" si="285"/>
        <v>1.3316695538841475E-2</v>
      </c>
      <c r="BQ12657">
        <v>351.74086093048601</v>
      </c>
      <c r="BR12657">
        <v>12624</v>
      </c>
    </row>
    <row r="12658" spans="68:70" x14ac:dyDescent="0.3">
      <c r="BP12658">
        <f t="shared" si="285"/>
        <v>1.3315184947745123E-2</v>
      </c>
      <c r="BQ12658">
        <v>351.74201834254399</v>
      </c>
      <c r="BR12658">
        <v>12625</v>
      </c>
    </row>
    <row r="12659" spans="68:70" x14ac:dyDescent="0.3">
      <c r="BP12659">
        <f t="shared" si="285"/>
        <v>1.331041968286123E-2</v>
      </c>
      <c r="BQ12659">
        <v>351.74566990982697</v>
      </c>
      <c r="BR12659">
        <v>12626</v>
      </c>
    </row>
    <row r="12660" spans="68:70" x14ac:dyDescent="0.3">
      <c r="BP12660">
        <f t="shared" si="285"/>
        <v>1.3307852901303267E-2</v>
      </c>
      <c r="BQ12660">
        <v>351.74763707567098</v>
      </c>
      <c r="BR12660">
        <v>12627</v>
      </c>
    </row>
    <row r="12661" spans="68:70" x14ac:dyDescent="0.3">
      <c r="BP12661">
        <f t="shared" si="285"/>
        <v>1.3267356322349098E-2</v>
      </c>
      <c r="BQ12661">
        <v>351.778698553531</v>
      </c>
      <c r="BR12661">
        <v>12628</v>
      </c>
    </row>
    <row r="12662" spans="68:70" x14ac:dyDescent="0.3">
      <c r="BP12662">
        <f t="shared" si="285"/>
        <v>1.3265954858369075E-2</v>
      </c>
      <c r="BQ12662">
        <v>351.779774345291</v>
      </c>
      <c r="BR12662">
        <v>12629</v>
      </c>
    </row>
    <row r="12663" spans="68:70" x14ac:dyDescent="0.3">
      <c r="BP12663">
        <f t="shared" si="285"/>
        <v>1.3265853148933563E-2</v>
      </c>
      <c r="BQ12663">
        <v>351.77985242169802</v>
      </c>
      <c r="BR12663">
        <v>12630</v>
      </c>
    </row>
    <row r="12664" spans="68:70" x14ac:dyDescent="0.3">
      <c r="BP12664">
        <f t="shared" si="285"/>
        <v>1.3262186124947412E-2</v>
      </c>
      <c r="BQ12664">
        <v>351.78266758228898</v>
      </c>
      <c r="BR12664">
        <v>12631</v>
      </c>
    </row>
    <row r="12665" spans="68:70" x14ac:dyDescent="0.3">
      <c r="BP12665">
        <f t="shared" si="285"/>
        <v>1.3242519010070954E-2</v>
      </c>
      <c r="BQ12665">
        <v>351.79777259845099</v>
      </c>
      <c r="BR12665">
        <v>12632</v>
      </c>
    </row>
    <row r="12666" spans="68:70" x14ac:dyDescent="0.3">
      <c r="BP12666">
        <f t="shared" si="285"/>
        <v>1.3240703187685878E-2</v>
      </c>
      <c r="BQ12666">
        <v>351.79916777751998</v>
      </c>
      <c r="BR12666">
        <v>12633</v>
      </c>
    </row>
    <row r="12667" spans="68:70" x14ac:dyDescent="0.3">
      <c r="BP12667">
        <f t="shared" si="285"/>
        <v>1.3238028602115341E-2</v>
      </c>
      <c r="BQ12667">
        <v>351.801222957714</v>
      </c>
      <c r="BR12667">
        <v>12634</v>
      </c>
    </row>
    <row r="12668" spans="68:70" x14ac:dyDescent="0.3">
      <c r="BP12668">
        <f t="shared" si="285"/>
        <v>1.323594621999731E-2</v>
      </c>
      <c r="BQ12668">
        <v>351.80282322618501</v>
      </c>
      <c r="BR12668">
        <v>12635</v>
      </c>
    </row>
    <row r="12669" spans="68:70" x14ac:dyDescent="0.3">
      <c r="BP12669">
        <f t="shared" si="285"/>
        <v>1.3215294428460332E-2</v>
      </c>
      <c r="BQ12669">
        <v>351.81870052947198</v>
      </c>
      <c r="BR12669">
        <v>12636</v>
      </c>
    </row>
    <row r="12670" spans="68:70" x14ac:dyDescent="0.3">
      <c r="BP12670">
        <f t="shared" si="285"/>
        <v>1.3203941831823513E-2</v>
      </c>
      <c r="BQ12670">
        <v>351.82743380348199</v>
      </c>
      <c r="BR12670">
        <v>12637</v>
      </c>
    </row>
    <row r="12671" spans="68:70" x14ac:dyDescent="0.3">
      <c r="BP12671">
        <f t="shared" si="285"/>
        <v>1.3199089439802858E-2</v>
      </c>
      <c r="BQ12671">
        <v>351.83116777486401</v>
      </c>
      <c r="BR12671">
        <v>12638</v>
      </c>
    </row>
    <row r="12672" spans="68:70" x14ac:dyDescent="0.3">
      <c r="BP12672">
        <f t="shared" si="285"/>
        <v>1.3187653936235248E-2</v>
      </c>
      <c r="BQ12672">
        <v>351.83997024186499</v>
      </c>
      <c r="BR12672">
        <v>12639</v>
      </c>
    </row>
    <row r="12673" spans="68:70" x14ac:dyDescent="0.3">
      <c r="BP12673">
        <f t="shared" si="285"/>
        <v>1.3179338109395278E-2</v>
      </c>
      <c r="BQ12673">
        <v>351.84637373793299</v>
      </c>
      <c r="BR12673">
        <v>12640</v>
      </c>
    </row>
    <row r="12674" spans="68:70" x14ac:dyDescent="0.3">
      <c r="BP12674">
        <f t="shared" si="285"/>
        <v>1.3176508493911915E-2</v>
      </c>
      <c r="BQ12674">
        <v>351.84855310777402</v>
      </c>
      <c r="BR12674">
        <v>12641</v>
      </c>
    </row>
    <row r="12675" spans="68:70" x14ac:dyDescent="0.3">
      <c r="BP12675">
        <f t="shared" si="285"/>
        <v>1.3160550393370479E-2</v>
      </c>
      <c r="BQ12675">
        <v>351.86084842046</v>
      </c>
      <c r="BR12675">
        <v>12642</v>
      </c>
    </row>
    <row r="12676" spans="68:70" x14ac:dyDescent="0.3">
      <c r="BP12676">
        <f t="shared" si="285"/>
        <v>1.3148007355839798E-2</v>
      </c>
      <c r="BQ12676">
        <v>351.87051774667401</v>
      </c>
      <c r="BR12676">
        <v>12643</v>
      </c>
    </row>
    <row r="12677" spans="68:70" x14ac:dyDescent="0.3">
      <c r="BP12677">
        <f t="shared" si="285"/>
        <v>1.3118356844290642E-2</v>
      </c>
      <c r="BQ12677">
        <v>351.893393440605</v>
      </c>
      <c r="BR12677">
        <v>12644</v>
      </c>
    </row>
    <row r="12678" spans="68:70" x14ac:dyDescent="0.3">
      <c r="BP12678">
        <f t="shared" si="285"/>
        <v>1.3110444865714017E-2</v>
      </c>
      <c r="BQ12678">
        <v>351.899501987061</v>
      </c>
      <c r="BR12678">
        <v>12645</v>
      </c>
    </row>
    <row r="12679" spans="68:70" x14ac:dyDescent="0.3">
      <c r="BP12679">
        <f t="shared" si="285"/>
        <v>1.3102657636754269E-2</v>
      </c>
      <c r="BQ12679">
        <v>351.90551601905702</v>
      </c>
      <c r="BR12679">
        <v>12646</v>
      </c>
    </row>
    <row r="12680" spans="68:70" x14ac:dyDescent="0.3">
      <c r="BP12680">
        <f t="shared" si="285"/>
        <v>1.3073332250232975E-2</v>
      </c>
      <c r="BQ12680">
        <v>351.92817989866199</v>
      </c>
      <c r="BR12680">
        <v>12647</v>
      </c>
    </row>
    <row r="12681" spans="68:70" x14ac:dyDescent="0.3">
      <c r="BP12681">
        <f t="shared" si="285"/>
        <v>1.3065616487674953E-2</v>
      </c>
      <c r="BQ12681">
        <v>351.93414718391699</v>
      </c>
      <c r="BR12681">
        <v>12648</v>
      </c>
    </row>
    <row r="12682" spans="68:70" x14ac:dyDescent="0.3">
      <c r="BP12682">
        <f t="shared" si="285"/>
        <v>1.3052801081732037E-2</v>
      </c>
      <c r="BQ12682">
        <v>351.94406237181101</v>
      </c>
      <c r="BR12682">
        <v>12649</v>
      </c>
    </row>
    <row r="12683" spans="68:70" x14ac:dyDescent="0.3">
      <c r="BP12683">
        <f t="shared" si="285"/>
        <v>1.3049412891506964E-2</v>
      </c>
      <c r="BQ12683">
        <v>351.94668460380399</v>
      </c>
      <c r="BR12683">
        <v>12650</v>
      </c>
    </row>
    <row r="12684" spans="68:70" x14ac:dyDescent="0.3">
      <c r="BP12684">
        <f t="shared" si="285"/>
        <v>1.3046319322253081E-2</v>
      </c>
      <c r="BQ12684">
        <v>351.94907911624801</v>
      </c>
      <c r="BR12684">
        <v>12651</v>
      </c>
    </row>
    <row r="12685" spans="68:70" x14ac:dyDescent="0.3">
      <c r="BP12685">
        <f t="shared" si="285"/>
        <v>1.3035417591053632E-2</v>
      </c>
      <c r="BQ12685">
        <v>351.95751963662201</v>
      </c>
      <c r="BR12685">
        <v>12652</v>
      </c>
    </row>
    <row r="12686" spans="68:70" x14ac:dyDescent="0.3">
      <c r="BP12686">
        <f t="shared" si="285"/>
        <v>1.3033287415742494E-2</v>
      </c>
      <c r="BQ12686">
        <v>351.95916930867401</v>
      </c>
      <c r="BR12686">
        <v>12653</v>
      </c>
    </row>
    <row r="12687" spans="68:70" x14ac:dyDescent="0.3">
      <c r="BP12687">
        <f t="shared" si="285"/>
        <v>1.3024215461113101E-2</v>
      </c>
      <c r="BQ12687">
        <v>351.966196414232</v>
      </c>
      <c r="BR12687">
        <v>12654</v>
      </c>
    </row>
    <row r="12688" spans="68:70" x14ac:dyDescent="0.3">
      <c r="BP12688">
        <f t="shared" si="285"/>
        <v>1.3015738258035607E-2</v>
      </c>
      <c r="BQ12688">
        <v>351.97276503951002</v>
      </c>
      <c r="BR12688">
        <v>12655</v>
      </c>
    </row>
    <row r="12689" spans="68:70" x14ac:dyDescent="0.3">
      <c r="BP12689">
        <f t="shared" si="285"/>
        <v>1.3014833036083258E-2</v>
      </c>
      <c r="BQ12689">
        <v>351.97346658401301</v>
      </c>
      <c r="BR12689">
        <v>12656</v>
      </c>
    </row>
    <row r="12690" spans="68:70" x14ac:dyDescent="0.3">
      <c r="BP12690">
        <f t="shared" si="285"/>
        <v>1.3014326950594877E-2</v>
      </c>
      <c r="BQ12690">
        <v>351.97385880949599</v>
      </c>
      <c r="BR12690">
        <v>12657</v>
      </c>
    </row>
    <row r="12691" spans="68:70" x14ac:dyDescent="0.3">
      <c r="BP12691">
        <f t="shared" si="285"/>
        <v>1.3013750833958605E-2</v>
      </c>
      <c r="BQ12691">
        <v>351.97430531967802</v>
      </c>
      <c r="BR12691">
        <v>12658</v>
      </c>
    </row>
    <row r="12692" spans="68:70" x14ac:dyDescent="0.3">
      <c r="BP12692">
        <f t="shared" si="285"/>
        <v>1.3004286559055665E-2</v>
      </c>
      <c r="BQ12692">
        <v>351.98164187311801</v>
      </c>
      <c r="BR12692">
        <v>12659</v>
      </c>
    </row>
    <row r="12693" spans="68:70" x14ac:dyDescent="0.3">
      <c r="BP12693">
        <f t="shared" si="285"/>
        <v>1.2989154306297145E-2</v>
      </c>
      <c r="BQ12693">
        <v>351.99337770061499</v>
      </c>
      <c r="BR12693">
        <v>12660</v>
      </c>
    </row>
    <row r="12694" spans="68:70" x14ac:dyDescent="0.3">
      <c r="BP12694">
        <f t="shared" si="285"/>
        <v>1.2988529996553288E-2</v>
      </c>
      <c r="BQ12694">
        <v>351.993862031199</v>
      </c>
      <c r="BR12694">
        <v>12661</v>
      </c>
    </row>
    <row r="12695" spans="68:70" x14ac:dyDescent="0.3">
      <c r="BP12695">
        <f t="shared" si="285"/>
        <v>1.2976560809705863E-2</v>
      </c>
      <c r="BQ12695">
        <v>352.00314980722197</v>
      </c>
      <c r="BR12695">
        <v>12662</v>
      </c>
    </row>
    <row r="12696" spans="68:70" x14ac:dyDescent="0.3">
      <c r="BP12696">
        <f t="shared" si="285"/>
        <v>1.2952055555442651E-2</v>
      </c>
      <c r="BQ12696">
        <v>352.02217861543301</v>
      </c>
      <c r="BR12696">
        <v>12663</v>
      </c>
    </row>
    <row r="12697" spans="68:70" x14ac:dyDescent="0.3">
      <c r="BP12697">
        <f t="shared" si="285"/>
        <v>1.2947976620948806E-2</v>
      </c>
      <c r="BQ12697">
        <v>352.025347734663</v>
      </c>
      <c r="BR12697">
        <v>12664</v>
      </c>
    </row>
    <row r="12698" spans="68:70" x14ac:dyDescent="0.3">
      <c r="BP12698">
        <f t="shared" si="285"/>
        <v>1.2943578296539237E-2</v>
      </c>
      <c r="BQ12698">
        <v>352.02876556257598</v>
      </c>
      <c r="BR12698">
        <v>12665</v>
      </c>
    </row>
    <row r="12699" spans="68:70" x14ac:dyDescent="0.3">
      <c r="BP12699">
        <f t="shared" si="285"/>
        <v>1.2942094884136637E-2</v>
      </c>
      <c r="BQ12699">
        <v>352.029918416209</v>
      </c>
      <c r="BR12699">
        <v>12666</v>
      </c>
    </row>
    <row r="12700" spans="68:70" x14ac:dyDescent="0.3">
      <c r="BP12700">
        <f t="shared" si="285"/>
        <v>1.2935212899501171E-2</v>
      </c>
      <c r="BQ12700">
        <v>352.03526770636199</v>
      </c>
      <c r="BR12700">
        <v>12667</v>
      </c>
    </row>
    <row r="12701" spans="68:70" x14ac:dyDescent="0.3">
      <c r="BP12701">
        <f t="shared" si="285"/>
        <v>1.2934786703117951E-2</v>
      </c>
      <c r="BQ12701">
        <v>352.03559903085898</v>
      </c>
      <c r="BR12701">
        <v>12668</v>
      </c>
    </row>
    <row r="12702" spans="68:70" x14ac:dyDescent="0.3">
      <c r="BP12702">
        <f t="shared" si="285"/>
        <v>1.2915703802880469E-2</v>
      </c>
      <c r="BQ12702">
        <v>352.05043964979501</v>
      </c>
      <c r="BR12702">
        <v>12669</v>
      </c>
    </row>
    <row r="12703" spans="68:70" x14ac:dyDescent="0.3">
      <c r="BP12703">
        <f t="shared" si="285"/>
        <v>1.2911309022697295E-2</v>
      </c>
      <c r="BQ12703">
        <v>352.053858988076</v>
      </c>
      <c r="BR12703">
        <v>12670</v>
      </c>
    </row>
    <row r="12704" spans="68:70" x14ac:dyDescent="0.3">
      <c r="BP12704">
        <f t="shared" si="285"/>
        <v>1.2908788887358667E-2</v>
      </c>
      <c r="BQ12704">
        <v>352.05582003019202</v>
      </c>
      <c r="BR12704">
        <v>12671</v>
      </c>
    </row>
    <row r="12705" spans="68:70" x14ac:dyDescent="0.3">
      <c r="BP12705">
        <f t="shared" si="285"/>
        <v>1.2899287748127659E-2</v>
      </c>
      <c r="BQ12705">
        <v>352.06321505896801</v>
      </c>
      <c r="BR12705">
        <v>12672</v>
      </c>
    </row>
    <row r="12706" spans="68:70" x14ac:dyDescent="0.3">
      <c r="BP12706">
        <f t="shared" ref="BP12706:BP12769" si="286">(BQ12706 - $BS$31303)*(BQ12706 - $BS$31303)/31269</f>
        <v>1.2895567446540312E-2</v>
      </c>
      <c r="BQ12706">
        <v>352.06611142602998</v>
      </c>
      <c r="BR12706">
        <v>12673</v>
      </c>
    </row>
    <row r="12707" spans="68:70" x14ac:dyDescent="0.3">
      <c r="BP12707">
        <f t="shared" si="286"/>
        <v>1.2893017047110263E-2</v>
      </c>
      <c r="BQ12707">
        <v>352.06809723034098</v>
      </c>
      <c r="BR12707">
        <v>12674</v>
      </c>
    </row>
    <row r="12708" spans="68:70" x14ac:dyDescent="0.3">
      <c r="BP12708">
        <f t="shared" si="286"/>
        <v>1.288311452648141E-2</v>
      </c>
      <c r="BQ12708">
        <v>352.07580944115</v>
      </c>
      <c r="BR12708">
        <v>12675</v>
      </c>
    </row>
    <row r="12709" spans="68:70" x14ac:dyDescent="0.3">
      <c r="BP12709">
        <f t="shared" si="286"/>
        <v>1.286603679754165E-2</v>
      </c>
      <c r="BQ12709">
        <v>352.08911676354501</v>
      </c>
      <c r="BR12709">
        <v>12676</v>
      </c>
    </row>
    <row r="12710" spans="68:70" x14ac:dyDescent="0.3">
      <c r="BP12710">
        <f t="shared" si="286"/>
        <v>1.2858764854954536E-2</v>
      </c>
      <c r="BQ12710">
        <v>352.09478589368501</v>
      </c>
      <c r="BR12710">
        <v>12677</v>
      </c>
    </row>
    <row r="12711" spans="68:70" x14ac:dyDescent="0.3">
      <c r="BP12711">
        <f t="shared" si="286"/>
        <v>1.2853237625356818E-2</v>
      </c>
      <c r="BQ12711">
        <v>352.09909593621398</v>
      </c>
      <c r="BR12711">
        <v>12678</v>
      </c>
    </row>
    <row r="12712" spans="68:70" x14ac:dyDescent="0.3">
      <c r="BP12712">
        <f t="shared" si="286"/>
        <v>1.2843625174731093E-2</v>
      </c>
      <c r="BQ12712">
        <v>352.106593774602</v>
      </c>
      <c r="BR12712">
        <v>12679</v>
      </c>
    </row>
    <row r="12713" spans="68:70" x14ac:dyDescent="0.3">
      <c r="BP12713">
        <f t="shared" si="286"/>
        <v>1.2839933786082489E-2</v>
      </c>
      <c r="BQ12713">
        <v>352.10947385207402</v>
      </c>
      <c r="BR12713">
        <v>12680</v>
      </c>
    </row>
    <row r="12714" spans="68:70" x14ac:dyDescent="0.3">
      <c r="BP12714">
        <f t="shared" si="286"/>
        <v>1.2830931092910799E-2</v>
      </c>
      <c r="BQ12714">
        <v>352.11649962652598</v>
      </c>
      <c r="BR12714">
        <v>12681</v>
      </c>
    </row>
    <row r="12715" spans="68:70" x14ac:dyDescent="0.3">
      <c r="BP12715">
        <f t="shared" si="286"/>
        <v>1.2815074972842868E-2</v>
      </c>
      <c r="BQ12715">
        <v>352.12887986683199</v>
      </c>
      <c r="BR12715">
        <v>12682</v>
      </c>
    </row>
    <row r="12716" spans="68:70" x14ac:dyDescent="0.3">
      <c r="BP12716">
        <f t="shared" si="286"/>
        <v>1.2807760589363866E-2</v>
      </c>
      <c r="BQ12716">
        <v>352.134593418169</v>
      </c>
      <c r="BR12716">
        <v>12683</v>
      </c>
    </row>
    <row r="12717" spans="68:70" x14ac:dyDescent="0.3">
      <c r="BP12717">
        <f t="shared" si="286"/>
        <v>1.280645823596073E-2</v>
      </c>
      <c r="BQ12717">
        <v>352.13561090849799</v>
      </c>
      <c r="BR12717">
        <v>12684</v>
      </c>
    </row>
    <row r="12718" spans="68:70" x14ac:dyDescent="0.3">
      <c r="BP12718">
        <f t="shared" si="286"/>
        <v>1.279676139077926E-2</v>
      </c>
      <c r="BQ12718">
        <v>352.14318839510003</v>
      </c>
      <c r="BR12718">
        <v>12685</v>
      </c>
    </row>
    <row r="12719" spans="68:70" x14ac:dyDescent="0.3">
      <c r="BP12719">
        <f t="shared" si="286"/>
        <v>1.2791324187732649E-2</v>
      </c>
      <c r="BQ12719">
        <v>352.14743849027099</v>
      </c>
      <c r="BR12719">
        <v>12686</v>
      </c>
    </row>
    <row r="12720" spans="68:70" x14ac:dyDescent="0.3">
      <c r="BP12720">
        <f t="shared" si="286"/>
        <v>1.2771595544012262E-2</v>
      </c>
      <c r="BQ12720">
        <v>352.16286735717102</v>
      </c>
      <c r="BR12720">
        <v>12687</v>
      </c>
    </row>
    <row r="12721" spans="68:70" x14ac:dyDescent="0.3">
      <c r="BP12721">
        <f t="shared" si="286"/>
        <v>1.2767501897899609E-2</v>
      </c>
      <c r="BQ12721">
        <v>352.16607030248201</v>
      </c>
      <c r="BR12721">
        <v>12688</v>
      </c>
    </row>
    <row r="12722" spans="68:70" x14ac:dyDescent="0.3">
      <c r="BP12722">
        <f t="shared" si="286"/>
        <v>1.2743463440777651E-2</v>
      </c>
      <c r="BQ12722">
        <v>352.18488881056197</v>
      </c>
      <c r="BR12722">
        <v>12689</v>
      </c>
    </row>
    <row r="12723" spans="68:70" x14ac:dyDescent="0.3">
      <c r="BP12723">
        <f t="shared" si="286"/>
        <v>1.2735640977966013E-2</v>
      </c>
      <c r="BQ12723">
        <v>352.19101645322701</v>
      </c>
      <c r="BR12723">
        <v>12690</v>
      </c>
    </row>
    <row r="12724" spans="68:70" x14ac:dyDescent="0.3">
      <c r="BP12724">
        <f t="shared" si="286"/>
        <v>1.2709397488232303E-2</v>
      </c>
      <c r="BQ12724">
        <v>352.21158776968701</v>
      </c>
      <c r="BR12724">
        <v>12691</v>
      </c>
    </row>
    <row r="12725" spans="68:70" x14ac:dyDescent="0.3">
      <c r="BP12725">
        <f t="shared" si="286"/>
        <v>1.2704323148367464E-2</v>
      </c>
      <c r="BQ12725">
        <v>352.21556780959202</v>
      </c>
      <c r="BR12725">
        <v>12692</v>
      </c>
    </row>
    <row r="12726" spans="68:70" x14ac:dyDescent="0.3">
      <c r="BP12726">
        <f t="shared" si="286"/>
        <v>1.270236569017498E-2</v>
      </c>
      <c r="BQ12726">
        <v>352.217103347207</v>
      </c>
      <c r="BR12726">
        <v>12693</v>
      </c>
    </row>
    <row r="12727" spans="68:70" x14ac:dyDescent="0.3">
      <c r="BP12727">
        <f t="shared" si="286"/>
        <v>1.2701231272619002E-2</v>
      </c>
      <c r="BQ12727">
        <v>352.21799330073799</v>
      </c>
      <c r="BR12727">
        <v>12694</v>
      </c>
    </row>
    <row r="12728" spans="68:70" x14ac:dyDescent="0.3">
      <c r="BP12728">
        <f t="shared" si="286"/>
        <v>1.2697063983225339E-2</v>
      </c>
      <c r="BQ12728">
        <v>352.22126289134297</v>
      </c>
      <c r="BR12728">
        <v>12695</v>
      </c>
    </row>
    <row r="12729" spans="68:70" x14ac:dyDescent="0.3">
      <c r="BP12729">
        <f t="shared" si="286"/>
        <v>1.2694686800095355E-2</v>
      </c>
      <c r="BQ12729">
        <v>352.22312823268197</v>
      </c>
      <c r="BR12729">
        <v>12696</v>
      </c>
    </row>
    <row r="12730" spans="68:70" x14ac:dyDescent="0.3">
      <c r="BP12730">
        <f t="shared" si="286"/>
        <v>1.2687241583292586E-2</v>
      </c>
      <c r="BQ12730">
        <v>352.22897151735401</v>
      </c>
      <c r="BR12730">
        <v>12697</v>
      </c>
    </row>
    <row r="12731" spans="68:70" x14ac:dyDescent="0.3">
      <c r="BP12731">
        <f t="shared" si="286"/>
        <v>1.2684916477500989E-2</v>
      </c>
      <c r="BQ12731">
        <v>352.23079669866303</v>
      </c>
      <c r="BR12731">
        <v>12698</v>
      </c>
    </row>
    <row r="12732" spans="68:70" x14ac:dyDescent="0.3">
      <c r="BP12732">
        <f t="shared" si="286"/>
        <v>1.2679705264883653E-2</v>
      </c>
      <c r="BQ12732">
        <v>352.234888048333</v>
      </c>
      <c r="BR12732">
        <v>12699</v>
      </c>
    </row>
    <row r="12733" spans="68:70" x14ac:dyDescent="0.3">
      <c r="BP12733">
        <f t="shared" si="286"/>
        <v>1.2674473248433666E-2</v>
      </c>
      <c r="BQ12733">
        <v>352.23899657707602</v>
      </c>
      <c r="BR12733">
        <v>12700</v>
      </c>
    </row>
    <row r="12734" spans="68:70" x14ac:dyDescent="0.3">
      <c r="BP12734">
        <f t="shared" si="286"/>
        <v>1.2673915334221096E-2</v>
      </c>
      <c r="BQ12734">
        <v>352.23943473860697</v>
      </c>
      <c r="BR12734">
        <v>12701</v>
      </c>
    </row>
    <row r="12735" spans="68:70" x14ac:dyDescent="0.3">
      <c r="BP12735">
        <f t="shared" si="286"/>
        <v>1.2669430645890647E-2</v>
      </c>
      <c r="BQ12735">
        <v>352.24295716795098</v>
      </c>
      <c r="BR12735">
        <v>12702</v>
      </c>
    </row>
    <row r="12736" spans="68:70" x14ac:dyDescent="0.3">
      <c r="BP12736">
        <f t="shared" si="286"/>
        <v>1.2667823798096559E-2</v>
      </c>
      <c r="BQ12736">
        <v>352.24421939349003</v>
      </c>
      <c r="BR12736">
        <v>12703</v>
      </c>
    </row>
    <row r="12737" spans="68:70" x14ac:dyDescent="0.3">
      <c r="BP12737">
        <f t="shared" si="286"/>
        <v>1.2610009004643197E-2</v>
      </c>
      <c r="BQ12737">
        <v>352.28968796837302</v>
      </c>
      <c r="BR12737">
        <v>12704</v>
      </c>
    </row>
    <row r="12738" spans="68:70" x14ac:dyDescent="0.3">
      <c r="BP12738">
        <f t="shared" si="286"/>
        <v>1.260640538383534E-2</v>
      </c>
      <c r="BQ12738">
        <v>352.29252549156001</v>
      </c>
      <c r="BR12738">
        <v>12705</v>
      </c>
    </row>
    <row r="12739" spans="68:70" x14ac:dyDescent="0.3">
      <c r="BP12739">
        <f t="shared" si="286"/>
        <v>1.2605016512927501E-2</v>
      </c>
      <c r="BQ12739">
        <v>352.293619209182</v>
      </c>
      <c r="BR12739">
        <v>12706</v>
      </c>
    </row>
    <row r="12740" spans="68:70" x14ac:dyDescent="0.3">
      <c r="BP12740">
        <f t="shared" si="286"/>
        <v>1.260310564428275E-2</v>
      </c>
      <c r="BQ12740">
        <v>352.29512409166</v>
      </c>
      <c r="BR12740">
        <v>12707</v>
      </c>
    </row>
    <row r="12741" spans="68:70" x14ac:dyDescent="0.3">
      <c r="BP12741">
        <f t="shared" si="286"/>
        <v>1.2597224409949532E-2</v>
      </c>
      <c r="BQ12741">
        <v>352.29975650571703</v>
      </c>
      <c r="BR12741">
        <v>12708</v>
      </c>
    </row>
    <row r="12742" spans="68:70" x14ac:dyDescent="0.3">
      <c r="BP12742">
        <f t="shared" si="286"/>
        <v>1.2580909666719825E-2</v>
      </c>
      <c r="BQ12742">
        <v>352.312612642761</v>
      </c>
      <c r="BR12742">
        <v>12709</v>
      </c>
    </row>
    <row r="12743" spans="68:70" x14ac:dyDescent="0.3">
      <c r="BP12743">
        <f t="shared" si="286"/>
        <v>1.2566517998629538E-2</v>
      </c>
      <c r="BQ12743">
        <v>352.32396030411797</v>
      </c>
      <c r="BR12743">
        <v>12710</v>
      </c>
    </row>
    <row r="12744" spans="68:70" x14ac:dyDescent="0.3">
      <c r="BP12744">
        <f t="shared" si="286"/>
        <v>1.2566316593154553E-2</v>
      </c>
      <c r="BQ12744">
        <v>352.32411915606201</v>
      </c>
      <c r="BR12744">
        <v>12711</v>
      </c>
    </row>
    <row r="12745" spans="68:70" x14ac:dyDescent="0.3">
      <c r="BP12745">
        <f t="shared" si="286"/>
        <v>1.2559077240098509E-2</v>
      </c>
      <c r="BQ12745">
        <v>352.32982980313898</v>
      </c>
      <c r="BR12745">
        <v>12712</v>
      </c>
    </row>
    <row r="12746" spans="68:70" x14ac:dyDescent="0.3">
      <c r="BP12746">
        <f t="shared" si="286"/>
        <v>1.2551025513387279E-2</v>
      </c>
      <c r="BQ12746">
        <v>352.336183211714</v>
      </c>
      <c r="BR12746">
        <v>12713</v>
      </c>
    </row>
    <row r="12747" spans="68:70" x14ac:dyDescent="0.3">
      <c r="BP12747">
        <f t="shared" si="286"/>
        <v>1.2545603118460667E-2</v>
      </c>
      <c r="BQ12747">
        <v>352.34046303122199</v>
      </c>
      <c r="BR12747">
        <v>12714</v>
      </c>
    </row>
    <row r="12748" spans="68:70" x14ac:dyDescent="0.3">
      <c r="BP12748">
        <f t="shared" si="286"/>
        <v>1.2505397254115598E-2</v>
      </c>
      <c r="BQ12748">
        <v>352.37222584764498</v>
      </c>
      <c r="BR12748">
        <v>12715</v>
      </c>
    </row>
    <row r="12749" spans="68:70" x14ac:dyDescent="0.3">
      <c r="BP12749">
        <f t="shared" si="286"/>
        <v>1.2493148746800836E-2</v>
      </c>
      <c r="BQ12749">
        <v>352.38191236816101</v>
      </c>
      <c r="BR12749">
        <v>12716</v>
      </c>
    </row>
    <row r="12750" spans="68:70" x14ac:dyDescent="0.3">
      <c r="BP12750">
        <f t="shared" si="286"/>
        <v>1.2490162267778878E-2</v>
      </c>
      <c r="BQ12750">
        <v>352.38427489347401</v>
      </c>
      <c r="BR12750">
        <v>12717</v>
      </c>
    </row>
    <row r="12751" spans="68:70" x14ac:dyDescent="0.3">
      <c r="BP12751">
        <f t="shared" si="286"/>
        <v>1.2455592541277769E-2</v>
      </c>
      <c r="BQ12751">
        <v>352.41164268302498</v>
      </c>
      <c r="BR12751">
        <v>12718</v>
      </c>
    </row>
    <row r="12752" spans="68:70" x14ac:dyDescent="0.3">
      <c r="BP12752">
        <f t="shared" si="286"/>
        <v>1.2434143474865699E-2</v>
      </c>
      <c r="BQ12752">
        <v>352.42864234506101</v>
      </c>
      <c r="BR12752">
        <v>12719</v>
      </c>
    </row>
    <row r="12753" spans="68:70" x14ac:dyDescent="0.3">
      <c r="BP12753">
        <f t="shared" si="286"/>
        <v>1.2421010117311752E-2</v>
      </c>
      <c r="BQ12753">
        <v>352.43905855095801</v>
      </c>
      <c r="BR12753">
        <v>12720</v>
      </c>
    </row>
    <row r="12754" spans="68:70" x14ac:dyDescent="0.3">
      <c r="BP12754">
        <f t="shared" si="286"/>
        <v>1.2420404982074435E-2</v>
      </c>
      <c r="BQ12754">
        <v>352.43953862284599</v>
      </c>
      <c r="BR12754">
        <v>12721</v>
      </c>
    </row>
    <row r="12755" spans="68:70" x14ac:dyDescent="0.3">
      <c r="BP12755">
        <f t="shared" si="286"/>
        <v>1.2401936399496095E-2</v>
      </c>
      <c r="BQ12755">
        <v>352.454195931117</v>
      </c>
      <c r="BR12755">
        <v>12722</v>
      </c>
    </row>
    <row r="12756" spans="68:70" x14ac:dyDescent="0.3">
      <c r="BP12756">
        <f t="shared" si="286"/>
        <v>1.2375551054344269E-2</v>
      </c>
      <c r="BQ12756">
        <v>352.47515520376299</v>
      </c>
      <c r="BR12756">
        <v>12723</v>
      </c>
    </row>
    <row r="12757" spans="68:70" x14ac:dyDescent="0.3">
      <c r="BP12757">
        <f t="shared" si="286"/>
        <v>1.2373820805109919E-2</v>
      </c>
      <c r="BQ12757">
        <v>352.47653041234503</v>
      </c>
      <c r="BR12757">
        <v>12724</v>
      </c>
    </row>
    <row r="12758" spans="68:70" x14ac:dyDescent="0.3">
      <c r="BP12758">
        <f t="shared" si="286"/>
        <v>1.2361235471235311E-2</v>
      </c>
      <c r="BQ12758">
        <v>352.48653617743298</v>
      </c>
      <c r="BR12758">
        <v>12725</v>
      </c>
    </row>
    <row r="12759" spans="68:70" x14ac:dyDescent="0.3">
      <c r="BP12759">
        <f t="shared" si="286"/>
        <v>1.2349994630639469E-2</v>
      </c>
      <c r="BQ12759">
        <v>352.49547733228502</v>
      </c>
      <c r="BR12759">
        <v>12726</v>
      </c>
    </row>
    <row r="12760" spans="68:70" x14ac:dyDescent="0.3">
      <c r="BP12760">
        <f t="shared" si="286"/>
        <v>1.2344558211083137E-2</v>
      </c>
      <c r="BQ12760">
        <v>352.49980301223798</v>
      </c>
      <c r="BR12760">
        <v>12727</v>
      </c>
    </row>
    <row r="12761" spans="68:70" x14ac:dyDescent="0.3">
      <c r="BP12761">
        <f t="shared" si="286"/>
        <v>1.2327414731277552E-2</v>
      </c>
      <c r="BQ12761">
        <v>352.51345007110098</v>
      </c>
      <c r="BR12761">
        <v>12728</v>
      </c>
    </row>
    <row r="12762" spans="68:70" x14ac:dyDescent="0.3">
      <c r="BP12762">
        <f t="shared" si="286"/>
        <v>1.2324794874352184E-2</v>
      </c>
      <c r="BQ12762">
        <v>352.51553644262998</v>
      </c>
      <c r="BR12762">
        <v>12729</v>
      </c>
    </row>
    <row r="12763" spans="68:70" x14ac:dyDescent="0.3">
      <c r="BP12763">
        <f t="shared" si="286"/>
        <v>1.2324501015940572E-2</v>
      </c>
      <c r="BQ12763">
        <v>352.51577047604297</v>
      </c>
      <c r="BR12763">
        <v>12730</v>
      </c>
    </row>
    <row r="12764" spans="68:70" x14ac:dyDescent="0.3">
      <c r="BP12764">
        <f t="shared" si="286"/>
        <v>1.2311183554954678E-2</v>
      </c>
      <c r="BQ12764">
        <v>352.526379639239</v>
      </c>
      <c r="BR12764">
        <v>12731</v>
      </c>
    </row>
    <row r="12765" spans="68:70" x14ac:dyDescent="0.3">
      <c r="BP12765">
        <f t="shared" si="286"/>
        <v>1.2299875536566054E-2</v>
      </c>
      <c r="BQ12765">
        <v>352.53539251458102</v>
      </c>
      <c r="BR12765">
        <v>12732</v>
      </c>
    </row>
    <row r="12766" spans="68:70" x14ac:dyDescent="0.3">
      <c r="BP12766">
        <f t="shared" si="286"/>
        <v>1.22899270034207E-2</v>
      </c>
      <c r="BQ12766">
        <v>352.54332526038201</v>
      </c>
      <c r="BR12766">
        <v>12733</v>
      </c>
    </row>
    <row r="12767" spans="68:70" x14ac:dyDescent="0.3">
      <c r="BP12767">
        <f t="shared" si="286"/>
        <v>1.228561972982626E-2</v>
      </c>
      <c r="BQ12767">
        <v>352.54676078341498</v>
      </c>
      <c r="BR12767">
        <v>12734</v>
      </c>
    </row>
    <row r="12768" spans="68:70" x14ac:dyDescent="0.3">
      <c r="BP12768">
        <f t="shared" si="286"/>
        <v>1.2277515919314488E-2</v>
      </c>
      <c r="BQ12768">
        <v>352.55322609378999</v>
      </c>
      <c r="BR12768">
        <v>12735</v>
      </c>
    </row>
    <row r="12769" spans="68:70" x14ac:dyDescent="0.3">
      <c r="BP12769">
        <f t="shared" si="286"/>
        <v>1.2271481938359035E-2</v>
      </c>
      <c r="BQ12769">
        <v>352.558041457027</v>
      </c>
      <c r="BR12769">
        <v>12736</v>
      </c>
    </row>
    <row r="12770" spans="68:70" x14ac:dyDescent="0.3">
      <c r="BP12770">
        <f t="shared" ref="BP12770:BP12833" si="287">(BQ12770 - $BS$31303)*(BQ12770 - $BS$31303)/31269</f>
        <v>1.2253362325606061E-2</v>
      </c>
      <c r="BQ12770">
        <v>352.57250876780301</v>
      </c>
      <c r="BR12770">
        <v>12737</v>
      </c>
    </row>
    <row r="12771" spans="68:70" x14ac:dyDescent="0.3">
      <c r="BP12771">
        <f t="shared" si="287"/>
        <v>1.2238296431719666E-2</v>
      </c>
      <c r="BQ12771">
        <v>352.58454603285003</v>
      </c>
      <c r="BR12771">
        <v>12738</v>
      </c>
    </row>
    <row r="12772" spans="68:70" x14ac:dyDescent="0.3">
      <c r="BP12772">
        <f t="shared" si="287"/>
        <v>1.2237283944874684E-2</v>
      </c>
      <c r="BQ12772">
        <v>352.585355249646</v>
      </c>
      <c r="BR12772">
        <v>12739</v>
      </c>
    </row>
    <row r="12773" spans="68:70" x14ac:dyDescent="0.3">
      <c r="BP12773">
        <f t="shared" si="287"/>
        <v>1.2221075272915152E-2</v>
      </c>
      <c r="BQ12773">
        <v>352.59831437812397</v>
      </c>
      <c r="BR12773">
        <v>12740</v>
      </c>
    </row>
    <row r="12774" spans="68:70" x14ac:dyDescent="0.3">
      <c r="BP12774">
        <f t="shared" si="287"/>
        <v>1.2212737063102611E-2</v>
      </c>
      <c r="BQ12774">
        <v>352.60498427634298</v>
      </c>
      <c r="BR12774">
        <v>12741</v>
      </c>
    </row>
    <row r="12775" spans="68:70" x14ac:dyDescent="0.3">
      <c r="BP12775">
        <f t="shared" si="287"/>
        <v>1.2206654450710723E-2</v>
      </c>
      <c r="BQ12775">
        <v>352.60985131421</v>
      </c>
      <c r="BR12775">
        <v>12742</v>
      </c>
    </row>
    <row r="12776" spans="68:70" x14ac:dyDescent="0.3">
      <c r="BP12776">
        <f t="shared" si="287"/>
        <v>1.2204592620513977E-2</v>
      </c>
      <c r="BQ12776">
        <v>352.61150137487499</v>
      </c>
      <c r="BR12776">
        <v>12743</v>
      </c>
    </row>
    <row r="12777" spans="68:70" x14ac:dyDescent="0.3">
      <c r="BP12777">
        <f t="shared" si="287"/>
        <v>1.2187631987155358E-2</v>
      </c>
      <c r="BQ12777">
        <v>352.62508008088099</v>
      </c>
      <c r="BR12777">
        <v>12744</v>
      </c>
    </row>
    <row r="12778" spans="68:70" x14ac:dyDescent="0.3">
      <c r="BP12778">
        <f t="shared" si="287"/>
        <v>1.2173858371804718E-2</v>
      </c>
      <c r="BQ12778">
        <v>352.63611420943602</v>
      </c>
      <c r="BR12778">
        <v>12745</v>
      </c>
    </row>
    <row r="12779" spans="68:70" x14ac:dyDescent="0.3">
      <c r="BP12779">
        <f t="shared" si="287"/>
        <v>1.217087129796615E-2</v>
      </c>
      <c r="BQ12779">
        <v>352.63850799629898</v>
      </c>
      <c r="BR12779">
        <v>12746</v>
      </c>
    </row>
    <row r="12780" spans="68:70" x14ac:dyDescent="0.3">
      <c r="BP12780">
        <f t="shared" si="287"/>
        <v>1.2161042687070588E-2</v>
      </c>
      <c r="BQ12780">
        <v>352.64638654117601</v>
      </c>
      <c r="BR12780">
        <v>12747</v>
      </c>
    </row>
    <row r="12781" spans="68:70" x14ac:dyDescent="0.3">
      <c r="BP12781">
        <f t="shared" si="287"/>
        <v>1.2154017418716625E-2</v>
      </c>
      <c r="BQ12781">
        <v>352.65201989782599</v>
      </c>
      <c r="BR12781">
        <v>12748</v>
      </c>
    </row>
    <row r="12782" spans="68:70" x14ac:dyDescent="0.3">
      <c r="BP12782">
        <f t="shared" si="287"/>
        <v>1.2137094220078727E-2</v>
      </c>
      <c r="BQ12782">
        <v>352.66559680290902</v>
      </c>
      <c r="BR12782">
        <v>12749</v>
      </c>
    </row>
    <row r="12783" spans="68:70" x14ac:dyDescent="0.3">
      <c r="BP12783">
        <f t="shared" si="287"/>
        <v>1.213524107009565E-2</v>
      </c>
      <c r="BQ12783">
        <v>352.66708409677699</v>
      </c>
      <c r="BR12783">
        <v>12750</v>
      </c>
    </row>
    <row r="12784" spans="68:70" x14ac:dyDescent="0.3">
      <c r="BP12784">
        <f t="shared" si="287"/>
        <v>1.2129698955772764E-2</v>
      </c>
      <c r="BQ12784">
        <v>352.67153274300301</v>
      </c>
      <c r="BR12784">
        <v>12751</v>
      </c>
    </row>
    <row r="12785" spans="68:70" x14ac:dyDescent="0.3">
      <c r="BP12785">
        <f t="shared" si="287"/>
        <v>1.2126073842688821E-2</v>
      </c>
      <c r="BQ12785">
        <v>352.67444316524302</v>
      </c>
      <c r="BR12785">
        <v>12752</v>
      </c>
    </row>
    <row r="12786" spans="68:70" x14ac:dyDescent="0.3">
      <c r="BP12786">
        <f t="shared" si="287"/>
        <v>1.2123872638416562E-2</v>
      </c>
      <c r="BQ12786">
        <v>352.67621061449802</v>
      </c>
      <c r="BR12786">
        <v>12753</v>
      </c>
    </row>
    <row r="12787" spans="68:70" x14ac:dyDescent="0.3">
      <c r="BP12787">
        <f t="shared" si="287"/>
        <v>1.2123236222815841E-2</v>
      </c>
      <c r="BQ12787">
        <v>352.67672165207398</v>
      </c>
      <c r="BR12787">
        <v>12754</v>
      </c>
    </row>
    <row r="12788" spans="68:70" x14ac:dyDescent="0.3">
      <c r="BP12788">
        <f t="shared" si="287"/>
        <v>1.2105288752222993E-2</v>
      </c>
      <c r="BQ12788">
        <v>352.69113888088299</v>
      </c>
      <c r="BR12788">
        <v>12755</v>
      </c>
    </row>
    <row r="12789" spans="68:70" x14ac:dyDescent="0.3">
      <c r="BP12789">
        <f t="shared" si="287"/>
        <v>1.2101569823905756E-2</v>
      </c>
      <c r="BQ12789">
        <v>352.69412763777501</v>
      </c>
      <c r="BR12789">
        <v>12756</v>
      </c>
    </row>
    <row r="12790" spans="68:70" x14ac:dyDescent="0.3">
      <c r="BP12790">
        <f t="shared" si="287"/>
        <v>1.2095131033676806E-2</v>
      </c>
      <c r="BQ12790">
        <v>352.69930332711601</v>
      </c>
      <c r="BR12790">
        <v>12757</v>
      </c>
    </row>
    <row r="12791" spans="68:70" x14ac:dyDescent="0.3">
      <c r="BP12791">
        <f t="shared" si="287"/>
        <v>1.2077199855420294E-2</v>
      </c>
      <c r="BQ12791">
        <v>352.71372420140398</v>
      </c>
      <c r="BR12791">
        <v>12758</v>
      </c>
    </row>
    <row r="12792" spans="68:70" x14ac:dyDescent="0.3">
      <c r="BP12792">
        <f t="shared" si="287"/>
        <v>1.206972674035418E-2</v>
      </c>
      <c r="BQ12792">
        <v>352.71973749961597</v>
      </c>
      <c r="BR12792">
        <v>12759</v>
      </c>
    </row>
    <row r="12793" spans="68:70" x14ac:dyDescent="0.3">
      <c r="BP12793">
        <f t="shared" si="287"/>
        <v>1.2063155832440643E-2</v>
      </c>
      <c r="BQ12793">
        <v>352.72502636829199</v>
      </c>
      <c r="BR12793">
        <v>12760</v>
      </c>
    </row>
    <row r="12794" spans="68:70" x14ac:dyDescent="0.3">
      <c r="BP12794">
        <f t="shared" si="287"/>
        <v>1.20591462821724E-2</v>
      </c>
      <c r="BQ12794">
        <v>352.72825432934701</v>
      </c>
      <c r="BR12794">
        <v>12761</v>
      </c>
    </row>
    <row r="12795" spans="68:70" x14ac:dyDescent="0.3">
      <c r="BP12795">
        <f t="shared" si="287"/>
        <v>1.2051412195349328E-2</v>
      </c>
      <c r="BQ12795">
        <v>352.73448231225598</v>
      </c>
      <c r="BR12795">
        <v>12762</v>
      </c>
    </row>
    <row r="12796" spans="68:70" x14ac:dyDescent="0.3">
      <c r="BP12796">
        <f t="shared" si="287"/>
        <v>1.2046966087556437E-2</v>
      </c>
      <c r="BQ12796">
        <v>352.73806350816102</v>
      </c>
      <c r="BR12796">
        <v>12763</v>
      </c>
    </row>
    <row r="12797" spans="68:70" x14ac:dyDescent="0.3">
      <c r="BP12797">
        <f t="shared" si="287"/>
        <v>1.204551923571005E-2</v>
      </c>
      <c r="BQ12797">
        <v>352.73922904300099</v>
      </c>
      <c r="BR12797">
        <v>12764</v>
      </c>
    </row>
    <row r="12798" spans="68:70" x14ac:dyDescent="0.3">
      <c r="BP12798">
        <f t="shared" si="287"/>
        <v>1.2037308848303216E-2</v>
      </c>
      <c r="BQ12798">
        <v>352.74584437906799</v>
      </c>
      <c r="BR12798">
        <v>12765</v>
      </c>
    </row>
    <row r="12799" spans="68:70" x14ac:dyDescent="0.3">
      <c r="BP12799">
        <f t="shared" si="287"/>
        <v>1.2035786086305971E-2</v>
      </c>
      <c r="BQ12799">
        <v>352.74707155849001</v>
      </c>
      <c r="BR12799">
        <v>12766</v>
      </c>
    </row>
    <row r="12800" spans="68:70" x14ac:dyDescent="0.3">
      <c r="BP12800">
        <f t="shared" si="287"/>
        <v>1.2031828841413392E-2</v>
      </c>
      <c r="BQ12800">
        <v>352.75026102759699</v>
      </c>
      <c r="BR12800">
        <v>12767</v>
      </c>
    </row>
    <row r="12801" spans="68:70" x14ac:dyDescent="0.3">
      <c r="BP12801">
        <f t="shared" si="287"/>
        <v>1.2012344656313935E-2</v>
      </c>
      <c r="BQ12801">
        <v>352.76597258926</v>
      </c>
      <c r="BR12801">
        <v>12768</v>
      </c>
    </row>
    <row r="12802" spans="68:70" x14ac:dyDescent="0.3">
      <c r="BP12802">
        <f t="shared" si="287"/>
        <v>1.2007306580167097E-2</v>
      </c>
      <c r="BQ12802">
        <v>352.77003724135898</v>
      </c>
      <c r="BR12802">
        <v>12769</v>
      </c>
    </row>
    <row r="12803" spans="68:70" x14ac:dyDescent="0.3">
      <c r="BP12803">
        <f t="shared" si="287"/>
        <v>1.2006470497897628E-2</v>
      </c>
      <c r="BQ12803">
        <v>352.770711863786</v>
      </c>
      <c r="BR12803">
        <v>12770</v>
      </c>
    </row>
    <row r="12804" spans="68:70" x14ac:dyDescent="0.3">
      <c r="BP12804">
        <f t="shared" si="287"/>
        <v>1.2002977654257908E-2</v>
      </c>
      <c r="BQ12804">
        <v>352.773530441768</v>
      </c>
      <c r="BR12804">
        <v>12771</v>
      </c>
    </row>
    <row r="12805" spans="68:70" x14ac:dyDescent="0.3">
      <c r="BP12805">
        <f t="shared" si="287"/>
        <v>1.199495688129259E-2</v>
      </c>
      <c r="BQ12805">
        <v>352.78000442090899</v>
      </c>
      <c r="BR12805">
        <v>12772</v>
      </c>
    </row>
    <row r="12806" spans="68:70" x14ac:dyDescent="0.3">
      <c r="BP12806">
        <f t="shared" si="287"/>
        <v>1.1986148006500649E-2</v>
      </c>
      <c r="BQ12806">
        <v>352.787117012115</v>
      </c>
      <c r="BR12806">
        <v>12773</v>
      </c>
    </row>
    <row r="12807" spans="68:70" x14ac:dyDescent="0.3">
      <c r="BP12807">
        <f t="shared" si="287"/>
        <v>1.1977087033350828E-2</v>
      </c>
      <c r="BQ12807">
        <v>352.79443588367798</v>
      </c>
      <c r="BR12807">
        <v>12774</v>
      </c>
    </row>
    <row r="12808" spans="68:70" x14ac:dyDescent="0.3">
      <c r="BP12808">
        <f t="shared" si="287"/>
        <v>1.1973879539261489E-2</v>
      </c>
      <c r="BQ12808">
        <v>352.79702735461001</v>
      </c>
      <c r="BR12808">
        <v>12775</v>
      </c>
    </row>
    <row r="12809" spans="68:70" x14ac:dyDescent="0.3">
      <c r="BP12809">
        <f t="shared" si="287"/>
        <v>1.1972242692926014E-2</v>
      </c>
      <c r="BQ12809">
        <v>352.79834996616199</v>
      </c>
      <c r="BR12809">
        <v>12776</v>
      </c>
    </row>
    <row r="12810" spans="68:70" x14ac:dyDescent="0.3">
      <c r="BP12810">
        <f t="shared" si="287"/>
        <v>1.1958223252885774E-2</v>
      </c>
      <c r="BQ12810">
        <v>352.80968171936098</v>
      </c>
      <c r="BR12810">
        <v>12777</v>
      </c>
    </row>
    <row r="12811" spans="68:70" x14ac:dyDescent="0.3">
      <c r="BP12811">
        <f t="shared" si="287"/>
        <v>1.1953390405877859E-2</v>
      </c>
      <c r="BQ12811">
        <v>352.81358959383402</v>
      </c>
      <c r="BR12811">
        <v>12778</v>
      </c>
    </row>
    <row r="12812" spans="68:70" x14ac:dyDescent="0.3">
      <c r="BP12812">
        <f t="shared" si="287"/>
        <v>1.1943121818334214E-2</v>
      </c>
      <c r="BQ12812">
        <v>352.82189547013701</v>
      </c>
      <c r="BR12812">
        <v>12779</v>
      </c>
    </row>
    <row r="12813" spans="68:70" x14ac:dyDescent="0.3">
      <c r="BP12813">
        <f t="shared" si="287"/>
        <v>1.1920282882727532E-2</v>
      </c>
      <c r="BQ12813">
        <v>352.84038184285401</v>
      </c>
      <c r="BR12813">
        <v>12780</v>
      </c>
    </row>
    <row r="12814" spans="68:70" x14ac:dyDescent="0.3">
      <c r="BP12814">
        <f t="shared" si="287"/>
        <v>1.1919754321304338E-2</v>
      </c>
      <c r="BQ12814">
        <v>352.84080988250099</v>
      </c>
      <c r="BR12814">
        <v>12781</v>
      </c>
    </row>
    <row r="12815" spans="68:70" x14ac:dyDescent="0.3">
      <c r="BP12815">
        <f t="shared" si="287"/>
        <v>1.1914567489625069E-2</v>
      </c>
      <c r="BQ12815">
        <v>352.84501078649299</v>
      </c>
      <c r="BR12815">
        <v>12782</v>
      </c>
    </row>
    <row r="12816" spans="68:70" x14ac:dyDescent="0.3">
      <c r="BP12816">
        <f t="shared" si="287"/>
        <v>1.1902530711938175E-2</v>
      </c>
      <c r="BQ12816">
        <v>352.85476310390601</v>
      </c>
      <c r="BR12816">
        <v>12783</v>
      </c>
    </row>
    <row r="12817" spans="68:70" x14ac:dyDescent="0.3">
      <c r="BP12817">
        <f t="shared" si="287"/>
        <v>1.1893975149867947E-2</v>
      </c>
      <c r="BQ12817">
        <v>352.86169790414698</v>
      </c>
      <c r="BR12817">
        <v>12784</v>
      </c>
    </row>
    <row r="12818" spans="68:70" x14ac:dyDescent="0.3">
      <c r="BP12818">
        <f t="shared" si="287"/>
        <v>1.1886993169486198E-2</v>
      </c>
      <c r="BQ12818">
        <v>352.86735906976099</v>
      </c>
      <c r="BR12818">
        <v>12785</v>
      </c>
    </row>
    <row r="12819" spans="68:70" x14ac:dyDescent="0.3">
      <c r="BP12819">
        <f t="shared" si="287"/>
        <v>1.1883219839138726E-2</v>
      </c>
      <c r="BQ12819">
        <v>352.870419273148</v>
      </c>
      <c r="BR12819">
        <v>12786</v>
      </c>
    </row>
    <row r="12820" spans="68:70" x14ac:dyDescent="0.3">
      <c r="BP12820">
        <f t="shared" si="287"/>
        <v>1.1881472691366819E-2</v>
      </c>
      <c r="BQ12820">
        <v>352.87183638959198</v>
      </c>
      <c r="BR12820">
        <v>12787</v>
      </c>
    </row>
    <row r="12821" spans="68:70" x14ac:dyDescent="0.3">
      <c r="BP12821">
        <f t="shared" si="287"/>
        <v>1.1867206312119963E-2</v>
      </c>
      <c r="BQ12821">
        <v>352.883411790835</v>
      </c>
      <c r="BR12821">
        <v>12788</v>
      </c>
    </row>
    <row r="12822" spans="68:70" x14ac:dyDescent="0.3">
      <c r="BP12822">
        <f t="shared" si="287"/>
        <v>1.1866905513875496E-2</v>
      </c>
      <c r="BQ12822">
        <v>352.88365592626099</v>
      </c>
      <c r="BR12822">
        <v>12789</v>
      </c>
    </row>
    <row r="12823" spans="68:70" x14ac:dyDescent="0.3">
      <c r="BP12823">
        <f t="shared" si="287"/>
        <v>1.1863649603589554E-2</v>
      </c>
      <c r="BQ12823">
        <v>352.88629870302901</v>
      </c>
      <c r="BR12823">
        <v>12790</v>
      </c>
    </row>
    <row r="12824" spans="68:70" x14ac:dyDescent="0.3">
      <c r="BP12824">
        <f t="shared" si="287"/>
        <v>1.1858589818392728E-2</v>
      </c>
      <c r="BQ12824">
        <v>352.890406379578</v>
      </c>
      <c r="BR12824">
        <v>12791</v>
      </c>
    </row>
    <row r="12825" spans="68:70" x14ac:dyDescent="0.3">
      <c r="BP12825">
        <f t="shared" si="287"/>
        <v>1.1842418383780308E-2</v>
      </c>
      <c r="BQ12825">
        <v>352.903540686555</v>
      </c>
      <c r="BR12825">
        <v>12792</v>
      </c>
    </row>
    <row r="12826" spans="68:70" x14ac:dyDescent="0.3">
      <c r="BP12826">
        <f t="shared" si="287"/>
        <v>1.183416763871944E-2</v>
      </c>
      <c r="BQ12826">
        <v>352.91024532916401</v>
      </c>
      <c r="BR12826">
        <v>12793</v>
      </c>
    </row>
    <row r="12827" spans="68:70" x14ac:dyDescent="0.3">
      <c r="BP12827">
        <f t="shared" si="287"/>
        <v>1.1826706022265755E-2</v>
      </c>
      <c r="BQ12827">
        <v>352.916310730421</v>
      </c>
      <c r="BR12827">
        <v>12794</v>
      </c>
    </row>
    <row r="12828" spans="68:70" x14ac:dyDescent="0.3">
      <c r="BP12828">
        <f t="shared" si="287"/>
        <v>1.1824050591537839E-2</v>
      </c>
      <c r="BQ12828">
        <v>352.91846973943802</v>
      </c>
      <c r="BR12828">
        <v>12795</v>
      </c>
    </row>
    <row r="12829" spans="68:70" x14ac:dyDescent="0.3">
      <c r="BP12829">
        <f t="shared" si="287"/>
        <v>1.1819048879720179E-2</v>
      </c>
      <c r="BQ12829">
        <v>352.92253706055601</v>
      </c>
      <c r="BR12829">
        <v>12796</v>
      </c>
    </row>
    <row r="12830" spans="68:70" x14ac:dyDescent="0.3">
      <c r="BP12830">
        <f t="shared" si="287"/>
        <v>1.1817187379473707E-2</v>
      </c>
      <c r="BQ12830">
        <v>352.92405102590601</v>
      </c>
      <c r="BR12830">
        <v>12797</v>
      </c>
    </row>
    <row r="12831" spans="68:70" x14ac:dyDescent="0.3">
      <c r="BP12831">
        <f t="shared" si="287"/>
        <v>1.1816306160443577E-2</v>
      </c>
      <c r="BQ12831">
        <v>352.92476776633703</v>
      </c>
      <c r="BR12831">
        <v>12798</v>
      </c>
    </row>
    <row r="12832" spans="68:70" x14ac:dyDescent="0.3">
      <c r="BP12832">
        <f t="shared" si="287"/>
        <v>1.1808874221646528E-2</v>
      </c>
      <c r="BQ12832">
        <v>352.930813605114</v>
      </c>
      <c r="BR12832">
        <v>12799</v>
      </c>
    </row>
    <row r="12833" spans="68:70" x14ac:dyDescent="0.3">
      <c r="BP12833">
        <f t="shared" si="287"/>
        <v>1.1803021102211054E-2</v>
      </c>
      <c r="BQ12833">
        <v>352.93557642286203</v>
      </c>
      <c r="BR12833">
        <v>12800</v>
      </c>
    </row>
    <row r="12834" spans="68:70" x14ac:dyDescent="0.3">
      <c r="BP12834">
        <f t="shared" ref="BP12834:BP12897" si="288">(BQ12834 - $BS$31303)*(BQ12834 - $BS$31303)/31269</f>
        <v>1.1801770733334374E-2</v>
      </c>
      <c r="BQ12834">
        <v>352.93659402981598</v>
      </c>
      <c r="BR12834">
        <v>12801</v>
      </c>
    </row>
    <row r="12835" spans="68:70" x14ac:dyDescent="0.3">
      <c r="BP12835">
        <f t="shared" si="288"/>
        <v>1.1798849292965229E-2</v>
      </c>
      <c r="BQ12835">
        <v>352.93897184074598</v>
      </c>
      <c r="BR12835">
        <v>12802</v>
      </c>
    </row>
    <row r="12836" spans="68:70" x14ac:dyDescent="0.3">
      <c r="BP12836">
        <f t="shared" si="288"/>
        <v>1.1788504191825009E-2</v>
      </c>
      <c r="BQ12836">
        <v>352.947394265546</v>
      </c>
      <c r="BR12836">
        <v>12803</v>
      </c>
    </row>
    <row r="12837" spans="68:70" x14ac:dyDescent="0.3">
      <c r="BP12837">
        <f t="shared" si="288"/>
        <v>1.178809074666756E-2</v>
      </c>
      <c r="BQ12837">
        <v>352.947730947134</v>
      </c>
      <c r="BR12837">
        <v>12804</v>
      </c>
    </row>
    <row r="12838" spans="68:70" x14ac:dyDescent="0.3">
      <c r="BP12838">
        <f t="shared" si="288"/>
        <v>1.1787716218316775E-2</v>
      </c>
      <c r="BQ12838">
        <v>352.948035942621</v>
      </c>
      <c r="BR12838">
        <v>12805</v>
      </c>
    </row>
    <row r="12839" spans="68:70" x14ac:dyDescent="0.3">
      <c r="BP12839">
        <f t="shared" si="288"/>
        <v>1.1786606284309949E-2</v>
      </c>
      <c r="BQ12839">
        <v>352.94893984087201</v>
      </c>
      <c r="BR12839">
        <v>12806</v>
      </c>
    </row>
    <row r="12840" spans="68:70" x14ac:dyDescent="0.3">
      <c r="BP12840">
        <f t="shared" si="288"/>
        <v>1.1782064430244212E-2</v>
      </c>
      <c r="BQ12840">
        <v>352.95263903933397</v>
      </c>
      <c r="BR12840">
        <v>12807</v>
      </c>
    </row>
    <row r="12841" spans="68:70" x14ac:dyDescent="0.3">
      <c r="BP12841">
        <f t="shared" si="288"/>
        <v>1.1781626939267764E-2</v>
      </c>
      <c r="BQ12841">
        <v>352.952995399732</v>
      </c>
      <c r="BR12841">
        <v>12808</v>
      </c>
    </row>
    <row r="12842" spans="68:70" x14ac:dyDescent="0.3">
      <c r="BP12842">
        <f t="shared" si="288"/>
        <v>1.1773498442422798E-2</v>
      </c>
      <c r="BQ12842">
        <v>352.95961771018</v>
      </c>
      <c r="BR12842">
        <v>12809</v>
      </c>
    </row>
    <row r="12843" spans="68:70" x14ac:dyDescent="0.3">
      <c r="BP12843">
        <f t="shared" si="288"/>
        <v>1.1763620867155484E-2</v>
      </c>
      <c r="BQ12843">
        <v>352.96766807758502</v>
      </c>
      <c r="BR12843">
        <v>12810</v>
      </c>
    </row>
    <row r="12844" spans="68:70" x14ac:dyDescent="0.3">
      <c r="BP12844">
        <f t="shared" si="288"/>
        <v>1.1761942076590379E-2</v>
      </c>
      <c r="BQ12844">
        <v>352.969036652282</v>
      </c>
      <c r="BR12844">
        <v>12811</v>
      </c>
    </row>
    <row r="12845" spans="68:70" x14ac:dyDescent="0.3">
      <c r="BP12845">
        <f t="shared" si="288"/>
        <v>1.1754124212519477E-2</v>
      </c>
      <c r="BQ12845">
        <v>352.97541117659102</v>
      </c>
      <c r="BR12845">
        <v>12812</v>
      </c>
    </row>
    <row r="12846" spans="68:70" x14ac:dyDescent="0.3">
      <c r="BP12846">
        <f t="shared" si="288"/>
        <v>1.1750024977012849E-2</v>
      </c>
      <c r="BQ12846">
        <v>352.97875445545202</v>
      </c>
      <c r="BR12846">
        <v>12813</v>
      </c>
    </row>
    <row r="12847" spans="68:70" x14ac:dyDescent="0.3">
      <c r="BP12847">
        <f t="shared" si="288"/>
        <v>1.1735491668770371E-2</v>
      </c>
      <c r="BQ12847">
        <v>352.990612318898</v>
      </c>
      <c r="BR12847">
        <v>12814</v>
      </c>
    </row>
    <row r="12848" spans="68:70" x14ac:dyDescent="0.3">
      <c r="BP12848">
        <f t="shared" si="288"/>
        <v>1.1730032547632678E-2</v>
      </c>
      <c r="BQ12848">
        <v>352.99506836425098</v>
      </c>
      <c r="BR12848">
        <v>12815</v>
      </c>
    </row>
    <row r="12849" spans="68:70" x14ac:dyDescent="0.3">
      <c r="BP12849">
        <f t="shared" si="288"/>
        <v>1.1725836521959207E-2</v>
      </c>
      <c r="BQ12849">
        <v>352.99849410404499</v>
      </c>
      <c r="BR12849">
        <v>12816</v>
      </c>
    </row>
    <row r="12850" spans="68:70" x14ac:dyDescent="0.3">
      <c r="BP12850">
        <f t="shared" si="288"/>
        <v>1.1705832311936393E-2</v>
      </c>
      <c r="BQ12850">
        <v>353.01483447204998</v>
      </c>
      <c r="BR12850">
        <v>12817</v>
      </c>
    </row>
    <row r="12851" spans="68:70" x14ac:dyDescent="0.3">
      <c r="BP12851">
        <f t="shared" si="288"/>
        <v>1.1694672753742285E-2</v>
      </c>
      <c r="BQ12851">
        <v>353.02395618489697</v>
      </c>
      <c r="BR12851">
        <v>12818</v>
      </c>
    </row>
    <row r="12852" spans="68:70" x14ac:dyDescent="0.3">
      <c r="BP12852">
        <f t="shared" si="288"/>
        <v>1.1691776713668766E-2</v>
      </c>
      <c r="BQ12852">
        <v>353.02632409069099</v>
      </c>
      <c r="BR12852">
        <v>12819</v>
      </c>
    </row>
    <row r="12853" spans="68:70" x14ac:dyDescent="0.3">
      <c r="BP12853">
        <f t="shared" si="288"/>
        <v>1.1672277540077641E-2</v>
      </c>
      <c r="BQ12853">
        <v>353.04227495199598</v>
      </c>
      <c r="BR12853">
        <v>12820</v>
      </c>
    </row>
    <row r="12854" spans="68:70" x14ac:dyDescent="0.3">
      <c r="BP12854">
        <f t="shared" si="288"/>
        <v>1.1668222408965104E-2</v>
      </c>
      <c r="BQ12854">
        <v>353.04559383408599</v>
      </c>
      <c r="BR12854">
        <v>12821</v>
      </c>
    </row>
    <row r="12855" spans="68:70" x14ac:dyDescent="0.3">
      <c r="BP12855">
        <f t="shared" si="288"/>
        <v>1.1650466078089118E-2</v>
      </c>
      <c r="BQ12855">
        <v>353.06013312407401</v>
      </c>
      <c r="BR12855">
        <v>12822</v>
      </c>
    </row>
    <row r="12856" spans="68:70" x14ac:dyDescent="0.3">
      <c r="BP12856">
        <f t="shared" si="288"/>
        <v>1.1640959717536873E-2</v>
      </c>
      <c r="BQ12856">
        <v>353.06792170348001</v>
      </c>
      <c r="BR12856">
        <v>12823</v>
      </c>
    </row>
    <row r="12857" spans="68:70" x14ac:dyDescent="0.3">
      <c r="BP12857">
        <f t="shared" si="288"/>
        <v>1.163836366008641E-2</v>
      </c>
      <c r="BQ12857">
        <v>353.070049211087</v>
      </c>
      <c r="BR12857">
        <v>12824</v>
      </c>
    </row>
    <row r="12858" spans="68:70" x14ac:dyDescent="0.3">
      <c r="BP12858">
        <f t="shared" si="288"/>
        <v>1.1629035157486868E-2</v>
      </c>
      <c r="BQ12858">
        <v>353.07769601629099</v>
      </c>
      <c r="BR12858">
        <v>12825</v>
      </c>
    </row>
    <row r="12859" spans="68:70" x14ac:dyDescent="0.3">
      <c r="BP12859">
        <f t="shared" si="288"/>
        <v>1.1628338674760081E-2</v>
      </c>
      <c r="BQ12859">
        <v>353.078267063498</v>
      </c>
      <c r="BR12859">
        <v>12826</v>
      </c>
    </row>
    <row r="12860" spans="68:70" x14ac:dyDescent="0.3">
      <c r="BP12860">
        <f t="shared" si="288"/>
        <v>1.1609997710910654E-2</v>
      </c>
      <c r="BQ12860">
        <v>353.09331100617999</v>
      </c>
      <c r="BR12860">
        <v>12827</v>
      </c>
    </row>
    <row r="12861" spans="68:70" x14ac:dyDescent="0.3">
      <c r="BP12861">
        <f t="shared" si="288"/>
        <v>1.1608992047825333E-2</v>
      </c>
      <c r="BQ12861">
        <v>353.09413623207502</v>
      </c>
      <c r="BR12861">
        <v>12828</v>
      </c>
    </row>
    <row r="12862" spans="68:70" x14ac:dyDescent="0.3">
      <c r="BP12862">
        <f t="shared" si="288"/>
        <v>1.1608754633770497E-2</v>
      </c>
      <c r="BQ12862">
        <v>353.09433105425097</v>
      </c>
      <c r="BR12862">
        <v>12829</v>
      </c>
    </row>
    <row r="12863" spans="68:70" x14ac:dyDescent="0.3">
      <c r="BP12863">
        <f t="shared" si="288"/>
        <v>1.1605847864452153E-2</v>
      </c>
      <c r="BQ12863">
        <v>353.09671651316501</v>
      </c>
      <c r="BR12863">
        <v>12830</v>
      </c>
    </row>
    <row r="12864" spans="68:70" x14ac:dyDescent="0.3">
      <c r="BP12864">
        <f t="shared" si="288"/>
        <v>1.1584840844055451E-2</v>
      </c>
      <c r="BQ12864">
        <v>353.11396494739</v>
      </c>
      <c r="BR12864">
        <v>12831</v>
      </c>
    </row>
    <row r="12865" spans="68:70" x14ac:dyDescent="0.3">
      <c r="BP12865">
        <f t="shared" si="288"/>
        <v>1.1576999006673638E-2</v>
      </c>
      <c r="BQ12865">
        <v>353.12040772750203</v>
      </c>
      <c r="BR12865">
        <v>12832</v>
      </c>
    </row>
    <row r="12866" spans="68:70" x14ac:dyDescent="0.3">
      <c r="BP12866">
        <f t="shared" si="288"/>
        <v>1.156796729899702E-2</v>
      </c>
      <c r="BQ12866">
        <v>353.12783079830302</v>
      </c>
      <c r="BR12866">
        <v>12833</v>
      </c>
    </row>
    <row r="12867" spans="68:70" x14ac:dyDescent="0.3">
      <c r="BP12867">
        <f t="shared" si="288"/>
        <v>1.1565541228455229E-2</v>
      </c>
      <c r="BQ12867">
        <v>353.129825255274</v>
      </c>
      <c r="BR12867">
        <v>12834</v>
      </c>
    </row>
    <row r="12868" spans="68:70" x14ac:dyDescent="0.3">
      <c r="BP12868">
        <f t="shared" si="288"/>
        <v>1.1565152292031379E-2</v>
      </c>
      <c r="BQ12868">
        <v>353.13014501685899</v>
      </c>
      <c r="BR12868">
        <v>12835</v>
      </c>
    </row>
    <row r="12869" spans="68:70" x14ac:dyDescent="0.3">
      <c r="BP12869">
        <f t="shared" si="288"/>
        <v>1.1555983050257032E-2</v>
      </c>
      <c r="BQ12869">
        <v>353.13768500830798</v>
      </c>
      <c r="BR12869">
        <v>12836</v>
      </c>
    </row>
    <row r="12870" spans="68:70" x14ac:dyDescent="0.3">
      <c r="BP12870">
        <f t="shared" si="288"/>
        <v>1.155158471290795E-2</v>
      </c>
      <c r="BQ12870">
        <v>353.14130288215398</v>
      </c>
      <c r="BR12870">
        <v>12837</v>
      </c>
    </row>
    <row r="12871" spans="68:70" x14ac:dyDescent="0.3">
      <c r="BP12871">
        <f t="shared" si="288"/>
        <v>1.1547665051401349E-2</v>
      </c>
      <c r="BQ12871">
        <v>353.14452759929799</v>
      </c>
      <c r="BR12871">
        <v>12838</v>
      </c>
    </row>
    <row r="12872" spans="68:70" x14ac:dyDescent="0.3">
      <c r="BP12872">
        <f t="shared" si="288"/>
        <v>1.1542727761504291E-2</v>
      </c>
      <c r="BQ12872">
        <v>353.148590301301</v>
      </c>
      <c r="BR12872">
        <v>12839</v>
      </c>
    </row>
    <row r="12873" spans="68:70" x14ac:dyDescent="0.3">
      <c r="BP12873">
        <f t="shared" si="288"/>
        <v>1.1542497699200325E-2</v>
      </c>
      <c r="BQ12873">
        <v>353.14877963172302</v>
      </c>
      <c r="BR12873">
        <v>12840</v>
      </c>
    </row>
    <row r="12874" spans="68:70" x14ac:dyDescent="0.3">
      <c r="BP12874">
        <f t="shared" si="288"/>
        <v>1.153610857168961E-2</v>
      </c>
      <c r="BQ12874">
        <v>353.15403833624498</v>
      </c>
      <c r="BR12874">
        <v>12841</v>
      </c>
    </row>
    <row r="12875" spans="68:70" x14ac:dyDescent="0.3">
      <c r="BP12875">
        <f t="shared" si="288"/>
        <v>1.1529811030447579E-2</v>
      </c>
      <c r="BQ12875">
        <v>353.15922308404299</v>
      </c>
      <c r="BR12875">
        <v>12842</v>
      </c>
    </row>
    <row r="12876" spans="68:70" x14ac:dyDescent="0.3">
      <c r="BP12876">
        <f t="shared" si="288"/>
        <v>1.1514957856398063E-2</v>
      </c>
      <c r="BQ12876">
        <v>353.17145727099199</v>
      </c>
      <c r="BR12876">
        <v>12843</v>
      </c>
    </row>
    <row r="12877" spans="68:70" x14ac:dyDescent="0.3">
      <c r="BP12877">
        <f t="shared" si="288"/>
        <v>1.1513488488818056E-2</v>
      </c>
      <c r="BQ12877">
        <v>353.17266798100098</v>
      </c>
      <c r="BR12877">
        <v>12844</v>
      </c>
    </row>
    <row r="12878" spans="68:70" x14ac:dyDescent="0.3">
      <c r="BP12878">
        <f t="shared" si="288"/>
        <v>1.151305521330763E-2</v>
      </c>
      <c r="BQ12878">
        <v>353.173025000358</v>
      </c>
      <c r="BR12878">
        <v>12845</v>
      </c>
    </row>
    <row r="12879" spans="68:70" x14ac:dyDescent="0.3">
      <c r="BP12879">
        <f t="shared" si="288"/>
        <v>1.1511149595527431E-2</v>
      </c>
      <c r="BQ12879">
        <v>353.17459531064299</v>
      </c>
      <c r="BR12879">
        <v>12846</v>
      </c>
    </row>
    <row r="12880" spans="68:70" x14ac:dyDescent="0.3">
      <c r="BP12880">
        <f t="shared" si="288"/>
        <v>1.1509664365388314E-2</v>
      </c>
      <c r="BQ12880">
        <v>353.17581929372398</v>
      </c>
      <c r="BR12880">
        <v>12847</v>
      </c>
    </row>
    <row r="12881" spans="68:70" x14ac:dyDescent="0.3">
      <c r="BP12881">
        <f t="shared" si="288"/>
        <v>1.1509322732178875E-2</v>
      </c>
      <c r="BQ12881">
        <v>353.176100845956</v>
      </c>
      <c r="BR12881">
        <v>12848</v>
      </c>
    </row>
    <row r="12882" spans="68:70" x14ac:dyDescent="0.3">
      <c r="BP12882">
        <f t="shared" si="288"/>
        <v>1.1503747432921206E-2</v>
      </c>
      <c r="BQ12882">
        <v>353.18069624155697</v>
      </c>
      <c r="BR12882">
        <v>12849</v>
      </c>
    </row>
    <row r="12883" spans="68:70" x14ac:dyDescent="0.3">
      <c r="BP12883">
        <f t="shared" si="288"/>
        <v>1.1503693806957359E-2</v>
      </c>
      <c r="BQ12883">
        <v>353.180740447733</v>
      </c>
      <c r="BR12883">
        <v>12850</v>
      </c>
    </row>
    <row r="12884" spans="68:70" x14ac:dyDescent="0.3">
      <c r="BP12884">
        <f t="shared" si="288"/>
        <v>1.1488768775305162E-2</v>
      </c>
      <c r="BQ12884">
        <v>353.19304779735199</v>
      </c>
      <c r="BR12884">
        <v>12851</v>
      </c>
    </row>
    <row r="12885" spans="68:70" x14ac:dyDescent="0.3">
      <c r="BP12885">
        <f t="shared" si="288"/>
        <v>1.1477937247298033E-2</v>
      </c>
      <c r="BQ12885">
        <v>353.20198460440997</v>
      </c>
      <c r="BR12885">
        <v>12852</v>
      </c>
    </row>
    <row r="12886" spans="68:70" x14ac:dyDescent="0.3">
      <c r="BP12886">
        <f t="shared" si="288"/>
        <v>1.144569497802268E-2</v>
      </c>
      <c r="BQ12886">
        <v>353.22861183445701</v>
      </c>
      <c r="BR12886">
        <v>12853</v>
      </c>
    </row>
    <row r="12887" spans="68:70" x14ac:dyDescent="0.3">
      <c r="BP12887">
        <f t="shared" si="288"/>
        <v>1.1425409955534996E-2</v>
      </c>
      <c r="BQ12887">
        <v>353.245383413811</v>
      </c>
      <c r="BR12887">
        <v>12854</v>
      </c>
    </row>
    <row r="12888" spans="68:70" x14ac:dyDescent="0.3">
      <c r="BP12888">
        <f t="shared" si="288"/>
        <v>1.1422838264728449E-2</v>
      </c>
      <c r="BQ12888">
        <v>353.24751074103199</v>
      </c>
      <c r="BR12888">
        <v>12855</v>
      </c>
    </row>
    <row r="12889" spans="68:70" x14ac:dyDescent="0.3">
      <c r="BP12889">
        <f t="shared" si="288"/>
        <v>1.1415846384847902E-2</v>
      </c>
      <c r="BQ12889">
        <v>353.25329570180099</v>
      </c>
      <c r="BR12889">
        <v>12856</v>
      </c>
    </row>
    <row r="12890" spans="68:70" x14ac:dyDescent="0.3">
      <c r="BP12890">
        <f t="shared" si="288"/>
        <v>1.1410586140421907E-2</v>
      </c>
      <c r="BQ12890">
        <v>353.25764910512999</v>
      </c>
      <c r="BR12890">
        <v>12857</v>
      </c>
    </row>
    <row r="12891" spans="68:70" x14ac:dyDescent="0.3">
      <c r="BP12891">
        <f t="shared" si="288"/>
        <v>1.1396169761598305E-2</v>
      </c>
      <c r="BQ12891">
        <v>353.26958531507</v>
      </c>
      <c r="BR12891">
        <v>12858</v>
      </c>
    </row>
    <row r="12892" spans="68:70" x14ac:dyDescent="0.3">
      <c r="BP12892">
        <f t="shared" si="288"/>
        <v>1.137137606300373E-2</v>
      </c>
      <c r="BQ12892">
        <v>353.29013121982399</v>
      </c>
      <c r="BR12892">
        <v>12859</v>
      </c>
    </row>
    <row r="12893" spans="68:70" x14ac:dyDescent="0.3">
      <c r="BP12893">
        <f t="shared" si="288"/>
        <v>1.1350246342780222E-2</v>
      </c>
      <c r="BQ12893">
        <v>353.30765856432498</v>
      </c>
      <c r="BR12893">
        <v>12860</v>
      </c>
    </row>
    <row r="12894" spans="68:70" x14ac:dyDescent="0.3">
      <c r="BP12894">
        <f t="shared" si="288"/>
        <v>1.1340013846516308E-2</v>
      </c>
      <c r="BQ12894">
        <v>353.31615240022501</v>
      </c>
      <c r="BR12894">
        <v>12861</v>
      </c>
    </row>
    <row r="12895" spans="68:70" x14ac:dyDescent="0.3">
      <c r="BP12895">
        <f t="shared" si="288"/>
        <v>1.1334602704045765E-2</v>
      </c>
      <c r="BQ12895">
        <v>353.32064565448201</v>
      </c>
      <c r="BR12895">
        <v>12862</v>
      </c>
    </row>
    <row r="12896" spans="68:70" x14ac:dyDescent="0.3">
      <c r="BP12896">
        <f t="shared" si="288"/>
        <v>1.1334535557693561E-2</v>
      </c>
      <c r="BQ12896">
        <v>353.320701417583</v>
      </c>
      <c r="BR12896">
        <v>12863</v>
      </c>
    </row>
    <row r="12897" spans="68:70" x14ac:dyDescent="0.3">
      <c r="BP12897">
        <f t="shared" si="288"/>
        <v>1.1329353549371576E-2</v>
      </c>
      <c r="BQ12897">
        <v>353.32500542379103</v>
      </c>
      <c r="BR12897">
        <v>12864</v>
      </c>
    </row>
    <row r="12898" spans="68:70" x14ac:dyDescent="0.3">
      <c r="BP12898">
        <f t="shared" ref="BP12898:BP12961" si="289">(BQ12898 - $BS$31303)*(BQ12898 - $BS$31303)/31269</f>
        <v>1.1326504630562102E-2</v>
      </c>
      <c r="BQ12898">
        <v>353.32737206168002</v>
      </c>
      <c r="BR12898">
        <v>12865</v>
      </c>
    </row>
    <row r="12899" spans="68:70" x14ac:dyDescent="0.3">
      <c r="BP12899">
        <f t="shared" si="289"/>
        <v>1.1299375367089103E-2</v>
      </c>
      <c r="BQ12899">
        <v>353.349923660657</v>
      </c>
      <c r="BR12899">
        <v>12866</v>
      </c>
    </row>
    <row r="12900" spans="68:70" x14ac:dyDescent="0.3">
      <c r="BP12900">
        <f t="shared" si="289"/>
        <v>1.1296114255990019E-2</v>
      </c>
      <c r="BQ12900">
        <v>353.35263632910397</v>
      </c>
      <c r="BR12900">
        <v>12867</v>
      </c>
    </row>
    <row r="12901" spans="68:70" x14ac:dyDescent="0.3">
      <c r="BP12901">
        <f t="shared" si="289"/>
        <v>1.1291639008886996E-2</v>
      </c>
      <c r="BQ12901">
        <v>353.35635958171798</v>
      </c>
      <c r="BR12901">
        <v>12868</v>
      </c>
    </row>
    <row r="12902" spans="68:70" x14ac:dyDescent="0.3">
      <c r="BP12902">
        <f t="shared" si="289"/>
        <v>1.1290167230136644E-2</v>
      </c>
      <c r="BQ12902">
        <v>353.35758421254798</v>
      </c>
      <c r="BR12902">
        <v>12869</v>
      </c>
    </row>
    <row r="12903" spans="68:70" x14ac:dyDescent="0.3">
      <c r="BP12903">
        <f t="shared" si="289"/>
        <v>1.1283207457032053E-2</v>
      </c>
      <c r="BQ12903">
        <v>353.36337634973802</v>
      </c>
      <c r="BR12903">
        <v>12870</v>
      </c>
    </row>
    <row r="12904" spans="68:70" x14ac:dyDescent="0.3">
      <c r="BP12904">
        <f t="shared" si="289"/>
        <v>1.127908102065622E-2</v>
      </c>
      <c r="BQ12904">
        <v>353.36681134054902</v>
      </c>
      <c r="BR12904">
        <v>12871</v>
      </c>
    </row>
    <row r="12905" spans="68:70" x14ac:dyDescent="0.3">
      <c r="BP12905">
        <f t="shared" si="289"/>
        <v>1.1276292990722043E-2</v>
      </c>
      <c r="BQ12905">
        <v>353.36913255045403</v>
      </c>
      <c r="BR12905">
        <v>12872</v>
      </c>
    </row>
    <row r="12906" spans="68:70" x14ac:dyDescent="0.3">
      <c r="BP12906">
        <f t="shared" si="289"/>
        <v>1.1267977925762687E-2</v>
      </c>
      <c r="BQ12906">
        <v>353.37605706855402</v>
      </c>
      <c r="BR12906">
        <v>12873</v>
      </c>
    </row>
    <row r="12907" spans="68:70" x14ac:dyDescent="0.3">
      <c r="BP12907">
        <f t="shared" si="289"/>
        <v>1.1256579250451518E-2</v>
      </c>
      <c r="BQ12907">
        <v>353.385553671151</v>
      </c>
      <c r="BR12907">
        <v>12874</v>
      </c>
    </row>
    <row r="12908" spans="68:70" x14ac:dyDescent="0.3">
      <c r="BP12908">
        <f t="shared" si="289"/>
        <v>1.1243498799201992E-2</v>
      </c>
      <c r="BQ12908">
        <v>353.39645734195199</v>
      </c>
      <c r="BR12908">
        <v>12875</v>
      </c>
    </row>
    <row r="12909" spans="68:70" x14ac:dyDescent="0.3">
      <c r="BP12909">
        <f t="shared" si="289"/>
        <v>1.1232907555212784E-2</v>
      </c>
      <c r="BQ12909">
        <v>353.40529069413202</v>
      </c>
      <c r="BR12909">
        <v>12876</v>
      </c>
    </row>
    <row r="12910" spans="68:70" x14ac:dyDescent="0.3">
      <c r="BP12910">
        <f t="shared" si="289"/>
        <v>1.122519503357005E-2</v>
      </c>
      <c r="BQ12910">
        <v>353.411725743305</v>
      </c>
      <c r="BR12910">
        <v>12877</v>
      </c>
    </row>
    <row r="12911" spans="68:70" x14ac:dyDescent="0.3">
      <c r="BP12911">
        <f t="shared" si="289"/>
        <v>1.1188285204644838E-2</v>
      </c>
      <c r="BQ12911">
        <v>353.44255262030799</v>
      </c>
      <c r="BR12911">
        <v>12878</v>
      </c>
    </row>
    <row r="12912" spans="68:70" x14ac:dyDescent="0.3">
      <c r="BP12912">
        <f t="shared" si="289"/>
        <v>1.1186610108696602E-2</v>
      </c>
      <c r="BQ12912">
        <v>353.44395285612001</v>
      </c>
      <c r="BR12912">
        <v>12879</v>
      </c>
    </row>
    <row r="12913" spans="68:70" x14ac:dyDescent="0.3">
      <c r="BP12913">
        <f t="shared" si="289"/>
        <v>1.1176771931322224E-2</v>
      </c>
      <c r="BQ12913">
        <v>353.45217884116602</v>
      </c>
      <c r="BR12913">
        <v>12880</v>
      </c>
    </row>
    <row r="12914" spans="68:70" x14ac:dyDescent="0.3">
      <c r="BP12914">
        <f t="shared" si="289"/>
        <v>1.1175519064616123E-2</v>
      </c>
      <c r="BQ12914">
        <v>353.45322665914398</v>
      </c>
      <c r="BR12914">
        <v>12881</v>
      </c>
    </row>
    <row r="12915" spans="68:70" x14ac:dyDescent="0.3">
      <c r="BP12915">
        <f t="shared" si="289"/>
        <v>1.1168305196474323E-2</v>
      </c>
      <c r="BQ12915">
        <v>353.45926102240298</v>
      </c>
      <c r="BR12915">
        <v>12882</v>
      </c>
    </row>
    <row r="12916" spans="68:70" x14ac:dyDescent="0.3">
      <c r="BP12916">
        <f t="shared" si="289"/>
        <v>1.1156359412958426E-2</v>
      </c>
      <c r="BQ12916">
        <v>353.46925789557901</v>
      </c>
      <c r="BR12916">
        <v>12883</v>
      </c>
    </row>
    <row r="12917" spans="68:70" x14ac:dyDescent="0.3">
      <c r="BP12917">
        <f t="shared" si="289"/>
        <v>1.1149047458907591E-2</v>
      </c>
      <c r="BQ12917">
        <v>353.47537957218401</v>
      </c>
      <c r="BR12917">
        <v>12884</v>
      </c>
    </row>
    <row r="12918" spans="68:70" x14ac:dyDescent="0.3">
      <c r="BP12918">
        <f t="shared" si="289"/>
        <v>1.1141479228348829E-2</v>
      </c>
      <c r="BQ12918">
        <v>353.48171792184098</v>
      </c>
      <c r="BR12918">
        <v>12885</v>
      </c>
    </row>
    <row r="12919" spans="68:70" x14ac:dyDescent="0.3">
      <c r="BP12919">
        <f t="shared" si="289"/>
        <v>1.1137223605224398E-2</v>
      </c>
      <c r="BQ12919">
        <v>353.48528292739002</v>
      </c>
      <c r="BR12919">
        <v>12886</v>
      </c>
    </row>
    <row r="12920" spans="68:70" x14ac:dyDescent="0.3">
      <c r="BP12920">
        <f t="shared" si="289"/>
        <v>1.1134555718660512E-2</v>
      </c>
      <c r="BQ12920">
        <v>353.48751820723197</v>
      </c>
      <c r="BR12920">
        <v>12887</v>
      </c>
    </row>
    <row r="12921" spans="68:70" x14ac:dyDescent="0.3">
      <c r="BP12921">
        <f t="shared" si="289"/>
        <v>1.1123044334643565E-2</v>
      </c>
      <c r="BQ12921">
        <v>353.49716605379399</v>
      </c>
      <c r="BR12921">
        <v>12888</v>
      </c>
    </row>
    <row r="12922" spans="68:70" x14ac:dyDescent="0.3">
      <c r="BP12922">
        <f t="shared" si="289"/>
        <v>1.1122830290797811E-2</v>
      </c>
      <c r="BQ12922">
        <v>353.49734549409999</v>
      </c>
      <c r="BR12922">
        <v>12889</v>
      </c>
    </row>
    <row r="12923" spans="68:70" x14ac:dyDescent="0.3">
      <c r="BP12923">
        <f t="shared" si="289"/>
        <v>1.1106137095318377E-2</v>
      </c>
      <c r="BQ12923">
        <v>353.51134529514201</v>
      </c>
      <c r="BR12923">
        <v>12890</v>
      </c>
    </row>
    <row r="12924" spans="68:70" x14ac:dyDescent="0.3">
      <c r="BP12924">
        <f t="shared" si="289"/>
        <v>1.1090129817191003E-2</v>
      </c>
      <c r="BQ12924">
        <v>353.52477973452898</v>
      </c>
      <c r="BR12924">
        <v>12891</v>
      </c>
    </row>
    <row r="12925" spans="68:70" x14ac:dyDescent="0.3">
      <c r="BP12925">
        <f t="shared" si="289"/>
        <v>1.1081534863926459E-2</v>
      </c>
      <c r="BQ12925">
        <v>353.53199722759302</v>
      </c>
      <c r="BR12925">
        <v>12892</v>
      </c>
    </row>
    <row r="12926" spans="68:70" x14ac:dyDescent="0.3">
      <c r="BP12926">
        <f t="shared" si="289"/>
        <v>1.1075812136173421E-2</v>
      </c>
      <c r="BQ12926">
        <v>353.53680436137</v>
      </c>
      <c r="BR12926">
        <v>12893</v>
      </c>
    </row>
    <row r="12927" spans="68:70" x14ac:dyDescent="0.3">
      <c r="BP12927">
        <f t="shared" si="289"/>
        <v>1.1073395088759095E-2</v>
      </c>
      <c r="BQ12927">
        <v>353.53883507215699</v>
      </c>
      <c r="BR12927">
        <v>12894</v>
      </c>
    </row>
    <row r="12928" spans="68:70" x14ac:dyDescent="0.3">
      <c r="BP12928">
        <f t="shared" si="289"/>
        <v>1.1062808094443688E-2</v>
      </c>
      <c r="BQ12928">
        <v>353.54773247233999</v>
      </c>
      <c r="BR12928">
        <v>12895</v>
      </c>
    </row>
    <row r="12929" spans="68:70" x14ac:dyDescent="0.3">
      <c r="BP12929">
        <f t="shared" si="289"/>
        <v>1.1055642383738282E-2</v>
      </c>
      <c r="BQ12929">
        <v>353.55375701280099</v>
      </c>
      <c r="BR12929">
        <v>12896</v>
      </c>
    </row>
    <row r="12930" spans="68:70" x14ac:dyDescent="0.3">
      <c r="BP12930">
        <f t="shared" si="289"/>
        <v>1.1029906100392003E-2</v>
      </c>
      <c r="BQ12930">
        <v>353.57541079712701</v>
      </c>
      <c r="BR12930">
        <v>12897</v>
      </c>
    </row>
    <row r="12931" spans="68:70" x14ac:dyDescent="0.3">
      <c r="BP12931">
        <f t="shared" si="289"/>
        <v>1.102731424112661E-2</v>
      </c>
      <c r="BQ12931">
        <v>353.57759291408598</v>
      </c>
      <c r="BR12931">
        <v>12898</v>
      </c>
    </row>
    <row r="12932" spans="68:70" x14ac:dyDescent="0.3">
      <c r="BP12932">
        <f t="shared" si="289"/>
        <v>1.1023908815025544E-2</v>
      </c>
      <c r="BQ12932">
        <v>353.58046037243901</v>
      </c>
      <c r="BR12932">
        <v>12899</v>
      </c>
    </row>
    <row r="12933" spans="68:70" x14ac:dyDescent="0.3">
      <c r="BP12933">
        <f t="shared" si="289"/>
        <v>1.1023145550049835E-2</v>
      </c>
      <c r="BQ12933">
        <v>353.58110312238102</v>
      </c>
      <c r="BR12933">
        <v>12900</v>
      </c>
    </row>
    <row r="12934" spans="68:70" x14ac:dyDescent="0.3">
      <c r="BP12934">
        <f t="shared" si="289"/>
        <v>1.1017285845882137E-2</v>
      </c>
      <c r="BQ12934">
        <v>353.58603835522803</v>
      </c>
      <c r="BR12934">
        <v>12901</v>
      </c>
    </row>
    <row r="12935" spans="68:70" x14ac:dyDescent="0.3">
      <c r="BP12935">
        <f t="shared" si="289"/>
        <v>1.0990126473729461E-2</v>
      </c>
      <c r="BQ12935">
        <v>353.608930016817</v>
      </c>
      <c r="BR12935">
        <v>12902</v>
      </c>
    </row>
    <row r="12936" spans="68:70" x14ac:dyDescent="0.3">
      <c r="BP12936">
        <f t="shared" si="289"/>
        <v>1.0981940606933673E-2</v>
      </c>
      <c r="BQ12936">
        <v>353.61583513667102</v>
      </c>
      <c r="BR12936">
        <v>12903</v>
      </c>
    </row>
    <row r="12937" spans="68:70" x14ac:dyDescent="0.3">
      <c r="BP12937">
        <f t="shared" si="289"/>
        <v>1.0980451681651149E-2</v>
      </c>
      <c r="BQ12937">
        <v>353.61709138379598</v>
      </c>
      <c r="BR12937">
        <v>12904</v>
      </c>
    </row>
    <row r="12938" spans="68:70" x14ac:dyDescent="0.3">
      <c r="BP12938">
        <f t="shared" si="289"/>
        <v>1.0977647123240329E-2</v>
      </c>
      <c r="BQ12938">
        <v>353.61945789803201</v>
      </c>
      <c r="BR12938">
        <v>12905</v>
      </c>
    </row>
    <row r="12939" spans="68:70" x14ac:dyDescent="0.3">
      <c r="BP12939">
        <f t="shared" si="289"/>
        <v>1.097559492627952E-2</v>
      </c>
      <c r="BQ12939">
        <v>353.62118975374301</v>
      </c>
      <c r="BR12939">
        <v>12906</v>
      </c>
    </row>
    <row r="12940" spans="68:70" x14ac:dyDescent="0.3">
      <c r="BP12940">
        <f t="shared" si="289"/>
        <v>1.095719519637129E-2</v>
      </c>
      <c r="BQ12940">
        <v>353.636724585107</v>
      </c>
      <c r="BR12940">
        <v>12907</v>
      </c>
    </row>
    <row r="12941" spans="68:70" x14ac:dyDescent="0.3">
      <c r="BP12941">
        <f t="shared" si="289"/>
        <v>1.0953151330315575E-2</v>
      </c>
      <c r="BQ12941">
        <v>353.64014055582498</v>
      </c>
      <c r="BR12941">
        <v>12908</v>
      </c>
    </row>
    <row r="12942" spans="68:70" x14ac:dyDescent="0.3">
      <c r="BP12942">
        <f t="shared" si="289"/>
        <v>1.0940309676795996E-2</v>
      </c>
      <c r="BQ12942">
        <v>353.650992455101</v>
      </c>
      <c r="BR12942">
        <v>12909</v>
      </c>
    </row>
    <row r="12943" spans="68:70" x14ac:dyDescent="0.3">
      <c r="BP12943">
        <f t="shared" si="289"/>
        <v>1.0939405028104476E-2</v>
      </c>
      <c r="BQ12943">
        <v>353.65175717277998</v>
      </c>
      <c r="BR12943">
        <v>12910</v>
      </c>
    </row>
    <row r="12944" spans="68:70" x14ac:dyDescent="0.3">
      <c r="BP12944">
        <f t="shared" si="289"/>
        <v>1.0936806995226913E-2</v>
      </c>
      <c r="BQ12944">
        <v>353.65395351788197</v>
      </c>
      <c r="BR12944">
        <v>12911</v>
      </c>
    </row>
    <row r="12945" spans="68:70" x14ac:dyDescent="0.3">
      <c r="BP12945">
        <f t="shared" si="289"/>
        <v>1.0932594191344137E-2</v>
      </c>
      <c r="BQ12945">
        <v>353.65751552511199</v>
      </c>
      <c r="BR12945">
        <v>12912</v>
      </c>
    </row>
    <row r="12946" spans="68:70" x14ac:dyDescent="0.3">
      <c r="BP12946">
        <f t="shared" si="289"/>
        <v>1.0926750107790748E-2</v>
      </c>
      <c r="BQ12946">
        <v>353.662457947446</v>
      </c>
      <c r="BR12946">
        <v>12913</v>
      </c>
    </row>
    <row r="12947" spans="68:70" x14ac:dyDescent="0.3">
      <c r="BP12947">
        <f t="shared" si="289"/>
        <v>1.0925574358321824E-2</v>
      </c>
      <c r="BQ12947">
        <v>353.66345245473298</v>
      </c>
      <c r="BR12947">
        <v>12914</v>
      </c>
    </row>
    <row r="12948" spans="68:70" x14ac:dyDescent="0.3">
      <c r="BP12948">
        <f t="shared" si="289"/>
        <v>1.0917371336993168E-2</v>
      </c>
      <c r="BQ12948">
        <v>353.67039246709101</v>
      </c>
      <c r="BR12948">
        <v>12915</v>
      </c>
    </row>
    <row r="12949" spans="68:70" x14ac:dyDescent="0.3">
      <c r="BP12949">
        <f t="shared" si="289"/>
        <v>1.0916536505517155E-2</v>
      </c>
      <c r="BQ12949">
        <v>353.671098906758</v>
      </c>
      <c r="BR12949">
        <v>12916</v>
      </c>
    </row>
    <row r="12950" spans="68:70" x14ac:dyDescent="0.3">
      <c r="BP12950">
        <f t="shared" si="289"/>
        <v>1.0893985936821438E-2</v>
      </c>
      <c r="BQ12950">
        <v>353.69019157036502</v>
      </c>
      <c r="BR12950">
        <v>12917</v>
      </c>
    </row>
    <row r="12951" spans="68:70" x14ac:dyDescent="0.3">
      <c r="BP12951">
        <f t="shared" si="289"/>
        <v>1.0880247716905095E-2</v>
      </c>
      <c r="BQ12951">
        <v>353.70183285866199</v>
      </c>
      <c r="BR12951">
        <v>12918</v>
      </c>
    </row>
    <row r="12952" spans="68:70" x14ac:dyDescent="0.3">
      <c r="BP12952">
        <f t="shared" si="289"/>
        <v>1.0875431702582188E-2</v>
      </c>
      <c r="BQ12952">
        <v>353.70591552084102</v>
      </c>
      <c r="BR12952">
        <v>12919</v>
      </c>
    </row>
    <row r="12953" spans="68:70" x14ac:dyDescent="0.3">
      <c r="BP12953">
        <f t="shared" si="289"/>
        <v>1.0872819624051051E-2</v>
      </c>
      <c r="BQ12953">
        <v>353.70813022671399</v>
      </c>
      <c r="BR12953">
        <v>12920</v>
      </c>
    </row>
    <row r="12954" spans="68:70" x14ac:dyDescent="0.3">
      <c r="BP12954">
        <f t="shared" si="289"/>
        <v>1.0862159085291444E-2</v>
      </c>
      <c r="BQ12954">
        <v>353.71717174896497</v>
      </c>
      <c r="BR12954">
        <v>12921</v>
      </c>
    </row>
    <row r="12955" spans="68:70" x14ac:dyDescent="0.3">
      <c r="BP12955">
        <f t="shared" si="289"/>
        <v>1.0850927484551111E-2</v>
      </c>
      <c r="BQ12955">
        <v>353.72670240701501</v>
      </c>
      <c r="BR12955">
        <v>12922</v>
      </c>
    </row>
    <row r="12956" spans="68:70" x14ac:dyDescent="0.3">
      <c r="BP12956">
        <f t="shared" si="289"/>
        <v>1.0842779951242184E-2</v>
      </c>
      <c r="BQ12956">
        <v>353.73361914399499</v>
      </c>
      <c r="BR12956">
        <v>12923</v>
      </c>
    </row>
    <row r="12957" spans="68:70" x14ac:dyDescent="0.3">
      <c r="BP12957">
        <f t="shared" si="289"/>
        <v>1.0829631227612053E-2</v>
      </c>
      <c r="BQ12957">
        <v>353.744787056419</v>
      </c>
      <c r="BR12957">
        <v>12924</v>
      </c>
    </row>
    <row r="12958" spans="68:70" x14ac:dyDescent="0.3">
      <c r="BP12958">
        <f t="shared" si="289"/>
        <v>1.0809763638667307E-2</v>
      </c>
      <c r="BQ12958">
        <v>353.761674528897</v>
      </c>
      <c r="BR12958">
        <v>12925</v>
      </c>
    </row>
    <row r="12959" spans="68:70" x14ac:dyDescent="0.3">
      <c r="BP12959">
        <f t="shared" si="289"/>
        <v>1.080773130165682E-2</v>
      </c>
      <c r="BQ12959">
        <v>353.76340289222099</v>
      </c>
      <c r="BR12959">
        <v>12926</v>
      </c>
    </row>
    <row r="12960" spans="68:70" x14ac:dyDescent="0.3">
      <c r="BP12960">
        <f t="shared" si="289"/>
        <v>1.0807082867577009E-2</v>
      </c>
      <c r="BQ12960">
        <v>353.76395437515498</v>
      </c>
      <c r="BR12960">
        <v>12927</v>
      </c>
    </row>
    <row r="12961" spans="68:70" x14ac:dyDescent="0.3">
      <c r="BP12961">
        <f t="shared" si="289"/>
        <v>1.079308450859637E-2</v>
      </c>
      <c r="BQ12961">
        <v>353.77586379455499</v>
      </c>
      <c r="BR12961">
        <v>12928</v>
      </c>
    </row>
    <row r="12962" spans="68:70" x14ac:dyDescent="0.3">
      <c r="BP12962">
        <f t="shared" ref="BP12962:BP13025" si="290">(BQ12962 - $BS$31303)*(BQ12962 - $BS$31303)/31269</f>
        <v>1.0777695004897957E-2</v>
      </c>
      <c r="BQ12962">
        <v>353.788965677666</v>
      </c>
      <c r="BR12962">
        <v>12929</v>
      </c>
    </row>
    <row r="12963" spans="68:70" x14ac:dyDescent="0.3">
      <c r="BP12963">
        <f t="shared" si="290"/>
        <v>1.0775820865895343E-2</v>
      </c>
      <c r="BQ12963">
        <v>353.79056186821799</v>
      </c>
      <c r="BR12963">
        <v>12930</v>
      </c>
    </row>
    <row r="12964" spans="68:70" x14ac:dyDescent="0.3">
      <c r="BP12964">
        <f t="shared" si="290"/>
        <v>1.0766606904698366E-2</v>
      </c>
      <c r="BQ12964">
        <v>353.798411351423</v>
      </c>
      <c r="BR12964">
        <v>12931</v>
      </c>
    </row>
    <row r="12965" spans="68:70" x14ac:dyDescent="0.3">
      <c r="BP12965">
        <f t="shared" si="290"/>
        <v>1.0766562966172547E-2</v>
      </c>
      <c r="BQ12965">
        <v>353.79844879122101</v>
      </c>
      <c r="BR12965">
        <v>12932</v>
      </c>
    </row>
    <row r="12966" spans="68:70" x14ac:dyDescent="0.3">
      <c r="BP12966">
        <f t="shared" si="290"/>
        <v>1.0765637169256416E-2</v>
      </c>
      <c r="BQ12966">
        <v>353.79923767590498</v>
      </c>
      <c r="BR12966">
        <v>12933</v>
      </c>
    </row>
    <row r="12967" spans="68:70" x14ac:dyDescent="0.3">
      <c r="BP12967">
        <f t="shared" si="290"/>
        <v>1.0762783403318675E-2</v>
      </c>
      <c r="BQ12967">
        <v>353.801669623794</v>
      </c>
      <c r="BR12967">
        <v>12934</v>
      </c>
    </row>
    <row r="12968" spans="68:70" x14ac:dyDescent="0.3">
      <c r="BP12968">
        <f t="shared" si="290"/>
        <v>1.0754724274014197E-2</v>
      </c>
      <c r="BQ12968">
        <v>353.80853926645</v>
      </c>
      <c r="BR12968">
        <v>12935</v>
      </c>
    </row>
    <row r="12969" spans="68:70" x14ac:dyDescent="0.3">
      <c r="BP12969">
        <f t="shared" si="290"/>
        <v>1.0752721346441268E-2</v>
      </c>
      <c r="BQ12969">
        <v>353.81024697136098</v>
      </c>
      <c r="BR12969">
        <v>12936</v>
      </c>
    </row>
    <row r="12970" spans="68:70" x14ac:dyDescent="0.3">
      <c r="BP12970">
        <f t="shared" si="290"/>
        <v>1.0688611741846191E-2</v>
      </c>
      <c r="BQ12970">
        <v>353.86499137010298</v>
      </c>
      <c r="BR12970">
        <v>12937</v>
      </c>
    </row>
    <row r="12971" spans="68:70" x14ac:dyDescent="0.3">
      <c r="BP12971">
        <f t="shared" si="290"/>
        <v>1.0675935783569398E-2</v>
      </c>
      <c r="BQ12971">
        <v>353.87583503202302</v>
      </c>
      <c r="BR12971">
        <v>12938</v>
      </c>
    </row>
    <row r="12972" spans="68:70" x14ac:dyDescent="0.3">
      <c r="BP12972">
        <f t="shared" si="290"/>
        <v>1.067080341445957E-2</v>
      </c>
      <c r="BQ12972">
        <v>353.88022735342901</v>
      </c>
      <c r="BR12972">
        <v>12939</v>
      </c>
    </row>
    <row r="12973" spans="68:70" x14ac:dyDescent="0.3">
      <c r="BP12973">
        <f t="shared" si="290"/>
        <v>1.0660067472918035E-2</v>
      </c>
      <c r="BQ12973">
        <v>353.889418672798</v>
      </c>
      <c r="BR12973">
        <v>12940</v>
      </c>
    </row>
    <row r="12974" spans="68:70" x14ac:dyDescent="0.3">
      <c r="BP12974">
        <f t="shared" si="290"/>
        <v>1.0659361058287235E-2</v>
      </c>
      <c r="BQ12974">
        <v>353.89002361502997</v>
      </c>
      <c r="BR12974">
        <v>12941</v>
      </c>
    </row>
    <row r="12975" spans="68:70" x14ac:dyDescent="0.3">
      <c r="BP12975">
        <f t="shared" si="290"/>
        <v>1.0658381555772343E-2</v>
      </c>
      <c r="BQ12975">
        <v>353.89086245081</v>
      </c>
      <c r="BR12975">
        <v>12942</v>
      </c>
    </row>
    <row r="12976" spans="68:70" x14ac:dyDescent="0.3">
      <c r="BP12976">
        <f t="shared" si="290"/>
        <v>1.0644097108994102E-2</v>
      </c>
      <c r="BQ12976">
        <v>353.90309988526201</v>
      </c>
      <c r="BR12976">
        <v>12943</v>
      </c>
    </row>
    <row r="12977" spans="68:70" x14ac:dyDescent="0.3">
      <c r="BP12977">
        <f t="shared" si="290"/>
        <v>1.0637712725051067E-2</v>
      </c>
      <c r="BQ12977">
        <v>353.90857201922603</v>
      </c>
      <c r="BR12977">
        <v>12944</v>
      </c>
    </row>
    <row r="12978" spans="68:70" x14ac:dyDescent="0.3">
      <c r="BP12978">
        <f t="shared" si="290"/>
        <v>1.0625137137323198E-2</v>
      </c>
      <c r="BQ12978">
        <v>353.91935551499603</v>
      </c>
      <c r="BR12978">
        <v>12945</v>
      </c>
    </row>
    <row r="12979" spans="68:70" x14ac:dyDescent="0.3">
      <c r="BP12979">
        <f t="shared" si="290"/>
        <v>1.0622783624208917E-2</v>
      </c>
      <c r="BQ12979">
        <v>353.92137434803101</v>
      </c>
      <c r="BR12979">
        <v>12946</v>
      </c>
    </row>
    <row r="12980" spans="68:70" x14ac:dyDescent="0.3">
      <c r="BP12980">
        <f t="shared" si="290"/>
        <v>1.0621455096202607E-2</v>
      </c>
      <c r="BQ12980">
        <v>353.922514052172</v>
      </c>
      <c r="BR12980">
        <v>12947</v>
      </c>
    </row>
    <row r="12981" spans="68:70" x14ac:dyDescent="0.3">
      <c r="BP12981">
        <f t="shared" si="290"/>
        <v>1.0613559787168728E-2</v>
      </c>
      <c r="BQ12981">
        <v>353.92928867084203</v>
      </c>
      <c r="BR12981">
        <v>12948</v>
      </c>
    </row>
    <row r="12982" spans="68:70" x14ac:dyDescent="0.3">
      <c r="BP12982">
        <f t="shared" si="290"/>
        <v>1.0601704537358833E-2</v>
      </c>
      <c r="BQ12982">
        <v>353.93946587534799</v>
      </c>
      <c r="BR12982">
        <v>12949</v>
      </c>
    </row>
    <row r="12983" spans="68:70" x14ac:dyDescent="0.3">
      <c r="BP12983">
        <f t="shared" si="290"/>
        <v>1.0592697860348905E-2</v>
      </c>
      <c r="BQ12983">
        <v>353.94720151105003</v>
      </c>
      <c r="BR12983">
        <v>12950</v>
      </c>
    </row>
    <row r="12984" spans="68:70" x14ac:dyDescent="0.3">
      <c r="BP12984">
        <f t="shared" si="290"/>
        <v>1.0583490972778685E-2</v>
      </c>
      <c r="BQ12984">
        <v>353.95511250309801</v>
      </c>
      <c r="BR12984">
        <v>12951</v>
      </c>
    </row>
    <row r="12985" spans="68:70" x14ac:dyDescent="0.3">
      <c r="BP12985">
        <f t="shared" si="290"/>
        <v>1.0563228485763057E-2</v>
      </c>
      <c r="BQ12985">
        <v>353.97253511633699</v>
      </c>
      <c r="BR12985">
        <v>12952</v>
      </c>
    </row>
    <row r="12986" spans="68:70" x14ac:dyDescent="0.3">
      <c r="BP12986">
        <f t="shared" si="290"/>
        <v>1.0562754321957107E-2</v>
      </c>
      <c r="BQ12986">
        <v>353.97294302406902</v>
      </c>
      <c r="BR12986">
        <v>12953</v>
      </c>
    </row>
    <row r="12987" spans="68:70" x14ac:dyDescent="0.3">
      <c r="BP12987">
        <f t="shared" si="290"/>
        <v>1.0559484180726908E-2</v>
      </c>
      <c r="BQ12987">
        <v>353.975756469771</v>
      </c>
      <c r="BR12987">
        <v>12954</v>
      </c>
    </row>
    <row r="12988" spans="68:70" x14ac:dyDescent="0.3">
      <c r="BP12988">
        <f t="shared" si="290"/>
        <v>1.0543259484342985E-2</v>
      </c>
      <c r="BQ12988">
        <v>353.98972173368003</v>
      </c>
      <c r="BR12988">
        <v>12955</v>
      </c>
    </row>
    <row r="12989" spans="68:70" x14ac:dyDescent="0.3">
      <c r="BP12989">
        <f t="shared" si="290"/>
        <v>1.0522257789623042E-2</v>
      </c>
      <c r="BQ12989">
        <v>354.00781472312002</v>
      </c>
      <c r="BR12989">
        <v>12956</v>
      </c>
    </row>
    <row r="12990" spans="68:70" x14ac:dyDescent="0.3">
      <c r="BP12990">
        <f t="shared" si="290"/>
        <v>1.0512854702139548E-2</v>
      </c>
      <c r="BQ12990">
        <v>354.01592134779901</v>
      </c>
      <c r="BR12990">
        <v>12957</v>
      </c>
    </row>
    <row r="12991" spans="68:70" x14ac:dyDescent="0.3">
      <c r="BP12991">
        <f t="shared" si="290"/>
        <v>1.0512244782304239E-2</v>
      </c>
      <c r="BQ12991">
        <v>354.01644729933298</v>
      </c>
      <c r="BR12991">
        <v>12958</v>
      </c>
    </row>
    <row r="12992" spans="68:70" x14ac:dyDescent="0.3">
      <c r="BP12992">
        <f t="shared" si="290"/>
        <v>1.0503276097365477E-2</v>
      </c>
      <c r="BQ12992">
        <v>354.02418301853402</v>
      </c>
      <c r="BR12992">
        <v>12959</v>
      </c>
    </row>
    <row r="12993" spans="68:70" x14ac:dyDescent="0.3">
      <c r="BP12993">
        <f t="shared" si="290"/>
        <v>1.0489508339509616E-2</v>
      </c>
      <c r="BQ12993">
        <v>354.03606448968202</v>
      </c>
      <c r="BR12993">
        <v>12960</v>
      </c>
    </row>
    <row r="12994" spans="68:70" x14ac:dyDescent="0.3">
      <c r="BP12994">
        <f t="shared" si="290"/>
        <v>1.0488091852163572E-2</v>
      </c>
      <c r="BQ12994">
        <v>354.03728734984099</v>
      </c>
      <c r="BR12994">
        <v>12961</v>
      </c>
    </row>
    <row r="12995" spans="68:70" x14ac:dyDescent="0.3">
      <c r="BP12995">
        <f t="shared" si="290"/>
        <v>1.0473895959866314E-2</v>
      </c>
      <c r="BQ12995">
        <v>354.04954729385599</v>
      </c>
      <c r="BR12995">
        <v>12962</v>
      </c>
    </row>
    <row r="12996" spans="68:70" x14ac:dyDescent="0.3">
      <c r="BP12996">
        <f t="shared" si="290"/>
        <v>1.0471692775311918E-2</v>
      </c>
      <c r="BQ12996">
        <v>354.05145076628799</v>
      </c>
      <c r="BR12996">
        <v>12963</v>
      </c>
    </row>
    <row r="12997" spans="68:70" x14ac:dyDescent="0.3">
      <c r="BP12997">
        <f t="shared" si="290"/>
        <v>1.0449419761243934E-2</v>
      </c>
      <c r="BQ12997">
        <v>354.07070510748702</v>
      </c>
      <c r="BR12997">
        <v>12964</v>
      </c>
    </row>
    <row r="12998" spans="68:70" x14ac:dyDescent="0.3">
      <c r="BP12998">
        <f t="shared" si="290"/>
        <v>1.0448140606418592E-2</v>
      </c>
      <c r="BQ12998">
        <v>354.071811520609</v>
      </c>
      <c r="BR12998">
        <v>12965</v>
      </c>
    </row>
    <row r="12999" spans="68:70" x14ac:dyDescent="0.3">
      <c r="BP12999">
        <f t="shared" si="290"/>
        <v>1.0431846464720033E-2</v>
      </c>
      <c r="BQ12999">
        <v>354.08591117305502</v>
      </c>
      <c r="BR12999">
        <v>12966</v>
      </c>
    </row>
    <row r="13000" spans="68:70" x14ac:dyDescent="0.3">
      <c r="BP13000">
        <f t="shared" si="290"/>
        <v>1.0429997508237832E-2</v>
      </c>
      <c r="BQ13000">
        <v>354.08751180817598</v>
      </c>
      <c r="BR13000">
        <v>12967</v>
      </c>
    </row>
    <row r="13001" spans="68:70" x14ac:dyDescent="0.3">
      <c r="BP13001">
        <f t="shared" si="290"/>
        <v>1.0407105059691221E-2</v>
      </c>
      <c r="BQ13001">
        <v>354.10734148543901</v>
      </c>
      <c r="BR13001">
        <v>12968</v>
      </c>
    </row>
    <row r="13002" spans="68:70" x14ac:dyDescent="0.3">
      <c r="BP13002">
        <f t="shared" si="290"/>
        <v>1.0390129757490967E-2</v>
      </c>
      <c r="BQ13002">
        <v>354.12205975495698</v>
      </c>
      <c r="BR13002">
        <v>12969</v>
      </c>
    </row>
    <row r="13003" spans="68:70" x14ac:dyDescent="0.3">
      <c r="BP13003">
        <f t="shared" si="290"/>
        <v>1.0376366056751447E-2</v>
      </c>
      <c r="BQ13003">
        <v>354.13400226552102</v>
      </c>
      <c r="BR13003">
        <v>12970</v>
      </c>
    </row>
    <row r="13004" spans="68:70" x14ac:dyDescent="0.3">
      <c r="BP13004">
        <f t="shared" si="290"/>
        <v>1.0369952375949945E-2</v>
      </c>
      <c r="BQ13004">
        <v>354.13957000397301</v>
      </c>
      <c r="BR13004">
        <v>12971</v>
      </c>
    </row>
    <row r="13005" spans="68:70" x14ac:dyDescent="0.3">
      <c r="BP13005">
        <f t="shared" si="290"/>
        <v>1.0354153853518039E-2</v>
      </c>
      <c r="BQ13005">
        <v>354.153292104488</v>
      </c>
      <c r="BR13005">
        <v>12972</v>
      </c>
    </row>
    <row r="13006" spans="68:70" x14ac:dyDescent="0.3">
      <c r="BP13006">
        <f t="shared" si="290"/>
        <v>1.0347872831183404E-2</v>
      </c>
      <c r="BQ13006">
        <v>354.15875051141097</v>
      </c>
      <c r="BR13006">
        <v>12973</v>
      </c>
    </row>
    <row r="13007" spans="68:70" x14ac:dyDescent="0.3">
      <c r="BP13007">
        <f t="shared" si="290"/>
        <v>1.0345322332869356E-2</v>
      </c>
      <c r="BQ13007">
        <v>354.16096744795902</v>
      </c>
      <c r="BR13007">
        <v>12974</v>
      </c>
    </row>
    <row r="13008" spans="68:70" x14ac:dyDescent="0.3">
      <c r="BP13008">
        <f t="shared" si="290"/>
        <v>1.0340608167198955E-2</v>
      </c>
      <c r="BQ13008">
        <v>354.165065800479</v>
      </c>
      <c r="BR13008">
        <v>12975</v>
      </c>
    </row>
    <row r="13009" spans="68:70" x14ac:dyDescent="0.3">
      <c r="BP13009">
        <f t="shared" si="290"/>
        <v>1.0340311857274164E-2</v>
      </c>
      <c r="BQ13009">
        <v>354.165323434534</v>
      </c>
      <c r="BR13009">
        <v>12976</v>
      </c>
    </row>
    <row r="13010" spans="68:70" x14ac:dyDescent="0.3">
      <c r="BP13010">
        <f t="shared" si="290"/>
        <v>1.0330558221526027E-2</v>
      </c>
      <c r="BQ13010">
        <v>354.17380603797898</v>
      </c>
      <c r="BR13010">
        <v>12977</v>
      </c>
    </row>
    <row r="13011" spans="68:70" x14ac:dyDescent="0.3">
      <c r="BP13011">
        <f t="shared" si="290"/>
        <v>1.0320998742839382E-2</v>
      </c>
      <c r="BQ13011">
        <v>354.18212367223299</v>
      </c>
      <c r="BR13011">
        <v>12978</v>
      </c>
    </row>
    <row r="13012" spans="68:70" x14ac:dyDescent="0.3">
      <c r="BP13012">
        <f t="shared" si="290"/>
        <v>1.0305570078495968E-2</v>
      </c>
      <c r="BQ13012">
        <v>354.195556172708</v>
      </c>
      <c r="BR13012">
        <v>12979</v>
      </c>
    </row>
    <row r="13013" spans="68:70" x14ac:dyDescent="0.3">
      <c r="BP13013">
        <f t="shared" si="290"/>
        <v>1.0286858039368914E-2</v>
      </c>
      <c r="BQ13013">
        <v>354.21186074387799</v>
      </c>
      <c r="BR13013">
        <v>12980</v>
      </c>
    </row>
    <row r="13014" spans="68:70" x14ac:dyDescent="0.3">
      <c r="BP13014">
        <f t="shared" si="290"/>
        <v>1.0285045733969458E-2</v>
      </c>
      <c r="BQ13014">
        <v>354.21344066767699</v>
      </c>
      <c r="BR13014">
        <v>12981</v>
      </c>
    </row>
    <row r="13015" spans="68:70" x14ac:dyDescent="0.3">
      <c r="BP13015">
        <f t="shared" si="290"/>
        <v>1.0274268086891813E-2</v>
      </c>
      <c r="BQ13015">
        <v>354.22283923515101</v>
      </c>
      <c r="BR13015">
        <v>12982</v>
      </c>
    </row>
    <row r="13016" spans="68:70" x14ac:dyDescent="0.3">
      <c r="BP13016">
        <f t="shared" si="290"/>
        <v>1.0268482321594115E-2</v>
      </c>
      <c r="BQ13016">
        <v>354.22788670252299</v>
      </c>
      <c r="BR13016">
        <v>12983</v>
      </c>
    </row>
    <row r="13017" spans="68:70" x14ac:dyDescent="0.3">
      <c r="BP13017">
        <f t="shared" si="290"/>
        <v>1.0256684912652098E-2</v>
      </c>
      <c r="BQ13017">
        <v>354.23818309996699</v>
      </c>
      <c r="BR13017">
        <v>12984</v>
      </c>
    </row>
    <row r="13018" spans="68:70" x14ac:dyDescent="0.3">
      <c r="BP13018">
        <f t="shared" si="290"/>
        <v>1.0242658896074442E-2</v>
      </c>
      <c r="BQ13018">
        <v>354.25043226235101</v>
      </c>
      <c r="BR13018">
        <v>12985</v>
      </c>
    </row>
    <row r="13019" spans="68:70" x14ac:dyDescent="0.3">
      <c r="BP13019">
        <f t="shared" si="290"/>
        <v>1.0238389746921293E-2</v>
      </c>
      <c r="BQ13019">
        <v>354.25416224863199</v>
      </c>
      <c r="BR13019">
        <v>12986</v>
      </c>
    </row>
    <row r="13020" spans="68:70" x14ac:dyDescent="0.3">
      <c r="BP13020">
        <f t="shared" si="290"/>
        <v>1.0232783119651175E-2</v>
      </c>
      <c r="BQ13020">
        <v>354.25906198061602</v>
      </c>
      <c r="BR13020">
        <v>12987</v>
      </c>
    </row>
    <row r="13021" spans="68:70" x14ac:dyDescent="0.3">
      <c r="BP13021">
        <f t="shared" si="290"/>
        <v>1.0229339178130828E-2</v>
      </c>
      <c r="BQ13021">
        <v>354.26207236831198</v>
      </c>
      <c r="BR13021">
        <v>12988</v>
      </c>
    </row>
    <row r="13022" spans="68:70" x14ac:dyDescent="0.3">
      <c r="BP13022">
        <f t="shared" si="290"/>
        <v>1.02277162763291E-2</v>
      </c>
      <c r="BQ13022">
        <v>354.26349114054398</v>
      </c>
      <c r="BR13022">
        <v>12989</v>
      </c>
    </row>
    <row r="13023" spans="68:70" x14ac:dyDescent="0.3">
      <c r="BP13023">
        <f t="shared" si="290"/>
        <v>1.0225990624138663E-2</v>
      </c>
      <c r="BQ13023">
        <v>354.26499986264298</v>
      </c>
      <c r="BR13023">
        <v>12990</v>
      </c>
    </row>
    <row r="13024" spans="68:70" x14ac:dyDescent="0.3">
      <c r="BP13024">
        <f t="shared" si="290"/>
        <v>1.0225358175728767E-2</v>
      </c>
      <c r="BQ13024">
        <v>354.265552838443</v>
      </c>
      <c r="BR13024">
        <v>12991</v>
      </c>
    </row>
    <row r="13025" spans="68:70" x14ac:dyDescent="0.3">
      <c r="BP13025">
        <f t="shared" si="290"/>
        <v>1.0220362484771886E-2</v>
      </c>
      <c r="BQ13025">
        <v>354.26992137882303</v>
      </c>
      <c r="BR13025">
        <v>12992</v>
      </c>
    </row>
    <row r="13026" spans="68:70" x14ac:dyDescent="0.3">
      <c r="BP13026">
        <f t="shared" ref="BP13026:BP13089" si="291">(BQ13026 - $BS$31303)*(BQ13026 - $BS$31303)/31269</f>
        <v>1.0217532325817969E-2</v>
      </c>
      <c r="BQ13026">
        <v>354.27239671818398</v>
      </c>
      <c r="BR13026">
        <v>12993</v>
      </c>
    </row>
    <row r="13027" spans="68:70" x14ac:dyDescent="0.3">
      <c r="BP13027">
        <f t="shared" si="291"/>
        <v>1.0213261489528511E-2</v>
      </c>
      <c r="BQ13027">
        <v>354.276132764956</v>
      </c>
      <c r="BR13027">
        <v>12994</v>
      </c>
    </row>
    <row r="13028" spans="68:70" x14ac:dyDescent="0.3">
      <c r="BP13028">
        <f t="shared" si="291"/>
        <v>1.0188324534824133E-2</v>
      </c>
      <c r="BQ13028">
        <v>354.29796275464099</v>
      </c>
      <c r="BR13028">
        <v>12995</v>
      </c>
    </row>
    <row r="13029" spans="68:70" x14ac:dyDescent="0.3">
      <c r="BP13029">
        <f t="shared" si="291"/>
        <v>1.0181624797480106E-2</v>
      </c>
      <c r="BQ13029">
        <v>354.30383230464599</v>
      </c>
      <c r="BR13029">
        <v>12996</v>
      </c>
    </row>
    <row r="13030" spans="68:70" x14ac:dyDescent="0.3">
      <c r="BP13030">
        <f t="shared" si="291"/>
        <v>1.0181247648011933E-2</v>
      </c>
      <c r="BQ13030">
        <v>354.30416277764198</v>
      </c>
      <c r="BR13030">
        <v>12997</v>
      </c>
    </row>
    <row r="13031" spans="68:70" x14ac:dyDescent="0.3">
      <c r="BP13031">
        <f t="shared" si="291"/>
        <v>1.018083415037035E-2</v>
      </c>
      <c r="BQ13031">
        <v>354.30452510735199</v>
      </c>
      <c r="BR13031">
        <v>12998</v>
      </c>
    </row>
    <row r="13032" spans="68:70" x14ac:dyDescent="0.3">
      <c r="BP13032">
        <f t="shared" si="291"/>
        <v>1.0179756291945313E-2</v>
      </c>
      <c r="BQ13032">
        <v>354.30546962164698</v>
      </c>
      <c r="BR13032">
        <v>12999</v>
      </c>
    </row>
    <row r="13033" spans="68:70" x14ac:dyDescent="0.3">
      <c r="BP13033">
        <f t="shared" si="291"/>
        <v>1.0170363414783851E-2</v>
      </c>
      <c r="BQ13033">
        <v>354.313702603698</v>
      </c>
      <c r="BR13033">
        <v>13000</v>
      </c>
    </row>
    <row r="13034" spans="68:70" x14ac:dyDescent="0.3">
      <c r="BP13034">
        <f t="shared" si="291"/>
        <v>1.0159764412743195E-2</v>
      </c>
      <c r="BQ13034">
        <v>354.32299733703002</v>
      </c>
      <c r="BR13034">
        <v>13001</v>
      </c>
    </row>
    <row r="13035" spans="68:70" x14ac:dyDescent="0.3">
      <c r="BP13035">
        <f t="shared" si="291"/>
        <v>1.0158198654335341E-2</v>
      </c>
      <c r="BQ13035">
        <v>354.32437083071801</v>
      </c>
      <c r="BR13035">
        <v>13002</v>
      </c>
    </row>
    <row r="13036" spans="68:70" x14ac:dyDescent="0.3">
      <c r="BP13036">
        <f t="shared" si="291"/>
        <v>1.0150589167327268E-2</v>
      </c>
      <c r="BQ13036">
        <v>354.33104743112801</v>
      </c>
      <c r="BR13036">
        <v>13003</v>
      </c>
    </row>
    <row r="13037" spans="68:70" x14ac:dyDescent="0.3">
      <c r="BP13037">
        <f t="shared" si="291"/>
        <v>1.0142255808473869E-2</v>
      </c>
      <c r="BQ13037">
        <v>354.33836203181897</v>
      </c>
      <c r="BR13037">
        <v>13004</v>
      </c>
    </row>
    <row r="13038" spans="68:70" x14ac:dyDescent="0.3">
      <c r="BP13038">
        <f t="shared" si="291"/>
        <v>1.0129790426243977E-2</v>
      </c>
      <c r="BQ13038">
        <v>354.34930912525402</v>
      </c>
      <c r="BR13038">
        <v>13005</v>
      </c>
    </row>
    <row r="13039" spans="68:70" x14ac:dyDescent="0.3">
      <c r="BP13039">
        <f t="shared" si="291"/>
        <v>1.0128760589197847E-2</v>
      </c>
      <c r="BQ13039">
        <v>354.350213828856</v>
      </c>
      <c r="BR13039">
        <v>13006</v>
      </c>
    </row>
    <row r="13040" spans="68:70" x14ac:dyDescent="0.3">
      <c r="BP13040">
        <f t="shared" si="291"/>
        <v>1.0124595139219683E-2</v>
      </c>
      <c r="BQ13040">
        <v>354.35387361264299</v>
      </c>
      <c r="BR13040">
        <v>13007</v>
      </c>
    </row>
    <row r="13041" spans="68:70" x14ac:dyDescent="0.3">
      <c r="BP13041">
        <f t="shared" si="291"/>
        <v>1.0113256723874434E-2</v>
      </c>
      <c r="BQ13041">
        <v>354.36383941272999</v>
      </c>
      <c r="BR13041">
        <v>13008</v>
      </c>
    </row>
    <row r="13042" spans="68:70" x14ac:dyDescent="0.3">
      <c r="BP13042">
        <f t="shared" si="291"/>
        <v>1.0107827722018705E-2</v>
      </c>
      <c r="BQ13042">
        <v>354.36861316382499</v>
      </c>
      <c r="BR13042">
        <v>13009</v>
      </c>
    </row>
    <row r="13043" spans="68:70" x14ac:dyDescent="0.3">
      <c r="BP13043">
        <f t="shared" si="291"/>
        <v>1.0100244241283593E-2</v>
      </c>
      <c r="BQ13043">
        <v>354.37528350663098</v>
      </c>
      <c r="BR13043">
        <v>13010</v>
      </c>
    </row>
    <row r="13044" spans="68:70" x14ac:dyDescent="0.3">
      <c r="BP13044">
        <f t="shared" si="291"/>
        <v>1.0087469717666529E-2</v>
      </c>
      <c r="BQ13044">
        <v>354.386525495797</v>
      </c>
      <c r="BR13044">
        <v>13011</v>
      </c>
    </row>
    <row r="13045" spans="68:70" x14ac:dyDescent="0.3">
      <c r="BP13045">
        <f t="shared" si="291"/>
        <v>1.0083088573543144E-2</v>
      </c>
      <c r="BQ13045">
        <v>354.39038268179502</v>
      </c>
      <c r="BR13045">
        <v>13012</v>
      </c>
    </row>
    <row r="13046" spans="68:70" x14ac:dyDescent="0.3">
      <c r="BP13046">
        <f t="shared" si="291"/>
        <v>1.0077961224472168E-2</v>
      </c>
      <c r="BQ13046">
        <v>354.39489789556001</v>
      </c>
      <c r="BR13046">
        <v>13013</v>
      </c>
    </row>
    <row r="13047" spans="68:70" x14ac:dyDescent="0.3">
      <c r="BP13047">
        <f t="shared" si="291"/>
        <v>1.0069159231207152E-2</v>
      </c>
      <c r="BQ13047">
        <v>354.40265173045498</v>
      </c>
      <c r="BR13047">
        <v>13014</v>
      </c>
    </row>
    <row r="13048" spans="68:70" x14ac:dyDescent="0.3">
      <c r="BP13048">
        <f t="shared" si="291"/>
        <v>1.0066378588264977E-2</v>
      </c>
      <c r="BQ13048">
        <v>354.40510195343001</v>
      </c>
      <c r="BR13048">
        <v>13015</v>
      </c>
    </row>
    <row r="13049" spans="68:70" x14ac:dyDescent="0.3">
      <c r="BP13049">
        <f t="shared" si="291"/>
        <v>1.0062744836915495E-2</v>
      </c>
      <c r="BQ13049">
        <v>354.40830442125298</v>
      </c>
      <c r="BR13049">
        <v>13016</v>
      </c>
    </row>
    <row r="13050" spans="68:70" x14ac:dyDescent="0.3">
      <c r="BP13050">
        <f t="shared" si="291"/>
        <v>1.0053173146547838E-2</v>
      </c>
      <c r="BQ13050">
        <v>354.41674283321697</v>
      </c>
      <c r="BR13050">
        <v>13017</v>
      </c>
    </row>
    <row r="13051" spans="68:70" x14ac:dyDescent="0.3">
      <c r="BP13051">
        <f t="shared" si="291"/>
        <v>1.0047134276526766E-2</v>
      </c>
      <c r="BQ13051">
        <v>354.422068774026</v>
      </c>
      <c r="BR13051">
        <v>13018</v>
      </c>
    </row>
    <row r="13052" spans="68:70" x14ac:dyDescent="0.3">
      <c r="BP13052">
        <f t="shared" si="291"/>
        <v>1.0036570404738866E-2</v>
      </c>
      <c r="BQ13052">
        <v>354.43138936010502</v>
      </c>
      <c r="BR13052">
        <v>13019</v>
      </c>
    </row>
    <row r="13053" spans="68:70" x14ac:dyDescent="0.3">
      <c r="BP13053">
        <f t="shared" si="291"/>
        <v>1.0011711167628893E-2</v>
      </c>
      <c r="BQ13053">
        <v>354.45334222992102</v>
      </c>
      <c r="BR13053">
        <v>13020</v>
      </c>
    </row>
    <row r="13054" spans="68:70" x14ac:dyDescent="0.3">
      <c r="BP13054">
        <f t="shared" si="291"/>
        <v>1.000060525019187E-2</v>
      </c>
      <c r="BQ13054">
        <v>354.46315852884999</v>
      </c>
      <c r="BR13054">
        <v>13021</v>
      </c>
    </row>
    <row r="13055" spans="68:70" x14ac:dyDescent="0.3">
      <c r="BP13055">
        <f t="shared" si="291"/>
        <v>9.9959923687236874E-3</v>
      </c>
      <c r="BQ13055">
        <v>354.46723736484</v>
      </c>
      <c r="BR13055">
        <v>13022</v>
      </c>
    </row>
    <row r="13056" spans="68:70" x14ac:dyDescent="0.3">
      <c r="BP13056">
        <f t="shared" si="291"/>
        <v>9.9949888905010772E-3</v>
      </c>
      <c r="BQ13056">
        <v>354.46812479236399</v>
      </c>
      <c r="BR13056">
        <v>13023</v>
      </c>
    </row>
    <row r="13057" spans="68:70" x14ac:dyDescent="0.3">
      <c r="BP13057">
        <f t="shared" si="291"/>
        <v>9.9948838916550028E-3</v>
      </c>
      <c r="BQ13057">
        <v>354.46821765083098</v>
      </c>
      <c r="BR13057">
        <v>13024</v>
      </c>
    </row>
    <row r="13058" spans="68:70" x14ac:dyDescent="0.3">
      <c r="BP13058">
        <f t="shared" si="291"/>
        <v>9.9903829684362417E-3</v>
      </c>
      <c r="BQ13058">
        <v>354.47219861830899</v>
      </c>
      <c r="BR13058">
        <v>13025</v>
      </c>
    </row>
    <row r="13059" spans="68:70" x14ac:dyDescent="0.3">
      <c r="BP13059">
        <f t="shared" si="291"/>
        <v>9.9854740753670453E-3</v>
      </c>
      <c r="BQ13059">
        <v>354.476541448646</v>
      </c>
      <c r="BR13059">
        <v>13026</v>
      </c>
    </row>
    <row r="13060" spans="68:70" x14ac:dyDescent="0.3">
      <c r="BP13060">
        <f t="shared" si="291"/>
        <v>9.97514395573087E-3</v>
      </c>
      <c r="BQ13060">
        <v>354.48568385187701</v>
      </c>
      <c r="BR13060">
        <v>13027</v>
      </c>
    </row>
    <row r="13061" spans="68:70" x14ac:dyDescent="0.3">
      <c r="BP13061">
        <f t="shared" si="291"/>
        <v>9.9684751302822616E-3</v>
      </c>
      <c r="BQ13061">
        <v>354.49158843674701</v>
      </c>
      <c r="BR13061">
        <v>13028</v>
      </c>
    </row>
    <row r="13062" spans="68:70" x14ac:dyDescent="0.3">
      <c r="BP13062">
        <f t="shared" si="291"/>
        <v>9.9634287089029258E-3</v>
      </c>
      <c r="BQ13062">
        <v>354.49605785627102</v>
      </c>
      <c r="BR13062">
        <v>13029</v>
      </c>
    </row>
    <row r="13063" spans="68:70" x14ac:dyDescent="0.3">
      <c r="BP13063">
        <f t="shared" si="291"/>
        <v>9.94340039658001E-3</v>
      </c>
      <c r="BQ13063">
        <v>354.513807325247</v>
      </c>
      <c r="BR13063">
        <v>13030</v>
      </c>
    </row>
    <row r="13064" spans="68:70" x14ac:dyDescent="0.3">
      <c r="BP13064">
        <f t="shared" si="291"/>
        <v>9.9314751835531748E-3</v>
      </c>
      <c r="BQ13064">
        <v>354.52438416573</v>
      </c>
      <c r="BR13064">
        <v>13031</v>
      </c>
    </row>
    <row r="13065" spans="68:70" x14ac:dyDescent="0.3">
      <c r="BP13065">
        <f t="shared" si="291"/>
        <v>9.9257925943291164E-3</v>
      </c>
      <c r="BQ13065">
        <v>354.52942646385998</v>
      </c>
      <c r="BR13065">
        <v>13032</v>
      </c>
    </row>
    <row r="13066" spans="68:70" x14ac:dyDescent="0.3">
      <c r="BP13066">
        <f t="shared" si="291"/>
        <v>9.9188325432045463E-3</v>
      </c>
      <c r="BQ13066">
        <v>354.53560425163602</v>
      </c>
      <c r="BR13066">
        <v>13033</v>
      </c>
    </row>
    <row r="13067" spans="68:70" x14ac:dyDescent="0.3">
      <c r="BP13067">
        <f t="shared" si="291"/>
        <v>9.9121543059321887E-3</v>
      </c>
      <c r="BQ13067">
        <v>354.54153393749999</v>
      </c>
      <c r="BR13067">
        <v>13034</v>
      </c>
    </row>
    <row r="13068" spans="68:70" x14ac:dyDescent="0.3">
      <c r="BP13068">
        <f t="shared" si="291"/>
        <v>9.9101341474692756E-3</v>
      </c>
      <c r="BQ13068">
        <v>354.543328053587</v>
      </c>
      <c r="BR13068">
        <v>13035</v>
      </c>
    </row>
    <row r="13069" spans="68:70" x14ac:dyDescent="0.3">
      <c r="BP13069">
        <f t="shared" si="291"/>
        <v>9.9099405042908043E-3</v>
      </c>
      <c r="BQ13069">
        <v>354.54350003897798</v>
      </c>
      <c r="BR13069">
        <v>13036</v>
      </c>
    </row>
    <row r="13070" spans="68:70" x14ac:dyDescent="0.3">
      <c r="BP13070">
        <f t="shared" si="291"/>
        <v>9.9092285615933334E-3</v>
      </c>
      <c r="BQ13070">
        <v>354.54413236975</v>
      </c>
      <c r="BR13070">
        <v>13037</v>
      </c>
    </row>
    <row r="13071" spans="68:70" x14ac:dyDescent="0.3">
      <c r="BP13071">
        <f t="shared" si="291"/>
        <v>9.908741854561344E-3</v>
      </c>
      <c r="BQ13071">
        <v>354.54456466456998</v>
      </c>
      <c r="BR13071">
        <v>13038</v>
      </c>
    </row>
    <row r="13072" spans="68:70" x14ac:dyDescent="0.3">
      <c r="BP13072">
        <f t="shared" si="291"/>
        <v>9.9061736658268978E-3</v>
      </c>
      <c r="BQ13072">
        <v>354.54684591426297</v>
      </c>
      <c r="BR13072">
        <v>13039</v>
      </c>
    </row>
    <row r="13073" spans="68:70" x14ac:dyDescent="0.3">
      <c r="BP13073">
        <f t="shared" si="291"/>
        <v>9.8726831206828562E-3</v>
      </c>
      <c r="BQ13073">
        <v>354.57662173752402</v>
      </c>
      <c r="BR13073">
        <v>13040</v>
      </c>
    </row>
    <row r="13074" spans="68:70" x14ac:dyDescent="0.3">
      <c r="BP13074">
        <f t="shared" si="291"/>
        <v>9.8569517262960728E-3</v>
      </c>
      <c r="BQ13074">
        <v>354.590625660976</v>
      </c>
      <c r="BR13074">
        <v>13041</v>
      </c>
    </row>
    <row r="13075" spans="68:70" x14ac:dyDescent="0.3">
      <c r="BP13075">
        <f t="shared" si="291"/>
        <v>9.8545868529349261E-3</v>
      </c>
      <c r="BQ13075">
        <v>354.592731812566</v>
      </c>
      <c r="BR13075">
        <v>13042</v>
      </c>
    </row>
    <row r="13076" spans="68:70" x14ac:dyDescent="0.3">
      <c r="BP13076">
        <f t="shared" si="291"/>
        <v>9.8503478669443086E-3</v>
      </c>
      <c r="BQ13076">
        <v>354.596507677771</v>
      </c>
      <c r="BR13076">
        <v>13043</v>
      </c>
    </row>
    <row r="13077" spans="68:70" x14ac:dyDescent="0.3">
      <c r="BP13077">
        <f t="shared" si="291"/>
        <v>9.8492699538949343E-3</v>
      </c>
      <c r="BQ13077">
        <v>354.597467955436</v>
      </c>
      <c r="BR13077">
        <v>13044</v>
      </c>
    </row>
    <row r="13078" spans="68:70" x14ac:dyDescent="0.3">
      <c r="BP13078">
        <f t="shared" si="291"/>
        <v>9.8466639621150216E-3</v>
      </c>
      <c r="BQ13078">
        <v>354.59978976583301</v>
      </c>
      <c r="BR13078">
        <v>13045</v>
      </c>
    </row>
    <row r="13079" spans="68:70" x14ac:dyDescent="0.3">
      <c r="BP13079">
        <f t="shared" si="291"/>
        <v>9.8434014530631251E-3</v>
      </c>
      <c r="BQ13079">
        <v>354.60269693394099</v>
      </c>
      <c r="BR13079">
        <v>13046</v>
      </c>
    </row>
    <row r="13080" spans="68:70" x14ac:dyDescent="0.3">
      <c r="BP13080">
        <f t="shared" si="291"/>
        <v>9.837515650997412E-3</v>
      </c>
      <c r="BQ13080">
        <v>354.60794289412797</v>
      </c>
      <c r="BR13080">
        <v>13047</v>
      </c>
    </row>
    <row r="13081" spans="68:70" x14ac:dyDescent="0.3">
      <c r="BP13081">
        <f t="shared" si="291"/>
        <v>9.8259212909995435E-3</v>
      </c>
      <c r="BQ13081">
        <v>354.61828143105299</v>
      </c>
      <c r="BR13081">
        <v>13048</v>
      </c>
    </row>
    <row r="13082" spans="68:70" x14ac:dyDescent="0.3">
      <c r="BP13082">
        <f t="shared" si="291"/>
        <v>9.8197665203955051E-3</v>
      </c>
      <c r="BQ13082">
        <v>354.62377203673799</v>
      </c>
      <c r="BR13082">
        <v>13049</v>
      </c>
    </row>
    <row r="13083" spans="68:70" x14ac:dyDescent="0.3">
      <c r="BP13083">
        <f t="shared" si="291"/>
        <v>9.8186340008227287E-3</v>
      </c>
      <c r="BQ13083">
        <v>354.62478253287702</v>
      </c>
      <c r="BR13083">
        <v>13050</v>
      </c>
    </row>
    <row r="13084" spans="68:70" x14ac:dyDescent="0.3">
      <c r="BP13084">
        <f t="shared" si="291"/>
        <v>9.8155169740295842E-3</v>
      </c>
      <c r="BQ13084">
        <v>354.62756401627502</v>
      </c>
      <c r="BR13084">
        <v>13051</v>
      </c>
    </row>
    <row r="13085" spans="68:70" x14ac:dyDescent="0.3">
      <c r="BP13085">
        <f t="shared" si="291"/>
        <v>9.808959420673842E-3</v>
      </c>
      <c r="BQ13085">
        <v>354.63341710083398</v>
      </c>
      <c r="BR13085">
        <v>13052</v>
      </c>
    </row>
    <row r="13086" spans="68:70" x14ac:dyDescent="0.3">
      <c r="BP13086">
        <f t="shared" si="291"/>
        <v>9.8001003115036154E-3</v>
      </c>
      <c r="BQ13086">
        <v>354.64132759616001</v>
      </c>
      <c r="BR13086">
        <v>13053</v>
      </c>
    </row>
    <row r="13087" spans="68:70" x14ac:dyDescent="0.3">
      <c r="BP13087">
        <f t="shared" si="291"/>
        <v>9.7995874374091647E-3</v>
      </c>
      <c r="BQ13087">
        <v>354.64178566229498</v>
      </c>
      <c r="BR13087">
        <v>13054</v>
      </c>
    </row>
    <row r="13088" spans="68:70" x14ac:dyDescent="0.3">
      <c r="BP13088">
        <f t="shared" si="291"/>
        <v>9.7811465355235657E-3</v>
      </c>
      <c r="BQ13088">
        <v>354.658263860418</v>
      </c>
      <c r="BR13088">
        <v>13055</v>
      </c>
    </row>
    <row r="13089" spans="68:70" x14ac:dyDescent="0.3">
      <c r="BP13089">
        <f t="shared" si="291"/>
        <v>9.7691517410479871E-3</v>
      </c>
      <c r="BQ13089">
        <v>354.66899036285901</v>
      </c>
      <c r="BR13089">
        <v>13056</v>
      </c>
    </row>
    <row r="13090" spans="68:70" x14ac:dyDescent="0.3">
      <c r="BP13090">
        <f t="shared" ref="BP13090:BP13153" si="292">(BQ13090 - $BS$31303)*(BQ13090 - $BS$31303)/31269</f>
        <v>9.7631083320976093E-3</v>
      </c>
      <c r="BQ13090">
        <v>354.67439725539498</v>
      </c>
      <c r="BR13090">
        <v>13057</v>
      </c>
    </row>
    <row r="13091" spans="68:70" x14ac:dyDescent="0.3">
      <c r="BP13091">
        <f t="shared" si="292"/>
        <v>9.7533795382042515E-3</v>
      </c>
      <c r="BQ13091">
        <v>354.68310488970201</v>
      </c>
      <c r="BR13091">
        <v>13058</v>
      </c>
    </row>
    <row r="13092" spans="68:70" x14ac:dyDescent="0.3">
      <c r="BP13092">
        <f t="shared" si="292"/>
        <v>9.7426284315936407E-3</v>
      </c>
      <c r="BQ13092">
        <v>354.69273258498799</v>
      </c>
      <c r="BR13092">
        <v>13059</v>
      </c>
    </row>
    <row r="13093" spans="68:70" x14ac:dyDescent="0.3">
      <c r="BP13093">
        <f t="shared" si="292"/>
        <v>9.7388063748552189E-3</v>
      </c>
      <c r="BQ13093">
        <v>354.69615654481601</v>
      </c>
      <c r="BR13093">
        <v>13060</v>
      </c>
    </row>
    <row r="13094" spans="68:70" x14ac:dyDescent="0.3">
      <c r="BP13094">
        <f t="shared" si="292"/>
        <v>9.7375746971797104E-3</v>
      </c>
      <c r="BQ13094">
        <v>354.69726007682999</v>
      </c>
      <c r="BR13094">
        <v>13061</v>
      </c>
    </row>
    <row r="13095" spans="68:70" x14ac:dyDescent="0.3">
      <c r="BP13095">
        <f t="shared" si="292"/>
        <v>9.7244818879818843E-3</v>
      </c>
      <c r="BQ13095">
        <v>354.70899500664399</v>
      </c>
      <c r="BR13095">
        <v>13062</v>
      </c>
    </row>
    <row r="13096" spans="68:70" x14ac:dyDescent="0.3">
      <c r="BP13096">
        <f t="shared" si="292"/>
        <v>9.7221651354630866E-3</v>
      </c>
      <c r="BQ13096">
        <v>354.71107230691302</v>
      </c>
      <c r="BR13096">
        <v>13063</v>
      </c>
    </row>
    <row r="13097" spans="68:70" x14ac:dyDescent="0.3">
      <c r="BP13097">
        <f t="shared" si="292"/>
        <v>9.7195727374848589E-3</v>
      </c>
      <c r="BQ13097">
        <v>354.71339705624598</v>
      </c>
      <c r="BR13097">
        <v>13064</v>
      </c>
    </row>
    <row r="13098" spans="68:70" x14ac:dyDescent="0.3">
      <c r="BP13098">
        <f t="shared" si="292"/>
        <v>9.7084936086433461E-3</v>
      </c>
      <c r="BQ13098">
        <v>354.72333583081399</v>
      </c>
      <c r="BR13098">
        <v>13065</v>
      </c>
    </row>
    <row r="13099" spans="68:70" x14ac:dyDescent="0.3">
      <c r="BP13099">
        <f t="shared" si="292"/>
        <v>9.6993718909520587E-3</v>
      </c>
      <c r="BQ13099">
        <v>354.73152292432098</v>
      </c>
      <c r="BR13099">
        <v>13066</v>
      </c>
    </row>
    <row r="13100" spans="68:70" x14ac:dyDescent="0.3">
      <c r="BP13100">
        <f t="shared" si="292"/>
        <v>9.6975381601367011E-3</v>
      </c>
      <c r="BQ13100">
        <v>354.73316923314599</v>
      </c>
      <c r="BR13100">
        <v>13067</v>
      </c>
    </row>
    <row r="13101" spans="68:70" x14ac:dyDescent="0.3">
      <c r="BP13101">
        <f t="shared" si="292"/>
        <v>9.6814099924034391E-3</v>
      </c>
      <c r="BQ13101">
        <v>354.74765568298898</v>
      </c>
      <c r="BR13101">
        <v>13068</v>
      </c>
    </row>
    <row r="13102" spans="68:70" x14ac:dyDescent="0.3">
      <c r="BP13102">
        <f t="shared" si="292"/>
        <v>9.6784982523614657E-3</v>
      </c>
      <c r="BQ13102">
        <v>354.75027231681401</v>
      </c>
      <c r="BR13102">
        <v>13069</v>
      </c>
    </row>
    <row r="13103" spans="68:70" x14ac:dyDescent="0.3">
      <c r="BP13103">
        <f t="shared" si="292"/>
        <v>9.6772468151632447E-3</v>
      </c>
      <c r="BQ13103">
        <v>354.75139704120102</v>
      </c>
      <c r="BR13103">
        <v>13070</v>
      </c>
    </row>
    <row r="13104" spans="68:70" x14ac:dyDescent="0.3">
      <c r="BP13104">
        <f t="shared" si="292"/>
        <v>9.6768484400315477E-3</v>
      </c>
      <c r="BQ13104">
        <v>354.75175509458398</v>
      </c>
      <c r="BR13104">
        <v>13071</v>
      </c>
    </row>
    <row r="13105" spans="68:70" x14ac:dyDescent="0.3">
      <c r="BP13105">
        <f t="shared" si="292"/>
        <v>9.6740578121907415E-3</v>
      </c>
      <c r="BQ13105">
        <v>354.75426347422803</v>
      </c>
      <c r="BR13105">
        <v>13072</v>
      </c>
    </row>
    <row r="13106" spans="68:70" x14ac:dyDescent="0.3">
      <c r="BP13106">
        <f t="shared" si="292"/>
        <v>9.6676352986123249E-3</v>
      </c>
      <c r="BQ13106">
        <v>354.76003778018202</v>
      </c>
      <c r="BR13106">
        <v>13073</v>
      </c>
    </row>
    <row r="13107" spans="68:70" x14ac:dyDescent="0.3">
      <c r="BP13107">
        <f t="shared" si="292"/>
        <v>9.6642831374404489E-3</v>
      </c>
      <c r="BQ13107">
        <v>354.76305237823499</v>
      </c>
      <c r="BR13107">
        <v>13074</v>
      </c>
    </row>
    <row r="13108" spans="68:70" x14ac:dyDescent="0.3">
      <c r="BP13108">
        <f t="shared" si="292"/>
        <v>9.6087431785053176E-3</v>
      </c>
      <c r="BQ13108">
        <v>354.81307575977502</v>
      </c>
      <c r="BR13108">
        <v>13075</v>
      </c>
    </row>
    <row r="13109" spans="68:70" x14ac:dyDescent="0.3">
      <c r="BP13109">
        <f t="shared" si="292"/>
        <v>9.6022149676438136E-3</v>
      </c>
      <c r="BQ13109">
        <v>354.81896503248697</v>
      </c>
      <c r="BR13109">
        <v>13076</v>
      </c>
    </row>
    <row r="13110" spans="68:70" x14ac:dyDescent="0.3">
      <c r="BP13110">
        <f t="shared" si="292"/>
        <v>9.59629867564331E-3</v>
      </c>
      <c r="BQ13110">
        <v>354.82430400642397</v>
      </c>
      <c r="BR13110">
        <v>13077</v>
      </c>
    </row>
    <row r="13111" spans="68:70" x14ac:dyDescent="0.3">
      <c r="BP13111">
        <f t="shared" si="292"/>
        <v>9.5833653299568257E-3</v>
      </c>
      <c r="BQ13111">
        <v>354.83598103683801</v>
      </c>
      <c r="BR13111">
        <v>13078</v>
      </c>
    </row>
    <row r="13112" spans="68:70" x14ac:dyDescent="0.3">
      <c r="BP13112">
        <f t="shared" si="292"/>
        <v>9.5809027654951556E-3</v>
      </c>
      <c r="BQ13112">
        <v>354.83820528626899</v>
      </c>
      <c r="BR13112">
        <v>13079</v>
      </c>
    </row>
    <row r="13113" spans="68:70" x14ac:dyDescent="0.3">
      <c r="BP13113">
        <f t="shared" si="292"/>
        <v>9.5799972539601531E-3</v>
      </c>
      <c r="BQ13113">
        <v>354.83902323867301</v>
      </c>
      <c r="BR13113">
        <v>13080</v>
      </c>
    </row>
    <row r="13114" spans="68:70" x14ac:dyDescent="0.3">
      <c r="BP13114">
        <f t="shared" si="292"/>
        <v>9.5694336977486857E-3</v>
      </c>
      <c r="BQ13114">
        <v>354.84856820116499</v>
      </c>
      <c r="BR13114">
        <v>13081</v>
      </c>
    </row>
    <row r="13115" spans="68:70" x14ac:dyDescent="0.3">
      <c r="BP13115">
        <f t="shared" si="292"/>
        <v>9.5670025396496234E-3</v>
      </c>
      <c r="BQ13115">
        <v>354.85076567984402</v>
      </c>
      <c r="BR13115">
        <v>13082</v>
      </c>
    </row>
    <row r="13116" spans="68:70" x14ac:dyDescent="0.3">
      <c r="BP13116">
        <f t="shared" si="292"/>
        <v>9.5586261640164417E-3</v>
      </c>
      <c r="BQ13116">
        <v>354.85833906934801</v>
      </c>
      <c r="BR13116">
        <v>13083</v>
      </c>
    </row>
    <row r="13117" spans="68:70" x14ac:dyDescent="0.3">
      <c r="BP13117">
        <f t="shared" si="292"/>
        <v>9.5562678054266891E-3</v>
      </c>
      <c r="BQ13117">
        <v>354.86047194675098</v>
      </c>
      <c r="BR13117">
        <v>13084</v>
      </c>
    </row>
    <row r="13118" spans="68:70" x14ac:dyDescent="0.3">
      <c r="BP13118">
        <f t="shared" si="292"/>
        <v>9.550901198088808E-3</v>
      </c>
      <c r="BQ13118">
        <v>354.865326437193</v>
      </c>
      <c r="BR13118">
        <v>13085</v>
      </c>
    </row>
    <row r="13119" spans="68:70" x14ac:dyDescent="0.3">
      <c r="BP13119">
        <f t="shared" si="292"/>
        <v>9.5350091917122334E-3</v>
      </c>
      <c r="BQ13119">
        <v>354.87970992887301</v>
      </c>
      <c r="BR13119">
        <v>13086</v>
      </c>
    </row>
    <row r="13120" spans="68:70" x14ac:dyDescent="0.3">
      <c r="BP13120">
        <f t="shared" si="292"/>
        <v>9.5327084831646133E-3</v>
      </c>
      <c r="BQ13120">
        <v>354.88179324055301</v>
      </c>
      <c r="BR13120">
        <v>13087</v>
      </c>
    </row>
    <row r="13121" spans="68:70" x14ac:dyDescent="0.3">
      <c r="BP13121">
        <f t="shared" si="292"/>
        <v>9.528372065213531E-3</v>
      </c>
      <c r="BQ13121">
        <v>354.88572058847097</v>
      </c>
      <c r="BR13121">
        <v>13088</v>
      </c>
    </row>
    <row r="13122" spans="68:70" x14ac:dyDescent="0.3">
      <c r="BP13122">
        <f t="shared" si="292"/>
        <v>9.5282364799083759E-3</v>
      </c>
      <c r="BQ13122">
        <v>354.88584339792902</v>
      </c>
      <c r="BR13122">
        <v>13089</v>
      </c>
    </row>
    <row r="13123" spans="68:70" x14ac:dyDescent="0.3">
      <c r="BP13123">
        <f t="shared" si="292"/>
        <v>9.5268675226415408E-3</v>
      </c>
      <c r="BQ13123">
        <v>354.88708341090103</v>
      </c>
      <c r="BR13123">
        <v>13090</v>
      </c>
    </row>
    <row r="13124" spans="68:70" x14ac:dyDescent="0.3">
      <c r="BP13124">
        <f t="shared" si="292"/>
        <v>9.523725458287122E-3</v>
      </c>
      <c r="BQ13124">
        <v>354.88992985609701</v>
      </c>
      <c r="BR13124">
        <v>13091</v>
      </c>
    </row>
    <row r="13125" spans="68:70" x14ac:dyDescent="0.3">
      <c r="BP13125">
        <f t="shared" si="292"/>
        <v>9.5148924234066297E-3</v>
      </c>
      <c r="BQ13125">
        <v>354.89793435679502</v>
      </c>
      <c r="BR13125">
        <v>13092</v>
      </c>
    </row>
    <row r="13126" spans="68:70" x14ac:dyDescent="0.3">
      <c r="BP13126">
        <f t="shared" si="292"/>
        <v>9.5099756637110223E-3</v>
      </c>
      <c r="BQ13126">
        <v>354.90239153663799</v>
      </c>
      <c r="BR13126">
        <v>13093</v>
      </c>
    </row>
    <row r="13127" spans="68:70" x14ac:dyDescent="0.3">
      <c r="BP13127">
        <f t="shared" si="292"/>
        <v>9.5097691448377437E-3</v>
      </c>
      <c r="BQ13127">
        <v>354.90257877697002</v>
      </c>
      <c r="BR13127">
        <v>13094</v>
      </c>
    </row>
    <row r="13128" spans="68:70" x14ac:dyDescent="0.3">
      <c r="BP13128">
        <f t="shared" si="292"/>
        <v>9.5065808908763091E-3</v>
      </c>
      <c r="BQ13128">
        <v>354.90546966536999</v>
      </c>
      <c r="BR13128">
        <v>13095</v>
      </c>
    </row>
    <row r="13129" spans="68:70" x14ac:dyDescent="0.3">
      <c r="BP13129">
        <f t="shared" si="292"/>
        <v>9.5032143003047666E-3</v>
      </c>
      <c r="BQ13129">
        <v>354.90852278333</v>
      </c>
      <c r="BR13129">
        <v>13096</v>
      </c>
    </row>
    <row r="13130" spans="68:70" x14ac:dyDescent="0.3">
      <c r="BP13130">
        <f t="shared" si="292"/>
        <v>9.4865022021866866E-3</v>
      </c>
      <c r="BQ13130">
        <v>354.92368678335998</v>
      </c>
      <c r="BR13130">
        <v>13097</v>
      </c>
    </row>
    <row r="13131" spans="68:70" x14ac:dyDescent="0.3">
      <c r="BP13131">
        <f t="shared" si="292"/>
        <v>9.4825607602382206E-3</v>
      </c>
      <c r="BQ13131">
        <v>354.927265062331</v>
      </c>
      <c r="BR13131">
        <v>13098</v>
      </c>
    </row>
    <row r="13132" spans="68:70" x14ac:dyDescent="0.3">
      <c r="BP13132">
        <f t="shared" si="292"/>
        <v>9.4763142495087934E-3</v>
      </c>
      <c r="BQ13132">
        <v>354.93293754545999</v>
      </c>
      <c r="BR13132">
        <v>13099</v>
      </c>
    </row>
    <row r="13133" spans="68:70" x14ac:dyDescent="0.3">
      <c r="BP13133">
        <f t="shared" si="292"/>
        <v>9.4534615056610944E-3</v>
      </c>
      <c r="BQ13133">
        <v>354.95370616806298</v>
      </c>
      <c r="BR13133">
        <v>13100</v>
      </c>
    </row>
    <row r="13134" spans="68:70" x14ac:dyDescent="0.3">
      <c r="BP13134">
        <f t="shared" si="292"/>
        <v>9.4495213299292512E-3</v>
      </c>
      <c r="BQ13134">
        <v>354.95728954440898</v>
      </c>
      <c r="BR13134">
        <v>13101</v>
      </c>
    </row>
    <row r="13135" spans="68:70" x14ac:dyDescent="0.3">
      <c r="BP13135">
        <f t="shared" si="292"/>
        <v>9.4492687194538665E-3</v>
      </c>
      <c r="BQ13135">
        <v>354.95751930543099</v>
      </c>
      <c r="BR13135">
        <v>13102</v>
      </c>
    </row>
    <row r="13136" spans="68:70" x14ac:dyDescent="0.3">
      <c r="BP13136">
        <f t="shared" si="292"/>
        <v>9.4455105228770531E-3</v>
      </c>
      <c r="BQ13136">
        <v>354.96093792348699</v>
      </c>
      <c r="BR13136">
        <v>13103</v>
      </c>
    </row>
    <row r="13137" spans="68:70" x14ac:dyDescent="0.3">
      <c r="BP13137">
        <f t="shared" si="292"/>
        <v>9.4407670779927625E-3</v>
      </c>
      <c r="BQ13137">
        <v>354.965253737056</v>
      </c>
      <c r="BR13137">
        <v>13104</v>
      </c>
    </row>
    <row r="13138" spans="68:70" x14ac:dyDescent="0.3">
      <c r="BP13138">
        <f t="shared" si="292"/>
        <v>9.4371084223943691E-3</v>
      </c>
      <c r="BQ13138">
        <v>354.968583298022</v>
      </c>
      <c r="BR13138">
        <v>13105</v>
      </c>
    </row>
    <row r="13139" spans="68:70" x14ac:dyDescent="0.3">
      <c r="BP13139">
        <f t="shared" si="292"/>
        <v>9.4349537949968681E-3</v>
      </c>
      <c r="BQ13139">
        <v>354.97054441950502</v>
      </c>
      <c r="BR13139">
        <v>13106</v>
      </c>
    </row>
    <row r="13140" spans="68:70" x14ac:dyDescent="0.3">
      <c r="BP13140">
        <f t="shared" si="292"/>
        <v>9.4327401094678933E-3</v>
      </c>
      <c r="BQ13140">
        <v>354.97255952837298</v>
      </c>
      <c r="BR13140">
        <v>13107</v>
      </c>
    </row>
    <row r="13141" spans="68:70" x14ac:dyDescent="0.3">
      <c r="BP13141">
        <f t="shared" si="292"/>
        <v>9.427213556279089E-3</v>
      </c>
      <c r="BQ13141">
        <v>354.977591359374</v>
      </c>
      <c r="BR13141">
        <v>13108</v>
      </c>
    </row>
    <row r="13142" spans="68:70" x14ac:dyDescent="0.3">
      <c r="BP13142">
        <f t="shared" si="292"/>
        <v>9.4212256117890032E-3</v>
      </c>
      <c r="BQ13142">
        <v>354.98304494421001</v>
      </c>
      <c r="BR13142">
        <v>13109</v>
      </c>
    </row>
    <row r="13143" spans="68:70" x14ac:dyDescent="0.3">
      <c r="BP13143">
        <f t="shared" si="292"/>
        <v>9.4199620585915626E-3</v>
      </c>
      <c r="BQ13143">
        <v>354.98419596029299</v>
      </c>
      <c r="BR13143">
        <v>13110</v>
      </c>
    </row>
    <row r="13144" spans="68:70" x14ac:dyDescent="0.3">
      <c r="BP13144">
        <f t="shared" si="292"/>
        <v>9.4119083656592686E-3</v>
      </c>
      <c r="BQ13144">
        <v>354.99153417385401</v>
      </c>
      <c r="BR13144">
        <v>13111</v>
      </c>
    </row>
    <row r="13145" spans="68:70" x14ac:dyDescent="0.3">
      <c r="BP13145">
        <f t="shared" si="292"/>
        <v>9.3885670205860593E-3</v>
      </c>
      <c r="BQ13145">
        <v>355.012819658637</v>
      </c>
      <c r="BR13145">
        <v>13112</v>
      </c>
    </row>
    <row r="13146" spans="68:70" x14ac:dyDescent="0.3">
      <c r="BP13146">
        <f t="shared" si="292"/>
        <v>9.3848640639714789E-3</v>
      </c>
      <c r="BQ13146">
        <v>355.01619889677397</v>
      </c>
      <c r="BR13146">
        <v>13113</v>
      </c>
    </row>
    <row r="13147" spans="68:70" x14ac:dyDescent="0.3">
      <c r="BP13147">
        <f t="shared" si="292"/>
        <v>9.381571397573691E-3</v>
      </c>
      <c r="BQ13147">
        <v>355.019204272933</v>
      </c>
      <c r="BR13147">
        <v>13114</v>
      </c>
    </row>
    <row r="13148" spans="68:70" x14ac:dyDescent="0.3">
      <c r="BP13148">
        <f t="shared" si="292"/>
        <v>9.3814358707011419E-3</v>
      </c>
      <c r="BQ13148">
        <v>355.01932798617599</v>
      </c>
      <c r="BR13148">
        <v>13115</v>
      </c>
    </row>
    <row r="13149" spans="68:70" x14ac:dyDescent="0.3">
      <c r="BP13149">
        <f t="shared" si="292"/>
        <v>9.3790924712145035E-3</v>
      </c>
      <c r="BQ13149">
        <v>355.021467257143</v>
      </c>
      <c r="BR13149">
        <v>13116</v>
      </c>
    </row>
    <row r="13150" spans="68:70" x14ac:dyDescent="0.3">
      <c r="BP13150">
        <f t="shared" si="292"/>
        <v>9.3731643740536837E-3</v>
      </c>
      <c r="BQ13150">
        <v>355.02688016389402</v>
      </c>
      <c r="BR13150">
        <v>13117</v>
      </c>
    </row>
    <row r="13151" spans="68:70" x14ac:dyDescent="0.3">
      <c r="BP13151">
        <f t="shared" si="292"/>
        <v>9.3678069242688154E-3</v>
      </c>
      <c r="BQ13151">
        <v>355.031773488927</v>
      </c>
      <c r="BR13151">
        <v>13118</v>
      </c>
    </row>
    <row r="13152" spans="68:70" x14ac:dyDescent="0.3">
      <c r="BP13152">
        <f t="shared" si="292"/>
        <v>9.3542587786531219E-3</v>
      </c>
      <c r="BQ13152">
        <v>355.04415418322299</v>
      </c>
      <c r="BR13152">
        <v>13119</v>
      </c>
    </row>
    <row r="13153" spans="68:70" x14ac:dyDescent="0.3">
      <c r="BP13153">
        <f t="shared" si="292"/>
        <v>9.3459089277872481E-3</v>
      </c>
      <c r="BQ13153">
        <v>355.051788988716</v>
      </c>
      <c r="BR13153">
        <v>13120</v>
      </c>
    </row>
    <row r="13154" spans="68:70" x14ac:dyDescent="0.3">
      <c r="BP13154">
        <f t="shared" ref="BP13154:BP13217" si="293">(BQ13154 - $BS$31303)*(BQ13154 - $BS$31303)/31269</f>
        <v>9.3343585064997511E-3</v>
      </c>
      <c r="BQ13154">
        <v>355.062355905792</v>
      </c>
      <c r="BR13154">
        <v>13121</v>
      </c>
    </row>
    <row r="13155" spans="68:70" x14ac:dyDescent="0.3">
      <c r="BP13155">
        <f t="shared" si="293"/>
        <v>9.3287985385030799E-3</v>
      </c>
      <c r="BQ13155">
        <v>355.06744478028202</v>
      </c>
      <c r="BR13155">
        <v>13122</v>
      </c>
    </row>
    <row r="13156" spans="68:70" x14ac:dyDescent="0.3">
      <c r="BP13156">
        <f t="shared" si="293"/>
        <v>9.3278828503263137E-3</v>
      </c>
      <c r="BQ13156">
        <v>355.068283028054</v>
      </c>
      <c r="BR13156">
        <v>13123</v>
      </c>
    </row>
    <row r="13157" spans="68:70" x14ac:dyDescent="0.3">
      <c r="BP13157">
        <f t="shared" si="293"/>
        <v>9.315297053578895E-3</v>
      </c>
      <c r="BQ13157">
        <v>355.07980860678703</v>
      </c>
      <c r="BR13157">
        <v>13124</v>
      </c>
    </row>
    <row r="13158" spans="68:70" x14ac:dyDescent="0.3">
      <c r="BP13158">
        <f t="shared" si="293"/>
        <v>9.3042904757995367E-3</v>
      </c>
      <c r="BQ13158">
        <v>355.08989438227201</v>
      </c>
      <c r="BR13158">
        <v>13125</v>
      </c>
    </row>
    <row r="13159" spans="68:70" x14ac:dyDescent="0.3">
      <c r="BP13159">
        <f t="shared" si="293"/>
        <v>9.2950028183780026E-3</v>
      </c>
      <c r="BQ13159">
        <v>355.09840968276899</v>
      </c>
      <c r="BR13159">
        <v>13126</v>
      </c>
    </row>
    <row r="13160" spans="68:70" x14ac:dyDescent="0.3">
      <c r="BP13160">
        <f t="shared" si="293"/>
        <v>9.292372250546483E-3</v>
      </c>
      <c r="BQ13160">
        <v>355.10082226693498</v>
      </c>
      <c r="BR13160">
        <v>13127</v>
      </c>
    </row>
    <row r="13161" spans="68:70" x14ac:dyDescent="0.3">
      <c r="BP13161">
        <f t="shared" si="293"/>
        <v>9.2909738687256532E-3</v>
      </c>
      <c r="BQ13161">
        <v>355.102104909979</v>
      </c>
      <c r="BR13161">
        <v>13128</v>
      </c>
    </row>
    <row r="13162" spans="68:70" x14ac:dyDescent="0.3">
      <c r="BP13162">
        <f t="shared" si="293"/>
        <v>9.2836705736364378E-3</v>
      </c>
      <c r="BQ13162">
        <v>355.10880530798698</v>
      </c>
      <c r="BR13162">
        <v>13129</v>
      </c>
    </row>
    <row r="13163" spans="68:70" x14ac:dyDescent="0.3">
      <c r="BP13163">
        <f t="shared" si="293"/>
        <v>9.2764517562771032E-3</v>
      </c>
      <c r="BQ13163">
        <v>355.11543079250498</v>
      </c>
      <c r="BR13163">
        <v>13130</v>
      </c>
    </row>
    <row r="13164" spans="68:70" x14ac:dyDescent="0.3">
      <c r="BP13164">
        <f t="shared" si="293"/>
        <v>9.2730700955683271E-3</v>
      </c>
      <c r="BQ13164">
        <v>355.11853539264001</v>
      </c>
      <c r="BR13164">
        <v>13131</v>
      </c>
    </row>
    <row r="13165" spans="68:70" x14ac:dyDescent="0.3">
      <c r="BP13165">
        <f t="shared" si="293"/>
        <v>9.2563736343478798E-3</v>
      </c>
      <c r="BQ13165">
        <v>355.13387221137799</v>
      </c>
      <c r="BR13165">
        <v>13132</v>
      </c>
    </row>
    <row r="13166" spans="68:70" x14ac:dyDescent="0.3">
      <c r="BP13166">
        <f t="shared" si="293"/>
        <v>9.2512573733774459E-3</v>
      </c>
      <c r="BQ13166">
        <v>355.138574608201</v>
      </c>
      <c r="BR13166">
        <v>13133</v>
      </c>
    </row>
    <row r="13167" spans="68:70" x14ac:dyDescent="0.3">
      <c r="BP13167">
        <f t="shared" si="293"/>
        <v>9.2453666636239662E-3</v>
      </c>
      <c r="BQ13167">
        <v>355.14399041787999</v>
      </c>
      <c r="BR13167">
        <v>13134</v>
      </c>
    </row>
    <row r="13168" spans="68:70" x14ac:dyDescent="0.3">
      <c r="BP13168">
        <f t="shared" si="293"/>
        <v>9.2394207756289325E-3</v>
      </c>
      <c r="BQ13168">
        <v>355.149458707365</v>
      </c>
      <c r="BR13168">
        <v>13135</v>
      </c>
    </row>
    <row r="13169" spans="68:70" x14ac:dyDescent="0.3">
      <c r="BP13169">
        <f t="shared" si="293"/>
        <v>9.2235250608252214E-3</v>
      </c>
      <c r="BQ13169">
        <v>355.16408625776</v>
      </c>
      <c r="BR13169">
        <v>13136</v>
      </c>
    </row>
    <row r="13170" spans="68:70" x14ac:dyDescent="0.3">
      <c r="BP13170">
        <f t="shared" si="293"/>
        <v>9.2234544578971775E-3</v>
      </c>
      <c r="BQ13170">
        <v>355.16415125607199</v>
      </c>
      <c r="BR13170">
        <v>13137</v>
      </c>
    </row>
    <row r="13171" spans="68:70" x14ac:dyDescent="0.3">
      <c r="BP13171">
        <f t="shared" si="293"/>
        <v>9.2154663541820486E-3</v>
      </c>
      <c r="BQ13171">
        <v>355.17150685352902</v>
      </c>
      <c r="BR13171">
        <v>13138</v>
      </c>
    </row>
    <row r="13172" spans="68:70" x14ac:dyDescent="0.3">
      <c r="BP13172">
        <f t="shared" si="293"/>
        <v>9.2087368557301052E-3</v>
      </c>
      <c r="BQ13172">
        <v>355.17770597784499</v>
      </c>
      <c r="BR13172">
        <v>13139</v>
      </c>
    </row>
    <row r="13173" spans="68:70" x14ac:dyDescent="0.3">
      <c r="BP13173">
        <f t="shared" si="293"/>
        <v>9.2057589274036934E-3</v>
      </c>
      <c r="BQ13173">
        <v>355.18044992867499</v>
      </c>
      <c r="BR13173">
        <v>13140</v>
      </c>
    </row>
    <row r="13174" spans="68:70" x14ac:dyDescent="0.3">
      <c r="BP13174">
        <f t="shared" si="293"/>
        <v>9.2055519236155636E-3</v>
      </c>
      <c r="BQ13174">
        <v>355.18064068455601</v>
      </c>
      <c r="BR13174">
        <v>13141</v>
      </c>
    </row>
    <row r="13175" spans="68:70" x14ac:dyDescent="0.3">
      <c r="BP13175">
        <f t="shared" si="293"/>
        <v>9.2043508402447783E-3</v>
      </c>
      <c r="BQ13175">
        <v>355.181747536177</v>
      </c>
      <c r="BR13175">
        <v>13142</v>
      </c>
    </row>
    <row r="13176" spans="68:70" x14ac:dyDescent="0.3">
      <c r="BP13176">
        <f t="shared" si="293"/>
        <v>9.1982242758187026E-3</v>
      </c>
      <c r="BQ13176">
        <v>355.18739456116799</v>
      </c>
      <c r="BR13176">
        <v>13143</v>
      </c>
    </row>
    <row r="13177" spans="68:70" x14ac:dyDescent="0.3">
      <c r="BP13177">
        <f t="shared" si="293"/>
        <v>9.1964225959865389E-3</v>
      </c>
      <c r="BQ13177">
        <v>355.18905557744603</v>
      </c>
      <c r="BR13177">
        <v>13144</v>
      </c>
    </row>
    <row r="13178" spans="68:70" x14ac:dyDescent="0.3">
      <c r="BP13178">
        <f t="shared" si="293"/>
        <v>9.1942223280699845E-3</v>
      </c>
      <c r="BQ13178">
        <v>355.19108428331498</v>
      </c>
      <c r="BR13178">
        <v>13145</v>
      </c>
    </row>
    <row r="13179" spans="68:70" x14ac:dyDescent="0.3">
      <c r="BP13179">
        <f t="shared" si="293"/>
        <v>9.1934415290222237E-3</v>
      </c>
      <c r="BQ13179">
        <v>355.19180425927499</v>
      </c>
      <c r="BR13179">
        <v>13146</v>
      </c>
    </row>
    <row r="13180" spans="68:70" x14ac:dyDescent="0.3">
      <c r="BP13180">
        <f t="shared" si="293"/>
        <v>9.1861094578997004E-3</v>
      </c>
      <c r="BQ13180">
        <v>355.19856666505899</v>
      </c>
      <c r="BR13180">
        <v>13147</v>
      </c>
    </row>
    <row r="13181" spans="68:70" x14ac:dyDescent="0.3">
      <c r="BP13181">
        <f t="shared" si="293"/>
        <v>9.1846859180997002E-3</v>
      </c>
      <c r="BQ13181">
        <v>355.19987991573402</v>
      </c>
      <c r="BR13181">
        <v>13148</v>
      </c>
    </row>
    <row r="13182" spans="68:70" x14ac:dyDescent="0.3">
      <c r="BP13182">
        <f t="shared" si="293"/>
        <v>9.1522254457862603E-3</v>
      </c>
      <c r="BQ13182">
        <v>355.22985317086301</v>
      </c>
      <c r="BR13182">
        <v>13149</v>
      </c>
    </row>
    <row r="13183" spans="68:70" x14ac:dyDescent="0.3">
      <c r="BP13183">
        <f t="shared" si="293"/>
        <v>9.1363599775987452E-3</v>
      </c>
      <c r="BQ13183">
        <v>355.24452231832203</v>
      </c>
      <c r="BR13183">
        <v>13150</v>
      </c>
    </row>
    <row r="13184" spans="68:70" x14ac:dyDescent="0.3">
      <c r="BP13184">
        <f t="shared" si="293"/>
        <v>9.1332475359216601E-3</v>
      </c>
      <c r="BQ13184">
        <v>355.24740156326902</v>
      </c>
      <c r="BR13184">
        <v>13151</v>
      </c>
    </row>
    <row r="13185" spans="68:70" x14ac:dyDescent="0.3">
      <c r="BP13185">
        <f t="shared" si="293"/>
        <v>9.128680168242774E-3</v>
      </c>
      <c r="BQ13185">
        <v>355.251627613614</v>
      </c>
      <c r="BR13185">
        <v>13152</v>
      </c>
    </row>
    <row r="13186" spans="68:70" x14ac:dyDescent="0.3">
      <c r="BP13186">
        <f t="shared" si="293"/>
        <v>9.1226805594000655E-3</v>
      </c>
      <c r="BQ13186">
        <v>355.25718048118802</v>
      </c>
      <c r="BR13186">
        <v>13153</v>
      </c>
    </row>
    <row r="13187" spans="68:70" x14ac:dyDescent="0.3">
      <c r="BP13187">
        <f t="shared" si="293"/>
        <v>9.0956712740663595E-3</v>
      </c>
      <c r="BQ13187">
        <v>355.28220125104002</v>
      </c>
      <c r="BR13187">
        <v>13154</v>
      </c>
    </row>
    <row r="13188" spans="68:70" x14ac:dyDescent="0.3">
      <c r="BP13188">
        <f t="shared" si="293"/>
        <v>9.0753935390478647E-3</v>
      </c>
      <c r="BQ13188">
        <v>355.30101049419801</v>
      </c>
      <c r="BR13188">
        <v>13155</v>
      </c>
    </row>
    <row r="13189" spans="68:70" x14ac:dyDescent="0.3">
      <c r="BP13189">
        <f t="shared" si="293"/>
        <v>9.0527626785233649E-3</v>
      </c>
      <c r="BQ13189">
        <v>355.32202728171899</v>
      </c>
      <c r="BR13189">
        <v>13156</v>
      </c>
    </row>
    <row r="13190" spans="68:70" x14ac:dyDescent="0.3">
      <c r="BP13190">
        <f t="shared" si="293"/>
        <v>9.0439284296819043E-3</v>
      </c>
      <c r="BQ13190">
        <v>355.33023858424201</v>
      </c>
      <c r="BR13190">
        <v>13157</v>
      </c>
    </row>
    <row r="13191" spans="68:70" x14ac:dyDescent="0.3">
      <c r="BP13191">
        <f t="shared" si="293"/>
        <v>9.0233971778556528E-3</v>
      </c>
      <c r="BQ13191">
        <v>355.34933758133701</v>
      </c>
      <c r="BR13191">
        <v>13158</v>
      </c>
    </row>
    <row r="13192" spans="68:70" x14ac:dyDescent="0.3">
      <c r="BP13192">
        <f t="shared" si="293"/>
        <v>9.0220535406792708E-3</v>
      </c>
      <c r="BQ13192">
        <v>355.35058824388102</v>
      </c>
      <c r="BR13192">
        <v>13159</v>
      </c>
    </row>
    <row r="13193" spans="68:70" x14ac:dyDescent="0.3">
      <c r="BP13193">
        <f t="shared" si="293"/>
        <v>9.0169059075013071E-3</v>
      </c>
      <c r="BQ13193">
        <v>355.35538054228999</v>
      </c>
      <c r="BR13193">
        <v>13160</v>
      </c>
    </row>
    <row r="13194" spans="68:70" x14ac:dyDescent="0.3">
      <c r="BP13194">
        <f t="shared" si="293"/>
        <v>9.0152354846718755E-3</v>
      </c>
      <c r="BQ13194">
        <v>355.35693595184898</v>
      </c>
      <c r="BR13194">
        <v>13161</v>
      </c>
    </row>
    <row r="13195" spans="68:70" x14ac:dyDescent="0.3">
      <c r="BP13195">
        <f t="shared" si="293"/>
        <v>9.0109623337556646E-3</v>
      </c>
      <c r="BQ13195">
        <v>355.36091554034101</v>
      </c>
      <c r="BR13195">
        <v>13162</v>
      </c>
    </row>
    <row r="13196" spans="68:70" x14ac:dyDescent="0.3">
      <c r="BP13196">
        <f t="shared" si="293"/>
        <v>9.0092681014846045E-3</v>
      </c>
      <c r="BQ13196">
        <v>355.36249364128099</v>
      </c>
      <c r="BR13196">
        <v>13163</v>
      </c>
    </row>
    <row r="13197" spans="68:70" x14ac:dyDescent="0.3">
      <c r="BP13197">
        <f t="shared" si="293"/>
        <v>8.9731528436284274E-3</v>
      </c>
      <c r="BQ13197">
        <v>355.39616873844699</v>
      </c>
      <c r="BR13197">
        <v>13164</v>
      </c>
    </row>
    <row r="13198" spans="68:70" x14ac:dyDescent="0.3">
      <c r="BP13198">
        <f t="shared" si="293"/>
        <v>8.9682138426690362E-3</v>
      </c>
      <c r="BQ13198">
        <v>355.40077929498301</v>
      </c>
      <c r="BR13198">
        <v>13165</v>
      </c>
    </row>
    <row r="13199" spans="68:70" x14ac:dyDescent="0.3">
      <c r="BP13199">
        <f t="shared" si="293"/>
        <v>8.9650630162233774E-3</v>
      </c>
      <c r="BQ13199">
        <v>355.40372125425</v>
      </c>
      <c r="BR13199">
        <v>13166</v>
      </c>
    </row>
    <row r="13200" spans="68:70" x14ac:dyDescent="0.3">
      <c r="BP13200">
        <f t="shared" si="293"/>
        <v>8.9537285345953985E-3</v>
      </c>
      <c r="BQ13200">
        <v>355.41430865432199</v>
      </c>
      <c r="BR13200">
        <v>13167</v>
      </c>
    </row>
    <row r="13201" spans="68:70" x14ac:dyDescent="0.3">
      <c r="BP13201">
        <f t="shared" si="293"/>
        <v>8.9465910200082193E-3</v>
      </c>
      <c r="BQ13201">
        <v>355.42097915793698</v>
      </c>
      <c r="BR13201">
        <v>13168</v>
      </c>
    </row>
    <row r="13202" spans="68:70" x14ac:dyDescent="0.3">
      <c r="BP13202">
        <f t="shared" si="293"/>
        <v>8.9385739720589021E-3</v>
      </c>
      <c r="BQ13202">
        <v>355.42847482028498</v>
      </c>
      <c r="BR13202">
        <v>13169</v>
      </c>
    </row>
    <row r="13203" spans="68:70" x14ac:dyDescent="0.3">
      <c r="BP13203">
        <f t="shared" si="293"/>
        <v>8.9271966324463159E-3</v>
      </c>
      <c r="BQ13203">
        <v>355.43911801152302</v>
      </c>
      <c r="BR13203">
        <v>13170</v>
      </c>
    </row>
    <row r="13204" spans="68:70" x14ac:dyDescent="0.3">
      <c r="BP13204">
        <f t="shared" si="293"/>
        <v>8.9237881342314005E-3</v>
      </c>
      <c r="BQ13204">
        <v>355.44230788884897</v>
      </c>
      <c r="BR13204">
        <v>13171</v>
      </c>
    </row>
    <row r="13205" spans="68:70" x14ac:dyDescent="0.3">
      <c r="BP13205">
        <f t="shared" si="293"/>
        <v>8.9230304216966032E-3</v>
      </c>
      <c r="BQ13205">
        <v>355.44301708450399</v>
      </c>
      <c r="BR13205">
        <v>13172</v>
      </c>
    </row>
    <row r="13206" spans="68:70" x14ac:dyDescent="0.3">
      <c r="BP13206">
        <f t="shared" si="293"/>
        <v>8.9092456942262924E-3</v>
      </c>
      <c r="BQ13206">
        <v>355.45592442673001</v>
      </c>
      <c r="BR13206">
        <v>13173</v>
      </c>
    </row>
    <row r="13207" spans="68:70" x14ac:dyDescent="0.3">
      <c r="BP13207">
        <f t="shared" si="293"/>
        <v>8.900909898871965E-3</v>
      </c>
      <c r="BQ13207">
        <v>355.46373450160701</v>
      </c>
      <c r="BR13207">
        <v>13174</v>
      </c>
    </row>
    <row r="13208" spans="68:70" x14ac:dyDescent="0.3">
      <c r="BP13208">
        <f t="shared" si="293"/>
        <v>8.8931524582912449E-3</v>
      </c>
      <c r="BQ13208">
        <v>355.471005983255</v>
      </c>
      <c r="BR13208">
        <v>13175</v>
      </c>
    </row>
    <row r="13209" spans="68:70" x14ac:dyDescent="0.3">
      <c r="BP13209">
        <f t="shared" si="293"/>
        <v>8.8906306082609087E-3</v>
      </c>
      <c r="BQ13209">
        <v>355.47337053694599</v>
      </c>
      <c r="BR13209">
        <v>13176</v>
      </c>
    </row>
    <row r="13210" spans="68:70" x14ac:dyDescent="0.3">
      <c r="BP13210">
        <f t="shared" si="293"/>
        <v>8.8670320221319269E-3</v>
      </c>
      <c r="BQ13210">
        <v>355.49551347155898</v>
      </c>
      <c r="BR13210">
        <v>13177</v>
      </c>
    </row>
    <row r="13211" spans="68:70" x14ac:dyDescent="0.3">
      <c r="BP13211">
        <f t="shared" si="293"/>
        <v>8.8519778537059588E-3</v>
      </c>
      <c r="BQ13211">
        <v>355.50965443772299</v>
      </c>
      <c r="BR13211">
        <v>13178</v>
      </c>
    </row>
    <row r="13212" spans="68:70" x14ac:dyDescent="0.3">
      <c r="BP13212">
        <f t="shared" si="293"/>
        <v>8.8342958889921636E-3</v>
      </c>
      <c r="BQ13212">
        <v>355.52627916007498</v>
      </c>
      <c r="BR13212">
        <v>13179</v>
      </c>
    </row>
    <row r="13213" spans="68:70" x14ac:dyDescent="0.3">
      <c r="BP13213">
        <f t="shared" si="293"/>
        <v>8.8341983296747698E-3</v>
      </c>
      <c r="BQ13213">
        <v>355.52637093224098</v>
      </c>
      <c r="BR13213">
        <v>13180</v>
      </c>
    </row>
    <row r="13214" spans="68:70" x14ac:dyDescent="0.3">
      <c r="BP13214">
        <f t="shared" si="293"/>
        <v>8.8335586092994963E-3</v>
      </c>
      <c r="BQ13214">
        <v>355.52697271740101</v>
      </c>
      <c r="BR13214">
        <v>13181</v>
      </c>
    </row>
    <row r="13215" spans="68:70" x14ac:dyDescent="0.3">
      <c r="BP13215">
        <f t="shared" si="293"/>
        <v>8.8234837794930725E-3</v>
      </c>
      <c r="BQ13215">
        <v>355.53645298845601</v>
      </c>
      <c r="BR13215">
        <v>13182</v>
      </c>
    </row>
    <row r="13216" spans="68:70" x14ac:dyDescent="0.3">
      <c r="BP13216">
        <f t="shared" si="293"/>
        <v>8.8234026587898379E-3</v>
      </c>
      <c r="BQ13216">
        <v>355.53652934383899</v>
      </c>
      <c r="BR13216">
        <v>13183</v>
      </c>
    </row>
    <row r="13217" spans="68:70" x14ac:dyDescent="0.3">
      <c r="BP13217">
        <f t="shared" si="293"/>
        <v>8.8056171756765913E-3</v>
      </c>
      <c r="BQ13217">
        <v>355.55327852720097</v>
      </c>
      <c r="BR13217">
        <v>13184</v>
      </c>
    </row>
    <row r="13218" spans="68:70" x14ac:dyDescent="0.3">
      <c r="BP13218">
        <f t="shared" ref="BP13218:BP13281" si="294">(BQ13218 - $BS$31303)*(BQ13218 - $BS$31303)/31269</f>
        <v>8.8040057539534103E-3</v>
      </c>
      <c r="BQ13218">
        <v>355.55479689220198</v>
      </c>
      <c r="BR13218">
        <v>13185</v>
      </c>
    </row>
    <row r="13219" spans="68:70" x14ac:dyDescent="0.3">
      <c r="BP13219">
        <f t="shared" si="294"/>
        <v>8.8028035796873898E-3</v>
      </c>
      <c r="BQ13219">
        <v>355.555929733558</v>
      </c>
      <c r="BR13219">
        <v>13186</v>
      </c>
    </row>
    <row r="13220" spans="68:70" x14ac:dyDescent="0.3">
      <c r="BP13220">
        <f t="shared" si="294"/>
        <v>8.8016587695296071E-3</v>
      </c>
      <c r="BQ13220">
        <v>355.55700859106997</v>
      </c>
      <c r="BR13220">
        <v>13187</v>
      </c>
    </row>
    <row r="13221" spans="68:70" x14ac:dyDescent="0.3">
      <c r="BP13221">
        <f t="shared" si="294"/>
        <v>8.792178298124332E-3</v>
      </c>
      <c r="BQ13221">
        <v>355.56594558913599</v>
      </c>
      <c r="BR13221">
        <v>13188</v>
      </c>
    </row>
    <row r="13222" spans="68:70" x14ac:dyDescent="0.3">
      <c r="BP13222">
        <f t="shared" si="294"/>
        <v>8.7878646918336783E-3</v>
      </c>
      <c r="BQ13222">
        <v>355.57001351040702</v>
      </c>
      <c r="BR13222">
        <v>13189</v>
      </c>
    </row>
    <row r="13223" spans="68:70" x14ac:dyDescent="0.3">
      <c r="BP13223">
        <f t="shared" si="294"/>
        <v>8.7869627631802158E-3</v>
      </c>
      <c r="BQ13223">
        <v>355.57086419515798</v>
      </c>
      <c r="BR13223">
        <v>13190</v>
      </c>
    </row>
    <row r="13224" spans="68:70" x14ac:dyDescent="0.3">
      <c r="BP13224">
        <f t="shared" si="294"/>
        <v>8.7853889209754728E-3</v>
      </c>
      <c r="BQ13224">
        <v>355.57234872264399</v>
      </c>
      <c r="BR13224">
        <v>13191</v>
      </c>
    </row>
    <row r="13225" spans="68:70" x14ac:dyDescent="0.3">
      <c r="BP13225">
        <f t="shared" si="294"/>
        <v>8.7723312564060314E-3</v>
      </c>
      <c r="BQ13225">
        <v>355.584670503339</v>
      </c>
      <c r="BR13225">
        <v>13192</v>
      </c>
    </row>
    <row r="13226" spans="68:70" x14ac:dyDescent="0.3">
      <c r="BP13226">
        <f t="shared" si="294"/>
        <v>8.7527183122001733E-3</v>
      </c>
      <c r="BQ13226">
        <v>355.60319537601799</v>
      </c>
      <c r="BR13226">
        <v>13193</v>
      </c>
    </row>
    <row r="13227" spans="68:70" x14ac:dyDescent="0.3">
      <c r="BP13227">
        <f t="shared" si="294"/>
        <v>8.7513007300608799E-3</v>
      </c>
      <c r="BQ13227">
        <v>355.60453511854399</v>
      </c>
      <c r="BR13227">
        <v>13194</v>
      </c>
    </row>
    <row r="13228" spans="68:70" x14ac:dyDescent="0.3">
      <c r="BP13228">
        <f t="shared" si="294"/>
        <v>8.7477139016511694E-3</v>
      </c>
      <c r="BQ13228">
        <v>355.60792547845801</v>
      </c>
      <c r="BR13228">
        <v>13195</v>
      </c>
    </row>
    <row r="13229" spans="68:70" x14ac:dyDescent="0.3">
      <c r="BP13229">
        <f t="shared" si="294"/>
        <v>8.7434317368059386E-3</v>
      </c>
      <c r="BQ13229">
        <v>355.611973998145</v>
      </c>
      <c r="BR13229">
        <v>13196</v>
      </c>
    </row>
    <row r="13230" spans="68:70" x14ac:dyDescent="0.3">
      <c r="BP13230">
        <f t="shared" si="294"/>
        <v>8.7319976541066283E-3</v>
      </c>
      <c r="BQ13230">
        <v>355.62278907033902</v>
      </c>
      <c r="BR13230">
        <v>13197</v>
      </c>
    </row>
    <row r="13231" spans="68:70" x14ac:dyDescent="0.3">
      <c r="BP13231">
        <f t="shared" si="294"/>
        <v>8.7304492383893737E-3</v>
      </c>
      <c r="BQ13231">
        <v>355.62425420323899</v>
      </c>
      <c r="BR13231">
        <v>13198</v>
      </c>
    </row>
    <row r="13232" spans="68:70" x14ac:dyDescent="0.3">
      <c r="BP13232">
        <f t="shared" si="294"/>
        <v>8.7214561354747831E-3</v>
      </c>
      <c r="BQ13232">
        <v>355.632766174555</v>
      </c>
      <c r="BR13232">
        <v>13199</v>
      </c>
    </row>
    <row r="13233" spans="68:70" x14ac:dyDescent="0.3">
      <c r="BP13233">
        <f t="shared" si="294"/>
        <v>8.7069149870974399E-3</v>
      </c>
      <c r="BQ13233">
        <v>355.64653866064901</v>
      </c>
      <c r="BR13233">
        <v>13200</v>
      </c>
    </row>
    <row r="13234" spans="68:70" x14ac:dyDescent="0.3">
      <c r="BP13234">
        <f t="shared" si="294"/>
        <v>8.7024021434250563E-3</v>
      </c>
      <c r="BQ13234">
        <v>355.65081528814</v>
      </c>
      <c r="BR13234">
        <v>13201</v>
      </c>
    </row>
    <row r="13235" spans="68:70" x14ac:dyDescent="0.3">
      <c r="BP13235">
        <f t="shared" si="294"/>
        <v>8.7019890442596743E-3</v>
      </c>
      <c r="BQ13235">
        <v>355.65120681981102</v>
      </c>
      <c r="BR13235">
        <v>13202</v>
      </c>
    </row>
    <row r="13236" spans="68:70" x14ac:dyDescent="0.3">
      <c r="BP13236">
        <f t="shared" si="294"/>
        <v>8.6943087457156901E-3</v>
      </c>
      <c r="BQ13236">
        <v>355.65848783093099</v>
      </c>
      <c r="BR13236">
        <v>13203</v>
      </c>
    </row>
    <row r="13237" spans="68:70" x14ac:dyDescent="0.3">
      <c r="BP13237">
        <f t="shared" si="294"/>
        <v>8.6906255020457266E-3</v>
      </c>
      <c r="BQ13237">
        <v>355.66198072910998</v>
      </c>
      <c r="BR13237">
        <v>13204</v>
      </c>
    </row>
    <row r="13238" spans="68:70" x14ac:dyDescent="0.3">
      <c r="BP13238">
        <f t="shared" si="294"/>
        <v>8.6897829782008832E-3</v>
      </c>
      <c r="BQ13238">
        <v>355.66277981637597</v>
      </c>
      <c r="BR13238">
        <v>13205</v>
      </c>
    </row>
    <row r="13239" spans="68:70" x14ac:dyDescent="0.3">
      <c r="BP13239">
        <f t="shared" si="294"/>
        <v>8.6738277602895417E-3</v>
      </c>
      <c r="BQ13239">
        <v>355.67791977762897</v>
      </c>
      <c r="BR13239">
        <v>13206</v>
      </c>
    </row>
    <row r="13240" spans="68:70" x14ac:dyDescent="0.3">
      <c r="BP13240">
        <f t="shared" si="294"/>
        <v>8.6736556155736812E-3</v>
      </c>
      <c r="BQ13240">
        <v>355.67808320223799</v>
      </c>
      <c r="BR13240">
        <v>13207</v>
      </c>
    </row>
    <row r="13241" spans="68:70" x14ac:dyDescent="0.3">
      <c r="BP13241">
        <f t="shared" si="294"/>
        <v>8.6709919543236057E-3</v>
      </c>
      <c r="BQ13241">
        <v>355.68061214064801</v>
      </c>
      <c r="BR13241">
        <v>13208</v>
      </c>
    </row>
    <row r="13242" spans="68:70" x14ac:dyDescent="0.3">
      <c r="BP13242">
        <f t="shared" si="294"/>
        <v>8.6698037321512565E-3</v>
      </c>
      <c r="BQ13242">
        <v>355.68174039012303</v>
      </c>
      <c r="BR13242">
        <v>13209</v>
      </c>
    </row>
    <row r="13243" spans="68:70" x14ac:dyDescent="0.3">
      <c r="BP13243">
        <f t="shared" si="294"/>
        <v>8.6623714165508861E-3</v>
      </c>
      <c r="BQ13243">
        <v>355.68879933217602</v>
      </c>
      <c r="BR13243">
        <v>13210</v>
      </c>
    </row>
    <row r="13244" spans="68:70" x14ac:dyDescent="0.3">
      <c r="BP13244">
        <f t="shared" si="294"/>
        <v>8.6498036451175455E-3</v>
      </c>
      <c r="BQ13244">
        <v>355.700742636077</v>
      </c>
      <c r="BR13244">
        <v>13211</v>
      </c>
    </row>
    <row r="13245" spans="68:70" x14ac:dyDescent="0.3">
      <c r="BP13245">
        <f t="shared" si="294"/>
        <v>8.6485244236883165E-3</v>
      </c>
      <c r="BQ13245">
        <v>355.70195878192101</v>
      </c>
      <c r="BR13245">
        <v>13212</v>
      </c>
    </row>
    <row r="13246" spans="68:70" x14ac:dyDescent="0.3">
      <c r="BP13246">
        <f t="shared" si="294"/>
        <v>8.6479489979442506E-3</v>
      </c>
      <c r="BQ13246">
        <v>355.70250586402</v>
      </c>
      <c r="BR13246">
        <v>13213</v>
      </c>
    </row>
    <row r="13247" spans="68:70" x14ac:dyDescent="0.3">
      <c r="BP13247">
        <f t="shared" si="294"/>
        <v>8.6356308045675012E-3</v>
      </c>
      <c r="BQ13247">
        <v>355.71422167062099</v>
      </c>
      <c r="BR13247">
        <v>13214</v>
      </c>
    </row>
    <row r="13248" spans="68:70" x14ac:dyDescent="0.3">
      <c r="BP13248">
        <f t="shared" si="294"/>
        <v>8.6289835356679421E-3</v>
      </c>
      <c r="BQ13248">
        <v>355.72054734472101</v>
      </c>
      <c r="BR13248">
        <v>13215</v>
      </c>
    </row>
    <row r="13249" spans="68:70" x14ac:dyDescent="0.3">
      <c r="BP13249">
        <f t="shared" si="294"/>
        <v>8.6149591623526939E-3</v>
      </c>
      <c r="BQ13249">
        <v>355.73390121682701</v>
      </c>
      <c r="BR13249">
        <v>13216</v>
      </c>
    </row>
    <row r="13250" spans="68:70" x14ac:dyDescent="0.3">
      <c r="BP13250">
        <f t="shared" si="294"/>
        <v>8.6116309315454123E-3</v>
      </c>
      <c r="BQ13250">
        <v>355.73707192138397</v>
      </c>
      <c r="BR13250">
        <v>13217</v>
      </c>
    </row>
    <row r="13251" spans="68:70" x14ac:dyDescent="0.3">
      <c r="BP13251">
        <f t="shared" si="294"/>
        <v>8.5787776086287768E-3</v>
      </c>
      <c r="BQ13251">
        <v>355.76840322030398</v>
      </c>
      <c r="BR13251">
        <v>13218</v>
      </c>
    </row>
    <row r="13252" spans="68:70" x14ac:dyDescent="0.3">
      <c r="BP13252">
        <f t="shared" si="294"/>
        <v>8.5784019504410013E-3</v>
      </c>
      <c r="BQ13252">
        <v>355.768761821645</v>
      </c>
      <c r="BR13252">
        <v>13219</v>
      </c>
    </row>
    <row r="13253" spans="68:70" x14ac:dyDescent="0.3">
      <c r="BP13253">
        <f t="shared" si="294"/>
        <v>8.5722061692348039E-3</v>
      </c>
      <c r="BQ13253">
        <v>355.774677415057</v>
      </c>
      <c r="BR13253">
        <v>13220</v>
      </c>
    </row>
    <row r="13254" spans="68:70" x14ac:dyDescent="0.3">
      <c r="BP13254">
        <f t="shared" si="294"/>
        <v>8.5586523136727388E-3</v>
      </c>
      <c r="BQ13254">
        <v>355.78762579164697</v>
      </c>
      <c r="BR13254">
        <v>13221</v>
      </c>
    </row>
    <row r="13255" spans="68:70" x14ac:dyDescent="0.3">
      <c r="BP13255">
        <f t="shared" si="294"/>
        <v>8.5492465678270943E-3</v>
      </c>
      <c r="BQ13255">
        <v>355.79661739036902</v>
      </c>
      <c r="BR13255">
        <v>13222</v>
      </c>
    </row>
    <row r="13256" spans="68:70" x14ac:dyDescent="0.3">
      <c r="BP13256">
        <f t="shared" si="294"/>
        <v>8.5388323715134863E-3</v>
      </c>
      <c r="BQ13256">
        <v>355.80657880822201</v>
      </c>
      <c r="BR13256">
        <v>13223</v>
      </c>
    </row>
    <row r="13257" spans="68:70" x14ac:dyDescent="0.3">
      <c r="BP13257">
        <f t="shared" si="294"/>
        <v>8.5376496170602896E-3</v>
      </c>
      <c r="BQ13257">
        <v>355.807710524046</v>
      </c>
      <c r="BR13257">
        <v>13224</v>
      </c>
    </row>
    <row r="13258" spans="68:70" x14ac:dyDescent="0.3">
      <c r="BP13258">
        <f t="shared" si="294"/>
        <v>8.5316372270581396E-3</v>
      </c>
      <c r="BQ13258">
        <v>355.81346467778002</v>
      </c>
      <c r="BR13258">
        <v>13225</v>
      </c>
    </row>
    <row r="13259" spans="68:70" x14ac:dyDescent="0.3">
      <c r="BP13259">
        <f t="shared" si="294"/>
        <v>8.5262355182322992E-3</v>
      </c>
      <c r="BQ13259">
        <v>355.81863610883403</v>
      </c>
      <c r="BR13259">
        <v>13226</v>
      </c>
    </row>
    <row r="13260" spans="68:70" x14ac:dyDescent="0.3">
      <c r="BP13260">
        <f t="shared" si="294"/>
        <v>8.5259202337990472E-3</v>
      </c>
      <c r="BQ13260">
        <v>355.81893800311201</v>
      </c>
      <c r="BR13260">
        <v>13227</v>
      </c>
    </row>
    <row r="13261" spans="68:70" x14ac:dyDescent="0.3">
      <c r="BP13261">
        <f t="shared" si="294"/>
        <v>8.5210702100828022E-3</v>
      </c>
      <c r="BQ13261">
        <v>355.82358274950599</v>
      </c>
      <c r="BR13261">
        <v>13228</v>
      </c>
    </row>
    <row r="13262" spans="68:70" x14ac:dyDescent="0.3">
      <c r="BP13262">
        <f t="shared" si="294"/>
        <v>8.4943579842976496E-3</v>
      </c>
      <c r="BQ13262">
        <v>355.84918810252702</v>
      </c>
      <c r="BR13262">
        <v>13229</v>
      </c>
    </row>
    <row r="13263" spans="68:70" x14ac:dyDescent="0.3">
      <c r="BP13263">
        <f t="shared" si="294"/>
        <v>8.4868371374224351E-3</v>
      </c>
      <c r="BQ13263">
        <v>355.85640456951802</v>
      </c>
      <c r="BR13263">
        <v>13230</v>
      </c>
    </row>
    <row r="13264" spans="68:70" x14ac:dyDescent="0.3">
      <c r="BP13264">
        <f t="shared" si="294"/>
        <v>8.480412571976615E-3</v>
      </c>
      <c r="BQ13264">
        <v>355.86257165599102</v>
      </c>
      <c r="BR13264">
        <v>13231</v>
      </c>
    </row>
    <row r="13265" spans="68:70" x14ac:dyDescent="0.3">
      <c r="BP13265">
        <f t="shared" si="294"/>
        <v>8.4734133879541384E-3</v>
      </c>
      <c r="BQ13265">
        <v>355.86929299126598</v>
      </c>
      <c r="BR13265">
        <v>13232</v>
      </c>
    </row>
    <row r="13266" spans="68:70" x14ac:dyDescent="0.3">
      <c r="BP13266">
        <f t="shared" si="294"/>
        <v>8.4701764511295359E-3</v>
      </c>
      <c r="BQ13266">
        <v>355.87240236917597</v>
      </c>
      <c r="BR13266">
        <v>13233</v>
      </c>
    </row>
    <row r="13267" spans="68:70" x14ac:dyDescent="0.3">
      <c r="BP13267">
        <f t="shared" si="294"/>
        <v>8.4340167522019439E-3</v>
      </c>
      <c r="BQ13267">
        <v>355.90717758457703</v>
      </c>
      <c r="BR13267">
        <v>13234</v>
      </c>
    </row>
    <row r="13268" spans="68:70" x14ac:dyDescent="0.3">
      <c r="BP13268">
        <f t="shared" si="294"/>
        <v>8.4223274381915077E-3</v>
      </c>
      <c r="BQ13268">
        <v>355.91843527636701</v>
      </c>
      <c r="BR13268">
        <v>13235</v>
      </c>
    </row>
    <row r="13269" spans="68:70" x14ac:dyDescent="0.3">
      <c r="BP13269">
        <f t="shared" si="294"/>
        <v>8.4110488600043047E-3</v>
      </c>
      <c r="BQ13269">
        <v>355.92930480626399</v>
      </c>
      <c r="BR13269">
        <v>13236</v>
      </c>
    </row>
    <row r="13270" spans="68:70" x14ac:dyDescent="0.3">
      <c r="BP13270">
        <f t="shared" si="294"/>
        <v>8.4086433162487324E-3</v>
      </c>
      <c r="BQ13270">
        <v>355.93162404918002</v>
      </c>
      <c r="BR13270">
        <v>13237</v>
      </c>
    </row>
    <row r="13271" spans="68:70" x14ac:dyDescent="0.3">
      <c r="BP13271">
        <f t="shared" si="294"/>
        <v>8.3925995752617919E-3</v>
      </c>
      <c r="BQ13271">
        <v>355.94710070001798</v>
      </c>
      <c r="BR13271">
        <v>13238</v>
      </c>
    </row>
    <row r="13272" spans="68:70" x14ac:dyDescent="0.3">
      <c r="BP13272">
        <f t="shared" si="294"/>
        <v>8.39177314338088E-3</v>
      </c>
      <c r="BQ13272">
        <v>355.94789832087798</v>
      </c>
      <c r="BR13272">
        <v>13239</v>
      </c>
    </row>
    <row r="13273" spans="68:70" x14ac:dyDescent="0.3">
      <c r="BP13273">
        <f t="shared" si="294"/>
        <v>8.3874916770145854E-3</v>
      </c>
      <c r="BQ13273">
        <v>355.95203115595098</v>
      </c>
      <c r="BR13273">
        <v>13240</v>
      </c>
    </row>
    <row r="13274" spans="68:70" x14ac:dyDescent="0.3">
      <c r="BP13274">
        <f t="shared" si="294"/>
        <v>8.3806177603770425E-3</v>
      </c>
      <c r="BQ13274">
        <v>355.95866865112998</v>
      </c>
      <c r="BR13274">
        <v>13241</v>
      </c>
    </row>
    <row r="13275" spans="68:70" x14ac:dyDescent="0.3">
      <c r="BP13275">
        <f t="shared" si="294"/>
        <v>8.3728748420511031E-3</v>
      </c>
      <c r="BQ13275">
        <v>355.96614852042802</v>
      </c>
      <c r="BR13275">
        <v>13242</v>
      </c>
    </row>
    <row r="13276" spans="68:70" x14ac:dyDescent="0.3">
      <c r="BP13276">
        <f t="shared" si="294"/>
        <v>8.3697683907390814E-3</v>
      </c>
      <c r="BQ13276">
        <v>355.96915040880998</v>
      </c>
      <c r="BR13276">
        <v>13243</v>
      </c>
    </row>
    <row r="13277" spans="68:70" x14ac:dyDescent="0.3">
      <c r="BP13277">
        <f t="shared" si="294"/>
        <v>8.3647445759749972E-3</v>
      </c>
      <c r="BQ13277">
        <v>355.97400630151998</v>
      </c>
      <c r="BR13277">
        <v>13244</v>
      </c>
    </row>
    <row r="13278" spans="68:70" x14ac:dyDescent="0.3">
      <c r="BP13278">
        <f t="shared" si="294"/>
        <v>8.3640099606368621E-3</v>
      </c>
      <c r="BQ13278">
        <v>355.97471648437897</v>
      </c>
      <c r="BR13278">
        <v>13245</v>
      </c>
    </row>
    <row r="13279" spans="68:70" x14ac:dyDescent="0.3">
      <c r="BP13279">
        <f t="shared" si="294"/>
        <v>8.3615775054385298E-3</v>
      </c>
      <c r="BQ13279">
        <v>355.97706826148999</v>
      </c>
      <c r="BR13279">
        <v>13246</v>
      </c>
    </row>
    <row r="13280" spans="68:70" x14ac:dyDescent="0.3">
      <c r="BP13280">
        <f t="shared" si="294"/>
        <v>8.3263937144270345E-3</v>
      </c>
      <c r="BQ13280">
        <v>356.01112343528899</v>
      </c>
      <c r="BR13280">
        <v>13247</v>
      </c>
    </row>
    <row r="13281" spans="68:70" x14ac:dyDescent="0.3">
      <c r="BP13281">
        <f t="shared" si="294"/>
        <v>8.3129367244101082E-3</v>
      </c>
      <c r="BQ13281">
        <v>356.02416777321002</v>
      </c>
      <c r="BR13281">
        <v>13248</v>
      </c>
    </row>
    <row r="13282" spans="68:70" x14ac:dyDescent="0.3">
      <c r="BP13282">
        <f t="shared" ref="BP13282:BP13345" si="295">(BQ13282 - $BS$31303)*(BQ13282 - $BS$31303)/31269</f>
        <v>8.305139775968879E-3</v>
      </c>
      <c r="BQ13282">
        <v>356.03173046315902</v>
      </c>
      <c r="BR13282">
        <v>13249</v>
      </c>
    </row>
    <row r="13283" spans="68:70" x14ac:dyDescent="0.3">
      <c r="BP13283">
        <f t="shared" si="295"/>
        <v>8.2969514737934597E-3</v>
      </c>
      <c r="BQ13283">
        <v>356.03967657136099</v>
      </c>
      <c r="BR13283">
        <v>13250</v>
      </c>
    </row>
    <row r="13284" spans="68:70" x14ac:dyDescent="0.3">
      <c r="BP13284">
        <f t="shared" si="295"/>
        <v>8.2939737398683849E-3</v>
      </c>
      <c r="BQ13284">
        <v>356.04256720189699</v>
      </c>
      <c r="BR13284">
        <v>13251</v>
      </c>
    </row>
    <row r="13285" spans="68:70" x14ac:dyDescent="0.3">
      <c r="BP13285">
        <f t="shared" si="295"/>
        <v>8.2823662784729263E-3</v>
      </c>
      <c r="BQ13285">
        <v>356.05384008360397</v>
      </c>
      <c r="BR13285">
        <v>13252</v>
      </c>
    </row>
    <row r="13286" spans="68:70" x14ac:dyDescent="0.3">
      <c r="BP13286">
        <f t="shared" si="295"/>
        <v>8.2814992267937395E-3</v>
      </c>
      <c r="BQ13286">
        <v>356.05468245989402</v>
      </c>
      <c r="BR13286">
        <v>13253</v>
      </c>
    </row>
    <row r="13287" spans="68:70" x14ac:dyDescent="0.3">
      <c r="BP13287">
        <f t="shared" si="295"/>
        <v>8.2798840290676211E-3</v>
      </c>
      <c r="BQ13287">
        <v>356.05625180836898</v>
      </c>
      <c r="BR13287">
        <v>13254</v>
      </c>
    </row>
    <row r="13288" spans="68:70" x14ac:dyDescent="0.3">
      <c r="BP13288">
        <f t="shared" si="295"/>
        <v>8.2753603217018603E-3</v>
      </c>
      <c r="BQ13288">
        <v>356.06064791995902</v>
      </c>
      <c r="BR13288">
        <v>13255</v>
      </c>
    </row>
    <row r="13289" spans="68:70" x14ac:dyDescent="0.3">
      <c r="BP13289">
        <f t="shared" si="295"/>
        <v>8.2700206767075107E-3</v>
      </c>
      <c r="BQ13289">
        <v>356.06583850130801</v>
      </c>
      <c r="BR13289">
        <v>13256</v>
      </c>
    </row>
    <row r="13290" spans="68:70" x14ac:dyDescent="0.3">
      <c r="BP13290">
        <f t="shared" si="295"/>
        <v>8.2671005443166346E-3</v>
      </c>
      <c r="BQ13290">
        <v>356.06867782291101</v>
      </c>
      <c r="BR13290">
        <v>13257</v>
      </c>
    </row>
    <row r="13291" spans="68:70" x14ac:dyDescent="0.3">
      <c r="BP13291">
        <f t="shared" si="295"/>
        <v>8.2354439501174676E-3</v>
      </c>
      <c r="BQ13291">
        <v>356.09949060631402</v>
      </c>
      <c r="BR13291">
        <v>13258</v>
      </c>
    </row>
    <row r="13292" spans="68:70" x14ac:dyDescent="0.3">
      <c r="BP13292">
        <f t="shared" si="295"/>
        <v>8.2290858396215916E-3</v>
      </c>
      <c r="BQ13292">
        <v>356.10568637808399</v>
      </c>
      <c r="BR13292">
        <v>13259</v>
      </c>
    </row>
    <row r="13293" spans="68:70" x14ac:dyDescent="0.3">
      <c r="BP13293">
        <f t="shared" si="295"/>
        <v>8.2277723629960529E-3</v>
      </c>
      <c r="BQ13293">
        <v>356.106966616585</v>
      </c>
      <c r="BR13293">
        <v>13260</v>
      </c>
    </row>
    <row r="13294" spans="68:70" x14ac:dyDescent="0.3">
      <c r="BP13294">
        <f t="shared" si="295"/>
        <v>8.2222225689866577E-3</v>
      </c>
      <c r="BQ13294">
        <v>356.11237709892902</v>
      </c>
      <c r="BR13294">
        <v>13261</v>
      </c>
    </row>
    <row r="13295" spans="68:70" x14ac:dyDescent="0.3">
      <c r="BP13295">
        <f t="shared" si="295"/>
        <v>8.2194407212214642E-3</v>
      </c>
      <c r="BQ13295">
        <v>356.11508980341</v>
      </c>
      <c r="BR13295">
        <v>13262</v>
      </c>
    </row>
    <row r="13296" spans="68:70" x14ac:dyDescent="0.3">
      <c r="BP13296">
        <f t="shared" si="295"/>
        <v>8.212044431395565E-3</v>
      </c>
      <c r="BQ13296">
        <v>356.122304490847</v>
      </c>
      <c r="BR13296">
        <v>13263</v>
      </c>
    </row>
    <row r="13297" spans="68:70" x14ac:dyDescent="0.3">
      <c r="BP13297">
        <f t="shared" si="295"/>
        <v>8.2063855417546707E-3</v>
      </c>
      <c r="BQ13297">
        <v>356.127826630897</v>
      </c>
      <c r="BR13297">
        <v>13264</v>
      </c>
    </row>
    <row r="13298" spans="68:70" x14ac:dyDescent="0.3">
      <c r="BP13298">
        <f t="shared" si="295"/>
        <v>8.196283091633276E-3</v>
      </c>
      <c r="BQ13298">
        <v>356.13768968642597</v>
      </c>
      <c r="BR13298">
        <v>13265</v>
      </c>
    </row>
    <row r="13299" spans="68:70" x14ac:dyDescent="0.3">
      <c r="BP13299">
        <f t="shared" si="295"/>
        <v>8.186931260514934E-3</v>
      </c>
      <c r="BQ13299">
        <v>356.14682532931698</v>
      </c>
      <c r="BR13299">
        <v>13266</v>
      </c>
    </row>
    <row r="13300" spans="68:70" x14ac:dyDescent="0.3">
      <c r="BP13300">
        <f t="shared" si="295"/>
        <v>8.1800930953831244E-3</v>
      </c>
      <c r="BQ13300">
        <v>356.15350871813501</v>
      </c>
      <c r="BR13300">
        <v>13267</v>
      </c>
    </row>
    <row r="13301" spans="68:70" x14ac:dyDescent="0.3">
      <c r="BP13301">
        <f t="shared" si="295"/>
        <v>8.1797050857374473E-3</v>
      </c>
      <c r="BQ13301">
        <v>356.15388802923297</v>
      </c>
      <c r="BR13301">
        <v>13268</v>
      </c>
    </row>
    <row r="13302" spans="68:70" x14ac:dyDescent="0.3">
      <c r="BP13302">
        <f t="shared" si="295"/>
        <v>8.1712589989511083E-3</v>
      </c>
      <c r="BQ13302">
        <v>356.162146998884</v>
      </c>
      <c r="BR13302">
        <v>13269</v>
      </c>
    </row>
    <row r="13303" spans="68:70" x14ac:dyDescent="0.3">
      <c r="BP13303">
        <f t="shared" si="295"/>
        <v>8.1606216632595079E-3</v>
      </c>
      <c r="BQ13303">
        <v>356.17255474734299</v>
      </c>
      <c r="BR13303">
        <v>13270</v>
      </c>
    </row>
    <row r="13304" spans="68:70" x14ac:dyDescent="0.3">
      <c r="BP13304">
        <f t="shared" si="295"/>
        <v>8.1582151329023175E-3</v>
      </c>
      <c r="BQ13304">
        <v>356.17491027791101</v>
      </c>
      <c r="BR13304">
        <v>13271</v>
      </c>
    </row>
    <row r="13305" spans="68:70" x14ac:dyDescent="0.3">
      <c r="BP13305">
        <f t="shared" si="295"/>
        <v>8.1574136538722832E-3</v>
      </c>
      <c r="BQ13305">
        <v>356.17569484891698</v>
      </c>
      <c r="BR13305">
        <v>13272</v>
      </c>
    </row>
    <row r="13306" spans="68:70" x14ac:dyDescent="0.3">
      <c r="BP13306">
        <f t="shared" si="295"/>
        <v>8.1563632184120365E-3</v>
      </c>
      <c r="BQ13306">
        <v>356.176723182724</v>
      </c>
      <c r="BR13306">
        <v>13273</v>
      </c>
    </row>
    <row r="13307" spans="68:70" x14ac:dyDescent="0.3">
      <c r="BP13307">
        <f t="shared" si="295"/>
        <v>8.1467898553503598E-3</v>
      </c>
      <c r="BQ13307">
        <v>356.18609817122001</v>
      </c>
      <c r="BR13307">
        <v>13274</v>
      </c>
    </row>
    <row r="13308" spans="68:70" x14ac:dyDescent="0.3">
      <c r="BP13308">
        <f t="shared" si="295"/>
        <v>8.1459905357061137E-3</v>
      </c>
      <c r="BQ13308">
        <v>356.18688117684701</v>
      </c>
      <c r="BR13308">
        <v>13275</v>
      </c>
    </row>
    <row r="13309" spans="68:70" x14ac:dyDescent="0.3">
      <c r="BP13309">
        <f t="shared" si="295"/>
        <v>8.1380082532213557E-3</v>
      </c>
      <c r="BQ13309">
        <v>356.19470265026598</v>
      </c>
      <c r="BR13309">
        <v>13276</v>
      </c>
    </row>
    <row r="13310" spans="68:70" x14ac:dyDescent="0.3">
      <c r="BP13310">
        <f t="shared" si="295"/>
        <v>8.1233058941836082E-3</v>
      </c>
      <c r="BQ13310">
        <v>356.20911886514602</v>
      </c>
      <c r="BR13310">
        <v>13277</v>
      </c>
    </row>
    <row r="13311" spans="68:70" x14ac:dyDescent="0.3">
      <c r="BP13311">
        <f t="shared" si="295"/>
        <v>8.1207752204954502E-3</v>
      </c>
      <c r="BQ13311">
        <v>356.21160160133502</v>
      </c>
      <c r="BR13311">
        <v>13278</v>
      </c>
    </row>
    <row r="13312" spans="68:70" x14ac:dyDescent="0.3">
      <c r="BP13312">
        <f t="shared" si="295"/>
        <v>8.118743480500375E-3</v>
      </c>
      <c r="BQ13312">
        <v>356.2135951349</v>
      </c>
      <c r="BR13312">
        <v>13279</v>
      </c>
    </row>
    <row r="13313" spans="68:70" x14ac:dyDescent="0.3">
      <c r="BP13313">
        <f t="shared" si="295"/>
        <v>8.1176923232090664E-3</v>
      </c>
      <c r="BQ13313">
        <v>356.214626623318</v>
      </c>
      <c r="BR13313">
        <v>13280</v>
      </c>
    </row>
    <row r="13314" spans="68:70" x14ac:dyDescent="0.3">
      <c r="BP13314">
        <f t="shared" si="295"/>
        <v>8.1155218174128393E-3</v>
      </c>
      <c r="BQ13314">
        <v>356.21675672674201</v>
      </c>
      <c r="BR13314">
        <v>13281</v>
      </c>
    </row>
    <row r="13315" spans="68:70" x14ac:dyDescent="0.3">
      <c r="BP13315">
        <f t="shared" si="295"/>
        <v>8.1136063094763271E-3</v>
      </c>
      <c r="BQ13315">
        <v>356.21863681553401</v>
      </c>
      <c r="BR13315">
        <v>13282</v>
      </c>
    </row>
    <row r="13316" spans="68:70" x14ac:dyDescent="0.3">
      <c r="BP13316">
        <f t="shared" si="295"/>
        <v>8.111013108762893E-3</v>
      </c>
      <c r="BQ13316">
        <v>356.22118241970003</v>
      </c>
      <c r="BR13316">
        <v>13283</v>
      </c>
    </row>
    <row r="13317" spans="68:70" x14ac:dyDescent="0.3">
      <c r="BP13317">
        <f t="shared" si="295"/>
        <v>8.1033772511212784E-3</v>
      </c>
      <c r="BQ13317">
        <v>356.228680490231</v>
      </c>
      <c r="BR13317">
        <v>13284</v>
      </c>
    </row>
    <row r="13318" spans="68:70" x14ac:dyDescent="0.3">
      <c r="BP13318">
        <f t="shared" si="295"/>
        <v>8.0947081203345487E-3</v>
      </c>
      <c r="BQ13318">
        <v>356.23719747218701</v>
      </c>
      <c r="BR13318">
        <v>13285</v>
      </c>
    </row>
    <row r="13319" spans="68:70" x14ac:dyDescent="0.3">
      <c r="BP13319">
        <f t="shared" si="295"/>
        <v>8.0920130823043702E-3</v>
      </c>
      <c r="BQ13319">
        <v>356.23984613976</v>
      </c>
      <c r="BR13319">
        <v>13286</v>
      </c>
    </row>
    <row r="13320" spans="68:70" x14ac:dyDescent="0.3">
      <c r="BP13320">
        <f t="shared" si="295"/>
        <v>8.0447296312582545E-3</v>
      </c>
      <c r="BQ13320">
        <v>356.28638799529699</v>
      </c>
      <c r="BR13320">
        <v>13287</v>
      </c>
    </row>
    <row r="13321" spans="68:70" x14ac:dyDescent="0.3">
      <c r="BP13321">
        <f t="shared" si="295"/>
        <v>8.0346335165437811E-3</v>
      </c>
      <c r="BQ13321">
        <v>356.29634346773702</v>
      </c>
      <c r="BR13321">
        <v>13288</v>
      </c>
    </row>
    <row r="13322" spans="68:70" x14ac:dyDescent="0.3">
      <c r="BP13322">
        <f t="shared" si="295"/>
        <v>8.0277074273754894E-3</v>
      </c>
      <c r="BQ13322">
        <v>356.303176691884</v>
      </c>
      <c r="BR13322">
        <v>13289</v>
      </c>
    </row>
    <row r="13323" spans="68:70" x14ac:dyDescent="0.3">
      <c r="BP13323">
        <f t="shared" si="295"/>
        <v>8.0257324430357008E-3</v>
      </c>
      <c r="BQ13323">
        <v>356.30512573570098</v>
      </c>
      <c r="BR13323">
        <v>13290</v>
      </c>
    </row>
    <row r="13324" spans="68:70" x14ac:dyDescent="0.3">
      <c r="BP13324">
        <f t="shared" si="295"/>
        <v>8.0192086755672808E-3</v>
      </c>
      <c r="BQ13324">
        <v>356.31156552141499</v>
      </c>
      <c r="BR13324">
        <v>13291</v>
      </c>
    </row>
    <row r="13325" spans="68:70" x14ac:dyDescent="0.3">
      <c r="BP13325">
        <f t="shared" si="295"/>
        <v>8.0155138317825319E-3</v>
      </c>
      <c r="BQ13325">
        <v>356.31521396267499</v>
      </c>
      <c r="BR13325">
        <v>13292</v>
      </c>
    </row>
    <row r="13326" spans="68:70" x14ac:dyDescent="0.3">
      <c r="BP13326">
        <f t="shared" si="295"/>
        <v>8.0110703558977699E-3</v>
      </c>
      <c r="BQ13326">
        <v>356.319602748075</v>
      </c>
      <c r="BR13326">
        <v>13293</v>
      </c>
    </row>
    <row r="13327" spans="68:70" x14ac:dyDescent="0.3">
      <c r="BP13327">
        <f t="shared" si="295"/>
        <v>8.0090619280206825E-3</v>
      </c>
      <c r="BQ13327">
        <v>356.32158685553998</v>
      </c>
      <c r="BR13327">
        <v>13294</v>
      </c>
    </row>
    <row r="13328" spans="68:70" x14ac:dyDescent="0.3">
      <c r="BP13328">
        <f t="shared" si="295"/>
        <v>8.0089974095640705E-3</v>
      </c>
      <c r="BQ13328">
        <v>356.32165059685502</v>
      </c>
      <c r="BR13328">
        <v>13295</v>
      </c>
    </row>
    <row r="13329" spans="68:70" x14ac:dyDescent="0.3">
      <c r="BP13329">
        <f t="shared" si="295"/>
        <v>8.0066787255072113E-3</v>
      </c>
      <c r="BQ13329">
        <v>356.323941522197</v>
      </c>
      <c r="BR13329">
        <v>13296</v>
      </c>
    </row>
    <row r="13330" spans="68:70" x14ac:dyDescent="0.3">
      <c r="BP13330">
        <f t="shared" si="295"/>
        <v>7.9962821869295417E-3</v>
      </c>
      <c r="BQ13330">
        <v>356.33421767653903</v>
      </c>
      <c r="BR13330">
        <v>13297</v>
      </c>
    </row>
    <row r="13331" spans="68:70" x14ac:dyDescent="0.3">
      <c r="BP13331">
        <f t="shared" si="295"/>
        <v>7.9881544497480365E-3</v>
      </c>
      <c r="BQ13331">
        <v>356.34225595407798</v>
      </c>
      <c r="BR13331">
        <v>13298</v>
      </c>
    </row>
    <row r="13332" spans="68:70" x14ac:dyDescent="0.3">
      <c r="BP13332">
        <f t="shared" si="295"/>
        <v>7.9798049757238421E-3</v>
      </c>
      <c r="BQ13332">
        <v>356.35051778724602</v>
      </c>
      <c r="BR13332">
        <v>13299</v>
      </c>
    </row>
    <row r="13333" spans="68:70" x14ac:dyDescent="0.3">
      <c r="BP13333">
        <f t="shared" si="295"/>
        <v>7.9729712815867926E-3</v>
      </c>
      <c r="BQ13333">
        <v>356.357282968052</v>
      </c>
      <c r="BR13333">
        <v>13300</v>
      </c>
    </row>
    <row r="13334" spans="68:70" x14ac:dyDescent="0.3">
      <c r="BP13334">
        <f t="shared" si="295"/>
        <v>7.9626838496302879E-3</v>
      </c>
      <c r="BQ13334">
        <v>356.36747272993699</v>
      </c>
      <c r="BR13334">
        <v>13301</v>
      </c>
    </row>
    <row r="13335" spans="68:70" x14ac:dyDescent="0.3">
      <c r="BP13335">
        <f t="shared" si="295"/>
        <v>7.9584153681462166E-3</v>
      </c>
      <c r="BQ13335">
        <v>356.37170261804999</v>
      </c>
      <c r="BR13335">
        <v>13302</v>
      </c>
    </row>
    <row r="13336" spans="68:70" x14ac:dyDescent="0.3">
      <c r="BP13336">
        <f t="shared" si="295"/>
        <v>7.9458430818672328E-3</v>
      </c>
      <c r="BQ13336">
        <v>356.38416782754098</v>
      </c>
      <c r="BR13336">
        <v>13303</v>
      </c>
    </row>
    <row r="13337" spans="68:70" x14ac:dyDescent="0.3">
      <c r="BP13337">
        <f t="shared" si="295"/>
        <v>7.9407432927082935E-3</v>
      </c>
      <c r="BQ13337">
        <v>356.38922699355999</v>
      </c>
      <c r="BR13337">
        <v>13304</v>
      </c>
    </row>
    <row r="13338" spans="68:70" x14ac:dyDescent="0.3">
      <c r="BP13338">
        <f t="shared" si="295"/>
        <v>7.9380102342142544E-3</v>
      </c>
      <c r="BQ13338">
        <v>356.39193895008401</v>
      </c>
      <c r="BR13338">
        <v>13305</v>
      </c>
    </row>
    <row r="13339" spans="68:70" x14ac:dyDescent="0.3">
      <c r="BP13339">
        <f t="shared" si="295"/>
        <v>7.9357574741506856E-3</v>
      </c>
      <c r="BQ13339">
        <v>356.39417466759102</v>
      </c>
      <c r="BR13339">
        <v>13306</v>
      </c>
    </row>
    <row r="13340" spans="68:70" x14ac:dyDescent="0.3">
      <c r="BP13340">
        <f t="shared" si="295"/>
        <v>7.9357524107978999E-3</v>
      </c>
      <c r="BQ13340">
        <v>356.39417969299598</v>
      </c>
      <c r="BR13340">
        <v>13307</v>
      </c>
    </row>
    <row r="13341" spans="68:70" x14ac:dyDescent="0.3">
      <c r="BP13341">
        <f t="shared" si="295"/>
        <v>7.934750725821265E-3</v>
      </c>
      <c r="BQ13341">
        <v>356.39517390227297</v>
      </c>
      <c r="BR13341">
        <v>13308</v>
      </c>
    </row>
    <row r="13342" spans="68:70" x14ac:dyDescent="0.3">
      <c r="BP13342">
        <f t="shared" si="295"/>
        <v>7.9150904684341019E-3</v>
      </c>
      <c r="BQ13342">
        <v>356.41470015128999</v>
      </c>
      <c r="BR13342">
        <v>13309</v>
      </c>
    </row>
    <row r="13343" spans="68:70" x14ac:dyDescent="0.3">
      <c r="BP13343">
        <f t="shared" si="295"/>
        <v>7.9019941879708861E-3</v>
      </c>
      <c r="BQ13343">
        <v>356.42772062494703</v>
      </c>
      <c r="BR13343">
        <v>13310</v>
      </c>
    </row>
    <row r="13344" spans="68:70" x14ac:dyDescent="0.3">
      <c r="BP13344">
        <f t="shared" si="295"/>
        <v>7.8935912711875882E-3</v>
      </c>
      <c r="BQ13344">
        <v>356.43608058519999</v>
      </c>
      <c r="BR13344">
        <v>13311</v>
      </c>
    </row>
    <row r="13345" spans="68:70" x14ac:dyDescent="0.3">
      <c r="BP13345">
        <f t="shared" si="295"/>
        <v>7.8929111094657133E-3</v>
      </c>
      <c r="BQ13345">
        <v>356.43675746448901</v>
      </c>
      <c r="BR13345">
        <v>13312</v>
      </c>
    </row>
    <row r="13346" spans="68:70" x14ac:dyDescent="0.3">
      <c r="BP13346">
        <f t="shared" ref="BP13346:BP13409" si="296">(BQ13346 - $BS$31303)*(BQ13346 - $BS$31303)/31269</f>
        <v>7.8911307230211045E-3</v>
      </c>
      <c r="BQ13346">
        <v>356.43852939695898</v>
      </c>
      <c r="BR13346">
        <v>13313</v>
      </c>
    </row>
    <row r="13347" spans="68:70" x14ac:dyDescent="0.3">
      <c r="BP13347">
        <f t="shared" si="296"/>
        <v>7.8901069029424578E-3</v>
      </c>
      <c r="BQ13347">
        <v>356.43954844606299</v>
      </c>
      <c r="BR13347">
        <v>13314</v>
      </c>
    </row>
    <row r="13348" spans="68:70" x14ac:dyDescent="0.3">
      <c r="BP13348">
        <f t="shared" si="296"/>
        <v>7.8871596414897653E-3</v>
      </c>
      <c r="BQ13348">
        <v>356.442482342522</v>
      </c>
      <c r="BR13348">
        <v>13315</v>
      </c>
    </row>
    <row r="13349" spans="68:70" x14ac:dyDescent="0.3">
      <c r="BP13349">
        <f t="shared" si="296"/>
        <v>7.8855250363774054E-3</v>
      </c>
      <c r="BQ13349">
        <v>356.44410977148698</v>
      </c>
      <c r="BR13349">
        <v>13316</v>
      </c>
    </row>
    <row r="13350" spans="68:70" x14ac:dyDescent="0.3">
      <c r="BP13350">
        <f t="shared" si="296"/>
        <v>7.8795012765909798E-3</v>
      </c>
      <c r="BQ13350">
        <v>356.45010854273499</v>
      </c>
      <c r="BR13350">
        <v>13317</v>
      </c>
    </row>
    <row r="13351" spans="68:70" x14ac:dyDescent="0.3">
      <c r="BP13351">
        <f t="shared" si="296"/>
        <v>7.8740199486400184E-3</v>
      </c>
      <c r="BQ13351">
        <v>356.45556912520698</v>
      </c>
      <c r="BR13351">
        <v>13318</v>
      </c>
    </row>
    <row r="13352" spans="68:70" x14ac:dyDescent="0.3">
      <c r="BP13352">
        <f t="shared" si="296"/>
        <v>7.8675072960892288E-3</v>
      </c>
      <c r="BQ13352">
        <v>356.46205960024901</v>
      </c>
      <c r="BR13352">
        <v>13319</v>
      </c>
    </row>
    <row r="13353" spans="68:70" x14ac:dyDescent="0.3">
      <c r="BP13353">
        <f t="shared" si="296"/>
        <v>7.8543979141442143E-3</v>
      </c>
      <c r="BQ13353">
        <v>356.47513249203803</v>
      </c>
      <c r="BR13353">
        <v>13320</v>
      </c>
    </row>
    <row r="13354" spans="68:70" x14ac:dyDescent="0.3">
      <c r="BP13354">
        <f t="shared" si="296"/>
        <v>7.8536535563460252E-3</v>
      </c>
      <c r="BQ13354">
        <v>356.47587510509902</v>
      </c>
      <c r="BR13354">
        <v>13321</v>
      </c>
    </row>
    <row r="13355" spans="68:70" x14ac:dyDescent="0.3">
      <c r="BP13355">
        <f t="shared" si="296"/>
        <v>7.8431737387075016E-3</v>
      </c>
      <c r="BQ13355">
        <v>356.48633409655201</v>
      </c>
      <c r="BR13355">
        <v>13322</v>
      </c>
    </row>
    <row r="13356" spans="68:70" x14ac:dyDescent="0.3">
      <c r="BP13356">
        <f t="shared" si="296"/>
        <v>7.8378055957160232E-3</v>
      </c>
      <c r="BQ13356">
        <v>356.49169427797398</v>
      </c>
      <c r="BR13356">
        <v>13323</v>
      </c>
    </row>
    <row r="13357" spans="68:70" x14ac:dyDescent="0.3">
      <c r="BP13357">
        <f t="shared" si="296"/>
        <v>7.8367921888922113E-3</v>
      </c>
      <c r="BQ13357">
        <v>356.49270638775101</v>
      </c>
      <c r="BR13357">
        <v>13324</v>
      </c>
    </row>
    <row r="13358" spans="68:70" x14ac:dyDescent="0.3">
      <c r="BP13358">
        <f t="shared" si="296"/>
        <v>7.8253593718085879E-3</v>
      </c>
      <c r="BQ13358">
        <v>356.50412910880601</v>
      </c>
      <c r="BR13358">
        <v>13325</v>
      </c>
    </row>
    <row r="13359" spans="68:70" x14ac:dyDescent="0.3">
      <c r="BP13359">
        <f t="shared" si="296"/>
        <v>7.8175712144249003E-3</v>
      </c>
      <c r="BQ13359">
        <v>356.51191516747701</v>
      </c>
      <c r="BR13359">
        <v>13326</v>
      </c>
    </row>
    <row r="13360" spans="68:70" x14ac:dyDescent="0.3">
      <c r="BP13360">
        <f t="shared" si="296"/>
        <v>7.8149714627539398E-3</v>
      </c>
      <c r="BQ13360">
        <v>356.51451508190701</v>
      </c>
      <c r="BR13360">
        <v>13327</v>
      </c>
    </row>
    <row r="13361" spans="68:70" x14ac:dyDescent="0.3">
      <c r="BP13361">
        <f t="shared" si="296"/>
        <v>7.810691439053356E-3</v>
      </c>
      <c r="BQ13361">
        <v>356.51879631576099</v>
      </c>
      <c r="BR13361">
        <v>13328</v>
      </c>
    </row>
    <row r="13362" spans="68:70" x14ac:dyDescent="0.3">
      <c r="BP13362">
        <f t="shared" si="296"/>
        <v>7.8099709684549823E-3</v>
      </c>
      <c r="BQ13362">
        <v>356.51951710540402</v>
      </c>
      <c r="BR13362">
        <v>13329</v>
      </c>
    </row>
    <row r="13363" spans="68:70" x14ac:dyDescent="0.3">
      <c r="BP13363">
        <f t="shared" si="296"/>
        <v>7.8069804387392782E-3</v>
      </c>
      <c r="BQ13363">
        <v>356.52250931487401</v>
      </c>
      <c r="BR13363">
        <v>13330</v>
      </c>
    </row>
    <row r="13364" spans="68:70" x14ac:dyDescent="0.3">
      <c r="BP13364">
        <f t="shared" si="296"/>
        <v>7.7992711750993014E-3</v>
      </c>
      <c r="BQ13364">
        <v>356.53022555274299</v>
      </c>
      <c r="BR13364">
        <v>13331</v>
      </c>
    </row>
    <row r="13365" spans="68:70" x14ac:dyDescent="0.3">
      <c r="BP13365">
        <f t="shared" si="296"/>
        <v>7.7970515421532036E-3</v>
      </c>
      <c r="BQ13365">
        <v>356.53244790068601</v>
      </c>
      <c r="BR13365">
        <v>13332</v>
      </c>
    </row>
    <row r="13366" spans="68:70" x14ac:dyDescent="0.3">
      <c r="BP13366">
        <f t="shared" si="296"/>
        <v>7.7954817965565377E-3</v>
      </c>
      <c r="BQ13366">
        <v>356.53401975731799</v>
      </c>
      <c r="BR13366">
        <v>13333</v>
      </c>
    </row>
    <row r="13367" spans="68:70" x14ac:dyDescent="0.3">
      <c r="BP13367">
        <f t="shared" si="296"/>
        <v>7.7877851204517347E-3</v>
      </c>
      <c r="BQ13367">
        <v>356.54172907545097</v>
      </c>
      <c r="BR13367">
        <v>13334</v>
      </c>
    </row>
    <row r="13368" spans="68:70" x14ac:dyDescent="0.3">
      <c r="BP13368">
        <f t="shared" si="296"/>
        <v>7.7803582748812794E-3</v>
      </c>
      <c r="BQ13368">
        <v>356.54917173224601</v>
      </c>
      <c r="BR13368">
        <v>13335</v>
      </c>
    </row>
    <row r="13369" spans="68:70" x14ac:dyDescent="0.3">
      <c r="BP13369">
        <f t="shared" si="296"/>
        <v>7.7778239339993446E-3</v>
      </c>
      <c r="BQ13369">
        <v>356.55171228140301</v>
      </c>
      <c r="BR13369">
        <v>13336</v>
      </c>
    </row>
    <row r="13370" spans="68:70" x14ac:dyDescent="0.3">
      <c r="BP13370">
        <f t="shared" si="296"/>
        <v>7.7776457565793692E-3</v>
      </c>
      <c r="BQ13370">
        <v>356.55189091086902</v>
      </c>
      <c r="BR13370">
        <v>13337</v>
      </c>
    </row>
    <row r="13371" spans="68:70" x14ac:dyDescent="0.3">
      <c r="BP13371">
        <f t="shared" si="296"/>
        <v>7.7720223402656793E-3</v>
      </c>
      <c r="BQ13371">
        <v>356.55752964580898</v>
      </c>
      <c r="BR13371">
        <v>13338</v>
      </c>
    </row>
    <row r="13372" spans="68:70" x14ac:dyDescent="0.3">
      <c r="BP13372">
        <f t="shared" si="296"/>
        <v>7.7683883559303488E-3</v>
      </c>
      <c r="BQ13372">
        <v>356.56117461453402</v>
      </c>
      <c r="BR13372">
        <v>13339</v>
      </c>
    </row>
    <row r="13373" spans="68:70" x14ac:dyDescent="0.3">
      <c r="BP13373">
        <f t="shared" si="296"/>
        <v>7.7660083788240481E-3</v>
      </c>
      <c r="BQ13373">
        <v>356.56356224759003</v>
      </c>
      <c r="BR13373">
        <v>13340</v>
      </c>
    </row>
    <row r="13374" spans="68:70" x14ac:dyDescent="0.3">
      <c r="BP13374">
        <f t="shared" si="296"/>
        <v>7.746679203370745E-3</v>
      </c>
      <c r="BQ13374">
        <v>356.58296716898599</v>
      </c>
      <c r="BR13374">
        <v>13341</v>
      </c>
    </row>
    <row r="13375" spans="68:70" x14ac:dyDescent="0.3">
      <c r="BP13375">
        <f t="shared" si="296"/>
        <v>7.7443913157322544E-3</v>
      </c>
      <c r="BQ13375">
        <v>356.58526562383003</v>
      </c>
      <c r="BR13375">
        <v>13342</v>
      </c>
    </row>
    <row r="13376" spans="68:70" x14ac:dyDescent="0.3">
      <c r="BP13376">
        <f t="shared" si="296"/>
        <v>7.7436656398071563E-3</v>
      </c>
      <c r="BQ13376">
        <v>356.58599472239803</v>
      </c>
      <c r="BR13376">
        <v>13343</v>
      </c>
    </row>
    <row r="13377" spans="68:70" x14ac:dyDescent="0.3">
      <c r="BP13377">
        <f t="shared" si="296"/>
        <v>7.7383322687757331E-3</v>
      </c>
      <c r="BQ13377">
        <v>356.591354296752</v>
      </c>
      <c r="BR13377">
        <v>13344</v>
      </c>
    </row>
    <row r="13378" spans="68:70" x14ac:dyDescent="0.3">
      <c r="BP13378">
        <f t="shared" si="296"/>
        <v>7.7374438127848621E-3</v>
      </c>
      <c r="BQ13378">
        <v>356.59224729724798</v>
      </c>
      <c r="BR13378">
        <v>13345</v>
      </c>
    </row>
    <row r="13379" spans="68:70" x14ac:dyDescent="0.3">
      <c r="BP13379">
        <f t="shared" si="296"/>
        <v>7.7251783912638825E-3</v>
      </c>
      <c r="BQ13379">
        <v>356.60458070069097</v>
      </c>
      <c r="BR13379">
        <v>13346</v>
      </c>
    </row>
    <row r="13380" spans="68:70" x14ac:dyDescent="0.3">
      <c r="BP13380">
        <f t="shared" si="296"/>
        <v>7.7242569391567772E-3</v>
      </c>
      <c r="BQ13380">
        <v>356.60550765528399</v>
      </c>
      <c r="BR13380">
        <v>13347</v>
      </c>
    </row>
    <row r="13381" spans="68:70" x14ac:dyDescent="0.3">
      <c r="BP13381">
        <f t="shared" si="296"/>
        <v>7.723137068656803E-3</v>
      </c>
      <c r="BQ13381">
        <v>356.60663428756601</v>
      </c>
      <c r="BR13381">
        <v>13348</v>
      </c>
    </row>
    <row r="13382" spans="68:70" x14ac:dyDescent="0.3">
      <c r="BP13382">
        <f t="shared" si="296"/>
        <v>7.7199051507394392E-3</v>
      </c>
      <c r="BQ13382">
        <v>356.60988617791901</v>
      </c>
      <c r="BR13382">
        <v>13349</v>
      </c>
    </row>
    <row r="13383" spans="68:70" x14ac:dyDescent="0.3">
      <c r="BP13383">
        <f t="shared" si="296"/>
        <v>7.7132707765834438E-3</v>
      </c>
      <c r="BQ13383">
        <v>356.61656368436002</v>
      </c>
      <c r="BR13383">
        <v>13350</v>
      </c>
    </row>
    <row r="13384" spans="68:70" x14ac:dyDescent="0.3">
      <c r="BP13384">
        <f t="shared" si="296"/>
        <v>7.7077471640181116E-3</v>
      </c>
      <c r="BQ13384">
        <v>356.622125398881</v>
      </c>
      <c r="BR13384">
        <v>13351</v>
      </c>
    </row>
    <row r="13385" spans="68:70" x14ac:dyDescent="0.3">
      <c r="BP13385">
        <f t="shared" si="296"/>
        <v>7.6918598744188408E-3</v>
      </c>
      <c r="BQ13385">
        <v>356.63813339789499</v>
      </c>
      <c r="BR13385">
        <v>13352</v>
      </c>
    </row>
    <row r="13386" spans="68:70" x14ac:dyDescent="0.3">
      <c r="BP13386">
        <f t="shared" si="296"/>
        <v>7.6804435434128307E-3</v>
      </c>
      <c r="BQ13386">
        <v>356.64964667895299</v>
      </c>
      <c r="BR13386">
        <v>13353</v>
      </c>
    </row>
    <row r="13387" spans="68:70" x14ac:dyDescent="0.3">
      <c r="BP13387">
        <f t="shared" si="296"/>
        <v>7.6774809536058709E-3</v>
      </c>
      <c r="BQ13387">
        <v>356.65263582586601</v>
      </c>
      <c r="BR13387">
        <v>13354</v>
      </c>
    </row>
    <row r="13388" spans="68:70" x14ac:dyDescent="0.3">
      <c r="BP13388">
        <f t="shared" si="296"/>
        <v>7.6569531959027352E-3</v>
      </c>
      <c r="BQ13388">
        <v>356.67336345985302</v>
      </c>
      <c r="BR13388">
        <v>13355</v>
      </c>
    </row>
    <row r="13389" spans="68:70" x14ac:dyDescent="0.3">
      <c r="BP13389">
        <f t="shared" si="296"/>
        <v>7.655080430257772E-3</v>
      </c>
      <c r="BQ13389">
        <v>356.67525584267003</v>
      </c>
      <c r="BR13389">
        <v>13356</v>
      </c>
    </row>
    <row r="13390" spans="68:70" x14ac:dyDescent="0.3">
      <c r="BP13390">
        <f t="shared" si="296"/>
        <v>7.6467530059361856E-3</v>
      </c>
      <c r="BQ13390">
        <v>356.68367330097698</v>
      </c>
      <c r="BR13390">
        <v>13357</v>
      </c>
    </row>
    <row r="13391" spans="68:70" x14ac:dyDescent="0.3">
      <c r="BP13391">
        <f t="shared" si="296"/>
        <v>7.6230474697619125E-3</v>
      </c>
      <c r="BQ13391">
        <v>356.70766026207298</v>
      </c>
      <c r="BR13391">
        <v>13358</v>
      </c>
    </row>
    <row r="13392" spans="68:70" x14ac:dyDescent="0.3">
      <c r="BP13392">
        <f t="shared" si="296"/>
        <v>7.6158680988510172E-3</v>
      </c>
      <c r="BQ13392">
        <v>356.71493222021002</v>
      </c>
      <c r="BR13392">
        <v>13359</v>
      </c>
    </row>
    <row r="13393" spans="68:70" x14ac:dyDescent="0.3">
      <c r="BP13393">
        <f t="shared" si="296"/>
        <v>7.6149950153403699E-3</v>
      </c>
      <c r="BQ13393">
        <v>356.71581679697402</v>
      </c>
      <c r="BR13393">
        <v>13360</v>
      </c>
    </row>
    <row r="13394" spans="68:70" x14ac:dyDescent="0.3">
      <c r="BP13394">
        <f t="shared" si="296"/>
        <v>7.5992113660770964E-3</v>
      </c>
      <c r="BQ13394">
        <v>356.73181697544402</v>
      </c>
      <c r="BR13394">
        <v>13361</v>
      </c>
    </row>
    <row r="13395" spans="68:70" x14ac:dyDescent="0.3">
      <c r="BP13395">
        <f t="shared" si="296"/>
        <v>7.5906133738051192E-3</v>
      </c>
      <c r="BQ13395">
        <v>356.74053991141699</v>
      </c>
      <c r="BR13395">
        <v>13362</v>
      </c>
    </row>
    <row r="13396" spans="68:70" x14ac:dyDescent="0.3">
      <c r="BP13396">
        <f t="shared" si="296"/>
        <v>7.5840715151822358E-3</v>
      </c>
      <c r="BQ13396">
        <v>356.74718014446898</v>
      </c>
      <c r="BR13396">
        <v>13363</v>
      </c>
    </row>
    <row r="13397" spans="68:70" x14ac:dyDescent="0.3">
      <c r="BP13397">
        <f t="shared" si="296"/>
        <v>7.577718233575754E-3</v>
      </c>
      <c r="BQ13397">
        <v>356.75363170652003</v>
      </c>
      <c r="BR13397">
        <v>13364</v>
      </c>
    </row>
    <row r="13398" spans="68:70" x14ac:dyDescent="0.3">
      <c r="BP13398">
        <f t="shared" si="296"/>
        <v>7.5761255622917084E-3</v>
      </c>
      <c r="BQ13398">
        <v>356.75524943915099</v>
      </c>
      <c r="BR13398">
        <v>13365</v>
      </c>
    </row>
    <row r="13399" spans="68:70" x14ac:dyDescent="0.3">
      <c r="BP13399">
        <f t="shared" si="296"/>
        <v>7.5745996767101319E-3</v>
      </c>
      <c r="BQ13399">
        <v>356.75679949468201</v>
      </c>
      <c r="BR13399">
        <v>13366</v>
      </c>
    </row>
    <row r="13400" spans="68:70" x14ac:dyDescent="0.3">
      <c r="BP13400">
        <f t="shared" si="296"/>
        <v>7.5713182762043871E-3</v>
      </c>
      <c r="BQ13400">
        <v>356.76013340138098</v>
      </c>
      <c r="BR13400">
        <v>13367</v>
      </c>
    </row>
    <row r="13401" spans="68:70" x14ac:dyDescent="0.3">
      <c r="BP13401">
        <f t="shared" si="296"/>
        <v>7.5591260671280334E-3</v>
      </c>
      <c r="BQ13401">
        <v>356.77252703330498</v>
      </c>
      <c r="BR13401">
        <v>13368</v>
      </c>
    </row>
    <row r="13402" spans="68:70" x14ac:dyDescent="0.3">
      <c r="BP13402">
        <f t="shared" si="296"/>
        <v>7.5504656196952527E-3</v>
      </c>
      <c r="BQ13402">
        <v>356.78133662909198</v>
      </c>
      <c r="BR13402">
        <v>13369</v>
      </c>
    </row>
    <row r="13403" spans="68:70" x14ac:dyDescent="0.3">
      <c r="BP13403">
        <f t="shared" si="296"/>
        <v>7.5490439091049641E-3</v>
      </c>
      <c r="BQ13403">
        <v>356.78278330675897</v>
      </c>
      <c r="BR13403">
        <v>13370</v>
      </c>
    </row>
    <row r="13404" spans="68:70" x14ac:dyDescent="0.3">
      <c r="BP13404">
        <f t="shared" si="296"/>
        <v>7.5459945972558128E-3</v>
      </c>
      <c r="BQ13404">
        <v>356.78588662796699</v>
      </c>
      <c r="BR13404">
        <v>13371</v>
      </c>
    </row>
    <row r="13405" spans="68:70" x14ac:dyDescent="0.3">
      <c r="BP13405">
        <f t="shared" si="296"/>
        <v>7.5431137825026882E-3</v>
      </c>
      <c r="BQ13405">
        <v>356.78881904372003</v>
      </c>
      <c r="BR13405">
        <v>13372</v>
      </c>
    </row>
    <row r="13406" spans="68:70" x14ac:dyDescent="0.3">
      <c r="BP13406">
        <f t="shared" si="296"/>
        <v>7.5260323857875228E-3</v>
      </c>
      <c r="BQ13406">
        <v>356.80621791698599</v>
      </c>
      <c r="BR13406">
        <v>13373</v>
      </c>
    </row>
    <row r="13407" spans="68:70" x14ac:dyDescent="0.3">
      <c r="BP13407">
        <f t="shared" si="296"/>
        <v>7.5260181832253912E-3</v>
      </c>
      <c r="BQ13407">
        <v>356.806232391729</v>
      </c>
      <c r="BR13407">
        <v>13374</v>
      </c>
    </row>
    <row r="13408" spans="68:70" x14ac:dyDescent="0.3">
      <c r="BP13408">
        <f t="shared" si="296"/>
        <v>7.5223962240710254E-3</v>
      </c>
      <c r="BQ13408">
        <v>356.80992420884297</v>
      </c>
      <c r="BR13408">
        <v>13375</v>
      </c>
    </row>
    <row r="13409" spans="68:70" x14ac:dyDescent="0.3">
      <c r="BP13409">
        <f t="shared" si="296"/>
        <v>7.521170707585372E-3</v>
      </c>
      <c r="BQ13409">
        <v>356.81117356351501</v>
      </c>
      <c r="BR13409">
        <v>13376</v>
      </c>
    </row>
    <row r="13410" spans="68:70" x14ac:dyDescent="0.3">
      <c r="BP13410">
        <f t="shared" ref="BP13410:BP13473" si="297">(BQ13410 - $BS$31303)*(BQ13410 - $BS$31303)/31269</f>
        <v>7.5185104799586552E-3</v>
      </c>
      <c r="BQ13410">
        <v>356.81388588700003</v>
      </c>
      <c r="BR13410">
        <v>13377</v>
      </c>
    </row>
    <row r="13411" spans="68:70" x14ac:dyDescent="0.3">
      <c r="BP13411">
        <f t="shared" si="297"/>
        <v>7.5158595708873718E-3</v>
      </c>
      <c r="BQ13411">
        <v>356.81658918680802</v>
      </c>
      <c r="BR13411">
        <v>13378</v>
      </c>
    </row>
    <row r="13412" spans="68:70" x14ac:dyDescent="0.3">
      <c r="BP13412">
        <f t="shared" si="297"/>
        <v>7.5156154710488863E-3</v>
      </c>
      <c r="BQ13412">
        <v>356.81683813483602</v>
      </c>
      <c r="BR13412">
        <v>13379</v>
      </c>
    </row>
    <row r="13413" spans="68:70" x14ac:dyDescent="0.3">
      <c r="BP13413">
        <f t="shared" si="297"/>
        <v>7.5111279641727566E-3</v>
      </c>
      <c r="BQ13413">
        <v>356.821415490878</v>
      </c>
      <c r="BR13413">
        <v>13380</v>
      </c>
    </row>
    <row r="13414" spans="68:70" x14ac:dyDescent="0.3">
      <c r="BP13414">
        <f t="shared" si="297"/>
        <v>7.4978328091033063E-3</v>
      </c>
      <c r="BQ13414">
        <v>356.83498487500702</v>
      </c>
      <c r="BR13414">
        <v>13381</v>
      </c>
    </row>
    <row r="13415" spans="68:70" x14ac:dyDescent="0.3">
      <c r="BP13415">
        <f t="shared" si="297"/>
        <v>7.4947912327129494E-3</v>
      </c>
      <c r="BQ13415">
        <v>356.83809087824199</v>
      </c>
      <c r="BR13415">
        <v>13382</v>
      </c>
    </row>
    <row r="13416" spans="68:70" x14ac:dyDescent="0.3">
      <c r="BP13416">
        <f t="shared" si="297"/>
        <v>7.4849657762336005E-3</v>
      </c>
      <c r="BQ13416">
        <v>356.84812876689301</v>
      </c>
      <c r="BR13416">
        <v>13383</v>
      </c>
    </row>
    <row r="13417" spans="68:70" x14ac:dyDescent="0.3">
      <c r="BP13417">
        <f t="shared" si="297"/>
        <v>7.4756883708716939E-3</v>
      </c>
      <c r="BQ13417">
        <v>356.857612804349</v>
      </c>
      <c r="BR13417">
        <v>13384</v>
      </c>
    </row>
    <row r="13418" spans="68:70" x14ac:dyDescent="0.3">
      <c r="BP13418">
        <f t="shared" si="297"/>
        <v>7.4725819589780149E-3</v>
      </c>
      <c r="BQ13418">
        <v>356.860789719161</v>
      </c>
      <c r="BR13418">
        <v>13385</v>
      </c>
    </row>
    <row r="13419" spans="68:70" x14ac:dyDescent="0.3">
      <c r="BP13419">
        <f t="shared" si="297"/>
        <v>7.4697395965900686E-3</v>
      </c>
      <c r="BQ13419">
        <v>356.86369717019301</v>
      </c>
      <c r="BR13419">
        <v>13386</v>
      </c>
    </row>
    <row r="13420" spans="68:70" x14ac:dyDescent="0.3">
      <c r="BP13420">
        <f t="shared" si="297"/>
        <v>7.468806044510991E-3</v>
      </c>
      <c r="BQ13420">
        <v>356.86465222081102</v>
      </c>
      <c r="BR13420">
        <v>13387</v>
      </c>
    </row>
    <row r="13421" spans="68:70" x14ac:dyDescent="0.3">
      <c r="BP13421">
        <f t="shared" si="297"/>
        <v>7.4686047116886735E-3</v>
      </c>
      <c r="BQ13421">
        <v>356.86485819790101</v>
      </c>
      <c r="BR13421">
        <v>13388</v>
      </c>
    </row>
    <row r="13422" spans="68:70" x14ac:dyDescent="0.3">
      <c r="BP13422">
        <f t="shared" si="297"/>
        <v>7.4670410607066782E-3</v>
      </c>
      <c r="BQ13422">
        <v>356.86645801309999</v>
      </c>
      <c r="BR13422">
        <v>13389</v>
      </c>
    </row>
    <row r="13423" spans="68:70" x14ac:dyDescent="0.3">
      <c r="BP13423">
        <f t="shared" si="297"/>
        <v>7.4662471624597883E-3</v>
      </c>
      <c r="BQ13423">
        <v>356.86727033678801</v>
      </c>
      <c r="BR13423">
        <v>13390</v>
      </c>
    </row>
    <row r="13424" spans="68:70" x14ac:dyDescent="0.3">
      <c r="BP13424">
        <f t="shared" si="297"/>
        <v>7.4600202101474189E-3</v>
      </c>
      <c r="BQ13424">
        <v>356.87364330774398</v>
      </c>
      <c r="BR13424">
        <v>13391</v>
      </c>
    </row>
    <row r="13425" spans="68:70" x14ac:dyDescent="0.3">
      <c r="BP13425">
        <f t="shared" si="297"/>
        <v>7.4576194878624436E-3</v>
      </c>
      <c r="BQ13425">
        <v>356.87610103602498</v>
      </c>
      <c r="BR13425">
        <v>13392</v>
      </c>
    </row>
    <row r="13426" spans="68:70" x14ac:dyDescent="0.3">
      <c r="BP13426">
        <f t="shared" si="297"/>
        <v>7.4554943425850818E-3</v>
      </c>
      <c r="BQ13426">
        <v>356.87827697372802</v>
      </c>
      <c r="BR13426">
        <v>13393</v>
      </c>
    </row>
    <row r="13427" spans="68:70" x14ac:dyDescent="0.3">
      <c r="BP13427">
        <f t="shared" si="297"/>
        <v>7.4509091674154785E-3</v>
      </c>
      <c r="BQ13427">
        <v>356.88297279435102</v>
      </c>
      <c r="BR13427">
        <v>13394</v>
      </c>
    </row>
    <row r="13428" spans="68:70" x14ac:dyDescent="0.3">
      <c r="BP13428">
        <f t="shared" si="297"/>
        <v>7.4364419769347182E-3</v>
      </c>
      <c r="BQ13428">
        <v>356.89779857373298</v>
      </c>
      <c r="BR13428">
        <v>13395</v>
      </c>
    </row>
    <row r="13429" spans="68:70" x14ac:dyDescent="0.3">
      <c r="BP13429">
        <f t="shared" si="297"/>
        <v>7.4357086656066029E-3</v>
      </c>
      <c r="BQ13429">
        <v>356.89855044502798</v>
      </c>
      <c r="BR13429">
        <v>13396</v>
      </c>
    </row>
    <row r="13430" spans="68:70" x14ac:dyDescent="0.3">
      <c r="BP13430">
        <f t="shared" si="297"/>
        <v>7.4299756176409142E-3</v>
      </c>
      <c r="BQ13430">
        <v>356.90442987374502</v>
      </c>
      <c r="BR13430">
        <v>13397</v>
      </c>
    </row>
    <row r="13431" spans="68:70" x14ac:dyDescent="0.3">
      <c r="BP13431">
        <f t="shared" si="297"/>
        <v>7.423031735744704E-3</v>
      </c>
      <c r="BQ13431">
        <v>356.91155409072002</v>
      </c>
      <c r="BR13431">
        <v>13398</v>
      </c>
    </row>
    <row r="13432" spans="68:70" x14ac:dyDescent="0.3">
      <c r="BP13432">
        <f t="shared" si="297"/>
        <v>7.4187146614878271E-3</v>
      </c>
      <c r="BQ13432">
        <v>356.91598496082702</v>
      </c>
      <c r="BR13432">
        <v>13399</v>
      </c>
    </row>
    <row r="13433" spans="68:70" x14ac:dyDescent="0.3">
      <c r="BP13433">
        <f t="shared" si="297"/>
        <v>7.4092337932294807E-3</v>
      </c>
      <c r="BQ13433">
        <v>356.92572026664402</v>
      </c>
      <c r="BR13433">
        <v>13400</v>
      </c>
    </row>
    <row r="13434" spans="68:70" x14ac:dyDescent="0.3">
      <c r="BP13434">
        <f t="shared" si="297"/>
        <v>7.4091381577097246E-3</v>
      </c>
      <c r="BQ13434">
        <v>356.92581850045099</v>
      </c>
      <c r="BR13434">
        <v>13401</v>
      </c>
    </row>
    <row r="13435" spans="68:70" x14ac:dyDescent="0.3">
      <c r="BP13435">
        <f t="shared" si="297"/>
        <v>7.3794046996850972E-3</v>
      </c>
      <c r="BQ13435">
        <v>356.95639057758598</v>
      </c>
      <c r="BR13435">
        <v>13402</v>
      </c>
    </row>
    <row r="13436" spans="68:70" x14ac:dyDescent="0.3">
      <c r="BP13436">
        <f t="shared" si="297"/>
        <v>7.3754419991798091E-3</v>
      </c>
      <c r="BQ13436">
        <v>356.96046969214001</v>
      </c>
      <c r="BR13436">
        <v>13403</v>
      </c>
    </row>
    <row r="13437" spans="68:70" x14ac:dyDescent="0.3">
      <c r="BP13437">
        <f t="shared" si="297"/>
        <v>7.3697806446331822E-3</v>
      </c>
      <c r="BQ13437">
        <v>356.96629926444001</v>
      </c>
      <c r="BR13437">
        <v>13404</v>
      </c>
    </row>
    <row r="13438" spans="68:70" x14ac:dyDescent="0.3">
      <c r="BP13438">
        <f t="shared" si="297"/>
        <v>7.3691859378900099E-3</v>
      </c>
      <c r="BQ13438">
        <v>356.96691177184601</v>
      </c>
      <c r="BR13438">
        <v>13405</v>
      </c>
    </row>
    <row r="13439" spans="68:70" x14ac:dyDescent="0.3">
      <c r="BP13439">
        <f t="shared" si="297"/>
        <v>7.3673228125096992E-3</v>
      </c>
      <c r="BQ13439">
        <v>356.968830824002</v>
      </c>
      <c r="BR13439">
        <v>13406</v>
      </c>
    </row>
    <row r="13440" spans="68:70" x14ac:dyDescent="0.3">
      <c r="BP13440">
        <f t="shared" si="297"/>
        <v>7.3663555620503687E-3</v>
      </c>
      <c r="BQ13440">
        <v>356.96982720480298</v>
      </c>
      <c r="BR13440">
        <v>13407</v>
      </c>
    </row>
    <row r="13441" spans="68:70" x14ac:dyDescent="0.3">
      <c r="BP13441">
        <f t="shared" si="297"/>
        <v>7.3441937255369037E-3</v>
      </c>
      <c r="BQ13441">
        <v>356.99267442796298</v>
      </c>
      <c r="BR13441">
        <v>13408</v>
      </c>
    </row>
    <row r="13442" spans="68:70" x14ac:dyDescent="0.3">
      <c r="BP13442">
        <f t="shared" si="297"/>
        <v>7.3358203892940396E-3</v>
      </c>
      <c r="BQ13442">
        <v>357.001315692704</v>
      </c>
      <c r="BR13442">
        <v>13409</v>
      </c>
    </row>
    <row r="13443" spans="68:70" x14ac:dyDescent="0.3">
      <c r="BP13443">
        <f t="shared" si="297"/>
        <v>7.3118142131761606E-3</v>
      </c>
      <c r="BQ13443">
        <v>357.026117388898</v>
      </c>
      <c r="BR13443">
        <v>13410</v>
      </c>
    </row>
    <row r="13444" spans="68:70" x14ac:dyDescent="0.3">
      <c r="BP13444">
        <f t="shared" si="297"/>
        <v>7.3081149524414331E-3</v>
      </c>
      <c r="BQ13444">
        <v>357.02994285458101</v>
      </c>
      <c r="BR13444">
        <v>13411</v>
      </c>
    </row>
    <row r="13445" spans="68:70" x14ac:dyDescent="0.3">
      <c r="BP13445">
        <f t="shared" si="297"/>
        <v>7.3053894325702164E-3</v>
      </c>
      <c r="BQ13445">
        <v>357.03276197849698</v>
      </c>
      <c r="BR13445">
        <v>13412</v>
      </c>
    </row>
    <row r="13446" spans="68:70" x14ac:dyDescent="0.3">
      <c r="BP13446">
        <f t="shared" si="297"/>
        <v>7.3013872052315092E-3</v>
      </c>
      <c r="BQ13446">
        <v>357.036902609815</v>
      </c>
      <c r="BR13446">
        <v>13413</v>
      </c>
    </row>
    <row r="13447" spans="68:70" x14ac:dyDescent="0.3">
      <c r="BP13447">
        <f t="shared" si="297"/>
        <v>7.2977744819340143E-3</v>
      </c>
      <c r="BQ13447">
        <v>357.04064124201602</v>
      </c>
      <c r="BR13447">
        <v>13414</v>
      </c>
    </row>
    <row r="13448" spans="68:70" x14ac:dyDescent="0.3">
      <c r="BP13448">
        <f t="shared" si="297"/>
        <v>7.2931809905199506E-3</v>
      </c>
      <c r="BQ13448">
        <v>357.045396160179</v>
      </c>
      <c r="BR13448">
        <v>13415</v>
      </c>
    </row>
    <row r="13449" spans="68:70" x14ac:dyDescent="0.3">
      <c r="BP13449">
        <f t="shared" si="297"/>
        <v>7.283325540720649E-3</v>
      </c>
      <c r="BQ13449">
        <v>357.05560301053498</v>
      </c>
      <c r="BR13449">
        <v>13416</v>
      </c>
    </row>
    <row r="13450" spans="68:70" x14ac:dyDescent="0.3">
      <c r="BP13450">
        <f t="shared" si="297"/>
        <v>7.2831936262158963E-3</v>
      </c>
      <c r="BQ13450">
        <v>357.05573967533098</v>
      </c>
      <c r="BR13450">
        <v>13417</v>
      </c>
    </row>
    <row r="13451" spans="68:70" x14ac:dyDescent="0.3">
      <c r="BP13451">
        <f t="shared" si="297"/>
        <v>7.2813509772809001E-3</v>
      </c>
      <c r="BQ13451">
        <v>357.05764880815599</v>
      </c>
      <c r="BR13451">
        <v>13418</v>
      </c>
    </row>
    <row r="13452" spans="68:70" x14ac:dyDescent="0.3">
      <c r="BP13452">
        <f t="shared" si="297"/>
        <v>7.2804303533130794E-3</v>
      </c>
      <c r="BQ13452">
        <v>357.05860273929</v>
      </c>
      <c r="BR13452">
        <v>13419</v>
      </c>
    </row>
    <row r="13453" spans="68:70" x14ac:dyDescent="0.3">
      <c r="BP13453">
        <f t="shared" si="297"/>
        <v>7.2751480358069706E-3</v>
      </c>
      <c r="BQ13453">
        <v>357.06407733148302</v>
      </c>
      <c r="BR13453">
        <v>13420</v>
      </c>
    </row>
    <row r="13454" spans="68:70" x14ac:dyDescent="0.3">
      <c r="BP13454">
        <f t="shared" si="297"/>
        <v>7.2720162576460096E-3</v>
      </c>
      <c r="BQ13454">
        <v>357.06732404388799</v>
      </c>
      <c r="BR13454">
        <v>13421</v>
      </c>
    </row>
    <row r="13455" spans="68:70" x14ac:dyDescent="0.3">
      <c r="BP13455">
        <f t="shared" si="297"/>
        <v>7.263696924965128E-3</v>
      </c>
      <c r="BQ13455">
        <v>357.075952087573</v>
      </c>
      <c r="BR13455">
        <v>13422</v>
      </c>
    </row>
    <row r="13456" spans="68:70" x14ac:dyDescent="0.3">
      <c r="BP13456">
        <f t="shared" si="297"/>
        <v>7.2633898829959805E-3</v>
      </c>
      <c r="BQ13456">
        <v>357.07627061767101</v>
      </c>
      <c r="BR13456">
        <v>13423</v>
      </c>
    </row>
    <row r="13457" spans="68:70" x14ac:dyDescent="0.3">
      <c r="BP13457">
        <f t="shared" si="297"/>
        <v>7.2588692993019559E-3</v>
      </c>
      <c r="BQ13457">
        <v>357.08096112075799</v>
      </c>
      <c r="BR13457">
        <v>13424</v>
      </c>
    </row>
    <row r="13458" spans="68:70" x14ac:dyDescent="0.3">
      <c r="BP13458">
        <f t="shared" si="297"/>
        <v>7.2430884922131773E-3</v>
      </c>
      <c r="BQ13458">
        <v>357.09734655499102</v>
      </c>
      <c r="BR13458">
        <v>13425</v>
      </c>
    </row>
    <row r="13459" spans="68:70" x14ac:dyDescent="0.3">
      <c r="BP13459">
        <f t="shared" si="297"/>
        <v>7.2418135084537719E-3</v>
      </c>
      <c r="BQ13459">
        <v>357.098671167558</v>
      </c>
      <c r="BR13459">
        <v>13426</v>
      </c>
    </row>
    <row r="13460" spans="68:70" x14ac:dyDescent="0.3">
      <c r="BP13460">
        <f t="shared" si="297"/>
        <v>7.2350215347783391E-3</v>
      </c>
      <c r="BQ13460">
        <v>357.10572948508002</v>
      </c>
      <c r="BR13460">
        <v>13427</v>
      </c>
    </row>
    <row r="13461" spans="68:70" x14ac:dyDescent="0.3">
      <c r="BP13461">
        <f t="shared" si="297"/>
        <v>7.2341365533347846E-3</v>
      </c>
      <c r="BQ13461">
        <v>357.10664941455099</v>
      </c>
      <c r="BR13461">
        <v>13428</v>
      </c>
    </row>
    <row r="13462" spans="68:70" x14ac:dyDescent="0.3">
      <c r="BP13462">
        <f t="shared" si="297"/>
        <v>7.2264242860398085E-3</v>
      </c>
      <c r="BQ13462">
        <v>357.11466862329399</v>
      </c>
      <c r="BR13462">
        <v>13429</v>
      </c>
    </row>
    <row r="13463" spans="68:70" x14ac:dyDescent="0.3">
      <c r="BP13463">
        <f t="shared" si="297"/>
        <v>7.225616661274835E-3</v>
      </c>
      <c r="BQ13463">
        <v>357.11550863828103</v>
      </c>
      <c r="BR13463">
        <v>13430</v>
      </c>
    </row>
    <row r="13464" spans="68:70" x14ac:dyDescent="0.3">
      <c r="BP13464">
        <f t="shared" si="297"/>
        <v>7.2166330076998547E-3</v>
      </c>
      <c r="BQ13464">
        <v>357.12485575340202</v>
      </c>
      <c r="BR13464">
        <v>13431</v>
      </c>
    </row>
    <row r="13465" spans="68:70" x14ac:dyDescent="0.3">
      <c r="BP13465">
        <f t="shared" si="297"/>
        <v>7.2066301268794205E-3</v>
      </c>
      <c r="BQ13465">
        <v>357.13527017981301</v>
      </c>
      <c r="BR13465">
        <v>13432</v>
      </c>
    </row>
    <row r="13466" spans="68:70" x14ac:dyDescent="0.3">
      <c r="BP13466">
        <f t="shared" si="297"/>
        <v>7.2040989789104891E-3</v>
      </c>
      <c r="BQ13466">
        <v>357.13790661170998</v>
      </c>
      <c r="BR13466">
        <v>13433</v>
      </c>
    </row>
    <row r="13467" spans="68:70" x14ac:dyDescent="0.3">
      <c r="BP13467">
        <f t="shared" si="297"/>
        <v>7.2021791613304485E-3</v>
      </c>
      <c r="BQ13467">
        <v>357.13990659361298</v>
      </c>
      <c r="BR13467">
        <v>13434</v>
      </c>
    </row>
    <row r="13468" spans="68:70" x14ac:dyDescent="0.3">
      <c r="BP13468">
        <f t="shared" si="297"/>
        <v>7.1877011164696459E-3</v>
      </c>
      <c r="BQ13468">
        <v>357.15499777993102</v>
      </c>
      <c r="BR13468">
        <v>13435</v>
      </c>
    </row>
    <row r="13469" spans="68:70" x14ac:dyDescent="0.3">
      <c r="BP13469">
        <f t="shared" si="297"/>
        <v>7.1744806637091714E-3</v>
      </c>
      <c r="BQ13469">
        <v>357.16879139694601</v>
      </c>
      <c r="BR13469">
        <v>13436</v>
      </c>
    </row>
    <row r="13470" spans="68:70" x14ac:dyDescent="0.3">
      <c r="BP13470">
        <f t="shared" si="297"/>
        <v>7.1590804000078835E-3</v>
      </c>
      <c r="BQ13470">
        <v>357.18487536374698</v>
      </c>
      <c r="BR13470">
        <v>13437</v>
      </c>
    </row>
    <row r="13471" spans="68:70" x14ac:dyDescent="0.3">
      <c r="BP13471">
        <f t="shared" si="297"/>
        <v>7.1421539236533188E-3</v>
      </c>
      <c r="BQ13471">
        <v>357.20257326925702</v>
      </c>
      <c r="BR13471">
        <v>13438</v>
      </c>
    </row>
    <row r="13472" spans="68:70" x14ac:dyDescent="0.3">
      <c r="BP13472">
        <f t="shared" si="297"/>
        <v>7.1197885090840537E-3</v>
      </c>
      <c r="BQ13472">
        <v>357.225990187793</v>
      </c>
      <c r="BR13472">
        <v>13439</v>
      </c>
    </row>
    <row r="13473" spans="68:70" x14ac:dyDescent="0.3">
      <c r="BP13473">
        <f t="shared" si="297"/>
        <v>7.1181587999467714E-3</v>
      </c>
      <c r="BQ13473">
        <v>357.22769795397397</v>
      </c>
      <c r="BR13473">
        <v>13440</v>
      </c>
    </row>
    <row r="13474" spans="68:70" x14ac:dyDescent="0.3">
      <c r="BP13474">
        <f t="shared" ref="BP13474:BP13537" si="298">(BQ13474 - $BS$31303)*(BQ13474 - $BS$31303)/31269</f>
        <v>7.1149477011930827E-3</v>
      </c>
      <c r="BQ13474">
        <v>357.23106342467202</v>
      </c>
      <c r="BR13474">
        <v>13441</v>
      </c>
    </row>
    <row r="13475" spans="68:70" x14ac:dyDescent="0.3">
      <c r="BP13475">
        <f t="shared" si="298"/>
        <v>7.1128270497397969E-3</v>
      </c>
      <c r="BQ13475">
        <v>357.23328644177298</v>
      </c>
      <c r="BR13475">
        <v>13442</v>
      </c>
    </row>
    <row r="13476" spans="68:70" x14ac:dyDescent="0.3">
      <c r="BP13476">
        <f t="shared" si="298"/>
        <v>7.1107196531814106E-3</v>
      </c>
      <c r="BQ13476">
        <v>357.23549589246801</v>
      </c>
      <c r="BR13476">
        <v>13443</v>
      </c>
    </row>
    <row r="13477" spans="68:70" x14ac:dyDescent="0.3">
      <c r="BP13477">
        <f t="shared" si="298"/>
        <v>7.1075987608320169E-3</v>
      </c>
      <c r="BQ13477">
        <v>357.23876852069299</v>
      </c>
      <c r="BR13477">
        <v>13444</v>
      </c>
    </row>
    <row r="13478" spans="68:70" x14ac:dyDescent="0.3">
      <c r="BP13478">
        <f t="shared" si="298"/>
        <v>7.1050179766355675E-3</v>
      </c>
      <c r="BQ13478">
        <v>357.24147532381301</v>
      </c>
      <c r="BR13478">
        <v>13445</v>
      </c>
    </row>
    <row r="13479" spans="68:70" x14ac:dyDescent="0.3">
      <c r="BP13479">
        <f t="shared" si="298"/>
        <v>7.1035175032062321E-3</v>
      </c>
      <c r="BQ13479">
        <v>357.24304929091301</v>
      </c>
      <c r="BR13479">
        <v>13446</v>
      </c>
    </row>
    <row r="13480" spans="68:70" x14ac:dyDescent="0.3">
      <c r="BP13480">
        <f t="shared" si="298"/>
        <v>7.0920903505125969E-3</v>
      </c>
      <c r="BQ13480">
        <v>357.25504160701303</v>
      </c>
      <c r="BR13480">
        <v>13447</v>
      </c>
    </row>
    <row r="13481" spans="68:70" x14ac:dyDescent="0.3">
      <c r="BP13481">
        <f t="shared" si="298"/>
        <v>7.0879547171289747E-3</v>
      </c>
      <c r="BQ13481">
        <v>357.25938416103497</v>
      </c>
      <c r="BR13481">
        <v>13448</v>
      </c>
    </row>
    <row r="13482" spans="68:70" x14ac:dyDescent="0.3">
      <c r="BP13482">
        <f t="shared" si="298"/>
        <v>7.0785286109574398E-3</v>
      </c>
      <c r="BQ13482">
        <v>357.26928662617399</v>
      </c>
      <c r="BR13482">
        <v>13449</v>
      </c>
    </row>
    <row r="13483" spans="68:70" x14ac:dyDescent="0.3">
      <c r="BP13483">
        <f t="shared" si="298"/>
        <v>7.0762731469126731E-3</v>
      </c>
      <c r="BQ13483">
        <v>357.271657050047</v>
      </c>
      <c r="BR13483">
        <v>13450</v>
      </c>
    </row>
    <row r="13484" spans="68:70" x14ac:dyDescent="0.3">
      <c r="BP13484">
        <f t="shared" si="298"/>
        <v>7.07285734730447E-3</v>
      </c>
      <c r="BQ13484">
        <v>357.27524767057901</v>
      </c>
      <c r="BR13484">
        <v>13451</v>
      </c>
    </row>
    <row r="13485" spans="68:70" x14ac:dyDescent="0.3">
      <c r="BP13485">
        <f t="shared" si="298"/>
        <v>7.0550286384641805E-3</v>
      </c>
      <c r="BQ13485">
        <v>357.29400294343498</v>
      </c>
      <c r="BR13485">
        <v>13452</v>
      </c>
    </row>
    <row r="13486" spans="68:70" x14ac:dyDescent="0.3">
      <c r="BP13486">
        <f t="shared" si="298"/>
        <v>7.0477560792139874E-3</v>
      </c>
      <c r="BQ13486">
        <v>357.30166026424899</v>
      </c>
      <c r="BR13486">
        <v>13453</v>
      </c>
    </row>
    <row r="13487" spans="68:70" x14ac:dyDescent="0.3">
      <c r="BP13487">
        <f t="shared" si="298"/>
        <v>7.0339610796713832E-3</v>
      </c>
      <c r="BQ13487">
        <v>357.316195963626</v>
      </c>
      <c r="BR13487">
        <v>13454</v>
      </c>
    </row>
    <row r="13488" spans="68:70" x14ac:dyDescent="0.3">
      <c r="BP13488">
        <f t="shared" si="298"/>
        <v>7.0337274413404564E-3</v>
      </c>
      <c r="BQ13488">
        <v>357.31644226947299</v>
      </c>
      <c r="BR13488">
        <v>13455</v>
      </c>
    </row>
    <row r="13489" spans="68:70" x14ac:dyDescent="0.3">
      <c r="BP13489">
        <f t="shared" si="298"/>
        <v>7.0298479812369611E-3</v>
      </c>
      <c r="BQ13489">
        <v>357.32053266607699</v>
      </c>
      <c r="BR13489">
        <v>13456</v>
      </c>
    </row>
    <row r="13490" spans="68:70" x14ac:dyDescent="0.3">
      <c r="BP13490">
        <f t="shared" si="298"/>
        <v>6.9862183358274255E-3</v>
      </c>
      <c r="BQ13490">
        <v>357.36661252448698</v>
      </c>
      <c r="BR13490">
        <v>13457</v>
      </c>
    </row>
    <row r="13491" spans="68:70" x14ac:dyDescent="0.3">
      <c r="BP13491">
        <f t="shared" si="298"/>
        <v>6.9853391825481998E-3</v>
      </c>
      <c r="BQ13491">
        <v>357.36754252714002</v>
      </c>
      <c r="BR13491">
        <v>13458</v>
      </c>
    </row>
    <row r="13492" spans="68:70" x14ac:dyDescent="0.3">
      <c r="BP13492">
        <f t="shared" si="298"/>
        <v>6.9538645430504177E-3</v>
      </c>
      <c r="BQ13492">
        <v>357.40087626816302</v>
      </c>
      <c r="BR13492">
        <v>13459</v>
      </c>
    </row>
    <row r="13493" spans="68:70" x14ac:dyDescent="0.3">
      <c r="BP13493">
        <f t="shared" si="298"/>
        <v>6.9530365975306804E-3</v>
      </c>
      <c r="BQ13493">
        <v>357.40175413486298</v>
      </c>
      <c r="BR13493">
        <v>13460</v>
      </c>
    </row>
    <row r="13494" spans="68:70" x14ac:dyDescent="0.3">
      <c r="BP13494">
        <f t="shared" si="298"/>
        <v>6.9505666668353656E-3</v>
      </c>
      <c r="BQ13494">
        <v>357.40437330122302</v>
      </c>
      <c r="BR13494">
        <v>13461</v>
      </c>
    </row>
    <row r="13495" spans="68:70" x14ac:dyDescent="0.3">
      <c r="BP13495">
        <f t="shared" si="298"/>
        <v>6.9244515863561224E-3</v>
      </c>
      <c r="BQ13495">
        <v>357.43209480451799</v>
      </c>
      <c r="BR13495">
        <v>13462</v>
      </c>
    </row>
    <row r="13496" spans="68:70" x14ac:dyDescent="0.3">
      <c r="BP13496">
        <f t="shared" si="298"/>
        <v>6.9237952458217882E-3</v>
      </c>
      <c r="BQ13496">
        <v>357.43279219148502</v>
      </c>
      <c r="BR13496">
        <v>13463</v>
      </c>
    </row>
    <row r="13497" spans="68:70" x14ac:dyDescent="0.3">
      <c r="BP13497">
        <f t="shared" si="298"/>
        <v>6.9168562955299216E-3</v>
      </c>
      <c r="BQ13497">
        <v>357.440167115007</v>
      </c>
      <c r="BR13497">
        <v>13464</v>
      </c>
    </row>
    <row r="13498" spans="68:70" x14ac:dyDescent="0.3">
      <c r="BP13498">
        <f t="shared" si="298"/>
        <v>6.9143882670870717E-3</v>
      </c>
      <c r="BQ13498">
        <v>357.44279110110801</v>
      </c>
      <c r="BR13498">
        <v>13465</v>
      </c>
    </row>
    <row r="13499" spans="68:70" x14ac:dyDescent="0.3">
      <c r="BP13499">
        <f t="shared" si="298"/>
        <v>6.9083482249723844E-3</v>
      </c>
      <c r="BQ13499">
        <v>357.44921479683001</v>
      </c>
      <c r="BR13499">
        <v>13466</v>
      </c>
    </row>
    <row r="13500" spans="68:70" x14ac:dyDescent="0.3">
      <c r="BP13500">
        <f t="shared" si="298"/>
        <v>6.9070193361339535E-3</v>
      </c>
      <c r="BQ13500">
        <v>357.45062847135102</v>
      </c>
      <c r="BR13500">
        <v>13467</v>
      </c>
    </row>
    <row r="13501" spans="68:70" x14ac:dyDescent="0.3">
      <c r="BP13501">
        <f t="shared" si="298"/>
        <v>6.8965500681110485E-3</v>
      </c>
      <c r="BQ13501">
        <v>357.46177045832297</v>
      </c>
      <c r="BR13501">
        <v>13468</v>
      </c>
    </row>
    <row r="13502" spans="68:70" x14ac:dyDescent="0.3">
      <c r="BP13502">
        <f t="shared" si="298"/>
        <v>6.8927241886545011E-3</v>
      </c>
      <c r="BQ13502">
        <v>357.46584428530502</v>
      </c>
      <c r="BR13502">
        <v>13469</v>
      </c>
    </row>
    <row r="13503" spans="68:70" x14ac:dyDescent="0.3">
      <c r="BP13503">
        <f t="shared" si="298"/>
        <v>6.8913890880210093E-3</v>
      </c>
      <c r="BQ13503">
        <v>357.46726617721799</v>
      </c>
      <c r="BR13503">
        <v>13470</v>
      </c>
    </row>
    <row r="13504" spans="68:70" x14ac:dyDescent="0.3">
      <c r="BP13504">
        <f t="shared" si="298"/>
        <v>6.8908006477129222E-3</v>
      </c>
      <c r="BQ13504">
        <v>357.467892914169</v>
      </c>
      <c r="BR13504">
        <v>13471</v>
      </c>
    </row>
    <row r="13505" spans="68:70" x14ac:dyDescent="0.3">
      <c r="BP13505">
        <f t="shared" si="298"/>
        <v>6.8881021530500866E-3</v>
      </c>
      <c r="BQ13505">
        <v>357.47076737401102</v>
      </c>
      <c r="BR13505">
        <v>13472</v>
      </c>
    </row>
    <row r="13506" spans="68:70" x14ac:dyDescent="0.3">
      <c r="BP13506">
        <f t="shared" si="298"/>
        <v>6.8626486290625528E-3</v>
      </c>
      <c r="BQ13506">
        <v>357.49790843974802</v>
      </c>
      <c r="BR13506">
        <v>13473</v>
      </c>
    </row>
    <row r="13507" spans="68:70" x14ac:dyDescent="0.3">
      <c r="BP13507">
        <f t="shared" si="298"/>
        <v>6.857214910675649E-3</v>
      </c>
      <c r="BQ13507">
        <v>357.50370892380602</v>
      </c>
      <c r="BR13507">
        <v>13474</v>
      </c>
    </row>
    <row r="13508" spans="68:70" x14ac:dyDescent="0.3">
      <c r="BP13508">
        <f t="shared" si="298"/>
        <v>6.8557158485633559E-3</v>
      </c>
      <c r="BQ13508">
        <v>357.50530957419801</v>
      </c>
      <c r="BR13508">
        <v>13475</v>
      </c>
    </row>
    <row r="13509" spans="68:70" x14ac:dyDescent="0.3">
      <c r="BP13509">
        <f t="shared" si="298"/>
        <v>6.8531338014597414E-3</v>
      </c>
      <c r="BQ13509">
        <v>357.50806701155102</v>
      </c>
      <c r="BR13509">
        <v>13476</v>
      </c>
    </row>
    <row r="13510" spans="68:70" x14ac:dyDescent="0.3">
      <c r="BP13510">
        <f t="shared" si="298"/>
        <v>6.845421355038162E-3</v>
      </c>
      <c r="BQ13510">
        <v>357.51630643445202</v>
      </c>
      <c r="BR13510">
        <v>13477</v>
      </c>
    </row>
    <row r="13511" spans="68:70" x14ac:dyDescent="0.3">
      <c r="BP13511">
        <f t="shared" si="298"/>
        <v>6.8414675002656062E-3</v>
      </c>
      <c r="BQ13511">
        <v>357.520532248145</v>
      </c>
      <c r="BR13511">
        <v>13478</v>
      </c>
    </row>
    <row r="13512" spans="68:70" x14ac:dyDescent="0.3">
      <c r="BP13512">
        <f t="shared" si="298"/>
        <v>6.8374811234116336E-3</v>
      </c>
      <c r="BQ13512">
        <v>357.524794057284</v>
      </c>
      <c r="BR13512">
        <v>13479</v>
      </c>
    </row>
    <row r="13513" spans="68:70" x14ac:dyDescent="0.3">
      <c r="BP13513">
        <f t="shared" si="298"/>
        <v>6.8267843879039674E-3</v>
      </c>
      <c r="BQ13513">
        <v>357.53623600984798</v>
      </c>
      <c r="BR13513">
        <v>13480</v>
      </c>
    </row>
    <row r="13514" spans="68:70" x14ac:dyDescent="0.3">
      <c r="BP13514">
        <f t="shared" si="298"/>
        <v>6.817515079088652E-3</v>
      </c>
      <c r="BQ13514">
        <v>357.54615834182499</v>
      </c>
      <c r="BR13514">
        <v>13481</v>
      </c>
    </row>
    <row r="13515" spans="68:70" x14ac:dyDescent="0.3">
      <c r="BP13515">
        <f t="shared" si="298"/>
        <v>6.8097110567309719E-3</v>
      </c>
      <c r="BQ13515">
        <v>357.55451738926001</v>
      </c>
      <c r="BR13515">
        <v>13482</v>
      </c>
    </row>
    <row r="13516" spans="68:70" x14ac:dyDescent="0.3">
      <c r="BP13516">
        <f t="shared" si="298"/>
        <v>6.8077501905462233E-3</v>
      </c>
      <c r="BQ13516">
        <v>357.556618465844</v>
      </c>
      <c r="BR13516">
        <v>13483</v>
      </c>
    </row>
    <row r="13517" spans="68:70" x14ac:dyDescent="0.3">
      <c r="BP13517">
        <f t="shared" si="298"/>
        <v>6.7759563352147783E-3</v>
      </c>
      <c r="BQ13517">
        <v>357.59072804369703</v>
      </c>
      <c r="BR13517">
        <v>13484</v>
      </c>
    </row>
    <row r="13518" spans="68:70" x14ac:dyDescent="0.3">
      <c r="BP13518">
        <f t="shared" si="298"/>
        <v>6.7759468469612057E-3</v>
      </c>
      <c r="BQ13518">
        <v>357.590738234963</v>
      </c>
      <c r="BR13518">
        <v>13485</v>
      </c>
    </row>
    <row r="13519" spans="68:70" x14ac:dyDescent="0.3">
      <c r="BP13519">
        <f t="shared" si="298"/>
        <v>6.7614749387973419E-3</v>
      </c>
      <c r="BQ13519">
        <v>357.60629072307802</v>
      </c>
      <c r="BR13519">
        <v>13486</v>
      </c>
    </row>
    <row r="13520" spans="68:70" x14ac:dyDescent="0.3">
      <c r="BP13520">
        <f t="shared" si="298"/>
        <v>6.7590761126588347E-3</v>
      </c>
      <c r="BQ13520">
        <v>357.60887027085698</v>
      </c>
      <c r="BR13520">
        <v>13487</v>
      </c>
    </row>
    <row r="13521" spans="68:70" x14ac:dyDescent="0.3">
      <c r="BP13521">
        <f t="shared" si="298"/>
        <v>6.7572598704330961E-3</v>
      </c>
      <c r="BQ13521">
        <v>357.61082364879502</v>
      </c>
      <c r="BR13521">
        <v>13488</v>
      </c>
    </row>
    <row r="13522" spans="68:70" x14ac:dyDescent="0.3">
      <c r="BP13522">
        <f t="shared" si="298"/>
        <v>6.7524524301573853E-3</v>
      </c>
      <c r="BQ13522">
        <v>357.61599534317702</v>
      </c>
      <c r="BR13522">
        <v>13489</v>
      </c>
    </row>
    <row r="13523" spans="68:70" x14ac:dyDescent="0.3">
      <c r="BP13523">
        <f t="shared" si="298"/>
        <v>6.7520512433342939E-3</v>
      </c>
      <c r="BQ13523">
        <v>357.61642701067001</v>
      </c>
      <c r="BR13523">
        <v>13490</v>
      </c>
    </row>
    <row r="13524" spans="68:70" x14ac:dyDescent="0.3">
      <c r="BP13524">
        <f t="shared" si="298"/>
        <v>6.7512707158788338E-3</v>
      </c>
      <c r="BQ13524">
        <v>357.61726687642101</v>
      </c>
      <c r="BR13524">
        <v>13491</v>
      </c>
    </row>
    <row r="13525" spans="68:70" x14ac:dyDescent="0.3">
      <c r="BP13525">
        <f t="shared" si="298"/>
        <v>6.7496939329244974E-3</v>
      </c>
      <c r="BQ13525">
        <v>357.61896367978102</v>
      </c>
      <c r="BR13525">
        <v>13492</v>
      </c>
    </row>
    <row r="13526" spans="68:70" x14ac:dyDescent="0.3">
      <c r="BP13526">
        <f t="shared" si="298"/>
        <v>6.747672645892825E-3</v>
      </c>
      <c r="BQ13526">
        <v>357.62113911155598</v>
      </c>
      <c r="BR13526">
        <v>13493</v>
      </c>
    </row>
    <row r="13527" spans="68:70" x14ac:dyDescent="0.3">
      <c r="BP13527">
        <f t="shared" si="298"/>
        <v>6.7416871232132301E-3</v>
      </c>
      <c r="BQ13527">
        <v>357.62758300604798</v>
      </c>
      <c r="BR13527">
        <v>13494</v>
      </c>
    </row>
    <row r="13528" spans="68:70" x14ac:dyDescent="0.3">
      <c r="BP13528">
        <f t="shared" si="298"/>
        <v>6.7350217357597967E-3</v>
      </c>
      <c r="BQ13528">
        <v>357.63476219672498</v>
      </c>
      <c r="BR13528">
        <v>13495</v>
      </c>
    </row>
    <row r="13529" spans="68:70" x14ac:dyDescent="0.3">
      <c r="BP13529">
        <f t="shared" si="298"/>
        <v>6.7334102426655825E-3</v>
      </c>
      <c r="BQ13529">
        <v>357.63649844540799</v>
      </c>
      <c r="BR13529">
        <v>13496</v>
      </c>
    </row>
    <row r="13530" spans="68:70" x14ac:dyDescent="0.3">
      <c r="BP13530">
        <f t="shared" si="298"/>
        <v>6.7315646046614136E-3</v>
      </c>
      <c r="BQ13530">
        <v>357.63848722085902</v>
      </c>
      <c r="BR13530">
        <v>13497</v>
      </c>
    </row>
    <row r="13531" spans="68:70" x14ac:dyDescent="0.3">
      <c r="BP13531">
        <f t="shared" si="298"/>
        <v>6.7236363209266037E-3</v>
      </c>
      <c r="BQ13531">
        <v>357.64703348098902</v>
      </c>
      <c r="BR13531">
        <v>13498</v>
      </c>
    </row>
    <row r="13532" spans="68:70" x14ac:dyDescent="0.3">
      <c r="BP13532">
        <f t="shared" si="298"/>
        <v>6.7098396097864674E-3</v>
      </c>
      <c r="BQ13532">
        <v>357.66191761002898</v>
      </c>
      <c r="BR13532">
        <v>13499</v>
      </c>
    </row>
    <row r="13533" spans="68:70" x14ac:dyDescent="0.3">
      <c r="BP13533">
        <f t="shared" si="298"/>
        <v>6.7018933485890018E-3</v>
      </c>
      <c r="BQ13533">
        <v>357.67049711845499</v>
      </c>
      <c r="BR13533">
        <v>13500</v>
      </c>
    </row>
    <row r="13534" spans="68:70" x14ac:dyDescent="0.3">
      <c r="BP13534">
        <f t="shared" si="298"/>
        <v>6.6900013723738454E-3</v>
      </c>
      <c r="BQ13534">
        <v>357.68334628800602</v>
      </c>
      <c r="BR13534">
        <v>13501</v>
      </c>
    </row>
    <row r="13535" spans="68:70" x14ac:dyDescent="0.3">
      <c r="BP13535">
        <f t="shared" si="298"/>
        <v>6.6838039141504961E-3</v>
      </c>
      <c r="BQ13535">
        <v>357.69004711060001</v>
      </c>
      <c r="BR13535">
        <v>13502</v>
      </c>
    </row>
    <row r="13536" spans="68:70" x14ac:dyDescent="0.3">
      <c r="BP13536">
        <f t="shared" si="298"/>
        <v>6.6729342871285086E-3</v>
      </c>
      <c r="BQ13536">
        <v>357.70180708752503</v>
      </c>
      <c r="BR13536">
        <v>13503</v>
      </c>
    </row>
    <row r="13537" spans="68:70" x14ac:dyDescent="0.3">
      <c r="BP13537">
        <f t="shared" si="298"/>
        <v>6.6697237050865939E-3</v>
      </c>
      <c r="BQ13537">
        <v>357.70528248592399</v>
      </c>
      <c r="BR13537">
        <v>13504</v>
      </c>
    </row>
    <row r="13538" spans="68:70" x14ac:dyDescent="0.3">
      <c r="BP13538">
        <f t="shared" ref="BP13538:BP13601" si="299">(BQ13538 - $BS$31303)*(BQ13538 - $BS$31303)/31269</f>
        <v>6.6688895369191852E-3</v>
      </c>
      <c r="BQ13538">
        <v>357.706185595134</v>
      </c>
      <c r="BR13538">
        <v>13505</v>
      </c>
    </row>
    <row r="13539" spans="68:70" x14ac:dyDescent="0.3">
      <c r="BP13539">
        <f t="shared" si="299"/>
        <v>6.6571333015447076E-3</v>
      </c>
      <c r="BQ13539">
        <v>357.71891945413302</v>
      </c>
      <c r="BR13539">
        <v>13506</v>
      </c>
    </row>
    <row r="13540" spans="68:70" x14ac:dyDescent="0.3">
      <c r="BP13540">
        <f t="shared" si="299"/>
        <v>6.6430911196331622E-3</v>
      </c>
      <c r="BQ13540">
        <v>357.734144098939</v>
      </c>
      <c r="BR13540">
        <v>13507</v>
      </c>
    </row>
    <row r="13541" spans="68:70" x14ac:dyDescent="0.3">
      <c r="BP13541">
        <f t="shared" si="299"/>
        <v>6.6336096148711691E-3</v>
      </c>
      <c r="BQ13541">
        <v>357.74443312365702</v>
      </c>
      <c r="BR13541">
        <v>13508</v>
      </c>
    </row>
    <row r="13542" spans="68:70" x14ac:dyDescent="0.3">
      <c r="BP13542">
        <f t="shared" si="299"/>
        <v>6.6298777368848909E-3</v>
      </c>
      <c r="BQ13542">
        <v>357.748484854384</v>
      </c>
      <c r="BR13542">
        <v>13509</v>
      </c>
    </row>
    <row r="13543" spans="68:70" x14ac:dyDescent="0.3">
      <c r="BP13543">
        <f t="shared" si="299"/>
        <v>6.6256805142506005E-3</v>
      </c>
      <c r="BQ13543">
        <v>357.75304317636602</v>
      </c>
      <c r="BR13543">
        <v>13510</v>
      </c>
    </row>
    <row r="13544" spans="68:70" x14ac:dyDescent="0.3">
      <c r="BP13544">
        <f t="shared" si="299"/>
        <v>6.6214038029032635E-3</v>
      </c>
      <c r="BQ13544">
        <v>357.75768931102402</v>
      </c>
      <c r="BR13544">
        <v>13511</v>
      </c>
    </row>
    <row r="13545" spans="68:70" x14ac:dyDescent="0.3">
      <c r="BP13545">
        <f t="shared" si="299"/>
        <v>6.6168232113006202E-3</v>
      </c>
      <c r="BQ13545">
        <v>357.76266723965</v>
      </c>
      <c r="BR13545">
        <v>13512</v>
      </c>
    </row>
    <row r="13546" spans="68:70" x14ac:dyDescent="0.3">
      <c r="BP13546">
        <f t="shared" si="299"/>
        <v>6.6141622454436236E-3</v>
      </c>
      <c r="BQ13546">
        <v>357.76555981850203</v>
      </c>
      <c r="BR13546">
        <v>13513</v>
      </c>
    </row>
    <row r="13547" spans="68:70" x14ac:dyDescent="0.3">
      <c r="BP13547">
        <f t="shared" si="299"/>
        <v>6.6034103051628192E-3</v>
      </c>
      <c r="BQ13547">
        <v>357.77725354754199</v>
      </c>
      <c r="BR13547">
        <v>13514</v>
      </c>
    </row>
    <row r="13548" spans="68:70" x14ac:dyDescent="0.3">
      <c r="BP13548">
        <f t="shared" si="299"/>
        <v>6.5988444347101398E-3</v>
      </c>
      <c r="BQ13548">
        <v>357.782222233357</v>
      </c>
      <c r="BR13548">
        <v>13515</v>
      </c>
    </row>
    <row r="13549" spans="68:70" x14ac:dyDescent="0.3">
      <c r="BP13549">
        <f t="shared" si="299"/>
        <v>6.5910530509733917E-3</v>
      </c>
      <c r="BQ13549">
        <v>357.79070496839398</v>
      </c>
      <c r="BR13549">
        <v>13516</v>
      </c>
    </row>
    <row r="13550" spans="68:70" x14ac:dyDescent="0.3">
      <c r="BP13550">
        <f t="shared" si="299"/>
        <v>6.5865673122011111E-3</v>
      </c>
      <c r="BQ13550">
        <v>357.79559101367698</v>
      </c>
      <c r="BR13550">
        <v>13517</v>
      </c>
    </row>
    <row r="13551" spans="68:70" x14ac:dyDescent="0.3">
      <c r="BP13551">
        <f t="shared" si="299"/>
        <v>6.5852812764799632E-3</v>
      </c>
      <c r="BQ13551">
        <v>357.79699212184801</v>
      </c>
      <c r="BR13551">
        <v>13518</v>
      </c>
    </row>
    <row r="13552" spans="68:70" x14ac:dyDescent="0.3">
      <c r="BP13552">
        <f t="shared" si="299"/>
        <v>6.5778863783188092E-3</v>
      </c>
      <c r="BQ13552">
        <v>357.805051360319</v>
      </c>
      <c r="BR13552">
        <v>13519</v>
      </c>
    </row>
    <row r="13553" spans="68:70" x14ac:dyDescent="0.3">
      <c r="BP13553">
        <f t="shared" si="299"/>
        <v>6.5721340208711992E-3</v>
      </c>
      <c r="BQ13553">
        <v>357.81132362909898</v>
      </c>
      <c r="BR13553">
        <v>13520</v>
      </c>
    </row>
    <row r="13554" spans="68:70" x14ac:dyDescent="0.3">
      <c r="BP13554">
        <f t="shared" si="299"/>
        <v>6.5647896519875921E-3</v>
      </c>
      <c r="BQ13554">
        <v>357.81933578994</v>
      </c>
      <c r="BR13554">
        <v>13521</v>
      </c>
    </row>
    <row r="13555" spans="68:70" x14ac:dyDescent="0.3">
      <c r="BP13555">
        <f t="shared" si="299"/>
        <v>6.5647487910057527E-3</v>
      </c>
      <c r="BQ13555">
        <v>357.81938037876898</v>
      </c>
      <c r="BR13555">
        <v>13522</v>
      </c>
    </row>
    <row r="13556" spans="68:70" x14ac:dyDescent="0.3">
      <c r="BP13556">
        <f t="shared" si="299"/>
        <v>6.5593202074820094E-3</v>
      </c>
      <c r="BQ13556">
        <v>357.82530545959997</v>
      </c>
      <c r="BR13556">
        <v>13523</v>
      </c>
    </row>
    <row r="13557" spans="68:70" x14ac:dyDescent="0.3">
      <c r="BP13557">
        <f t="shared" si="299"/>
        <v>6.5552819671628156E-3</v>
      </c>
      <c r="BQ13557">
        <v>357.82971462716199</v>
      </c>
      <c r="BR13557">
        <v>13524</v>
      </c>
    </row>
    <row r="13558" spans="68:70" x14ac:dyDescent="0.3">
      <c r="BP13558">
        <f t="shared" si="299"/>
        <v>6.5546367191314471E-3</v>
      </c>
      <c r="BQ13558">
        <v>357.83041926942502</v>
      </c>
      <c r="BR13558">
        <v>13525</v>
      </c>
    </row>
    <row r="13559" spans="68:70" x14ac:dyDescent="0.3">
      <c r="BP13559">
        <f t="shared" si="299"/>
        <v>6.5413314240744353E-3</v>
      </c>
      <c r="BQ13559">
        <v>357.84495703827599</v>
      </c>
      <c r="BR13559">
        <v>13526</v>
      </c>
    </row>
    <row r="13560" spans="68:70" x14ac:dyDescent="0.3">
      <c r="BP13560">
        <f t="shared" si="299"/>
        <v>6.5386481747429642E-3</v>
      </c>
      <c r="BQ13560">
        <v>357.84789062882101</v>
      </c>
      <c r="BR13560">
        <v>13527</v>
      </c>
    </row>
    <row r="13561" spans="68:70" x14ac:dyDescent="0.3">
      <c r="BP13561">
        <f t="shared" si="299"/>
        <v>6.5289176652694328E-3</v>
      </c>
      <c r="BQ13561">
        <v>357.85853402577601</v>
      </c>
      <c r="BR13561">
        <v>13528</v>
      </c>
    </row>
    <row r="13562" spans="68:70" x14ac:dyDescent="0.3">
      <c r="BP13562">
        <f t="shared" si="299"/>
        <v>6.5189517983042303E-3</v>
      </c>
      <c r="BQ13562">
        <v>357.869443085363</v>
      </c>
      <c r="BR13562">
        <v>13529</v>
      </c>
    </row>
    <row r="13563" spans="68:70" x14ac:dyDescent="0.3">
      <c r="BP13563">
        <f t="shared" si="299"/>
        <v>6.5170686180544644E-3</v>
      </c>
      <c r="BQ13563">
        <v>357.87150543063001</v>
      </c>
      <c r="BR13563">
        <v>13530</v>
      </c>
    </row>
    <row r="13564" spans="68:70" x14ac:dyDescent="0.3">
      <c r="BP13564">
        <f t="shared" si="299"/>
        <v>6.5059727660646115E-3</v>
      </c>
      <c r="BQ13564">
        <v>357.883662992334</v>
      </c>
      <c r="BR13564">
        <v>13531</v>
      </c>
    </row>
    <row r="13565" spans="68:70" x14ac:dyDescent="0.3">
      <c r="BP13565">
        <f t="shared" si="299"/>
        <v>6.5039368512954136E-3</v>
      </c>
      <c r="BQ13565">
        <v>357.88589483950801</v>
      </c>
      <c r="BR13565">
        <v>13532</v>
      </c>
    </row>
    <row r="13566" spans="68:70" x14ac:dyDescent="0.3">
      <c r="BP13566">
        <f t="shared" si="299"/>
        <v>6.5006964923651498E-3</v>
      </c>
      <c r="BQ13566">
        <v>357.88944776471197</v>
      </c>
      <c r="BR13566">
        <v>13533</v>
      </c>
    </row>
    <row r="13567" spans="68:70" x14ac:dyDescent="0.3">
      <c r="BP13567">
        <f t="shared" si="299"/>
        <v>6.4973501442145368E-3</v>
      </c>
      <c r="BQ13567">
        <v>357.89311783244199</v>
      </c>
      <c r="BR13567">
        <v>13534</v>
      </c>
    </row>
    <row r="13568" spans="68:70" x14ac:dyDescent="0.3">
      <c r="BP13568">
        <f t="shared" si="299"/>
        <v>6.4929308784962957E-3</v>
      </c>
      <c r="BQ13568">
        <v>357.89796605833601</v>
      </c>
      <c r="BR13568">
        <v>13535</v>
      </c>
    </row>
    <row r="13569" spans="68:70" x14ac:dyDescent="0.3">
      <c r="BP13569">
        <f t="shared" si="299"/>
        <v>6.4923030381092298E-3</v>
      </c>
      <c r="BQ13569">
        <v>357.89865497447499</v>
      </c>
      <c r="BR13569">
        <v>13536</v>
      </c>
    </row>
    <row r="13570" spans="68:70" x14ac:dyDescent="0.3">
      <c r="BP13570">
        <f t="shared" si="299"/>
        <v>6.4875149635634311E-3</v>
      </c>
      <c r="BQ13570">
        <v>357.903909924711</v>
      </c>
      <c r="BR13570">
        <v>13537</v>
      </c>
    </row>
    <row r="13571" spans="68:70" x14ac:dyDescent="0.3">
      <c r="BP13571">
        <f t="shared" si="299"/>
        <v>6.4762767526786464E-3</v>
      </c>
      <c r="BQ13571">
        <v>357.91625157380702</v>
      </c>
      <c r="BR13571">
        <v>13538</v>
      </c>
    </row>
    <row r="13572" spans="68:70" x14ac:dyDescent="0.3">
      <c r="BP13572">
        <f t="shared" si="299"/>
        <v>6.4711897233618899E-3</v>
      </c>
      <c r="BQ13572">
        <v>357.92184160008799</v>
      </c>
      <c r="BR13572">
        <v>13539</v>
      </c>
    </row>
    <row r="13573" spans="68:70" x14ac:dyDescent="0.3">
      <c r="BP13573">
        <f t="shared" si="299"/>
        <v>6.4513951830383002E-3</v>
      </c>
      <c r="BQ13573">
        <v>357.94361432820699</v>
      </c>
      <c r="BR13573">
        <v>13540</v>
      </c>
    </row>
    <row r="13574" spans="68:70" x14ac:dyDescent="0.3">
      <c r="BP13574">
        <f t="shared" si="299"/>
        <v>6.4419372106056978E-3</v>
      </c>
      <c r="BQ13574">
        <v>357.95402928522401</v>
      </c>
      <c r="BR13574">
        <v>13541</v>
      </c>
    </row>
    <row r="13575" spans="68:70" x14ac:dyDescent="0.3">
      <c r="BP13575">
        <f t="shared" si="299"/>
        <v>6.4383366140973921E-3</v>
      </c>
      <c r="BQ13575">
        <v>357.95799620950299</v>
      </c>
      <c r="BR13575">
        <v>13542</v>
      </c>
    </row>
    <row r="13576" spans="68:70" x14ac:dyDescent="0.3">
      <c r="BP13576">
        <f t="shared" si="299"/>
        <v>6.4288247396134032E-3</v>
      </c>
      <c r="BQ13576">
        <v>357.96848116919898</v>
      </c>
      <c r="BR13576">
        <v>13543</v>
      </c>
    </row>
    <row r="13577" spans="68:70" x14ac:dyDescent="0.3">
      <c r="BP13577">
        <f t="shared" si="299"/>
        <v>6.4283754574627457E-3</v>
      </c>
      <c r="BQ13577">
        <v>357.96897660565497</v>
      </c>
      <c r="BR13577">
        <v>13544</v>
      </c>
    </row>
    <row r="13578" spans="68:70" x14ac:dyDescent="0.3">
      <c r="BP13578">
        <f t="shared" si="299"/>
        <v>6.4183275219263265E-3</v>
      </c>
      <c r="BQ13578">
        <v>357.980061282338</v>
      </c>
      <c r="BR13578">
        <v>13545</v>
      </c>
    </row>
    <row r="13579" spans="68:70" x14ac:dyDescent="0.3">
      <c r="BP13579">
        <f t="shared" si="299"/>
        <v>6.416634886379639E-3</v>
      </c>
      <c r="BQ13579">
        <v>357.98192941690297</v>
      </c>
      <c r="BR13579">
        <v>13546</v>
      </c>
    </row>
    <row r="13580" spans="68:70" x14ac:dyDescent="0.3">
      <c r="BP13580">
        <f t="shared" si="299"/>
        <v>6.3925083762574608E-3</v>
      </c>
      <c r="BQ13580">
        <v>358.008584292237</v>
      </c>
      <c r="BR13580">
        <v>13547</v>
      </c>
    </row>
    <row r="13581" spans="68:70" x14ac:dyDescent="0.3">
      <c r="BP13581">
        <f t="shared" si="299"/>
        <v>6.3922043369420969E-3</v>
      </c>
      <c r="BQ13581">
        <v>358.008920514338</v>
      </c>
      <c r="BR13581">
        <v>13548</v>
      </c>
    </row>
    <row r="13582" spans="68:70" x14ac:dyDescent="0.3">
      <c r="BP13582">
        <f t="shared" si="299"/>
        <v>6.3913281796915298E-3</v>
      </c>
      <c r="BQ13582">
        <v>358.00988945820399</v>
      </c>
      <c r="BR13582">
        <v>13549</v>
      </c>
    </row>
    <row r="13583" spans="68:70" x14ac:dyDescent="0.3">
      <c r="BP13583">
        <f t="shared" si="299"/>
        <v>6.3875583229157764E-3</v>
      </c>
      <c r="BQ13583">
        <v>358.01405930738701</v>
      </c>
      <c r="BR13583">
        <v>13550</v>
      </c>
    </row>
    <row r="13584" spans="68:70" x14ac:dyDescent="0.3">
      <c r="BP13584">
        <f t="shared" si="299"/>
        <v>6.371353730549506E-3</v>
      </c>
      <c r="BQ13584">
        <v>358.031997280746</v>
      </c>
      <c r="BR13584">
        <v>13551</v>
      </c>
    </row>
    <row r="13585" spans="68:70" x14ac:dyDescent="0.3">
      <c r="BP13585">
        <f t="shared" si="299"/>
        <v>6.3622976390966483E-3</v>
      </c>
      <c r="BQ13585">
        <v>358.04203202590799</v>
      </c>
      <c r="BR13585">
        <v>13552</v>
      </c>
    </row>
    <row r="13586" spans="68:70" x14ac:dyDescent="0.3">
      <c r="BP13586">
        <f t="shared" si="299"/>
        <v>6.3598146327487198E-3</v>
      </c>
      <c r="BQ13586">
        <v>358.04478460760902</v>
      </c>
      <c r="BR13586">
        <v>13553</v>
      </c>
    </row>
    <row r="13587" spans="68:70" x14ac:dyDescent="0.3">
      <c r="BP13587">
        <f t="shared" si="299"/>
        <v>6.3520144300317424E-3</v>
      </c>
      <c r="BQ13587">
        <v>358.05343516090801</v>
      </c>
      <c r="BR13587">
        <v>13554</v>
      </c>
    </row>
    <row r="13588" spans="68:70" x14ac:dyDescent="0.3">
      <c r="BP13588">
        <f t="shared" si="299"/>
        <v>6.3498688514140363E-3</v>
      </c>
      <c r="BQ13588">
        <v>358.05581557423801</v>
      </c>
      <c r="BR13588">
        <v>13555</v>
      </c>
    </row>
    <row r="13589" spans="68:70" x14ac:dyDescent="0.3">
      <c r="BP13589">
        <f t="shared" si="299"/>
        <v>6.3433032819712968E-3</v>
      </c>
      <c r="BQ13589">
        <v>358.06310224802502</v>
      </c>
      <c r="BR13589">
        <v>13556</v>
      </c>
    </row>
    <row r="13590" spans="68:70" x14ac:dyDescent="0.3">
      <c r="BP13590">
        <f t="shared" si="299"/>
        <v>6.3180854021922354E-3</v>
      </c>
      <c r="BQ13590">
        <v>358.09112495678397</v>
      </c>
      <c r="BR13590">
        <v>13557</v>
      </c>
    </row>
    <row r="13591" spans="68:70" x14ac:dyDescent="0.3">
      <c r="BP13591">
        <f t="shared" si="299"/>
        <v>6.3164923889823367E-3</v>
      </c>
      <c r="BQ13591">
        <v>358.09289702733997</v>
      </c>
      <c r="BR13591">
        <v>13558</v>
      </c>
    </row>
    <row r="13592" spans="68:70" x14ac:dyDescent="0.3">
      <c r="BP13592">
        <f t="shared" si="299"/>
        <v>6.3084520968005103E-3</v>
      </c>
      <c r="BQ13592">
        <v>358.10184447389702</v>
      </c>
      <c r="BR13592">
        <v>13559</v>
      </c>
    </row>
    <row r="13593" spans="68:70" x14ac:dyDescent="0.3">
      <c r="BP13593">
        <f t="shared" si="299"/>
        <v>6.3077719605565971E-3</v>
      </c>
      <c r="BQ13593">
        <v>358.102601608719</v>
      </c>
      <c r="BR13593">
        <v>13560</v>
      </c>
    </row>
    <row r="13594" spans="68:70" x14ac:dyDescent="0.3">
      <c r="BP13594">
        <f t="shared" si="299"/>
        <v>6.3058891705578372E-3</v>
      </c>
      <c r="BQ13594">
        <v>358.10469776328102</v>
      </c>
      <c r="BR13594">
        <v>13561</v>
      </c>
    </row>
    <row r="13595" spans="68:70" x14ac:dyDescent="0.3">
      <c r="BP13595">
        <f t="shared" si="299"/>
        <v>6.2992638313591441E-3</v>
      </c>
      <c r="BQ13595">
        <v>358.11207639900999</v>
      </c>
      <c r="BR13595">
        <v>13562</v>
      </c>
    </row>
    <row r="13596" spans="68:70" x14ac:dyDescent="0.3">
      <c r="BP13596">
        <f t="shared" si="299"/>
        <v>6.2979567488081574E-3</v>
      </c>
      <c r="BQ13596">
        <v>358.11353255415497</v>
      </c>
      <c r="BR13596">
        <v>13563</v>
      </c>
    </row>
    <row r="13597" spans="68:70" x14ac:dyDescent="0.3">
      <c r="BP13597">
        <f t="shared" si="299"/>
        <v>6.2879741144413557E-3</v>
      </c>
      <c r="BQ13597">
        <v>358.12465869430503</v>
      </c>
      <c r="BR13597">
        <v>13564</v>
      </c>
    </row>
    <row r="13598" spans="68:70" x14ac:dyDescent="0.3">
      <c r="BP13598">
        <f t="shared" si="299"/>
        <v>6.2682799856588201E-3</v>
      </c>
      <c r="BQ13598">
        <v>358.14663470498698</v>
      </c>
      <c r="BR13598">
        <v>13565</v>
      </c>
    </row>
    <row r="13599" spans="68:70" x14ac:dyDescent="0.3">
      <c r="BP13599">
        <f t="shared" si="299"/>
        <v>6.2672603314698986E-3</v>
      </c>
      <c r="BQ13599">
        <v>358.14777344184398</v>
      </c>
      <c r="BR13599">
        <v>13566</v>
      </c>
    </row>
    <row r="13600" spans="68:70" x14ac:dyDescent="0.3">
      <c r="BP13600">
        <f t="shared" si="299"/>
        <v>6.2453331902113255E-3</v>
      </c>
      <c r="BQ13600">
        <v>358.172283848191</v>
      </c>
      <c r="BR13600">
        <v>13567</v>
      </c>
    </row>
    <row r="13601" spans="68:70" x14ac:dyDescent="0.3">
      <c r="BP13601">
        <f t="shared" si="299"/>
        <v>6.2439086140974685E-3</v>
      </c>
      <c r="BQ13601">
        <v>358.173877742868</v>
      </c>
      <c r="BR13601">
        <v>13568</v>
      </c>
    </row>
    <row r="13602" spans="68:70" x14ac:dyDescent="0.3">
      <c r="BP13602">
        <f t="shared" ref="BP13602:BP13665" si="300">(BQ13602 - $BS$31303)*(BQ13602 - $BS$31303)/31269</f>
        <v>6.2360553868954557E-3</v>
      </c>
      <c r="BQ13602">
        <v>358.18266763439902</v>
      </c>
      <c r="BR13602">
        <v>13569</v>
      </c>
    </row>
    <row r="13603" spans="68:70" x14ac:dyDescent="0.3">
      <c r="BP13603">
        <f t="shared" si="300"/>
        <v>6.2358400104341009E-3</v>
      </c>
      <c r="BQ13603">
        <v>358.182908777036</v>
      </c>
      <c r="BR13603">
        <v>13570</v>
      </c>
    </row>
    <row r="13604" spans="68:70" x14ac:dyDescent="0.3">
      <c r="BP13604">
        <f t="shared" si="300"/>
        <v>6.2307159512563371E-3</v>
      </c>
      <c r="BQ13604">
        <v>358.188647072403</v>
      </c>
      <c r="BR13604">
        <v>13571</v>
      </c>
    </row>
    <row r="13605" spans="68:70" x14ac:dyDescent="0.3">
      <c r="BP13605">
        <f t="shared" si="300"/>
        <v>6.2293048791538111E-3</v>
      </c>
      <c r="BQ13605">
        <v>358.19022770822698</v>
      </c>
      <c r="BR13605">
        <v>13572</v>
      </c>
    </row>
    <row r="13606" spans="68:70" x14ac:dyDescent="0.3">
      <c r="BP13606">
        <f t="shared" si="300"/>
        <v>6.226134784164881E-3</v>
      </c>
      <c r="BQ13606">
        <v>358.19377939572399</v>
      </c>
      <c r="BR13606">
        <v>13573</v>
      </c>
    </row>
    <row r="13607" spans="68:70" x14ac:dyDescent="0.3">
      <c r="BP13607">
        <f t="shared" si="300"/>
        <v>6.2261121824253854E-3</v>
      </c>
      <c r="BQ13607">
        <v>358.19380472133901</v>
      </c>
      <c r="BR13607">
        <v>13574</v>
      </c>
    </row>
    <row r="13608" spans="68:70" x14ac:dyDescent="0.3">
      <c r="BP13608">
        <f t="shared" si="300"/>
        <v>6.2233437357813726E-3</v>
      </c>
      <c r="BQ13608">
        <v>358.19690715835202</v>
      </c>
      <c r="BR13608">
        <v>13575</v>
      </c>
    </row>
    <row r="13609" spans="68:70" x14ac:dyDescent="0.3">
      <c r="BP13609">
        <f t="shared" si="300"/>
        <v>6.2153091195668022E-3</v>
      </c>
      <c r="BQ13609">
        <v>358.20591499463302</v>
      </c>
      <c r="BR13609">
        <v>13576</v>
      </c>
    </row>
    <row r="13610" spans="68:70" x14ac:dyDescent="0.3">
      <c r="BP13610">
        <f t="shared" si="300"/>
        <v>6.2085253417997286E-3</v>
      </c>
      <c r="BQ13610">
        <v>358.21352501464401</v>
      </c>
      <c r="BR13610">
        <v>13577</v>
      </c>
    </row>
    <row r="13611" spans="68:70" x14ac:dyDescent="0.3">
      <c r="BP13611">
        <f t="shared" si="300"/>
        <v>6.208382650061745E-3</v>
      </c>
      <c r="BQ13611">
        <v>358.21368513040898</v>
      </c>
      <c r="BR13611">
        <v>13578</v>
      </c>
    </row>
    <row r="13612" spans="68:70" x14ac:dyDescent="0.3">
      <c r="BP13612">
        <f t="shared" si="300"/>
        <v>6.202796990747321E-3</v>
      </c>
      <c r="BQ13612">
        <v>358.21995429860698</v>
      </c>
      <c r="BR13612">
        <v>13579</v>
      </c>
    </row>
    <row r="13613" spans="68:70" x14ac:dyDescent="0.3">
      <c r="BP13613">
        <f t="shared" si="300"/>
        <v>6.1912582669555469E-3</v>
      </c>
      <c r="BQ13613">
        <v>358.23291394372001</v>
      </c>
      <c r="BR13613">
        <v>13580</v>
      </c>
    </row>
    <row r="13614" spans="68:70" x14ac:dyDescent="0.3">
      <c r="BP13614">
        <f t="shared" si="300"/>
        <v>6.1792236974399515E-3</v>
      </c>
      <c r="BQ13614">
        <v>358.24644336747298</v>
      </c>
      <c r="BR13614">
        <v>13581</v>
      </c>
    </row>
    <row r="13615" spans="68:70" x14ac:dyDescent="0.3">
      <c r="BP13615">
        <f t="shared" si="300"/>
        <v>6.1750614403519085E-3</v>
      </c>
      <c r="BQ13615">
        <v>358.251125698306</v>
      </c>
      <c r="BR13615">
        <v>13582</v>
      </c>
    </row>
    <row r="13616" spans="68:70" x14ac:dyDescent="0.3">
      <c r="BP13616">
        <f t="shared" si="300"/>
        <v>6.1715095438439624E-3</v>
      </c>
      <c r="BQ13616">
        <v>358.25512265209602</v>
      </c>
      <c r="BR13616">
        <v>13583</v>
      </c>
    </row>
    <row r="13617" spans="68:70" x14ac:dyDescent="0.3">
      <c r="BP13617">
        <f t="shared" si="300"/>
        <v>6.1665574764916894E-3</v>
      </c>
      <c r="BQ13617">
        <v>358.26069714012903</v>
      </c>
      <c r="BR13617">
        <v>13584</v>
      </c>
    </row>
    <row r="13618" spans="68:70" x14ac:dyDescent="0.3">
      <c r="BP13618">
        <f t="shared" si="300"/>
        <v>6.1601625861990765E-3</v>
      </c>
      <c r="BQ13618">
        <v>358.26789911073797</v>
      </c>
      <c r="BR13618">
        <v>13585</v>
      </c>
    </row>
    <row r="13619" spans="68:70" x14ac:dyDescent="0.3">
      <c r="BP13619">
        <f t="shared" si="300"/>
        <v>6.1570729263980464E-3</v>
      </c>
      <c r="BQ13619">
        <v>358.27138004676198</v>
      </c>
      <c r="BR13619">
        <v>13586</v>
      </c>
    </row>
    <row r="13620" spans="68:70" x14ac:dyDescent="0.3">
      <c r="BP13620">
        <f t="shared" si="300"/>
        <v>6.1402004774431989E-3</v>
      </c>
      <c r="BQ13620">
        <v>358.29040465880098</v>
      </c>
      <c r="BR13620">
        <v>13587</v>
      </c>
    </row>
    <row r="13621" spans="68:70" x14ac:dyDescent="0.3">
      <c r="BP13621">
        <f t="shared" si="300"/>
        <v>6.1346484855947167E-3</v>
      </c>
      <c r="BQ13621">
        <v>358.296670548576</v>
      </c>
      <c r="BR13621">
        <v>13588</v>
      </c>
    </row>
    <row r="13622" spans="68:70" x14ac:dyDescent="0.3">
      <c r="BP13622">
        <f t="shared" si="300"/>
        <v>6.1332796727752931E-3</v>
      </c>
      <c r="BQ13622">
        <v>358.29821580461999</v>
      </c>
      <c r="BR13622">
        <v>13589</v>
      </c>
    </row>
    <row r="13623" spans="68:70" x14ac:dyDescent="0.3">
      <c r="BP13623">
        <f t="shared" si="300"/>
        <v>6.124988573215133E-3</v>
      </c>
      <c r="BQ13623">
        <v>358.30757933433603</v>
      </c>
      <c r="BR13623">
        <v>13590</v>
      </c>
    </row>
    <row r="13624" spans="68:70" x14ac:dyDescent="0.3">
      <c r="BP13624">
        <f t="shared" si="300"/>
        <v>6.1241778776789917E-3</v>
      </c>
      <c r="BQ13624">
        <v>358.30849523107401</v>
      </c>
      <c r="BR13624">
        <v>13591</v>
      </c>
    </row>
    <row r="13625" spans="68:70" x14ac:dyDescent="0.3">
      <c r="BP13625">
        <f t="shared" si="300"/>
        <v>6.121762490693362E-3</v>
      </c>
      <c r="BQ13625">
        <v>358.31122441404199</v>
      </c>
      <c r="BR13625">
        <v>13592</v>
      </c>
    </row>
    <row r="13626" spans="68:70" x14ac:dyDescent="0.3">
      <c r="BP13626">
        <f t="shared" si="300"/>
        <v>6.1208043776148904E-3</v>
      </c>
      <c r="BQ13626">
        <v>358.31230714991199</v>
      </c>
      <c r="BR13626">
        <v>13593</v>
      </c>
    </row>
    <row r="13627" spans="68:70" x14ac:dyDescent="0.3">
      <c r="BP13627">
        <f t="shared" si="300"/>
        <v>6.120643512671161E-3</v>
      </c>
      <c r="BQ13627">
        <v>358.31248894703901</v>
      </c>
      <c r="BR13627">
        <v>13594</v>
      </c>
    </row>
    <row r="13628" spans="68:70" x14ac:dyDescent="0.3">
      <c r="BP13628">
        <f t="shared" si="300"/>
        <v>6.1140623989995964E-3</v>
      </c>
      <c r="BQ13628">
        <v>358.31992846230003</v>
      </c>
      <c r="BR13628">
        <v>13595</v>
      </c>
    </row>
    <row r="13629" spans="68:70" x14ac:dyDescent="0.3">
      <c r="BP13629">
        <f t="shared" si="300"/>
        <v>6.1077780164685447E-3</v>
      </c>
      <c r="BQ13629">
        <v>358.327036280664</v>
      </c>
      <c r="BR13629">
        <v>13596</v>
      </c>
    </row>
    <row r="13630" spans="68:70" x14ac:dyDescent="0.3">
      <c r="BP13630">
        <f t="shared" si="300"/>
        <v>6.0961281330950559E-3</v>
      </c>
      <c r="BQ13630">
        <v>358.34022231480799</v>
      </c>
      <c r="BR13630">
        <v>13597</v>
      </c>
    </row>
    <row r="13631" spans="68:70" x14ac:dyDescent="0.3">
      <c r="BP13631">
        <f t="shared" si="300"/>
        <v>6.0734807678724401E-3</v>
      </c>
      <c r="BQ13631">
        <v>358.365892060107</v>
      </c>
      <c r="BR13631">
        <v>13598</v>
      </c>
    </row>
    <row r="13632" spans="68:70" x14ac:dyDescent="0.3">
      <c r="BP13632">
        <f t="shared" si="300"/>
        <v>6.0728786794204325E-3</v>
      </c>
      <c r="BQ13632">
        <v>358.36657515215802</v>
      </c>
      <c r="BR13632">
        <v>13599</v>
      </c>
    </row>
    <row r="13633" spans="68:70" x14ac:dyDescent="0.3">
      <c r="BP13633">
        <f t="shared" si="300"/>
        <v>6.0540478734976717E-3</v>
      </c>
      <c r="BQ13633">
        <v>358.38795652876098</v>
      </c>
      <c r="BR13633">
        <v>13600</v>
      </c>
    </row>
    <row r="13634" spans="68:70" x14ac:dyDescent="0.3">
      <c r="BP13634">
        <f t="shared" si="300"/>
        <v>6.0406371333744527E-3</v>
      </c>
      <c r="BQ13634">
        <v>358.40320398974802</v>
      </c>
      <c r="BR13634">
        <v>13601</v>
      </c>
    </row>
    <row r="13635" spans="68:70" x14ac:dyDescent="0.3">
      <c r="BP13635">
        <f t="shared" si="300"/>
        <v>6.0362158491447347E-3</v>
      </c>
      <c r="BQ13635">
        <v>358.40823451752198</v>
      </c>
      <c r="BR13635">
        <v>13602</v>
      </c>
    </row>
    <row r="13636" spans="68:70" x14ac:dyDescent="0.3">
      <c r="BP13636">
        <f t="shared" si="300"/>
        <v>6.0361721507158862E-3</v>
      </c>
      <c r="BQ13636">
        <v>358.408284246694</v>
      </c>
      <c r="BR13636">
        <v>13603</v>
      </c>
    </row>
    <row r="13637" spans="68:70" x14ac:dyDescent="0.3">
      <c r="BP13637">
        <f t="shared" si="300"/>
        <v>6.0311997603323484E-3</v>
      </c>
      <c r="BQ13637">
        <v>358.41394404398102</v>
      </c>
      <c r="BR13637">
        <v>13604</v>
      </c>
    </row>
    <row r="13638" spans="68:70" x14ac:dyDescent="0.3">
      <c r="BP13638">
        <f t="shared" si="300"/>
        <v>6.0294363275189833E-3</v>
      </c>
      <c r="BQ13638">
        <v>358.41595182253297</v>
      </c>
      <c r="BR13638">
        <v>13605</v>
      </c>
    </row>
    <row r="13639" spans="68:70" x14ac:dyDescent="0.3">
      <c r="BP13639">
        <f t="shared" si="300"/>
        <v>6.0132058200051582E-3</v>
      </c>
      <c r="BQ13639">
        <v>358.43444507533201</v>
      </c>
      <c r="BR13639">
        <v>13606</v>
      </c>
    </row>
    <row r="13640" spans="68:70" x14ac:dyDescent="0.3">
      <c r="BP13640">
        <f t="shared" si="300"/>
        <v>6.0077145134676494E-3</v>
      </c>
      <c r="BQ13640">
        <v>358.44070759118102</v>
      </c>
      <c r="BR13640">
        <v>13607</v>
      </c>
    </row>
    <row r="13641" spans="68:70" x14ac:dyDescent="0.3">
      <c r="BP13641">
        <f t="shared" si="300"/>
        <v>6.0038992880752434E-3</v>
      </c>
      <c r="BQ13641">
        <v>358.44506031912601</v>
      </c>
      <c r="BR13641">
        <v>13608</v>
      </c>
    </row>
    <row r="13642" spans="68:70" x14ac:dyDescent="0.3">
      <c r="BP13642">
        <f t="shared" si="300"/>
        <v>5.9951596278849453E-3</v>
      </c>
      <c r="BQ13642">
        <v>358.45503646937499</v>
      </c>
      <c r="BR13642">
        <v>13609</v>
      </c>
    </row>
    <row r="13643" spans="68:70" x14ac:dyDescent="0.3">
      <c r="BP13643">
        <f t="shared" si="300"/>
        <v>5.9888350729129462E-3</v>
      </c>
      <c r="BQ13643">
        <v>358.46226036032101</v>
      </c>
      <c r="BR13643">
        <v>13610</v>
      </c>
    </row>
    <row r="13644" spans="68:70" x14ac:dyDescent="0.3">
      <c r="BP13644">
        <f t="shared" si="300"/>
        <v>5.9881309272979341E-3</v>
      </c>
      <c r="BQ13644">
        <v>358.46306486962197</v>
      </c>
      <c r="BR13644">
        <v>13611</v>
      </c>
    </row>
    <row r="13645" spans="68:70" x14ac:dyDescent="0.3">
      <c r="BP13645">
        <f t="shared" si="300"/>
        <v>5.9730389511441894E-3</v>
      </c>
      <c r="BQ13645">
        <v>358.48031932937801</v>
      </c>
      <c r="BR13645">
        <v>13612</v>
      </c>
    </row>
    <row r="13646" spans="68:70" x14ac:dyDescent="0.3">
      <c r="BP13646">
        <f t="shared" si="300"/>
        <v>5.9582594014979699E-3</v>
      </c>
      <c r="BQ13646">
        <v>358.49723773486301</v>
      </c>
      <c r="BR13646">
        <v>13613</v>
      </c>
    </row>
    <row r="13647" spans="68:70" x14ac:dyDescent="0.3">
      <c r="BP13647">
        <f t="shared" si="300"/>
        <v>5.9531397679086938E-3</v>
      </c>
      <c r="BQ13647">
        <v>358.50310316003703</v>
      </c>
      <c r="BR13647">
        <v>13614</v>
      </c>
    </row>
    <row r="13648" spans="68:70" x14ac:dyDescent="0.3">
      <c r="BP13648">
        <f t="shared" si="300"/>
        <v>5.9510318433434531E-3</v>
      </c>
      <c r="BQ13648">
        <v>358.50551888493601</v>
      </c>
      <c r="BR13648">
        <v>13615</v>
      </c>
    </row>
    <row r="13649" spans="68:70" x14ac:dyDescent="0.3">
      <c r="BP13649">
        <f t="shared" si="300"/>
        <v>5.945151145380031E-3</v>
      </c>
      <c r="BQ13649">
        <v>358.51226054838099</v>
      </c>
      <c r="BR13649">
        <v>13616</v>
      </c>
    </row>
    <row r="13650" spans="68:70" x14ac:dyDescent="0.3">
      <c r="BP13650">
        <f t="shared" si="300"/>
        <v>5.943560805164126E-3</v>
      </c>
      <c r="BQ13650">
        <v>358.51408429558199</v>
      </c>
      <c r="BR13650">
        <v>13617</v>
      </c>
    </row>
    <row r="13651" spans="68:70" x14ac:dyDescent="0.3">
      <c r="BP13651">
        <f t="shared" si="300"/>
        <v>5.9380070214513558E-3</v>
      </c>
      <c r="BQ13651">
        <v>358.52045509742499</v>
      </c>
      <c r="BR13651">
        <v>13618</v>
      </c>
    </row>
    <row r="13652" spans="68:70" x14ac:dyDescent="0.3">
      <c r="BP13652">
        <f t="shared" si="300"/>
        <v>5.9362319815223132E-3</v>
      </c>
      <c r="BQ13652">
        <v>358.52249189201802</v>
      </c>
      <c r="BR13652">
        <v>13619</v>
      </c>
    </row>
    <row r="13653" spans="68:70" x14ac:dyDescent="0.3">
      <c r="BP13653">
        <f t="shared" si="300"/>
        <v>5.9233225799889587E-3</v>
      </c>
      <c r="BQ13653">
        <v>358.53731413687302</v>
      </c>
      <c r="BR13653">
        <v>13620</v>
      </c>
    </row>
    <row r="13654" spans="68:70" x14ac:dyDescent="0.3">
      <c r="BP13654">
        <f t="shared" si="300"/>
        <v>5.9229552117487112E-3</v>
      </c>
      <c r="BQ13654">
        <v>358.537736175936</v>
      </c>
      <c r="BR13654">
        <v>13621</v>
      </c>
    </row>
    <row r="13655" spans="68:70" x14ac:dyDescent="0.3">
      <c r="BP13655">
        <f t="shared" si="300"/>
        <v>5.9198312710878644E-3</v>
      </c>
      <c r="BQ13655">
        <v>358.54132554262799</v>
      </c>
      <c r="BR13655">
        <v>13622</v>
      </c>
    </row>
    <row r="13656" spans="68:70" x14ac:dyDescent="0.3">
      <c r="BP13656">
        <f t="shared" si="300"/>
        <v>5.9056760519421731E-3</v>
      </c>
      <c r="BQ13656">
        <v>358.55760158391502</v>
      </c>
      <c r="BR13656">
        <v>13623</v>
      </c>
    </row>
    <row r="13657" spans="68:70" x14ac:dyDescent="0.3">
      <c r="BP13657">
        <f t="shared" si="300"/>
        <v>5.896379905942317E-3</v>
      </c>
      <c r="BQ13657">
        <v>358.56830114920598</v>
      </c>
      <c r="BR13657">
        <v>13624</v>
      </c>
    </row>
    <row r="13658" spans="68:70" x14ac:dyDescent="0.3">
      <c r="BP13658">
        <f t="shared" si="300"/>
        <v>5.8950172768076044E-3</v>
      </c>
      <c r="BQ13658">
        <v>358.56987020011701</v>
      </c>
      <c r="BR13658">
        <v>13625</v>
      </c>
    </row>
    <row r="13659" spans="68:70" x14ac:dyDescent="0.3">
      <c r="BP13659">
        <f t="shared" si="300"/>
        <v>5.8897455172933419E-3</v>
      </c>
      <c r="BQ13659">
        <v>358.57594227581501</v>
      </c>
      <c r="BR13659">
        <v>13626</v>
      </c>
    </row>
    <row r="13660" spans="68:70" x14ac:dyDescent="0.3">
      <c r="BP13660">
        <f t="shared" si="300"/>
        <v>5.8884036422064334E-3</v>
      </c>
      <c r="BQ13660">
        <v>358.577488297439</v>
      </c>
      <c r="BR13660">
        <v>13627</v>
      </c>
    </row>
    <row r="13661" spans="68:70" x14ac:dyDescent="0.3">
      <c r="BP13661">
        <f t="shared" si="300"/>
        <v>5.8837855075816008E-3</v>
      </c>
      <c r="BQ13661">
        <v>358.58281036005701</v>
      </c>
      <c r="BR13661">
        <v>13628</v>
      </c>
    </row>
    <row r="13662" spans="68:70" x14ac:dyDescent="0.3">
      <c r="BP13662">
        <f t="shared" si="300"/>
        <v>5.88007700062451E-3</v>
      </c>
      <c r="BQ13662">
        <v>358.5870856555</v>
      </c>
      <c r="BR13662">
        <v>13629</v>
      </c>
    </row>
    <row r="13663" spans="68:70" x14ac:dyDescent="0.3">
      <c r="BP13663">
        <f t="shared" si="300"/>
        <v>5.8688932270951882E-3</v>
      </c>
      <c r="BQ13663">
        <v>358.59998686744501</v>
      </c>
      <c r="BR13663">
        <v>13630</v>
      </c>
    </row>
    <row r="13664" spans="68:70" x14ac:dyDescent="0.3">
      <c r="BP13664">
        <f t="shared" si="300"/>
        <v>5.8675127914165764E-3</v>
      </c>
      <c r="BQ13664">
        <v>358.60158014196901</v>
      </c>
      <c r="BR13664">
        <v>13631</v>
      </c>
    </row>
    <row r="13665" spans="68:70" x14ac:dyDescent="0.3">
      <c r="BP13665">
        <f t="shared" si="300"/>
        <v>5.8574567975658957E-3</v>
      </c>
      <c r="BQ13665">
        <v>358.61319225287201</v>
      </c>
      <c r="BR13665">
        <v>13632</v>
      </c>
    </row>
    <row r="13666" spans="68:70" x14ac:dyDescent="0.3">
      <c r="BP13666">
        <f t="shared" ref="BP13666:BP13729" si="301">(BQ13666 - $BS$31303)*(BQ13666 - $BS$31303)/31269</f>
        <v>5.8566939495969502E-3</v>
      </c>
      <c r="BQ13666">
        <v>358.61407355453298</v>
      </c>
      <c r="BR13666">
        <v>13633</v>
      </c>
    </row>
    <row r="13667" spans="68:70" x14ac:dyDescent="0.3">
      <c r="BP13667">
        <f t="shared" si="301"/>
        <v>5.8557955960200775E-3</v>
      </c>
      <c r="BQ13667">
        <v>358.61511147647201</v>
      </c>
      <c r="BR13667">
        <v>13634</v>
      </c>
    </row>
    <row r="13668" spans="68:70" x14ac:dyDescent="0.3">
      <c r="BP13668">
        <f t="shared" si="301"/>
        <v>5.8533105060274288E-3</v>
      </c>
      <c r="BQ13668">
        <v>358.61798306527101</v>
      </c>
      <c r="BR13668">
        <v>13635</v>
      </c>
    </row>
    <row r="13669" spans="68:70" x14ac:dyDescent="0.3">
      <c r="BP13669">
        <f t="shared" si="301"/>
        <v>5.8499807472365065E-3</v>
      </c>
      <c r="BQ13669">
        <v>358.62183164750201</v>
      </c>
      <c r="BR13669">
        <v>13636</v>
      </c>
    </row>
    <row r="13670" spans="68:70" x14ac:dyDescent="0.3">
      <c r="BP13670">
        <f t="shared" si="301"/>
        <v>5.8462022518749393E-3</v>
      </c>
      <c r="BQ13670">
        <v>358.62620021268498</v>
      </c>
      <c r="BR13670">
        <v>13637</v>
      </c>
    </row>
    <row r="13671" spans="68:70" x14ac:dyDescent="0.3">
      <c r="BP13671">
        <f t="shared" si="301"/>
        <v>5.8383678390116758E-3</v>
      </c>
      <c r="BQ13671">
        <v>358.63526258933501</v>
      </c>
      <c r="BR13671">
        <v>13638</v>
      </c>
    </row>
    <row r="13672" spans="68:70" x14ac:dyDescent="0.3">
      <c r="BP13672">
        <f t="shared" si="301"/>
        <v>5.8263075903831852E-3</v>
      </c>
      <c r="BQ13672">
        <v>358.64922505081699</v>
      </c>
      <c r="BR13672">
        <v>13639</v>
      </c>
    </row>
    <row r="13673" spans="68:70" x14ac:dyDescent="0.3">
      <c r="BP13673">
        <f t="shared" si="301"/>
        <v>5.8107238036063449E-3</v>
      </c>
      <c r="BQ13673">
        <v>358.66728822168699</v>
      </c>
      <c r="BR13673">
        <v>13640</v>
      </c>
    </row>
    <row r="13674" spans="68:70" x14ac:dyDescent="0.3">
      <c r="BP13674">
        <f t="shared" si="301"/>
        <v>5.8043301098706012E-3</v>
      </c>
      <c r="BQ13674">
        <v>358.6747061602</v>
      </c>
      <c r="BR13674">
        <v>13641</v>
      </c>
    </row>
    <row r="13675" spans="68:70" x14ac:dyDescent="0.3">
      <c r="BP13675">
        <f t="shared" si="301"/>
        <v>5.7932226410510679E-3</v>
      </c>
      <c r="BQ13675">
        <v>358.68760272286403</v>
      </c>
      <c r="BR13675">
        <v>13642</v>
      </c>
    </row>
    <row r="13676" spans="68:70" x14ac:dyDescent="0.3">
      <c r="BP13676">
        <f t="shared" si="301"/>
        <v>5.7924404604070305E-3</v>
      </c>
      <c r="BQ13676">
        <v>358.68851135609401</v>
      </c>
      <c r="BR13676">
        <v>13643</v>
      </c>
    </row>
    <row r="13677" spans="68:70" x14ac:dyDescent="0.3">
      <c r="BP13677">
        <f t="shared" si="301"/>
        <v>5.7764990458377468E-3</v>
      </c>
      <c r="BQ13677">
        <v>358.707043351442</v>
      </c>
      <c r="BR13677">
        <v>13644</v>
      </c>
    </row>
    <row r="13678" spans="68:70" x14ac:dyDescent="0.3">
      <c r="BP13678">
        <f t="shared" si="301"/>
        <v>5.7711734948687442E-3</v>
      </c>
      <c r="BQ13678">
        <v>358.71324003509397</v>
      </c>
      <c r="BR13678">
        <v>13645</v>
      </c>
    </row>
    <row r="13679" spans="68:70" x14ac:dyDescent="0.3">
      <c r="BP13679">
        <f t="shared" si="301"/>
        <v>5.7563495849524407E-3</v>
      </c>
      <c r="BQ13679">
        <v>358.73050385334102</v>
      </c>
      <c r="BR13679">
        <v>13646</v>
      </c>
    </row>
    <row r="13680" spans="68:70" x14ac:dyDescent="0.3">
      <c r="BP13680">
        <f t="shared" si="301"/>
        <v>5.7516729184586713E-3</v>
      </c>
      <c r="BQ13680">
        <v>358.73595487686703</v>
      </c>
      <c r="BR13680">
        <v>13647</v>
      </c>
    </row>
    <row r="13681" spans="68:70" x14ac:dyDescent="0.3">
      <c r="BP13681">
        <f t="shared" si="301"/>
        <v>5.7512011686236464E-3</v>
      </c>
      <c r="BQ13681">
        <v>358.73650486152201</v>
      </c>
      <c r="BR13681">
        <v>13648</v>
      </c>
    </row>
    <row r="13682" spans="68:70" x14ac:dyDescent="0.3">
      <c r="BP13682">
        <f t="shared" si="301"/>
        <v>5.7475502215811863E-3</v>
      </c>
      <c r="BQ13682">
        <v>358.74076204330601</v>
      </c>
      <c r="BR13682">
        <v>13649</v>
      </c>
    </row>
    <row r="13683" spans="68:70" x14ac:dyDescent="0.3">
      <c r="BP13683">
        <f t="shared" si="301"/>
        <v>5.7473520034197652E-3</v>
      </c>
      <c r="BQ13683">
        <v>358.74099321401297</v>
      </c>
      <c r="BR13683">
        <v>13650</v>
      </c>
    </row>
    <row r="13684" spans="68:70" x14ac:dyDescent="0.3">
      <c r="BP13684">
        <f t="shared" si="301"/>
        <v>5.7470429215746533E-3</v>
      </c>
      <c r="BQ13684">
        <v>358.74135368676099</v>
      </c>
      <c r="BR13684">
        <v>13651</v>
      </c>
    </row>
    <row r="13685" spans="68:70" x14ac:dyDescent="0.3">
      <c r="BP13685">
        <f t="shared" si="301"/>
        <v>5.7461800883936024E-3</v>
      </c>
      <c r="BQ13685">
        <v>358.74236003414001</v>
      </c>
      <c r="BR13685">
        <v>13652</v>
      </c>
    </row>
    <row r="13686" spans="68:70" x14ac:dyDescent="0.3">
      <c r="BP13686">
        <f t="shared" si="301"/>
        <v>5.7342057824033617E-3</v>
      </c>
      <c r="BQ13686">
        <v>358.75633382266801</v>
      </c>
      <c r="BR13686">
        <v>13653</v>
      </c>
    </row>
    <row r="13687" spans="68:70" x14ac:dyDescent="0.3">
      <c r="BP13687">
        <f t="shared" si="301"/>
        <v>5.7334116739123624E-3</v>
      </c>
      <c r="BQ13687">
        <v>358.75726104789698</v>
      </c>
      <c r="BR13687">
        <v>13654</v>
      </c>
    </row>
    <row r="13688" spans="68:70" x14ac:dyDescent="0.3">
      <c r="BP13688">
        <f t="shared" si="301"/>
        <v>5.7307107218468245E-3</v>
      </c>
      <c r="BQ13688">
        <v>358.76041524240401</v>
      </c>
      <c r="BR13688">
        <v>13655</v>
      </c>
    </row>
    <row r="13689" spans="68:70" x14ac:dyDescent="0.3">
      <c r="BP13689">
        <f t="shared" si="301"/>
        <v>5.7210459108870786E-3</v>
      </c>
      <c r="BQ13689">
        <v>358.77170798283697</v>
      </c>
      <c r="BR13689">
        <v>13656</v>
      </c>
    </row>
    <row r="13690" spans="68:70" x14ac:dyDescent="0.3">
      <c r="BP13690">
        <f t="shared" si="301"/>
        <v>5.7113425013566475E-3</v>
      </c>
      <c r="BQ13690">
        <v>358.78305542330702</v>
      </c>
      <c r="BR13690">
        <v>13657</v>
      </c>
    </row>
    <row r="13691" spans="68:70" x14ac:dyDescent="0.3">
      <c r="BP13691">
        <f t="shared" si="301"/>
        <v>5.6973971012875086E-3</v>
      </c>
      <c r="BQ13691">
        <v>358.79938046216103</v>
      </c>
      <c r="BR13691">
        <v>13658</v>
      </c>
    </row>
    <row r="13692" spans="68:70" x14ac:dyDescent="0.3">
      <c r="BP13692">
        <f t="shared" si="301"/>
        <v>5.6891571219050904E-3</v>
      </c>
      <c r="BQ13692">
        <v>358.80903590045199</v>
      </c>
      <c r="BR13692">
        <v>13659</v>
      </c>
    </row>
    <row r="13693" spans="68:70" x14ac:dyDescent="0.3">
      <c r="BP13693">
        <f t="shared" si="301"/>
        <v>5.6861975983234078E-3</v>
      </c>
      <c r="BQ13693">
        <v>358.81250551582002</v>
      </c>
      <c r="BR13693">
        <v>13660</v>
      </c>
    </row>
    <row r="13694" spans="68:70" x14ac:dyDescent="0.3">
      <c r="BP13694">
        <f t="shared" si="301"/>
        <v>5.6819913843440669E-3</v>
      </c>
      <c r="BQ13694">
        <v>358.817438250154</v>
      </c>
      <c r="BR13694">
        <v>13661</v>
      </c>
    </row>
    <row r="13695" spans="68:70" x14ac:dyDescent="0.3">
      <c r="BP13695">
        <f t="shared" si="301"/>
        <v>5.6787132879895959E-3</v>
      </c>
      <c r="BQ13695">
        <v>358.82128382335497</v>
      </c>
      <c r="BR13695">
        <v>13662</v>
      </c>
    </row>
    <row r="13696" spans="68:70" x14ac:dyDescent="0.3">
      <c r="BP13696">
        <f t="shared" si="301"/>
        <v>5.6713393053152809E-3</v>
      </c>
      <c r="BQ13696">
        <v>358.82993838742198</v>
      </c>
      <c r="BR13696">
        <v>13663</v>
      </c>
    </row>
    <row r="13697" spans="68:70" x14ac:dyDescent="0.3">
      <c r="BP13697">
        <f t="shared" si="301"/>
        <v>5.6666941205529495E-3</v>
      </c>
      <c r="BQ13697">
        <v>358.83539315353403</v>
      </c>
      <c r="BR13697">
        <v>13664</v>
      </c>
    </row>
    <row r="13698" spans="68:70" x14ac:dyDescent="0.3">
      <c r="BP13698">
        <f t="shared" si="301"/>
        <v>5.6464442269257278E-3</v>
      </c>
      <c r="BQ13698">
        <v>358.85919843766902</v>
      </c>
      <c r="BR13698">
        <v>13665</v>
      </c>
    </row>
    <row r="13699" spans="68:70" x14ac:dyDescent="0.3">
      <c r="BP13699">
        <f t="shared" si="301"/>
        <v>5.6461119790829394E-3</v>
      </c>
      <c r="BQ13699">
        <v>358.859589375805</v>
      </c>
      <c r="BR13699">
        <v>13666</v>
      </c>
    </row>
    <row r="13700" spans="68:70" x14ac:dyDescent="0.3">
      <c r="BP13700">
        <f t="shared" si="301"/>
        <v>5.6409888928972106E-3</v>
      </c>
      <c r="BQ13700">
        <v>358.865618892035</v>
      </c>
      <c r="BR13700">
        <v>13667</v>
      </c>
    </row>
    <row r="13701" spans="68:70" x14ac:dyDescent="0.3">
      <c r="BP13701">
        <f t="shared" si="301"/>
        <v>5.6333427948667145E-3</v>
      </c>
      <c r="BQ13701">
        <v>358.87462291266598</v>
      </c>
      <c r="BR13701">
        <v>13668</v>
      </c>
    </row>
    <row r="13702" spans="68:70" x14ac:dyDescent="0.3">
      <c r="BP13702">
        <f t="shared" si="301"/>
        <v>5.6323452345737783E-3</v>
      </c>
      <c r="BQ13702">
        <v>358.87579808698598</v>
      </c>
      <c r="BR13702">
        <v>13669</v>
      </c>
    </row>
    <row r="13703" spans="68:70" x14ac:dyDescent="0.3">
      <c r="BP13703">
        <f t="shared" si="301"/>
        <v>5.6278920118104881E-3</v>
      </c>
      <c r="BQ13703">
        <v>358.88104546869101</v>
      </c>
      <c r="BR13703">
        <v>13670</v>
      </c>
    </row>
    <row r="13704" spans="68:70" x14ac:dyDescent="0.3">
      <c r="BP13704">
        <f t="shared" si="301"/>
        <v>5.6254910279107647E-3</v>
      </c>
      <c r="BQ13704">
        <v>358.88387548995001</v>
      </c>
      <c r="BR13704">
        <v>13671</v>
      </c>
    </row>
    <row r="13705" spans="68:70" x14ac:dyDescent="0.3">
      <c r="BP13705">
        <f t="shared" si="301"/>
        <v>5.6239681692385962E-3</v>
      </c>
      <c r="BQ13705">
        <v>358.88567078477001</v>
      </c>
      <c r="BR13705">
        <v>13672</v>
      </c>
    </row>
    <row r="13706" spans="68:70" x14ac:dyDescent="0.3">
      <c r="BP13706">
        <f t="shared" si="301"/>
        <v>5.6239007062674345E-3</v>
      </c>
      <c r="BQ13706">
        <v>358.88575032234399</v>
      </c>
      <c r="BR13706">
        <v>13673</v>
      </c>
    </row>
    <row r="13707" spans="68:70" x14ac:dyDescent="0.3">
      <c r="BP13707">
        <f t="shared" si="301"/>
        <v>5.6205932699079312E-3</v>
      </c>
      <c r="BQ13707">
        <v>358.88965031277502</v>
      </c>
      <c r="BR13707">
        <v>13674</v>
      </c>
    </row>
    <row r="13708" spans="68:70" x14ac:dyDescent="0.3">
      <c r="BP13708">
        <f t="shared" si="301"/>
        <v>5.6181696492675869E-3</v>
      </c>
      <c r="BQ13708">
        <v>358.89250887327597</v>
      </c>
      <c r="BR13708">
        <v>13675</v>
      </c>
    </row>
    <row r="13709" spans="68:70" x14ac:dyDescent="0.3">
      <c r="BP13709">
        <f t="shared" si="301"/>
        <v>5.6136131473592966E-3</v>
      </c>
      <c r="BQ13709">
        <v>358.89788474894101</v>
      </c>
      <c r="BR13709">
        <v>13676</v>
      </c>
    </row>
    <row r="13710" spans="68:70" x14ac:dyDescent="0.3">
      <c r="BP13710">
        <f t="shared" si="301"/>
        <v>5.6068261589981841E-3</v>
      </c>
      <c r="BQ13710">
        <v>358.90589625549399</v>
      </c>
      <c r="BR13710">
        <v>13677</v>
      </c>
    </row>
    <row r="13711" spans="68:70" x14ac:dyDescent="0.3">
      <c r="BP13711">
        <f t="shared" si="301"/>
        <v>5.6028308751613536E-3</v>
      </c>
      <c r="BQ13711">
        <v>358.91061464165</v>
      </c>
      <c r="BR13711">
        <v>13678</v>
      </c>
    </row>
    <row r="13712" spans="68:70" x14ac:dyDescent="0.3">
      <c r="BP13712">
        <f t="shared" si="301"/>
        <v>5.6023633524578285E-3</v>
      </c>
      <c r="BQ13712">
        <v>358.91116689074101</v>
      </c>
      <c r="BR13712">
        <v>13679</v>
      </c>
    </row>
    <row r="13713" spans="68:70" x14ac:dyDescent="0.3">
      <c r="BP13713">
        <f t="shared" si="301"/>
        <v>5.5900877621602495E-3</v>
      </c>
      <c r="BQ13713">
        <v>358.92567536841898</v>
      </c>
      <c r="BR13713">
        <v>13680</v>
      </c>
    </row>
    <row r="13714" spans="68:70" x14ac:dyDescent="0.3">
      <c r="BP13714">
        <f t="shared" si="301"/>
        <v>5.5779330507061131E-3</v>
      </c>
      <c r="BQ13714">
        <v>358.94005668374598</v>
      </c>
      <c r="BR13714">
        <v>13681</v>
      </c>
    </row>
    <row r="13715" spans="68:70" x14ac:dyDescent="0.3">
      <c r="BP13715">
        <f t="shared" si="301"/>
        <v>5.5748386514900845E-3</v>
      </c>
      <c r="BQ13715">
        <v>358.94372044308801</v>
      </c>
      <c r="BR13715">
        <v>13682</v>
      </c>
    </row>
    <row r="13716" spans="68:70" x14ac:dyDescent="0.3">
      <c r="BP13716">
        <f t="shared" si="301"/>
        <v>5.564278404642034E-3</v>
      </c>
      <c r="BQ13716">
        <v>358.95623140590499</v>
      </c>
      <c r="BR13716">
        <v>13683</v>
      </c>
    </row>
    <row r="13717" spans="68:70" x14ac:dyDescent="0.3">
      <c r="BP13717">
        <f t="shared" si="301"/>
        <v>5.5595954109383333E-3</v>
      </c>
      <c r="BQ13717">
        <v>358.961783253747</v>
      </c>
      <c r="BR13717">
        <v>13684</v>
      </c>
    </row>
    <row r="13718" spans="68:70" x14ac:dyDescent="0.3">
      <c r="BP13718">
        <f t="shared" si="301"/>
        <v>5.5485055420560238E-3</v>
      </c>
      <c r="BQ13718">
        <v>358.97494000170099</v>
      </c>
      <c r="BR13718">
        <v>13685</v>
      </c>
    </row>
    <row r="13719" spans="68:70" x14ac:dyDescent="0.3">
      <c r="BP13719">
        <f t="shared" si="301"/>
        <v>5.5373932766157536E-3</v>
      </c>
      <c r="BQ13719">
        <v>358.98813651514803</v>
      </c>
      <c r="BR13719">
        <v>13686</v>
      </c>
    </row>
    <row r="13720" spans="68:70" x14ac:dyDescent="0.3">
      <c r="BP13720">
        <f t="shared" si="301"/>
        <v>5.5216569377292629E-3</v>
      </c>
      <c r="BQ13720">
        <v>359.00684707975898</v>
      </c>
      <c r="BR13720">
        <v>13687</v>
      </c>
    </row>
    <row r="13721" spans="68:70" x14ac:dyDescent="0.3">
      <c r="BP13721">
        <f t="shared" si="301"/>
        <v>5.5151649593226885E-3</v>
      </c>
      <c r="BQ13721">
        <v>359.01457383342103</v>
      </c>
      <c r="BR13721">
        <v>13688</v>
      </c>
    </row>
    <row r="13722" spans="68:70" x14ac:dyDescent="0.3">
      <c r="BP13722">
        <f t="shared" si="301"/>
        <v>5.5101642486763162E-3</v>
      </c>
      <c r="BQ13722">
        <v>359.02052878113301</v>
      </c>
      <c r="BR13722">
        <v>13689</v>
      </c>
    </row>
    <row r="13723" spans="68:70" x14ac:dyDescent="0.3">
      <c r="BP13723">
        <f t="shared" si="301"/>
        <v>5.4932002097407579E-3</v>
      </c>
      <c r="BQ13723">
        <v>359.040750060954</v>
      </c>
      <c r="BR13723">
        <v>13690</v>
      </c>
    </row>
    <row r="13724" spans="68:70" x14ac:dyDescent="0.3">
      <c r="BP13724">
        <f t="shared" si="301"/>
        <v>5.4805798103909767E-3</v>
      </c>
      <c r="BQ13724">
        <v>359.05581394772997</v>
      </c>
      <c r="BR13724">
        <v>13691</v>
      </c>
    </row>
    <row r="13725" spans="68:70" x14ac:dyDescent="0.3">
      <c r="BP13725">
        <f t="shared" si="301"/>
        <v>5.4731757920958302E-3</v>
      </c>
      <c r="BQ13725">
        <v>359.06465956171098</v>
      </c>
      <c r="BR13725">
        <v>13692</v>
      </c>
    </row>
    <row r="13726" spans="68:70" x14ac:dyDescent="0.3">
      <c r="BP13726">
        <f t="shared" si="301"/>
        <v>5.4706181196226304E-3</v>
      </c>
      <c r="BQ13726">
        <v>359.06771661477899</v>
      </c>
      <c r="BR13726">
        <v>13693</v>
      </c>
    </row>
    <row r="13727" spans="68:70" x14ac:dyDescent="0.3">
      <c r="BP13727">
        <f t="shared" si="301"/>
        <v>5.470020067430934E-3</v>
      </c>
      <c r="BQ13727">
        <v>359.06843153858199</v>
      </c>
      <c r="BR13727">
        <v>13694</v>
      </c>
    </row>
    <row r="13728" spans="68:70" x14ac:dyDescent="0.3">
      <c r="BP13728">
        <f t="shared" si="301"/>
        <v>5.460507081633508E-3</v>
      </c>
      <c r="BQ13728">
        <v>359.07980881564401</v>
      </c>
      <c r="BR13728">
        <v>13695</v>
      </c>
    </row>
    <row r="13729" spans="68:70" x14ac:dyDescent="0.3">
      <c r="BP13729">
        <f t="shared" si="301"/>
        <v>5.4585823014803971E-3</v>
      </c>
      <c r="BQ13729">
        <v>359.08211200646701</v>
      </c>
      <c r="BR13729">
        <v>13696</v>
      </c>
    </row>
    <row r="13730" spans="68:70" x14ac:dyDescent="0.3">
      <c r="BP13730">
        <f t="shared" ref="BP13730:BP13793" si="302">(BQ13730 - $BS$31303)*(BQ13730 - $BS$31303)/31269</f>
        <v>5.4573054438974812E-3</v>
      </c>
      <c r="BQ13730">
        <v>359.083640117561</v>
      </c>
      <c r="BR13730">
        <v>13697</v>
      </c>
    </row>
    <row r="13731" spans="68:70" x14ac:dyDescent="0.3">
      <c r="BP13731">
        <f t="shared" si="302"/>
        <v>5.4489172004887768E-3</v>
      </c>
      <c r="BQ13731">
        <v>359.09368340460099</v>
      </c>
      <c r="BR13731">
        <v>13698</v>
      </c>
    </row>
    <row r="13732" spans="68:70" x14ac:dyDescent="0.3">
      <c r="BP13732">
        <f t="shared" si="302"/>
        <v>5.4452522880264927E-3</v>
      </c>
      <c r="BQ13732">
        <v>359.098073849657</v>
      </c>
      <c r="BR13732">
        <v>13699</v>
      </c>
    </row>
    <row r="13733" spans="68:70" x14ac:dyDescent="0.3">
      <c r="BP13733">
        <f t="shared" si="302"/>
        <v>5.4396029630286837E-3</v>
      </c>
      <c r="BQ13733">
        <v>359.10484445101201</v>
      </c>
      <c r="BR13733">
        <v>13700</v>
      </c>
    </row>
    <row r="13734" spans="68:70" x14ac:dyDescent="0.3">
      <c r="BP13734">
        <f t="shared" si="302"/>
        <v>5.4377361763630686E-3</v>
      </c>
      <c r="BQ13734">
        <v>359.10708252971898</v>
      </c>
      <c r="BR13734">
        <v>13701</v>
      </c>
    </row>
    <row r="13735" spans="68:70" x14ac:dyDescent="0.3">
      <c r="BP13735">
        <f t="shared" si="302"/>
        <v>5.4355092916400947E-3</v>
      </c>
      <c r="BQ13735">
        <v>359.10975283023902</v>
      </c>
      <c r="BR13735">
        <v>13702</v>
      </c>
    </row>
    <row r="13736" spans="68:70" x14ac:dyDescent="0.3">
      <c r="BP13736">
        <f t="shared" si="302"/>
        <v>5.4309543020754783E-3</v>
      </c>
      <c r="BQ13736">
        <v>359.11521651054397</v>
      </c>
      <c r="BR13736">
        <v>13703</v>
      </c>
    </row>
    <row r="13737" spans="68:70" x14ac:dyDescent="0.3">
      <c r="BP13737">
        <f t="shared" si="302"/>
        <v>5.4234910593679072E-3</v>
      </c>
      <c r="BQ13737">
        <v>359.12417357647399</v>
      </c>
      <c r="BR13737">
        <v>13704</v>
      </c>
    </row>
    <row r="13738" spans="68:70" x14ac:dyDescent="0.3">
      <c r="BP13738">
        <f t="shared" si="302"/>
        <v>5.4142767743606051E-3</v>
      </c>
      <c r="BQ13738">
        <v>359.13524067451499</v>
      </c>
      <c r="BR13738">
        <v>13705</v>
      </c>
    </row>
    <row r="13739" spans="68:70" x14ac:dyDescent="0.3">
      <c r="BP13739">
        <f t="shared" si="302"/>
        <v>5.384295754276255E-3</v>
      </c>
      <c r="BQ13739">
        <v>359.17131561700597</v>
      </c>
      <c r="BR13739">
        <v>13706</v>
      </c>
    </row>
    <row r="13740" spans="68:70" x14ac:dyDescent="0.3">
      <c r="BP13740">
        <f t="shared" si="302"/>
        <v>5.3830465754485506E-3</v>
      </c>
      <c r="BQ13740">
        <v>359.17282087989099</v>
      </c>
      <c r="BR13740">
        <v>13707</v>
      </c>
    </row>
    <row r="13741" spans="68:70" x14ac:dyDescent="0.3">
      <c r="BP13741">
        <f t="shared" si="302"/>
        <v>5.3826765126731117E-3</v>
      </c>
      <c r="BQ13741">
        <v>359.17326683977899</v>
      </c>
      <c r="BR13741">
        <v>13708</v>
      </c>
    </row>
    <row r="13742" spans="68:70" x14ac:dyDescent="0.3">
      <c r="BP13742">
        <f t="shared" si="302"/>
        <v>5.3745619977470837E-3</v>
      </c>
      <c r="BQ13742">
        <v>359.18304943747501</v>
      </c>
      <c r="BR13742">
        <v>13709</v>
      </c>
    </row>
    <row r="13743" spans="68:70" x14ac:dyDescent="0.3">
      <c r="BP13743">
        <f t="shared" si="302"/>
        <v>5.3536073684103151E-3</v>
      </c>
      <c r="BQ13743">
        <v>359.20834587580703</v>
      </c>
      <c r="BR13743">
        <v>13710</v>
      </c>
    </row>
    <row r="13744" spans="68:70" x14ac:dyDescent="0.3">
      <c r="BP13744">
        <f t="shared" si="302"/>
        <v>5.3474590220841927E-3</v>
      </c>
      <c r="BQ13744">
        <v>359.21577755253099</v>
      </c>
      <c r="BR13744">
        <v>13711</v>
      </c>
    </row>
    <row r="13745" spans="68:70" x14ac:dyDescent="0.3">
      <c r="BP13745">
        <f t="shared" si="302"/>
        <v>5.3473761055138781E-3</v>
      </c>
      <c r="BQ13745">
        <v>359.21587780527801</v>
      </c>
      <c r="BR13745">
        <v>13712</v>
      </c>
    </row>
    <row r="13746" spans="68:70" x14ac:dyDescent="0.3">
      <c r="BP13746">
        <f t="shared" si="302"/>
        <v>5.335528069968158E-3</v>
      </c>
      <c r="BQ13746">
        <v>359.230211024629</v>
      </c>
      <c r="BR13746">
        <v>13713</v>
      </c>
    </row>
    <row r="13747" spans="68:70" x14ac:dyDescent="0.3">
      <c r="BP13747">
        <f t="shared" si="302"/>
        <v>5.3277370908214007E-3</v>
      </c>
      <c r="BQ13747">
        <v>359.23964487459199</v>
      </c>
      <c r="BR13747">
        <v>13714</v>
      </c>
    </row>
    <row r="13748" spans="68:70" x14ac:dyDescent="0.3">
      <c r="BP13748">
        <f t="shared" si="302"/>
        <v>5.3212528682085158E-3</v>
      </c>
      <c r="BQ13748">
        <v>359.24750167510098</v>
      </c>
      <c r="BR13748">
        <v>13715</v>
      </c>
    </row>
    <row r="13749" spans="68:70" x14ac:dyDescent="0.3">
      <c r="BP13749">
        <f t="shared" si="302"/>
        <v>5.3110886565467365E-3</v>
      </c>
      <c r="BQ13749">
        <v>359.25982708267099</v>
      </c>
      <c r="BR13749">
        <v>13716</v>
      </c>
    </row>
    <row r="13750" spans="68:70" x14ac:dyDescent="0.3">
      <c r="BP13750">
        <f t="shared" si="302"/>
        <v>5.3095877766861999E-3</v>
      </c>
      <c r="BQ13750">
        <v>359.26164809061601</v>
      </c>
      <c r="BR13750">
        <v>13717</v>
      </c>
    </row>
    <row r="13751" spans="68:70" x14ac:dyDescent="0.3">
      <c r="BP13751">
        <f t="shared" si="302"/>
        <v>5.3030149153643121E-3</v>
      </c>
      <c r="BQ13751">
        <v>359.26962593454198</v>
      </c>
      <c r="BR13751">
        <v>13718</v>
      </c>
    </row>
    <row r="13752" spans="68:70" x14ac:dyDescent="0.3">
      <c r="BP13752">
        <f t="shared" si="302"/>
        <v>5.2965712541584945E-3</v>
      </c>
      <c r="BQ13752">
        <v>359.27745176187699</v>
      </c>
      <c r="BR13752">
        <v>13719</v>
      </c>
    </row>
    <row r="13753" spans="68:70" x14ac:dyDescent="0.3">
      <c r="BP13753">
        <f t="shared" si="302"/>
        <v>5.285098115948573E-3</v>
      </c>
      <c r="BQ13753">
        <v>359.29139768265202</v>
      </c>
      <c r="BR13753">
        <v>13720</v>
      </c>
    </row>
    <row r="13754" spans="68:70" x14ac:dyDescent="0.3">
      <c r="BP13754">
        <f t="shared" si="302"/>
        <v>5.2784879692395351E-3</v>
      </c>
      <c r="BQ13754">
        <v>359.29943937455698</v>
      </c>
      <c r="BR13754">
        <v>13721</v>
      </c>
    </row>
    <row r="13755" spans="68:70" x14ac:dyDescent="0.3">
      <c r="BP13755">
        <f t="shared" si="302"/>
        <v>5.2732697977860869E-3</v>
      </c>
      <c r="BQ13755">
        <v>359.30579119115703</v>
      </c>
      <c r="BR13755">
        <v>13722</v>
      </c>
    </row>
    <row r="13756" spans="68:70" x14ac:dyDescent="0.3">
      <c r="BP13756">
        <f t="shared" si="302"/>
        <v>5.2629904365297389E-3</v>
      </c>
      <c r="BQ13756">
        <v>359.31831293844999</v>
      </c>
      <c r="BR13756">
        <v>13723</v>
      </c>
    </row>
    <row r="13757" spans="68:70" x14ac:dyDescent="0.3">
      <c r="BP13757">
        <f t="shared" si="302"/>
        <v>5.262618709753239E-3</v>
      </c>
      <c r="BQ13757">
        <v>359.318765984371</v>
      </c>
      <c r="BR13757">
        <v>13724</v>
      </c>
    </row>
    <row r="13758" spans="68:70" x14ac:dyDescent="0.3">
      <c r="BP13758">
        <f t="shared" si="302"/>
        <v>5.2596681491484006E-3</v>
      </c>
      <c r="BQ13758">
        <v>359.32236257885199</v>
      </c>
      <c r="BR13758">
        <v>13725</v>
      </c>
    </row>
    <row r="13759" spans="68:70" x14ac:dyDescent="0.3">
      <c r="BP13759">
        <f t="shared" si="302"/>
        <v>5.2503301335568003E-3</v>
      </c>
      <c r="BQ13759">
        <v>359.333751833767</v>
      </c>
      <c r="BR13759">
        <v>13726</v>
      </c>
    </row>
    <row r="13760" spans="68:70" x14ac:dyDescent="0.3">
      <c r="BP13760">
        <f t="shared" si="302"/>
        <v>5.242027437619372E-3</v>
      </c>
      <c r="BQ13760">
        <v>359.34388685410499</v>
      </c>
      <c r="BR13760">
        <v>13727</v>
      </c>
    </row>
    <row r="13761" spans="68:70" x14ac:dyDescent="0.3">
      <c r="BP13761">
        <f t="shared" si="302"/>
        <v>5.2353030111889553E-3</v>
      </c>
      <c r="BQ13761">
        <v>359.35210118033001</v>
      </c>
      <c r="BR13761">
        <v>13728</v>
      </c>
    </row>
    <row r="13762" spans="68:70" x14ac:dyDescent="0.3">
      <c r="BP13762">
        <f t="shared" si="302"/>
        <v>5.2318108404403544E-3</v>
      </c>
      <c r="BQ13762">
        <v>359.35636917630001</v>
      </c>
      <c r="BR13762">
        <v>13729</v>
      </c>
    </row>
    <row r="13763" spans="68:70" x14ac:dyDescent="0.3">
      <c r="BP13763">
        <f t="shared" si="302"/>
        <v>5.2251152031928113E-3</v>
      </c>
      <c r="BQ13763">
        <v>359.364556310686</v>
      </c>
      <c r="BR13763">
        <v>13730</v>
      </c>
    </row>
    <row r="13764" spans="68:70" x14ac:dyDescent="0.3">
      <c r="BP13764">
        <f t="shared" si="302"/>
        <v>5.2060892925551369E-3</v>
      </c>
      <c r="BQ13764">
        <v>359.38784904118501</v>
      </c>
      <c r="BR13764">
        <v>13731</v>
      </c>
    </row>
    <row r="13765" spans="68:70" x14ac:dyDescent="0.3">
      <c r="BP13765">
        <f t="shared" si="302"/>
        <v>5.2042147330122806E-3</v>
      </c>
      <c r="BQ13765">
        <v>359.39014629792001</v>
      </c>
      <c r="BR13765">
        <v>13732</v>
      </c>
    </row>
    <row r="13766" spans="68:70" x14ac:dyDescent="0.3">
      <c r="BP13766">
        <f t="shared" si="302"/>
        <v>5.2028360918916147E-3</v>
      </c>
      <c r="BQ13766">
        <v>359.39183607490099</v>
      </c>
      <c r="BR13766">
        <v>13733</v>
      </c>
    </row>
    <row r="13767" spans="68:70" x14ac:dyDescent="0.3">
      <c r="BP13767">
        <f t="shared" si="302"/>
        <v>5.2023778186496448E-3</v>
      </c>
      <c r="BQ13767">
        <v>359.39239782219897</v>
      </c>
      <c r="BR13767">
        <v>13734</v>
      </c>
    </row>
    <row r="13768" spans="68:70" x14ac:dyDescent="0.3">
      <c r="BP13768">
        <f t="shared" si="302"/>
        <v>5.1876320680739668E-3</v>
      </c>
      <c r="BQ13768">
        <v>359.41048625791899</v>
      </c>
      <c r="BR13768">
        <v>13735</v>
      </c>
    </row>
    <row r="13769" spans="68:70" x14ac:dyDescent="0.3">
      <c r="BP13769">
        <f t="shared" si="302"/>
        <v>5.1817231945881295E-3</v>
      </c>
      <c r="BQ13769">
        <v>359.41774181612499</v>
      </c>
      <c r="BR13769">
        <v>13736</v>
      </c>
    </row>
    <row r="13770" spans="68:70" x14ac:dyDescent="0.3">
      <c r="BP13770">
        <f t="shared" si="302"/>
        <v>5.1814014483829761E-3</v>
      </c>
      <c r="BQ13770">
        <v>359.41813700987802</v>
      </c>
      <c r="BR13770">
        <v>13737</v>
      </c>
    </row>
    <row r="13771" spans="68:70" x14ac:dyDescent="0.3">
      <c r="BP13771">
        <f t="shared" si="302"/>
        <v>5.1725186430326706E-3</v>
      </c>
      <c r="BQ13771">
        <v>359.42905241299798</v>
      </c>
      <c r="BR13771">
        <v>13738</v>
      </c>
    </row>
    <row r="13772" spans="68:70" x14ac:dyDescent="0.3">
      <c r="BP13772">
        <f t="shared" si="302"/>
        <v>5.1675954712733091E-3</v>
      </c>
      <c r="BQ13772">
        <v>359.43510616091402</v>
      </c>
      <c r="BR13772">
        <v>13739</v>
      </c>
    </row>
    <row r="13773" spans="68:70" x14ac:dyDescent="0.3">
      <c r="BP13773">
        <f t="shared" si="302"/>
        <v>5.1638647333370601E-3</v>
      </c>
      <c r="BQ13773">
        <v>359.43969556074398</v>
      </c>
      <c r="BR13773">
        <v>13740</v>
      </c>
    </row>
    <row r="13774" spans="68:70" x14ac:dyDescent="0.3">
      <c r="BP13774">
        <f t="shared" si="302"/>
        <v>5.1533284390708122E-3</v>
      </c>
      <c r="BQ13774">
        <v>359.45266583518298</v>
      </c>
      <c r="BR13774">
        <v>13741</v>
      </c>
    </row>
    <row r="13775" spans="68:70" x14ac:dyDescent="0.3">
      <c r="BP13775">
        <f t="shared" si="302"/>
        <v>5.1522049416327905E-3</v>
      </c>
      <c r="BQ13775">
        <v>359.454049652778</v>
      </c>
      <c r="BR13775">
        <v>13742</v>
      </c>
    </row>
    <row r="13776" spans="68:70" x14ac:dyDescent="0.3">
      <c r="BP13776">
        <f t="shared" si="302"/>
        <v>5.1436158228637978E-3</v>
      </c>
      <c r="BQ13776">
        <v>359.46463390444097</v>
      </c>
      <c r="BR13776">
        <v>13743</v>
      </c>
    </row>
    <row r="13777" spans="68:70" x14ac:dyDescent="0.3">
      <c r="BP13777">
        <f t="shared" si="302"/>
        <v>5.1406689138917766E-3</v>
      </c>
      <c r="BQ13777">
        <v>359.46826737526902</v>
      </c>
      <c r="BR13777">
        <v>13744</v>
      </c>
    </row>
    <row r="13778" spans="68:70" x14ac:dyDescent="0.3">
      <c r="BP13778">
        <f t="shared" si="302"/>
        <v>5.1390042067185017E-3</v>
      </c>
      <c r="BQ13778">
        <v>359.470320381173</v>
      </c>
      <c r="BR13778">
        <v>13745</v>
      </c>
    </row>
    <row r="13779" spans="68:70" x14ac:dyDescent="0.3">
      <c r="BP13779">
        <f t="shared" si="302"/>
        <v>5.133658192467536E-3</v>
      </c>
      <c r="BQ13779">
        <v>359.47691562137499</v>
      </c>
      <c r="BR13779">
        <v>13746</v>
      </c>
    </row>
    <row r="13780" spans="68:70" x14ac:dyDescent="0.3">
      <c r="BP13780">
        <f t="shared" si="302"/>
        <v>5.1233727121861843E-3</v>
      </c>
      <c r="BQ13780">
        <v>359.48961422001702</v>
      </c>
      <c r="BR13780">
        <v>13747</v>
      </c>
    </row>
    <row r="13781" spans="68:70" x14ac:dyDescent="0.3">
      <c r="BP13781">
        <f t="shared" si="302"/>
        <v>5.1158240155436416E-3</v>
      </c>
      <c r="BQ13781">
        <v>359.498942059353</v>
      </c>
      <c r="BR13781">
        <v>13748</v>
      </c>
    </row>
    <row r="13782" spans="68:70" x14ac:dyDescent="0.3">
      <c r="BP13782">
        <f t="shared" si="302"/>
        <v>5.1021690508067747E-3</v>
      </c>
      <c r="BQ13782">
        <v>359.515832846009</v>
      </c>
      <c r="BR13782">
        <v>13749</v>
      </c>
    </row>
    <row r="13783" spans="68:70" x14ac:dyDescent="0.3">
      <c r="BP13783">
        <f t="shared" si="302"/>
        <v>5.101790031217278E-3</v>
      </c>
      <c r="BQ13783">
        <v>359.516302004198</v>
      </c>
      <c r="BR13783">
        <v>13750</v>
      </c>
    </row>
    <row r="13784" spans="68:70" x14ac:dyDescent="0.3">
      <c r="BP13784">
        <f t="shared" si="302"/>
        <v>5.0917519528547207E-3</v>
      </c>
      <c r="BQ13784">
        <v>359.52873369141702</v>
      </c>
      <c r="BR13784">
        <v>13751</v>
      </c>
    </row>
    <row r="13785" spans="68:70" x14ac:dyDescent="0.3">
      <c r="BP13785">
        <f t="shared" si="302"/>
        <v>5.0762927684138461E-3</v>
      </c>
      <c r="BQ13785">
        <v>359.54790315581801</v>
      </c>
      <c r="BR13785">
        <v>13752</v>
      </c>
    </row>
    <row r="13786" spans="68:70" x14ac:dyDescent="0.3">
      <c r="BP13786">
        <f t="shared" si="302"/>
        <v>5.0702530036608601E-3</v>
      </c>
      <c r="BQ13786">
        <v>359.55540042202199</v>
      </c>
      <c r="BR13786">
        <v>13753</v>
      </c>
    </row>
    <row r="13787" spans="68:70" x14ac:dyDescent="0.3">
      <c r="BP13787">
        <f t="shared" si="302"/>
        <v>5.0701478138962305E-3</v>
      </c>
      <c r="BQ13787">
        <v>359.555531035478</v>
      </c>
      <c r="BR13787">
        <v>13754</v>
      </c>
    </row>
    <row r="13788" spans="68:70" x14ac:dyDescent="0.3">
      <c r="BP13788">
        <f t="shared" si="302"/>
        <v>5.0604797421157886E-3</v>
      </c>
      <c r="BQ13788">
        <v>359.56754160881599</v>
      </c>
      <c r="BR13788">
        <v>13755</v>
      </c>
    </row>
    <row r="13789" spans="68:70" x14ac:dyDescent="0.3">
      <c r="BP13789">
        <f t="shared" si="302"/>
        <v>5.0494861789631999E-3</v>
      </c>
      <c r="BQ13789">
        <v>359.581212779086</v>
      </c>
      <c r="BR13789">
        <v>13756</v>
      </c>
    </row>
    <row r="13790" spans="68:70" x14ac:dyDescent="0.3">
      <c r="BP13790">
        <f t="shared" si="302"/>
        <v>5.0433160983889827E-3</v>
      </c>
      <c r="BQ13790">
        <v>359.58889217346399</v>
      </c>
      <c r="BR13790">
        <v>13757</v>
      </c>
    </row>
    <row r="13791" spans="68:70" x14ac:dyDescent="0.3">
      <c r="BP13791">
        <f t="shared" si="302"/>
        <v>5.0334040899821667E-3</v>
      </c>
      <c r="BQ13791">
        <v>359.60123868063698</v>
      </c>
      <c r="BR13791">
        <v>13758</v>
      </c>
    </row>
    <row r="13792" spans="68:70" x14ac:dyDescent="0.3">
      <c r="BP13792">
        <f t="shared" si="302"/>
        <v>5.0229849966971774E-3</v>
      </c>
      <c r="BQ13792">
        <v>359.614229930899</v>
      </c>
      <c r="BR13792">
        <v>13759</v>
      </c>
    </row>
    <row r="13793" spans="68:70" x14ac:dyDescent="0.3">
      <c r="BP13793">
        <f t="shared" si="302"/>
        <v>5.005134283439878E-3</v>
      </c>
      <c r="BQ13793">
        <v>359.63651879820497</v>
      </c>
      <c r="BR13793">
        <v>13760</v>
      </c>
    </row>
    <row r="13794" spans="68:70" x14ac:dyDescent="0.3">
      <c r="BP13794">
        <f t="shared" ref="BP13794:BP13857" si="303">(BQ13794 - $BS$31303)*(BQ13794 - $BS$31303)/31269</f>
        <v>5.0014888617256736E-3</v>
      </c>
      <c r="BQ13794">
        <v>359.64107545175398</v>
      </c>
      <c r="BR13794">
        <v>13761</v>
      </c>
    </row>
    <row r="13795" spans="68:70" x14ac:dyDescent="0.3">
      <c r="BP13795">
        <f t="shared" si="303"/>
        <v>4.9925171593298272E-3</v>
      </c>
      <c r="BQ13795">
        <v>359.65229685315398</v>
      </c>
      <c r="BR13795">
        <v>13762</v>
      </c>
    </row>
    <row r="13796" spans="68:70" x14ac:dyDescent="0.3">
      <c r="BP13796">
        <f t="shared" si="303"/>
        <v>4.9830957167846949E-3</v>
      </c>
      <c r="BQ13796">
        <v>359.664091628064</v>
      </c>
      <c r="BR13796">
        <v>13763</v>
      </c>
    </row>
    <row r="13797" spans="68:70" x14ac:dyDescent="0.3">
      <c r="BP13797">
        <f t="shared" si="303"/>
        <v>4.9767754966640486E-3</v>
      </c>
      <c r="BQ13797">
        <v>359.67201020905497</v>
      </c>
      <c r="BR13797">
        <v>13764</v>
      </c>
    </row>
    <row r="13798" spans="68:70" x14ac:dyDescent="0.3">
      <c r="BP13798">
        <f t="shared" si="303"/>
        <v>4.9756539591763087E-3</v>
      </c>
      <c r="BQ13798">
        <v>359.67341590450701</v>
      </c>
      <c r="BR13798">
        <v>13765</v>
      </c>
    </row>
    <row r="13799" spans="68:70" x14ac:dyDescent="0.3">
      <c r="BP13799">
        <f t="shared" si="303"/>
        <v>4.9745185846219696E-3</v>
      </c>
      <c r="BQ13799">
        <v>359.674839104228</v>
      </c>
      <c r="BR13799">
        <v>13766</v>
      </c>
    </row>
    <row r="13800" spans="68:70" x14ac:dyDescent="0.3">
      <c r="BP13800">
        <f t="shared" si="303"/>
        <v>4.9726390200752245E-3</v>
      </c>
      <c r="BQ13800">
        <v>359.67719550819601</v>
      </c>
      <c r="BR13800">
        <v>13767</v>
      </c>
    </row>
    <row r="13801" spans="68:70" x14ac:dyDescent="0.3">
      <c r="BP13801">
        <f t="shared" si="303"/>
        <v>4.9698582503150644E-3</v>
      </c>
      <c r="BQ13801">
        <v>359.68068256718698</v>
      </c>
      <c r="BR13801">
        <v>13768</v>
      </c>
    </row>
    <row r="13802" spans="68:70" x14ac:dyDescent="0.3">
      <c r="BP13802">
        <f t="shared" si="303"/>
        <v>4.9655601502286524E-3</v>
      </c>
      <c r="BQ13802">
        <v>359.68607426387098</v>
      </c>
      <c r="BR13802">
        <v>13769</v>
      </c>
    </row>
    <row r="13803" spans="68:70" x14ac:dyDescent="0.3">
      <c r="BP13803">
        <f t="shared" si="303"/>
        <v>4.959928880959104E-3</v>
      </c>
      <c r="BQ13803">
        <v>359.69314187024003</v>
      </c>
      <c r="BR13803">
        <v>13770</v>
      </c>
    </row>
    <row r="13804" spans="68:70" x14ac:dyDescent="0.3">
      <c r="BP13804">
        <f t="shared" si="303"/>
        <v>4.9557788205580747E-3</v>
      </c>
      <c r="BQ13804">
        <v>359.69835303215802</v>
      </c>
      <c r="BR13804">
        <v>13771</v>
      </c>
    </row>
    <row r="13805" spans="68:70" x14ac:dyDescent="0.3">
      <c r="BP13805">
        <f t="shared" si="303"/>
        <v>4.9549549576159528E-3</v>
      </c>
      <c r="BQ13805">
        <v>359.69938780271298</v>
      </c>
      <c r="BR13805">
        <v>13772</v>
      </c>
    </row>
    <row r="13806" spans="68:70" x14ac:dyDescent="0.3">
      <c r="BP13806">
        <f t="shared" si="303"/>
        <v>4.9530210297866924E-3</v>
      </c>
      <c r="BQ13806">
        <v>359.70181715104599</v>
      </c>
      <c r="BR13806">
        <v>13773</v>
      </c>
    </row>
    <row r="13807" spans="68:70" x14ac:dyDescent="0.3">
      <c r="BP13807">
        <f t="shared" si="303"/>
        <v>4.947648746491712E-3</v>
      </c>
      <c r="BQ13807">
        <v>359.70856815920399</v>
      </c>
      <c r="BR13807">
        <v>13774</v>
      </c>
    </row>
    <row r="13808" spans="68:70" x14ac:dyDescent="0.3">
      <c r="BP13808">
        <f t="shared" si="303"/>
        <v>4.9360607215355465E-3</v>
      </c>
      <c r="BQ13808">
        <v>359.72314258688101</v>
      </c>
      <c r="BR13808">
        <v>13775</v>
      </c>
    </row>
    <row r="13809" spans="68:70" x14ac:dyDescent="0.3">
      <c r="BP13809">
        <f t="shared" si="303"/>
        <v>4.9326689144082404E-3</v>
      </c>
      <c r="BQ13809">
        <v>359.72741174782499</v>
      </c>
      <c r="BR13809">
        <v>13776</v>
      </c>
    </row>
    <row r="13810" spans="68:70" x14ac:dyDescent="0.3">
      <c r="BP13810">
        <f t="shared" si="303"/>
        <v>4.9296564445460538E-3</v>
      </c>
      <c r="BQ13810">
        <v>359.73120467977799</v>
      </c>
      <c r="BR13810">
        <v>13777</v>
      </c>
    </row>
    <row r="13811" spans="68:70" x14ac:dyDescent="0.3">
      <c r="BP13811">
        <f t="shared" si="303"/>
        <v>4.9200382328403658E-3</v>
      </c>
      <c r="BQ13811">
        <v>359.743322513755</v>
      </c>
      <c r="BR13811">
        <v>13778</v>
      </c>
    </row>
    <row r="13812" spans="68:70" x14ac:dyDescent="0.3">
      <c r="BP13812">
        <f t="shared" si="303"/>
        <v>4.9194649235364037E-3</v>
      </c>
      <c r="BQ13812">
        <v>359.74404519103899</v>
      </c>
      <c r="BR13812">
        <v>13779</v>
      </c>
    </row>
    <row r="13813" spans="68:70" x14ac:dyDescent="0.3">
      <c r="BP13813">
        <f t="shared" si="303"/>
        <v>4.9189461103178803E-3</v>
      </c>
      <c r="BQ13813">
        <v>359.74469921031698</v>
      </c>
      <c r="BR13813">
        <v>13780</v>
      </c>
    </row>
    <row r="13814" spans="68:70" x14ac:dyDescent="0.3">
      <c r="BP13814">
        <f t="shared" si="303"/>
        <v>4.9029309560300067E-3</v>
      </c>
      <c r="BQ13814">
        <v>359.76490500904703</v>
      </c>
      <c r="BR13814">
        <v>13781</v>
      </c>
    </row>
    <row r="13815" spans="68:70" x14ac:dyDescent="0.3">
      <c r="BP13815">
        <f t="shared" si="303"/>
        <v>4.9010856587551619E-3</v>
      </c>
      <c r="BQ13815">
        <v>359.767235279462</v>
      </c>
      <c r="BR13815">
        <v>13782</v>
      </c>
    </row>
    <row r="13816" spans="68:70" x14ac:dyDescent="0.3">
      <c r="BP13816">
        <f t="shared" si="303"/>
        <v>4.8929538879242847E-3</v>
      </c>
      <c r="BQ13816">
        <v>359.777509437459</v>
      </c>
      <c r="BR13816">
        <v>13783</v>
      </c>
    </row>
    <row r="13817" spans="68:70" x14ac:dyDescent="0.3">
      <c r="BP13817">
        <f t="shared" si="303"/>
        <v>4.8923667975325925E-3</v>
      </c>
      <c r="BQ13817">
        <v>359.77825153234699</v>
      </c>
      <c r="BR13817">
        <v>13784</v>
      </c>
    </row>
    <row r="13818" spans="68:70" x14ac:dyDescent="0.3">
      <c r="BP13818">
        <f t="shared" si="303"/>
        <v>4.8714753121552991E-3</v>
      </c>
      <c r="BQ13818">
        <v>359.804687864041</v>
      </c>
      <c r="BR13818">
        <v>13785</v>
      </c>
    </row>
    <row r="13819" spans="68:70" x14ac:dyDescent="0.3">
      <c r="BP13819">
        <f t="shared" si="303"/>
        <v>4.8634650424129334E-3</v>
      </c>
      <c r="BQ13819">
        <v>359.81483918428501</v>
      </c>
      <c r="BR13819">
        <v>13786</v>
      </c>
    </row>
    <row r="13820" spans="68:70" x14ac:dyDescent="0.3">
      <c r="BP13820">
        <f t="shared" si="303"/>
        <v>4.8593083773220639E-3</v>
      </c>
      <c r="BQ13820">
        <v>359.82011017146499</v>
      </c>
      <c r="BR13820">
        <v>13787</v>
      </c>
    </row>
    <row r="13821" spans="68:70" x14ac:dyDescent="0.3">
      <c r="BP13821">
        <f t="shared" si="303"/>
        <v>4.8572279077121758E-3</v>
      </c>
      <c r="BQ13821">
        <v>359.82274922158803</v>
      </c>
      <c r="BR13821">
        <v>13788</v>
      </c>
    </row>
    <row r="13822" spans="68:70" x14ac:dyDescent="0.3">
      <c r="BP13822">
        <f t="shared" si="303"/>
        <v>4.8371085502167685E-3</v>
      </c>
      <c r="BQ13822">
        <v>359.84829959758298</v>
      </c>
      <c r="BR13822">
        <v>13789</v>
      </c>
    </row>
    <row r="13823" spans="68:70" x14ac:dyDescent="0.3">
      <c r="BP13823">
        <f t="shared" si="303"/>
        <v>4.8312022144944757E-3</v>
      </c>
      <c r="BQ13823">
        <v>359.85581037422702</v>
      </c>
      <c r="BR13823">
        <v>13790</v>
      </c>
    </row>
    <row r="13824" spans="68:70" x14ac:dyDescent="0.3">
      <c r="BP13824">
        <f t="shared" si="303"/>
        <v>4.8302427327538405E-3</v>
      </c>
      <c r="BQ13824">
        <v>359.85703093011898</v>
      </c>
      <c r="BR13824">
        <v>13791</v>
      </c>
    </row>
    <row r="13825" spans="68:70" x14ac:dyDescent="0.3">
      <c r="BP13825">
        <f t="shared" si="303"/>
        <v>4.8196992018657934E-3</v>
      </c>
      <c r="BQ13825">
        <v>359.87045134023901</v>
      </c>
      <c r="BR13825">
        <v>13792</v>
      </c>
    </row>
    <row r="13826" spans="68:70" x14ac:dyDescent="0.3">
      <c r="BP13826">
        <f t="shared" si="303"/>
        <v>4.8176520646357832E-3</v>
      </c>
      <c r="BQ13826">
        <v>359.87305875496003</v>
      </c>
      <c r="BR13826">
        <v>13793</v>
      </c>
    </row>
    <row r="13827" spans="68:70" x14ac:dyDescent="0.3">
      <c r="BP13827">
        <f t="shared" si="303"/>
        <v>4.8175880417654707E-3</v>
      </c>
      <c r="BQ13827">
        <v>359.87314030907299</v>
      </c>
      <c r="BR13827">
        <v>13794</v>
      </c>
    </row>
    <row r="13828" spans="68:70" x14ac:dyDescent="0.3">
      <c r="BP13828">
        <f t="shared" si="303"/>
        <v>4.8171811500391662E-3</v>
      </c>
      <c r="BQ13828">
        <v>359.87365863173801</v>
      </c>
      <c r="BR13828">
        <v>13795</v>
      </c>
    </row>
    <row r="13829" spans="68:70" x14ac:dyDescent="0.3">
      <c r="BP13829">
        <f t="shared" si="303"/>
        <v>4.8154591956799031E-3</v>
      </c>
      <c r="BQ13829">
        <v>359.87585240108399</v>
      </c>
      <c r="BR13829">
        <v>13796</v>
      </c>
    </row>
    <row r="13830" spans="68:70" x14ac:dyDescent="0.3">
      <c r="BP13830">
        <f t="shared" si="303"/>
        <v>4.8131026999769259E-3</v>
      </c>
      <c r="BQ13830">
        <v>359.87885521168602</v>
      </c>
      <c r="BR13830">
        <v>13797</v>
      </c>
    </row>
    <row r="13831" spans="68:70" x14ac:dyDescent="0.3">
      <c r="BP13831">
        <f t="shared" si="303"/>
        <v>4.7967114813111588E-3</v>
      </c>
      <c r="BQ13831">
        <v>359.899762413205</v>
      </c>
      <c r="BR13831">
        <v>13798</v>
      </c>
    </row>
    <row r="13832" spans="68:70" x14ac:dyDescent="0.3">
      <c r="BP13832">
        <f t="shared" si="303"/>
        <v>4.7943818277619331E-3</v>
      </c>
      <c r="BQ13832">
        <v>359.90273681259902</v>
      </c>
      <c r="BR13832">
        <v>13799</v>
      </c>
    </row>
    <row r="13833" spans="68:70" x14ac:dyDescent="0.3">
      <c r="BP13833">
        <f t="shared" si="303"/>
        <v>4.7920518104769723E-3</v>
      </c>
      <c r="BQ13833">
        <v>359.90571239930199</v>
      </c>
      <c r="BR13833">
        <v>13800</v>
      </c>
    </row>
    <row r="13834" spans="68:70" x14ac:dyDescent="0.3">
      <c r="BP13834">
        <f t="shared" si="303"/>
        <v>4.7764805117907205E-3</v>
      </c>
      <c r="BQ13834">
        <v>359.92561658035203</v>
      </c>
      <c r="BR13834">
        <v>13801</v>
      </c>
    </row>
    <row r="13835" spans="68:70" x14ac:dyDescent="0.3">
      <c r="BP13835">
        <f t="shared" si="303"/>
        <v>4.7743341766753817E-3</v>
      </c>
      <c r="BQ13835">
        <v>359.92836269916103</v>
      </c>
      <c r="BR13835">
        <v>13802</v>
      </c>
    </row>
    <row r="13836" spans="68:70" x14ac:dyDescent="0.3">
      <c r="BP13836">
        <f t="shared" si="303"/>
        <v>4.7738474750662037E-3</v>
      </c>
      <c r="BQ13836">
        <v>359.92898549319602</v>
      </c>
      <c r="BR13836">
        <v>13803</v>
      </c>
    </row>
    <row r="13837" spans="68:70" x14ac:dyDescent="0.3">
      <c r="BP13837">
        <f t="shared" si="303"/>
        <v>4.7726553634946508E-3</v>
      </c>
      <c r="BQ13837">
        <v>359.93051107938999</v>
      </c>
      <c r="BR13837">
        <v>13804</v>
      </c>
    </row>
    <row r="13838" spans="68:70" x14ac:dyDescent="0.3">
      <c r="BP13838">
        <f t="shared" si="303"/>
        <v>4.7689805507416154E-3</v>
      </c>
      <c r="BQ13838">
        <v>359.93521506301101</v>
      </c>
      <c r="BR13838">
        <v>13805</v>
      </c>
    </row>
    <row r="13839" spans="68:70" x14ac:dyDescent="0.3">
      <c r="BP13839">
        <f t="shared" si="303"/>
        <v>4.7656763244696932E-3</v>
      </c>
      <c r="BQ13839">
        <v>359.93944622108398</v>
      </c>
      <c r="BR13839">
        <v>13806</v>
      </c>
    </row>
    <row r="13840" spans="68:70" x14ac:dyDescent="0.3">
      <c r="BP13840">
        <f t="shared" si="303"/>
        <v>4.7640110943385555E-3</v>
      </c>
      <c r="BQ13840">
        <v>359.941579152705</v>
      </c>
      <c r="BR13840">
        <v>13807</v>
      </c>
    </row>
    <row r="13841" spans="68:70" x14ac:dyDescent="0.3">
      <c r="BP13841">
        <f t="shared" si="303"/>
        <v>4.7609686804124876E-3</v>
      </c>
      <c r="BQ13841">
        <v>359.94547703098499</v>
      </c>
      <c r="BR13841">
        <v>13808</v>
      </c>
    </row>
    <row r="13842" spans="68:70" x14ac:dyDescent="0.3">
      <c r="BP13842">
        <f t="shared" si="303"/>
        <v>4.7586421300271952E-3</v>
      </c>
      <c r="BQ13842">
        <v>359.94845860000498</v>
      </c>
      <c r="BR13842">
        <v>13809</v>
      </c>
    </row>
    <row r="13843" spans="68:70" x14ac:dyDescent="0.3">
      <c r="BP13843">
        <f t="shared" si="303"/>
        <v>4.7566882761719683E-3</v>
      </c>
      <c r="BQ13843">
        <v>359.95096310637302</v>
      </c>
      <c r="BR13843">
        <v>13810</v>
      </c>
    </row>
    <row r="13844" spans="68:70" x14ac:dyDescent="0.3">
      <c r="BP13844">
        <f t="shared" si="303"/>
        <v>4.7545128972801155E-3</v>
      </c>
      <c r="BQ13844">
        <v>359.95375217517397</v>
      </c>
      <c r="BR13844">
        <v>13811</v>
      </c>
    </row>
    <row r="13845" spans="68:70" x14ac:dyDescent="0.3">
      <c r="BP13845">
        <f t="shared" si="303"/>
        <v>4.7391003489397135E-3</v>
      </c>
      <c r="BQ13845">
        <v>359.973531015552</v>
      </c>
      <c r="BR13845">
        <v>13812</v>
      </c>
    </row>
    <row r="13846" spans="68:70" x14ac:dyDescent="0.3">
      <c r="BP13846">
        <f t="shared" si="303"/>
        <v>4.7262652449353883E-3</v>
      </c>
      <c r="BQ13846">
        <v>359.99002679319699</v>
      </c>
      <c r="BR13846">
        <v>13813</v>
      </c>
    </row>
    <row r="13847" spans="68:70" x14ac:dyDescent="0.3">
      <c r="BP13847">
        <f t="shared" si="303"/>
        <v>4.7254572737758854E-3</v>
      </c>
      <c r="BQ13847">
        <v>359.99106595308899</v>
      </c>
      <c r="BR13847">
        <v>13814</v>
      </c>
    </row>
    <row r="13848" spans="68:70" x14ac:dyDescent="0.3">
      <c r="BP13848">
        <f t="shared" si="303"/>
        <v>4.7186450480672763E-3</v>
      </c>
      <c r="BQ13848">
        <v>359.99983092873498</v>
      </c>
      <c r="BR13848">
        <v>13815</v>
      </c>
    </row>
    <row r="13849" spans="68:70" x14ac:dyDescent="0.3">
      <c r="BP13849">
        <f t="shared" si="303"/>
        <v>4.7178357791691624E-3</v>
      </c>
      <c r="BQ13849">
        <v>360.00087259792201</v>
      </c>
      <c r="BR13849">
        <v>13816</v>
      </c>
    </row>
    <row r="13850" spans="68:70" x14ac:dyDescent="0.3">
      <c r="BP13850">
        <f t="shared" si="303"/>
        <v>4.7145537948304591E-3</v>
      </c>
      <c r="BQ13850">
        <v>360.00509799613701</v>
      </c>
      <c r="BR13850">
        <v>13817</v>
      </c>
    </row>
    <row r="13851" spans="68:70" x14ac:dyDescent="0.3">
      <c r="BP13851">
        <f t="shared" si="303"/>
        <v>4.7143191701823108E-3</v>
      </c>
      <c r="BQ13851">
        <v>360.00540012049498</v>
      </c>
      <c r="BR13851">
        <v>13818</v>
      </c>
    </row>
    <row r="13852" spans="68:70" x14ac:dyDescent="0.3">
      <c r="BP13852">
        <f t="shared" si="303"/>
        <v>4.7078637149593891E-3</v>
      </c>
      <c r="BQ13852">
        <v>360.013715711717</v>
      </c>
      <c r="BR13852">
        <v>13819</v>
      </c>
    </row>
    <row r="13853" spans="68:70" x14ac:dyDescent="0.3">
      <c r="BP13853">
        <f t="shared" si="303"/>
        <v>4.6979271897041475E-3</v>
      </c>
      <c r="BQ13853">
        <v>360.02652659102603</v>
      </c>
      <c r="BR13853">
        <v>13820</v>
      </c>
    </row>
    <row r="13854" spans="68:70" x14ac:dyDescent="0.3">
      <c r="BP13854">
        <f t="shared" si="303"/>
        <v>4.69271359110958E-3</v>
      </c>
      <c r="BQ13854">
        <v>360.03325375466602</v>
      </c>
      <c r="BR13854">
        <v>13821</v>
      </c>
    </row>
    <row r="13855" spans="68:70" x14ac:dyDescent="0.3">
      <c r="BP13855">
        <f t="shared" si="303"/>
        <v>4.6831415503614362E-3</v>
      </c>
      <c r="BQ13855">
        <v>360.045614400114</v>
      </c>
      <c r="BR13855">
        <v>13822</v>
      </c>
    </row>
    <row r="13856" spans="68:70" x14ac:dyDescent="0.3">
      <c r="BP13856">
        <f t="shared" si="303"/>
        <v>4.679990929573349E-3</v>
      </c>
      <c r="BQ13856">
        <v>360.04968564808001</v>
      </c>
      <c r="BR13856">
        <v>13823</v>
      </c>
    </row>
    <row r="13857" spans="68:70" x14ac:dyDescent="0.3">
      <c r="BP13857">
        <f t="shared" si="303"/>
        <v>4.6728448936455098E-3</v>
      </c>
      <c r="BQ13857">
        <v>360.058924873644</v>
      </c>
      <c r="BR13857">
        <v>13824</v>
      </c>
    </row>
    <row r="13858" spans="68:70" x14ac:dyDescent="0.3">
      <c r="BP13858">
        <f t="shared" ref="BP13858:BP13921" si="304">(BQ13858 - $BS$31303)*(BQ13858 - $BS$31303)/31269</f>
        <v>4.6701769310780912E-3</v>
      </c>
      <c r="BQ13858">
        <v>360.06237613662501</v>
      </c>
      <c r="BR13858">
        <v>13825</v>
      </c>
    </row>
    <row r="13859" spans="68:70" x14ac:dyDescent="0.3">
      <c r="BP13859">
        <f t="shared" si="304"/>
        <v>4.6645079787474685E-3</v>
      </c>
      <c r="BQ13859">
        <v>360.06971273916798</v>
      </c>
      <c r="BR13859">
        <v>13826</v>
      </c>
    </row>
    <row r="13860" spans="68:70" x14ac:dyDescent="0.3">
      <c r="BP13860">
        <f t="shared" si="304"/>
        <v>4.6574435170830221E-3</v>
      </c>
      <c r="BQ13860">
        <v>360.078861613936</v>
      </c>
      <c r="BR13860">
        <v>13827</v>
      </c>
    </row>
    <row r="13861" spans="68:70" x14ac:dyDescent="0.3">
      <c r="BP13861">
        <f t="shared" si="304"/>
        <v>4.6574089825057062E-3</v>
      </c>
      <c r="BQ13861">
        <v>360.07890635518999</v>
      </c>
      <c r="BR13861">
        <v>13828</v>
      </c>
    </row>
    <row r="13862" spans="68:70" x14ac:dyDescent="0.3">
      <c r="BP13862">
        <f t="shared" si="304"/>
        <v>4.6522829127269771E-3</v>
      </c>
      <c r="BQ13862">
        <v>360.08554927292897</v>
      </c>
      <c r="BR13862">
        <v>13829</v>
      </c>
    </row>
    <row r="13863" spans="68:70" x14ac:dyDescent="0.3">
      <c r="BP13863">
        <f t="shared" si="304"/>
        <v>4.6460550768924313E-3</v>
      </c>
      <c r="BQ13863">
        <v>360.093624904823</v>
      </c>
      <c r="BR13863">
        <v>13830</v>
      </c>
    </row>
    <row r="13864" spans="68:70" x14ac:dyDescent="0.3">
      <c r="BP13864">
        <f t="shared" si="304"/>
        <v>4.6291115068607417E-3</v>
      </c>
      <c r="BQ13864">
        <v>360.11562305904499</v>
      </c>
      <c r="BR13864">
        <v>13831</v>
      </c>
    </row>
    <row r="13865" spans="68:70" x14ac:dyDescent="0.3">
      <c r="BP13865">
        <f t="shared" si="304"/>
        <v>4.6201532718881449E-3</v>
      </c>
      <c r="BQ13865">
        <v>360.127269973696</v>
      </c>
      <c r="BR13865">
        <v>13832</v>
      </c>
    </row>
    <row r="13866" spans="68:70" x14ac:dyDescent="0.3">
      <c r="BP13866">
        <f t="shared" si="304"/>
        <v>4.6136966875632759E-3</v>
      </c>
      <c r="BQ13866">
        <v>360.13567140819202</v>
      </c>
      <c r="BR13866">
        <v>13833</v>
      </c>
    </row>
    <row r="13867" spans="68:70" x14ac:dyDescent="0.3">
      <c r="BP13867">
        <f t="shared" si="304"/>
        <v>4.6133709721258437E-3</v>
      </c>
      <c r="BQ13867">
        <v>360.13609539123598</v>
      </c>
      <c r="BR13867">
        <v>13834</v>
      </c>
    </row>
    <row r="13868" spans="68:70" x14ac:dyDescent="0.3">
      <c r="BP13868">
        <f t="shared" si="304"/>
        <v>4.6106395716412722E-3</v>
      </c>
      <c r="BQ13868">
        <v>360.13965143821599</v>
      </c>
      <c r="BR13868">
        <v>13835</v>
      </c>
    </row>
    <row r="13869" spans="68:70" x14ac:dyDescent="0.3">
      <c r="BP13869">
        <f t="shared" si="304"/>
        <v>4.6081852405503165E-3</v>
      </c>
      <c r="BQ13869">
        <v>360.14284766340802</v>
      </c>
      <c r="BR13869">
        <v>13836</v>
      </c>
    </row>
    <row r="13870" spans="68:70" x14ac:dyDescent="0.3">
      <c r="BP13870">
        <f t="shared" si="304"/>
        <v>4.6029454973999092E-3</v>
      </c>
      <c r="BQ13870">
        <v>360.14967412327502</v>
      </c>
      <c r="BR13870">
        <v>13837</v>
      </c>
    </row>
    <row r="13871" spans="68:70" x14ac:dyDescent="0.3">
      <c r="BP13871">
        <f t="shared" si="304"/>
        <v>4.600474098247387E-3</v>
      </c>
      <c r="BQ13871">
        <v>360.15289526834499</v>
      </c>
      <c r="BR13871">
        <v>13838</v>
      </c>
    </row>
    <row r="13872" spans="68:70" x14ac:dyDescent="0.3">
      <c r="BP13872">
        <f t="shared" si="304"/>
        <v>4.5938693472557116E-3</v>
      </c>
      <c r="BQ13872">
        <v>360.16150794442802</v>
      </c>
      <c r="BR13872">
        <v>13839</v>
      </c>
    </row>
    <row r="13873" spans="68:70" x14ac:dyDescent="0.3">
      <c r="BP13873">
        <f t="shared" si="304"/>
        <v>4.5884046768199334E-3</v>
      </c>
      <c r="BQ13873">
        <v>360.16863862313699</v>
      </c>
      <c r="BR13873">
        <v>13840</v>
      </c>
    </row>
    <row r="13874" spans="68:70" x14ac:dyDescent="0.3">
      <c r="BP13874">
        <f t="shared" si="304"/>
        <v>4.5835555184228242E-3</v>
      </c>
      <c r="BQ13874">
        <v>360.17496969587899</v>
      </c>
      <c r="BR13874">
        <v>13841</v>
      </c>
    </row>
    <row r="13875" spans="68:70" x14ac:dyDescent="0.3">
      <c r="BP13875">
        <f t="shared" si="304"/>
        <v>4.5563205683243901E-3</v>
      </c>
      <c r="BQ13875">
        <v>360.21059010558201</v>
      </c>
      <c r="BR13875">
        <v>13842</v>
      </c>
    </row>
    <row r="13876" spans="68:70" x14ac:dyDescent="0.3">
      <c r="BP13876">
        <f t="shared" si="304"/>
        <v>4.5533765828571224E-3</v>
      </c>
      <c r="BQ13876">
        <v>360.21444689295203</v>
      </c>
      <c r="BR13876">
        <v>13843</v>
      </c>
    </row>
    <row r="13877" spans="68:70" x14ac:dyDescent="0.3">
      <c r="BP13877">
        <f t="shared" si="304"/>
        <v>4.5497549279821326E-3</v>
      </c>
      <c r="BQ13877">
        <v>360.219193176288</v>
      </c>
      <c r="BR13877">
        <v>13844</v>
      </c>
    </row>
    <row r="13878" spans="68:70" x14ac:dyDescent="0.3">
      <c r="BP13878">
        <f t="shared" si="304"/>
        <v>4.5490433354456253E-3</v>
      </c>
      <c r="BQ13878">
        <v>360.22012596088302</v>
      </c>
      <c r="BR13878">
        <v>13845</v>
      </c>
    </row>
    <row r="13879" spans="68:70" x14ac:dyDescent="0.3">
      <c r="BP13879">
        <f t="shared" si="304"/>
        <v>4.534239737563079E-3</v>
      </c>
      <c r="BQ13879">
        <v>360.23954769470799</v>
      </c>
      <c r="BR13879">
        <v>13846</v>
      </c>
    </row>
    <row r="13880" spans="68:70" x14ac:dyDescent="0.3">
      <c r="BP13880">
        <f t="shared" si="304"/>
        <v>4.5267292177417675E-3</v>
      </c>
      <c r="BQ13880">
        <v>360.24941332215099</v>
      </c>
      <c r="BR13880">
        <v>13847</v>
      </c>
    </row>
    <row r="13881" spans="68:70" x14ac:dyDescent="0.3">
      <c r="BP13881">
        <f t="shared" si="304"/>
        <v>4.5216583899499885E-3</v>
      </c>
      <c r="BQ13881">
        <v>360.25607886123402</v>
      </c>
      <c r="BR13881">
        <v>13848</v>
      </c>
    </row>
    <row r="13882" spans="68:70" x14ac:dyDescent="0.3">
      <c r="BP13882">
        <f t="shared" si="304"/>
        <v>4.5088124446981473E-3</v>
      </c>
      <c r="BQ13882">
        <v>360.272981440367</v>
      </c>
      <c r="BR13882">
        <v>13849</v>
      </c>
    </row>
    <row r="13883" spans="68:70" x14ac:dyDescent="0.3">
      <c r="BP13883">
        <f t="shared" si="304"/>
        <v>4.5062849082511177E-3</v>
      </c>
      <c r="BQ13883">
        <v>360.27630998372899</v>
      </c>
      <c r="BR13883">
        <v>13850</v>
      </c>
    </row>
    <row r="13884" spans="68:70" x14ac:dyDescent="0.3">
      <c r="BP13884">
        <f t="shared" si="304"/>
        <v>4.4980026991637903E-3</v>
      </c>
      <c r="BQ13884">
        <v>360.28722347122903</v>
      </c>
      <c r="BR13884">
        <v>13851</v>
      </c>
    </row>
    <row r="13885" spans="68:70" x14ac:dyDescent="0.3">
      <c r="BP13885">
        <f t="shared" si="304"/>
        <v>4.4947201173836954E-3</v>
      </c>
      <c r="BQ13885">
        <v>360.29155171743099</v>
      </c>
      <c r="BR13885">
        <v>13852</v>
      </c>
    </row>
    <row r="13886" spans="68:70" x14ac:dyDescent="0.3">
      <c r="BP13886">
        <f t="shared" si="304"/>
        <v>4.4881261883470552E-3</v>
      </c>
      <c r="BQ13886">
        <v>360.30025091736002</v>
      </c>
      <c r="BR13886">
        <v>13853</v>
      </c>
    </row>
    <row r="13887" spans="68:70" x14ac:dyDescent="0.3">
      <c r="BP13887">
        <f t="shared" si="304"/>
        <v>4.4824300512033748E-3</v>
      </c>
      <c r="BQ13887">
        <v>360.307770829574</v>
      </c>
      <c r="BR13887">
        <v>13854</v>
      </c>
    </row>
    <row r="13888" spans="68:70" x14ac:dyDescent="0.3">
      <c r="BP13888">
        <f t="shared" si="304"/>
        <v>4.4673686359139198E-3</v>
      </c>
      <c r="BQ13888">
        <v>360.32767762266099</v>
      </c>
      <c r="BR13888">
        <v>13855</v>
      </c>
    </row>
    <row r="13889" spans="68:70" x14ac:dyDescent="0.3">
      <c r="BP13889">
        <f t="shared" si="304"/>
        <v>4.4650323316522203E-3</v>
      </c>
      <c r="BQ13889">
        <v>360.33076853934199</v>
      </c>
      <c r="BR13889">
        <v>13856</v>
      </c>
    </row>
    <row r="13890" spans="68:70" x14ac:dyDescent="0.3">
      <c r="BP13890">
        <f t="shared" si="304"/>
        <v>4.4598661066966193E-3</v>
      </c>
      <c r="BQ13890">
        <v>360.33760629674202</v>
      </c>
      <c r="BR13890">
        <v>13857</v>
      </c>
    </row>
    <row r="13891" spans="68:70" x14ac:dyDescent="0.3">
      <c r="BP13891">
        <f t="shared" si="304"/>
        <v>4.4597080680734919E-3</v>
      </c>
      <c r="BQ13891">
        <v>360.33781553118399</v>
      </c>
      <c r="BR13891">
        <v>13858</v>
      </c>
    </row>
    <row r="13892" spans="68:70" x14ac:dyDescent="0.3">
      <c r="BP13892">
        <f t="shared" si="304"/>
        <v>4.458432270653353E-3</v>
      </c>
      <c r="BQ13892">
        <v>360.33950475255801</v>
      </c>
      <c r="BR13892">
        <v>13859</v>
      </c>
    </row>
    <row r="13893" spans="68:70" x14ac:dyDescent="0.3">
      <c r="BP13893">
        <f t="shared" si="304"/>
        <v>4.456568264262612E-3</v>
      </c>
      <c r="BQ13893">
        <v>360.34197322743199</v>
      </c>
      <c r="BR13893">
        <v>13860</v>
      </c>
    </row>
    <row r="13894" spans="68:70" x14ac:dyDescent="0.3">
      <c r="BP13894">
        <f t="shared" si="304"/>
        <v>4.45408533006399E-3</v>
      </c>
      <c r="BQ13894">
        <v>360.34526214078898</v>
      </c>
      <c r="BR13894">
        <v>13861</v>
      </c>
    </row>
    <row r="13895" spans="68:70" x14ac:dyDescent="0.3">
      <c r="BP13895">
        <f t="shared" si="304"/>
        <v>4.4402612771375916E-3</v>
      </c>
      <c r="BQ13895">
        <v>360.36359036937301</v>
      </c>
      <c r="BR13895">
        <v>13862</v>
      </c>
    </row>
    <row r="13896" spans="68:70" x14ac:dyDescent="0.3">
      <c r="BP13896">
        <f t="shared" si="304"/>
        <v>4.4377083533832535E-3</v>
      </c>
      <c r="BQ13896">
        <v>360.36697821037399</v>
      </c>
      <c r="BR13896">
        <v>13863</v>
      </c>
    </row>
    <row r="13897" spans="68:70" x14ac:dyDescent="0.3">
      <c r="BP13897">
        <f t="shared" si="304"/>
        <v>4.4314439494438362E-3</v>
      </c>
      <c r="BQ13897">
        <v>360.37529547890102</v>
      </c>
      <c r="BR13897">
        <v>13864</v>
      </c>
    </row>
    <row r="13898" spans="68:70" x14ac:dyDescent="0.3">
      <c r="BP13898">
        <f t="shared" si="304"/>
        <v>4.4240875097770471E-3</v>
      </c>
      <c r="BQ13898">
        <v>360.38507015551897</v>
      </c>
      <c r="BR13898">
        <v>13865</v>
      </c>
    </row>
    <row r="13899" spans="68:70" x14ac:dyDescent="0.3">
      <c r="BP13899">
        <f t="shared" si="304"/>
        <v>4.4236284535528842E-3</v>
      </c>
      <c r="BQ13899">
        <v>360.38568038374598</v>
      </c>
      <c r="BR13899">
        <v>13866</v>
      </c>
    </row>
    <row r="13900" spans="68:70" x14ac:dyDescent="0.3">
      <c r="BP13900">
        <f t="shared" si="304"/>
        <v>4.4192781738059397E-3</v>
      </c>
      <c r="BQ13900">
        <v>360.391464828496</v>
      </c>
      <c r="BR13900">
        <v>13867</v>
      </c>
    </row>
    <row r="13901" spans="68:70" x14ac:dyDescent="0.3">
      <c r="BP13901">
        <f t="shared" si="304"/>
        <v>4.4174949063936408E-3</v>
      </c>
      <c r="BQ13901">
        <v>360.393836811771</v>
      </c>
      <c r="BR13901">
        <v>13868</v>
      </c>
    </row>
    <row r="13902" spans="68:70" x14ac:dyDescent="0.3">
      <c r="BP13902">
        <f t="shared" si="304"/>
        <v>4.4124506935623985E-3</v>
      </c>
      <c r="BQ13902">
        <v>360.40054888065202</v>
      </c>
      <c r="BR13902">
        <v>13869</v>
      </c>
    </row>
    <row r="13903" spans="68:70" x14ac:dyDescent="0.3">
      <c r="BP13903">
        <f t="shared" si="304"/>
        <v>4.4046286967545584E-3</v>
      </c>
      <c r="BQ13903">
        <v>360.4109647926</v>
      </c>
      <c r="BR13903">
        <v>13870</v>
      </c>
    </row>
    <row r="13904" spans="68:70" x14ac:dyDescent="0.3">
      <c r="BP13904">
        <f t="shared" si="304"/>
        <v>4.404152586967522E-3</v>
      </c>
      <c r="BQ13904">
        <v>360.411599087463</v>
      </c>
      <c r="BR13904">
        <v>13871</v>
      </c>
    </row>
    <row r="13905" spans="68:70" x14ac:dyDescent="0.3">
      <c r="BP13905">
        <f t="shared" si="304"/>
        <v>4.4018409953031244E-3</v>
      </c>
      <c r="BQ13905">
        <v>360.41467918124198</v>
      </c>
      <c r="BR13905">
        <v>13872</v>
      </c>
    </row>
    <row r="13906" spans="68:70" x14ac:dyDescent="0.3">
      <c r="BP13906">
        <f t="shared" si="304"/>
        <v>4.3877042808579611E-3</v>
      </c>
      <c r="BQ13906">
        <v>360.43353335132798</v>
      </c>
      <c r="BR13906">
        <v>13873</v>
      </c>
    </row>
    <row r="13907" spans="68:70" x14ac:dyDescent="0.3">
      <c r="BP13907">
        <f t="shared" si="304"/>
        <v>4.3846174775457091E-3</v>
      </c>
      <c r="BQ13907">
        <v>360.43765426661002</v>
      </c>
      <c r="BR13907">
        <v>13874</v>
      </c>
    </row>
    <row r="13908" spans="68:70" x14ac:dyDescent="0.3">
      <c r="BP13908">
        <f t="shared" si="304"/>
        <v>4.3822697471682954E-3</v>
      </c>
      <c r="BQ13908">
        <v>360.44078948293401</v>
      </c>
      <c r="BR13908">
        <v>13875</v>
      </c>
    </row>
    <row r="13909" spans="68:70" x14ac:dyDescent="0.3">
      <c r="BP13909">
        <f t="shared" si="304"/>
        <v>4.3612815814933047E-3</v>
      </c>
      <c r="BQ13909">
        <v>360.46885498805398</v>
      </c>
      <c r="BR13909">
        <v>13876</v>
      </c>
    </row>
    <row r="13910" spans="68:70" x14ac:dyDescent="0.3">
      <c r="BP13910">
        <f t="shared" si="304"/>
        <v>4.3370642072226954E-3</v>
      </c>
      <c r="BQ13910">
        <v>360.50132265921701</v>
      </c>
      <c r="BR13910">
        <v>13877</v>
      </c>
    </row>
    <row r="13911" spans="68:70" x14ac:dyDescent="0.3">
      <c r="BP13911">
        <f t="shared" si="304"/>
        <v>4.335078722535103E-3</v>
      </c>
      <c r="BQ13911">
        <v>360.50398856827201</v>
      </c>
      <c r="BR13911">
        <v>13878</v>
      </c>
    </row>
    <row r="13912" spans="68:70" x14ac:dyDescent="0.3">
      <c r="BP13912">
        <f t="shared" si="304"/>
        <v>4.3111527703051889E-3</v>
      </c>
      <c r="BQ13912">
        <v>360.53616206142601</v>
      </c>
      <c r="BR13912">
        <v>13879</v>
      </c>
    </row>
    <row r="13913" spans="68:70" x14ac:dyDescent="0.3">
      <c r="BP13913">
        <f t="shared" si="304"/>
        <v>4.3085970504906073E-3</v>
      </c>
      <c r="BQ13913">
        <v>360.53960403802</v>
      </c>
      <c r="BR13913">
        <v>13880</v>
      </c>
    </row>
    <row r="13914" spans="68:70" x14ac:dyDescent="0.3">
      <c r="BP13914">
        <f t="shared" si="304"/>
        <v>4.2861322990899384E-3</v>
      </c>
      <c r="BQ13914">
        <v>360.569903009315</v>
      </c>
      <c r="BR13914">
        <v>13881</v>
      </c>
    </row>
    <row r="13915" spans="68:70" x14ac:dyDescent="0.3">
      <c r="BP13915">
        <f t="shared" si="304"/>
        <v>4.2799119908306198E-3</v>
      </c>
      <c r="BQ13915">
        <v>360.57830657843999</v>
      </c>
      <c r="BR13915">
        <v>13882</v>
      </c>
    </row>
    <row r="13916" spans="68:70" x14ac:dyDescent="0.3">
      <c r="BP13916">
        <f t="shared" si="304"/>
        <v>4.2794502156399458E-3</v>
      </c>
      <c r="BQ13916">
        <v>360.57893067514902</v>
      </c>
      <c r="BR13916">
        <v>13883</v>
      </c>
    </row>
    <row r="13917" spans="68:70" x14ac:dyDescent="0.3">
      <c r="BP13917">
        <f t="shared" si="304"/>
        <v>4.2781016645602413E-3</v>
      </c>
      <c r="BQ13917">
        <v>360.58075345672597</v>
      </c>
      <c r="BR13917">
        <v>13884</v>
      </c>
    </row>
    <row r="13918" spans="68:70" x14ac:dyDescent="0.3">
      <c r="BP13918">
        <f t="shared" si="304"/>
        <v>4.261376615854579E-3</v>
      </c>
      <c r="BQ13918">
        <v>360.603383945225</v>
      </c>
      <c r="BR13918">
        <v>13885</v>
      </c>
    </row>
    <row r="13919" spans="68:70" x14ac:dyDescent="0.3">
      <c r="BP13919">
        <f t="shared" si="304"/>
        <v>4.2586421769779566E-3</v>
      </c>
      <c r="BQ13919">
        <v>360.60708810701601</v>
      </c>
      <c r="BR13919">
        <v>13886</v>
      </c>
    </row>
    <row r="13920" spans="68:70" x14ac:dyDescent="0.3">
      <c r="BP13920">
        <f t="shared" si="304"/>
        <v>4.2568035235368311E-3</v>
      </c>
      <c r="BQ13920">
        <v>360.60957947677099</v>
      </c>
      <c r="BR13920">
        <v>13887</v>
      </c>
    </row>
    <row r="13921" spans="68:70" x14ac:dyDescent="0.3">
      <c r="BP13921">
        <f t="shared" si="304"/>
        <v>4.2547352673532948E-3</v>
      </c>
      <c r="BQ13921">
        <v>360.61238260065397</v>
      </c>
      <c r="BR13921">
        <v>13888</v>
      </c>
    </row>
    <row r="13922" spans="68:70" x14ac:dyDescent="0.3">
      <c r="BP13922">
        <f t="shared" ref="BP13922:BP13985" si="305">(BQ13922 - $BS$31303)*(BQ13922 - $BS$31303)/31269</f>
        <v>4.2505159075392441E-3</v>
      </c>
      <c r="BQ13922">
        <v>360.61810324570899</v>
      </c>
      <c r="BR13922">
        <v>13889</v>
      </c>
    </row>
    <row r="13923" spans="68:70" x14ac:dyDescent="0.3">
      <c r="BP13923">
        <f t="shared" si="305"/>
        <v>4.2479284300138403E-3</v>
      </c>
      <c r="BQ13923">
        <v>360.621612775009</v>
      </c>
      <c r="BR13923">
        <v>13890</v>
      </c>
    </row>
    <row r="13924" spans="68:70" x14ac:dyDescent="0.3">
      <c r="BP13924">
        <f t="shared" si="305"/>
        <v>4.2469891794199707E-3</v>
      </c>
      <c r="BQ13924">
        <v>360.62288699346698</v>
      </c>
      <c r="BR13924">
        <v>13891</v>
      </c>
    </row>
    <row r="13925" spans="68:70" x14ac:dyDescent="0.3">
      <c r="BP13925">
        <f t="shared" si="305"/>
        <v>4.2464509656456413E-3</v>
      </c>
      <c r="BQ13925">
        <v>360.62361721559898</v>
      </c>
      <c r="BR13925">
        <v>13892</v>
      </c>
    </row>
    <row r="13926" spans="68:70" x14ac:dyDescent="0.3">
      <c r="BP13926">
        <f t="shared" si="305"/>
        <v>4.2354815974890592E-3</v>
      </c>
      <c r="BQ13926">
        <v>360.63851001343698</v>
      </c>
      <c r="BR13926">
        <v>13893</v>
      </c>
    </row>
    <row r="13927" spans="68:70" x14ac:dyDescent="0.3">
      <c r="BP13927">
        <f t="shared" si="305"/>
        <v>4.2334886275981779E-3</v>
      </c>
      <c r="BQ13927">
        <v>360.64121788109998</v>
      </c>
      <c r="BR13927">
        <v>13894</v>
      </c>
    </row>
    <row r="13928" spans="68:70" x14ac:dyDescent="0.3">
      <c r="BP13928">
        <f t="shared" si="305"/>
        <v>4.2282081923707476E-3</v>
      </c>
      <c r="BQ13928">
        <v>360.64839554319298</v>
      </c>
      <c r="BR13928">
        <v>13895</v>
      </c>
    </row>
    <row r="13929" spans="68:70" x14ac:dyDescent="0.3">
      <c r="BP13929">
        <f t="shared" si="305"/>
        <v>4.2142525435350953E-3</v>
      </c>
      <c r="BQ13929">
        <v>360.667386972656</v>
      </c>
      <c r="BR13929">
        <v>13896</v>
      </c>
    </row>
    <row r="13930" spans="68:70" x14ac:dyDescent="0.3">
      <c r="BP13930">
        <f t="shared" si="305"/>
        <v>4.2131319639719068E-3</v>
      </c>
      <c r="BQ13930">
        <v>360.66891326699101</v>
      </c>
      <c r="BR13930">
        <v>13897</v>
      </c>
    </row>
    <row r="13931" spans="68:70" x14ac:dyDescent="0.3">
      <c r="BP13931">
        <f t="shared" si="305"/>
        <v>4.2113205490239549E-3</v>
      </c>
      <c r="BQ13931">
        <v>360.671380948489</v>
      </c>
      <c r="BR13931">
        <v>13898</v>
      </c>
    </row>
    <row r="13932" spans="68:70" x14ac:dyDescent="0.3">
      <c r="BP13932">
        <f t="shared" si="305"/>
        <v>4.1977653840782466E-3</v>
      </c>
      <c r="BQ13932">
        <v>360.68986395220497</v>
      </c>
      <c r="BR13932">
        <v>13899</v>
      </c>
    </row>
    <row r="13933" spans="68:70" x14ac:dyDescent="0.3">
      <c r="BP13933">
        <f t="shared" si="305"/>
        <v>4.1967719361291978E-3</v>
      </c>
      <c r="BQ13933">
        <v>360.69121973068002</v>
      </c>
      <c r="BR13933">
        <v>13900</v>
      </c>
    </row>
    <row r="13934" spans="68:70" x14ac:dyDescent="0.3">
      <c r="BP13934">
        <f t="shared" si="305"/>
        <v>4.1956676870633577E-3</v>
      </c>
      <c r="BQ13934">
        <v>360.69272691000202</v>
      </c>
      <c r="BR13934">
        <v>13901</v>
      </c>
    </row>
    <row r="13935" spans="68:70" x14ac:dyDescent="0.3">
      <c r="BP13935">
        <f t="shared" si="305"/>
        <v>4.1935829053097477E-3</v>
      </c>
      <c r="BQ13935">
        <v>360.695572950106</v>
      </c>
      <c r="BR13935">
        <v>13902</v>
      </c>
    </row>
    <row r="13936" spans="68:70" x14ac:dyDescent="0.3">
      <c r="BP13936">
        <f t="shared" si="305"/>
        <v>4.1910192607811413E-3</v>
      </c>
      <c r="BQ13936">
        <v>360.69907367980801</v>
      </c>
      <c r="BR13936">
        <v>13903</v>
      </c>
    </row>
    <row r="13937" spans="68:70" x14ac:dyDescent="0.3">
      <c r="BP13937">
        <f t="shared" si="305"/>
        <v>4.1776919547274515E-3</v>
      </c>
      <c r="BQ13937">
        <v>360.71728977203497</v>
      </c>
      <c r="BR13937">
        <v>13904</v>
      </c>
    </row>
    <row r="13938" spans="68:70" x14ac:dyDescent="0.3">
      <c r="BP13938">
        <f t="shared" si="305"/>
        <v>4.1722219924885291E-3</v>
      </c>
      <c r="BQ13938">
        <v>360.72477466079198</v>
      </c>
      <c r="BR13938">
        <v>13905</v>
      </c>
    </row>
    <row r="13939" spans="68:70" x14ac:dyDescent="0.3">
      <c r="BP13939">
        <f t="shared" si="305"/>
        <v>4.1560358893171778E-3</v>
      </c>
      <c r="BQ13939">
        <v>360.74695189717198</v>
      </c>
      <c r="BR13939">
        <v>13906</v>
      </c>
    </row>
    <row r="13940" spans="68:70" x14ac:dyDescent="0.3">
      <c r="BP13940">
        <f t="shared" si="305"/>
        <v>4.1547175750328283E-3</v>
      </c>
      <c r="BQ13940">
        <v>360.74876007341101</v>
      </c>
      <c r="BR13940">
        <v>13907</v>
      </c>
    </row>
    <row r="13941" spans="68:70" x14ac:dyDescent="0.3">
      <c r="BP13941">
        <f t="shared" si="305"/>
        <v>4.1501058767030299E-3</v>
      </c>
      <c r="BQ13941">
        <v>360.75508765426798</v>
      </c>
      <c r="BR13941">
        <v>13908</v>
      </c>
    </row>
    <row r="13942" spans="68:70" x14ac:dyDescent="0.3">
      <c r="BP13942">
        <f t="shared" si="305"/>
        <v>4.1428047361398348E-3</v>
      </c>
      <c r="BQ13942">
        <v>360.76511253600597</v>
      </c>
      <c r="BR13942">
        <v>13909</v>
      </c>
    </row>
    <row r="13943" spans="68:70" x14ac:dyDescent="0.3">
      <c r="BP13943">
        <f t="shared" si="305"/>
        <v>4.1381505151487433E-3</v>
      </c>
      <c r="BQ13943">
        <v>360.77150765746501</v>
      </c>
      <c r="BR13943">
        <v>13910</v>
      </c>
    </row>
    <row r="13944" spans="68:70" x14ac:dyDescent="0.3">
      <c r="BP13944">
        <f t="shared" si="305"/>
        <v>4.1376293887922262E-3</v>
      </c>
      <c r="BQ13944">
        <v>360.77222393374802</v>
      </c>
      <c r="BR13944">
        <v>13911</v>
      </c>
    </row>
    <row r="13945" spans="68:70" x14ac:dyDescent="0.3">
      <c r="BP13945">
        <f t="shared" si="305"/>
        <v>4.1317623576110282E-3</v>
      </c>
      <c r="BQ13945">
        <v>360.78029114888602</v>
      </c>
      <c r="BR13945">
        <v>13912</v>
      </c>
    </row>
    <row r="13946" spans="68:70" x14ac:dyDescent="0.3">
      <c r="BP13946">
        <f t="shared" si="305"/>
        <v>4.114171396186958E-3</v>
      </c>
      <c r="BQ13946">
        <v>360.80451325492101</v>
      </c>
      <c r="BR13946">
        <v>13913</v>
      </c>
    </row>
    <row r="13947" spans="68:70" x14ac:dyDescent="0.3">
      <c r="BP13947">
        <f t="shared" si="305"/>
        <v>4.1114691502254289E-3</v>
      </c>
      <c r="BQ13947">
        <v>360.80823873304098</v>
      </c>
      <c r="BR13947">
        <v>13914</v>
      </c>
    </row>
    <row r="13948" spans="68:70" x14ac:dyDescent="0.3">
      <c r="BP13948">
        <f t="shared" si="305"/>
        <v>4.1103244350515506E-3</v>
      </c>
      <c r="BQ13948">
        <v>360.80981727508799</v>
      </c>
      <c r="BR13948">
        <v>13915</v>
      </c>
    </row>
    <row r="13949" spans="68:70" x14ac:dyDescent="0.3">
      <c r="BP13949">
        <f t="shared" si="305"/>
        <v>4.1075660034073196E-3</v>
      </c>
      <c r="BQ13949">
        <v>360.81362200696799</v>
      </c>
      <c r="BR13949">
        <v>13916</v>
      </c>
    </row>
    <row r="13950" spans="68:70" x14ac:dyDescent="0.3">
      <c r="BP13950">
        <f t="shared" si="305"/>
        <v>4.1055440655316626E-3</v>
      </c>
      <c r="BQ13950">
        <v>360.816411697239</v>
      </c>
      <c r="BR13950">
        <v>13917</v>
      </c>
    </row>
    <row r="13951" spans="68:70" x14ac:dyDescent="0.3">
      <c r="BP13951">
        <f t="shared" si="305"/>
        <v>4.1053363626236267E-3</v>
      </c>
      <c r="BQ13951">
        <v>360.81669830616499</v>
      </c>
      <c r="BR13951">
        <v>13918</v>
      </c>
    </row>
    <row r="13952" spans="68:70" x14ac:dyDescent="0.3">
      <c r="BP13952">
        <f t="shared" si="305"/>
        <v>4.0959465397480393E-3</v>
      </c>
      <c r="BQ13952">
        <v>360.82966288978099</v>
      </c>
      <c r="BR13952">
        <v>13919</v>
      </c>
    </row>
    <row r="13953" spans="68:70" x14ac:dyDescent="0.3">
      <c r="BP13953">
        <f t="shared" si="305"/>
        <v>4.0935930116961141E-3</v>
      </c>
      <c r="BQ13953">
        <v>360.83291474828098</v>
      </c>
      <c r="BR13953">
        <v>13920</v>
      </c>
    </row>
    <row r="13954" spans="68:70" x14ac:dyDescent="0.3">
      <c r="BP13954">
        <f t="shared" si="305"/>
        <v>4.0700733656877427E-3</v>
      </c>
      <c r="BQ13954">
        <v>360.86546322032399</v>
      </c>
      <c r="BR13954">
        <v>13921</v>
      </c>
    </row>
    <row r="13955" spans="68:70" x14ac:dyDescent="0.3">
      <c r="BP13955">
        <f t="shared" si="305"/>
        <v>4.0649801330857934E-3</v>
      </c>
      <c r="BQ13955">
        <v>360.87252404330098</v>
      </c>
      <c r="BR13955">
        <v>13922</v>
      </c>
    </row>
    <row r="13956" spans="68:70" x14ac:dyDescent="0.3">
      <c r="BP13956">
        <f t="shared" si="305"/>
        <v>4.060945440065764E-3</v>
      </c>
      <c r="BQ13956">
        <v>360.878120537896</v>
      </c>
      <c r="BR13956">
        <v>13923</v>
      </c>
    </row>
    <row r="13957" spans="68:70" x14ac:dyDescent="0.3">
      <c r="BP13957">
        <f t="shared" si="305"/>
        <v>4.0601427843180229E-3</v>
      </c>
      <c r="BQ13957">
        <v>360.87923422760002</v>
      </c>
      <c r="BR13957">
        <v>13924</v>
      </c>
    </row>
    <row r="13958" spans="68:70" x14ac:dyDescent="0.3">
      <c r="BP13958">
        <f t="shared" si="305"/>
        <v>4.0491642185102273E-3</v>
      </c>
      <c r="BQ13958">
        <v>360.89447811865301</v>
      </c>
      <c r="BR13958">
        <v>13925</v>
      </c>
    </row>
    <row r="13959" spans="68:70" x14ac:dyDescent="0.3">
      <c r="BP13959">
        <f t="shared" si="305"/>
        <v>4.0386658601997676E-3</v>
      </c>
      <c r="BQ13959">
        <v>360.90907457631499</v>
      </c>
      <c r="BR13959">
        <v>13926</v>
      </c>
    </row>
    <row r="13960" spans="68:70" x14ac:dyDescent="0.3">
      <c r="BP13960">
        <f t="shared" si="305"/>
        <v>4.0335724224784646E-3</v>
      </c>
      <c r="BQ13960">
        <v>360.91616310389901</v>
      </c>
      <c r="BR13960">
        <v>13927</v>
      </c>
    </row>
    <row r="13961" spans="68:70" x14ac:dyDescent="0.3">
      <c r="BP13961">
        <f t="shared" si="305"/>
        <v>4.032033237530634E-3</v>
      </c>
      <c r="BQ13961">
        <v>360.91830606513702</v>
      </c>
      <c r="BR13961">
        <v>13928</v>
      </c>
    </row>
    <row r="13962" spans="68:70" x14ac:dyDescent="0.3">
      <c r="BP13962">
        <f t="shared" si="305"/>
        <v>4.0236097607356733E-3</v>
      </c>
      <c r="BQ13962">
        <v>360.93004107167502</v>
      </c>
      <c r="BR13962">
        <v>13929</v>
      </c>
    </row>
    <row r="13963" spans="68:70" x14ac:dyDescent="0.3">
      <c r="BP13963">
        <f t="shared" si="305"/>
        <v>4.0221941244965656E-3</v>
      </c>
      <c r="BQ13963">
        <v>360.93201444362398</v>
      </c>
      <c r="BR13963">
        <v>13930</v>
      </c>
    </row>
    <row r="13964" spans="68:70" x14ac:dyDescent="0.3">
      <c r="BP13964">
        <f t="shared" si="305"/>
        <v>4.0150560072504254E-3</v>
      </c>
      <c r="BQ13964">
        <v>360.94197014763103</v>
      </c>
      <c r="BR13964">
        <v>13931</v>
      </c>
    </row>
    <row r="13965" spans="68:70" x14ac:dyDescent="0.3">
      <c r="BP13965">
        <f t="shared" si="305"/>
        <v>3.9943249429303228E-3</v>
      </c>
      <c r="BQ13965">
        <v>360.97093454425999</v>
      </c>
      <c r="BR13965">
        <v>13932</v>
      </c>
    </row>
    <row r="13966" spans="68:70" x14ac:dyDescent="0.3">
      <c r="BP13966">
        <f t="shared" si="305"/>
        <v>3.9932916021748885E-3</v>
      </c>
      <c r="BQ13966">
        <v>360.97238024017503</v>
      </c>
      <c r="BR13966">
        <v>13933</v>
      </c>
    </row>
    <row r="13967" spans="68:70" x14ac:dyDescent="0.3">
      <c r="BP13967">
        <f t="shared" si="305"/>
        <v>3.9926914927048991E-3</v>
      </c>
      <c r="BQ13967">
        <v>360.97321990949598</v>
      </c>
      <c r="BR13967">
        <v>13934</v>
      </c>
    </row>
    <row r="13968" spans="68:70" x14ac:dyDescent="0.3">
      <c r="BP13968">
        <f t="shared" si="305"/>
        <v>3.9760983840283638E-3</v>
      </c>
      <c r="BQ13968">
        <v>360.99646192591803</v>
      </c>
      <c r="BR13968">
        <v>13935</v>
      </c>
    </row>
    <row r="13969" spans="68:70" x14ac:dyDescent="0.3">
      <c r="BP13969">
        <f t="shared" si="305"/>
        <v>3.9634056199161658E-3</v>
      </c>
      <c r="BQ13969">
        <v>361.014273473694</v>
      </c>
      <c r="BR13969">
        <v>13936</v>
      </c>
    </row>
    <row r="13970" spans="68:70" x14ac:dyDescent="0.3">
      <c r="BP13970">
        <f t="shared" si="305"/>
        <v>3.9622366409215867E-3</v>
      </c>
      <c r="BQ13970">
        <v>361.01591531612098</v>
      </c>
      <c r="BR13970">
        <v>13937</v>
      </c>
    </row>
    <row r="13971" spans="68:70" x14ac:dyDescent="0.3">
      <c r="BP13971">
        <f t="shared" si="305"/>
        <v>3.9519255294228686E-3</v>
      </c>
      <c r="BQ13971">
        <v>361.03040787592101</v>
      </c>
      <c r="BR13971">
        <v>13938</v>
      </c>
    </row>
    <row r="13972" spans="68:70" x14ac:dyDescent="0.3">
      <c r="BP13972">
        <f t="shared" si="305"/>
        <v>3.9425611929575603E-3</v>
      </c>
      <c r="BQ13972">
        <v>361.04358610750398</v>
      </c>
      <c r="BR13972">
        <v>13939</v>
      </c>
    </row>
    <row r="13973" spans="68:70" x14ac:dyDescent="0.3">
      <c r="BP13973">
        <f t="shared" si="305"/>
        <v>3.939909319153348E-3</v>
      </c>
      <c r="BQ13973">
        <v>361.04732087594601</v>
      </c>
      <c r="BR13973">
        <v>13940</v>
      </c>
    </row>
    <row r="13974" spans="68:70" x14ac:dyDescent="0.3">
      <c r="BP13974">
        <f t="shared" si="305"/>
        <v>3.9360235482613099E-3</v>
      </c>
      <c r="BQ13974">
        <v>361.05279567520103</v>
      </c>
      <c r="BR13974">
        <v>13941</v>
      </c>
    </row>
    <row r="13975" spans="68:70" x14ac:dyDescent="0.3">
      <c r="BP13975">
        <f t="shared" si="305"/>
        <v>3.9287996446709062E-3</v>
      </c>
      <c r="BQ13975">
        <v>361.06298087384602</v>
      </c>
      <c r="BR13975">
        <v>13942</v>
      </c>
    </row>
    <row r="13976" spans="68:70" x14ac:dyDescent="0.3">
      <c r="BP13976">
        <f t="shared" si="305"/>
        <v>3.92576905337949E-3</v>
      </c>
      <c r="BQ13976">
        <v>361.06725658349802</v>
      </c>
      <c r="BR13976">
        <v>13943</v>
      </c>
    </row>
    <row r="13977" spans="68:70" x14ac:dyDescent="0.3">
      <c r="BP13977">
        <f t="shared" si="305"/>
        <v>3.9243395415837741E-3</v>
      </c>
      <c r="BQ13977">
        <v>361.069273983009</v>
      </c>
      <c r="BR13977">
        <v>13944</v>
      </c>
    </row>
    <row r="13978" spans="68:70" x14ac:dyDescent="0.3">
      <c r="BP13978">
        <f t="shared" si="305"/>
        <v>3.9173712279519986E-3</v>
      </c>
      <c r="BQ13978">
        <v>361.07911328568701</v>
      </c>
      <c r="BR13978">
        <v>13945</v>
      </c>
    </row>
    <row r="13979" spans="68:70" x14ac:dyDescent="0.3">
      <c r="BP13979">
        <f t="shared" si="305"/>
        <v>3.8985493685323234E-3</v>
      </c>
      <c r="BQ13979">
        <v>361.10573369747601</v>
      </c>
      <c r="BR13979">
        <v>13946</v>
      </c>
    </row>
    <row r="13980" spans="68:70" x14ac:dyDescent="0.3">
      <c r="BP13980">
        <f t="shared" si="305"/>
        <v>3.8984939371947891E-3</v>
      </c>
      <c r="BQ13980">
        <v>361.10581219073902</v>
      </c>
      <c r="BR13980">
        <v>13947</v>
      </c>
    </row>
    <row r="13981" spans="68:70" x14ac:dyDescent="0.3">
      <c r="BP13981">
        <f t="shared" si="305"/>
        <v>3.8937571021254334E-3</v>
      </c>
      <c r="BQ13981">
        <v>361.11252182448197</v>
      </c>
      <c r="BR13981">
        <v>13948</v>
      </c>
    </row>
    <row r="13982" spans="68:70" x14ac:dyDescent="0.3">
      <c r="BP13982">
        <f t="shared" si="305"/>
        <v>3.8870279449118124E-3</v>
      </c>
      <c r="BQ13982">
        <v>361.12206056434599</v>
      </c>
      <c r="BR13982">
        <v>13949</v>
      </c>
    </row>
    <row r="13983" spans="68:70" x14ac:dyDescent="0.3">
      <c r="BP13983">
        <f t="shared" si="305"/>
        <v>3.8814777554534324E-3</v>
      </c>
      <c r="BQ13983">
        <v>361.12993430471198</v>
      </c>
      <c r="BR13983">
        <v>13950</v>
      </c>
    </row>
    <row r="13984" spans="68:70" x14ac:dyDescent="0.3">
      <c r="BP13984">
        <f t="shared" si="305"/>
        <v>3.8796549964377155E-3</v>
      </c>
      <c r="BQ13984">
        <v>361.13252137781302</v>
      </c>
      <c r="BR13984">
        <v>13951</v>
      </c>
    </row>
    <row r="13985" spans="68:70" x14ac:dyDescent="0.3">
      <c r="BP13985">
        <f t="shared" si="305"/>
        <v>3.8772438406275041E-3</v>
      </c>
      <c r="BQ13985">
        <v>361.13594450641699</v>
      </c>
      <c r="BR13985">
        <v>13952</v>
      </c>
    </row>
    <row r="13986" spans="68:70" x14ac:dyDescent="0.3">
      <c r="BP13986">
        <f t="shared" ref="BP13986:BP14049" si="306">(BQ13986 - $BS$31303)*(BQ13986 - $BS$31303)/31269</f>
        <v>3.8567887023258861E-3</v>
      </c>
      <c r="BQ13986">
        <v>361.16502768036099</v>
      </c>
      <c r="BR13986">
        <v>13953</v>
      </c>
    </row>
    <row r="13987" spans="68:70" x14ac:dyDescent="0.3">
      <c r="BP13987">
        <f t="shared" si="306"/>
        <v>3.8532085795389493E-3</v>
      </c>
      <c r="BQ13987">
        <v>361.17012583282798</v>
      </c>
      <c r="BR13987">
        <v>13954</v>
      </c>
    </row>
    <row r="13988" spans="68:70" x14ac:dyDescent="0.3">
      <c r="BP13988">
        <f t="shared" si="306"/>
        <v>3.8527787754978147E-3</v>
      </c>
      <c r="BQ13988">
        <v>361.17073803990701</v>
      </c>
      <c r="BR13988">
        <v>13955</v>
      </c>
    </row>
    <row r="13989" spans="68:70" x14ac:dyDescent="0.3">
      <c r="BP13989">
        <f t="shared" si="306"/>
        <v>3.8451790928791139E-3</v>
      </c>
      <c r="BQ13989">
        <v>361.18156857071</v>
      </c>
      <c r="BR13989">
        <v>13956</v>
      </c>
    </row>
    <row r="13990" spans="68:70" x14ac:dyDescent="0.3">
      <c r="BP13990">
        <f t="shared" si="306"/>
        <v>3.8374879469659823E-3</v>
      </c>
      <c r="BQ13990">
        <v>361.19254035088397</v>
      </c>
      <c r="BR13990">
        <v>13957</v>
      </c>
    </row>
    <row r="13991" spans="68:70" x14ac:dyDescent="0.3">
      <c r="BP13991">
        <f t="shared" si="306"/>
        <v>3.8372148736304955E-3</v>
      </c>
      <c r="BQ13991">
        <v>361.19293010481999</v>
      </c>
      <c r="BR13991">
        <v>13958</v>
      </c>
    </row>
    <row r="13992" spans="68:70" x14ac:dyDescent="0.3">
      <c r="BP13992">
        <f t="shared" si="306"/>
        <v>3.8056403626474914E-3</v>
      </c>
      <c r="BQ13992">
        <v>361.23808987687602</v>
      </c>
      <c r="BR13992">
        <v>13959</v>
      </c>
    </row>
    <row r="13993" spans="68:70" x14ac:dyDescent="0.3">
      <c r="BP13993">
        <f t="shared" si="306"/>
        <v>3.8037672551763826E-3</v>
      </c>
      <c r="BQ13993">
        <v>361.24077478403802</v>
      </c>
      <c r="BR13993">
        <v>13960</v>
      </c>
    </row>
    <row r="13994" spans="68:70" x14ac:dyDescent="0.3">
      <c r="BP13994">
        <f t="shared" si="306"/>
        <v>3.7988671358538907E-3</v>
      </c>
      <c r="BQ13994">
        <v>361.24780173016001</v>
      </c>
      <c r="BR13994">
        <v>13961</v>
      </c>
    </row>
    <row r="13995" spans="68:70" x14ac:dyDescent="0.3">
      <c r="BP13995">
        <f t="shared" si="306"/>
        <v>3.7976210981495438E-3</v>
      </c>
      <c r="BQ13995">
        <v>361.24958931535502</v>
      </c>
      <c r="BR13995">
        <v>13962</v>
      </c>
    </row>
    <row r="13996" spans="68:70" x14ac:dyDescent="0.3">
      <c r="BP13996">
        <f t="shared" si="306"/>
        <v>3.7935625399399451E-3</v>
      </c>
      <c r="BQ13996">
        <v>361.25541382064898</v>
      </c>
      <c r="BR13996">
        <v>13963</v>
      </c>
    </row>
    <row r="13997" spans="68:70" x14ac:dyDescent="0.3">
      <c r="BP13997">
        <f t="shared" si="306"/>
        <v>3.7878333639512142E-3</v>
      </c>
      <c r="BQ13997">
        <v>361.263641163665</v>
      </c>
      <c r="BR13997">
        <v>13964</v>
      </c>
    </row>
    <row r="13998" spans="68:70" x14ac:dyDescent="0.3">
      <c r="BP13998">
        <f t="shared" si="306"/>
        <v>3.7810489868295889E-3</v>
      </c>
      <c r="BQ13998">
        <v>361.27339187154399</v>
      </c>
      <c r="BR13998">
        <v>13965</v>
      </c>
    </row>
    <row r="13999" spans="68:70" x14ac:dyDescent="0.3">
      <c r="BP13999">
        <f t="shared" si="306"/>
        <v>3.7771112132578854E-3</v>
      </c>
      <c r="BQ13999">
        <v>361.27905536895901</v>
      </c>
      <c r="BR13999">
        <v>13966</v>
      </c>
    </row>
    <row r="14000" spans="68:70" x14ac:dyDescent="0.3">
      <c r="BP14000">
        <f t="shared" si="306"/>
        <v>3.7719945199905913E-3</v>
      </c>
      <c r="BQ14000">
        <v>361.28641885812499</v>
      </c>
      <c r="BR14000">
        <v>13967</v>
      </c>
    </row>
    <row r="14001" spans="68:70" x14ac:dyDescent="0.3">
      <c r="BP14001">
        <f t="shared" si="306"/>
        <v>3.7714801574298897E-3</v>
      </c>
      <c r="BQ14001">
        <v>361.28715935909202</v>
      </c>
      <c r="BR14001">
        <v>13968</v>
      </c>
    </row>
    <row r="14002" spans="68:70" x14ac:dyDescent="0.3">
      <c r="BP14002">
        <f t="shared" si="306"/>
        <v>3.7608576581420329E-3</v>
      </c>
      <c r="BQ14002">
        <v>361.30246332263198</v>
      </c>
      <c r="BR14002">
        <v>13969</v>
      </c>
    </row>
    <row r="14003" spans="68:70" x14ac:dyDescent="0.3">
      <c r="BP14003">
        <f t="shared" si="306"/>
        <v>3.7606570787157311E-3</v>
      </c>
      <c r="BQ14003">
        <v>361.302752507609</v>
      </c>
      <c r="BR14003">
        <v>13970</v>
      </c>
    </row>
    <row r="14004" spans="68:70" x14ac:dyDescent="0.3">
      <c r="BP14004">
        <f t="shared" si="306"/>
        <v>3.7539608343328677E-3</v>
      </c>
      <c r="BQ14004">
        <v>361.31241123447103</v>
      </c>
      <c r="BR14004">
        <v>13971</v>
      </c>
    </row>
    <row r="14005" spans="68:70" x14ac:dyDescent="0.3">
      <c r="BP14005">
        <f t="shared" si="306"/>
        <v>3.7499004706355787E-3</v>
      </c>
      <c r="BQ14005">
        <v>361.31827213770902</v>
      </c>
      <c r="BR14005">
        <v>13972</v>
      </c>
    </row>
    <row r="14006" spans="68:70" x14ac:dyDescent="0.3">
      <c r="BP14006">
        <f t="shared" si="306"/>
        <v>3.7486148717016505E-3</v>
      </c>
      <c r="BQ14006">
        <v>361.32012848770501</v>
      </c>
      <c r="BR14006">
        <v>13973</v>
      </c>
    </row>
    <row r="14007" spans="68:70" x14ac:dyDescent="0.3">
      <c r="BP14007">
        <f t="shared" si="306"/>
        <v>3.7448901996055993E-3</v>
      </c>
      <c r="BQ14007">
        <v>361.32550855309802</v>
      </c>
      <c r="BR14007">
        <v>13974</v>
      </c>
    </row>
    <row r="14008" spans="68:70" x14ac:dyDescent="0.3">
      <c r="BP14008">
        <f t="shared" si="306"/>
        <v>3.7307381390887522E-3</v>
      </c>
      <c r="BQ14008">
        <v>361.345974791049</v>
      </c>
      <c r="BR14008">
        <v>13975</v>
      </c>
    </row>
    <row r="14009" spans="68:70" x14ac:dyDescent="0.3">
      <c r="BP14009">
        <f t="shared" si="306"/>
        <v>3.7305249954550593E-3</v>
      </c>
      <c r="BQ14009">
        <v>361.34628332871199</v>
      </c>
      <c r="BR14009">
        <v>13976</v>
      </c>
    </row>
    <row r="14010" spans="68:70" x14ac:dyDescent="0.3">
      <c r="BP14010">
        <f t="shared" si="306"/>
        <v>3.7290868544269948E-3</v>
      </c>
      <c r="BQ14010">
        <v>361.34836535093899</v>
      </c>
      <c r="BR14010">
        <v>13977</v>
      </c>
    </row>
    <row r="14011" spans="68:70" x14ac:dyDescent="0.3">
      <c r="BP14011">
        <f t="shared" si="306"/>
        <v>3.7257253246764186E-3</v>
      </c>
      <c r="BQ14011">
        <v>361.35323346354699</v>
      </c>
      <c r="BR14011">
        <v>13978</v>
      </c>
    </row>
    <row r="14012" spans="68:70" x14ac:dyDescent="0.3">
      <c r="BP14012">
        <f t="shared" si="306"/>
        <v>3.7257085595978757E-3</v>
      </c>
      <c r="BQ14012">
        <v>361.35325774796303</v>
      </c>
      <c r="BR14012">
        <v>13979</v>
      </c>
    </row>
    <row r="14013" spans="68:70" x14ac:dyDescent="0.3">
      <c r="BP14013">
        <f t="shared" si="306"/>
        <v>3.7135861112927385E-3</v>
      </c>
      <c r="BQ14013">
        <v>361.37083158531402</v>
      </c>
      <c r="BR14013">
        <v>13980</v>
      </c>
    </row>
    <row r="14014" spans="68:70" x14ac:dyDescent="0.3">
      <c r="BP14014">
        <f t="shared" si="306"/>
        <v>3.7112897194647703E-3</v>
      </c>
      <c r="BQ14014">
        <v>361.37416387998599</v>
      </c>
      <c r="BR14014">
        <v>13981</v>
      </c>
    </row>
    <row r="14015" spans="68:70" x14ac:dyDescent="0.3">
      <c r="BP14015">
        <f t="shared" si="306"/>
        <v>3.707690891534911E-3</v>
      </c>
      <c r="BQ14015">
        <v>361.37938821448103</v>
      </c>
      <c r="BR14015">
        <v>13982</v>
      </c>
    </row>
    <row r="14016" spans="68:70" x14ac:dyDescent="0.3">
      <c r="BP14016">
        <f t="shared" si="306"/>
        <v>3.7073296019686755E-3</v>
      </c>
      <c r="BQ14016">
        <v>361.379912830129</v>
      </c>
      <c r="BR14016">
        <v>13983</v>
      </c>
    </row>
    <row r="14017" spans="68:70" x14ac:dyDescent="0.3">
      <c r="BP14017">
        <f t="shared" si="306"/>
        <v>3.7060347093146062E-3</v>
      </c>
      <c r="BQ14017">
        <v>361.381793307431</v>
      </c>
      <c r="BR14017">
        <v>13984</v>
      </c>
    </row>
    <row r="14018" spans="68:70" x14ac:dyDescent="0.3">
      <c r="BP14018">
        <f t="shared" si="306"/>
        <v>3.6976118092260919E-3</v>
      </c>
      <c r="BQ14018">
        <v>361.39403329227599</v>
      </c>
      <c r="BR14018">
        <v>13985</v>
      </c>
    </row>
    <row r="14019" spans="68:70" x14ac:dyDescent="0.3">
      <c r="BP14019">
        <f t="shared" si="306"/>
        <v>3.6935700359624845E-3</v>
      </c>
      <c r="BQ14019">
        <v>361.39991166362199</v>
      </c>
      <c r="BR14019">
        <v>13986</v>
      </c>
    </row>
    <row r="14020" spans="68:70" x14ac:dyDescent="0.3">
      <c r="BP14020">
        <f t="shared" si="306"/>
        <v>3.688664735963589E-3</v>
      </c>
      <c r="BQ14020">
        <v>361.40705027383899</v>
      </c>
      <c r="BR14020">
        <v>13987</v>
      </c>
    </row>
    <row r="14021" spans="68:70" x14ac:dyDescent="0.3">
      <c r="BP14021">
        <f t="shared" si="306"/>
        <v>3.6866211508324504E-3</v>
      </c>
      <c r="BQ14021">
        <v>361.41002567348499</v>
      </c>
      <c r="BR14021">
        <v>13988</v>
      </c>
    </row>
    <row r="14022" spans="68:70" x14ac:dyDescent="0.3">
      <c r="BP14022">
        <f t="shared" si="306"/>
        <v>3.671536765571214E-3</v>
      </c>
      <c r="BQ14022">
        <v>361.432013651315</v>
      </c>
      <c r="BR14022">
        <v>13989</v>
      </c>
    </row>
    <row r="14023" spans="68:70" x14ac:dyDescent="0.3">
      <c r="BP14023">
        <f t="shared" si="306"/>
        <v>3.6667905099777155E-3</v>
      </c>
      <c r="BQ14023">
        <v>361.43894143956402</v>
      </c>
      <c r="BR14023">
        <v>13990</v>
      </c>
    </row>
    <row r="14024" spans="68:70" x14ac:dyDescent="0.3">
      <c r="BP14024">
        <f t="shared" si="306"/>
        <v>3.6652860625349492E-3</v>
      </c>
      <c r="BQ14024">
        <v>361.44113831546701</v>
      </c>
      <c r="BR14024">
        <v>13991</v>
      </c>
    </row>
    <row r="14025" spans="68:70" x14ac:dyDescent="0.3">
      <c r="BP14025">
        <f t="shared" si="306"/>
        <v>3.6635189085567439E-3</v>
      </c>
      <c r="BQ14025">
        <v>361.44371938563899</v>
      </c>
      <c r="BR14025">
        <v>13992</v>
      </c>
    </row>
    <row r="14026" spans="68:70" x14ac:dyDescent="0.3">
      <c r="BP14026">
        <f t="shared" si="306"/>
        <v>3.6537423928389304E-3</v>
      </c>
      <c r="BQ14026">
        <v>361.458010033444</v>
      </c>
      <c r="BR14026">
        <v>13993</v>
      </c>
    </row>
    <row r="14027" spans="68:70" x14ac:dyDescent="0.3">
      <c r="BP14027">
        <f t="shared" si="306"/>
        <v>3.6537079607897728E-3</v>
      </c>
      <c r="BQ14027">
        <v>361.45806039764301</v>
      </c>
      <c r="BR14027">
        <v>13994</v>
      </c>
    </row>
    <row r="14028" spans="68:70" x14ac:dyDescent="0.3">
      <c r="BP14028">
        <f t="shared" si="306"/>
        <v>3.6536896818763973E-3</v>
      </c>
      <c r="BQ14028">
        <v>361.45808713453999</v>
      </c>
      <c r="BR14028">
        <v>13995</v>
      </c>
    </row>
    <row r="14029" spans="68:70" x14ac:dyDescent="0.3">
      <c r="BP14029">
        <f t="shared" si="306"/>
        <v>3.6524856905155684E-3</v>
      </c>
      <c r="BQ14029">
        <v>361.45984838177498</v>
      </c>
      <c r="BR14029">
        <v>13996</v>
      </c>
    </row>
    <row r="14030" spans="68:70" x14ac:dyDescent="0.3">
      <c r="BP14030">
        <f t="shared" si="306"/>
        <v>3.6514288851827912E-3</v>
      </c>
      <c r="BQ14030">
        <v>361.46139455857701</v>
      </c>
      <c r="BR14030">
        <v>13997</v>
      </c>
    </row>
    <row r="14031" spans="68:70" x14ac:dyDescent="0.3">
      <c r="BP14031">
        <f t="shared" si="306"/>
        <v>3.6438620043334449E-3</v>
      </c>
      <c r="BQ14031">
        <v>361.47247195366401</v>
      </c>
      <c r="BR14031">
        <v>13998</v>
      </c>
    </row>
    <row r="14032" spans="68:70" x14ac:dyDescent="0.3">
      <c r="BP14032">
        <f t="shared" si="306"/>
        <v>3.6430295958543627E-3</v>
      </c>
      <c r="BQ14032">
        <v>361.47369124458498</v>
      </c>
      <c r="BR14032">
        <v>13999</v>
      </c>
    </row>
    <row r="14033" spans="68:70" x14ac:dyDescent="0.3">
      <c r="BP14033">
        <f t="shared" si="306"/>
        <v>3.6390510256447662E-3</v>
      </c>
      <c r="BQ14033">
        <v>361.47952087872198</v>
      </c>
      <c r="BR14033">
        <v>14000</v>
      </c>
    </row>
    <row r="14034" spans="68:70" x14ac:dyDescent="0.3">
      <c r="BP14034">
        <f t="shared" si="306"/>
        <v>3.6356419178560236E-3</v>
      </c>
      <c r="BQ14034">
        <v>361.48451863887101</v>
      </c>
      <c r="BR14034">
        <v>14001</v>
      </c>
    </row>
    <row r="14035" spans="68:70" x14ac:dyDescent="0.3">
      <c r="BP14035">
        <f t="shared" si="306"/>
        <v>3.6348388873086129E-3</v>
      </c>
      <c r="BQ14035">
        <v>361.485696224506</v>
      </c>
      <c r="BR14035">
        <v>14002</v>
      </c>
    </row>
    <row r="14036" spans="68:70" x14ac:dyDescent="0.3">
      <c r="BP14036">
        <f t="shared" si="306"/>
        <v>3.630257357468936E-3</v>
      </c>
      <c r="BQ14036">
        <v>361.49241719290598</v>
      </c>
      <c r="BR14036">
        <v>14003</v>
      </c>
    </row>
    <row r="14037" spans="68:70" x14ac:dyDescent="0.3">
      <c r="BP14037">
        <f t="shared" si="306"/>
        <v>3.6222374055418973E-3</v>
      </c>
      <c r="BQ14037">
        <v>361.50419244240499</v>
      </c>
      <c r="BR14037">
        <v>14004</v>
      </c>
    </row>
    <row r="14038" spans="68:70" x14ac:dyDescent="0.3">
      <c r="BP14038">
        <f t="shared" si="306"/>
        <v>3.6218481139863807E-3</v>
      </c>
      <c r="BQ14038">
        <v>361.50476434912201</v>
      </c>
      <c r="BR14038">
        <v>14005</v>
      </c>
    </row>
    <row r="14039" spans="68:70" x14ac:dyDescent="0.3">
      <c r="BP14039">
        <f t="shared" si="306"/>
        <v>3.6207607391190483E-3</v>
      </c>
      <c r="BQ14039">
        <v>361.50636197017502</v>
      </c>
      <c r="BR14039">
        <v>14006</v>
      </c>
    </row>
    <row r="14040" spans="68:70" x14ac:dyDescent="0.3">
      <c r="BP14040">
        <f t="shared" si="306"/>
        <v>3.6183367238803166E-3</v>
      </c>
      <c r="BQ14040">
        <v>361.50992430829598</v>
      </c>
      <c r="BR14040">
        <v>14007</v>
      </c>
    </row>
    <row r="14041" spans="68:70" x14ac:dyDescent="0.3">
      <c r="BP14041">
        <f t="shared" si="306"/>
        <v>3.6158150019883276E-3</v>
      </c>
      <c r="BQ14041">
        <v>361.513631502924</v>
      </c>
      <c r="BR14041">
        <v>14008</v>
      </c>
    </row>
    <row r="14042" spans="68:70" x14ac:dyDescent="0.3">
      <c r="BP14042">
        <f t="shared" si="306"/>
        <v>3.6104299755165127E-3</v>
      </c>
      <c r="BQ14042">
        <v>361.521552384693</v>
      </c>
      <c r="BR14042">
        <v>14009</v>
      </c>
    </row>
    <row r="14043" spans="68:70" x14ac:dyDescent="0.3">
      <c r="BP14043">
        <f t="shared" si="306"/>
        <v>3.6099082082623147E-3</v>
      </c>
      <c r="BQ14043">
        <v>361.52232017044503</v>
      </c>
      <c r="BR14043">
        <v>14010</v>
      </c>
    </row>
    <row r="14044" spans="68:70" x14ac:dyDescent="0.3">
      <c r="BP14044">
        <f t="shared" si="306"/>
        <v>3.6028671101027308E-3</v>
      </c>
      <c r="BQ14044">
        <v>361.53268664884303</v>
      </c>
      <c r="BR14044">
        <v>14011</v>
      </c>
    </row>
    <row r="14045" spans="68:70" x14ac:dyDescent="0.3">
      <c r="BP14045">
        <f t="shared" si="306"/>
        <v>3.6000140671419434E-3</v>
      </c>
      <c r="BQ14045">
        <v>361.53689001470701</v>
      </c>
      <c r="BR14045">
        <v>14012</v>
      </c>
    </row>
    <row r="14046" spans="68:70" x14ac:dyDescent="0.3">
      <c r="BP14046">
        <f t="shared" si="306"/>
        <v>3.5991560090806451E-3</v>
      </c>
      <c r="BQ14046">
        <v>361.53815451070199</v>
      </c>
      <c r="BR14046">
        <v>14013</v>
      </c>
    </row>
    <row r="14047" spans="68:70" x14ac:dyDescent="0.3">
      <c r="BP14047">
        <f t="shared" si="306"/>
        <v>3.5980775000598411E-3</v>
      </c>
      <c r="BQ14047">
        <v>361.53974409288003</v>
      </c>
      <c r="BR14047">
        <v>14014</v>
      </c>
    </row>
    <row r="14048" spans="68:70" x14ac:dyDescent="0.3">
      <c r="BP14048">
        <f t="shared" si="306"/>
        <v>3.5965090625226653E-3</v>
      </c>
      <c r="BQ14048">
        <v>361.54205619125003</v>
      </c>
      <c r="BR14048">
        <v>14015</v>
      </c>
    </row>
    <row r="14049" spans="68:70" x14ac:dyDescent="0.3">
      <c r="BP14049">
        <f t="shared" si="306"/>
        <v>3.5903136390548047E-3</v>
      </c>
      <c r="BQ14049">
        <v>361.55119405271802</v>
      </c>
      <c r="BR14049">
        <v>14016</v>
      </c>
    </row>
    <row r="14050" spans="68:70" x14ac:dyDescent="0.3">
      <c r="BP14050">
        <f t="shared" ref="BP14050:BP14113" si="307">(BQ14050 - $BS$31303)*(BQ14050 - $BS$31303)/31269</f>
        <v>3.5759563273432371E-3</v>
      </c>
      <c r="BQ14050">
        <v>361.57240054131699</v>
      </c>
      <c r="BR14050">
        <v>14017</v>
      </c>
    </row>
    <row r="14051" spans="68:70" x14ac:dyDescent="0.3">
      <c r="BP14051">
        <f t="shared" si="307"/>
        <v>3.5717779750799672E-3</v>
      </c>
      <c r="BQ14051">
        <v>361.57858017693798</v>
      </c>
      <c r="BR14051">
        <v>14018</v>
      </c>
    </row>
    <row r="14052" spans="68:70" x14ac:dyDescent="0.3">
      <c r="BP14052">
        <f t="shared" si="307"/>
        <v>3.5677198224610251E-3</v>
      </c>
      <c r="BQ14052">
        <v>361.58458550254801</v>
      </c>
      <c r="BR14052">
        <v>14019</v>
      </c>
    </row>
    <row r="14053" spans="68:70" x14ac:dyDescent="0.3">
      <c r="BP14053">
        <f t="shared" si="307"/>
        <v>3.5643051633164448E-3</v>
      </c>
      <c r="BQ14053">
        <v>361.58964122170698</v>
      </c>
      <c r="BR14053">
        <v>14020</v>
      </c>
    </row>
    <row r="14054" spans="68:70" x14ac:dyDescent="0.3">
      <c r="BP14054">
        <f t="shared" si="307"/>
        <v>3.5604888020701834E-3</v>
      </c>
      <c r="BQ14054">
        <v>361.59529456471103</v>
      </c>
      <c r="BR14054">
        <v>14021</v>
      </c>
    </row>
    <row r="14055" spans="68:70" x14ac:dyDescent="0.3">
      <c r="BP14055">
        <f t="shared" si="307"/>
        <v>3.5540390401961131E-3</v>
      </c>
      <c r="BQ14055">
        <v>361.60485577086001</v>
      </c>
      <c r="BR14055">
        <v>14022</v>
      </c>
    </row>
    <row r="14056" spans="68:70" x14ac:dyDescent="0.3">
      <c r="BP14056">
        <f t="shared" si="307"/>
        <v>3.5479763140873278E-3</v>
      </c>
      <c r="BQ14056">
        <v>361.61385114400503</v>
      </c>
      <c r="BR14056">
        <v>14023</v>
      </c>
    </row>
    <row r="14057" spans="68:70" x14ac:dyDescent="0.3">
      <c r="BP14057">
        <f t="shared" si="307"/>
        <v>3.5467226492296553E-3</v>
      </c>
      <c r="BQ14057">
        <v>361.61571218725402</v>
      </c>
      <c r="BR14057">
        <v>14024</v>
      </c>
    </row>
    <row r="14058" spans="68:70" x14ac:dyDescent="0.3">
      <c r="BP14058">
        <f t="shared" si="307"/>
        <v>3.5466897240598065E-3</v>
      </c>
      <c r="BQ14058">
        <v>361.61576106851697</v>
      </c>
      <c r="BR14058">
        <v>14025</v>
      </c>
    </row>
    <row r="14059" spans="68:70" x14ac:dyDescent="0.3">
      <c r="BP14059">
        <f t="shared" si="307"/>
        <v>3.5435657753151517E-3</v>
      </c>
      <c r="BQ14059">
        <v>361.62039996803998</v>
      </c>
      <c r="BR14059">
        <v>14026</v>
      </c>
    </row>
    <row r="14060" spans="68:70" x14ac:dyDescent="0.3">
      <c r="BP14060">
        <f t="shared" si="307"/>
        <v>3.5366445118167216E-3</v>
      </c>
      <c r="BQ14060">
        <v>361.63068496944697</v>
      </c>
      <c r="BR14060">
        <v>14027</v>
      </c>
    </row>
    <row r="14061" spans="68:70" x14ac:dyDescent="0.3">
      <c r="BP14061">
        <f t="shared" si="307"/>
        <v>3.5312447001653057E-3</v>
      </c>
      <c r="BQ14061">
        <v>361.63871608315799</v>
      </c>
      <c r="BR14061">
        <v>14028</v>
      </c>
    </row>
    <row r="14062" spans="68:70" x14ac:dyDescent="0.3">
      <c r="BP14062">
        <f t="shared" si="307"/>
        <v>3.5242742855332936E-3</v>
      </c>
      <c r="BQ14062">
        <v>361.649092231731</v>
      </c>
      <c r="BR14062">
        <v>14029</v>
      </c>
    </row>
    <row r="14063" spans="68:70" x14ac:dyDescent="0.3">
      <c r="BP14063">
        <f t="shared" si="307"/>
        <v>3.524264906749724E-3</v>
      </c>
      <c r="BQ14063">
        <v>361.64910619988302</v>
      </c>
      <c r="BR14063">
        <v>14030</v>
      </c>
    </row>
    <row r="14064" spans="68:70" x14ac:dyDescent="0.3">
      <c r="BP14064">
        <f t="shared" si="307"/>
        <v>3.5038752931087144E-3</v>
      </c>
      <c r="BQ14064">
        <v>361.67951723786501</v>
      </c>
      <c r="BR14064">
        <v>14031</v>
      </c>
    </row>
    <row r="14065" spans="68:70" x14ac:dyDescent="0.3">
      <c r="BP14065">
        <f t="shared" si="307"/>
        <v>3.5032247685482841E-3</v>
      </c>
      <c r="BQ14065">
        <v>361.68048894756299</v>
      </c>
      <c r="BR14065">
        <v>14032</v>
      </c>
    </row>
    <row r="14066" spans="68:70" x14ac:dyDescent="0.3">
      <c r="BP14066">
        <f t="shared" si="307"/>
        <v>3.499023357363898E-3</v>
      </c>
      <c r="BQ14066">
        <v>361.686766906304</v>
      </c>
      <c r="BR14066">
        <v>14033</v>
      </c>
    </row>
    <row r="14067" spans="68:70" x14ac:dyDescent="0.3">
      <c r="BP14067">
        <f t="shared" si="307"/>
        <v>3.4963781524123129E-3</v>
      </c>
      <c r="BQ14067">
        <v>361.69072143753698</v>
      </c>
      <c r="BR14067">
        <v>14034</v>
      </c>
    </row>
    <row r="14068" spans="68:70" x14ac:dyDescent="0.3">
      <c r="BP14068">
        <f t="shared" si="307"/>
        <v>3.4786791352962999E-3</v>
      </c>
      <c r="BQ14068">
        <v>361.71721971283199</v>
      </c>
      <c r="BR14068">
        <v>14035</v>
      </c>
    </row>
    <row r="14069" spans="68:70" x14ac:dyDescent="0.3">
      <c r="BP14069">
        <f t="shared" si="307"/>
        <v>3.4486132821154847E-3</v>
      </c>
      <c r="BQ14069">
        <v>361.76238812180401</v>
      </c>
      <c r="BR14069">
        <v>14036</v>
      </c>
    </row>
    <row r="14070" spans="68:70" x14ac:dyDescent="0.3">
      <c r="BP14070">
        <f t="shared" si="307"/>
        <v>3.4454372270766036E-3</v>
      </c>
      <c r="BQ14070">
        <v>361.76717103830703</v>
      </c>
      <c r="BR14070">
        <v>14037</v>
      </c>
    </row>
    <row r="14071" spans="68:70" x14ac:dyDescent="0.3">
      <c r="BP14071">
        <f t="shared" si="307"/>
        <v>3.4451904798088345E-3</v>
      </c>
      <c r="BQ14071">
        <v>361.76754271468297</v>
      </c>
      <c r="BR14071">
        <v>14038</v>
      </c>
    </row>
    <row r="14072" spans="68:70" x14ac:dyDescent="0.3">
      <c r="BP14072">
        <f t="shared" si="307"/>
        <v>3.4380644198709768E-3</v>
      </c>
      <c r="BQ14072">
        <v>361.778282475298</v>
      </c>
      <c r="BR14072">
        <v>14039</v>
      </c>
    </row>
    <row r="14073" spans="68:70" x14ac:dyDescent="0.3">
      <c r="BP14073">
        <f t="shared" si="307"/>
        <v>3.4354047423245087E-3</v>
      </c>
      <c r="BQ14073">
        <v>361.78229375549199</v>
      </c>
      <c r="BR14073">
        <v>14040</v>
      </c>
    </row>
    <row r="14074" spans="68:70" x14ac:dyDescent="0.3">
      <c r="BP14074">
        <f t="shared" si="307"/>
        <v>3.4300756770269799E-3</v>
      </c>
      <c r="BQ14074">
        <v>361.79033563582698</v>
      </c>
      <c r="BR14074">
        <v>14041</v>
      </c>
    </row>
    <row r="14075" spans="68:70" x14ac:dyDescent="0.3">
      <c r="BP14075">
        <f t="shared" si="307"/>
        <v>3.4229511849803427E-3</v>
      </c>
      <c r="BQ14075">
        <v>361.80109668822303</v>
      </c>
      <c r="BR14075">
        <v>14042</v>
      </c>
    </row>
    <row r="14076" spans="68:70" x14ac:dyDescent="0.3">
      <c r="BP14076">
        <f t="shared" si="307"/>
        <v>3.4226174209345157E-3</v>
      </c>
      <c r="BQ14076">
        <v>361.80160109020699</v>
      </c>
      <c r="BR14076">
        <v>14043</v>
      </c>
    </row>
    <row r="14077" spans="68:70" x14ac:dyDescent="0.3">
      <c r="BP14077">
        <f t="shared" si="307"/>
        <v>3.4212649031422661E-3</v>
      </c>
      <c r="BQ14077">
        <v>361.803645338862</v>
      </c>
      <c r="BR14077">
        <v>14044</v>
      </c>
    </row>
    <row r="14078" spans="68:70" x14ac:dyDescent="0.3">
      <c r="BP14078">
        <f t="shared" si="307"/>
        <v>3.4209601914338265E-3</v>
      </c>
      <c r="BQ14078">
        <v>361.80410594790698</v>
      </c>
      <c r="BR14078">
        <v>14045</v>
      </c>
    </row>
    <row r="14079" spans="68:70" x14ac:dyDescent="0.3">
      <c r="BP14079">
        <f t="shared" si="307"/>
        <v>3.4155246049513595E-3</v>
      </c>
      <c r="BQ14079">
        <v>361.81232595167302</v>
      </c>
      <c r="BR14079">
        <v>14046</v>
      </c>
    </row>
    <row r="14080" spans="68:70" x14ac:dyDescent="0.3">
      <c r="BP14080">
        <f t="shared" si="307"/>
        <v>3.411195803850995E-3</v>
      </c>
      <c r="BQ14080">
        <v>361.81887689124397</v>
      </c>
      <c r="BR14080">
        <v>14047</v>
      </c>
    </row>
    <row r="14081" spans="68:70" x14ac:dyDescent="0.3">
      <c r="BP14081">
        <f t="shared" si="307"/>
        <v>3.4094134113371133E-3</v>
      </c>
      <c r="BQ14081">
        <v>361.82157546174</v>
      </c>
      <c r="BR14081">
        <v>14048</v>
      </c>
    </row>
    <row r="14082" spans="68:70" x14ac:dyDescent="0.3">
      <c r="BP14082">
        <f t="shared" si="307"/>
        <v>3.4039093821543773E-3</v>
      </c>
      <c r="BQ14082">
        <v>361.829913104426</v>
      </c>
      <c r="BR14082">
        <v>14049</v>
      </c>
    </row>
    <row r="14083" spans="68:70" x14ac:dyDescent="0.3">
      <c r="BP14083">
        <f t="shared" si="307"/>
        <v>3.4037755725598675E-3</v>
      </c>
      <c r="BQ14083">
        <v>361.83011588648498</v>
      </c>
      <c r="BR14083">
        <v>14050</v>
      </c>
    </row>
    <row r="14084" spans="68:70" x14ac:dyDescent="0.3">
      <c r="BP14084">
        <f t="shared" si="307"/>
        <v>3.3966752784163924E-3</v>
      </c>
      <c r="BQ14084">
        <v>361.84088176674197</v>
      </c>
      <c r="BR14084">
        <v>14051</v>
      </c>
    </row>
    <row r="14085" spans="68:70" x14ac:dyDescent="0.3">
      <c r="BP14085">
        <f t="shared" si="307"/>
        <v>3.3930564357349583E-3</v>
      </c>
      <c r="BQ14085">
        <v>361.84637319621902</v>
      </c>
      <c r="BR14085">
        <v>14052</v>
      </c>
    </row>
    <row r="14086" spans="68:70" x14ac:dyDescent="0.3">
      <c r="BP14086">
        <f t="shared" si="307"/>
        <v>3.3883719232061095E-3</v>
      </c>
      <c r="BQ14086">
        <v>361.85348608208602</v>
      </c>
      <c r="BR14086">
        <v>14053</v>
      </c>
    </row>
    <row r="14087" spans="68:70" x14ac:dyDescent="0.3">
      <c r="BP14087">
        <f t="shared" si="307"/>
        <v>3.3721779785048883E-3</v>
      </c>
      <c r="BQ14087">
        <v>361.87811265339599</v>
      </c>
      <c r="BR14087">
        <v>14054</v>
      </c>
    </row>
    <row r="14088" spans="68:70" x14ac:dyDescent="0.3">
      <c r="BP14088">
        <f t="shared" si="307"/>
        <v>3.3709607209828083E-3</v>
      </c>
      <c r="BQ14088">
        <v>361.87996615693999</v>
      </c>
      <c r="BR14088">
        <v>14055</v>
      </c>
    </row>
    <row r="14089" spans="68:70" x14ac:dyDescent="0.3">
      <c r="BP14089">
        <f t="shared" si="307"/>
        <v>3.3703558689429439E-3</v>
      </c>
      <c r="BQ14089">
        <v>361.88088728240098</v>
      </c>
      <c r="BR14089">
        <v>14056</v>
      </c>
    </row>
    <row r="14090" spans="68:70" x14ac:dyDescent="0.3">
      <c r="BP14090">
        <f t="shared" si="307"/>
        <v>3.3688746679066996E-3</v>
      </c>
      <c r="BQ14090">
        <v>361.883143343472</v>
      </c>
      <c r="BR14090">
        <v>14057</v>
      </c>
    </row>
    <row r="14091" spans="68:70" x14ac:dyDescent="0.3">
      <c r="BP14091">
        <f t="shared" si="307"/>
        <v>3.3669036948827018E-3</v>
      </c>
      <c r="BQ14091">
        <v>361.88614615994101</v>
      </c>
      <c r="BR14091">
        <v>14058</v>
      </c>
    </row>
    <row r="14092" spans="68:70" x14ac:dyDescent="0.3">
      <c r="BP14092">
        <f t="shared" si="307"/>
        <v>3.361760016656687E-3</v>
      </c>
      <c r="BQ14092">
        <v>361.89398679808301</v>
      </c>
      <c r="BR14092">
        <v>14059</v>
      </c>
    </row>
    <row r="14093" spans="68:70" x14ac:dyDescent="0.3">
      <c r="BP14093">
        <f t="shared" si="307"/>
        <v>3.3594543904279339E-3</v>
      </c>
      <c r="BQ14093">
        <v>361.897503269033</v>
      </c>
      <c r="BR14093">
        <v>14060</v>
      </c>
    </row>
    <row r="14094" spans="68:70" x14ac:dyDescent="0.3">
      <c r="BP14094">
        <f t="shared" si="307"/>
        <v>3.3567807839104532E-3</v>
      </c>
      <c r="BQ14094">
        <v>361.90158248360899</v>
      </c>
      <c r="BR14094">
        <v>14061</v>
      </c>
    </row>
    <row r="14095" spans="68:70" x14ac:dyDescent="0.3">
      <c r="BP14095">
        <f t="shared" si="307"/>
        <v>3.353917838263653E-3</v>
      </c>
      <c r="BQ14095">
        <v>361.90595238104299</v>
      </c>
      <c r="BR14095">
        <v>14062</v>
      </c>
    </row>
    <row r="14096" spans="68:70" x14ac:dyDescent="0.3">
      <c r="BP14096">
        <f t="shared" si="307"/>
        <v>3.3517577339628978E-3</v>
      </c>
      <c r="BQ14096">
        <v>361.90925072130898</v>
      </c>
      <c r="BR14096">
        <v>14063</v>
      </c>
    </row>
    <row r="14097" spans="68:70" x14ac:dyDescent="0.3">
      <c r="BP14097">
        <f t="shared" si="307"/>
        <v>3.3418759811750993E-3</v>
      </c>
      <c r="BQ14097">
        <v>361.92435309213897</v>
      </c>
      <c r="BR14097">
        <v>14064</v>
      </c>
    </row>
    <row r="14098" spans="68:70" x14ac:dyDescent="0.3">
      <c r="BP14098">
        <f t="shared" si="307"/>
        <v>3.3317433260718317E-3</v>
      </c>
      <c r="BQ14098">
        <v>361.93986212332999</v>
      </c>
      <c r="BR14098">
        <v>14065</v>
      </c>
    </row>
    <row r="14099" spans="68:70" x14ac:dyDescent="0.3">
      <c r="BP14099">
        <f t="shared" si="307"/>
        <v>3.3257658923447697E-3</v>
      </c>
      <c r="BQ14099">
        <v>361.94902223828001</v>
      </c>
      <c r="BR14099">
        <v>14066</v>
      </c>
    </row>
    <row r="14100" spans="68:70" x14ac:dyDescent="0.3">
      <c r="BP14100">
        <f t="shared" si="307"/>
        <v>3.3256536729892117E-3</v>
      </c>
      <c r="BQ14100">
        <v>361.94919428745601</v>
      </c>
      <c r="BR14100">
        <v>14067</v>
      </c>
    </row>
    <row r="14101" spans="68:70" x14ac:dyDescent="0.3">
      <c r="BP14101">
        <f t="shared" si="307"/>
        <v>3.3232483543473722E-3</v>
      </c>
      <c r="BQ14101">
        <v>361.952882701406</v>
      </c>
      <c r="BR14101">
        <v>14068</v>
      </c>
    </row>
    <row r="14102" spans="68:70" x14ac:dyDescent="0.3">
      <c r="BP14102">
        <f t="shared" si="307"/>
        <v>3.3136906628736217E-3</v>
      </c>
      <c r="BQ14102">
        <v>361.96755206268602</v>
      </c>
      <c r="BR14102">
        <v>14069</v>
      </c>
    </row>
    <row r="14103" spans="68:70" x14ac:dyDescent="0.3">
      <c r="BP14103">
        <f t="shared" si="307"/>
        <v>3.312137041162067E-3</v>
      </c>
      <c r="BQ14103">
        <v>361.96993859442199</v>
      </c>
      <c r="BR14103">
        <v>14070</v>
      </c>
    </row>
    <row r="14104" spans="68:70" x14ac:dyDescent="0.3">
      <c r="BP14104">
        <f t="shared" si="307"/>
        <v>3.301959675622035E-3</v>
      </c>
      <c r="BQ14104">
        <v>361.98558599604098</v>
      </c>
      <c r="BR14104">
        <v>14071</v>
      </c>
    </row>
    <row r="14105" spans="68:70" x14ac:dyDescent="0.3">
      <c r="BP14105">
        <f t="shared" si="307"/>
        <v>3.2929009000638681E-3</v>
      </c>
      <c r="BQ14105">
        <v>361.99953389495698</v>
      </c>
      <c r="BR14105">
        <v>14072</v>
      </c>
    </row>
    <row r="14106" spans="68:70" x14ac:dyDescent="0.3">
      <c r="BP14106">
        <f t="shared" si="307"/>
        <v>3.2927711511871152E-3</v>
      </c>
      <c r="BQ14106">
        <v>361.99973381003701</v>
      </c>
      <c r="BR14106">
        <v>14073</v>
      </c>
    </row>
    <row r="14107" spans="68:70" x14ac:dyDescent="0.3">
      <c r="BP14107">
        <f t="shared" si="307"/>
        <v>3.2922140904177236E-3</v>
      </c>
      <c r="BQ14107">
        <v>362.00059216548999</v>
      </c>
      <c r="BR14107">
        <v>14074</v>
      </c>
    </row>
    <row r="14108" spans="68:70" x14ac:dyDescent="0.3">
      <c r="BP14108">
        <f t="shared" si="307"/>
        <v>3.2895253437942341E-3</v>
      </c>
      <c r="BQ14108">
        <v>362.00473618262998</v>
      </c>
      <c r="BR14108">
        <v>14075</v>
      </c>
    </row>
    <row r="14109" spans="68:70" x14ac:dyDescent="0.3">
      <c r="BP14109">
        <f t="shared" si="307"/>
        <v>3.2826352912242152E-3</v>
      </c>
      <c r="BQ14109">
        <v>362.01536317842402</v>
      </c>
      <c r="BR14109">
        <v>14076</v>
      </c>
    </row>
    <row r="14110" spans="68:70" x14ac:dyDescent="0.3">
      <c r="BP14110">
        <f t="shared" si="307"/>
        <v>3.2804960915991345E-3</v>
      </c>
      <c r="BQ14110">
        <v>362.018664879634</v>
      </c>
      <c r="BR14110">
        <v>14077</v>
      </c>
    </row>
    <row r="14111" spans="68:70" x14ac:dyDescent="0.3">
      <c r="BP14111">
        <f t="shared" si="307"/>
        <v>3.2794314761205447E-3</v>
      </c>
      <c r="BQ14111">
        <v>362.02030843846399</v>
      </c>
      <c r="BR14111">
        <v>14078</v>
      </c>
    </row>
    <row r="14112" spans="68:70" x14ac:dyDescent="0.3">
      <c r="BP14112">
        <f t="shared" si="307"/>
        <v>3.2786214553993756E-3</v>
      </c>
      <c r="BQ14112">
        <v>362.02155913131998</v>
      </c>
      <c r="BR14112">
        <v>14079</v>
      </c>
    </row>
    <row r="14113" spans="68:70" x14ac:dyDescent="0.3">
      <c r="BP14113">
        <f t="shared" si="307"/>
        <v>3.2771125812810979E-3</v>
      </c>
      <c r="BQ14113">
        <v>362.023889283833</v>
      </c>
      <c r="BR14113">
        <v>14080</v>
      </c>
    </row>
    <row r="14114" spans="68:70" x14ac:dyDescent="0.3">
      <c r="BP14114">
        <f t="shared" ref="BP14114:BP14177" si="308">(BQ14114 - $BS$31303)*(BQ14114 - $BS$31303)/31269</f>
        <v>3.2654678796963654E-3</v>
      </c>
      <c r="BQ14114">
        <v>362.04189025754602</v>
      </c>
      <c r="BR14114">
        <v>14081</v>
      </c>
    </row>
    <row r="14115" spans="68:70" x14ac:dyDescent="0.3">
      <c r="BP14115">
        <f t="shared" si="308"/>
        <v>3.260211104187893E-3</v>
      </c>
      <c r="BQ14115">
        <v>362.05002696331002</v>
      </c>
      <c r="BR14115">
        <v>14082</v>
      </c>
    </row>
    <row r="14116" spans="68:70" x14ac:dyDescent="0.3">
      <c r="BP14116">
        <f t="shared" si="308"/>
        <v>3.2504534538236552E-3</v>
      </c>
      <c r="BQ14116">
        <v>362.06514776134497</v>
      </c>
      <c r="BR14116">
        <v>14083</v>
      </c>
    </row>
    <row r="14117" spans="68:70" x14ac:dyDescent="0.3">
      <c r="BP14117">
        <f t="shared" si="308"/>
        <v>3.2396562040052711E-3</v>
      </c>
      <c r="BQ14117">
        <v>362.08190603512202</v>
      </c>
      <c r="BR14117">
        <v>14084</v>
      </c>
    </row>
    <row r="14118" spans="68:70" x14ac:dyDescent="0.3">
      <c r="BP14118">
        <f t="shared" si="308"/>
        <v>3.2379720094081956E-3</v>
      </c>
      <c r="BQ14118">
        <v>362.08452256840201</v>
      </c>
      <c r="BR14118">
        <v>14085</v>
      </c>
    </row>
    <row r="14119" spans="68:70" x14ac:dyDescent="0.3">
      <c r="BP14119">
        <f t="shared" si="308"/>
        <v>3.2323130689541442E-3</v>
      </c>
      <c r="BQ14119">
        <v>362.09331918079698</v>
      </c>
      <c r="BR14119">
        <v>14086</v>
      </c>
    </row>
    <row r="14120" spans="68:70" x14ac:dyDescent="0.3">
      <c r="BP14120">
        <f t="shared" si="308"/>
        <v>3.2249603814367106E-3</v>
      </c>
      <c r="BQ14120">
        <v>362.10476017034802</v>
      </c>
      <c r="BR14120">
        <v>14087</v>
      </c>
    </row>
    <row r="14121" spans="68:70" x14ac:dyDescent="0.3">
      <c r="BP14121">
        <f t="shared" si="308"/>
        <v>3.2158039899778113E-3</v>
      </c>
      <c r="BQ14121">
        <v>362.11902602366001</v>
      </c>
      <c r="BR14121">
        <v>14088</v>
      </c>
    </row>
    <row r="14122" spans="68:70" x14ac:dyDescent="0.3">
      <c r="BP14122">
        <f t="shared" si="308"/>
        <v>3.2124081856538178E-3</v>
      </c>
      <c r="BQ14122">
        <v>362.12432192113698</v>
      </c>
      <c r="BR14122">
        <v>14089</v>
      </c>
    </row>
    <row r="14123" spans="68:70" x14ac:dyDescent="0.3">
      <c r="BP14123">
        <f t="shared" si="308"/>
        <v>3.2048186216139499E-3</v>
      </c>
      <c r="BQ14123">
        <v>362.13616828886597</v>
      </c>
      <c r="BR14123">
        <v>14090</v>
      </c>
    </row>
    <row r="14124" spans="68:70" x14ac:dyDescent="0.3">
      <c r="BP14124">
        <f t="shared" si="308"/>
        <v>3.1998293661107164E-3</v>
      </c>
      <c r="BQ14124">
        <v>362.143963540588</v>
      </c>
      <c r="BR14124">
        <v>14091</v>
      </c>
    </row>
    <row r="14125" spans="68:70" x14ac:dyDescent="0.3">
      <c r="BP14125">
        <f t="shared" si="308"/>
        <v>3.1983400265677788E-3</v>
      </c>
      <c r="BQ14125">
        <v>362.14629167395299</v>
      </c>
      <c r="BR14125">
        <v>14092</v>
      </c>
    </row>
    <row r="14126" spans="68:70" x14ac:dyDescent="0.3">
      <c r="BP14126">
        <f t="shared" si="308"/>
        <v>3.1970028032197802E-3</v>
      </c>
      <c r="BQ14126">
        <v>362.14838248139102</v>
      </c>
      <c r="BR14126">
        <v>14093</v>
      </c>
    </row>
    <row r="14127" spans="68:70" x14ac:dyDescent="0.3">
      <c r="BP14127">
        <f t="shared" si="308"/>
        <v>3.1942738959793247E-3</v>
      </c>
      <c r="BQ14127">
        <v>362.15265060483699</v>
      </c>
      <c r="BR14127">
        <v>14094</v>
      </c>
    </row>
    <row r="14128" spans="68:70" x14ac:dyDescent="0.3">
      <c r="BP14128">
        <f t="shared" si="308"/>
        <v>3.185185172196237E-3</v>
      </c>
      <c r="BQ14128">
        <v>362.16687890720499</v>
      </c>
      <c r="BR14128">
        <v>14095</v>
      </c>
    </row>
    <row r="14129" spans="68:70" x14ac:dyDescent="0.3">
      <c r="BP14129">
        <f t="shared" si="308"/>
        <v>3.1842768178421848E-3</v>
      </c>
      <c r="BQ14129">
        <v>362.16830204163801</v>
      </c>
      <c r="BR14129">
        <v>14096</v>
      </c>
    </row>
    <row r="14130" spans="68:70" x14ac:dyDescent="0.3">
      <c r="BP14130">
        <f t="shared" si="308"/>
        <v>3.1715620048566734E-3</v>
      </c>
      <c r="BQ14130">
        <v>362.18824390585002</v>
      </c>
      <c r="BR14130">
        <v>14097</v>
      </c>
    </row>
    <row r="14131" spans="68:70" x14ac:dyDescent="0.3">
      <c r="BP14131">
        <f t="shared" si="308"/>
        <v>3.1678101321945045E-3</v>
      </c>
      <c r="BQ14131">
        <v>362.19413596345498</v>
      </c>
      <c r="BR14131">
        <v>14098</v>
      </c>
    </row>
    <row r="14132" spans="68:70" x14ac:dyDescent="0.3">
      <c r="BP14132">
        <f t="shared" si="308"/>
        <v>3.164773477248434E-3</v>
      </c>
      <c r="BQ14132">
        <v>362.19890737624797</v>
      </c>
      <c r="BR14132">
        <v>14099</v>
      </c>
    </row>
    <row r="14133" spans="68:70" x14ac:dyDescent="0.3">
      <c r="BP14133">
        <f t="shared" si="308"/>
        <v>3.1640349899783888E-3</v>
      </c>
      <c r="BQ14133">
        <v>362.200068087077</v>
      </c>
      <c r="BR14133">
        <v>14100</v>
      </c>
    </row>
    <row r="14134" spans="68:70" x14ac:dyDescent="0.3">
      <c r="BP14134">
        <f t="shared" si="308"/>
        <v>3.1623678592165409E-3</v>
      </c>
      <c r="BQ14134">
        <v>362.20268888324898</v>
      </c>
      <c r="BR14134">
        <v>14101</v>
      </c>
    </row>
    <row r="14135" spans="68:70" x14ac:dyDescent="0.3">
      <c r="BP14135">
        <f t="shared" si="308"/>
        <v>3.1614597463312348E-3</v>
      </c>
      <c r="BQ14135">
        <v>362.20411676363</v>
      </c>
      <c r="BR14135">
        <v>14102</v>
      </c>
    </row>
    <row r="14136" spans="68:70" x14ac:dyDescent="0.3">
      <c r="BP14136">
        <f t="shared" si="308"/>
        <v>3.1605860666309737E-3</v>
      </c>
      <c r="BQ14136">
        <v>362.20549069622001</v>
      </c>
      <c r="BR14136">
        <v>14103</v>
      </c>
    </row>
    <row r="14137" spans="68:70" x14ac:dyDescent="0.3">
      <c r="BP14137">
        <f t="shared" si="308"/>
        <v>3.1551535564995777E-3</v>
      </c>
      <c r="BQ14137">
        <v>362.21403802628203</v>
      </c>
      <c r="BR14137">
        <v>14104</v>
      </c>
    </row>
    <row r="14138" spans="68:70" x14ac:dyDescent="0.3">
      <c r="BP14138">
        <f t="shared" si="308"/>
        <v>3.1539723839632806E-3</v>
      </c>
      <c r="BQ14138">
        <v>362.21589741735897</v>
      </c>
      <c r="BR14138">
        <v>14105</v>
      </c>
    </row>
    <row r="14139" spans="68:70" x14ac:dyDescent="0.3">
      <c r="BP14139">
        <f t="shared" si="308"/>
        <v>3.1537584235293544E-3</v>
      </c>
      <c r="BQ14139">
        <v>362.216234269175</v>
      </c>
      <c r="BR14139">
        <v>14106</v>
      </c>
    </row>
    <row r="14140" spans="68:70" x14ac:dyDescent="0.3">
      <c r="BP14140">
        <f t="shared" si="308"/>
        <v>3.1534111177059449E-3</v>
      </c>
      <c r="BQ14140">
        <v>362.21678107963203</v>
      </c>
      <c r="BR14140">
        <v>14107</v>
      </c>
    </row>
    <row r="14141" spans="68:70" x14ac:dyDescent="0.3">
      <c r="BP14141">
        <f t="shared" si="308"/>
        <v>3.1528449028861223E-3</v>
      </c>
      <c r="BQ14141">
        <v>362.21767261265001</v>
      </c>
      <c r="BR14141">
        <v>14108</v>
      </c>
    </row>
    <row r="14142" spans="68:70" x14ac:dyDescent="0.3">
      <c r="BP14142">
        <f t="shared" si="308"/>
        <v>3.1481576593429834E-3</v>
      </c>
      <c r="BQ14142">
        <v>362.22505598413301</v>
      </c>
      <c r="BR14142">
        <v>14109</v>
      </c>
    </row>
    <row r="14143" spans="68:70" x14ac:dyDescent="0.3">
      <c r="BP14143">
        <f t="shared" si="308"/>
        <v>3.1439165498831278E-3</v>
      </c>
      <c r="BQ14143">
        <v>362.23174134086798</v>
      </c>
      <c r="BR14143">
        <v>14110</v>
      </c>
    </row>
    <row r="14144" spans="68:70" x14ac:dyDescent="0.3">
      <c r="BP14144">
        <f t="shared" si="308"/>
        <v>3.1433565272920468E-3</v>
      </c>
      <c r="BQ14144">
        <v>362.23262445408301</v>
      </c>
      <c r="BR14144">
        <v>14111</v>
      </c>
    </row>
    <row r="14145" spans="68:70" x14ac:dyDescent="0.3">
      <c r="BP14145">
        <f t="shared" si="308"/>
        <v>3.1407195643976373E-3</v>
      </c>
      <c r="BQ14145">
        <v>362.23678380257297</v>
      </c>
      <c r="BR14145">
        <v>14112</v>
      </c>
    </row>
    <row r="14146" spans="68:70" x14ac:dyDescent="0.3">
      <c r="BP14146">
        <f t="shared" si="308"/>
        <v>3.1358295419278877E-3</v>
      </c>
      <c r="BQ14146">
        <v>362.244501583035</v>
      </c>
      <c r="BR14146">
        <v>14113</v>
      </c>
    </row>
    <row r="14147" spans="68:70" x14ac:dyDescent="0.3">
      <c r="BP14147">
        <f t="shared" si="308"/>
        <v>3.1331903260536512E-3</v>
      </c>
      <c r="BQ14147">
        <v>362.24866948120399</v>
      </c>
      <c r="BR14147">
        <v>14114</v>
      </c>
    </row>
    <row r="14148" spans="68:70" x14ac:dyDescent="0.3">
      <c r="BP14148">
        <f t="shared" si="308"/>
        <v>3.1319272131712672E-3</v>
      </c>
      <c r="BQ14148">
        <v>362.25066483335502</v>
      </c>
      <c r="BR14148">
        <v>14115</v>
      </c>
    </row>
    <row r="14149" spans="68:70" x14ac:dyDescent="0.3">
      <c r="BP14149">
        <f t="shared" si="308"/>
        <v>3.1258960706568423E-3</v>
      </c>
      <c r="BQ14149">
        <v>362.260197842119</v>
      </c>
      <c r="BR14149">
        <v>14116</v>
      </c>
    </row>
    <row r="14150" spans="68:70" x14ac:dyDescent="0.3">
      <c r="BP14150">
        <f t="shared" si="308"/>
        <v>3.1243131750522098E-3</v>
      </c>
      <c r="BQ14150">
        <v>362.26270133866501</v>
      </c>
      <c r="BR14150">
        <v>14117</v>
      </c>
    </row>
    <row r="14151" spans="68:70" x14ac:dyDescent="0.3">
      <c r="BP14151">
        <f t="shared" si="308"/>
        <v>3.1202654965636783E-3</v>
      </c>
      <c r="BQ14151">
        <v>362.26910600426402</v>
      </c>
      <c r="BR14151">
        <v>14118</v>
      </c>
    </row>
    <row r="14152" spans="68:70" x14ac:dyDescent="0.3">
      <c r="BP14152">
        <f t="shared" si="308"/>
        <v>3.1160735627780065E-3</v>
      </c>
      <c r="BQ14152">
        <v>362.275743306246</v>
      </c>
      <c r="BR14152">
        <v>14119</v>
      </c>
    </row>
    <row r="14153" spans="68:70" x14ac:dyDescent="0.3">
      <c r="BP14153">
        <f t="shared" si="308"/>
        <v>3.1145556999960123E-3</v>
      </c>
      <c r="BQ14153">
        <v>362.27814771642898</v>
      </c>
      <c r="BR14153">
        <v>14120</v>
      </c>
    </row>
    <row r="14154" spans="68:70" x14ac:dyDescent="0.3">
      <c r="BP14154">
        <f t="shared" si="308"/>
        <v>3.1117976629353151E-3</v>
      </c>
      <c r="BQ14154">
        <v>362.28251815705403</v>
      </c>
      <c r="BR14154">
        <v>14121</v>
      </c>
    </row>
    <row r="14155" spans="68:70" x14ac:dyDescent="0.3">
      <c r="BP14155">
        <f t="shared" si="308"/>
        <v>3.1011795618303352E-3</v>
      </c>
      <c r="BQ14155">
        <v>362.29936192046</v>
      </c>
      <c r="BR14155">
        <v>14122</v>
      </c>
    </row>
    <row r="14156" spans="68:70" x14ac:dyDescent="0.3">
      <c r="BP14156">
        <f t="shared" si="308"/>
        <v>3.0980242273784455E-3</v>
      </c>
      <c r="BQ14156">
        <v>362.304372863374</v>
      </c>
      <c r="BR14156">
        <v>14123</v>
      </c>
    </row>
    <row r="14157" spans="68:70" x14ac:dyDescent="0.3">
      <c r="BP14157">
        <f t="shared" si="308"/>
        <v>3.0960533864051224E-3</v>
      </c>
      <c r="BQ14157">
        <v>362.307504023408</v>
      </c>
      <c r="BR14157">
        <v>14124</v>
      </c>
    </row>
    <row r="14158" spans="68:70" x14ac:dyDescent="0.3">
      <c r="BP14158">
        <f t="shared" si="308"/>
        <v>3.0909764595941744E-3</v>
      </c>
      <c r="BQ14158">
        <v>362.31557454924302</v>
      </c>
      <c r="BR14158">
        <v>14125</v>
      </c>
    </row>
    <row r="14159" spans="68:70" x14ac:dyDescent="0.3">
      <c r="BP14159">
        <f t="shared" si="308"/>
        <v>3.0858060271485399E-3</v>
      </c>
      <c r="BQ14159">
        <v>362.32380053116299</v>
      </c>
      <c r="BR14159">
        <v>14126</v>
      </c>
    </row>
    <row r="14160" spans="68:70" x14ac:dyDescent="0.3">
      <c r="BP14160">
        <f t="shared" si="308"/>
        <v>3.0852505947254459E-3</v>
      </c>
      <c r="BQ14160">
        <v>362.324684615021</v>
      </c>
      <c r="BR14160">
        <v>14127</v>
      </c>
    </row>
    <row r="14161" spans="68:70" x14ac:dyDescent="0.3">
      <c r="BP14161">
        <f t="shared" si="308"/>
        <v>3.0820398349274943E-3</v>
      </c>
      <c r="BQ14161">
        <v>362.32979675373201</v>
      </c>
      <c r="BR14161">
        <v>14128</v>
      </c>
    </row>
    <row r="14162" spans="68:70" x14ac:dyDescent="0.3">
      <c r="BP14162">
        <f t="shared" si="308"/>
        <v>3.0618882334570371E-3</v>
      </c>
      <c r="BQ14162">
        <v>362.36194291261802</v>
      </c>
      <c r="BR14162">
        <v>14129</v>
      </c>
    </row>
    <row r="14163" spans="68:70" x14ac:dyDescent="0.3">
      <c r="BP14163">
        <f t="shared" si="308"/>
        <v>3.0589830521719629E-3</v>
      </c>
      <c r="BQ14163">
        <v>362.36658601890099</v>
      </c>
      <c r="BR14163">
        <v>14130</v>
      </c>
    </row>
    <row r="14164" spans="68:70" x14ac:dyDescent="0.3">
      <c r="BP14164">
        <f t="shared" si="308"/>
        <v>3.0526090422932856E-3</v>
      </c>
      <c r="BQ14164">
        <v>362.37678079305999</v>
      </c>
      <c r="BR14164">
        <v>14131</v>
      </c>
    </row>
    <row r="14165" spans="68:70" x14ac:dyDescent="0.3">
      <c r="BP14165">
        <f t="shared" si="308"/>
        <v>3.0515868254200099E-3</v>
      </c>
      <c r="BQ14165">
        <v>362.37841674603197</v>
      </c>
      <c r="BR14165">
        <v>14132</v>
      </c>
    </row>
    <row r="14166" spans="68:70" x14ac:dyDescent="0.3">
      <c r="BP14166">
        <f t="shared" si="308"/>
        <v>3.0478760539292158E-3</v>
      </c>
      <c r="BQ14166">
        <v>362.38435775808603</v>
      </c>
      <c r="BR14166">
        <v>14133</v>
      </c>
    </row>
    <row r="14167" spans="68:70" x14ac:dyDescent="0.3">
      <c r="BP14167">
        <f t="shared" si="308"/>
        <v>3.0457578924710641E-3</v>
      </c>
      <c r="BQ14167">
        <v>362.387750594225</v>
      </c>
      <c r="BR14167">
        <v>14134</v>
      </c>
    </row>
    <row r="14168" spans="68:70" x14ac:dyDescent="0.3">
      <c r="BP14168">
        <f t="shared" si="308"/>
        <v>3.0451683467074145E-3</v>
      </c>
      <c r="BQ14168">
        <v>362.38869512878199</v>
      </c>
      <c r="BR14168">
        <v>14135</v>
      </c>
    </row>
    <row r="14169" spans="68:70" x14ac:dyDescent="0.3">
      <c r="BP14169">
        <f t="shared" si="308"/>
        <v>3.0434124733279529E-3</v>
      </c>
      <c r="BQ14169">
        <v>362.39150882469602</v>
      </c>
      <c r="BR14169">
        <v>14136</v>
      </c>
    </row>
    <row r="14170" spans="68:70" x14ac:dyDescent="0.3">
      <c r="BP14170">
        <f t="shared" si="308"/>
        <v>3.0376652912243521E-3</v>
      </c>
      <c r="BQ14170">
        <v>362.40072406631299</v>
      </c>
      <c r="BR14170">
        <v>14137</v>
      </c>
    </row>
    <row r="14171" spans="68:70" x14ac:dyDescent="0.3">
      <c r="BP14171">
        <f t="shared" si="308"/>
        <v>3.0356897222385691E-3</v>
      </c>
      <c r="BQ14171">
        <v>362.403893778792</v>
      </c>
      <c r="BR14171">
        <v>14138</v>
      </c>
    </row>
    <row r="14172" spans="68:70" x14ac:dyDescent="0.3">
      <c r="BP14172">
        <f t="shared" si="308"/>
        <v>3.0335675772915436E-3</v>
      </c>
      <c r="BQ14172">
        <v>362.40729981510799</v>
      </c>
      <c r="BR14172">
        <v>14139</v>
      </c>
    </row>
    <row r="14173" spans="68:70" x14ac:dyDescent="0.3">
      <c r="BP14173">
        <f t="shared" si="308"/>
        <v>3.0318170980232623E-3</v>
      </c>
      <c r="BQ14173">
        <v>362.410110225869</v>
      </c>
      <c r="BR14173">
        <v>14140</v>
      </c>
    </row>
    <row r="14174" spans="68:70" x14ac:dyDescent="0.3">
      <c r="BP14174">
        <f t="shared" si="308"/>
        <v>3.0282322946289571E-3</v>
      </c>
      <c r="BQ14174">
        <v>362.41586819427499</v>
      </c>
      <c r="BR14174">
        <v>14141</v>
      </c>
    </row>
    <row r="14175" spans="68:70" x14ac:dyDescent="0.3">
      <c r="BP14175">
        <f t="shared" si="308"/>
        <v>3.0269262261168892E-3</v>
      </c>
      <c r="BQ14175">
        <v>362.41796686933498</v>
      </c>
      <c r="BR14175">
        <v>14142</v>
      </c>
    </row>
    <row r="14176" spans="68:70" x14ac:dyDescent="0.3">
      <c r="BP14176">
        <f t="shared" si="308"/>
        <v>3.0259796296493494E-3</v>
      </c>
      <c r="BQ14176">
        <v>362.41948820455502</v>
      </c>
      <c r="BR14176">
        <v>14143</v>
      </c>
    </row>
    <row r="14177" spans="68:70" x14ac:dyDescent="0.3">
      <c r="BP14177">
        <f t="shared" si="308"/>
        <v>3.0131042111662541E-3</v>
      </c>
      <c r="BQ14177">
        <v>362.44020478493002</v>
      </c>
      <c r="BR14177">
        <v>14144</v>
      </c>
    </row>
    <row r="14178" spans="68:70" x14ac:dyDescent="0.3">
      <c r="BP14178">
        <f t="shared" ref="BP14178:BP14241" si="309">(BQ14178 - $BS$31303)*(BQ14178 - $BS$31303)/31269</f>
        <v>2.9935720361214113E-3</v>
      </c>
      <c r="BQ14178">
        <v>362.471716792189</v>
      </c>
      <c r="BR14178">
        <v>14145</v>
      </c>
    </row>
    <row r="14179" spans="68:70" x14ac:dyDescent="0.3">
      <c r="BP14179">
        <f t="shared" si="309"/>
        <v>2.9910051467804473E-3</v>
      </c>
      <c r="BQ14179">
        <v>362.47586568694902</v>
      </c>
      <c r="BR14179">
        <v>14146</v>
      </c>
    </row>
    <row r="14180" spans="68:70" x14ac:dyDescent="0.3">
      <c r="BP14180">
        <f t="shared" si="309"/>
        <v>2.9853034349374146E-3</v>
      </c>
      <c r="BQ14180">
        <v>362.48508780772897</v>
      </c>
      <c r="BR14180">
        <v>14147</v>
      </c>
    </row>
    <row r="14181" spans="68:70" x14ac:dyDescent="0.3">
      <c r="BP14181">
        <f t="shared" si="309"/>
        <v>2.9850385501621387E-3</v>
      </c>
      <c r="BQ14181">
        <v>362.48551645433702</v>
      </c>
      <c r="BR14181">
        <v>14148</v>
      </c>
    </row>
    <row r="14182" spans="68:70" x14ac:dyDescent="0.3">
      <c r="BP14182">
        <f t="shared" si="309"/>
        <v>2.9834566202643466E-3</v>
      </c>
      <c r="BQ14182">
        <v>362.488076789454</v>
      </c>
      <c r="BR14182">
        <v>14149</v>
      </c>
    </row>
    <row r="14183" spans="68:70" x14ac:dyDescent="0.3">
      <c r="BP14183">
        <f t="shared" si="309"/>
        <v>2.9828567722136189E-3</v>
      </c>
      <c r="BQ14183">
        <v>362.48904781402598</v>
      </c>
      <c r="BR14183">
        <v>14150</v>
      </c>
    </row>
    <row r="14184" spans="68:70" x14ac:dyDescent="0.3">
      <c r="BP14184">
        <f t="shared" si="309"/>
        <v>2.9817641674494237E-3</v>
      </c>
      <c r="BQ14184">
        <v>362.49081675631999</v>
      </c>
      <c r="BR14184">
        <v>14151</v>
      </c>
    </row>
    <row r="14185" spans="68:70" x14ac:dyDescent="0.3">
      <c r="BP14185">
        <f t="shared" si="309"/>
        <v>2.9778093656689158E-3</v>
      </c>
      <c r="BQ14185">
        <v>362.49722234653302</v>
      </c>
      <c r="BR14185">
        <v>14152</v>
      </c>
    </row>
    <row r="14186" spans="68:70" x14ac:dyDescent="0.3">
      <c r="BP14186">
        <f t="shared" si="309"/>
        <v>2.9729078861880868E-3</v>
      </c>
      <c r="BQ14186">
        <v>362.50516717575903</v>
      </c>
      <c r="BR14186">
        <v>14153</v>
      </c>
    </row>
    <row r="14187" spans="68:70" x14ac:dyDescent="0.3">
      <c r="BP14187">
        <f t="shared" si="309"/>
        <v>2.9726785386567818E-3</v>
      </c>
      <c r="BQ14187">
        <v>362.50553908649903</v>
      </c>
      <c r="BR14187">
        <v>14154</v>
      </c>
    </row>
    <row r="14188" spans="68:70" x14ac:dyDescent="0.3">
      <c r="BP14188">
        <f t="shared" si="309"/>
        <v>2.9702729005304878E-3</v>
      </c>
      <c r="BQ14188">
        <v>362.50944094229402</v>
      </c>
      <c r="BR14188">
        <v>14155</v>
      </c>
    </row>
    <row r="14189" spans="68:70" x14ac:dyDescent="0.3">
      <c r="BP14189">
        <f t="shared" si="309"/>
        <v>2.9684039088320466E-3</v>
      </c>
      <c r="BQ14189">
        <v>362.51247346827699</v>
      </c>
      <c r="BR14189">
        <v>14156</v>
      </c>
    </row>
    <row r="14190" spans="68:70" x14ac:dyDescent="0.3">
      <c r="BP14190">
        <f t="shared" si="309"/>
        <v>2.9616681167109189E-3</v>
      </c>
      <c r="BQ14190">
        <v>362.52341053243902</v>
      </c>
      <c r="BR14190">
        <v>14157</v>
      </c>
    </row>
    <row r="14191" spans="68:70" x14ac:dyDescent="0.3">
      <c r="BP14191">
        <f t="shared" si="309"/>
        <v>2.9613321185664393E-3</v>
      </c>
      <c r="BQ14191">
        <v>362.52395642603898</v>
      </c>
      <c r="BR14191">
        <v>14158</v>
      </c>
    </row>
    <row r="14192" spans="68:70" x14ac:dyDescent="0.3">
      <c r="BP14192">
        <f t="shared" si="309"/>
        <v>2.9553797081816745E-3</v>
      </c>
      <c r="BQ14192">
        <v>362.53363240043097</v>
      </c>
      <c r="BR14192">
        <v>14159</v>
      </c>
    </row>
    <row r="14193" spans="68:70" x14ac:dyDescent="0.3">
      <c r="BP14193">
        <f t="shared" si="309"/>
        <v>2.9550897947948763E-3</v>
      </c>
      <c r="BQ14193">
        <v>362.53410391951797</v>
      </c>
      <c r="BR14193">
        <v>14160</v>
      </c>
    </row>
    <row r="14194" spans="68:70" x14ac:dyDescent="0.3">
      <c r="BP14194">
        <f t="shared" si="309"/>
        <v>2.9541939655279926E-3</v>
      </c>
      <c r="BQ14194">
        <v>362.53556105463201</v>
      </c>
      <c r="BR14194">
        <v>14161</v>
      </c>
    </row>
    <row r="14195" spans="68:70" x14ac:dyDescent="0.3">
      <c r="BP14195">
        <f t="shared" si="309"/>
        <v>2.9518637662523163E-3</v>
      </c>
      <c r="BQ14195">
        <v>362.53935233782698</v>
      </c>
      <c r="BR14195">
        <v>14162</v>
      </c>
    </row>
    <row r="14196" spans="68:70" x14ac:dyDescent="0.3">
      <c r="BP14196">
        <f t="shared" si="309"/>
        <v>2.9499031038074637E-3</v>
      </c>
      <c r="BQ14196">
        <v>362.54254353625703</v>
      </c>
      <c r="BR14196">
        <v>14163</v>
      </c>
    </row>
    <row r="14197" spans="68:70" x14ac:dyDescent="0.3">
      <c r="BP14197">
        <f t="shared" si="309"/>
        <v>2.9452751747175436E-3</v>
      </c>
      <c r="BQ14197">
        <v>362.55008021938499</v>
      </c>
      <c r="BR14197">
        <v>14164</v>
      </c>
    </row>
    <row r="14198" spans="68:70" x14ac:dyDescent="0.3">
      <c r="BP14198">
        <f t="shared" si="309"/>
        <v>2.9274586238908595E-3</v>
      </c>
      <c r="BQ14198">
        <v>362.57915028228501</v>
      </c>
      <c r="BR14198">
        <v>14165</v>
      </c>
    </row>
    <row r="14199" spans="68:70" x14ac:dyDescent="0.3">
      <c r="BP14199">
        <f t="shared" si="309"/>
        <v>2.9066224555123013E-3</v>
      </c>
      <c r="BQ14199">
        <v>362.61325970105099</v>
      </c>
      <c r="BR14199">
        <v>14166</v>
      </c>
    </row>
    <row r="14200" spans="68:70" x14ac:dyDescent="0.3">
      <c r="BP14200">
        <f t="shared" si="309"/>
        <v>2.9030153258132107E-3</v>
      </c>
      <c r="BQ14200">
        <v>362.619177078191</v>
      </c>
      <c r="BR14200">
        <v>14167</v>
      </c>
    </row>
    <row r="14201" spans="68:70" x14ac:dyDescent="0.3">
      <c r="BP14201">
        <f t="shared" si="309"/>
        <v>2.8928704940195684E-3</v>
      </c>
      <c r="BQ14201">
        <v>362.63583907721699</v>
      </c>
      <c r="BR14201">
        <v>14168</v>
      </c>
    </row>
    <row r="14202" spans="68:70" x14ac:dyDescent="0.3">
      <c r="BP14202">
        <f t="shared" si="309"/>
        <v>2.8914185845131351E-3</v>
      </c>
      <c r="BQ14202">
        <v>362.63822609995498</v>
      </c>
      <c r="BR14202">
        <v>14169</v>
      </c>
    </row>
    <row r="14203" spans="68:70" x14ac:dyDescent="0.3">
      <c r="BP14203">
        <f t="shared" si="309"/>
        <v>2.8846508021632012E-3</v>
      </c>
      <c r="BQ14203">
        <v>362.64936063933402</v>
      </c>
      <c r="BR14203">
        <v>14170</v>
      </c>
    </row>
    <row r="14204" spans="68:70" x14ac:dyDescent="0.3">
      <c r="BP14204">
        <f t="shared" si="309"/>
        <v>2.8840598013661748E-3</v>
      </c>
      <c r="BQ14204">
        <v>362.650333589708</v>
      </c>
      <c r="BR14204">
        <v>14171</v>
      </c>
    </row>
    <row r="14205" spans="68:70" x14ac:dyDescent="0.3">
      <c r="BP14205">
        <f t="shared" si="309"/>
        <v>2.8788906557508263E-3</v>
      </c>
      <c r="BQ14205">
        <v>362.65884768223401</v>
      </c>
      <c r="BR14205">
        <v>14172</v>
      </c>
    </row>
    <row r="14206" spans="68:70" x14ac:dyDescent="0.3">
      <c r="BP14206">
        <f t="shared" si="309"/>
        <v>2.874433408311115E-3</v>
      </c>
      <c r="BQ14206">
        <v>362.66619534739101</v>
      </c>
      <c r="BR14206">
        <v>14173</v>
      </c>
    </row>
    <row r="14207" spans="68:70" x14ac:dyDescent="0.3">
      <c r="BP14207">
        <f t="shared" si="309"/>
        <v>2.8631074339552209E-3</v>
      </c>
      <c r="BQ14207">
        <v>362.68489161384599</v>
      </c>
      <c r="BR14207">
        <v>14174</v>
      </c>
    </row>
    <row r="14208" spans="68:70" x14ac:dyDescent="0.3">
      <c r="BP14208">
        <f t="shared" si="309"/>
        <v>2.8622870054157631E-3</v>
      </c>
      <c r="BQ14208">
        <v>362.686247365219</v>
      </c>
      <c r="BR14208">
        <v>14175</v>
      </c>
    </row>
    <row r="14209" spans="68:70" x14ac:dyDescent="0.3">
      <c r="BP14209">
        <f t="shared" si="309"/>
        <v>2.8562026217563694E-3</v>
      </c>
      <c r="BQ14209">
        <v>362.69630782854699</v>
      </c>
      <c r="BR14209">
        <v>14176</v>
      </c>
    </row>
    <row r="14210" spans="68:70" x14ac:dyDescent="0.3">
      <c r="BP14210">
        <f t="shared" si="309"/>
        <v>2.8490449775173394E-3</v>
      </c>
      <c r="BQ14210">
        <v>362.708156644236</v>
      </c>
      <c r="BR14210">
        <v>14177</v>
      </c>
    </row>
    <row r="14211" spans="68:70" x14ac:dyDescent="0.3">
      <c r="BP14211">
        <f t="shared" si="309"/>
        <v>2.848883004561863E-3</v>
      </c>
      <c r="BQ14211">
        <v>362.70842494754402</v>
      </c>
      <c r="BR14211">
        <v>14178</v>
      </c>
    </row>
    <row r="14212" spans="68:70" x14ac:dyDescent="0.3">
      <c r="BP14212">
        <f t="shared" si="309"/>
        <v>2.8484200979739557E-3</v>
      </c>
      <c r="BQ14212">
        <v>362.709191780374</v>
      </c>
      <c r="BR14212">
        <v>14179</v>
      </c>
    </row>
    <row r="14213" spans="68:70" x14ac:dyDescent="0.3">
      <c r="BP14213">
        <f t="shared" si="309"/>
        <v>2.8471566961632291E-3</v>
      </c>
      <c r="BQ14213">
        <v>362.71128499923901</v>
      </c>
      <c r="BR14213">
        <v>14180</v>
      </c>
    </row>
    <row r="14214" spans="68:70" x14ac:dyDescent="0.3">
      <c r="BP14214">
        <f t="shared" si="309"/>
        <v>2.8462841026167577E-3</v>
      </c>
      <c r="BQ14214">
        <v>362.71273099357501</v>
      </c>
      <c r="BR14214">
        <v>14181</v>
      </c>
    </row>
    <row r="14215" spans="68:70" x14ac:dyDescent="0.3">
      <c r="BP14215">
        <f t="shared" si="309"/>
        <v>2.8454307147315248E-3</v>
      </c>
      <c r="BQ14215">
        <v>362.71414537618199</v>
      </c>
      <c r="BR14215">
        <v>14182</v>
      </c>
    </row>
    <row r="14216" spans="68:70" x14ac:dyDescent="0.3">
      <c r="BP14216">
        <f t="shared" si="309"/>
        <v>2.8384272154634363E-3</v>
      </c>
      <c r="BQ14216">
        <v>362.72576081339002</v>
      </c>
      <c r="BR14216">
        <v>14183</v>
      </c>
    </row>
    <row r="14217" spans="68:70" x14ac:dyDescent="0.3">
      <c r="BP14217">
        <f t="shared" si="309"/>
        <v>2.8332664004614085E-3</v>
      </c>
      <c r="BQ14217">
        <v>362.73432929666899</v>
      </c>
      <c r="BR14217">
        <v>14184</v>
      </c>
    </row>
    <row r="14218" spans="68:70" x14ac:dyDescent="0.3">
      <c r="BP14218">
        <f t="shared" si="309"/>
        <v>2.8244663230860305E-3</v>
      </c>
      <c r="BQ14218">
        <v>362.748958053031</v>
      </c>
      <c r="BR14218">
        <v>14185</v>
      </c>
    </row>
    <row r="14219" spans="68:70" x14ac:dyDescent="0.3">
      <c r="BP14219">
        <f t="shared" si="309"/>
        <v>2.8198306530775137E-3</v>
      </c>
      <c r="BQ14219">
        <v>362.756673296222</v>
      </c>
      <c r="BR14219">
        <v>14186</v>
      </c>
    </row>
    <row r="14220" spans="68:70" x14ac:dyDescent="0.3">
      <c r="BP14220">
        <f t="shared" si="309"/>
        <v>2.8176851273343639E-3</v>
      </c>
      <c r="BQ14220">
        <v>362.76024628663401</v>
      </c>
      <c r="BR14220">
        <v>14187</v>
      </c>
    </row>
    <row r="14221" spans="68:70" x14ac:dyDescent="0.3">
      <c r="BP14221">
        <f t="shared" si="309"/>
        <v>2.8110669748539962E-3</v>
      </c>
      <c r="BQ14221">
        <v>362.77127621727101</v>
      </c>
      <c r="BR14221">
        <v>14188</v>
      </c>
    </row>
    <row r="14222" spans="68:70" x14ac:dyDescent="0.3">
      <c r="BP14222">
        <f t="shared" si="309"/>
        <v>2.8100390814912338E-3</v>
      </c>
      <c r="BQ14222">
        <v>362.772990487063</v>
      </c>
      <c r="BR14222">
        <v>14189</v>
      </c>
    </row>
    <row r="14223" spans="68:70" x14ac:dyDescent="0.3">
      <c r="BP14223">
        <f t="shared" si="309"/>
        <v>2.8069568650212441E-3</v>
      </c>
      <c r="BQ14223">
        <v>362.77813273599099</v>
      </c>
      <c r="BR14223">
        <v>14190</v>
      </c>
    </row>
    <row r="14224" spans="68:70" x14ac:dyDescent="0.3">
      <c r="BP14224">
        <f t="shared" si="309"/>
        <v>2.806762777188001E-3</v>
      </c>
      <c r="BQ14224">
        <v>362.77845663897602</v>
      </c>
      <c r="BR14224">
        <v>14191</v>
      </c>
    </row>
    <row r="14225" spans="68:70" x14ac:dyDescent="0.3">
      <c r="BP14225">
        <f t="shared" si="309"/>
        <v>2.8031089530761344E-3</v>
      </c>
      <c r="BQ14225">
        <v>362.78455640523401</v>
      </c>
      <c r="BR14225">
        <v>14192</v>
      </c>
    </row>
    <row r="14226" spans="68:70" x14ac:dyDescent="0.3">
      <c r="BP14226">
        <f t="shared" si="309"/>
        <v>2.7966076201625528E-3</v>
      </c>
      <c r="BQ14226">
        <v>362.79541969725398</v>
      </c>
      <c r="BR14226">
        <v>14193</v>
      </c>
    </row>
    <row r="14227" spans="68:70" x14ac:dyDescent="0.3">
      <c r="BP14227">
        <f t="shared" si="309"/>
        <v>2.796240998376001E-3</v>
      </c>
      <c r="BQ14227">
        <v>362.79603267362802</v>
      </c>
      <c r="BR14227">
        <v>14194</v>
      </c>
    </row>
    <row r="14228" spans="68:70" x14ac:dyDescent="0.3">
      <c r="BP14228">
        <f t="shared" si="309"/>
        <v>2.7959096504067264E-3</v>
      </c>
      <c r="BQ14228">
        <v>362.79658670821902</v>
      </c>
      <c r="BR14228">
        <v>14195</v>
      </c>
    </row>
    <row r="14229" spans="68:70" x14ac:dyDescent="0.3">
      <c r="BP14229">
        <f t="shared" si="309"/>
        <v>2.7899621559844233E-3</v>
      </c>
      <c r="BQ14229">
        <v>362.80653688097499</v>
      </c>
      <c r="BR14229">
        <v>14196</v>
      </c>
    </row>
    <row r="14230" spans="68:70" x14ac:dyDescent="0.3">
      <c r="BP14230">
        <f t="shared" si="309"/>
        <v>2.7870837886217904E-3</v>
      </c>
      <c r="BQ14230">
        <v>362.81135620496099</v>
      </c>
      <c r="BR14230">
        <v>14197</v>
      </c>
    </row>
    <row r="14231" spans="68:70" x14ac:dyDescent="0.3">
      <c r="BP14231">
        <f t="shared" si="309"/>
        <v>2.7803801552239039E-3</v>
      </c>
      <c r="BQ14231">
        <v>362.82258992577903</v>
      </c>
      <c r="BR14231">
        <v>14198</v>
      </c>
    </row>
    <row r="14232" spans="68:70" x14ac:dyDescent="0.3">
      <c r="BP14232">
        <f t="shared" si="309"/>
        <v>2.7800610675567752E-3</v>
      </c>
      <c r="BQ14232">
        <v>362.82312497950198</v>
      </c>
      <c r="BR14232">
        <v>14199</v>
      </c>
    </row>
    <row r="14233" spans="68:70" x14ac:dyDescent="0.3">
      <c r="BP14233">
        <f t="shared" si="309"/>
        <v>2.7766532281883445E-3</v>
      </c>
      <c r="BQ14233">
        <v>362.82884124116799</v>
      </c>
      <c r="BR14233">
        <v>14200</v>
      </c>
    </row>
    <row r="14234" spans="68:70" x14ac:dyDescent="0.3">
      <c r="BP14234">
        <f t="shared" si="309"/>
        <v>2.7706926454667481E-3</v>
      </c>
      <c r="BQ14234">
        <v>362.83884787845898</v>
      </c>
      <c r="BR14234">
        <v>14201</v>
      </c>
    </row>
    <row r="14235" spans="68:70" x14ac:dyDescent="0.3">
      <c r="BP14235">
        <f t="shared" si="309"/>
        <v>2.7668449380962102E-3</v>
      </c>
      <c r="BQ14235">
        <v>362.845313134317</v>
      </c>
      <c r="BR14235">
        <v>14202</v>
      </c>
    </row>
    <row r="14236" spans="68:70" x14ac:dyDescent="0.3">
      <c r="BP14236">
        <f t="shared" si="309"/>
        <v>2.7658876353843496E-3</v>
      </c>
      <c r="BQ14236">
        <v>362.84692237665399</v>
      </c>
      <c r="BR14236">
        <v>14203</v>
      </c>
    </row>
    <row r="14237" spans="68:70" x14ac:dyDescent="0.3">
      <c r="BP14237">
        <f t="shared" si="309"/>
        <v>2.7627661101192499E-3</v>
      </c>
      <c r="BQ14237">
        <v>362.85217164983101</v>
      </c>
      <c r="BR14237">
        <v>14204</v>
      </c>
    </row>
    <row r="14238" spans="68:70" x14ac:dyDescent="0.3">
      <c r="BP14238">
        <f t="shared" si="309"/>
        <v>2.7567183056128181E-3</v>
      </c>
      <c r="BQ14238">
        <v>362.86235030852703</v>
      </c>
      <c r="BR14238">
        <v>14205</v>
      </c>
    </row>
    <row r="14239" spans="68:70" x14ac:dyDescent="0.3">
      <c r="BP14239">
        <f t="shared" si="309"/>
        <v>2.7559809106860915E-3</v>
      </c>
      <c r="BQ14239">
        <v>362.86359213237603</v>
      </c>
      <c r="BR14239">
        <v>14206</v>
      </c>
    </row>
    <row r="14240" spans="68:70" x14ac:dyDescent="0.3">
      <c r="BP14240">
        <f t="shared" si="309"/>
        <v>2.7534188556264474E-3</v>
      </c>
      <c r="BQ14240">
        <v>362.86790810146601</v>
      </c>
      <c r="BR14240">
        <v>14207</v>
      </c>
    </row>
    <row r="14241" spans="68:70" x14ac:dyDescent="0.3">
      <c r="BP14241">
        <f t="shared" si="309"/>
        <v>2.7417424283264782E-3</v>
      </c>
      <c r="BQ14241">
        <v>362.88760337430102</v>
      </c>
      <c r="BR14241">
        <v>14208</v>
      </c>
    </row>
    <row r="14242" spans="68:70" x14ac:dyDescent="0.3">
      <c r="BP14242">
        <f t="shared" ref="BP14242:BP14305" si="310">(BQ14242 - $BS$31303)*(BQ14242 - $BS$31303)/31269</f>
        <v>2.7303734209946171E-3</v>
      </c>
      <c r="BQ14242">
        <v>362.90682044277901</v>
      </c>
      <c r="BR14242">
        <v>14209</v>
      </c>
    </row>
    <row r="14243" spans="68:70" x14ac:dyDescent="0.3">
      <c r="BP14243">
        <f t="shared" si="310"/>
        <v>2.7283735943871056E-3</v>
      </c>
      <c r="BQ14243">
        <v>362.91020489092301</v>
      </c>
      <c r="BR14243">
        <v>14210</v>
      </c>
    </row>
    <row r="14244" spans="68:70" x14ac:dyDescent="0.3">
      <c r="BP14244">
        <f t="shared" si="310"/>
        <v>2.7239076239674088E-3</v>
      </c>
      <c r="BQ14244">
        <v>362.91776744952699</v>
      </c>
      <c r="BR14244">
        <v>14211</v>
      </c>
    </row>
    <row r="14245" spans="68:70" x14ac:dyDescent="0.3">
      <c r="BP14245">
        <f t="shared" si="310"/>
        <v>2.723551772057613E-3</v>
      </c>
      <c r="BQ14245">
        <v>362.91837030651402</v>
      </c>
      <c r="BR14245">
        <v>14212</v>
      </c>
    </row>
    <row r="14246" spans="68:70" x14ac:dyDescent="0.3">
      <c r="BP14246">
        <f t="shared" si="310"/>
        <v>2.72303469279562E-3</v>
      </c>
      <c r="BQ14246">
        <v>362.9192463727</v>
      </c>
      <c r="BR14246">
        <v>14213</v>
      </c>
    </row>
    <row r="14247" spans="68:70" x14ac:dyDescent="0.3">
      <c r="BP14247">
        <f t="shared" si="310"/>
        <v>2.7227457930366124E-3</v>
      </c>
      <c r="BQ14247">
        <v>362.91973587993198</v>
      </c>
      <c r="BR14247">
        <v>14214</v>
      </c>
    </row>
    <row r="14248" spans="68:70" x14ac:dyDescent="0.3">
      <c r="BP14248">
        <f t="shared" si="310"/>
        <v>2.7220652662913532E-3</v>
      </c>
      <c r="BQ14248">
        <v>362.92088905644999</v>
      </c>
      <c r="BR14248">
        <v>14215</v>
      </c>
    </row>
    <row r="14249" spans="68:70" x14ac:dyDescent="0.3">
      <c r="BP14249">
        <f t="shared" si="310"/>
        <v>2.7149084552414667E-3</v>
      </c>
      <c r="BQ14249">
        <v>362.93302526488998</v>
      </c>
      <c r="BR14249">
        <v>14216</v>
      </c>
    </row>
    <row r="14250" spans="68:70" x14ac:dyDescent="0.3">
      <c r="BP14250">
        <f t="shared" si="310"/>
        <v>2.711151559890932E-3</v>
      </c>
      <c r="BQ14250">
        <v>362.93940244709802</v>
      </c>
      <c r="BR14250">
        <v>14217</v>
      </c>
    </row>
    <row r="14251" spans="68:70" x14ac:dyDescent="0.3">
      <c r="BP14251">
        <f t="shared" si="310"/>
        <v>2.7040029766172025E-3</v>
      </c>
      <c r="BQ14251">
        <v>362.95154910069198</v>
      </c>
      <c r="BR14251">
        <v>14218</v>
      </c>
    </row>
    <row r="14252" spans="68:70" x14ac:dyDescent="0.3">
      <c r="BP14252">
        <f t="shared" si="310"/>
        <v>2.7001215936925029E-3</v>
      </c>
      <c r="BQ14252">
        <v>362.95815095356699</v>
      </c>
      <c r="BR14252">
        <v>14219</v>
      </c>
    </row>
    <row r="14253" spans="68:70" x14ac:dyDescent="0.3">
      <c r="BP14253">
        <f t="shared" si="310"/>
        <v>2.6960637560133568E-3</v>
      </c>
      <c r="BQ14253">
        <v>362.96505801423001</v>
      </c>
      <c r="BR14253">
        <v>14220</v>
      </c>
    </row>
    <row r="14254" spans="68:70" x14ac:dyDescent="0.3">
      <c r="BP14254">
        <f t="shared" si="310"/>
        <v>2.6944473052939082E-3</v>
      </c>
      <c r="BQ14254">
        <v>362.967810908307</v>
      </c>
      <c r="BR14254">
        <v>14221</v>
      </c>
    </row>
    <row r="14255" spans="68:70" x14ac:dyDescent="0.3">
      <c r="BP14255">
        <f t="shared" si="310"/>
        <v>2.6873449539752186E-3</v>
      </c>
      <c r="BQ14255">
        <v>362.97991635386899</v>
      </c>
      <c r="BR14255">
        <v>14222</v>
      </c>
    </row>
    <row r="14256" spans="68:70" x14ac:dyDescent="0.3">
      <c r="BP14256">
        <f t="shared" si="310"/>
        <v>2.6866028304595646E-3</v>
      </c>
      <c r="BQ14256">
        <v>362.98118217246503</v>
      </c>
      <c r="BR14256">
        <v>14223</v>
      </c>
    </row>
    <row r="14257" spans="68:70" x14ac:dyDescent="0.3">
      <c r="BP14257">
        <f t="shared" si="310"/>
        <v>2.6858683434942019E-3</v>
      </c>
      <c r="BQ14257">
        <v>362.98243513776998</v>
      </c>
      <c r="BR14257">
        <v>14224</v>
      </c>
    </row>
    <row r="14258" spans="68:70" x14ac:dyDescent="0.3">
      <c r="BP14258">
        <f t="shared" si="310"/>
        <v>2.6856894049880056E-3</v>
      </c>
      <c r="BQ14258">
        <v>362.98274041589201</v>
      </c>
      <c r="BR14258">
        <v>14225</v>
      </c>
    </row>
    <row r="14259" spans="68:70" x14ac:dyDescent="0.3">
      <c r="BP14259">
        <f t="shared" si="310"/>
        <v>2.6853580913361054E-3</v>
      </c>
      <c r="BQ14259">
        <v>362.98330568055098</v>
      </c>
      <c r="BR14259">
        <v>14226</v>
      </c>
    </row>
    <row r="14260" spans="68:70" x14ac:dyDescent="0.3">
      <c r="BP14260">
        <f t="shared" si="310"/>
        <v>2.6830860464114874E-3</v>
      </c>
      <c r="BQ14260">
        <v>362.98718302785198</v>
      </c>
      <c r="BR14260">
        <v>14227</v>
      </c>
    </row>
    <row r="14261" spans="68:70" x14ac:dyDescent="0.3">
      <c r="BP14261">
        <f t="shared" si="310"/>
        <v>2.6764034756328122E-3</v>
      </c>
      <c r="BQ14261">
        <v>362.99859666172199</v>
      </c>
      <c r="BR14261">
        <v>14228</v>
      </c>
    </row>
    <row r="14262" spans="68:70" x14ac:dyDescent="0.3">
      <c r="BP14262">
        <f t="shared" si="310"/>
        <v>2.6759841495678665E-3</v>
      </c>
      <c r="BQ14262">
        <v>362.99931333312998</v>
      </c>
      <c r="BR14262">
        <v>14229</v>
      </c>
    </row>
    <row r="14263" spans="68:70" x14ac:dyDescent="0.3">
      <c r="BP14263">
        <f t="shared" si="310"/>
        <v>2.6706032148957532E-3</v>
      </c>
      <c r="BQ14263">
        <v>363.00851489263601</v>
      </c>
      <c r="BR14263">
        <v>14230</v>
      </c>
    </row>
    <row r="14264" spans="68:70" x14ac:dyDescent="0.3">
      <c r="BP14264">
        <f t="shared" si="310"/>
        <v>2.6702497157841541E-3</v>
      </c>
      <c r="BQ14264">
        <v>363.00911971106501</v>
      </c>
      <c r="BR14264">
        <v>14231</v>
      </c>
    </row>
    <row r="14265" spans="68:70" x14ac:dyDescent="0.3">
      <c r="BP14265">
        <f t="shared" si="310"/>
        <v>2.6654279992240379E-3</v>
      </c>
      <c r="BQ14265">
        <v>363.01737341573698</v>
      </c>
      <c r="BR14265">
        <v>14232</v>
      </c>
    </row>
    <row r="14266" spans="68:70" x14ac:dyDescent="0.3">
      <c r="BP14266">
        <f t="shared" si="310"/>
        <v>2.6620740196130013E-3</v>
      </c>
      <c r="BQ14266">
        <v>363.02311908504601</v>
      </c>
      <c r="BR14266">
        <v>14233</v>
      </c>
    </row>
    <row r="14267" spans="68:70" x14ac:dyDescent="0.3">
      <c r="BP14267">
        <f t="shared" si="310"/>
        <v>2.6607705689822071E-3</v>
      </c>
      <c r="BQ14267">
        <v>363.02535299002</v>
      </c>
      <c r="BR14267">
        <v>14234</v>
      </c>
    </row>
    <row r="14268" spans="68:70" x14ac:dyDescent="0.3">
      <c r="BP14268">
        <f t="shared" si="310"/>
        <v>2.6581586726348865E-3</v>
      </c>
      <c r="BQ14268">
        <v>363.029831008104</v>
      </c>
      <c r="BR14268">
        <v>14235</v>
      </c>
    </row>
    <row r="14269" spans="68:70" x14ac:dyDescent="0.3">
      <c r="BP14269">
        <f t="shared" si="310"/>
        <v>2.6551061709207415E-3</v>
      </c>
      <c r="BQ14269">
        <v>363.03506721985201</v>
      </c>
      <c r="BR14269">
        <v>14236</v>
      </c>
    </row>
    <row r="14270" spans="68:70" x14ac:dyDescent="0.3">
      <c r="BP14270">
        <f t="shared" si="310"/>
        <v>2.6521160460763909E-3</v>
      </c>
      <c r="BQ14270">
        <v>363.04019935046898</v>
      </c>
      <c r="BR14270">
        <v>14237</v>
      </c>
    </row>
    <row r="14271" spans="68:70" x14ac:dyDescent="0.3">
      <c r="BP14271">
        <f t="shared" si="310"/>
        <v>2.6454857788148181E-3</v>
      </c>
      <c r="BQ14271">
        <v>363.051589605858</v>
      </c>
      <c r="BR14271">
        <v>14238</v>
      </c>
    </row>
    <row r="14272" spans="68:70" x14ac:dyDescent="0.3">
      <c r="BP14272">
        <f t="shared" si="310"/>
        <v>2.6406871502211889E-3</v>
      </c>
      <c r="BQ14272">
        <v>363.05984216219002</v>
      </c>
      <c r="BR14272">
        <v>14239</v>
      </c>
    </row>
    <row r="14273" spans="68:70" x14ac:dyDescent="0.3">
      <c r="BP14273">
        <f t="shared" si="310"/>
        <v>2.633153062055396E-3</v>
      </c>
      <c r="BQ14273">
        <v>363.07281423338799</v>
      </c>
      <c r="BR14273">
        <v>14240</v>
      </c>
    </row>
    <row r="14274" spans="68:70" x14ac:dyDescent="0.3">
      <c r="BP14274">
        <f t="shared" si="310"/>
        <v>2.6296823060890473E-3</v>
      </c>
      <c r="BQ14274">
        <v>363.07879636837401</v>
      </c>
      <c r="BR14274">
        <v>14241</v>
      </c>
    </row>
    <row r="14275" spans="68:70" x14ac:dyDescent="0.3">
      <c r="BP14275">
        <f t="shared" si="310"/>
        <v>2.6258154508903234E-3</v>
      </c>
      <c r="BQ14275">
        <v>363.08546586427099</v>
      </c>
      <c r="BR14275">
        <v>14242</v>
      </c>
    </row>
    <row r="14276" spans="68:70" x14ac:dyDescent="0.3">
      <c r="BP14276">
        <f t="shared" si="310"/>
        <v>2.6222068431737333E-3</v>
      </c>
      <c r="BQ14276">
        <v>363.09169436990902</v>
      </c>
      <c r="BR14276">
        <v>14243</v>
      </c>
    </row>
    <row r="14277" spans="68:70" x14ac:dyDescent="0.3">
      <c r="BP14277">
        <f t="shared" si="310"/>
        <v>2.6199121901434612E-3</v>
      </c>
      <c r="BQ14277">
        <v>363.09565720131098</v>
      </c>
      <c r="BR14277">
        <v>14244</v>
      </c>
    </row>
    <row r="14278" spans="68:70" x14ac:dyDescent="0.3">
      <c r="BP14278">
        <f t="shared" si="310"/>
        <v>2.6175404820157149E-3</v>
      </c>
      <c r="BQ14278">
        <v>363.09975492995602</v>
      </c>
      <c r="BR14278">
        <v>14245</v>
      </c>
    </row>
    <row r="14279" spans="68:70" x14ac:dyDescent="0.3">
      <c r="BP14279">
        <f t="shared" si="310"/>
        <v>2.6174202373406273E-3</v>
      </c>
      <c r="BQ14279">
        <v>363.099962732633</v>
      </c>
      <c r="BR14279">
        <v>14246</v>
      </c>
    </row>
    <row r="14280" spans="68:70" x14ac:dyDescent="0.3">
      <c r="BP14280">
        <f t="shared" si="310"/>
        <v>2.6144734284288583E-3</v>
      </c>
      <c r="BQ14280">
        <v>363.10505679826201</v>
      </c>
      <c r="BR14280">
        <v>14247</v>
      </c>
    </row>
    <row r="14281" spans="68:70" x14ac:dyDescent="0.3">
      <c r="BP14281">
        <f t="shared" si="310"/>
        <v>2.6125306218681473E-3</v>
      </c>
      <c r="BQ14281">
        <v>363.10841684368899</v>
      </c>
      <c r="BR14281">
        <v>14248</v>
      </c>
    </row>
    <row r="14282" spans="68:70" x14ac:dyDescent="0.3">
      <c r="BP14282">
        <f t="shared" si="310"/>
        <v>2.6014558821057013E-3</v>
      </c>
      <c r="BQ14282">
        <v>363.12759429204198</v>
      </c>
      <c r="BR14282">
        <v>14249</v>
      </c>
    </row>
    <row r="14283" spans="68:70" x14ac:dyDescent="0.3">
      <c r="BP14283">
        <f t="shared" si="310"/>
        <v>2.5998367680817769E-3</v>
      </c>
      <c r="BQ14283">
        <v>363.130401430235</v>
      </c>
      <c r="BR14283">
        <v>14250</v>
      </c>
    </row>
    <row r="14284" spans="68:70" x14ac:dyDescent="0.3">
      <c r="BP14284">
        <f t="shared" si="310"/>
        <v>2.5988209903567657E-3</v>
      </c>
      <c r="BQ14284">
        <v>363.13216298062798</v>
      </c>
      <c r="BR14284">
        <v>14251</v>
      </c>
    </row>
    <row r="14285" spans="68:70" x14ac:dyDescent="0.3">
      <c r="BP14285">
        <f t="shared" si="310"/>
        <v>2.590018705151141E-3</v>
      </c>
      <c r="BQ14285">
        <v>363.14744224565101</v>
      </c>
      <c r="BR14285">
        <v>14252</v>
      </c>
    </row>
    <row r="14286" spans="68:70" x14ac:dyDescent="0.3">
      <c r="BP14286">
        <f t="shared" si="310"/>
        <v>2.5871541007032603E-3</v>
      </c>
      <c r="BQ14286">
        <v>363.152420308167</v>
      </c>
      <c r="BR14286">
        <v>14253</v>
      </c>
    </row>
    <row r="14287" spans="68:70" x14ac:dyDescent="0.3">
      <c r="BP14287">
        <f t="shared" si="310"/>
        <v>2.583539802544044E-3</v>
      </c>
      <c r="BQ14287">
        <v>363.158705109979</v>
      </c>
      <c r="BR14287">
        <v>14254</v>
      </c>
    </row>
    <row r="14288" spans="68:70" x14ac:dyDescent="0.3">
      <c r="BP14288">
        <f t="shared" si="310"/>
        <v>2.5829169404808787E-3</v>
      </c>
      <c r="BQ14288">
        <v>363.159788631347</v>
      </c>
      <c r="BR14288">
        <v>14255</v>
      </c>
    </row>
    <row r="14289" spans="68:70" x14ac:dyDescent="0.3">
      <c r="BP14289">
        <f t="shared" si="310"/>
        <v>2.5828393757762842E-3</v>
      </c>
      <c r="BQ14289">
        <v>363.15992357087401</v>
      </c>
      <c r="BR14289">
        <v>14256</v>
      </c>
    </row>
    <row r="14290" spans="68:70" x14ac:dyDescent="0.3">
      <c r="BP14290">
        <f t="shared" si="310"/>
        <v>2.5824711108126635E-3</v>
      </c>
      <c r="BQ14290">
        <v>363.16056427007902</v>
      </c>
      <c r="BR14290">
        <v>14257</v>
      </c>
    </row>
    <row r="14291" spans="68:70" x14ac:dyDescent="0.3">
      <c r="BP14291">
        <f t="shared" si="310"/>
        <v>2.5802293241341512E-3</v>
      </c>
      <c r="BQ14291">
        <v>363.16446546661399</v>
      </c>
      <c r="BR14291">
        <v>14258</v>
      </c>
    </row>
    <row r="14292" spans="68:70" x14ac:dyDescent="0.3">
      <c r="BP14292">
        <f t="shared" si="310"/>
        <v>2.572283372925986E-3</v>
      </c>
      <c r="BQ14292">
        <v>363.178306817747</v>
      </c>
      <c r="BR14292">
        <v>14259</v>
      </c>
    </row>
    <row r="14293" spans="68:70" x14ac:dyDescent="0.3">
      <c r="BP14293">
        <f t="shared" si="310"/>
        <v>2.5710784894470168E-3</v>
      </c>
      <c r="BQ14293">
        <v>363.18040751520903</v>
      </c>
      <c r="BR14293">
        <v>14260</v>
      </c>
    </row>
    <row r="14294" spans="68:70" x14ac:dyDescent="0.3">
      <c r="BP14294">
        <f t="shared" si="310"/>
        <v>2.5695433252233869E-3</v>
      </c>
      <c r="BQ14294">
        <v>363.18308476575999</v>
      </c>
      <c r="BR14294">
        <v>14261</v>
      </c>
    </row>
    <row r="14295" spans="68:70" x14ac:dyDescent="0.3">
      <c r="BP14295">
        <f t="shared" si="310"/>
        <v>2.5685284843729554E-3</v>
      </c>
      <c r="BQ14295">
        <v>363.18485503717301</v>
      </c>
      <c r="BR14295">
        <v>14262</v>
      </c>
    </row>
    <row r="14296" spans="68:70" x14ac:dyDescent="0.3">
      <c r="BP14296">
        <f t="shared" si="310"/>
        <v>2.5674414753670111E-3</v>
      </c>
      <c r="BQ14296">
        <v>363.186751585465</v>
      </c>
      <c r="BR14296">
        <v>14263</v>
      </c>
    </row>
    <row r="14297" spans="68:70" x14ac:dyDescent="0.3">
      <c r="BP14297">
        <f t="shared" si="310"/>
        <v>2.5646214379980358E-3</v>
      </c>
      <c r="BQ14297">
        <v>363.19167369067202</v>
      </c>
      <c r="BR14297">
        <v>14264</v>
      </c>
    </row>
    <row r="14298" spans="68:70" x14ac:dyDescent="0.3">
      <c r="BP14298">
        <f t="shared" si="310"/>
        <v>2.5641952520762544E-3</v>
      </c>
      <c r="BQ14298">
        <v>363.19241779273699</v>
      </c>
      <c r="BR14298">
        <v>14265</v>
      </c>
    </row>
    <row r="14299" spans="68:70" x14ac:dyDescent="0.3">
      <c r="BP14299">
        <f t="shared" si="310"/>
        <v>2.5606048751797739E-3</v>
      </c>
      <c r="BQ14299">
        <v>363.19868889090998</v>
      </c>
      <c r="BR14299">
        <v>14266</v>
      </c>
    </row>
    <row r="14300" spans="68:70" x14ac:dyDescent="0.3">
      <c r="BP14300">
        <f t="shared" si="310"/>
        <v>2.5603799781532843E-3</v>
      </c>
      <c r="BQ14300">
        <v>363.19908185147199</v>
      </c>
      <c r="BR14300">
        <v>14267</v>
      </c>
    </row>
    <row r="14301" spans="68:70" x14ac:dyDescent="0.3">
      <c r="BP14301">
        <f t="shared" si="310"/>
        <v>2.5519613783438555E-3</v>
      </c>
      <c r="BQ14301">
        <v>363.21380403029502</v>
      </c>
      <c r="BR14301">
        <v>14268</v>
      </c>
    </row>
    <row r="14302" spans="68:70" x14ac:dyDescent="0.3">
      <c r="BP14302">
        <f t="shared" si="310"/>
        <v>2.5465935730271585E-3</v>
      </c>
      <c r="BQ14302">
        <v>363.223203757774</v>
      </c>
      <c r="BR14302">
        <v>14269</v>
      </c>
    </row>
    <row r="14303" spans="68:70" x14ac:dyDescent="0.3">
      <c r="BP14303">
        <f t="shared" si="310"/>
        <v>2.5428935151446414E-3</v>
      </c>
      <c r="BQ14303">
        <v>363.22968881087797</v>
      </c>
      <c r="BR14303">
        <v>14270</v>
      </c>
    </row>
    <row r="14304" spans="68:70" x14ac:dyDescent="0.3">
      <c r="BP14304">
        <f t="shared" si="310"/>
        <v>2.5415307323842858E-3</v>
      </c>
      <c r="BQ14304">
        <v>363.232078534864</v>
      </c>
      <c r="BR14304">
        <v>14271</v>
      </c>
    </row>
    <row r="14305" spans="68:70" x14ac:dyDescent="0.3">
      <c r="BP14305">
        <f t="shared" si="310"/>
        <v>2.5395526631039082E-3</v>
      </c>
      <c r="BQ14305">
        <v>363.23554834206101</v>
      </c>
      <c r="BR14305">
        <v>14272</v>
      </c>
    </row>
    <row r="14306" spans="68:70" x14ac:dyDescent="0.3">
      <c r="BP14306">
        <f t="shared" ref="BP14306:BP14369" si="311">(BQ14306 - $BS$31303)*(BQ14306 - $BS$31303)/31269</f>
        <v>2.5386482269044823E-3</v>
      </c>
      <c r="BQ14306">
        <v>363.237135298471</v>
      </c>
      <c r="BR14306">
        <v>14273</v>
      </c>
    </row>
    <row r="14307" spans="68:70" x14ac:dyDescent="0.3">
      <c r="BP14307">
        <f t="shared" si="311"/>
        <v>2.5303237758648109E-3</v>
      </c>
      <c r="BQ14307">
        <v>363.251754976288</v>
      </c>
      <c r="BR14307">
        <v>14274</v>
      </c>
    </row>
    <row r="14308" spans="68:70" x14ac:dyDescent="0.3">
      <c r="BP14308">
        <f t="shared" si="311"/>
        <v>2.528930713724703E-3</v>
      </c>
      <c r="BQ14308">
        <v>363.25420386601297</v>
      </c>
      <c r="BR14308">
        <v>14275</v>
      </c>
    </row>
    <row r="14309" spans="68:70" x14ac:dyDescent="0.3">
      <c r="BP14309">
        <f t="shared" si="311"/>
        <v>2.5201972090422679E-3</v>
      </c>
      <c r="BQ14309">
        <v>363.26957204929403</v>
      </c>
      <c r="BR14309">
        <v>14276</v>
      </c>
    </row>
    <row r="14310" spans="68:70" x14ac:dyDescent="0.3">
      <c r="BP14310">
        <f t="shared" si="311"/>
        <v>2.5123936829792226E-3</v>
      </c>
      <c r="BQ14310">
        <v>363.28332630837099</v>
      </c>
      <c r="BR14310">
        <v>14277</v>
      </c>
    </row>
    <row r="14311" spans="68:70" x14ac:dyDescent="0.3">
      <c r="BP14311">
        <f t="shared" si="311"/>
        <v>2.5034723916428953E-3</v>
      </c>
      <c r="BQ14311">
        <v>363.29907690197899</v>
      </c>
      <c r="BR14311">
        <v>14278</v>
      </c>
    </row>
    <row r="14312" spans="68:70" x14ac:dyDescent="0.3">
      <c r="BP14312">
        <f t="shared" si="311"/>
        <v>2.4988539132810659E-3</v>
      </c>
      <c r="BQ14312">
        <v>363.30724187866701</v>
      </c>
      <c r="BR14312">
        <v>14279</v>
      </c>
    </row>
    <row r="14313" spans="68:70" x14ac:dyDescent="0.3">
      <c r="BP14313">
        <f t="shared" si="311"/>
        <v>2.4981496177655382E-3</v>
      </c>
      <c r="BQ14313">
        <v>363.30848766078998</v>
      </c>
      <c r="BR14313">
        <v>14280</v>
      </c>
    </row>
    <row r="14314" spans="68:70" x14ac:dyDescent="0.3">
      <c r="BP14314">
        <f t="shared" si="311"/>
        <v>2.4978521925363571E-3</v>
      </c>
      <c r="BQ14314">
        <v>363.30901380950002</v>
      </c>
      <c r="BR14314">
        <v>14281</v>
      </c>
    </row>
    <row r="14315" spans="68:70" x14ac:dyDescent="0.3">
      <c r="BP14315">
        <f t="shared" si="311"/>
        <v>2.4959850905129951E-3</v>
      </c>
      <c r="BQ14315">
        <v>363.31231745061098</v>
      </c>
      <c r="BR14315">
        <v>14282</v>
      </c>
    </row>
    <row r="14316" spans="68:70" x14ac:dyDescent="0.3">
      <c r="BP14316">
        <f t="shared" si="311"/>
        <v>2.4939361915246902E-3</v>
      </c>
      <c r="BQ14316">
        <v>363.31594418464903</v>
      </c>
      <c r="BR14316">
        <v>14283</v>
      </c>
    </row>
    <row r="14317" spans="68:70" x14ac:dyDescent="0.3">
      <c r="BP14317">
        <f t="shared" si="311"/>
        <v>2.4934311369851441E-3</v>
      </c>
      <c r="BQ14317">
        <v>363.31683840510402</v>
      </c>
      <c r="BR14317">
        <v>14284</v>
      </c>
    </row>
    <row r="14318" spans="68:70" x14ac:dyDescent="0.3">
      <c r="BP14318">
        <f t="shared" si="311"/>
        <v>2.490959671365413E-3</v>
      </c>
      <c r="BQ14318">
        <v>363.32121554615702</v>
      </c>
      <c r="BR14318">
        <v>14285</v>
      </c>
    </row>
    <row r="14319" spans="68:70" x14ac:dyDescent="0.3">
      <c r="BP14319">
        <f t="shared" si="311"/>
        <v>2.4888656211917519E-3</v>
      </c>
      <c r="BQ14319">
        <v>363.32492595731998</v>
      </c>
      <c r="BR14319">
        <v>14286</v>
      </c>
    </row>
    <row r="14320" spans="68:70" x14ac:dyDescent="0.3">
      <c r="BP14320">
        <f t="shared" si="311"/>
        <v>2.4881680034719365E-3</v>
      </c>
      <c r="BQ14320">
        <v>363.326162400648</v>
      </c>
      <c r="BR14320">
        <v>14287</v>
      </c>
    </row>
    <row r="14321" spans="68:70" x14ac:dyDescent="0.3">
      <c r="BP14321">
        <f t="shared" si="311"/>
        <v>2.4853901364578863E-3</v>
      </c>
      <c r="BQ14321">
        <v>363.33108755523699</v>
      </c>
      <c r="BR14321">
        <v>14288</v>
      </c>
    </row>
    <row r="14322" spans="68:70" x14ac:dyDescent="0.3">
      <c r="BP14322">
        <f t="shared" si="311"/>
        <v>2.4853320399383454E-3</v>
      </c>
      <c r="BQ14322">
        <v>363.33119058966599</v>
      </c>
      <c r="BR14322">
        <v>14289</v>
      </c>
    </row>
    <row r="14323" spans="68:70" x14ac:dyDescent="0.3">
      <c r="BP14323">
        <f t="shared" si="311"/>
        <v>2.4845511389677407E-3</v>
      </c>
      <c r="BQ14323">
        <v>363.33257563781802</v>
      </c>
      <c r="BR14323">
        <v>14290</v>
      </c>
    </row>
    <row r="14324" spans="68:70" x14ac:dyDescent="0.3">
      <c r="BP14324">
        <f t="shared" si="311"/>
        <v>2.4802718205765325E-3</v>
      </c>
      <c r="BQ14324">
        <v>363.34016953575099</v>
      </c>
      <c r="BR14324">
        <v>14291</v>
      </c>
    </row>
    <row r="14325" spans="68:70" x14ac:dyDescent="0.3">
      <c r="BP14325">
        <f t="shared" si="311"/>
        <v>2.4798122388567457E-3</v>
      </c>
      <c r="BQ14325">
        <v>363.34098547951299</v>
      </c>
      <c r="BR14325">
        <v>14292</v>
      </c>
    </row>
    <row r="14326" spans="68:70" x14ac:dyDescent="0.3">
      <c r="BP14326">
        <f t="shared" si="311"/>
        <v>2.479170084079932E-3</v>
      </c>
      <c r="BQ14326">
        <v>363.34212569106501</v>
      </c>
      <c r="BR14326">
        <v>14293</v>
      </c>
    </row>
    <row r="14327" spans="68:70" x14ac:dyDescent="0.3">
      <c r="BP14327">
        <f t="shared" si="311"/>
        <v>2.4769190138476545E-3</v>
      </c>
      <c r="BQ14327">
        <v>363.34612386332799</v>
      </c>
      <c r="BR14327">
        <v>14294</v>
      </c>
    </row>
    <row r="14328" spans="68:70" x14ac:dyDescent="0.3">
      <c r="BP14328">
        <f t="shared" si="311"/>
        <v>2.4719394830274139E-3</v>
      </c>
      <c r="BQ14328">
        <v>363.35497457025099</v>
      </c>
      <c r="BR14328">
        <v>14295</v>
      </c>
    </row>
    <row r="14329" spans="68:70" x14ac:dyDescent="0.3">
      <c r="BP14329">
        <f t="shared" si="311"/>
        <v>2.4705218492809223E-3</v>
      </c>
      <c r="BQ14329">
        <v>363.35749592762102</v>
      </c>
      <c r="BR14329">
        <v>14296</v>
      </c>
    </row>
    <row r="14330" spans="68:70" x14ac:dyDescent="0.3">
      <c r="BP14330">
        <f t="shared" si="311"/>
        <v>2.4678818236994215E-3</v>
      </c>
      <c r="BQ14330">
        <v>363.36219332018101</v>
      </c>
      <c r="BR14330">
        <v>14297</v>
      </c>
    </row>
    <row r="14331" spans="68:70" x14ac:dyDescent="0.3">
      <c r="BP14331">
        <f t="shared" si="311"/>
        <v>2.4654546130808211E-3</v>
      </c>
      <c r="BQ14331">
        <v>363.36651426885902</v>
      </c>
      <c r="BR14331">
        <v>14298</v>
      </c>
    </row>
    <row r="14332" spans="68:70" x14ac:dyDescent="0.3">
      <c r="BP14332">
        <f t="shared" si="311"/>
        <v>2.4636528428642682E-3</v>
      </c>
      <c r="BQ14332">
        <v>363.36972317686201</v>
      </c>
      <c r="BR14332">
        <v>14299</v>
      </c>
    </row>
    <row r="14333" spans="68:70" x14ac:dyDescent="0.3">
      <c r="BP14333">
        <f t="shared" si="311"/>
        <v>2.4627875380190479E-3</v>
      </c>
      <c r="BQ14333">
        <v>363.371264680379</v>
      </c>
      <c r="BR14333">
        <v>14300</v>
      </c>
    </row>
    <row r="14334" spans="68:70" x14ac:dyDescent="0.3">
      <c r="BP14334">
        <f t="shared" si="311"/>
        <v>2.4552253276167051E-3</v>
      </c>
      <c r="BQ14334">
        <v>363.384747975891</v>
      </c>
      <c r="BR14334">
        <v>14301</v>
      </c>
    </row>
    <row r="14335" spans="68:70" x14ac:dyDescent="0.3">
      <c r="BP14335">
        <f t="shared" si="311"/>
        <v>2.4499336457575478E-3</v>
      </c>
      <c r="BQ14335">
        <v>363.394195309336</v>
      </c>
      <c r="BR14335">
        <v>14302</v>
      </c>
    </row>
    <row r="14336" spans="68:70" x14ac:dyDescent="0.3">
      <c r="BP14336">
        <f t="shared" si="311"/>
        <v>2.4452143565704865E-3</v>
      </c>
      <c r="BQ14336">
        <v>363.40262935068898</v>
      </c>
      <c r="BR14336">
        <v>14303</v>
      </c>
    </row>
    <row r="14337" spans="68:70" x14ac:dyDescent="0.3">
      <c r="BP14337">
        <f t="shared" si="311"/>
        <v>2.4451250905574494E-3</v>
      </c>
      <c r="BQ14337">
        <v>363.40278896015099</v>
      </c>
      <c r="BR14337">
        <v>14304</v>
      </c>
    </row>
    <row r="14338" spans="68:70" x14ac:dyDescent="0.3">
      <c r="BP14338">
        <f t="shared" si="311"/>
        <v>2.4433275363639922E-3</v>
      </c>
      <c r="BQ14338">
        <v>363.40600364418202</v>
      </c>
      <c r="BR14338">
        <v>14305</v>
      </c>
    </row>
    <row r="14339" spans="68:70" x14ac:dyDescent="0.3">
      <c r="BP14339">
        <f t="shared" si="311"/>
        <v>2.4365732000782387E-3</v>
      </c>
      <c r="BQ14339">
        <v>363.41809344895699</v>
      </c>
      <c r="BR14339">
        <v>14306</v>
      </c>
    </row>
    <row r="14340" spans="68:70" x14ac:dyDescent="0.3">
      <c r="BP14340">
        <f t="shared" si="311"/>
        <v>2.436428456203238E-3</v>
      </c>
      <c r="BQ14340">
        <v>363.41835271397002</v>
      </c>
      <c r="BR14340">
        <v>14307</v>
      </c>
    </row>
    <row r="14341" spans="68:70" x14ac:dyDescent="0.3">
      <c r="BP14341">
        <f t="shared" si="311"/>
        <v>2.4343234769055623E-3</v>
      </c>
      <c r="BQ14341">
        <v>363.42212402048801</v>
      </c>
      <c r="BR14341">
        <v>14308</v>
      </c>
    </row>
    <row r="14342" spans="68:70" x14ac:dyDescent="0.3">
      <c r="BP14342">
        <f t="shared" si="311"/>
        <v>2.4338114245895937E-3</v>
      </c>
      <c r="BQ14342">
        <v>363.423041666183</v>
      </c>
      <c r="BR14342">
        <v>14309</v>
      </c>
    </row>
    <row r="14343" spans="68:70" x14ac:dyDescent="0.3">
      <c r="BP14343">
        <f t="shared" si="311"/>
        <v>2.4293293185228739E-3</v>
      </c>
      <c r="BQ14343">
        <v>363.43107814408597</v>
      </c>
      <c r="BR14343">
        <v>14310</v>
      </c>
    </row>
    <row r="14344" spans="68:70" x14ac:dyDescent="0.3">
      <c r="BP14344">
        <f t="shared" si="311"/>
        <v>2.4279018652018612E-3</v>
      </c>
      <c r="BQ14344">
        <v>363.433639143807</v>
      </c>
      <c r="BR14344">
        <v>14311</v>
      </c>
    </row>
    <row r="14345" spans="68:70" x14ac:dyDescent="0.3">
      <c r="BP14345">
        <f t="shared" si="311"/>
        <v>2.4202486687687282E-3</v>
      </c>
      <c r="BQ14345">
        <v>363.447382631126</v>
      </c>
      <c r="BR14345">
        <v>14312</v>
      </c>
    </row>
    <row r="14346" spans="68:70" x14ac:dyDescent="0.3">
      <c r="BP14346">
        <f t="shared" si="311"/>
        <v>2.4167616377962172E-3</v>
      </c>
      <c r="BQ14346">
        <v>363.45365179071001</v>
      </c>
      <c r="BR14346">
        <v>14313</v>
      </c>
    </row>
    <row r="14347" spans="68:70" x14ac:dyDescent="0.3">
      <c r="BP14347">
        <f t="shared" si="311"/>
        <v>2.4151857615624657E-3</v>
      </c>
      <c r="BQ14347">
        <v>363.45648646399701</v>
      </c>
      <c r="BR14347">
        <v>14314</v>
      </c>
    </row>
    <row r="14348" spans="68:70" x14ac:dyDescent="0.3">
      <c r="BP14348">
        <f t="shared" si="311"/>
        <v>2.4062914643053815E-3</v>
      </c>
      <c r="BQ14348">
        <v>363.47250282183398</v>
      </c>
      <c r="BR14348">
        <v>14315</v>
      </c>
    </row>
    <row r="14349" spans="68:70" x14ac:dyDescent="0.3">
      <c r="BP14349">
        <f t="shared" si="311"/>
        <v>2.4041760157786627E-3</v>
      </c>
      <c r="BQ14349">
        <v>363.47631655962101</v>
      </c>
      <c r="BR14349">
        <v>14316</v>
      </c>
    </row>
    <row r="14350" spans="68:70" x14ac:dyDescent="0.3">
      <c r="BP14350">
        <f t="shared" si="311"/>
        <v>2.4037771956738887E-3</v>
      </c>
      <c r="BQ14350">
        <v>363.47703574181401</v>
      </c>
      <c r="BR14350">
        <v>14317</v>
      </c>
    </row>
    <row r="14351" spans="68:70" x14ac:dyDescent="0.3">
      <c r="BP14351">
        <f t="shared" si="311"/>
        <v>2.3997250016734172E-3</v>
      </c>
      <c r="BQ14351">
        <v>363.48434634597697</v>
      </c>
      <c r="BR14351">
        <v>14318</v>
      </c>
    </row>
    <row r="14352" spans="68:70" x14ac:dyDescent="0.3">
      <c r="BP14352">
        <f t="shared" si="311"/>
        <v>2.3938108301517747E-3</v>
      </c>
      <c r="BQ14352">
        <v>363.49502724988002</v>
      </c>
      <c r="BR14352">
        <v>14319</v>
      </c>
    </row>
    <row r="14353" spans="68:70" x14ac:dyDescent="0.3">
      <c r="BP14353">
        <f t="shared" si="311"/>
        <v>2.3908603158779435E-3</v>
      </c>
      <c r="BQ14353">
        <v>363.50036076698399</v>
      </c>
      <c r="BR14353">
        <v>14320</v>
      </c>
    </row>
    <row r="14354" spans="68:70" x14ac:dyDescent="0.3">
      <c r="BP14354">
        <f t="shared" si="311"/>
        <v>2.3906213471966316E-3</v>
      </c>
      <c r="BQ14354">
        <v>363.50079288436802</v>
      </c>
      <c r="BR14354">
        <v>14321</v>
      </c>
    </row>
    <row r="14355" spans="68:70" x14ac:dyDescent="0.3">
      <c r="BP14355">
        <f t="shared" si="311"/>
        <v>2.386743618327497E-3</v>
      </c>
      <c r="BQ14355">
        <v>363.50780784541701</v>
      </c>
      <c r="BR14355">
        <v>14322</v>
      </c>
    </row>
    <row r="14356" spans="68:70" x14ac:dyDescent="0.3">
      <c r="BP14356">
        <f t="shared" si="311"/>
        <v>2.3861579656899853E-3</v>
      </c>
      <c r="BQ14356">
        <v>363.50886780880103</v>
      </c>
      <c r="BR14356">
        <v>14323</v>
      </c>
    </row>
    <row r="14357" spans="68:70" x14ac:dyDescent="0.3">
      <c r="BP14357">
        <f t="shared" si="311"/>
        <v>2.3826810559482684E-3</v>
      </c>
      <c r="BQ14357">
        <v>363.515163292632</v>
      </c>
      <c r="BR14357">
        <v>14324</v>
      </c>
    </row>
    <row r="14358" spans="68:70" x14ac:dyDescent="0.3">
      <c r="BP14358">
        <f t="shared" si="311"/>
        <v>2.3784429031152346E-3</v>
      </c>
      <c r="BQ14358">
        <v>363.52284334021698</v>
      </c>
      <c r="BR14358">
        <v>14325</v>
      </c>
    </row>
    <row r="14359" spans="68:70" x14ac:dyDescent="0.3">
      <c r="BP14359">
        <f t="shared" si="311"/>
        <v>2.372590809507546E-3</v>
      </c>
      <c r="BQ14359">
        <v>363.53345930059697</v>
      </c>
      <c r="BR14359">
        <v>14326</v>
      </c>
    </row>
    <row r="14360" spans="68:70" x14ac:dyDescent="0.3">
      <c r="BP14360">
        <f t="shared" si="311"/>
        <v>2.3695464995234831E-3</v>
      </c>
      <c r="BQ14360">
        <v>363.53898699251999</v>
      </c>
      <c r="BR14360">
        <v>14327</v>
      </c>
    </row>
    <row r="14361" spans="68:70" x14ac:dyDescent="0.3">
      <c r="BP14361">
        <f t="shared" si="311"/>
        <v>2.3675917519460051E-3</v>
      </c>
      <c r="BQ14361">
        <v>363.54253818867198</v>
      </c>
      <c r="BR14361">
        <v>14328</v>
      </c>
    </row>
    <row r="14362" spans="68:70" x14ac:dyDescent="0.3">
      <c r="BP14362">
        <f t="shared" si="311"/>
        <v>2.3673580086709047E-3</v>
      </c>
      <c r="BQ14362">
        <v>363.542962928939</v>
      </c>
      <c r="BR14362">
        <v>14329</v>
      </c>
    </row>
    <row r="14363" spans="68:70" x14ac:dyDescent="0.3">
      <c r="BP14363">
        <f t="shared" si="311"/>
        <v>2.364878409225989E-3</v>
      </c>
      <c r="BQ14363">
        <v>363.54746995767499</v>
      </c>
      <c r="BR14363">
        <v>14330</v>
      </c>
    </row>
    <row r="14364" spans="68:70" x14ac:dyDescent="0.3">
      <c r="BP14364">
        <f t="shared" si="311"/>
        <v>2.3602420368278435E-3</v>
      </c>
      <c r="BQ14364">
        <v>363.55590357557497</v>
      </c>
      <c r="BR14364">
        <v>14331</v>
      </c>
    </row>
    <row r="14365" spans="68:70" x14ac:dyDescent="0.3">
      <c r="BP14365">
        <f t="shared" si="311"/>
        <v>2.3594386942313865E-3</v>
      </c>
      <c r="BQ14365">
        <v>363.55736570724798</v>
      </c>
      <c r="BR14365">
        <v>14332</v>
      </c>
    </row>
    <row r="14366" spans="68:70" x14ac:dyDescent="0.3">
      <c r="BP14366">
        <f t="shared" si="311"/>
        <v>2.3575507177428269E-3</v>
      </c>
      <c r="BQ14366">
        <v>363.56080291781302</v>
      </c>
      <c r="BR14366">
        <v>14333</v>
      </c>
    </row>
    <row r="14367" spans="68:70" x14ac:dyDescent="0.3">
      <c r="BP14367">
        <f t="shared" si="311"/>
        <v>2.3551955968704598E-3</v>
      </c>
      <c r="BQ14367">
        <v>363.56509253149801</v>
      </c>
      <c r="BR14367">
        <v>14334</v>
      </c>
    </row>
    <row r="14368" spans="68:70" x14ac:dyDescent="0.3">
      <c r="BP14368">
        <f t="shared" si="311"/>
        <v>2.3541291904684673E-3</v>
      </c>
      <c r="BQ14368">
        <v>363.56703558797102</v>
      </c>
      <c r="BR14368">
        <v>14335</v>
      </c>
    </row>
    <row r="14369" spans="68:70" x14ac:dyDescent="0.3">
      <c r="BP14369">
        <f t="shared" si="311"/>
        <v>2.3497755984572934E-3</v>
      </c>
      <c r="BQ14369">
        <v>363.574972663464</v>
      </c>
      <c r="BR14369">
        <v>14336</v>
      </c>
    </row>
    <row r="14370" spans="68:70" x14ac:dyDescent="0.3">
      <c r="BP14370">
        <f t="shared" ref="BP14370:BP14433" si="312">(BQ14370 - $BS$31303)*(BQ14370 - $BS$31303)/31269</f>
        <v>2.3437173406256795E-3</v>
      </c>
      <c r="BQ14370">
        <v>363.58602977669</v>
      </c>
      <c r="BR14370">
        <v>14337</v>
      </c>
    </row>
    <row r="14371" spans="68:70" x14ac:dyDescent="0.3">
      <c r="BP14371">
        <f t="shared" si="312"/>
        <v>2.3387741176459573E-3</v>
      </c>
      <c r="BQ14371">
        <v>363.595062397172</v>
      </c>
      <c r="BR14371">
        <v>14338</v>
      </c>
    </row>
    <row r="14372" spans="68:70" x14ac:dyDescent="0.3">
      <c r="BP14372">
        <f t="shared" si="312"/>
        <v>2.3331269263994676E-3</v>
      </c>
      <c r="BQ14372">
        <v>363.60539304973503</v>
      </c>
      <c r="BR14372">
        <v>14339</v>
      </c>
    </row>
    <row r="14373" spans="68:70" x14ac:dyDescent="0.3">
      <c r="BP14373">
        <f t="shared" si="312"/>
        <v>2.3202156081888583E-3</v>
      </c>
      <c r="BQ14373">
        <v>363.62905935652299</v>
      </c>
      <c r="BR14373">
        <v>14340</v>
      </c>
    </row>
    <row r="14374" spans="68:70" x14ac:dyDescent="0.3">
      <c r="BP14374">
        <f t="shared" si="312"/>
        <v>2.3163413696504075E-3</v>
      </c>
      <c r="BQ14374">
        <v>363.63617363060501</v>
      </c>
      <c r="BR14374">
        <v>14341</v>
      </c>
    </row>
    <row r="14375" spans="68:70" x14ac:dyDescent="0.3">
      <c r="BP14375">
        <f t="shared" si="312"/>
        <v>2.3118467637809849E-3</v>
      </c>
      <c r="BQ14375">
        <v>363.64443454576502</v>
      </c>
      <c r="BR14375">
        <v>14342</v>
      </c>
    </row>
    <row r="14376" spans="68:70" x14ac:dyDescent="0.3">
      <c r="BP14376">
        <f t="shared" si="312"/>
        <v>2.3068941330064308E-3</v>
      </c>
      <c r="BQ14376">
        <v>363.65354659825601</v>
      </c>
      <c r="BR14376">
        <v>14343</v>
      </c>
    </row>
    <row r="14377" spans="68:70" x14ac:dyDescent="0.3">
      <c r="BP14377">
        <f t="shared" si="312"/>
        <v>2.3005973248045814E-3</v>
      </c>
      <c r="BQ14377">
        <v>363.66514585858101</v>
      </c>
      <c r="BR14377">
        <v>14344</v>
      </c>
    </row>
    <row r="14378" spans="68:70" x14ac:dyDescent="0.3">
      <c r="BP14378">
        <f t="shared" si="312"/>
        <v>2.2969504626318823E-3</v>
      </c>
      <c r="BQ14378">
        <v>363.67187095099598</v>
      </c>
      <c r="BR14378">
        <v>14345</v>
      </c>
    </row>
    <row r="14379" spans="68:70" x14ac:dyDescent="0.3">
      <c r="BP14379">
        <f t="shared" si="312"/>
        <v>2.2940849387332357E-3</v>
      </c>
      <c r="BQ14379">
        <v>363.677158942316</v>
      </c>
      <c r="BR14379">
        <v>14346</v>
      </c>
    </row>
    <row r="14380" spans="68:70" x14ac:dyDescent="0.3">
      <c r="BP14380">
        <f t="shared" si="312"/>
        <v>2.2937545222829134E-3</v>
      </c>
      <c r="BQ14380">
        <v>363.67776889978501</v>
      </c>
      <c r="BR14380">
        <v>14347</v>
      </c>
    </row>
    <row r="14381" spans="68:70" x14ac:dyDescent="0.3">
      <c r="BP14381">
        <f t="shared" si="312"/>
        <v>2.2909837792698586E-3</v>
      </c>
      <c r="BQ14381">
        <v>363.68288549416502</v>
      </c>
      <c r="BR14381">
        <v>14348</v>
      </c>
    </row>
    <row r="14382" spans="68:70" x14ac:dyDescent="0.3">
      <c r="BP14382">
        <f t="shared" si="312"/>
        <v>2.2877232624090591E-3</v>
      </c>
      <c r="BQ14382">
        <v>363.68891049411701</v>
      </c>
      <c r="BR14382">
        <v>14349</v>
      </c>
    </row>
    <row r="14383" spans="68:70" x14ac:dyDescent="0.3">
      <c r="BP14383">
        <f t="shared" si="312"/>
        <v>2.2850119915389677E-3</v>
      </c>
      <c r="BQ14383">
        <v>363.69392383108698</v>
      </c>
      <c r="BR14383">
        <v>14350</v>
      </c>
    </row>
    <row r="14384" spans="68:70" x14ac:dyDescent="0.3">
      <c r="BP14384">
        <f t="shared" si="312"/>
        <v>2.2845332235229437E-3</v>
      </c>
      <c r="BQ14384">
        <v>363.69480941687698</v>
      </c>
      <c r="BR14384">
        <v>14351</v>
      </c>
    </row>
    <row r="14385" spans="68:70" x14ac:dyDescent="0.3">
      <c r="BP14385">
        <f t="shared" si="312"/>
        <v>2.2830454342218187E-3</v>
      </c>
      <c r="BQ14385">
        <v>363.697561999843</v>
      </c>
      <c r="BR14385">
        <v>14352</v>
      </c>
    </row>
    <row r="14386" spans="68:70" x14ac:dyDescent="0.3">
      <c r="BP14386">
        <f t="shared" si="312"/>
        <v>2.2665304434732951E-3</v>
      </c>
      <c r="BQ14386">
        <v>363.72817709348902</v>
      </c>
      <c r="BR14386">
        <v>14353</v>
      </c>
    </row>
    <row r="14387" spans="68:70" x14ac:dyDescent="0.3">
      <c r="BP14387">
        <f t="shared" si="312"/>
        <v>2.266382205456165E-3</v>
      </c>
      <c r="BQ14387">
        <v>363.72845239774199</v>
      </c>
      <c r="BR14387">
        <v>14354</v>
      </c>
    </row>
    <row r="14388" spans="68:70" x14ac:dyDescent="0.3">
      <c r="BP14388">
        <f t="shared" si="312"/>
        <v>2.2644895579721014E-3</v>
      </c>
      <c r="BQ14388">
        <v>363.73196817096698</v>
      </c>
      <c r="BR14388">
        <v>14355</v>
      </c>
    </row>
    <row r="14389" spans="68:70" x14ac:dyDescent="0.3">
      <c r="BP14389">
        <f t="shared" si="312"/>
        <v>2.2630843773776142E-3</v>
      </c>
      <c r="BQ14389">
        <v>363.73457937838998</v>
      </c>
      <c r="BR14389">
        <v>14356</v>
      </c>
    </row>
    <row r="14390" spans="68:70" x14ac:dyDescent="0.3">
      <c r="BP14390">
        <f t="shared" si="312"/>
        <v>2.2622616198561501E-3</v>
      </c>
      <c r="BQ14390">
        <v>363.73610866176199</v>
      </c>
      <c r="BR14390">
        <v>14357</v>
      </c>
    </row>
    <row r="14391" spans="68:70" x14ac:dyDescent="0.3">
      <c r="BP14391">
        <f t="shared" si="312"/>
        <v>2.2593243734225599E-3</v>
      </c>
      <c r="BQ14391">
        <v>363.74157047705398</v>
      </c>
      <c r="BR14391">
        <v>14358</v>
      </c>
    </row>
    <row r="14392" spans="68:70" x14ac:dyDescent="0.3">
      <c r="BP14392">
        <f t="shared" si="312"/>
        <v>2.2538146678816521E-3</v>
      </c>
      <c r="BQ14392">
        <v>363.75182536954497</v>
      </c>
      <c r="BR14392">
        <v>14359</v>
      </c>
    </row>
    <row r="14393" spans="68:70" x14ac:dyDescent="0.3">
      <c r="BP14393">
        <f t="shared" si="312"/>
        <v>2.2528420605705565E-3</v>
      </c>
      <c r="BQ14393">
        <v>363.75363692774499</v>
      </c>
      <c r="BR14393">
        <v>14360</v>
      </c>
    </row>
    <row r="14394" spans="68:70" x14ac:dyDescent="0.3">
      <c r="BP14394">
        <f t="shared" si="312"/>
        <v>2.2480008692479861E-3</v>
      </c>
      <c r="BQ14394">
        <v>363.76265985339597</v>
      </c>
      <c r="BR14394">
        <v>14361</v>
      </c>
    </row>
    <row r="14395" spans="68:70" x14ac:dyDescent="0.3">
      <c r="BP14395">
        <f t="shared" si="312"/>
        <v>2.2428032393561354E-3</v>
      </c>
      <c r="BQ14395">
        <v>363.77235792456599</v>
      </c>
      <c r="BR14395">
        <v>14362</v>
      </c>
    </row>
    <row r="14396" spans="68:70" x14ac:dyDescent="0.3">
      <c r="BP14396">
        <f t="shared" si="312"/>
        <v>2.232893034990044E-3</v>
      </c>
      <c r="BQ14396">
        <v>363.79088020995601</v>
      </c>
      <c r="BR14396">
        <v>14363</v>
      </c>
    </row>
    <row r="14397" spans="68:70" x14ac:dyDescent="0.3">
      <c r="BP14397">
        <f t="shared" si="312"/>
        <v>2.2307915220953901E-3</v>
      </c>
      <c r="BQ14397">
        <v>363.79481324052199</v>
      </c>
      <c r="BR14397">
        <v>14364</v>
      </c>
    </row>
    <row r="14398" spans="68:70" x14ac:dyDescent="0.3">
      <c r="BP14398">
        <f t="shared" si="312"/>
        <v>2.2212667675577508E-3</v>
      </c>
      <c r="BQ14398">
        <v>363.81266231157099</v>
      </c>
      <c r="BR14398">
        <v>14365</v>
      </c>
    </row>
    <row r="14399" spans="68:70" x14ac:dyDescent="0.3">
      <c r="BP14399">
        <f t="shared" si="312"/>
        <v>2.2167938359727558E-3</v>
      </c>
      <c r="BQ14399">
        <v>363.82105764008298</v>
      </c>
      <c r="BR14399">
        <v>14366</v>
      </c>
    </row>
    <row r="14400" spans="68:70" x14ac:dyDescent="0.3">
      <c r="BP14400">
        <f t="shared" si="312"/>
        <v>2.2147887880335556E-3</v>
      </c>
      <c r="BQ14400">
        <v>363.82482370103702</v>
      </c>
      <c r="BR14400">
        <v>14367</v>
      </c>
    </row>
    <row r="14401" spans="68:70" x14ac:dyDescent="0.3">
      <c r="BP14401">
        <f t="shared" si="312"/>
        <v>2.206457260852712E-3</v>
      </c>
      <c r="BQ14401">
        <v>363.84049101203601</v>
      </c>
      <c r="BR14401">
        <v>14368</v>
      </c>
    </row>
    <row r="14402" spans="68:70" x14ac:dyDescent="0.3">
      <c r="BP14402">
        <f t="shared" si="312"/>
        <v>2.2061906139888695E-3</v>
      </c>
      <c r="BQ14402">
        <v>363.84099292549598</v>
      </c>
      <c r="BR14402">
        <v>14369</v>
      </c>
    </row>
    <row r="14403" spans="68:70" x14ac:dyDescent="0.3">
      <c r="BP14403">
        <f t="shared" si="312"/>
        <v>2.2025739429563256E-3</v>
      </c>
      <c r="BQ14403">
        <v>363.84780363864701</v>
      </c>
      <c r="BR14403">
        <v>14370</v>
      </c>
    </row>
    <row r="14404" spans="68:70" x14ac:dyDescent="0.3">
      <c r="BP14404">
        <f t="shared" si="312"/>
        <v>2.1987783629689242E-3</v>
      </c>
      <c r="BQ14404">
        <v>363.85495727929703</v>
      </c>
      <c r="BR14404">
        <v>14371</v>
      </c>
    </row>
    <row r="14405" spans="68:70" x14ac:dyDescent="0.3">
      <c r="BP14405">
        <f t="shared" si="312"/>
        <v>2.1938565332945193E-3</v>
      </c>
      <c r="BQ14405">
        <v>363.86424279637799</v>
      </c>
      <c r="BR14405">
        <v>14372</v>
      </c>
    </row>
    <row r="14406" spans="68:70" x14ac:dyDescent="0.3">
      <c r="BP14406">
        <f t="shared" si="312"/>
        <v>2.1905190220252906E-3</v>
      </c>
      <c r="BQ14406">
        <v>363.87054526796999</v>
      </c>
      <c r="BR14406">
        <v>14373</v>
      </c>
    </row>
    <row r="14407" spans="68:70" x14ac:dyDescent="0.3">
      <c r="BP14407">
        <f t="shared" si="312"/>
        <v>2.1830792332525411E-3</v>
      </c>
      <c r="BQ14407">
        <v>363.88461167943598</v>
      </c>
      <c r="BR14407">
        <v>14374</v>
      </c>
    </row>
    <row r="14408" spans="68:70" x14ac:dyDescent="0.3">
      <c r="BP14408">
        <f t="shared" si="312"/>
        <v>2.1735648946458511E-3</v>
      </c>
      <c r="BQ14408">
        <v>363.902635415448</v>
      </c>
      <c r="BR14408">
        <v>14375</v>
      </c>
    </row>
    <row r="14409" spans="68:70" x14ac:dyDescent="0.3">
      <c r="BP14409">
        <f t="shared" si="312"/>
        <v>2.1678196736273953E-3</v>
      </c>
      <c r="BQ14409">
        <v>363.91353813158702</v>
      </c>
      <c r="BR14409">
        <v>14376</v>
      </c>
    </row>
    <row r="14410" spans="68:70" x14ac:dyDescent="0.3">
      <c r="BP14410">
        <f t="shared" si="312"/>
        <v>2.1629358143592449E-3</v>
      </c>
      <c r="BQ14410">
        <v>363.92281760594898</v>
      </c>
      <c r="BR14410">
        <v>14377</v>
      </c>
    </row>
    <row r="14411" spans="68:70" x14ac:dyDescent="0.3">
      <c r="BP14411">
        <f t="shared" si="312"/>
        <v>2.161071332574537E-3</v>
      </c>
      <c r="BQ14411">
        <v>363.92636293828502</v>
      </c>
      <c r="BR14411">
        <v>14378</v>
      </c>
    </row>
    <row r="14412" spans="68:70" x14ac:dyDescent="0.3">
      <c r="BP14412">
        <f t="shared" si="312"/>
        <v>2.1595991921454969E-3</v>
      </c>
      <c r="BQ14412">
        <v>363.92916330991602</v>
      </c>
      <c r="BR14412">
        <v>14379</v>
      </c>
    </row>
    <row r="14413" spans="68:70" x14ac:dyDescent="0.3">
      <c r="BP14413">
        <f t="shared" si="312"/>
        <v>2.1566104871138742E-3</v>
      </c>
      <c r="BQ14413">
        <v>363.93485149621603</v>
      </c>
      <c r="BR14413">
        <v>14380</v>
      </c>
    </row>
    <row r="14414" spans="68:70" x14ac:dyDescent="0.3">
      <c r="BP14414">
        <f t="shared" si="312"/>
        <v>2.1530788408844147E-3</v>
      </c>
      <c r="BQ14414">
        <v>363.94157810617298</v>
      </c>
      <c r="BR14414">
        <v>14381</v>
      </c>
    </row>
    <row r="14415" spans="68:70" x14ac:dyDescent="0.3">
      <c r="BP14415">
        <f t="shared" si="312"/>
        <v>2.1498951157112164E-3</v>
      </c>
      <c r="BQ14415">
        <v>363.94764677223901</v>
      </c>
      <c r="BR14415">
        <v>14382</v>
      </c>
    </row>
    <row r="14416" spans="68:70" x14ac:dyDescent="0.3">
      <c r="BP14416">
        <f t="shared" si="312"/>
        <v>2.1494990404531014E-3</v>
      </c>
      <c r="BQ14416">
        <v>363.94840206632102</v>
      </c>
      <c r="BR14416">
        <v>14383</v>
      </c>
    </row>
    <row r="14417" spans="68:70" x14ac:dyDescent="0.3">
      <c r="BP14417">
        <f t="shared" si="312"/>
        <v>2.1483893705407518E-3</v>
      </c>
      <c r="BQ14417">
        <v>363.950518517452</v>
      </c>
      <c r="BR14417">
        <v>14384</v>
      </c>
    </row>
    <row r="14418" spans="68:70" x14ac:dyDescent="0.3">
      <c r="BP14418">
        <f t="shared" si="312"/>
        <v>2.1459876741325048E-3</v>
      </c>
      <c r="BQ14418">
        <v>363.95510109726501</v>
      </c>
      <c r="BR14418">
        <v>14385</v>
      </c>
    </row>
    <row r="14419" spans="68:70" x14ac:dyDescent="0.3">
      <c r="BP14419">
        <f t="shared" si="312"/>
        <v>2.1429934272316903E-3</v>
      </c>
      <c r="BQ14419">
        <v>363.96081789158399</v>
      </c>
      <c r="BR14419">
        <v>14386</v>
      </c>
    </row>
    <row r="14420" spans="68:70" x14ac:dyDescent="0.3">
      <c r="BP14420">
        <f t="shared" si="312"/>
        <v>2.1383369191145356E-3</v>
      </c>
      <c r="BQ14420">
        <v>363.96971631480199</v>
      </c>
      <c r="BR14420">
        <v>14387</v>
      </c>
    </row>
    <row r="14421" spans="68:70" x14ac:dyDescent="0.3">
      <c r="BP14421">
        <f t="shared" si="312"/>
        <v>2.136597497662907E-3</v>
      </c>
      <c r="BQ14421">
        <v>363.97304277323502</v>
      </c>
      <c r="BR14421">
        <v>14388</v>
      </c>
    </row>
    <row r="14422" spans="68:70" x14ac:dyDescent="0.3">
      <c r="BP14422">
        <f t="shared" si="312"/>
        <v>2.1364712173742302E-3</v>
      </c>
      <c r="BQ14422">
        <v>363.97328432355999</v>
      </c>
      <c r="BR14422">
        <v>14389</v>
      </c>
    </row>
    <row r="14423" spans="68:70" x14ac:dyDescent="0.3">
      <c r="BP14423">
        <f t="shared" si="312"/>
        <v>2.1357477983837006E-3</v>
      </c>
      <c r="BQ14423">
        <v>363.97466822496699</v>
      </c>
      <c r="BR14423">
        <v>14390</v>
      </c>
    </row>
    <row r="14424" spans="68:70" x14ac:dyDescent="0.3">
      <c r="BP14424">
        <f t="shared" si="312"/>
        <v>2.1323674492913433E-3</v>
      </c>
      <c r="BQ14424">
        <v>363.98113794542598</v>
      </c>
      <c r="BR14424">
        <v>14391</v>
      </c>
    </row>
    <row r="14425" spans="68:70" x14ac:dyDescent="0.3">
      <c r="BP14425">
        <f t="shared" si="312"/>
        <v>2.1313880938038793E-3</v>
      </c>
      <c r="BQ14425">
        <v>363.98301331218499</v>
      </c>
      <c r="BR14425">
        <v>14392</v>
      </c>
    </row>
    <row r="14426" spans="68:70" x14ac:dyDescent="0.3">
      <c r="BP14426">
        <f t="shared" si="312"/>
        <v>2.1304665965911074E-3</v>
      </c>
      <c r="BQ14426">
        <v>363.98477827966502</v>
      </c>
      <c r="BR14426">
        <v>14393</v>
      </c>
    </row>
    <row r="14427" spans="68:70" x14ac:dyDescent="0.3">
      <c r="BP14427">
        <f t="shared" si="312"/>
        <v>2.1282700993027889E-3</v>
      </c>
      <c r="BQ14427">
        <v>363.98898682770903</v>
      </c>
      <c r="BR14427">
        <v>14394</v>
      </c>
    </row>
    <row r="14428" spans="68:70" x14ac:dyDescent="0.3">
      <c r="BP14428">
        <f t="shared" si="312"/>
        <v>2.1218762616199917E-3</v>
      </c>
      <c r="BQ14428">
        <v>364.00124997049898</v>
      </c>
      <c r="BR14428">
        <v>14395</v>
      </c>
    </row>
    <row r="14429" spans="68:70" x14ac:dyDescent="0.3">
      <c r="BP14429">
        <f t="shared" si="312"/>
        <v>2.1207977316954341E-3</v>
      </c>
      <c r="BQ14429">
        <v>364.00332037102999</v>
      </c>
      <c r="BR14429">
        <v>14396</v>
      </c>
    </row>
    <row r="14430" spans="68:70" x14ac:dyDescent="0.3">
      <c r="BP14430">
        <f t="shared" si="312"/>
        <v>2.1207353695683524E-3</v>
      </c>
      <c r="BQ14430">
        <v>364.00344010061798</v>
      </c>
      <c r="BR14430">
        <v>14397</v>
      </c>
    </row>
    <row r="14431" spans="68:70" x14ac:dyDescent="0.3">
      <c r="BP14431">
        <f t="shared" si="312"/>
        <v>2.117735322060936E-3</v>
      </c>
      <c r="BQ14431">
        <v>364.00920199861201</v>
      </c>
      <c r="BR14431">
        <v>14398</v>
      </c>
    </row>
    <row r="14432" spans="68:70" x14ac:dyDescent="0.3">
      <c r="BP14432">
        <f t="shared" si="312"/>
        <v>2.1149653144525589E-3</v>
      </c>
      <c r="BQ14432">
        <v>364.01452570636701</v>
      </c>
      <c r="BR14432">
        <v>14399</v>
      </c>
    </row>
    <row r="14433" spans="68:70" x14ac:dyDescent="0.3">
      <c r="BP14433">
        <f t="shared" si="312"/>
        <v>2.1052346067011603E-3</v>
      </c>
      <c r="BQ14433">
        <v>364.03325494848002</v>
      </c>
      <c r="BR14433">
        <v>14400</v>
      </c>
    </row>
    <row r="14434" spans="68:70" x14ac:dyDescent="0.3">
      <c r="BP14434">
        <f t="shared" ref="BP14434:BP14497" si="313">(BQ14434 - $BS$31303)*(BQ14434 - $BS$31303)/31269</f>
        <v>2.1029802055737823E-3</v>
      </c>
      <c r="BQ14434">
        <v>364.03760029341498</v>
      </c>
      <c r="BR14434">
        <v>14401</v>
      </c>
    </row>
    <row r="14435" spans="68:70" x14ac:dyDescent="0.3">
      <c r="BP14435">
        <f t="shared" si="313"/>
        <v>2.0952602884334588E-3</v>
      </c>
      <c r="BQ14435">
        <v>364.05249805995697</v>
      </c>
      <c r="BR14435">
        <v>14402</v>
      </c>
    </row>
    <row r="14436" spans="68:70" x14ac:dyDescent="0.3">
      <c r="BP14436">
        <f t="shared" si="313"/>
        <v>2.0951765745286705E-3</v>
      </c>
      <c r="BQ14436">
        <v>364.05265975993001</v>
      </c>
      <c r="BR14436">
        <v>14403</v>
      </c>
    </row>
    <row r="14437" spans="68:70" x14ac:dyDescent="0.3">
      <c r="BP14437">
        <f t="shared" si="313"/>
        <v>2.089431308933536E-3</v>
      </c>
      <c r="BQ14437">
        <v>364.06376492009502</v>
      </c>
      <c r="BR14437">
        <v>14404</v>
      </c>
    </row>
    <row r="14438" spans="68:70" x14ac:dyDescent="0.3">
      <c r="BP14438">
        <f t="shared" si="313"/>
        <v>2.0882925280664624E-3</v>
      </c>
      <c r="BQ14438">
        <v>364.065967908951</v>
      </c>
      <c r="BR14438">
        <v>14405</v>
      </c>
    </row>
    <row r="14439" spans="68:70" x14ac:dyDescent="0.3">
      <c r="BP14439">
        <f t="shared" si="313"/>
        <v>2.080148826939267E-3</v>
      </c>
      <c r="BQ14439">
        <v>364.081739560899</v>
      </c>
      <c r="BR14439">
        <v>14406</v>
      </c>
    </row>
    <row r="14440" spans="68:70" x14ac:dyDescent="0.3">
      <c r="BP14440">
        <f t="shared" si="313"/>
        <v>2.0775751266855149E-3</v>
      </c>
      <c r="BQ14440">
        <v>364.08673038379499</v>
      </c>
      <c r="BR14440">
        <v>14407</v>
      </c>
    </row>
    <row r="14441" spans="68:70" x14ac:dyDescent="0.3">
      <c r="BP14441">
        <f t="shared" si="313"/>
        <v>2.073207931221197E-3</v>
      </c>
      <c r="BQ14441">
        <v>364.09520616370799</v>
      </c>
      <c r="BR14441">
        <v>14408</v>
      </c>
    </row>
    <row r="14442" spans="68:70" x14ac:dyDescent="0.3">
      <c r="BP14442">
        <f t="shared" si="313"/>
        <v>2.0720419928351563E-3</v>
      </c>
      <c r="BQ14442">
        <v>364.09747050686201</v>
      </c>
      <c r="BR14442">
        <v>14409</v>
      </c>
    </row>
    <row r="14443" spans="68:70" x14ac:dyDescent="0.3">
      <c r="BP14443">
        <f t="shared" si="313"/>
        <v>2.0568731856095601E-3</v>
      </c>
      <c r="BQ14443">
        <v>364.12698777650598</v>
      </c>
      <c r="BR14443">
        <v>14410</v>
      </c>
    </row>
    <row r="14444" spans="68:70" x14ac:dyDescent="0.3">
      <c r="BP14444">
        <f t="shared" si="313"/>
        <v>2.0544236194625152E-3</v>
      </c>
      <c r="BQ14444">
        <v>364.13176462837299</v>
      </c>
      <c r="BR14444">
        <v>14411</v>
      </c>
    </row>
    <row r="14445" spans="68:70" x14ac:dyDescent="0.3">
      <c r="BP14445">
        <f t="shared" si="313"/>
        <v>2.0530955840852884E-3</v>
      </c>
      <c r="BQ14445">
        <v>364.13435559516699</v>
      </c>
      <c r="BR14445">
        <v>14412</v>
      </c>
    </row>
    <row r="14446" spans="68:70" x14ac:dyDescent="0.3">
      <c r="BP14446">
        <f t="shared" si="313"/>
        <v>2.051718374530265E-3</v>
      </c>
      <c r="BQ14446">
        <v>364.13704338491101</v>
      </c>
      <c r="BR14446">
        <v>14413</v>
      </c>
    </row>
    <row r="14447" spans="68:70" x14ac:dyDescent="0.3">
      <c r="BP14447">
        <f t="shared" si="313"/>
        <v>2.038315988182052E-3</v>
      </c>
      <c r="BQ14447">
        <v>364.16324700148999</v>
      </c>
      <c r="BR14447">
        <v>14414</v>
      </c>
    </row>
    <row r="14448" spans="68:70" x14ac:dyDescent="0.3">
      <c r="BP14448">
        <f t="shared" si="313"/>
        <v>2.0342260458922437E-3</v>
      </c>
      <c r="BQ14448">
        <v>364.17126057906501</v>
      </c>
      <c r="BR14448">
        <v>14415</v>
      </c>
    </row>
    <row r="14449" spans="68:70" x14ac:dyDescent="0.3">
      <c r="BP14449">
        <f t="shared" si="313"/>
        <v>2.0315251809017543E-3</v>
      </c>
      <c r="BQ14449">
        <v>364.17655690247898</v>
      </c>
      <c r="BR14449">
        <v>14416</v>
      </c>
    </row>
    <row r="14450" spans="68:70" x14ac:dyDescent="0.3">
      <c r="BP14450">
        <f t="shared" si="313"/>
        <v>2.0314804056477337E-3</v>
      </c>
      <c r="BQ14450">
        <v>364.17664473520199</v>
      </c>
      <c r="BR14450">
        <v>14417</v>
      </c>
    </row>
    <row r="14451" spans="68:70" x14ac:dyDescent="0.3">
      <c r="BP14451">
        <f t="shared" si="313"/>
        <v>2.0292755038986954E-3</v>
      </c>
      <c r="BQ14451">
        <v>364.18097114659798</v>
      </c>
      <c r="BR14451">
        <v>14418</v>
      </c>
    </row>
    <row r="14452" spans="68:70" x14ac:dyDescent="0.3">
      <c r="BP14452">
        <f t="shared" si="313"/>
        <v>2.0248064916319783E-3</v>
      </c>
      <c r="BQ14452">
        <v>364.18974736347599</v>
      </c>
      <c r="BR14452">
        <v>14419</v>
      </c>
    </row>
    <row r="14453" spans="68:70" x14ac:dyDescent="0.3">
      <c r="BP14453">
        <f t="shared" si="313"/>
        <v>2.0247742230434331E-3</v>
      </c>
      <c r="BQ14453">
        <v>364.18981076751697</v>
      </c>
      <c r="BR14453">
        <v>14420</v>
      </c>
    </row>
    <row r="14454" spans="68:70" x14ac:dyDescent="0.3">
      <c r="BP14454">
        <f t="shared" si="313"/>
        <v>2.0231222623992378E-3</v>
      </c>
      <c r="BQ14454">
        <v>364.19305735421602</v>
      </c>
      <c r="BR14454">
        <v>14421</v>
      </c>
    </row>
    <row r="14455" spans="68:70" x14ac:dyDescent="0.3">
      <c r="BP14455">
        <f t="shared" si="313"/>
        <v>2.019604621467322E-3</v>
      </c>
      <c r="BQ14455">
        <v>364.19997496852699</v>
      </c>
      <c r="BR14455">
        <v>14422</v>
      </c>
    </row>
    <row r="14456" spans="68:70" x14ac:dyDescent="0.3">
      <c r="BP14456">
        <f t="shared" si="313"/>
        <v>2.0191655718902746E-3</v>
      </c>
      <c r="BQ14456">
        <v>364.200838803914</v>
      </c>
      <c r="BR14456">
        <v>14423</v>
      </c>
    </row>
    <row r="14457" spans="68:70" x14ac:dyDescent="0.3">
      <c r="BP14457">
        <f t="shared" si="313"/>
        <v>2.0190326960034758E-3</v>
      </c>
      <c r="BQ14457">
        <v>364.20110025735102</v>
      </c>
      <c r="BR14457">
        <v>14424</v>
      </c>
    </row>
    <row r="14458" spans="68:70" x14ac:dyDescent="0.3">
      <c r="BP14458">
        <f t="shared" si="313"/>
        <v>2.0176716481159428E-3</v>
      </c>
      <c r="BQ14458">
        <v>364.20377882080697</v>
      </c>
      <c r="BR14458">
        <v>14425</v>
      </c>
    </row>
    <row r="14459" spans="68:70" x14ac:dyDescent="0.3">
      <c r="BP14459">
        <f t="shared" si="313"/>
        <v>2.0043999678756655E-3</v>
      </c>
      <c r="BQ14459">
        <v>364.22994519811101</v>
      </c>
      <c r="BR14459">
        <v>14426</v>
      </c>
    </row>
    <row r="14460" spans="68:70" x14ac:dyDescent="0.3">
      <c r="BP14460">
        <f t="shared" si="313"/>
        <v>1.9999266603736858E-3</v>
      </c>
      <c r="BQ14460">
        <v>364.23878425790599</v>
      </c>
      <c r="BR14460">
        <v>14427</v>
      </c>
    </row>
    <row r="14461" spans="68:70" x14ac:dyDescent="0.3">
      <c r="BP14461">
        <f t="shared" si="313"/>
        <v>1.9992449936645762E-3</v>
      </c>
      <c r="BQ14461">
        <v>364.24013206910899</v>
      </c>
      <c r="BR14461">
        <v>14428</v>
      </c>
    </row>
    <row r="14462" spans="68:70" x14ac:dyDescent="0.3">
      <c r="BP14462">
        <f t="shared" si="313"/>
        <v>1.9964326209972504E-3</v>
      </c>
      <c r="BQ14462">
        <v>364.24569520506299</v>
      </c>
      <c r="BR14462">
        <v>14429</v>
      </c>
    </row>
    <row r="14463" spans="68:70" x14ac:dyDescent="0.3">
      <c r="BP14463">
        <f t="shared" si="313"/>
        <v>1.9956878629917179E-3</v>
      </c>
      <c r="BQ14463">
        <v>364.24716906210398</v>
      </c>
      <c r="BR14463">
        <v>14430</v>
      </c>
    </row>
    <row r="14464" spans="68:70" x14ac:dyDescent="0.3">
      <c r="BP14464">
        <f t="shared" si="313"/>
        <v>1.9950835576306352E-3</v>
      </c>
      <c r="BQ14464">
        <v>364.24836516907101</v>
      </c>
      <c r="BR14464">
        <v>14431</v>
      </c>
    </row>
    <row r="14465" spans="68:70" x14ac:dyDescent="0.3">
      <c r="BP14465">
        <f t="shared" si="313"/>
        <v>1.9896913066945751E-3</v>
      </c>
      <c r="BQ14465">
        <v>364.25904612929401</v>
      </c>
      <c r="BR14465">
        <v>14432</v>
      </c>
    </row>
    <row r="14466" spans="68:70" x14ac:dyDescent="0.3">
      <c r="BP14466">
        <f t="shared" si="313"/>
        <v>1.982891483131462E-3</v>
      </c>
      <c r="BQ14466">
        <v>364.272535861341</v>
      </c>
      <c r="BR14466">
        <v>14433</v>
      </c>
    </row>
    <row r="14467" spans="68:70" x14ac:dyDescent="0.3">
      <c r="BP14467">
        <f t="shared" si="313"/>
        <v>1.9668963214739968E-3</v>
      </c>
      <c r="BQ14467">
        <v>364.30435911936701</v>
      </c>
      <c r="BR14467">
        <v>14434</v>
      </c>
    </row>
    <row r="14468" spans="68:70" x14ac:dyDescent="0.3">
      <c r="BP14468">
        <f t="shared" si="313"/>
        <v>1.9639868219908973E-3</v>
      </c>
      <c r="BQ14468">
        <v>364.31016162065902</v>
      </c>
      <c r="BR14468">
        <v>14435</v>
      </c>
    </row>
    <row r="14469" spans="68:70" x14ac:dyDescent="0.3">
      <c r="BP14469">
        <f t="shared" si="313"/>
        <v>1.9569564303911604E-3</v>
      </c>
      <c r="BQ14469">
        <v>364.32420030505801</v>
      </c>
      <c r="BR14469">
        <v>14436</v>
      </c>
    </row>
    <row r="14470" spans="68:70" x14ac:dyDescent="0.3">
      <c r="BP14470">
        <f t="shared" si="313"/>
        <v>1.9568544761502031E-3</v>
      </c>
      <c r="BQ14470">
        <v>364.32440407840301</v>
      </c>
      <c r="BR14470">
        <v>14437</v>
      </c>
    </row>
    <row r="14471" spans="68:70" x14ac:dyDescent="0.3">
      <c r="BP14471">
        <f t="shared" si="313"/>
        <v>1.9533757506407269E-3</v>
      </c>
      <c r="BQ14471">
        <v>364.33136010187798</v>
      </c>
      <c r="BR14471">
        <v>14438</v>
      </c>
    </row>
    <row r="14472" spans="68:70" x14ac:dyDescent="0.3">
      <c r="BP14472">
        <f t="shared" si="313"/>
        <v>1.9507114112526825E-3</v>
      </c>
      <c r="BQ14472">
        <v>364.33669187690703</v>
      </c>
      <c r="BR14472">
        <v>14439</v>
      </c>
    </row>
    <row r="14473" spans="68:70" x14ac:dyDescent="0.3">
      <c r="BP14473">
        <f t="shared" si="313"/>
        <v>1.9494440634763822E-3</v>
      </c>
      <c r="BQ14473">
        <v>364.33922932315602</v>
      </c>
      <c r="BR14473">
        <v>14440</v>
      </c>
    </row>
    <row r="14474" spans="68:70" x14ac:dyDescent="0.3">
      <c r="BP14474">
        <f t="shared" si="313"/>
        <v>1.9473388297119637E-3</v>
      </c>
      <c r="BQ14474">
        <v>364.34344618367402</v>
      </c>
      <c r="BR14474">
        <v>14441</v>
      </c>
    </row>
    <row r="14475" spans="68:70" x14ac:dyDescent="0.3">
      <c r="BP14475">
        <f t="shared" si="313"/>
        <v>1.9472259706389532E-3</v>
      </c>
      <c r="BQ14475">
        <v>364.34367230889802</v>
      </c>
      <c r="BR14475">
        <v>14442</v>
      </c>
    </row>
    <row r="14476" spans="68:70" x14ac:dyDescent="0.3">
      <c r="BP14476">
        <f t="shared" si="313"/>
        <v>1.9450586986735675E-3</v>
      </c>
      <c r="BQ14476">
        <v>364.348015941965</v>
      </c>
      <c r="BR14476">
        <v>14443</v>
      </c>
    </row>
    <row r="14477" spans="68:70" x14ac:dyDescent="0.3">
      <c r="BP14477">
        <f t="shared" si="313"/>
        <v>1.9450047820611105E-3</v>
      </c>
      <c r="BQ14477">
        <v>364.34812403214801</v>
      </c>
      <c r="BR14477">
        <v>14444</v>
      </c>
    </row>
    <row r="14478" spans="68:70" x14ac:dyDescent="0.3">
      <c r="BP14478">
        <f t="shared" si="313"/>
        <v>1.9429970231930622E-3</v>
      </c>
      <c r="BQ14478">
        <v>364.35215018572302</v>
      </c>
      <c r="BR14478">
        <v>14445</v>
      </c>
    </row>
    <row r="14479" spans="68:70" x14ac:dyDescent="0.3">
      <c r="BP14479">
        <f t="shared" si="313"/>
        <v>1.9424359862695781E-3</v>
      </c>
      <c r="BQ14479">
        <v>364.35327560339698</v>
      </c>
      <c r="BR14479">
        <v>14446</v>
      </c>
    </row>
    <row r="14480" spans="68:70" x14ac:dyDescent="0.3">
      <c r="BP14480">
        <f t="shared" si="313"/>
        <v>1.9422752817428524E-3</v>
      </c>
      <c r="BQ14480">
        <v>364.353598000207</v>
      </c>
      <c r="BR14480">
        <v>14447</v>
      </c>
    </row>
    <row r="14481" spans="68:70" x14ac:dyDescent="0.3">
      <c r="BP14481">
        <f t="shared" si="313"/>
        <v>1.939226393151138E-3</v>
      </c>
      <c r="BQ14481">
        <v>364.35971704592799</v>
      </c>
      <c r="BR14481">
        <v>14448</v>
      </c>
    </row>
    <row r="14482" spans="68:70" x14ac:dyDescent="0.3">
      <c r="BP14482">
        <f t="shared" si="313"/>
        <v>1.9350771897267895E-3</v>
      </c>
      <c r="BQ14482">
        <v>364.36805212960701</v>
      </c>
      <c r="BR14482">
        <v>14449</v>
      </c>
    </row>
    <row r="14483" spans="68:70" x14ac:dyDescent="0.3">
      <c r="BP14483">
        <f t="shared" si="313"/>
        <v>1.9335250947035666E-3</v>
      </c>
      <c r="BQ14483">
        <v>364.37117233563498</v>
      </c>
      <c r="BR14483">
        <v>14450</v>
      </c>
    </row>
    <row r="14484" spans="68:70" x14ac:dyDescent="0.3">
      <c r="BP14484">
        <f t="shared" si="313"/>
        <v>1.9255308587042899E-3</v>
      </c>
      <c r="BQ14484">
        <v>364.38726317349199</v>
      </c>
      <c r="BR14484">
        <v>14451</v>
      </c>
    </row>
    <row r="14485" spans="68:70" x14ac:dyDescent="0.3">
      <c r="BP14485">
        <f t="shared" si="313"/>
        <v>1.9226835392770645E-3</v>
      </c>
      <c r="BQ14485">
        <v>364.39300233688698</v>
      </c>
      <c r="BR14485">
        <v>14452</v>
      </c>
    </row>
    <row r="14486" spans="68:70" x14ac:dyDescent="0.3">
      <c r="BP14486">
        <f t="shared" si="313"/>
        <v>1.9201958015844832E-3</v>
      </c>
      <c r="BQ14486">
        <v>364.39802019334002</v>
      </c>
      <c r="BR14486">
        <v>14453</v>
      </c>
    </row>
    <row r="14487" spans="68:70" x14ac:dyDescent="0.3">
      <c r="BP14487">
        <f t="shared" si="313"/>
        <v>1.9157693365524512E-3</v>
      </c>
      <c r="BQ14487">
        <v>364.40695657652401</v>
      </c>
      <c r="BR14487">
        <v>14454</v>
      </c>
    </row>
    <row r="14488" spans="68:70" x14ac:dyDescent="0.3">
      <c r="BP14488">
        <f t="shared" si="313"/>
        <v>1.910651928082951E-3</v>
      </c>
      <c r="BQ14488">
        <v>364.41730074983701</v>
      </c>
      <c r="BR14488">
        <v>14455</v>
      </c>
    </row>
    <row r="14489" spans="68:70" x14ac:dyDescent="0.3">
      <c r="BP14489">
        <f t="shared" si="313"/>
        <v>1.9103295429769051E-3</v>
      </c>
      <c r="BQ14489">
        <v>364.417952872814</v>
      </c>
      <c r="BR14489">
        <v>14456</v>
      </c>
    </row>
    <row r="14490" spans="68:70" x14ac:dyDescent="0.3">
      <c r="BP14490">
        <f t="shared" si="313"/>
        <v>1.9077117333948848E-3</v>
      </c>
      <c r="BQ14490">
        <v>364.423250236223</v>
      </c>
      <c r="BR14490">
        <v>14457</v>
      </c>
    </row>
    <row r="14491" spans="68:70" x14ac:dyDescent="0.3">
      <c r="BP14491">
        <f t="shared" si="313"/>
        <v>1.9069502687325446E-3</v>
      </c>
      <c r="BQ14491">
        <v>364.42479180790002</v>
      </c>
      <c r="BR14491">
        <v>14458</v>
      </c>
    </row>
    <row r="14492" spans="68:70" x14ac:dyDescent="0.3">
      <c r="BP14492">
        <f t="shared" si="313"/>
        <v>1.9054404017894652E-3</v>
      </c>
      <c r="BQ14492">
        <v>364.42784941715797</v>
      </c>
      <c r="BR14492">
        <v>14459</v>
      </c>
    </row>
    <row r="14493" spans="68:70" x14ac:dyDescent="0.3">
      <c r="BP14493">
        <f t="shared" si="313"/>
        <v>1.9048085132944844E-3</v>
      </c>
      <c r="BQ14493">
        <v>364.42912940479198</v>
      </c>
      <c r="BR14493">
        <v>14460</v>
      </c>
    </row>
    <row r="14494" spans="68:70" x14ac:dyDescent="0.3">
      <c r="BP14494">
        <f t="shared" si="313"/>
        <v>1.9046298504291888E-3</v>
      </c>
      <c r="BQ14494">
        <v>364.42949135248898</v>
      </c>
      <c r="BR14494">
        <v>14461</v>
      </c>
    </row>
    <row r="14495" spans="68:70" x14ac:dyDescent="0.3">
      <c r="BP14495">
        <f t="shared" si="313"/>
        <v>1.9033301657512694E-3</v>
      </c>
      <c r="BQ14495">
        <v>364.43212485546798</v>
      </c>
      <c r="BR14495">
        <v>14462</v>
      </c>
    </row>
    <row r="14496" spans="68:70" x14ac:dyDescent="0.3">
      <c r="BP14496">
        <f t="shared" si="313"/>
        <v>1.9006864340614983E-3</v>
      </c>
      <c r="BQ14496">
        <v>364.43748452730898</v>
      </c>
      <c r="BR14496">
        <v>14463</v>
      </c>
    </row>
    <row r="14497" spans="68:70" x14ac:dyDescent="0.3">
      <c r="BP14497">
        <f t="shared" si="313"/>
        <v>1.8914999696069198E-3</v>
      </c>
      <c r="BQ14497">
        <v>364.45613740650401</v>
      </c>
      <c r="BR14497">
        <v>14464</v>
      </c>
    </row>
    <row r="14498" spans="68:70" x14ac:dyDescent="0.3">
      <c r="BP14498">
        <f t="shared" ref="BP14498:BP14561" si="314">(BQ14498 - $BS$31303)*(BQ14498 - $BS$31303)/31269</f>
        <v>1.8885900623093895E-3</v>
      </c>
      <c r="BQ14498">
        <v>364.462055340436</v>
      </c>
      <c r="BR14498">
        <v>14465</v>
      </c>
    </row>
    <row r="14499" spans="68:70" x14ac:dyDescent="0.3">
      <c r="BP14499">
        <f t="shared" si="314"/>
        <v>1.8883686908111844E-3</v>
      </c>
      <c r="BQ14499">
        <v>364.46250573442097</v>
      </c>
      <c r="BR14499">
        <v>14466</v>
      </c>
    </row>
    <row r="14500" spans="68:70" x14ac:dyDescent="0.3">
      <c r="BP14500">
        <f t="shared" si="314"/>
        <v>1.8850722704500959E-3</v>
      </c>
      <c r="BQ14500">
        <v>364.469215631336</v>
      </c>
      <c r="BR14500">
        <v>14467</v>
      </c>
    </row>
    <row r="14501" spans="68:70" x14ac:dyDescent="0.3">
      <c r="BP14501">
        <f t="shared" si="314"/>
        <v>1.8838473085018377E-3</v>
      </c>
      <c r="BQ14501">
        <v>364.47171054870802</v>
      </c>
      <c r="BR14501">
        <v>14468</v>
      </c>
    </row>
    <row r="14502" spans="68:70" x14ac:dyDescent="0.3">
      <c r="BP14502">
        <f t="shared" si="314"/>
        <v>1.8790200228359596E-3</v>
      </c>
      <c r="BQ14502">
        <v>364.481550334281</v>
      </c>
      <c r="BR14502">
        <v>14469</v>
      </c>
    </row>
    <row r="14503" spans="68:70" x14ac:dyDescent="0.3">
      <c r="BP14503">
        <f t="shared" si="314"/>
        <v>1.8779304970606694E-3</v>
      </c>
      <c r="BQ14503">
        <v>364.48377293665698</v>
      </c>
      <c r="BR14503">
        <v>14470</v>
      </c>
    </row>
    <row r="14504" spans="68:70" x14ac:dyDescent="0.3">
      <c r="BP14504">
        <f t="shared" si="314"/>
        <v>1.8752947340367131E-3</v>
      </c>
      <c r="BQ14504">
        <v>364.48915248819702</v>
      </c>
      <c r="BR14504">
        <v>14471</v>
      </c>
    </row>
    <row r="14505" spans="68:70" x14ac:dyDescent="0.3">
      <c r="BP14505">
        <f t="shared" si="314"/>
        <v>1.8678228897396681E-3</v>
      </c>
      <c r="BQ14505">
        <v>364.50442298936798</v>
      </c>
      <c r="BR14505">
        <v>14472</v>
      </c>
    </row>
    <row r="14506" spans="68:70" x14ac:dyDescent="0.3">
      <c r="BP14506">
        <f t="shared" si="314"/>
        <v>1.8657715877919011E-3</v>
      </c>
      <c r="BQ14506">
        <v>364.50862065686403</v>
      </c>
      <c r="BR14506">
        <v>14473</v>
      </c>
    </row>
    <row r="14507" spans="68:70" x14ac:dyDescent="0.3">
      <c r="BP14507">
        <f t="shared" si="314"/>
        <v>1.8639938719242103E-3</v>
      </c>
      <c r="BQ14507">
        <v>364.51226034018299</v>
      </c>
      <c r="BR14507">
        <v>14474</v>
      </c>
    </row>
    <row r="14508" spans="68:70" x14ac:dyDescent="0.3">
      <c r="BP14508">
        <f t="shared" si="314"/>
        <v>1.8633638957009778E-3</v>
      </c>
      <c r="BQ14508">
        <v>364.51355056567502</v>
      </c>
      <c r="BR14508">
        <v>14475</v>
      </c>
    </row>
    <row r="14509" spans="68:70" x14ac:dyDescent="0.3">
      <c r="BP14509">
        <f t="shared" si="314"/>
        <v>1.8617970529390892E-3</v>
      </c>
      <c r="BQ14509">
        <v>364.51676049080601</v>
      </c>
      <c r="BR14509">
        <v>14476</v>
      </c>
    </row>
    <row r="14510" spans="68:70" x14ac:dyDescent="0.3">
      <c r="BP14510">
        <f t="shared" si="314"/>
        <v>1.8539483784626336E-3</v>
      </c>
      <c r="BQ14510">
        <v>364.53286010917498</v>
      </c>
      <c r="BR14510">
        <v>14477</v>
      </c>
    </row>
    <row r="14511" spans="68:70" x14ac:dyDescent="0.3">
      <c r="BP14511">
        <f t="shared" si="314"/>
        <v>1.848045164250318E-3</v>
      </c>
      <c r="BQ14511">
        <v>364.54499156303899</v>
      </c>
      <c r="BR14511">
        <v>14478</v>
      </c>
    </row>
    <row r="14512" spans="68:70" x14ac:dyDescent="0.3">
      <c r="BP14512">
        <f t="shared" si="314"/>
        <v>1.8419013083195667E-3</v>
      </c>
      <c r="BQ14512">
        <v>364.55763814430298</v>
      </c>
      <c r="BR14512">
        <v>14479</v>
      </c>
    </row>
    <row r="14513" spans="68:70" x14ac:dyDescent="0.3">
      <c r="BP14513">
        <f t="shared" si="314"/>
        <v>1.8399844461462131E-3</v>
      </c>
      <c r="BQ14513">
        <v>364.56158815021899</v>
      </c>
      <c r="BR14513">
        <v>14480</v>
      </c>
    </row>
    <row r="14514" spans="68:70" x14ac:dyDescent="0.3">
      <c r="BP14514">
        <f t="shared" si="314"/>
        <v>1.8394822100511823E-3</v>
      </c>
      <c r="BQ14514">
        <v>364.56262342941102</v>
      </c>
      <c r="BR14514">
        <v>14481</v>
      </c>
    </row>
    <row r="14515" spans="68:70" x14ac:dyDescent="0.3">
      <c r="BP14515">
        <f t="shared" si="314"/>
        <v>1.8394513086337993E-3</v>
      </c>
      <c r="BQ14515">
        <v>364.56268713234402</v>
      </c>
      <c r="BR14515">
        <v>14482</v>
      </c>
    </row>
    <row r="14516" spans="68:70" x14ac:dyDescent="0.3">
      <c r="BP14516">
        <f t="shared" si="314"/>
        <v>1.8358606578457457E-3</v>
      </c>
      <c r="BQ14516">
        <v>364.57009286645399</v>
      </c>
      <c r="BR14516">
        <v>14483</v>
      </c>
    </row>
    <row r="14517" spans="68:70" x14ac:dyDescent="0.3">
      <c r="BP14517">
        <f t="shared" si="314"/>
        <v>1.8178054867029334E-3</v>
      </c>
      <c r="BQ14517">
        <v>364.60744199758</v>
      </c>
      <c r="BR14517">
        <v>14484</v>
      </c>
    </row>
    <row r="14518" spans="68:70" x14ac:dyDescent="0.3">
      <c r="BP14518">
        <f t="shared" si="314"/>
        <v>1.8167438082652473E-3</v>
      </c>
      <c r="BQ14518">
        <v>364.60964395906501</v>
      </c>
      <c r="BR14518">
        <v>14485</v>
      </c>
    </row>
    <row r="14519" spans="68:70" x14ac:dyDescent="0.3">
      <c r="BP14519">
        <f t="shared" si="314"/>
        <v>1.8157309263867158E-3</v>
      </c>
      <c r="BQ14519">
        <v>364.61174531442799</v>
      </c>
      <c r="BR14519">
        <v>14486</v>
      </c>
    </row>
    <row r="14520" spans="68:70" x14ac:dyDescent="0.3">
      <c r="BP14520">
        <f t="shared" si="314"/>
        <v>1.8151646560235853E-3</v>
      </c>
      <c r="BQ14520">
        <v>364.61292037147803</v>
      </c>
      <c r="BR14520">
        <v>14487</v>
      </c>
    </row>
    <row r="14521" spans="68:70" x14ac:dyDescent="0.3">
      <c r="BP14521">
        <f t="shared" si="314"/>
        <v>1.8129867934255437E-3</v>
      </c>
      <c r="BQ14521">
        <v>364.61744132238198</v>
      </c>
      <c r="BR14521">
        <v>14488</v>
      </c>
    </row>
    <row r="14522" spans="68:70" x14ac:dyDescent="0.3">
      <c r="BP14522">
        <f t="shared" si="314"/>
        <v>1.8118671855239996E-3</v>
      </c>
      <c r="BQ14522">
        <v>364.61976653515597</v>
      </c>
      <c r="BR14522">
        <v>14489</v>
      </c>
    </row>
    <row r="14523" spans="68:70" x14ac:dyDescent="0.3">
      <c r="BP14523">
        <f t="shared" si="314"/>
        <v>1.8090537640647446E-3</v>
      </c>
      <c r="BQ14523">
        <v>364.625612649495</v>
      </c>
      <c r="BR14523">
        <v>14490</v>
      </c>
    </row>
    <row r="14524" spans="68:70" x14ac:dyDescent="0.3">
      <c r="BP14524">
        <f t="shared" si="314"/>
        <v>1.8061316176154363E-3</v>
      </c>
      <c r="BQ14524">
        <v>364.63168950241999</v>
      </c>
      <c r="BR14524">
        <v>14491</v>
      </c>
    </row>
    <row r="14525" spans="68:70" x14ac:dyDescent="0.3">
      <c r="BP14525">
        <f t="shared" si="314"/>
        <v>1.8050760978272113E-3</v>
      </c>
      <c r="BQ14525">
        <v>364.63388575430798</v>
      </c>
      <c r="BR14525">
        <v>14492</v>
      </c>
    </row>
    <row r="14526" spans="68:70" x14ac:dyDescent="0.3">
      <c r="BP14526">
        <f t="shared" si="314"/>
        <v>1.8011531654965973E-3</v>
      </c>
      <c r="BQ14526">
        <v>364.64205395148298</v>
      </c>
      <c r="BR14526">
        <v>14493</v>
      </c>
    </row>
    <row r="14527" spans="68:70" x14ac:dyDescent="0.3">
      <c r="BP14527">
        <f t="shared" si="314"/>
        <v>1.7994600648263892E-3</v>
      </c>
      <c r="BQ14527">
        <v>364.645582016302</v>
      </c>
      <c r="BR14527">
        <v>14494</v>
      </c>
    </row>
    <row r="14528" spans="68:70" x14ac:dyDescent="0.3">
      <c r="BP14528">
        <f t="shared" si="314"/>
        <v>1.7984203904293711E-3</v>
      </c>
      <c r="BQ14528">
        <v>364.647749301114</v>
      </c>
      <c r="BR14528">
        <v>14495</v>
      </c>
    </row>
    <row r="14529" spans="68:70" x14ac:dyDescent="0.3">
      <c r="BP14529">
        <f t="shared" si="314"/>
        <v>1.7974091197239298E-3</v>
      </c>
      <c r="BQ14529">
        <v>364.64985797725097</v>
      </c>
      <c r="BR14529">
        <v>14496</v>
      </c>
    </row>
    <row r="14530" spans="68:70" x14ac:dyDescent="0.3">
      <c r="BP14530">
        <f t="shared" si="314"/>
        <v>1.7933986801967723E-3</v>
      </c>
      <c r="BQ14530">
        <v>364.65822629106998</v>
      </c>
      <c r="BR14530">
        <v>14497</v>
      </c>
    </row>
    <row r="14531" spans="68:70" x14ac:dyDescent="0.3">
      <c r="BP14531">
        <f t="shared" si="314"/>
        <v>1.7911339544344185E-3</v>
      </c>
      <c r="BQ14531">
        <v>364.66295607576001</v>
      </c>
      <c r="BR14531">
        <v>14498</v>
      </c>
    </row>
    <row r="14532" spans="68:70" x14ac:dyDescent="0.3">
      <c r="BP14532">
        <f t="shared" si="314"/>
        <v>1.7893099013971949E-3</v>
      </c>
      <c r="BQ14532">
        <v>364.66676770842798</v>
      </c>
      <c r="BR14532">
        <v>14499</v>
      </c>
    </row>
    <row r="14533" spans="68:70" x14ac:dyDescent="0.3">
      <c r="BP14533">
        <f t="shared" si="314"/>
        <v>1.7853739166517608E-3</v>
      </c>
      <c r="BQ14533">
        <v>364.67499916428699</v>
      </c>
      <c r="BR14533">
        <v>14500</v>
      </c>
    </row>
    <row r="14534" spans="68:70" x14ac:dyDescent="0.3">
      <c r="BP14534">
        <f t="shared" si="314"/>
        <v>1.7802759184078522E-3</v>
      </c>
      <c r="BQ14534">
        <v>364.685674276415</v>
      </c>
      <c r="BR14534">
        <v>14501</v>
      </c>
    </row>
    <row r="14535" spans="68:70" x14ac:dyDescent="0.3">
      <c r="BP14535">
        <f t="shared" si="314"/>
        <v>1.7790479608864654E-3</v>
      </c>
      <c r="BQ14535">
        <v>364.68824787965298</v>
      </c>
      <c r="BR14535">
        <v>14502</v>
      </c>
    </row>
    <row r="14536" spans="68:70" x14ac:dyDescent="0.3">
      <c r="BP14536">
        <f t="shared" si="314"/>
        <v>1.7783191626564419E-3</v>
      </c>
      <c r="BQ14536">
        <v>364.689775744597</v>
      </c>
      <c r="BR14536">
        <v>14503</v>
      </c>
    </row>
    <row r="14537" spans="68:70" x14ac:dyDescent="0.3">
      <c r="BP14537">
        <f t="shared" si="314"/>
        <v>1.7736868430795415E-3</v>
      </c>
      <c r="BQ14537">
        <v>364.69949434572499</v>
      </c>
      <c r="BR14537">
        <v>14504</v>
      </c>
    </row>
    <row r="14538" spans="68:70" x14ac:dyDescent="0.3">
      <c r="BP14538">
        <f t="shared" si="314"/>
        <v>1.7710994892412299E-3</v>
      </c>
      <c r="BQ14538">
        <v>364.70492813536703</v>
      </c>
      <c r="BR14538">
        <v>14505</v>
      </c>
    </row>
    <row r="14539" spans="68:70" x14ac:dyDescent="0.3">
      <c r="BP14539">
        <f t="shared" si="314"/>
        <v>1.7704236555207149E-3</v>
      </c>
      <c r="BQ14539">
        <v>364.70634813036702</v>
      </c>
      <c r="BR14539">
        <v>14506</v>
      </c>
    </row>
    <row r="14540" spans="68:70" x14ac:dyDescent="0.3">
      <c r="BP14540">
        <f t="shared" si="314"/>
        <v>1.7693993718682444E-3</v>
      </c>
      <c r="BQ14540">
        <v>364.70850077068098</v>
      </c>
      <c r="BR14540">
        <v>14507</v>
      </c>
    </row>
    <row r="14541" spans="68:70" x14ac:dyDescent="0.3">
      <c r="BP14541">
        <f t="shared" si="314"/>
        <v>1.7679573819313799E-3</v>
      </c>
      <c r="BQ14541">
        <v>364.71153232117302</v>
      </c>
      <c r="BR14541">
        <v>14508</v>
      </c>
    </row>
    <row r="14542" spans="68:70" x14ac:dyDescent="0.3">
      <c r="BP14542">
        <f t="shared" si="314"/>
        <v>1.7670118632302436E-3</v>
      </c>
      <c r="BQ14542">
        <v>364.71352079237403</v>
      </c>
      <c r="BR14542">
        <v>14509</v>
      </c>
    </row>
    <row r="14543" spans="68:70" x14ac:dyDescent="0.3">
      <c r="BP14543">
        <f t="shared" si="314"/>
        <v>1.7654063032321715E-3</v>
      </c>
      <c r="BQ14543">
        <v>364.71689858119601</v>
      </c>
      <c r="BR14543">
        <v>14510</v>
      </c>
    </row>
    <row r="14544" spans="68:70" x14ac:dyDescent="0.3">
      <c r="BP14544">
        <f t="shared" si="314"/>
        <v>1.7642103794248026E-3</v>
      </c>
      <c r="BQ14544">
        <v>364.71941557267002</v>
      </c>
      <c r="BR14544">
        <v>14511</v>
      </c>
    </row>
    <row r="14545" spans="68:70" x14ac:dyDescent="0.3">
      <c r="BP14545">
        <f t="shared" si="314"/>
        <v>1.7609832259846581E-3</v>
      </c>
      <c r="BQ14545">
        <v>364.72621183559897</v>
      </c>
      <c r="BR14545">
        <v>14512</v>
      </c>
    </row>
    <row r="14546" spans="68:70" x14ac:dyDescent="0.3">
      <c r="BP14546">
        <f t="shared" si="314"/>
        <v>1.7389918389377633E-3</v>
      </c>
      <c r="BQ14546">
        <v>364.77269163967202</v>
      </c>
      <c r="BR14546">
        <v>14513</v>
      </c>
    </row>
    <row r="14547" spans="68:70" x14ac:dyDescent="0.3">
      <c r="BP14547">
        <f t="shared" si="314"/>
        <v>1.7262810603082394E-3</v>
      </c>
      <c r="BQ14547">
        <v>364.79969054542698</v>
      </c>
      <c r="BR14547">
        <v>14514</v>
      </c>
    </row>
    <row r="14548" spans="68:70" x14ac:dyDescent="0.3">
      <c r="BP14548">
        <f t="shared" si="314"/>
        <v>1.7258396321834864E-3</v>
      </c>
      <c r="BQ14548">
        <v>364.80062996372197</v>
      </c>
      <c r="BR14548">
        <v>14515</v>
      </c>
    </row>
    <row r="14549" spans="68:70" x14ac:dyDescent="0.3">
      <c r="BP14549">
        <f t="shared" si="314"/>
        <v>1.7256367808895319E-3</v>
      </c>
      <c r="BQ14549">
        <v>364.80106169879002</v>
      </c>
      <c r="BR14549">
        <v>14516</v>
      </c>
    </row>
    <row r="14550" spans="68:70" x14ac:dyDescent="0.3">
      <c r="BP14550">
        <f t="shared" si="314"/>
        <v>1.7240695548240905E-3</v>
      </c>
      <c r="BQ14550">
        <v>364.80439813320697</v>
      </c>
      <c r="BR14550">
        <v>14517</v>
      </c>
    </row>
    <row r="14551" spans="68:70" x14ac:dyDescent="0.3">
      <c r="BP14551">
        <f t="shared" si="314"/>
        <v>1.7137964092320227E-3</v>
      </c>
      <c r="BQ14551">
        <v>364.82630606882702</v>
      </c>
      <c r="BR14551">
        <v>14518</v>
      </c>
    </row>
    <row r="14552" spans="68:70" x14ac:dyDescent="0.3">
      <c r="BP14552">
        <f t="shared" si="314"/>
        <v>1.7091863605124119E-3</v>
      </c>
      <c r="BQ14552">
        <v>364.836158541874</v>
      </c>
      <c r="BR14552">
        <v>14519</v>
      </c>
    </row>
    <row r="14553" spans="68:70" x14ac:dyDescent="0.3">
      <c r="BP14553">
        <f t="shared" si="314"/>
        <v>1.7061694286410289E-3</v>
      </c>
      <c r="BQ14553">
        <v>364.84261344260398</v>
      </c>
      <c r="BR14553">
        <v>14520</v>
      </c>
    </row>
    <row r="14554" spans="68:70" x14ac:dyDescent="0.3">
      <c r="BP14554">
        <f t="shared" si="314"/>
        <v>1.6900624048544269E-3</v>
      </c>
      <c r="BQ14554">
        <v>364.87717233820803</v>
      </c>
      <c r="BR14554">
        <v>14521</v>
      </c>
    </row>
    <row r="14555" spans="68:70" x14ac:dyDescent="0.3">
      <c r="BP14555">
        <f t="shared" si="314"/>
        <v>1.6884183382792832E-3</v>
      </c>
      <c r="BQ14555">
        <v>364.88070905828101</v>
      </c>
      <c r="BR14555">
        <v>14522</v>
      </c>
    </row>
    <row r="14556" spans="68:70" x14ac:dyDescent="0.3">
      <c r="BP14556">
        <f t="shared" si="314"/>
        <v>1.6871932144987187E-3</v>
      </c>
      <c r="BQ14556">
        <v>364.88334566736</v>
      </c>
      <c r="BR14556">
        <v>14523</v>
      </c>
    </row>
    <row r="14557" spans="68:70" x14ac:dyDescent="0.3">
      <c r="BP14557">
        <f t="shared" si="314"/>
        <v>1.6850003863761313E-3</v>
      </c>
      <c r="BQ14557">
        <v>364.888067280097</v>
      </c>
      <c r="BR14557">
        <v>14524</v>
      </c>
    </row>
    <row r="14558" spans="68:70" x14ac:dyDescent="0.3">
      <c r="BP14558">
        <f t="shared" si="314"/>
        <v>1.6833545755812838E-3</v>
      </c>
      <c r="BQ14558">
        <v>364.89161306994299</v>
      </c>
      <c r="BR14558">
        <v>14525</v>
      </c>
    </row>
    <row r="14559" spans="68:70" x14ac:dyDescent="0.3">
      <c r="BP14559">
        <f t="shared" si="314"/>
        <v>1.6831079081314549E-3</v>
      </c>
      <c r="BQ14559">
        <v>364.89214464788699</v>
      </c>
      <c r="BR14559">
        <v>14526</v>
      </c>
    </row>
    <row r="14560" spans="68:70" x14ac:dyDescent="0.3">
      <c r="BP14560">
        <f t="shared" si="314"/>
        <v>1.6825471986363508E-3</v>
      </c>
      <c r="BQ14560">
        <v>364.89335314357601</v>
      </c>
      <c r="BR14560">
        <v>14527</v>
      </c>
    </row>
    <row r="14561" spans="68:70" x14ac:dyDescent="0.3">
      <c r="BP14561">
        <f t="shared" si="314"/>
        <v>1.6795426598721613E-3</v>
      </c>
      <c r="BQ14561">
        <v>364.899832251215</v>
      </c>
      <c r="BR14561">
        <v>14528</v>
      </c>
    </row>
    <row r="14562" spans="68:70" x14ac:dyDescent="0.3">
      <c r="BP14562">
        <f t="shared" ref="BP14562:BP14625" si="315">(BQ14562 - $BS$31303)*(BQ14562 - $BS$31303)/31269</f>
        <v>1.6781440768801272E-3</v>
      </c>
      <c r="BQ14562">
        <v>364.90285018816797</v>
      </c>
      <c r="BR14562">
        <v>14529</v>
      </c>
    </row>
    <row r="14563" spans="68:70" x14ac:dyDescent="0.3">
      <c r="BP14563">
        <f t="shared" si="315"/>
        <v>1.6766615205268259E-3</v>
      </c>
      <c r="BQ14563">
        <v>364.90605070075702</v>
      </c>
      <c r="BR14563">
        <v>14530</v>
      </c>
    </row>
    <row r="14564" spans="68:70" x14ac:dyDescent="0.3">
      <c r="BP14564">
        <f t="shared" si="315"/>
        <v>1.6741890620719504E-3</v>
      </c>
      <c r="BQ14564">
        <v>364.91139134315802</v>
      </c>
      <c r="BR14564">
        <v>14531</v>
      </c>
    </row>
    <row r="14565" spans="68:70" x14ac:dyDescent="0.3">
      <c r="BP14565">
        <f t="shared" si="315"/>
        <v>1.6577580445463753E-3</v>
      </c>
      <c r="BQ14565">
        <v>364.94698386237502</v>
      </c>
      <c r="BR14565">
        <v>14532</v>
      </c>
    </row>
    <row r="14566" spans="68:70" x14ac:dyDescent="0.3">
      <c r="BP14566">
        <f t="shared" si="315"/>
        <v>1.6543495764281396E-3</v>
      </c>
      <c r="BQ14566">
        <v>364.95438927175798</v>
      </c>
      <c r="BR14566">
        <v>14533</v>
      </c>
    </row>
    <row r="14567" spans="68:70" x14ac:dyDescent="0.3">
      <c r="BP14567">
        <f t="shared" si="315"/>
        <v>1.6505566730647908E-3</v>
      </c>
      <c r="BQ14567">
        <v>364.96263889805101</v>
      </c>
      <c r="BR14567">
        <v>14534</v>
      </c>
    </row>
    <row r="14568" spans="68:70" x14ac:dyDescent="0.3">
      <c r="BP14568">
        <f t="shared" si="315"/>
        <v>1.6488784083043748E-3</v>
      </c>
      <c r="BQ14568">
        <v>364.96629217582</v>
      </c>
      <c r="BR14568">
        <v>14535</v>
      </c>
    </row>
    <row r="14569" spans="68:70" x14ac:dyDescent="0.3">
      <c r="BP14569">
        <f t="shared" si="315"/>
        <v>1.6425479541527877E-3</v>
      </c>
      <c r="BQ14569">
        <v>364.98008918633701</v>
      </c>
      <c r="BR14569">
        <v>14536</v>
      </c>
    </row>
    <row r="14570" spans="68:70" x14ac:dyDescent="0.3">
      <c r="BP14570">
        <f t="shared" si="315"/>
        <v>1.6385216021016693E-3</v>
      </c>
      <c r="BQ14570">
        <v>364.98887832076701</v>
      </c>
      <c r="BR14570">
        <v>14537</v>
      </c>
    </row>
    <row r="14571" spans="68:70" x14ac:dyDescent="0.3">
      <c r="BP14571">
        <f t="shared" si="315"/>
        <v>1.6347307807366858E-3</v>
      </c>
      <c r="BQ14571">
        <v>364.99716318974299</v>
      </c>
      <c r="BR14571">
        <v>14538</v>
      </c>
    </row>
    <row r="14572" spans="68:70" x14ac:dyDescent="0.3">
      <c r="BP14572">
        <f t="shared" si="315"/>
        <v>1.63168176288114E-3</v>
      </c>
      <c r="BQ14572">
        <v>365.00383381427099</v>
      </c>
      <c r="BR14572">
        <v>14539</v>
      </c>
    </row>
    <row r="14573" spans="68:70" x14ac:dyDescent="0.3">
      <c r="BP14573">
        <f t="shared" si="315"/>
        <v>1.6308086975525458E-3</v>
      </c>
      <c r="BQ14573">
        <v>365.005745049398</v>
      </c>
      <c r="BR14573">
        <v>14540</v>
      </c>
    </row>
    <row r="14574" spans="68:70" x14ac:dyDescent="0.3">
      <c r="BP14574">
        <f t="shared" si="315"/>
        <v>1.6290554291333522E-3</v>
      </c>
      <c r="BQ14574">
        <v>365.00958469087902</v>
      </c>
      <c r="BR14574">
        <v>14541</v>
      </c>
    </row>
    <row r="14575" spans="68:70" x14ac:dyDescent="0.3">
      <c r="BP14575">
        <f t="shared" si="315"/>
        <v>1.6203019047052862E-3</v>
      </c>
      <c r="BQ14575">
        <v>365.02878581272802</v>
      </c>
      <c r="BR14575">
        <v>14542</v>
      </c>
    </row>
    <row r="14576" spans="68:70" x14ac:dyDescent="0.3">
      <c r="BP14576">
        <f t="shared" si="315"/>
        <v>1.6189441528621849E-3</v>
      </c>
      <c r="BQ14576">
        <v>365.03176872471602</v>
      </c>
      <c r="BR14576">
        <v>14543</v>
      </c>
    </row>
    <row r="14577" spans="68:70" x14ac:dyDescent="0.3">
      <c r="BP14577">
        <f t="shared" si="315"/>
        <v>1.6168524423574332E-3</v>
      </c>
      <c r="BQ14577">
        <v>365.036366555585</v>
      </c>
      <c r="BR14577">
        <v>14544</v>
      </c>
    </row>
    <row r="14578" spans="68:70" x14ac:dyDescent="0.3">
      <c r="BP14578">
        <f t="shared" si="315"/>
        <v>1.6080187987748123E-3</v>
      </c>
      <c r="BQ14578">
        <v>365.05581684592602</v>
      </c>
      <c r="BR14578">
        <v>14545</v>
      </c>
    </row>
    <row r="14579" spans="68:70" x14ac:dyDescent="0.3">
      <c r="BP14579">
        <f t="shared" si="315"/>
        <v>1.6078243758831465E-3</v>
      </c>
      <c r="BQ14579">
        <v>365.05624553455698</v>
      </c>
      <c r="BR14579">
        <v>14546</v>
      </c>
    </row>
    <row r="14580" spans="68:70" x14ac:dyDescent="0.3">
      <c r="BP14580">
        <f t="shared" si="315"/>
        <v>1.604870693785549E-3</v>
      </c>
      <c r="BQ14580">
        <v>365.06276138401199</v>
      </c>
      <c r="BR14580">
        <v>14547</v>
      </c>
    </row>
    <row r="14581" spans="68:70" x14ac:dyDescent="0.3">
      <c r="BP14581">
        <f t="shared" si="315"/>
        <v>1.6034290951670821E-3</v>
      </c>
      <c r="BQ14581">
        <v>365.06594374099598</v>
      </c>
      <c r="BR14581">
        <v>14548</v>
      </c>
    </row>
    <row r="14582" spans="68:70" x14ac:dyDescent="0.3">
      <c r="BP14582">
        <f t="shared" si="315"/>
        <v>1.6033425838033034E-3</v>
      </c>
      <c r="BQ14582">
        <v>365.06613476200602</v>
      </c>
      <c r="BR14582">
        <v>14549</v>
      </c>
    </row>
    <row r="14583" spans="68:70" x14ac:dyDescent="0.3">
      <c r="BP14583">
        <f t="shared" si="315"/>
        <v>1.6031124881555545E-3</v>
      </c>
      <c r="BQ14583">
        <v>365.06664284870197</v>
      </c>
      <c r="BR14583">
        <v>14550</v>
      </c>
    </row>
    <row r="14584" spans="68:70" x14ac:dyDescent="0.3">
      <c r="BP14584">
        <f t="shared" si="315"/>
        <v>1.6025621774223902E-3</v>
      </c>
      <c r="BQ14584">
        <v>365.06785816762698</v>
      </c>
      <c r="BR14584">
        <v>14551</v>
      </c>
    </row>
    <row r="14585" spans="68:70" x14ac:dyDescent="0.3">
      <c r="BP14585">
        <f t="shared" si="315"/>
        <v>1.6007481706488368E-3</v>
      </c>
      <c r="BQ14585">
        <v>365.07186574034898</v>
      </c>
      <c r="BR14585">
        <v>14552</v>
      </c>
    </row>
    <row r="14586" spans="68:70" x14ac:dyDescent="0.3">
      <c r="BP14586">
        <f t="shared" si="315"/>
        <v>1.5957599139424495E-3</v>
      </c>
      <c r="BQ14586">
        <v>365.082897709078</v>
      </c>
      <c r="BR14586">
        <v>14553</v>
      </c>
    </row>
    <row r="14587" spans="68:70" x14ac:dyDescent="0.3">
      <c r="BP14587">
        <f t="shared" si="315"/>
        <v>1.5888077545959992E-3</v>
      </c>
      <c r="BQ14587">
        <v>365.09830182343597</v>
      </c>
      <c r="BR14587">
        <v>14554</v>
      </c>
    </row>
    <row r="14588" spans="68:70" x14ac:dyDescent="0.3">
      <c r="BP14588">
        <f t="shared" si="315"/>
        <v>1.5887507328789594E-3</v>
      </c>
      <c r="BQ14588">
        <v>365.09842830741297</v>
      </c>
      <c r="BR14588">
        <v>14555</v>
      </c>
    </row>
    <row r="14589" spans="68:70" x14ac:dyDescent="0.3">
      <c r="BP14589">
        <f t="shared" si="315"/>
        <v>1.5849689851570603E-3</v>
      </c>
      <c r="BQ14589">
        <v>365.10682194752599</v>
      </c>
      <c r="BR14589">
        <v>14556</v>
      </c>
    </row>
    <row r="14590" spans="68:70" x14ac:dyDescent="0.3">
      <c r="BP14590">
        <f t="shared" si="315"/>
        <v>1.5841466260372479E-3</v>
      </c>
      <c r="BQ14590">
        <v>365.10864850975901</v>
      </c>
      <c r="BR14590">
        <v>14557</v>
      </c>
    </row>
    <row r="14591" spans="68:70" x14ac:dyDescent="0.3">
      <c r="BP14591">
        <f t="shared" si="315"/>
        <v>1.5765708099809556E-3</v>
      </c>
      <c r="BQ14591">
        <v>365.12549769463101</v>
      </c>
      <c r="BR14591">
        <v>14558</v>
      </c>
    </row>
    <row r="14592" spans="68:70" x14ac:dyDescent="0.3">
      <c r="BP14592">
        <f t="shared" si="315"/>
        <v>1.5762727458967479E-3</v>
      </c>
      <c r="BQ14592">
        <v>365.126161438368</v>
      </c>
      <c r="BR14592">
        <v>14559</v>
      </c>
    </row>
    <row r="14593" spans="68:70" x14ac:dyDescent="0.3">
      <c r="BP14593">
        <f t="shared" si="315"/>
        <v>1.5691612303688548E-3</v>
      </c>
      <c r="BQ14593">
        <v>365.14201636189898</v>
      </c>
      <c r="BR14593">
        <v>14560</v>
      </c>
    </row>
    <row r="14594" spans="68:70" x14ac:dyDescent="0.3">
      <c r="BP14594">
        <f t="shared" si="315"/>
        <v>1.5617104176141982E-3</v>
      </c>
      <c r="BQ14594">
        <v>365.15866632683702</v>
      </c>
      <c r="BR14594">
        <v>14561</v>
      </c>
    </row>
    <row r="14595" spans="68:70" x14ac:dyDescent="0.3">
      <c r="BP14595">
        <f t="shared" si="315"/>
        <v>1.5491547396860117E-3</v>
      </c>
      <c r="BQ14595">
        <v>365.18681399719298</v>
      </c>
      <c r="BR14595">
        <v>14562</v>
      </c>
    </row>
    <row r="14596" spans="68:70" x14ac:dyDescent="0.3">
      <c r="BP14596">
        <f t="shared" si="315"/>
        <v>1.5313047879390582E-3</v>
      </c>
      <c r="BQ14596">
        <v>365.227027612038</v>
      </c>
      <c r="BR14596">
        <v>14563</v>
      </c>
    </row>
    <row r="14597" spans="68:70" x14ac:dyDescent="0.3">
      <c r="BP14597">
        <f t="shared" si="315"/>
        <v>1.5290451691281049E-3</v>
      </c>
      <c r="BQ14597">
        <v>365.23213491550501</v>
      </c>
      <c r="BR14597">
        <v>14564</v>
      </c>
    </row>
    <row r="14598" spans="68:70" x14ac:dyDescent="0.3">
      <c r="BP14598">
        <f t="shared" si="315"/>
        <v>1.5241771785675904E-3</v>
      </c>
      <c r="BQ14598">
        <v>365.24315062939701</v>
      </c>
      <c r="BR14598">
        <v>14565</v>
      </c>
    </row>
    <row r="14599" spans="68:70" x14ac:dyDescent="0.3">
      <c r="BP14599">
        <f t="shared" si="315"/>
        <v>1.5238961910088366E-3</v>
      </c>
      <c r="BQ14599">
        <v>365.24378700919101</v>
      </c>
      <c r="BR14599">
        <v>14566</v>
      </c>
    </row>
    <row r="14600" spans="68:70" x14ac:dyDescent="0.3">
      <c r="BP14600">
        <f t="shared" si="315"/>
        <v>1.5218799458380661E-3</v>
      </c>
      <c r="BQ14600">
        <v>365.248355117291</v>
      </c>
      <c r="BR14600">
        <v>14567</v>
      </c>
    </row>
    <row r="14601" spans="68:70" x14ac:dyDescent="0.3">
      <c r="BP14601">
        <f t="shared" si="315"/>
        <v>1.5218008436612583E-3</v>
      </c>
      <c r="BQ14601">
        <v>365.248534396894</v>
      </c>
      <c r="BR14601">
        <v>14568</v>
      </c>
    </row>
    <row r="14602" spans="68:70" x14ac:dyDescent="0.3">
      <c r="BP14602">
        <f t="shared" si="315"/>
        <v>1.5197720721743138E-3</v>
      </c>
      <c r="BQ14602">
        <v>365.25313406016102</v>
      </c>
      <c r="BR14602">
        <v>14569</v>
      </c>
    </row>
    <row r="14603" spans="68:70" x14ac:dyDescent="0.3">
      <c r="BP14603">
        <f t="shared" si="315"/>
        <v>1.5146412391107659E-3</v>
      </c>
      <c r="BQ14603">
        <v>365.26478048614302</v>
      </c>
      <c r="BR14603">
        <v>14570</v>
      </c>
    </row>
    <row r="14604" spans="68:70" x14ac:dyDescent="0.3">
      <c r="BP14604">
        <f t="shared" si="315"/>
        <v>1.5141878713494142E-3</v>
      </c>
      <c r="BQ14604">
        <v>365.265810528891</v>
      </c>
      <c r="BR14604">
        <v>14571</v>
      </c>
    </row>
    <row r="14605" spans="68:70" x14ac:dyDescent="0.3">
      <c r="BP14605">
        <f t="shared" si="315"/>
        <v>1.5120681011182747E-3</v>
      </c>
      <c r="BQ14605">
        <v>365.27062865301599</v>
      </c>
      <c r="BR14605">
        <v>14572</v>
      </c>
    </row>
    <row r="14606" spans="68:70" x14ac:dyDescent="0.3">
      <c r="BP14606">
        <f t="shared" si="315"/>
        <v>1.511687555850981E-3</v>
      </c>
      <c r="BQ14606">
        <v>365.27149396950102</v>
      </c>
      <c r="BR14606">
        <v>14573</v>
      </c>
    </row>
    <row r="14607" spans="68:70" x14ac:dyDescent="0.3">
      <c r="BP14607">
        <f t="shared" si="315"/>
        <v>1.5046843984573366E-3</v>
      </c>
      <c r="BQ14607">
        <v>365.287437839002</v>
      </c>
      <c r="BR14607">
        <v>14574</v>
      </c>
    </row>
    <row r="14608" spans="68:70" x14ac:dyDescent="0.3">
      <c r="BP14608">
        <f t="shared" si="315"/>
        <v>1.5030246540172587E-3</v>
      </c>
      <c r="BQ14608">
        <v>365.291221962713</v>
      </c>
      <c r="BR14608">
        <v>14575</v>
      </c>
    </row>
    <row r="14609" spans="68:70" x14ac:dyDescent="0.3">
      <c r="BP14609">
        <f t="shared" si="315"/>
        <v>1.4958337319942391E-3</v>
      </c>
      <c r="BQ14609">
        <v>365.30764104619698</v>
      </c>
      <c r="BR14609">
        <v>14576</v>
      </c>
    </row>
    <row r="14610" spans="68:70" x14ac:dyDescent="0.3">
      <c r="BP14610">
        <f t="shared" si="315"/>
        <v>1.495120891370168E-3</v>
      </c>
      <c r="BQ14610">
        <v>365.30927082825002</v>
      </c>
      <c r="BR14610">
        <v>14577</v>
      </c>
    </row>
    <row r="14611" spans="68:70" x14ac:dyDescent="0.3">
      <c r="BP14611">
        <f t="shared" si="315"/>
        <v>1.4946883505287001E-3</v>
      </c>
      <c r="BQ14611">
        <v>365.31025994459901</v>
      </c>
      <c r="BR14611">
        <v>14578</v>
      </c>
    </row>
    <row r="14612" spans="68:70" x14ac:dyDescent="0.3">
      <c r="BP14612">
        <f t="shared" si="315"/>
        <v>1.4914298085482729E-3</v>
      </c>
      <c r="BQ14612">
        <v>365.317716047435</v>
      </c>
      <c r="BR14612">
        <v>14579</v>
      </c>
    </row>
    <row r="14613" spans="68:70" x14ac:dyDescent="0.3">
      <c r="BP14613">
        <f t="shared" si="315"/>
        <v>1.4864356313204459E-3</v>
      </c>
      <c r="BQ14613">
        <v>365.32915940758397</v>
      </c>
      <c r="BR14613">
        <v>14580</v>
      </c>
    </row>
    <row r="14614" spans="68:70" x14ac:dyDescent="0.3">
      <c r="BP14614">
        <f t="shared" si="315"/>
        <v>1.4863400119459426E-3</v>
      </c>
      <c r="BQ14614">
        <v>365.32937869152602</v>
      </c>
      <c r="BR14614">
        <v>14581</v>
      </c>
    </row>
    <row r="14615" spans="68:70" x14ac:dyDescent="0.3">
      <c r="BP14615">
        <f t="shared" si="315"/>
        <v>1.48549098533172E-3</v>
      </c>
      <c r="BQ14615">
        <v>365.33132607398102</v>
      </c>
      <c r="BR14615">
        <v>14582</v>
      </c>
    </row>
    <row r="14616" spans="68:70" x14ac:dyDescent="0.3">
      <c r="BP14616">
        <f t="shared" si="315"/>
        <v>1.4836516013726686E-3</v>
      </c>
      <c r="BQ14616">
        <v>365.335546913955</v>
      </c>
      <c r="BR14616">
        <v>14583</v>
      </c>
    </row>
    <row r="14617" spans="68:70" x14ac:dyDescent="0.3">
      <c r="BP14617">
        <f t="shared" si="315"/>
        <v>1.4820471920467984E-3</v>
      </c>
      <c r="BQ14617">
        <v>365.33923069383701</v>
      </c>
      <c r="BR14617">
        <v>14584</v>
      </c>
    </row>
    <row r="14618" spans="68:70" x14ac:dyDescent="0.3">
      <c r="BP14618">
        <f t="shared" si="315"/>
        <v>1.4815081461858222E-3</v>
      </c>
      <c r="BQ14618">
        <v>365.340468809436</v>
      </c>
      <c r="BR14618">
        <v>14585</v>
      </c>
    </row>
    <row r="14619" spans="68:70" x14ac:dyDescent="0.3">
      <c r="BP14619">
        <f t="shared" si="315"/>
        <v>1.477052023825256E-3</v>
      </c>
      <c r="BQ14619">
        <v>365.35071256073701</v>
      </c>
      <c r="BR14619">
        <v>14586</v>
      </c>
    </row>
    <row r="14620" spans="68:70" x14ac:dyDescent="0.3">
      <c r="BP14620">
        <f t="shared" si="315"/>
        <v>1.4743937882199416E-3</v>
      </c>
      <c r="BQ14620">
        <v>365.35683068236102</v>
      </c>
      <c r="BR14620">
        <v>14587</v>
      </c>
    </row>
    <row r="14621" spans="68:70" x14ac:dyDescent="0.3">
      <c r="BP14621">
        <f t="shared" si="315"/>
        <v>1.4656515184081713E-3</v>
      </c>
      <c r="BQ14621">
        <v>365.37699064267503</v>
      </c>
      <c r="BR14621">
        <v>14588</v>
      </c>
    </row>
    <row r="14622" spans="68:70" x14ac:dyDescent="0.3">
      <c r="BP14622">
        <f t="shared" si="315"/>
        <v>1.4611083077341045E-3</v>
      </c>
      <c r="BQ14622">
        <v>365.38749117854201</v>
      </c>
      <c r="BR14622">
        <v>14589</v>
      </c>
    </row>
    <row r="14623" spans="68:70" x14ac:dyDescent="0.3">
      <c r="BP14623">
        <f t="shared" si="315"/>
        <v>1.4563955361759332E-3</v>
      </c>
      <c r="BQ14623">
        <v>365.39840087859301</v>
      </c>
      <c r="BR14623">
        <v>14590</v>
      </c>
    </row>
    <row r="14624" spans="68:70" x14ac:dyDescent="0.3">
      <c r="BP14624">
        <f t="shared" si="315"/>
        <v>1.4546924216385217E-3</v>
      </c>
      <c r="BQ14624">
        <v>365.40234779755099</v>
      </c>
      <c r="BR14624">
        <v>14591</v>
      </c>
    </row>
    <row r="14625" spans="68:70" x14ac:dyDescent="0.3">
      <c r="BP14625">
        <f t="shared" si="315"/>
        <v>1.4544221294565873E-3</v>
      </c>
      <c r="BQ14625">
        <v>365.40297440430498</v>
      </c>
      <c r="BR14625">
        <v>14592</v>
      </c>
    </row>
    <row r="14626" spans="68:70" x14ac:dyDescent="0.3">
      <c r="BP14626">
        <f t="shared" ref="BP14626:BP14689" si="316">(BQ14626 - $BS$31303)*(BQ14626 - $BS$31303)/31269</f>
        <v>1.4529633670383871E-3</v>
      </c>
      <c r="BQ14626">
        <v>365.40635719609901</v>
      </c>
      <c r="BR14626">
        <v>14593</v>
      </c>
    </row>
    <row r="14627" spans="68:70" x14ac:dyDescent="0.3">
      <c r="BP14627">
        <f t="shared" si="316"/>
        <v>1.4498325600878169E-3</v>
      </c>
      <c r="BQ14627">
        <v>365.41362310750799</v>
      </c>
      <c r="BR14627">
        <v>14594</v>
      </c>
    </row>
    <row r="14628" spans="68:70" x14ac:dyDescent="0.3">
      <c r="BP14628">
        <f t="shared" si="316"/>
        <v>1.4457567355748043E-3</v>
      </c>
      <c r="BQ14628">
        <v>365.42309396063501</v>
      </c>
      <c r="BR14628">
        <v>14595</v>
      </c>
    </row>
    <row r="14629" spans="68:70" x14ac:dyDescent="0.3">
      <c r="BP14629">
        <f t="shared" si="316"/>
        <v>1.4455195292716379E-3</v>
      </c>
      <c r="BQ14629">
        <v>365.42364555958198</v>
      </c>
      <c r="BR14629">
        <v>14596</v>
      </c>
    </row>
    <row r="14630" spans="68:70" x14ac:dyDescent="0.3">
      <c r="BP14630">
        <f t="shared" si="316"/>
        <v>1.4361687896395476E-3</v>
      </c>
      <c r="BQ14630">
        <v>365.445425918458</v>
      </c>
      <c r="BR14630">
        <v>14597</v>
      </c>
    </row>
    <row r="14631" spans="68:70" x14ac:dyDescent="0.3">
      <c r="BP14631">
        <f t="shared" si="316"/>
        <v>1.4353485363529333E-3</v>
      </c>
      <c r="BQ14631">
        <v>365.44733988464702</v>
      </c>
      <c r="BR14631">
        <v>14598</v>
      </c>
    </row>
    <row r="14632" spans="68:70" x14ac:dyDescent="0.3">
      <c r="BP14632">
        <f t="shared" si="316"/>
        <v>1.4332683776626563E-3</v>
      </c>
      <c r="BQ14632">
        <v>365.45219614785202</v>
      </c>
      <c r="BR14632">
        <v>14599</v>
      </c>
    </row>
    <row r="14633" spans="68:70" x14ac:dyDescent="0.3">
      <c r="BP14633">
        <f t="shared" si="316"/>
        <v>1.4324881760941132E-3</v>
      </c>
      <c r="BQ14633">
        <v>365.45401848687197</v>
      </c>
      <c r="BR14633">
        <v>14600</v>
      </c>
    </row>
    <row r="14634" spans="68:70" x14ac:dyDescent="0.3">
      <c r="BP14634">
        <f t="shared" si="316"/>
        <v>1.4259791062397615E-3</v>
      </c>
      <c r="BQ14634">
        <v>365.46924128889901</v>
      </c>
      <c r="BR14634">
        <v>14601</v>
      </c>
    </row>
    <row r="14635" spans="68:70" x14ac:dyDescent="0.3">
      <c r="BP14635">
        <f t="shared" si="316"/>
        <v>1.4243798177885204E-3</v>
      </c>
      <c r="BQ14635">
        <v>365.47298686858699</v>
      </c>
      <c r="BR14635">
        <v>14602</v>
      </c>
    </row>
    <row r="14636" spans="68:70" x14ac:dyDescent="0.3">
      <c r="BP14636">
        <f t="shared" si="316"/>
        <v>1.4144878916642735E-3</v>
      </c>
      <c r="BQ14636">
        <v>365.496200920126</v>
      </c>
      <c r="BR14636">
        <v>14603</v>
      </c>
    </row>
    <row r="14637" spans="68:70" x14ac:dyDescent="0.3">
      <c r="BP14637">
        <f t="shared" si="316"/>
        <v>1.4110428973746914E-3</v>
      </c>
      <c r="BQ14637">
        <v>365.50430456803701</v>
      </c>
      <c r="BR14637">
        <v>14604</v>
      </c>
    </row>
    <row r="14638" spans="68:70" x14ac:dyDescent="0.3">
      <c r="BP14638">
        <f t="shared" si="316"/>
        <v>1.4086014887024641E-3</v>
      </c>
      <c r="BQ14638">
        <v>365.51005347595901</v>
      </c>
      <c r="BR14638">
        <v>14605</v>
      </c>
    </row>
    <row r="14639" spans="68:70" x14ac:dyDescent="0.3">
      <c r="BP14639">
        <f t="shared" si="316"/>
        <v>1.4081850065625825E-3</v>
      </c>
      <c r="BQ14639">
        <v>365.51103468471899</v>
      </c>
      <c r="BR14639">
        <v>14606</v>
      </c>
    </row>
    <row r="14640" spans="68:70" x14ac:dyDescent="0.3">
      <c r="BP14640">
        <f t="shared" si="316"/>
        <v>1.4068351805321092E-3</v>
      </c>
      <c r="BQ14640">
        <v>365.51421579740099</v>
      </c>
      <c r="BR14640">
        <v>14607</v>
      </c>
    </row>
    <row r="14641" spans="68:70" x14ac:dyDescent="0.3">
      <c r="BP14641">
        <f t="shared" si="316"/>
        <v>1.4056563792134056E-3</v>
      </c>
      <c r="BQ14641">
        <v>365.51699510751001</v>
      </c>
      <c r="BR14641">
        <v>14608</v>
      </c>
    </row>
    <row r="14642" spans="68:70" x14ac:dyDescent="0.3">
      <c r="BP14642">
        <f t="shared" si="316"/>
        <v>1.4038026729906762E-3</v>
      </c>
      <c r="BQ14642">
        <v>365.52136802795599</v>
      </c>
      <c r="BR14642">
        <v>14609</v>
      </c>
    </row>
    <row r="14643" spans="68:70" x14ac:dyDescent="0.3">
      <c r="BP14643">
        <f t="shared" si="316"/>
        <v>1.4017107053602004E-3</v>
      </c>
      <c r="BQ14643">
        <v>365.52630647972802</v>
      </c>
      <c r="BR14643">
        <v>14610</v>
      </c>
    </row>
    <row r="14644" spans="68:70" x14ac:dyDescent="0.3">
      <c r="BP14644">
        <f t="shared" si="316"/>
        <v>1.3938934804271256E-3</v>
      </c>
      <c r="BQ14644">
        <v>365.54479308594398</v>
      </c>
      <c r="BR14644">
        <v>14611</v>
      </c>
    </row>
    <row r="14645" spans="68:70" x14ac:dyDescent="0.3">
      <c r="BP14645">
        <f t="shared" si="316"/>
        <v>1.389101197589262E-3</v>
      </c>
      <c r="BQ14645">
        <v>365.556151780297</v>
      </c>
      <c r="BR14645">
        <v>14612</v>
      </c>
    </row>
    <row r="14646" spans="68:70" x14ac:dyDescent="0.3">
      <c r="BP14646">
        <f t="shared" si="316"/>
        <v>1.3872855274239906E-3</v>
      </c>
      <c r="BQ14646">
        <v>365.56046040829699</v>
      </c>
      <c r="BR14646">
        <v>14613</v>
      </c>
    </row>
    <row r="14647" spans="68:70" x14ac:dyDescent="0.3">
      <c r="BP14647">
        <f t="shared" si="316"/>
        <v>1.3830476299088778E-3</v>
      </c>
      <c r="BQ14647">
        <v>365.570528022747</v>
      </c>
      <c r="BR14647">
        <v>14614</v>
      </c>
    </row>
    <row r="14648" spans="68:70" x14ac:dyDescent="0.3">
      <c r="BP14648">
        <f t="shared" si="316"/>
        <v>1.3826730824847266E-3</v>
      </c>
      <c r="BQ14648">
        <v>365.57141854474702</v>
      </c>
      <c r="BR14648">
        <v>14615</v>
      </c>
    </row>
    <row r="14649" spans="68:70" x14ac:dyDescent="0.3">
      <c r="BP14649">
        <f t="shared" si="316"/>
        <v>1.3795533628255959E-3</v>
      </c>
      <c r="BQ14649">
        <v>365.578840665195</v>
      </c>
      <c r="BR14649">
        <v>14616</v>
      </c>
    </row>
    <row r="14650" spans="68:70" x14ac:dyDescent="0.3">
      <c r="BP14650">
        <f t="shared" si="316"/>
        <v>1.3759259660482827E-3</v>
      </c>
      <c r="BQ14650">
        <v>365.58748115926801</v>
      </c>
      <c r="BR14650">
        <v>14617</v>
      </c>
    </row>
    <row r="14651" spans="68:70" x14ac:dyDescent="0.3">
      <c r="BP14651">
        <f t="shared" si="316"/>
        <v>1.3727823683282146E-3</v>
      </c>
      <c r="BQ14651">
        <v>365.59497845608598</v>
      </c>
      <c r="BR14651">
        <v>14618</v>
      </c>
    </row>
    <row r="14652" spans="68:70" x14ac:dyDescent="0.3">
      <c r="BP14652">
        <f t="shared" si="316"/>
        <v>1.3717555213016589E-3</v>
      </c>
      <c r="BQ14652">
        <v>365.59742928581898</v>
      </c>
      <c r="BR14652">
        <v>14619</v>
      </c>
    </row>
    <row r="14653" spans="68:70" x14ac:dyDescent="0.3">
      <c r="BP14653">
        <f t="shared" si="316"/>
        <v>1.3713914053850552E-3</v>
      </c>
      <c r="BQ14653">
        <v>365.59829856069598</v>
      </c>
      <c r="BR14653">
        <v>14620</v>
      </c>
    </row>
    <row r="14654" spans="68:70" x14ac:dyDescent="0.3">
      <c r="BP14654">
        <f t="shared" si="316"/>
        <v>1.3700586797863105E-3</v>
      </c>
      <c r="BQ14654">
        <v>365.60148123779697</v>
      </c>
      <c r="BR14654">
        <v>14621</v>
      </c>
    </row>
    <row r="14655" spans="68:70" x14ac:dyDescent="0.3">
      <c r="BP14655">
        <f t="shared" si="316"/>
        <v>1.3689003377903256E-3</v>
      </c>
      <c r="BQ14655">
        <v>365.604248727688</v>
      </c>
      <c r="BR14655">
        <v>14622</v>
      </c>
    </row>
    <row r="14656" spans="68:70" x14ac:dyDescent="0.3">
      <c r="BP14656">
        <f t="shared" si="316"/>
        <v>1.3594199197839271E-3</v>
      </c>
      <c r="BQ14656">
        <v>365.62694332423899</v>
      </c>
      <c r="BR14656">
        <v>14623</v>
      </c>
    </row>
    <row r="14657" spans="68:70" x14ac:dyDescent="0.3">
      <c r="BP14657">
        <f t="shared" si="316"/>
        <v>1.3586486141937161E-3</v>
      </c>
      <c r="BQ14657">
        <v>365.628793181763</v>
      </c>
      <c r="BR14657">
        <v>14624</v>
      </c>
    </row>
    <row r="14658" spans="68:70" x14ac:dyDescent="0.3">
      <c r="BP14658">
        <f t="shared" si="316"/>
        <v>1.3471421834030716E-3</v>
      </c>
      <c r="BQ14658">
        <v>365.65645218352802</v>
      </c>
      <c r="BR14658">
        <v>14625</v>
      </c>
    </row>
    <row r="14659" spans="68:70" x14ac:dyDescent="0.3">
      <c r="BP14659">
        <f t="shared" si="316"/>
        <v>1.3456801224311905E-3</v>
      </c>
      <c r="BQ14659">
        <v>365.659975110581</v>
      </c>
      <c r="BR14659">
        <v>14626</v>
      </c>
    </row>
    <row r="14660" spans="68:70" x14ac:dyDescent="0.3">
      <c r="BP14660">
        <f t="shared" si="316"/>
        <v>1.3453112215349031E-3</v>
      </c>
      <c r="BQ14660">
        <v>365.66086430260702</v>
      </c>
      <c r="BR14660">
        <v>14627</v>
      </c>
    </row>
    <row r="14661" spans="68:70" x14ac:dyDescent="0.3">
      <c r="BP14661">
        <f t="shared" si="316"/>
        <v>1.3443886514512584E-3</v>
      </c>
      <c r="BQ14661">
        <v>365.66308858262897</v>
      </c>
      <c r="BR14661">
        <v>14628</v>
      </c>
    </row>
    <row r="14662" spans="68:70" x14ac:dyDescent="0.3">
      <c r="BP14662">
        <f t="shared" si="316"/>
        <v>1.3405270588309817E-3</v>
      </c>
      <c r="BQ14662">
        <v>365.67240702317201</v>
      </c>
      <c r="BR14662">
        <v>14629</v>
      </c>
    </row>
    <row r="14663" spans="68:70" x14ac:dyDescent="0.3">
      <c r="BP14663">
        <f t="shared" si="316"/>
        <v>1.3396518230967486E-3</v>
      </c>
      <c r="BQ14663">
        <v>365.67452092665599</v>
      </c>
      <c r="BR14663">
        <v>14630</v>
      </c>
    </row>
    <row r="14664" spans="68:70" x14ac:dyDescent="0.3">
      <c r="BP14664">
        <f t="shared" si="316"/>
        <v>1.3374530340627428E-3</v>
      </c>
      <c r="BQ14664">
        <v>365.67983457618499</v>
      </c>
      <c r="BR14664">
        <v>14631</v>
      </c>
    </row>
    <row r="14665" spans="68:70" x14ac:dyDescent="0.3">
      <c r="BP14665">
        <f t="shared" si="316"/>
        <v>1.3355143455441915E-3</v>
      </c>
      <c r="BQ14665">
        <v>365.68452328471398</v>
      </c>
      <c r="BR14665">
        <v>14632</v>
      </c>
    </row>
    <row r="14666" spans="68:70" x14ac:dyDescent="0.3">
      <c r="BP14666">
        <f t="shared" si="316"/>
        <v>1.3355030067722846E-3</v>
      </c>
      <c r="BQ14666">
        <v>365.684550717484</v>
      </c>
      <c r="BR14666">
        <v>14633</v>
      </c>
    </row>
    <row r="14667" spans="68:70" x14ac:dyDescent="0.3">
      <c r="BP14667">
        <f t="shared" si="316"/>
        <v>1.3347791812779411E-3</v>
      </c>
      <c r="BQ14667">
        <v>365.68630216568903</v>
      </c>
      <c r="BR14667">
        <v>14634</v>
      </c>
    </row>
    <row r="14668" spans="68:70" x14ac:dyDescent="0.3">
      <c r="BP14668">
        <f t="shared" si="316"/>
        <v>1.3345611301671864E-3</v>
      </c>
      <c r="BQ14668">
        <v>365.68682987934102</v>
      </c>
      <c r="BR14668">
        <v>14635</v>
      </c>
    </row>
    <row r="14669" spans="68:70" x14ac:dyDescent="0.3">
      <c r="BP14669">
        <f t="shared" si="316"/>
        <v>1.3333835993182364E-3</v>
      </c>
      <c r="BQ14669">
        <v>365.68968041112902</v>
      </c>
      <c r="BR14669">
        <v>14636</v>
      </c>
    </row>
    <row r="14670" spans="68:70" x14ac:dyDescent="0.3">
      <c r="BP14670">
        <f t="shared" si="316"/>
        <v>1.3291251951579196E-3</v>
      </c>
      <c r="BQ14670">
        <v>365.69999955076503</v>
      </c>
      <c r="BR14670">
        <v>14637</v>
      </c>
    </row>
    <row r="14671" spans="68:70" x14ac:dyDescent="0.3">
      <c r="BP14671">
        <f t="shared" si="316"/>
        <v>1.3280212866905769E-3</v>
      </c>
      <c r="BQ14671">
        <v>365.702677284093</v>
      </c>
      <c r="BR14671">
        <v>14638</v>
      </c>
    </row>
    <row r="14672" spans="68:70" x14ac:dyDescent="0.3">
      <c r="BP14672">
        <f t="shared" si="316"/>
        <v>1.3217041679826026E-3</v>
      </c>
      <c r="BQ14672">
        <v>365.71802207256502</v>
      </c>
      <c r="BR14672">
        <v>14639</v>
      </c>
    </row>
    <row r="14673" spans="68:70" x14ac:dyDescent="0.3">
      <c r="BP14673">
        <f t="shared" si="316"/>
        <v>1.3209231374370978E-3</v>
      </c>
      <c r="BQ14673">
        <v>365.71992180336201</v>
      </c>
      <c r="BR14673">
        <v>14640</v>
      </c>
    </row>
    <row r="14674" spans="68:70" x14ac:dyDescent="0.3">
      <c r="BP14674">
        <f t="shared" si="316"/>
        <v>1.3160251983823389E-3</v>
      </c>
      <c r="BQ14674">
        <v>365.73184807651802</v>
      </c>
      <c r="BR14674">
        <v>14641</v>
      </c>
    </row>
    <row r="14675" spans="68:70" x14ac:dyDescent="0.3">
      <c r="BP14675">
        <f t="shared" si="316"/>
        <v>1.3159881913691607E-3</v>
      </c>
      <c r="BQ14675">
        <v>365.73193827141898</v>
      </c>
      <c r="BR14675">
        <v>14642</v>
      </c>
    </row>
    <row r="14676" spans="68:70" x14ac:dyDescent="0.3">
      <c r="BP14676">
        <f t="shared" si="316"/>
        <v>1.3130223601671227E-3</v>
      </c>
      <c r="BQ14676">
        <v>365.73917083620898</v>
      </c>
      <c r="BR14676">
        <v>14643</v>
      </c>
    </row>
    <row r="14677" spans="68:70" x14ac:dyDescent="0.3">
      <c r="BP14677">
        <f t="shared" si="316"/>
        <v>1.3119629020369816E-3</v>
      </c>
      <c r="BQ14677">
        <v>365.74175644234998</v>
      </c>
      <c r="BR14677">
        <v>14644</v>
      </c>
    </row>
    <row r="14678" spans="68:70" x14ac:dyDescent="0.3">
      <c r="BP14678">
        <f t="shared" si="316"/>
        <v>1.309604197029835E-3</v>
      </c>
      <c r="BQ14678">
        <v>365.74751661077698</v>
      </c>
      <c r="BR14678">
        <v>14645</v>
      </c>
    </row>
    <row r="14679" spans="68:70" x14ac:dyDescent="0.3">
      <c r="BP14679">
        <f t="shared" si="316"/>
        <v>1.3039751610731871E-3</v>
      </c>
      <c r="BQ14679">
        <v>365.76128421672701</v>
      </c>
      <c r="BR14679">
        <v>14646</v>
      </c>
    </row>
    <row r="14680" spans="68:70" x14ac:dyDescent="0.3">
      <c r="BP14680">
        <f t="shared" si="316"/>
        <v>1.2968876069704568E-3</v>
      </c>
      <c r="BQ14680">
        <v>365.77866142753902</v>
      </c>
      <c r="BR14680">
        <v>14647</v>
      </c>
    </row>
    <row r="14681" spans="68:70" x14ac:dyDescent="0.3">
      <c r="BP14681">
        <f t="shared" si="316"/>
        <v>1.2934988310627574E-3</v>
      </c>
      <c r="BQ14681">
        <v>365.78698678066201</v>
      </c>
      <c r="BR14681">
        <v>14648</v>
      </c>
    </row>
    <row r="14682" spans="68:70" x14ac:dyDescent="0.3">
      <c r="BP14682">
        <f t="shared" si="316"/>
        <v>1.2891199168276275E-3</v>
      </c>
      <c r="BQ14682">
        <v>365.79776081720001</v>
      </c>
      <c r="BR14682">
        <v>14649</v>
      </c>
    </row>
    <row r="14683" spans="68:70" x14ac:dyDescent="0.3">
      <c r="BP14683">
        <f t="shared" si="316"/>
        <v>1.2881731895200729E-3</v>
      </c>
      <c r="BQ14683">
        <v>365.80009258340601</v>
      </c>
      <c r="BR14683">
        <v>14650</v>
      </c>
    </row>
    <row r="14684" spans="68:70" x14ac:dyDescent="0.3">
      <c r="BP14684">
        <f t="shared" si="316"/>
        <v>1.2872985456247898E-3</v>
      </c>
      <c r="BQ14684">
        <v>365.80224757152399</v>
      </c>
      <c r="BR14684">
        <v>14651</v>
      </c>
    </row>
    <row r="14685" spans="68:70" x14ac:dyDescent="0.3">
      <c r="BP14685">
        <f t="shared" si="316"/>
        <v>1.2801644391415481E-3</v>
      </c>
      <c r="BQ14685">
        <v>365.81985232343601</v>
      </c>
      <c r="BR14685">
        <v>14652</v>
      </c>
    </row>
    <row r="14686" spans="68:70" x14ac:dyDescent="0.3">
      <c r="BP14686">
        <f t="shared" si="316"/>
        <v>1.2763338983249552E-3</v>
      </c>
      <c r="BQ14686">
        <v>365.82932514719403</v>
      </c>
      <c r="BR14686">
        <v>14653</v>
      </c>
    </row>
    <row r="14687" spans="68:70" x14ac:dyDescent="0.3">
      <c r="BP14687">
        <f t="shared" si="316"/>
        <v>1.2761983098994859E-3</v>
      </c>
      <c r="BQ14687">
        <v>365.829660714005</v>
      </c>
      <c r="BR14687">
        <v>14654</v>
      </c>
    </row>
    <row r="14688" spans="68:70" x14ac:dyDescent="0.3">
      <c r="BP14688">
        <f t="shared" si="316"/>
        <v>1.2753084726759025E-3</v>
      </c>
      <c r="BQ14688">
        <v>365.83186340821698</v>
      </c>
      <c r="BR14688">
        <v>14655</v>
      </c>
    </row>
    <row r="14689" spans="68:70" x14ac:dyDescent="0.3">
      <c r="BP14689">
        <f t="shared" si="316"/>
        <v>1.2723039360277607E-3</v>
      </c>
      <c r="BQ14689">
        <v>365.83930649190103</v>
      </c>
      <c r="BR14689">
        <v>14656</v>
      </c>
    </row>
    <row r="14690" spans="68:70" x14ac:dyDescent="0.3">
      <c r="BP14690">
        <f t="shared" ref="BP14690:BP14753" si="317">(BQ14690 - $BS$31303)*(BQ14690 - $BS$31303)/31269</f>
        <v>1.2698868589446429E-3</v>
      </c>
      <c r="BQ14690">
        <v>365.84530065391698</v>
      </c>
      <c r="BR14690">
        <v>14657</v>
      </c>
    </row>
    <row r="14691" spans="68:70" x14ac:dyDescent="0.3">
      <c r="BP14691">
        <f t="shared" si="317"/>
        <v>1.266680379098123E-3</v>
      </c>
      <c r="BQ14691">
        <v>365.85326128339301</v>
      </c>
      <c r="BR14691">
        <v>14658</v>
      </c>
    </row>
    <row r="14692" spans="68:70" x14ac:dyDescent="0.3">
      <c r="BP14692">
        <f t="shared" si="317"/>
        <v>1.2658124972321355E-3</v>
      </c>
      <c r="BQ14692">
        <v>365.85541767931898</v>
      </c>
      <c r="BR14692">
        <v>14659</v>
      </c>
    </row>
    <row r="14693" spans="68:70" x14ac:dyDescent="0.3">
      <c r="BP14693">
        <f t="shared" si="317"/>
        <v>1.2619065092058148E-3</v>
      </c>
      <c r="BQ14693">
        <v>365.86513191506299</v>
      </c>
      <c r="BR14693">
        <v>14660</v>
      </c>
    </row>
    <row r="14694" spans="68:70" x14ac:dyDescent="0.3">
      <c r="BP14694">
        <f t="shared" si="317"/>
        <v>1.2596860120377106E-3</v>
      </c>
      <c r="BQ14694">
        <v>365.87066101971698</v>
      </c>
      <c r="BR14694">
        <v>14661</v>
      </c>
    </row>
    <row r="14695" spans="68:70" x14ac:dyDescent="0.3">
      <c r="BP14695">
        <f t="shared" si="317"/>
        <v>1.2595573931752813E-3</v>
      </c>
      <c r="BQ14695">
        <v>365.87098143380098</v>
      </c>
      <c r="BR14695">
        <v>14662</v>
      </c>
    </row>
    <row r="14696" spans="68:70" x14ac:dyDescent="0.3">
      <c r="BP14696">
        <f t="shared" si="317"/>
        <v>1.2571783925860031E-3</v>
      </c>
      <c r="BQ14696">
        <v>365.87691092985398</v>
      </c>
      <c r="BR14696">
        <v>14663</v>
      </c>
    </row>
    <row r="14697" spans="68:70" x14ac:dyDescent="0.3">
      <c r="BP14697">
        <f t="shared" si="317"/>
        <v>1.255966710712773E-3</v>
      </c>
      <c r="BQ14697">
        <v>365.87993312037901</v>
      </c>
      <c r="BR14697">
        <v>14664</v>
      </c>
    </row>
    <row r="14698" spans="68:70" x14ac:dyDescent="0.3">
      <c r="BP14698">
        <f t="shared" si="317"/>
        <v>1.2533407802355393E-3</v>
      </c>
      <c r="BQ14698">
        <v>365.88648775277397</v>
      </c>
      <c r="BR14698">
        <v>14665</v>
      </c>
    </row>
    <row r="14699" spans="68:70" x14ac:dyDescent="0.3">
      <c r="BP14699">
        <f t="shared" si="317"/>
        <v>1.2490223127801508E-3</v>
      </c>
      <c r="BQ14699">
        <v>365.89728210656199</v>
      </c>
      <c r="BR14699">
        <v>14666</v>
      </c>
    </row>
    <row r="14700" spans="68:70" x14ac:dyDescent="0.3">
      <c r="BP14700">
        <f t="shared" si="317"/>
        <v>1.2453566927865167E-3</v>
      </c>
      <c r="BQ14700">
        <v>365.906459267228</v>
      </c>
      <c r="BR14700">
        <v>14667</v>
      </c>
    </row>
    <row r="14701" spans="68:70" x14ac:dyDescent="0.3">
      <c r="BP14701">
        <f t="shared" si="317"/>
        <v>1.2407849003713924E-3</v>
      </c>
      <c r="BQ14701">
        <v>365.91792404801203</v>
      </c>
      <c r="BR14701">
        <v>14668</v>
      </c>
    </row>
    <row r="14702" spans="68:70" x14ac:dyDescent="0.3">
      <c r="BP14702">
        <f t="shared" si="317"/>
        <v>1.2364720259387505E-3</v>
      </c>
      <c r="BQ14702">
        <v>365.92875891168597</v>
      </c>
      <c r="BR14702">
        <v>14669</v>
      </c>
    </row>
    <row r="14703" spans="68:70" x14ac:dyDescent="0.3">
      <c r="BP14703">
        <f t="shared" si="317"/>
        <v>1.2326590394065094E-3</v>
      </c>
      <c r="BQ14703">
        <v>365.93835369845101</v>
      </c>
      <c r="BR14703">
        <v>14670</v>
      </c>
    </row>
    <row r="14704" spans="68:70" x14ac:dyDescent="0.3">
      <c r="BP14704">
        <f t="shared" si="317"/>
        <v>1.2302488218092231E-3</v>
      </c>
      <c r="BQ14704">
        <v>365.944426292098</v>
      </c>
      <c r="BR14704">
        <v>14671</v>
      </c>
    </row>
    <row r="14705" spans="68:70" x14ac:dyDescent="0.3">
      <c r="BP14705">
        <f t="shared" si="317"/>
        <v>1.2294907710093299E-3</v>
      </c>
      <c r="BQ14705">
        <v>365.94633744638099</v>
      </c>
      <c r="BR14705">
        <v>14672</v>
      </c>
    </row>
    <row r="14706" spans="68:70" x14ac:dyDescent="0.3">
      <c r="BP14706">
        <f t="shared" si="317"/>
        <v>1.2289698627647957E-3</v>
      </c>
      <c r="BQ14706">
        <v>365.94765107197901</v>
      </c>
      <c r="BR14706">
        <v>14673</v>
      </c>
    </row>
    <row r="14707" spans="68:70" x14ac:dyDescent="0.3">
      <c r="BP14707">
        <f t="shared" si="317"/>
        <v>1.2228139532746629E-3</v>
      </c>
      <c r="BQ14707">
        <v>365.963196170522</v>
      </c>
      <c r="BR14707">
        <v>14674</v>
      </c>
    </row>
    <row r="14708" spans="68:70" x14ac:dyDescent="0.3">
      <c r="BP14708">
        <f t="shared" si="317"/>
        <v>1.2200402407843175E-3</v>
      </c>
      <c r="BQ14708">
        <v>365.97021322321098</v>
      </c>
      <c r="BR14708">
        <v>14675</v>
      </c>
    </row>
    <row r="14709" spans="68:70" x14ac:dyDescent="0.3">
      <c r="BP14709">
        <f t="shared" si="317"/>
        <v>1.2156957519970108E-3</v>
      </c>
      <c r="BQ14709">
        <v>365.98122014156303</v>
      </c>
      <c r="BR14709">
        <v>14676</v>
      </c>
    </row>
    <row r="14710" spans="68:70" x14ac:dyDescent="0.3">
      <c r="BP14710">
        <f t="shared" si="317"/>
        <v>1.2147463459138386E-3</v>
      </c>
      <c r="BQ14710">
        <v>365.98362811325597</v>
      </c>
      <c r="BR14710">
        <v>14677</v>
      </c>
    </row>
    <row r="14711" spans="68:70" x14ac:dyDescent="0.3">
      <c r="BP14711">
        <f t="shared" si="317"/>
        <v>1.2106680348281098E-3</v>
      </c>
      <c r="BQ14711">
        <v>365.993982622678</v>
      </c>
      <c r="BR14711">
        <v>14678</v>
      </c>
    </row>
    <row r="14712" spans="68:70" x14ac:dyDescent="0.3">
      <c r="BP14712">
        <f t="shared" si="317"/>
        <v>1.2098757964850305E-3</v>
      </c>
      <c r="BQ14712">
        <v>365.99599607516802</v>
      </c>
      <c r="BR14712">
        <v>14679</v>
      </c>
    </row>
    <row r="14713" spans="68:70" x14ac:dyDescent="0.3">
      <c r="BP14713">
        <f t="shared" si="317"/>
        <v>1.209318860587063E-3</v>
      </c>
      <c r="BQ14713">
        <v>365.99741190743498</v>
      </c>
      <c r="BR14713">
        <v>14680</v>
      </c>
    </row>
    <row r="14714" spans="68:70" x14ac:dyDescent="0.3">
      <c r="BP14714">
        <f t="shared" si="317"/>
        <v>1.2057019367036756E-3</v>
      </c>
      <c r="BQ14714">
        <v>366.00661473006897</v>
      </c>
      <c r="BR14714">
        <v>14681</v>
      </c>
    </row>
    <row r="14715" spans="68:70" x14ac:dyDescent="0.3">
      <c r="BP14715">
        <f t="shared" si="317"/>
        <v>1.2036384160666856E-3</v>
      </c>
      <c r="BQ14715">
        <v>366.01187129190401</v>
      </c>
      <c r="BR14715">
        <v>14682</v>
      </c>
    </row>
    <row r="14716" spans="68:70" x14ac:dyDescent="0.3">
      <c r="BP14716">
        <f t="shared" si="317"/>
        <v>1.2012965205832108E-3</v>
      </c>
      <c r="BQ14716">
        <v>366.01784244069501</v>
      </c>
      <c r="BR14716">
        <v>14683</v>
      </c>
    </row>
    <row r="14717" spans="68:70" x14ac:dyDescent="0.3">
      <c r="BP14717">
        <f t="shared" si="317"/>
        <v>1.2009423824161714E-3</v>
      </c>
      <c r="BQ14717">
        <v>366.01874589592597</v>
      </c>
      <c r="BR14717">
        <v>14684</v>
      </c>
    </row>
    <row r="14718" spans="68:70" x14ac:dyDescent="0.3">
      <c r="BP14718">
        <f t="shared" si="317"/>
        <v>1.1981720985835363E-3</v>
      </c>
      <c r="BQ14718">
        <v>366.02581787313198</v>
      </c>
      <c r="BR14718">
        <v>14685</v>
      </c>
    </row>
    <row r="14719" spans="68:70" x14ac:dyDescent="0.3">
      <c r="BP14719">
        <f t="shared" si="317"/>
        <v>1.1936255969095656E-3</v>
      </c>
      <c r="BQ14719">
        <v>366.03744191935698</v>
      </c>
      <c r="BR14719">
        <v>14686</v>
      </c>
    </row>
    <row r="14720" spans="68:70" x14ac:dyDescent="0.3">
      <c r="BP14720">
        <f t="shared" si="317"/>
        <v>1.1916263950233108E-3</v>
      </c>
      <c r="BQ14720">
        <v>366.04256028792599</v>
      </c>
      <c r="BR14720">
        <v>14687</v>
      </c>
    </row>
    <row r="14721" spans="68:70" x14ac:dyDescent="0.3">
      <c r="BP14721">
        <f t="shared" si="317"/>
        <v>1.1880090778793235E-3</v>
      </c>
      <c r="BQ14721">
        <v>366.05183228943002</v>
      </c>
      <c r="BR14721">
        <v>14688</v>
      </c>
    </row>
    <row r="14722" spans="68:70" x14ac:dyDescent="0.3">
      <c r="BP14722">
        <f t="shared" si="317"/>
        <v>1.1873243824689474E-3</v>
      </c>
      <c r="BQ14722">
        <v>366.05358890661199</v>
      </c>
      <c r="BR14722">
        <v>14689</v>
      </c>
    </row>
    <row r="14723" spans="68:70" x14ac:dyDescent="0.3">
      <c r="BP14723">
        <f t="shared" si="317"/>
        <v>1.1824177163246622E-3</v>
      </c>
      <c r="BQ14723">
        <v>366.066192030293</v>
      </c>
      <c r="BR14723">
        <v>14690</v>
      </c>
    </row>
    <row r="14724" spans="68:70" x14ac:dyDescent="0.3">
      <c r="BP14724">
        <f t="shared" si="317"/>
        <v>1.1820741806760544E-3</v>
      </c>
      <c r="BQ14724">
        <v>366.06707540486701</v>
      </c>
      <c r="BR14724">
        <v>14691</v>
      </c>
    </row>
    <row r="14725" spans="68:70" x14ac:dyDescent="0.3">
      <c r="BP14725">
        <f t="shared" si="317"/>
        <v>1.1759663077939588E-3</v>
      </c>
      <c r="BQ14725">
        <v>366.08280279730297</v>
      </c>
      <c r="BR14725">
        <v>14692</v>
      </c>
    </row>
    <row r="14726" spans="68:70" x14ac:dyDescent="0.3">
      <c r="BP14726">
        <f t="shared" si="317"/>
        <v>1.1734031859670297E-3</v>
      </c>
      <c r="BQ14726">
        <v>366.08941484000098</v>
      </c>
      <c r="BR14726">
        <v>14693</v>
      </c>
    </row>
    <row r="14727" spans="68:70" x14ac:dyDescent="0.3">
      <c r="BP14727">
        <f t="shared" si="317"/>
        <v>1.1718924344111411E-3</v>
      </c>
      <c r="BQ14727">
        <v>366.09331548363701</v>
      </c>
      <c r="BR14727">
        <v>14694</v>
      </c>
    </row>
    <row r="14728" spans="68:70" x14ac:dyDescent="0.3">
      <c r="BP14728">
        <f t="shared" si="317"/>
        <v>1.1696156613025057E-3</v>
      </c>
      <c r="BQ14728">
        <v>366.09919868849499</v>
      </c>
      <c r="BR14728">
        <v>14695</v>
      </c>
    </row>
    <row r="14729" spans="68:70" x14ac:dyDescent="0.3">
      <c r="BP14729">
        <f t="shared" si="317"/>
        <v>1.1644324556970669E-3</v>
      </c>
      <c r="BQ14729">
        <v>366.11261353785801</v>
      </c>
      <c r="BR14729">
        <v>14696</v>
      </c>
    </row>
    <row r="14730" spans="68:70" x14ac:dyDescent="0.3">
      <c r="BP14730">
        <f t="shared" si="317"/>
        <v>1.1613251800567936E-3</v>
      </c>
      <c r="BQ14730">
        <v>366.12066991239101</v>
      </c>
      <c r="BR14730">
        <v>14697</v>
      </c>
    </row>
    <row r="14731" spans="68:70" x14ac:dyDescent="0.3">
      <c r="BP14731">
        <f t="shared" si="317"/>
        <v>1.1569610473362922E-3</v>
      </c>
      <c r="BQ14731">
        <v>366.13200321834</v>
      </c>
      <c r="BR14731">
        <v>14698</v>
      </c>
    </row>
    <row r="14732" spans="68:70" x14ac:dyDescent="0.3">
      <c r="BP14732">
        <f t="shared" si="317"/>
        <v>1.1526481540934089E-3</v>
      </c>
      <c r="BQ14732">
        <v>366.14322447886002</v>
      </c>
      <c r="BR14732">
        <v>14699</v>
      </c>
    </row>
    <row r="14733" spans="68:70" x14ac:dyDescent="0.3">
      <c r="BP14733">
        <f t="shared" si="317"/>
        <v>1.1492048911928034E-3</v>
      </c>
      <c r="BQ14733">
        <v>366.15219821935199</v>
      </c>
      <c r="BR14733">
        <v>14700</v>
      </c>
    </row>
    <row r="14734" spans="68:70" x14ac:dyDescent="0.3">
      <c r="BP14734">
        <f t="shared" si="317"/>
        <v>1.1473425030234135E-3</v>
      </c>
      <c r="BQ14734">
        <v>366.15705752852699</v>
      </c>
      <c r="BR14734">
        <v>14701</v>
      </c>
    </row>
    <row r="14735" spans="68:70" x14ac:dyDescent="0.3">
      <c r="BP14735">
        <f t="shared" si="317"/>
        <v>1.1428431987604473E-3</v>
      </c>
      <c r="BQ14735">
        <v>366.16881332941199</v>
      </c>
      <c r="BR14735">
        <v>14702</v>
      </c>
    </row>
    <row r="14736" spans="68:70" x14ac:dyDescent="0.3">
      <c r="BP14736">
        <f t="shared" si="317"/>
        <v>1.1423497488807354E-3</v>
      </c>
      <c r="BQ14736">
        <v>366.17010402436199</v>
      </c>
      <c r="BR14736">
        <v>14703</v>
      </c>
    </row>
    <row r="14737" spans="68:70" x14ac:dyDescent="0.3">
      <c r="BP14737">
        <f t="shared" si="317"/>
        <v>1.1405135703739925E-3</v>
      </c>
      <c r="BQ14737">
        <v>366.174909285323</v>
      </c>
      <c r="BR14737">
        <v>14704</v>
      </c>
    </row>
    <row r="14738" spans="68:70" x14ac:dyDescent="0.3">
      <c r="BP14738">
        <f t="shared" si="317"/>
        <v>1.1363450433742896E-3</v>
      </c>
      <c r="BQ14738">
        <v>366.18583265842102</v>
      </c>
      <c r="BR14738">
        <v>14705</v>
      </c>
    </row>
    <row r="14739" spans="68:70" x14ac:dyDescent="0.3">
      <c r="BP14739">
        <f t="shared" si="317"/>
        <v>1.1334682645216486E-3</v>
      </c>
      <c r="BQ14739">
        <v>366.19338277216099</v>
      </c>
      <c r="BR14739">
        <v>14706</v>
      </c>
    </row>
    <row r="14740" spans="68:70" x14ac:dyDescent="0.3">
      <c r="BP14740">
        <f t="shared" si="317"/>
        <v>1.1306052781633622E-3</v>
      </c>
      <c r="BQ14740">
        <v>366.200906205877</v>
      </c>
      <c r="BR14740">
        <v>14707</v>
      </c>
    </row>
    <row r="14741" spans="68:70" x14ac:dyDescent="0.3">
      <c r="BP14741">
        <f t="shared" si="317"/>
        <v>1.1288760479169998E-3</v>
      </c>
      <c r="BQ14741">
        <v>366.205454939189</v>
      </c>
      <c r="BR14741">
        <v>14708</v>
      </c>
    </row>
    <row r="14742" spans="68:70" x14ac:dyDescent="0.3">
      <c r="BP14742">
        <f t="shared" si="317"/>
        <v>1.1285898927696767E-3</v>
      </c>
      <c r="BQ14742">
        <v>366.20620800504702</v>
      </c>
      <c r="BR14742">
        <v>14709</v>
      </c>
    </row>
    <row r="14743" spans="68:70" x14ac:dyDescent="0.3">
      <c r="BP14743">
        <f t="shared" si="317"/>
        <v>1.1276097782528672E-3</v>
      </c>
      <c r="BQ14743">
        <v>366.20878806658499</v>
      </c>
      <c r="BR14743">
        <v>14710</v>
      </c>
    </row>
    <row r="14744" spans="68:70" x14ac:dyDescent="0.3">
      <c r="BP14744">
        <f t="shared" si="317"/>
        <v>1.1270383785385622E-3</v>
      </c>
      <c r="BQ14744">
        <v>366.210292741329</v>
      </c>
      <c r="BR14744">
        <v>14711</v>
      </c>
    </row>
    <row r="14745" spans="68:70" x14ac:dyDescent="0.3">
      <c r="BP14745">
        <f t="shared" si="317"/>
        <v>1.122291320226828E-3</v>
      </c>
      <c r="BQ14745">
        <v>366.22280801203902</v>
      </c>
      <c r="BR14745">
        <v>14712</v>
      </c>
    </row>
    <row r="14746" spans="68:70" x14ac:dyDescent="0.3">
      <c r="BP14746">
        <f t="shared" si="317"/>
        <v>1.1165762900274142E-3</v>
      </c>
      <c r="BQ14746">
        <v>366.237910436601</v>
      </c>
      <c r="BR14746">
        <v>14713</v>
      </c>
    </row>
    <row r="14747" spans="68:70" x14ac:dyDescent="0.3">
      <c r="BP14747">
        <f t="shared" si="317"/>
        <v>1.1061028347912171E-3</v>
      </c>
      <c r="BQ14747">
        <v>366.26568804169102</v>
      </c>
      <c r="BR14747">
        <v>14714</v>
      </c>
    </row>
    <row r="14748" spans="68:70" x14ac:dyDescent="0.3">
      <c r="BP14748">
        <f t="shared" si="317"/>
        <v>1.1040772476544928E-3</v>
      </c>
      <c r="BQ14748">
        <v>366.27107544072402</v>
      </c>
      <c r="BR14748">
        <v>14715</v>
      </c>
    </row>
    <row r="14749" spans="68:70" x14ac:dyDescent="0.3">
      <c r="BP14749">
        <f t="shared" si="317"/>
        <v>1.1035639446132022E-3</v>
      </c>
      <c r="BQ14749">
        <v>366.27244144353898</v>
      </c>
      <c r="BR14749">
        <v>14716</v>
      </c>
    </row>
    <row r="14750" spans="68:70" x14ac:dyDescent="0.3">
      <c r="BP14750">
        <f t="shared" si="317"/>
        <v>1.1021503945468833E-3</v>
      </c>
      <c r="BQ14750">
        <v>366.27620482795999</v>
      </c>
      <c r="BR14750">
        <v>14717</v>
      </c>
    </row>
    <row r="14751" spans="68:70" x14ac:dyDescent="0.3">
      <c r="BP14751">
        <f t="shared" si="317"/>
        <v>1.1011605920800917E-3</v>
      </c>
      <c r="BQ14751">
        <v>366.278841478917</v>
      </c>
      <c r="BR14751">
        <v>14718</v>
      </c>
    </row>
    <row r="14752" spans="68:70" x14ac:dyDescent="0.3">
      <c r="BP14752">
        <f t="shared" si="317"/>
        <v>1.0984198081998684E-3</v>
      </c>
      <c r="BQ14752">
        <v>366.28614861092899</v>
      </c>
      <c r="BR14752">
        <v>14719</v>
      </c>
    </row>
    <row r="14753" spans="68:70" x14ac:dyDescent="0.3">
      <c r="BP14753">
        <f t="shared" si="317"/>
        <v>1.0961669105416748E-3</v>
      </c>
      <c r="BQ14753">
        <v>366.29216183165801</v>
      </c>
      <c r="BR14753">
        <v>14720</v>
      </c>
    </row>
    <row r="14754" spans="68:70" x14ac:dyDescent="0.3">
      <c r="BP14754">
        <f t="shared" ref="BP14754:BP14817" si="318">(BQ14754 - $BS$31303)*(BQ14754 - $BS$31303)/31269</f>
        <v>1.0934549311064187E-3</v>
      </c>
      <c r="BQ14754">
        <v>366.29940859227401</v>
      </c>
      <c r="BR14754">
        <v>14721</v>
      </c>
    </row>
    <row r="14755" spans="68:70" x14ac:dyDescent="0.3">
      <c r="BP14755">
        <f t="shared" si="318"/>
        <v>1.0917559023484265E-3</v>
      </c>
      <c r="BQ14755">
        <v>366.30395319671601</v>
      </c>
      <c r="BR14755">
        <v>14722</v>
      </c>
    </row>
    <row r="14756" spans="68:70" x14ac:dyDescent="0.3">
      <c r="BP14756">
        <f t="shared" si="318"/>
        <v>1.0852223219846341E-3</v>
      </c>
      <c r="BQ14756">
        <v>366.32146241198598</v>
      </c>
      <c r="BR14756">
        <v>14723</v>
      </c>
    </row>
    <row r="14757" spans="68:70" x14ac:dyDescent="0.3">
      <c r="BP14757">
        <f t="shared" si="318"/>
        <v>1.0850719007384816E-3</v>
      </c>
      <c r="BQ14757">
        <v>366.32186614277799</v>
      </c>
      <c r="BR14757">
        <v>14724</v>
      </c>
    </row>
    <row r="14758" spans="68:70" x14ac:dyDescent="0.3">
      <c r="BP14758">
        <f t="shared" si="318"/>
        <v>1.0831339319203493E-3</v>
      </c>
      <c r="BQ14758">
        <v>366.32707015817198</v>
      </c>
      <c r="BR14758">
        <v>14725</v>
      </c>
    </row>
    <row r="14759" spans="68:70" x14ac:dyDescent="0.3">
      <c r="BP14759">
        <f t="shared" si="318"/>
        <v>1.0777621034258186E-3</v>
      </c>
      <c r="BQ14759">
        <v>366.34151948239401</v>
      </c>
      <c r="BR14759">
        <v>14726</v>
      </c>
    </row>
    <row r="14760" spans="68:70" x14ac:dyDescent="0.3">
      <c r="BP14760">
        <f t="shared" si="318"/>
        <v>1.0727802559663934E-3</v>
      </c>
      <c r="BQ14760">
        <v>366.35495204009197</v>
      </c>
      <c r="BR14760">
        <v>14727</v>
      </c>
    </row>
    <row r="14761" spans="68:70" x14ac:dyDescent="0.3">
      <c r="BP14761">
        <f t="shared" si="318"/>
        <v>1.072033109171809E-3</v>
      </c>
      <c r="BQ14761">
        <v>366.35696925973701</v>
      </c>
      <c r="BR14761">
        <v>14728</v>
      </c>
    </row>
    <row r="14762" spans="68:70" x14ac:dyDescent="0.3">
      <c r="BP14762">
        <f t="shared" si="318"/>
        <v>1.0682694452167039E-3</v>
      </c>
      <c r="BQ14762">
        <v>366.36714147216799</v>
      </c>
      <c r="BR14762">
        <v>14729</v>
      </c>
    </row>
    <row r="14763" spans="68:70" x14ac:dyDescent="0.3">
      <c r="BP14763">
        <f t="shared" si="318"/>
        <v>1.0657773145399914E-3</v>
      </c>
      <c r="BQ14763">
        <v>366.37388692202097</v>
      </c>
      <c r="BR14763">
        <v>14730</v>
      </c>
    </row>
    <row r="14764" spans="68:70" x14ac:dyDescent="0.3">
      <c r="BP14764">
        <f t="shared" si="318"/>
        <v>1.0643343954763649E-3</v>
      </c>
      <c r="BQ14764">
        <v>366.377796076246</v>
      </c>
      <c r="BR14764">
        <v>14731</v>
      </c>
    </row>
    <row r="14765" spans="68:70" x14ac:dyDescent="0.3">
      <c r="BP14765">
        <f t="shared" si="318"/>
        <v>1.0642467379033396E-3</v>
      </c>
      <c r="BQ14765">
        <v>366.37803364336798</v>
      </c>
      <c r="BR14765">
        <v>14732</v>
      </c>
    </row>
    <row r="14766" spans="68:70" x14ac:dyDescent="0.3">
      <c r="BP14766">
        <f t="shared" si="318"/>
        <v>1.0638374379204067E-3</v>
      </c>
      <c r="BQ14766">
        <v>366.37914304634199</v>
      </c>
      <c r="BR14766">
        <v>14733</v>
      </c>
    </row>
    <row r="14767" spans="68:70" x14ac:dyDescent="0.3">
      <c r="BP14767">
        <f t="shared" si="318"/>
        <v>1.0613516995981068E-3</v>
      </c>
      <c r="BQ14767">
        <v>366.38588520063098</v>
      </c>
      <c r="BR14767">
        <v>14734</v>
      </c>
    </row>
    <row r="14768" spans="68:70" x14ac:dyDescent="0.3">
      <c r="BP14768">
        <f t="shared" si="318"/>
        <v>1.0558814125866303E-3</v>
      </c>
      <c r="BQ14768">
        <v>366.40075031090498</v>
      </c>
      <c r="BR14768">
        <v>14735</v>
      </c>
    </row>
    <row r="14769" spans="68:70" x14ac:dyDescent="0.3">
      <c r="BP14769">
        <f t="shared" si="318"/>
        <v>1.0555174689997106E-3</v>
      </c>
      <c r="BQ14769">
        <v>366.40174066597098</v>
      </c>
      <c r="BR14769">
        <v>14736</v>
      </c>
    </row>
    <row r="14770" spans="68:70" x14ac:dyDescent="0.3">
      <c r="BP14770">
        <f t="shared" si="318"/>
        <v>1.0541719528568553E-3</v>
      </c>
      <c r="BQ14770">
        <v>366.40540353736401</v>
      </c>
      <c r="BR14770">
        <v>14737</v>
      </c>
    </row>
    <row r="14771" spans="68:70" x14ac:dyDescent="0.3">
      <c r="BP14771">
        <f t="shared" si="318"/>
        <v>1.0532334599719733E-3</v>
      </c>
      <c r="BQ14771">
        <v>366.40795976159899</v>
      </c>
      <c r="BR14771">
        <v>14738</v>
      </c>
    </row>
    <row r="14772" spans="68:70" x14ac:dyDescent="0.3">
      <c r="BP14772">
        <f t="shared" si="318"/>
        <v>1.0381762109444132E-3</v>
      </c>
      <c r="BQ14772">
        <v>366.44912881577199</v>
      </c>
      <c r="BR14772">
        <v>14739</v>
      </c>
    </row>
    <row r="14773" spans="68:70" x14ac:dyDescent="0.3">
      <c r="BP14773">
        <f t="shared" si="318"/>
        <v>1.0380920371363751E-3</v>
      </c>
      <c r="BQ14773">
        <v>366.44935979729598</v>
      </c>
      <c r="BR14773">
        <v>14740</v>
      </c>
    </row>
    <row r="14774" spans="68:70" x14ac:dyDescent="0.3">
      <c r="BP14774">
        <f t="shared" si="318"/>
        <v>1.032251301919401E-3</v>
      </c>
      <c r="BQ14774">
        <v>366.46541030454898</v>
      </c>
      <c r="BR14774">
        <v>14741</v>
      </c>
    </row>
    <row r="14775" spans="68:70" x14ac:dyDescent="0.3">
      <c r="BP14775">
        <f t="shared" si="318"/>
        <v>1.0266365219904114E-3</v>
      </c>
      <c r="BQ14775">
        <v>366.480882744231</v>
      </c>
      <c r="BR14775">
        <v>14742</v>
      </c>
    </row>
    <row r="14776" spans="68:70" x14ac:dyDescent="0.3">
      <c r="BP14776">
        <f t="shared" si="318"/>
        <v>1.0238354734815045E-3</v>
      </c>
      <c r="BQ14776">
        <v>366.48861730771898</v>
      </c>
      <c r="BR14776">
        <v>14743</v>
      </c>
    </row>
    <row r="14777" spans="68:70" x14ac:dyDescent="0.3">
      <c r="BP14777">
        <f t="shared" si="318"/>
        <v>1.0204778653647895E-3</v>
      </c>
      <c r="BQ14777">
        <v>366.497902660737</v>
      </c>
      <c r="BR14777">
        <v>14744</v>
      </c>
    </row>
    <row r="14778" spans="68:70" x14ac:dyDescent="0.3">
      <c r="BP14778">
        <f t="shared" si="318"/>
        <v>1.017164971693069E-3</v>
      </c>
      <c r="BQ14778">
        <v>366.507079341169</v>
      </c>
      <c r="BR14778">
        <v>14745</v>
      </c>
    </row>
    <row r="14779" spans="68:70" x14ac:dyDescent="0.3">
      <c r="BP14779">
        <f t="shared" si="318"/>
        <v>1.0151290471180066E-3</v>
      </c>
      <c r="BQ14779">
        <v>366.51272624599397</v>
      </c>
      <c r="BR14779">
        <v>14746</v>
      </c>
    </row>
    <row r="14780" spans="68:70" x14ac:dyDescent="0.3">
      <c r="BP14780">
        <f t="shared" si="318"/>
        <v>1.0123930720566151E-3</v>
      </c>
      <c r="BQ14780">
        <v>366.52032375863399</v>
      </c>
      <c r="BR14780">
        <v>14747</v>
      </c>
    </row>
    <row r="14781" spans="68:70" x14ac:dyDescent="0.3">
      <c r="BP14781">
        <f t="shared" si="318"/>
        <v>1.009146445225853E-3</v>
      </c>
      <c r="BQ14781">
        <v>366.52935262851298</v>
      </c>
      <c r="BR14781">
        <v>14748</v>
      </c>
    </row>
    <row r="14782" spans="68:70" x14ac:dyDescent="0.3">
      <c r="BP14782">
        <f t="shared" si="318"/>
        <v>1.0076057382034189E-3</v>
      </c>
      <c r="BQ14782">
        <v>366.53364241645602</v>
      </c>
      <c r="BR14782">
        <v>14749</v>
      </c>
    </row>
    <row r="14783" spans="68:70" x14ac:dyDescent="0.3">
      <c r="BP14783">
        <f t="shared" si="318"/>
        <v>1.0061223781400548E-3</v>
      </c>
      <c r="BQ14783">
        <v>366.537775633325</v>
      </c>
      <c r="BR14783">
        <v>14750</v>
      </c>
    </row>
    <row r="14784" spans="68:70" x14ac:dyDescent="0.3">
      <c r="BP14784">
        <f t="shared" si="318"/>
        <v>1.0044394299694955E-3</v>
      </c>
      <c r="BQ14784">
        <v>366.54246867124601</v>
      </c>
      <c r="BR14784">
        <v>14751</v>
      </c>
    </row>
    <row r="14785" spans="68:70" x14ac:dyDescent="0.3">
      <c r="BP14785">
        <f t="shared" si="318"/>
        <v>1.0005451758285024E-3</v>
      </c>
      <c r="BQ14785">
        <v>366.55334321318099</v>
      </c>
      <c r="BR14785">
        <v>14752</v>
      </c>
    </row>
    <row r="14786" spans="68:70" x14ac:dyDescent="0.3">
      <c r="BP14786">
        <f t="shared" si="318"/>
        <v>9.9795471295485976E-4</v>
      </c>
      <c r="BQ14786">
        <v>366.56058869711501</v>
      </c>
      <c r="BR14786">
        <v>14753</v>
      </c>
    </row>
    <row r="14787" spans="68:70" x14ac:dyDescent="0.3">
      <c r="BP14787">
        <f t="shared" si="318"/>
        <v>9.9621218769562142E-4</v>
      </c>
      <c r="BQ14787">
        <v>366.56546780442898</v>
      </c>
      <c r="BR14787">
        <v>14754</v>
      </c>
    </row>
    <row r="14788" spans="68:70" x14ac:dyDescent="0.3">
      <c r="BP14788">
        <f t="shared" si="318"/>
        <v>9.9493511685226914E-4</v>
      </c>
      <c r="BQ14788">
        <v>366.56904633980901</v>
      </c>
      <c r="BR14788">
        <v>14755</v>
      </c>
    </row>
    <row r="14789" spans="68:70" x14ac:dyDescent="0.3">
      <c r="BP14789">
        <f t="shared" si="318"/>
        <v>9.9300480088201524E-4</v>
      </c>
      <c r="BQ14789">
        <v>366.57445972369902</v>
      </c>
      <c r="BR14789">
        <v>14756</v>
      </c>
    </row>
    <row r="14790" spans="68:70" x14ac:dyDescent="0.3">
      <c r="BP14790">
        <f t="shared" si="318"/>
        <v>9.8977263480466834E-4</v>
      </c>
      <c r="BQ14790">
        <v>366.58353581438502</v>
      </c>
      <c r="BR14790">
        <v>14757</v>
      </c>
    </row>
    <row r="14791" spans="68:70" x14ac:dyDescent="0.3">
      <c r="BP14791">
        <f t="shared" si="318"/>
        <v>9.861144559375997E-4</v>
      </c>
      <c r="BQ14791">
        <v>366.593826067539</v>
      </c>
      <c r="BR14791">
        <v>14758</v>
      </c>
    </row>
    <row r="14792" spans="68:70" x14ac:dyDescent="0.3">
      <c r="BP14792">
        <f t="shared" si="318"/>
        <v>9.8262539157125393E-4</v>
      </c>
      <c r="BQ14792">
        <v>366.60365840972599</v>
      </c>
      <c r="BR14792">
        <v>14759</v>
      </c>
    </row>
    <row r="14793" spans="68:70" x14ac:dyDescent="0.3">
      <c r="BP14793">
        <f t="shared" si="318"/>
        <v>9.7990074102175364E-4</v>
      </c>
      <c r="BQ14793">
        <v>366.611348743485</v>
      </c>
      <c r="BR14793">
        <v>14760</v>
      </c>
    </row>
    <row r="14794" spans="68:70" x14ac:dyDescent="0.3">
      <c r="BP14794">
        <f t="shared" si="318"/>
        <v>9.7581551605465115E-4</v>
      </c>
      <c r="BQ14794">
        <v>366.62289936331001</v>
      </c>
      <c r="BR14794">
        <v>14761</v>
      </c>
    </row>
    <row r="14795" spans="68:70" x14ac:dyDescent="0.3">
      <c r="BP14795">
        <f t="shared" si="318"/>
        <v>9.7476342309374235E-4</v>
      </c>
      <c r="BQ14795">
        <v>366.62587797825199</v>
      </c>
      <c r="BR14795">
        <v>14762</v>
      </c>
    </row>
    <row r="14796" spans="68:70" x14ac:dyDescent="0.3">
      <c r="BP14796">
        <f t="shared" si="318"/>
        <v>9.7390011603033821E-4</v>
      </c>
      <c r="BQ14796">
        <v>366.62832331612202</v>
      </c>
      <c r="BR14796">
        <v>14763</v>
      </c>
    </row>
    <row r="14797" spans="68:70" x14ac:dyDescent="0.3">
      <c r="BP14797">
        <f t="shared" si="318"/>
        <v>9.7213014851677644E-4</v>
      </c>
      <c r="BQ14797">
        <v>366.63334018261099</v>
      </c>
      <c r="BR14797">
        <v>14764</v>
      </c>
    </row>
    <row r="14798" spans="68:70" x14ac:dyDescent="0.3">
      <c r="BP14798">
        <f t="shared" si="318"/>
        <v>9.717089592144422E-4</v>
      </c>
      <c r="BQ14798">
        <v>366.63453469092099</v>
      </c>
      <c r="BR14798">
        <v>14765</v>
      </c>
    </row>
    <row r="14799" spans="68:70" x14ac:dyDescent="0.3">
      <c r="BP14799">
        <f t="shared" si="318"/>
        <v>9.6853044321109966E-4</v>
      </c>
      <c r="BQ14799">
        <v>366.64355744013699</v>
      </c>
      <c r="BR14799">
        <v>14766</v>
      </c>
    </row>
    <row r="14800" spans="68:70" x14ac:dyDescent="0.3">
      <c r="BP14800">
        <f t="shared" si="318"/>
        <v>9.6818700091039157E-4</v>
      </c>
      <c r="BQ14800">
        <v>366.64453324426898</v>
      </c>
      <c r="BR14800">
        <v>14767</v>
      </c>
    </row>
    <row r="14801" spans="68:70" x14ac:dyDescent="0.3">
      <c r="BP14801">
        <f t="shared" si="318"/>
        <v>9.5899960625612504E-4</v>
      </c>
      <c r="BQ14801">
        <v>366.67070143641803</v>
      </c>
      <c r="BR14801">
        <v>14768</v>
      </c>
    </row>
    <row r="14802" spans="68:70" x14ac:dyDescent="0.3">
      <c r="BP14802">
        <f t="shared" si="318"/>
        <v>9.5804031832133214E-4</v>
      </c>
      <c r="BQ14802">
        <v>366.67344096234802</v>
      </c>
      <c r="BR14802">
        <v>14769</v>
      </c>
    </row>
    <row r="14803" spans="68:70" x14ac:dyDescent="0.3">
      <c r="BP14803">
        <f t="shared" si="318"/>
        <v>9.5157133971443683E-4</v>
      </c>
      <c r="BQ14803">
        <v>366.69195093630202</v>
      </c>
      <c r="BR14803">
        <v>14770</v>
      </c>
    </row>
    <row r="14804" spans="68:70" x14ac:dyDescent="0.3">
      <c r="BP14804">
        <f t="shared" si="318"/>
        <v>9.5153817054299903E-4</v>
      </c>
      <c r="BQ14804">
        <v>366.69204600657298</v>
      </c>
      <c r="BR14804">
        <v>14771</v>
      </c>
    </row>
    <row r="14805" spans="68:70" x14ac:dyDescent="0.3">
      <c r="BP14805">
        <f t="shared" si="318"/>
        <v>9.5115227781263187E-4</v>
      </c>
      <c r="BQ14805">
        <v>366.69315218333003</v>
      </c>
      <c r="BR14805">
        <v>14772</v>
      </c>
    </row>
    <row r="14806" spans="68:70" x14ac:dyDescent="0.3">
      <c r="BP14806">
        <f t="shared" si="318"/>
        <v>9.496910510755442E-4</v>
      </c>
      <c r="BQ14806">
        <v>366.69734288243399</v>
      </c>
      <c r="BR14806">
        <v>14773</v>
      </c>
    </row>
    <row r="14807" spans="68:70" x14ac:dyDescent="0.3">
      <c r="BP14807">
        <f t="shared" si="318"/>
        <v>9.4694345338680998E-4</v>
      </c>
      <c r="BQ14807">
        <v>366.705231545934</v>
      </c>
      <c r="BR14807">
        <v>14774</v>
      </c>
    </row>
    <row r="14808" spans="68:70" x14ac:dyDescent="0.3">
      <c r="BP14808">
        <f t="shared" si="318"/>
        <v>9.460725445857663E-4</v>
      </c>
      <c r="BQ14808">
        <v>366.70773441163698</v>
      </c>
      <c r="BR14808">
        <v>14775</v>
      </c>
    </row>
    <row r="14809" spans="68:70" x14ac:dyDescent="0.3">
      <c r="BP14809">
        <f t="shared" si="318"/>
        <v>9.384643459316405E-4</v>
      </c>
      <c r="BQ14809">
        <v>366.729648449379</v>
      </c>
      <c r="BR14809">
        <v>14776</v>
      </c>
    </row>
    <row r="14810" spans="68:70" x14ac:dyDescent="0.3">
      <c r="BP14810">
        <f t="shared" si="318"/>
        <v>9.3732393882939996E-4</v>
      </c>
      <c r="BQ14810">
        <v>366.73294082989003</v>
      </c>
      <c r="BR14810">
        <v>14777</v>
      </c>
    </row>
    <row r="14811" spans="68:70" x14ac:dyDescent="0.3">
      <c r="BP14811">
        <f t="shared" si="318"/>
        <v>9.365448061925244E-4</v>
      </c>
      <c r="BQ14811">
        <v>366.73519135478199</v>
      </c>
      <c r="BR14811">
        <v>14778</v>
      </c>
    </row>
    <row r="14812" spans="68:70" x14ac:dyDescent="0.3">
      <c r="BP14812">
        <f t="shared" si="318"/>
        <v>9.3324447344932029E-4</v>
      </c>
      <c r="BQ14812">
        <v>366.74473476435901</v>
      </c>
      <c r="BR14812">
        <v>14779</v>
      </c>
    </row>
    <row r="14813" spans="68:70" x14ac:dyDescent="0.3">
      <c r="BP14813">
        <f t="shared" si="318"/>
        <v>9.3204283790345366E-4</v>
      </c>
      <c r="BQ14813">
        <v>366.748213664155</v>
      </c>
      <c r="BR14813">
        <v>14780</v>
      </c>
    </row>
    <row r="14814" spans="68:70" x14ac:dyDescent="0.3">
      <c r="BP14814">
        <f t="shared" si="318"/>
        <v>9.258107658422208E-4</v>
      </c>
      <c r="BQ14814">
        <v>366.76629245294703</v>
      </c>
      <c r="BR14814">
        <v>14781</v>
      </c>
    </row>
    <row r="14815" spans="68:70" x14ac:dyDescent="0.3">
      <c r="BP14815">
        <f t="shared" si="318"/>
        <v>9.2330030417850882E-4</v>
      </c>
      <c r="BQ14815">
        <v>366.77359230726398</v>
      </c>
      <c r="BR14815">
        <v>14782</v>
      </c>
    </row>
    <row r="14816" spans="68:70" x14ac:dyDescent="0.3">
      <c r="BP14816">
        <f t="shared" si="318"/>
        <v>9.2300681745545953E-4</v>
      </c>
      <c r="BQ14816">
        <v>366.77444634780397</v>
      </c>
      <c r="BR14816">
        <v>14783</v>
      </c>
    </row>
    <row r="14817" spans="68:70" x14ac:dyDescent="0.3">
      <c r="BP14817">
        <f t="shared" si="318"/>
        <v>9.2109911961779363E-4</v>
      </c>
      <c r="BQ14817">
        <v>366.78000102353502</v>
      </c>
      <c r="BR14817">
        <v>14784</v>
      </c>
    </row>
    <row r="14818" spans="68:70" x14ac:dyDescent="0.3">
      <c r="BP14818">
        <f t="shared" ref="BP14818:BP14881" si="319">(BQ14818 - $BS$31303)*(BQ14818 - $BS$31303)/31269</f>
        <v>9.1662649789110652E-4</v>
      </c>
      <c r="BQ14818">
        <v>366.79304662642602</v>
      </c>
      <c r="BR14818">
        <v>14785</v>
      </c>
    </row>
    <row r="14819" spans="68:70" x14ac:dyDescent="0.3">
      <c r="BP14819">
        <f t="shared" si="319"/>
        <v>9.1603186727148248E-4</v>
      </c>
      <c r="BQ14819">
        <v>366.79478342124997</v>
      </c>
      <c r="BR14819">
        <v>14786</v>
      </c>
    </row>
    <row r="14820" spans="68:70" x14ac:dyDescent="0.3">
      <c r="BP14820">
        <f t="shared" si="319"/>
        <v>9.129659566909237E-4</v>
      </c>
      <c r="BQ14820">
        <v>366.80374728074997</v>
      </c>
      <c r="BR14820">
        <v>14787</v>
      </c>
    </row>
    <row r="14821" spans="68:70" x14ac:dyDescent="0.3">
      <c r="BP14821">
        <f t="shared" si="319"/>
        <v>9.1024915331446238E-4</v>
      </c>
      <c r="BQ14821">
        <v>366.811703035221</v>
      </c>
      <c r="BR14821">
        <v>14788</v>
      </c>
    </row>
    <row r="14822" spans="68:70" x14ac:dyDescent="0.3">
      <c r="BP14822">
        <f t="shared" si="319"/>
        <v>9.0996638072585439E-4</v>
      </c>
      <c r="BQ14822">
        <v>366.81253177445399</v>
      </c>
      <c r="BR14822">
        <v>14789</v>
      </c>
    </row>
    <row r="14823" spans="68:70" x14ac:dyDescent="0.3">
      <c r="BP14823">
        <f t="shared" si="319"/>
        <v>9.0853436380538936E-4</v>
      </c>
      <c r="BQ14823">
        <v>366.81673065423098</v>
      </c>
      <c r="BR14823">
        <v>14790</v>
      </c>
    </row>
    <row r="14824" spans="68:70" x14ac:dyDescent="0.3">
      <c r="BP14824">
        <f t="shared" si="319"/>
        <v>9.0666247723016405E-4</v>
      </c>
      <c r="BQ14824">
        <v>366.82222428823098</v>
      </c>
      <c r="BR14824">
        <v>14791</v>
      </c>
    </row>
    <row r="14825" spans="68:70" x14ac:dyDescent="0.3">
      <c r="BP14825">
        <f t="shared" si="319"/>
        <v>9.0193329351074484E-4</v>
      </c>
      <c r="BQ14825">
        <v>366.83612886582301</v>
      </c>
      <c r="BR14825">
        <v>14792</v>
      </c>
    </row>
    <row r="14826" spans="68:70" x14ac:dyDescent="0.3">
      <c r="BP14826">
        <f t="shared" si="319"/>
        <v>9.0122625979297444E-4</v>
      </c>
      <c r="BQ14826">
        <v>366.83821079069497</v>
      </c>
      <c r="BR14826">
        <v>14793</v>
      </c>
    </row>
    <row r="14827" spans="68:70" x14ac:dyDescent="0.3">
      <c r="BP14827">
        <f t="shared" si="319"/>
        <v>8.9939694689301669E-4</v>
      </c>
      <c r="BQ14827">
        <v>366.84360116135599</v>
      </c>
      <c r="BR14827">
        <v>14794</v>
      </c>
    </row>
    <row r="14828" spans="68:70" x14ac:dyDescent="0.3">
      <c r="BP14828">
        <f t="shared" si="319"/>
        <v>8.9815774220478213E-4</v>
      </c>
      <c r="BQ14828">
        <v>366.84725579641298</v>
      </c>
      <c r="BR14828">
        <v>14795</v>
      </c>
    </row>
    <row r="14829" spans="68:70" x14ac:dyDescent="0.3">
      <c r="BP14829">
        <f t="shared" si="319"/>
        <v>8.9577642292319899E-4</v>
      </c>
      <c r="BQ14829">
        <v>366.85428581498002</v>
      </c>
      <c r="BR14829">
        <v>14796</v>
      </c>
    </row>
    <row r="14830" spans="68:70" x14ac:dyDescent="0.3">
      <c r="BP14830">
        <f t="shared" si="319"/>
        <v>8.938192253455041E-4</v>
      </c>
      <c r="BQ14830">
        <v>366.860070760528</v>
      </c>
      <c r="BR14830">
        <v>14797</v>
      </c>
    </row>
    <row r="14831" spans="68:70" x14ac:dyDescent="0.3">
      <c r="BP14831">
        <f t="shared" si="319"/>
        <v>8.9230318786627386E-4</v>
      </c>
      <c r="BQ14831">
        <v>366.86455611081601</v>
      </c>
      <c r="BR14831">
        <v>14798</v>
      </c>
    </row>
    <row r="14832" spans="68:70" x14ac:dyDescent="0.3">
      <c r="BP14832">
        <f t="shared" si="319"/>
        <v>8.9228367286919874E-4</v>
      </c>
      <c r="BQ14832">
        <v>366.86461387273903</v>
      </c>
      <c r="BR14832">
        <v>14799</v>
      </c>
    </row>
    <row r="14833" spans="68:70" x14ac:dyDescent="0.3">
      <c r="BP14833">
        <f t="shared" si="319"/>
        <v>8.9192297384322499E-4</v>
      </c>
      <c r="BQ14833">
        <v>366.86568160998797</v>
      </c>
      <c r="BR14833">
        <v>14800</v>
      </c>
    </row>
    <row r="14834" spans="68:70" x14ac:dyDescent="0.3">
      <c r="BP14834">
        <f t="shared" si="319"/>
        <v>8.90576636280083E-4</v>
      </c>
      <c r="BQ14834">
        <v>366.86966893163498</v>
      </c>
      <c r="BR14834">
        <v>14801</v>
      </c>
    </row>
    <row r="14835" spans="68:70" x14ac:dyDescent="0.3">
      <c r="BP14835">
        <f t="shared" si="319"/>
        <v>8.8633656900178118E-4</v>
      </c>
      <c r="BQ14835">
        <v>366.882246073158</v>
      </c>
      <c r="BR14835">
        <v>14802</v>
      </c>
    </row>
    <row r="14836" spans="68:70" x14ac:dyDescent="0.3">
      <c r="BP14836">
        <f t="shared" si="319"/>
        <v>8.813356251779035E-4</v>
      </c>
      <c r="BQ14836">
        <v>366.89711890075802</v>
      </c>
      <c r="BR14836">
        <v>14803</v>
      </c>
    </row>
    <row r="14837" spans="68:70" x14ac:dyDescent="0.3">
      <c r="BP14837">
        <f t="shared" si="319"/>
        <v>8.7809964895572143E-4</v>
      </c>
      <c r="BQ14837">
        <v>366.90676520280402</v>
      </c>
      <c r="BR14837">
        <v>14804</v>
      </c>
    </row>
    <row r="14838" spans="68:70" x14ac:dyDescent="0.3">
      <c r="BP14838">
        <f t="shared" si="319"/>
        <v>8.7807566017727295E-4</v>
      </c>
      <c r="BQ14838">
        <v>366.90683677860198</v>
      </c>
      <c r="BR14838">
        <v>14805</v>
      </c>
    </row>
    <row r="14839" spans="68:70" x14ac:dyDescent="0.3">
      <c r="BP14839">
        <f t="shared" si="319"/>
        <v>8.7684528995366699E-4</v>
      </c>
      <c r="BQ14839">
        <v>366.910509170816</v>
      </c>
      <c r="BR14839">
        <v>14806</v>
      </c>
    </row>
    <row r="14840" spans="68:70" x14ac:dyDescent="0.3">
      <c r="BP14840">
        <f t="shared" si="319"/>
        <v>8.6896601199341406E-4</v>
      </c>
      <c r="BQ14840">
        <v>366.93408846904401</v>
      </c>
      <c r="BR14840">
        <v>14807</v>
      </c>
    </row>
    <row r="14841" spans="68:70" x14ac:dyDescent="0.3">
      <c r="BP14841">
        <f t="shared" si="319"/>
        <v>8.6879991303768838E-4</v>
      </c>
      <c r="BQ14841">
        <v>366.93458667998698</v>
      </c>
      <c r="BR14841">
        <v>14808</v>
      </c>
    </row>
    <row r="14842" spans="68:70" x14ac:dyDescent="0.3">
      <c r="BP14842">
        <f t="shared" si="319"/>
        <v>8.6369226541405748E-4</v>
      </c>
      <c r="BQ14842">
        <v>366.94993029724498</v>
      </c>
      <c r="BR14842">
        <v>14809</v>
      </c>
    </row>
    <row r="14843" spans="68:70" x14ac:dyDescent="0.3">
      <c r="BP14843">
        <f t="shared" si="319"/>
        <v>8.6348052536631406E-4</v>
      </c>
      <c r="BQ14843">
        <v>366.95056735251399</v>
      </c>
      <c r="BR14843">
        <v>14810</v>
      </c>
    </row>
    <row r="14844" spans="68:70" x14ac:dyDescent="0.3">
      <c r="BP14844">
        <f t="shared" si="319"/>
        <v>8.5175752397446394E-4</v>
      </c>
      <c r="BQ14844">
        <v>366.98596066005399</v>
      </c>
      <c r="BR14844">
        <v>14811</v>
      </c>
    </row>
    <row r="14845" spans="68:70" x14ac:dyDescent="0.3">
      <c r="BP14845">
        <f t="shared" si="319"/>
        <v>8.5107858682640779E-4</v>
      </c>
      <c r="BQ14845">
        <v>366.988017900969</v>
      </c>
      <c r="BR14845">
        <v>14812</v>
      </c>
    </row>
    <row r="14846" spans="68:70" x14ac:dyDescent="0.3">
      <c r="BP14846">
        <f t="shared" si="319"/>
        <v>8.4996276789584425E-4</v>
      </c>
      <c r="BQ14846">
        <v>366.99140071646201</v>
      </c>
      <c r="BR14846">
        <v>14813</v>
      </c>
    </row>
    <row r="14847" spans="68:70" x14ac:dyDescent="0.3">
      <c r="BP14847">
        <f t="shared" si="319"/>
        <v>8.4664991724335266E-4</v>
      </c>
      <c r="BQ14847">
        <v>367.00145735193303</v>
      </c>
      <c r="BR14847">
        <v>14814</v>
      </c>
    </row>
    <row r="14848" spans="68:70" x14ac:dyDescent="0.3">
      <c r="BP14848">
        <f t="shared" si="319"/>
        <v>8.444462888732065E-4</v>
      </c>
      <c r="BQ14848">
        <v>367.00815768340101</v>
      </c>
      <c r="BR14848">
        <v>14815</v>
      </c>
    </row>
    <row r="14849" spans="68:70" x14ac:dyDescent="0.3">
      <c r="BP14849">
        <f t="shared" si="319"/>
        <v>8.4167005024921222E-4</v>
      </c>
      <c r="BQ14849">
        <v>367.016611545692</v>
      </c>
      <c r="BR14849">
        <v>14816</v>
      </c>
    </row>
    <row r="14850" spans="68:70" x14ac:dyDescent="0.3">
      <c r="BP14850">
        <f t="shared" si="319"/>
        <v>8.4015732816201244E-4</v>
      </c>
      <c r="BQ14850">
        <v>367.02122377064802</v>
      </c>
      <c r="BR14850">
        <v>14817</v>
      </c>
    </row>
    <row r="14851" spans="68:70" x14ac:dyDescent="0.3">
      <c r="BP14851">
        <f t="shared" si="319"/>
        <v>8.3935617655353457E-4</v>
      </c>
      <c r="BQ14851">
        <v>367.02366812952999</v>
      </c>
      <c r="BR14851">
        <v>14818</v>
      </c>
    </row>
    <row r="14852" spans="68:70" x14ac:dyDescent="0.3">
      <c r="BP14852">
        <f t="shared" si="319"/>
        <v>8.3895670992737781E-4</v>
      </c>
      <c r="BQ14852">
        <v>367.02488736064799</v>
      </c>
      <c r="BR14852">
        <v>14819</v>
      </c>
    </row>
    <row r="14853" spans="68:70" x14ac:dyDescent="0.3">
      <c r="BP14853">
        <f t="shared" si="319"/>
        <v>8.3591656574090673E-4</v>
      </c>
      <c r="BQ14853">
        <v>367.03417585630501</v>
      </c>
      <c r="BR14853">
        <v>14820</v>
      </c>
    </row>
    <row r="14854" spans="68:70" x14ac:dyDescent="0.3">
      <c r="BP14854">
        <f t="shared" si="319"/>
        <v>8.353871051523786E-4</v>
      </c>
      <c r="BQ14854">
        <v>367.03579523327397</v>
      </c>
      <c r="BR14854">
        <v>14821</v>
      </c>
    </row>
    <row r="14855" spans="68:70" x14ac:dyDescent="0.3">
      <c r="BP14855">
        <f t="shared" si="319"/>
        <v>8.3251832804259122E-4</v>
      </c>
      <c r="BQ14855">
        <v>367.04457844302601</v>
      </c>
      <c r="BR14855">
        <v>14822</v>
      </c>
    </row>
    <row r="14856" spans="68:70" x14ac:dyDescent="0.3">
      <c r="BP14856">
        <f t="shared" si="319"/>
        <v>8.3233074001711133E-4</v>
      </c>
      <c r="BQ14856">
        <v>367.04515329983201</v>
      </c>
      <c r="BR14856">
        <v>14823</v>
      </c>
    </row>
    <row r="14857" spans="68:70" x14ac:dyDescent="0.3">
      <c r="BP14857">
        <f t="shared" si="319"/>
        <v>8.27217716677925E-4</v>
      </c>
      <c r="BQ14857">
        <v>367.06084699887703</v>
      </c>
      <c r="BR14857">
        <v>14824</v>
      </c>
    </row>
    <row r="14858" spans="68:70" x14ac:dyDescent="0.3">
      <c r="BP14858">
        <f t="shared" si="319"/>
        <v>8.259134556038892E-4</v>
      </c>
      <c r="BQ14858">
        <v>367.06485800114399</v>
      </c>
      <c r="BR14858">
        <v>14825</v>
      </c>
    </row>
    <row r="14859" spans="68:70" x14ac:dyDescent="0.3">
      <c r="BP14859">
        <f t="shared" si="319"/>
        <v>8.2552893837242443E-4</v>
      </c>
      <c r="BQ14859">
        <v>367.06604111378198</v>
      </c>
      <c r="BR14859">
        <v>14826</v>
      </c>
    </row>
    <row r="14860" spans="68:70" x14ac:dyDescent="0.3">
      <c r="BP14860">
        <f t="shared" si="319"/>
        <v>8.2344242094114465E-4</v>
      </c>
      <c r="BQ14860">
        <v>367.07246588320999</v>
      </c>
      <c r="BR14860">
        <v>14827</v>
      </c>
    </row>
    <row r="14861" spans="68:70" x14ac:dyDescent="0.3">
      <c r="BP14861">
        <f t="shared" si="319"/>
        <v>8.215614829253919E-4</v>
      </c>
      <c r="BQ14861">
        <v>367.078264615872</v>
      </c>
      <c r="BR14861">
        <v>14828</v>
      </c>
    </row>
    <row r="14862" spans="68:70" x14ac:dyDescent="0.3">
      <c r="BP14862">
        <f t="shared" si="319"/>
        <v>8.1983669643144528E-4</v>
      </c>
      <c r="BQ14862">
        <v>367.08358778699301</v>
      </c>
      <c r="BR14862">
        <v>14829</v>
      </c>
    </row>
    <row r="14863" spans="68:70" x14ac:dyDescent="0.3">
      <c r="BP14863">
        <f t="shared" si="319"/>
        <v>8.1940600094095007E-4</v>
      </c>
      <c r="BQ14863">
        <v>367.08491790660798</v>
      </c>
      <c r="BR14863">
        <v>14830</v>
      </c>
    </row>
    <row r="14864" spans="68:70" x14ac:dyDescent="0.3">
      <c r="BP14864">
        <f t="shared" si="319"/>
        <v>8.1890838620175203E-4</v>
      </c>
      <c r="BQ14864">
        <v>367.08645512869703</v>
      </c>
      <c r="BR14864">
        <v>14831</v>
      </c>
    </row>
    <row r="14865" spans="68:70" x14ac:dyDescent="0.3">
      <c r="BP14865">
        <f t="shared" si="319"/>
        <v>8.1844832753716562E-4</v>
      </c>
      <c r="BQ14865">
        <v>367.08787674882802</v>
      </c>
      <c r="BR14865">
        <v>14832</v>
      </c>
    </row>
    <row r="14866" spans="68:70" x14ac:dyDescent="0.3">
      <c r="BP14866">
        <f t="shared" si="319"/>
        <v>8.1109652128927485E-4</v>
      </c>
      <c r="BQ14866">
        <v>367.110648896817</v>
      </c>
      <c r="BR14866">
        <v>14833</v>
      </c>
    </row>
    <row r="14867" spans="68:70" x14ac:dyDescent="0.3">
      <c r="BP14867">
        <f t="shared" si="319"/>
        <v>8.0720247293480094E-4</v>
      </c>
      <c r="BQ14867">
        <v>367.12275248868002</v>
      </c>
      <c r="BR14867">
        <v>14834</v>
      </c>
    </row>
    <row r="14868" spans="68:70" x14ac:dyDescent="0.3">
      <c r="BP14868">
        <f t="shared" si="319"/>
        <v>8.0611597463665712E-4</v>
      </c>
      <c r="BQ14868">
        <v>367.126134780097</v>
      </c>
      <c r="BR14868">
        <v>14835</v>
      </c>
    </row>
    <row r="14869" spans="68:70" x14ac:dyDescent="0.3">
      <c r="BP14869">
        <f t="shared" si="319"/>
        <v>7.9869919873397615E-4</v>
      </c>
      <c r="BQ14869">
        <v>367.14928450337499</v>
      </c>
      <c r="BR14869">
        <v>14836</v>
      </c>
    </row>
    <row r="14870" spans="68:70" x14ac:dyDescent="0.3">
      <c r="BP14870">
        <f t="shared" si="319"/>
        <v>7.9788034392787159E-4</v>
      </c>
      <c r="BQ14870">
        <v>367.15184694296101</v>
      </c>
      <c r="BR14870">
        <v>14837</v>
      </c>
    </row>
    <row r="14871" spans="68:70" x14ac:dyDescent="0.3">
      <c r="BP14871">
        <f t="shared" si="319"/>
        <v>7.9627823581793677E-4</v>
      </c>
      <c r="BQ14871">
        <v>367.15686422034099</v>
      </c>
      <c r="BR14871">
        <v>14838</v>
      </c>
    </row>
    <row r="14872" spans="68:70" x14ac:dyDescent="0.3">
      <c r="BP14872">
        <f t="shared" si="319"/>
        <v>7.9597474088845656E-4</v>
      </c>
      <c r="BQ14872">
        <v>367.15781523542501</v>
      </c>
      <c r="BR14872">
        <v>14839</v>
      </c>
    </row>
    <row r="14873" spans="68:70" x14ac:dyDescent="0.3">
      <c r="BP14873">
        <f t="shared" si="319"/>
        <v>7.928234108486393E-4</v>
      </c>
      <c r="BQ14873">
        <v>367.16770080594102</v>
      </c>
      <c r="BR14873">
        <v>14840</v>
      </c>
    </row>
    <row r="14874" spans="68:70" x14ac:dyDescent="0.3">
      <c r="BP14874">
        <f t="shared" si="319"/>
        <v>7.9264925393546823E-4</v>
      </c>
      <c r="BQ14874">
        <v>367.168247700167</v>
      </c>
      <c r="BR14874">
        <v>14841</v>
      </c>
    </row>
    <row r="14875" spans="68:70" x14ac:dyDescent="0.3">
      <c r="BP14875">
        <f t="shared" si="319"/>
        <v>7.86636692316938E-4</v>
      </c>
      <c r="BQ14875">
        <v>367.18716555724501</v>
      </c>
      <c r="BR14875">
        <v>14842</v>
      </c>
    </row>
    <row r="14876" spans="68:70" x14ac:dyDescent="0.3">
      <c r="BP14876">
        <f t="shared" si="319"/>
        <v>7.8546391585311538E-4</v>
      </c>
      <c r="BQ14876">
        <v>367.19086398468301</v>
      </c>
      <c r="BR14876">
        <v>14843</v>
      </c>
    </row>
    <row r="14877" spans="68:70" x14ac:dyDescent="0.3">
      <c r="BP14877">
        <f t="shared" si="319"/>
        <v>7.8359970592278849E-4</v>
      </c>
      <c r="BQ14877">
        <v>367.196748580183</v>
      </c>
      <c r="BR14877">
        <v>14844</v>
      </c>
    </row>
    <row r="14878" spans="68:70" x14ac:dyDescent="0.3">
      <c r="BP14878">
        <f t="shared" si="319"/>
        <v>7.8208387990115632E-4</v>
      </c>
      <c r="BQ14878">
        <v>367.20153862313998</v>
      </c>
      <c r="BR14878">
        <v>14845</v>
      </c>
    </row>
    <row r="14879" spans="68:70" x14ac:dyDescent="0.3">
      <c r="BP14879">
        <f t="shared" si="319"/>
        <v>7.8045284281206455E-4</v>
      </c>
      <c r="BQ14879">
        <v>367.20669792309502</v>
      </c>
      <c r="BR14879">
        <v>14846</v>
      </c>
    </row>
    <row r="14880" spans="68:70" x14ac:dyDescent="0.3">
      <c r="BP14880">
        <f t="shared" si="319"/>
        <v>7.8040148841306987E-4</v>
      </c>
      <c r="BQ14880">
        <v>367.20686045493898</v>
      </c>
      <c r="BR14880">
        <v>14847</v>
      </c>
    </row>
    <row r="14881" spans="68:70" x14ac:dyDescent="0.3">
      <c r="BP14881">
        <f t="shared" si="319"/>
        <v>7.6682368009241459E-4</v>
      </c>
      <c r="BQ14881">
        <v>367.25002220960999</v>
      </c>
      <c r="BR14881">
        <v>14848</v>
      </c>
    </row>
    <row r="14882" spans="68:70" x14ac:dyDescent="0.3">
      <c r="BP14882">
        <f t="shared" ref="BP14882:BP14945" si="320">(BQ14882 - $BS$31303)*(BQ14882 - $BS$31303)/31269</f>
        <v>7.6462444383064659E-4</v>
      </c>
      <c r="BQ14882">
        <v>367.25704909472199</v>
      </c>
      <c r="BR14882">
        <v>14849</v>
      </c>
    </row>
    <row r="14883" spans="68:70" x14ac:dyDescent="0.3">
      <c r="BP14883">
        <f t="shared" si="320"/>
        <v>7.6440844731651852E-4</v>
      </c>
      <c r="BQ14883">
        <v>367.25773978020499</v>
      </c>
      <c r="BR14883">
        <v>14850</v>
      </c>
    </row>
    <row r="14884" spans="68:70" x14ac:dyDescent="0.3">
      <c r="BP14884">
        <f t="shared" si="320"/>
        <v>7.6090385081008986E-4</v>
      </c>
      <c r="BQ14884">
        <v>367.26895998858799</v>
      </c>
      <c r="BR14884">
        <v>14851</v>
      </c>
    </row>
    <row r="14885" spans="68:70" x14ac:dyDescent="0.3">
      <c r="BP14885">
        <f t="shared" si="320"/>
        <v>7.5806275570084651E-4</v>
      </c>
      <c r="BQ14885">
        <v>367.27807492929099</v>
      </c>
      <c r="BR14885">
        <v>14852</v>
      </c>
    </row>
    <row r="14886" spans="68:70" x14ac:dyDescent="0.3">
      <c r="BP14886">
        <f t="shared" si="320"/>
        <v>7.5330608258555095E-4</v>
      </c>
      <c r="BQ14886">
        <v>367.29337384357899</v>
      </c>
      <c r="BR14886">
        <v>14853</v>
      </c>
    </row>
    <row r="14887" spans="68:70" x14ac:dyDescent="0.3">
      <c r="BP14887">
        <f t="shared" si="320"/>
        <v>7.5166586945665109E-4</v>
      </c>
      <c r="BQ14887">
        <v>367.29866046417601</v>
      </c>
      <c r="BR14887">
        <v>14854</v>
      </c>
    </row>
    <row r="14888" spans="68:70" x14ac:dyDescent="0.3">
      <c r="BP14888">
        <f t="shared" si="320"/>
        <v>7.4935960246765249E-4</v>
      </c>
      <c r="BQ14888">
        <v>367.30610362971902</v>
      </c>
      <c r="BR14888">
        <v>14855</v>
      </c>
    </row>
    <row r="14889" spans="68:70" x14ac:dyDescent="0.3">
      <c r="BP14889">
        <f t="shared" si="320"/>
        <v>7.4827945304618989E-4</v>
      </c>
      <c r="BQ14889">
        <v>367.309593604474</v>
      </c>
      <c r="BR14889">
        <v>14856</v>
      </c>
    </row>
    <row r="14890" spans="68:70" x14ac:dyDescent="0.3">
      <c r="BP14890">
        <f t="shared" si="320"/>
        <v>7.4740075868381147E-4</v>
      </c>
      <c r="BQ14890">
        <v>367.31243453414902</v>
      </c>
      <c r="BR14890">
        <v>14857</v>
      </c>
    </row>
    <row r="14891" spans="68:70" x14ac:dyDescent="0.3">
      <c r="BP14891">
        <f t="shared" si="320"/>
        <v>7.418665233450112E-4</v>
      </c>
      <c r="BQ14891">
        <v>367.33036592789199</v>
      </c>
      <c r="BR14891">
        <v>14858</v>
      </c>
    </row>
    <row r="14892" spans="68:70" x14ac:dyDescent="0.3">
      <c r="BP14892">
        <f t="shared" si="320"/>
        <v>7.3907151472992871E-4</v>
      </c>
      <c r="BQ14892">
        <v>367.33944741349001</v>
      </c>
      <c r="BR14892">
        <v>14859</v>
      </c>
    </row>
    <row r="14893" spans="68:70" x14ac:dyDescent="0.3">
      <c r="BP14893">
        <f t="shared" si="320"/>
        <v>7.3606300975995599E-4</v>
      </c>
      <c r="BQ14893">
        <v>367.34924179786702</v>
      </c>
      <c r="BR14893">
        <v>14860</v>
      </c>
    </row>
    <row r="14894" spans="68:70" x14ac:dyDescent="0.3">
      <c r="BP14894">
        <f t="shared" si="320"/>
        <v>7.3272039827986934E-4</v>
      </c>
      <c r="BQ14894">
        <v>367.36014739125301</v>
      </c>
      <c r="BR14894">
        <v>14861</v>
      </c>
    </row>
    <row r="14895" spans="68:70" x14ac:dyDescent="0.3">
      <c r="BP14895">
        <f t="shared" si="320"/>
        <v>7.3152552402196049E-4</v>
      </c>
      <c r="BQ14895">
        <v>367.36405181753798</v>
      </c>
      <c r="BR14895">
        <v>14862</v>
      </c>
    </row>
    <row r="14896" spans="68:70" x14ac:dyDescent="0.3">
      <c r="BP14896">
        <f t="shared" si="320"/>
        <v>7.3067852432138071E-4</v>
      </c>
      <c r="BQ14896">
        <v>367.36682144452601</v>
      </c>
      <c r="BR14896">
        <v>14863</v>
      </c>
    </row>
    <row r="14897" spans="68:70" x14ac:dyDescent="0.3">
      <c r="BP14897">
        <f t="shared" si="320"/>
        <v>7.2960506740873412E-4</v>
      </c>
      <c r="BQ14897">
        <v>367.37033387747198</v>
      </c>
      <c r="BR14897">
        <v>14864</v>
      </c>
    </row>
    <row r="14898" spans="68:70" x14ac:dyDescent="0.3">
      <c r="BP14898">
        <f t="shared" si="320"/>
        <v>7.2686514643653731E-4</v>
      </c>
      <c r="BQ14898">
        <v>367.37931084023</v>
      </c>
      <c r="BR14898">
        <v>14865</v>
      </c>
    </row>
    <row r="14899" spans="68:70" x14ac:dyDescent="0.3">
      <c r="BP14899">
        <f t="shared" si="320"/>
        <v>7.2401981183532619E-4</v>
      </c>
      <c r="BQ14899">
        <v>367.38865110233002</v>
      </c>
      <c r="BR14899">
        <v>14866</v>
      </c>
    </row>
    <row r="14900" spans="68:70" x14ac:dyDescent="0.3">
      <c r="BP14900">
        <f t="shared" si="320"/>
        <v>7.2150165198030724E-4</v>
      </c>
      <c r="BQ14900">
        <v>367.39693268205099</v>
      </c>
      <c r="BR14900">
        <v>14867</v>
      </c>
    </row>
    <row r="14901" spans="68:70" x14ac:dyDescent="0.3">
      <c r="BP14901">
        <f t="shared" si="320"/>
        <v>7.2099637242668379E-4</v>
      </c>
      <c r="BQ14901">
        <v>367.39859615643002</v>
      </c>
      <c r="BR14901">
        <v>14868</v>
      </c>
    </row>
    <row r="14902" spans="68:70" x14ac:dyDescent="0.3">
      <c r="BP14902">
        <f t="shared" si="320"/>
        <v>7.1997022991638422E-4</v>
      </c>
      <c r="BQ14902">
        <v>367.40197620349801</v>
      </c>
      <c r="BR14902">
        <v>14869</v>
      </c>
    </row>
    <row r="14903" spans="68:70" x14ac:dyDescent="0.3">
      <c r="BP14903">
        <f t="shared" si="320"/>
        <v>7.1911025819187491E-4</v>
      </c>
      <c r="BQ14903">
        <v>367.40481075039997</v>
      </c>
      <c r="BR14903">
        <v>14870</v>
      </c>
    </row>
    <row r="14904" spans="68:70" x14ac:dyDescent="0.3">
      <c r="BP14904">
        <f t="shared" si="320"/>
        <v>7.1670389544962554E-4</v>
      </c>
      <c r="BQ14904">
        <v>367.412751365232</v>
      </c>
      <c r="BR14904">
        <v>14871</v>
      </c>
    </row>
    <row r="14905" spans="68:70" x14ac:dyDescent="0.3">
      <c r="BP14905">
        <f t="shared" si="320"/>
        <v>7.1633734064458117E-4</v>
      </c>
      <c r="BQ14905">
        <v>367.41396210713998</v>
      </c>
      <c r="BR14905">
        <v>14872</v>
      </c>
    </row>
    <row r="14906" spans="68:70" x14ac:dyDescent="0.3">
      <c r="BP14906">
        <f t="shared" si="320"/>
        <v>7.1349370128327889E-4</v>
      </c>
      <c r="BQ14906">
        <v>367.42336527890802</v>
      </c>
      <c r="BR14906">
        <v>14873</v>
      </c>
    </row>
    <row r="14907" spans="68:70" x14ac:dyDescent="0.3">
      <c r="BP14907">
        <f t="shared" si="320"/>
        <v>7.122933291605903E-4</v>
      </c>
      <c r="BQ14907">
        <v>367.427340219185</v>
      </c>
      <c r="BR14907">
        <v>14874</v>
      </c>
    </row>
    <row r="14908" spans="68:70" x14ac:dyDescent="0.3">
      <c r="BP14908">
        <f t="shared" si="320"/>
        <v>7.0851494367265525E-4</v>
      </c>
      <c r="BQ14908">
        <v>367.43987396573101</v>
      </c>
      <c r="BR14908">
        <v>14875</v>
      </c>
    </row>
    <row r="14909" spans="68:70" x14ac:dyDescent="0.3">
      <c r="BP14909">
        <f t="shared" si="320"/>
        <v>7.0356803263861014E-4</v>
      </c>
      <c r="BQ14909">
        <v>367.456334603426</v>
      </c>
      <c r="BR14909">
        <v>14876</v>
      </c>
    </row>
    <row r="14910" spans="68:70" x14ac:dyDescent="0.3">
      <c r="BP14910">
        <f t="shared" si="320"/>
        <v>7.0286907697101502E-4</v>
      </c>
      <c r="BQ14910">
        <v>367.45866500885899</v>
      </c>
      <c r="BR14910">
        <v>14877</v>
      </c>
    </row>
    <row r="14911" spans="68:70" x14ac:dyDescent="0.3">
      <c r="BP14911">
        <f t="shared" si="320"/>
        <v>7.0259715179234346E-4</v>
      </c>
      <c r="BQ14911">
        <v>367.45957195441201</v>
      </c>
      <c r="BR14911">
        <v>14878</v>
      </c>
    </row>
    <row r="14912" spans="68:70" x14ac:dyDescent="0.3">
      <c r="BP14912">
        <f t="shared" si="320"/>
        <v>7.0037598007608522E-4</v>
      </c>
      <c r="BQ14912">
        <v>367.46698675698798</v>
      </c>
      <c r="BR14912">
        <v>14879</v>
      </c>
    </row>
    <row r="14913" spans="68:70" x14ac:dyDescent="0.3">
      <c r="BP14913">
        <f t="shared" si="320"/>
        <v>6.987311527132643E-4</v>
      </c>
      <c r="BQ14913">
        <v>367.47248516432302</v>
      </c>
      <c r="BR14913">
        <v>14880</v>
      </c>
    </row>
    <row r="14914" spans="68:70" x14ac:dyDescent="0.3">
      <c r="BP14914">
        <f t="shared" si="320"/>
        <v>6.984568121933284E-4</v>
      </c>
      <c r="BQ14914">
        <v>367.47340287237</v>
      </c>
      <c r="BR14914">
        <v>14881</v>
      </c>
    </row>
    <row r="14915" spans="68:70" x14ac:dyDescent="0.3">
      <c r="BP14915">
        <f t="shared" si="320"/>
        <v>6.9647392263666528E-4</v>
      </c>
      <c r="BQ14915">
        <v>367.48004128604202</v>
      </c>
      <c r="BR14915">
        <v>14882</v>
      </c>
    </row>
    <row r="14916" spans="68:70" x14ac:dyDescent="0.3">
      <c r="BP14916">
        <f t="shared" si="320"/>
        <v>6.9350623106340364E-4</v>
      </c>
      <c r="BQ14916">
        <v>367.48999434804898</v>
      </c>
      <c r="BR14916">
        <v>14883</v>
      </c>
    </row>
    <row r="14917" spans="68:70" x14ac:dyDescent="0.3">
      <c r="BP14917">
        <f t="shared" si="320"/>
        <v>6.9311072265122557E-4</v>
      </c>
      <c r="BQ14917">
        <v>367.49132241348798</v>
      </c>
      <c r="BR14917">
        <v>14884</v>
      </c>
    </row>
    <row r="14918" spans="68:70" x14ac:dyDescent="0.3">
      <c r="BP14918">
        <f t="shared" si="320"/>
        <v>6.9196123992511314E-4</v>
      </c>
      <c r="BQ14918">
        <v>367.495184378332</v>
      </c>
      <c r="BR14918">
        <v>14885</v>
      </c>
    </row>
    <row r="14919" spans="68:70" x14ac:dyDescent="0.3">
      <c r="BP14919">
        <f t="shared" si="320"/>
        <v>6.9063537034547888E-4</v>
      </c>
      <c r="BQ14919">
        <v>367.499642943418</v>
      </c>
      <c r="BR14919">
        <v>14886</v>
      </c>
    </row>
    <row r="14920" spans="68:70" x14ac:dyDescent="0.3">
      <c r="BP14920">
        <f t="shared" si="320"/>
        <v>6.8990278470226773E-4</v>
      </c>
      <c r="BQ14920">
        <v>367.502108279943</v>
      </c>
      <c r="BR14920">
        <v>14887</v>
      </c>
    </row>
    <row r="14921" spans="68:70" x14ac:dyDescent="0.3">
      <c r="BP14921">
        <f t="shared" si="320"/>
        <v>6.8782121247638417E-4</v>
      </c>
      <c r="BQ14921">
        <v>367.50912045089501</v>
      </c>
      <c r="BR14921">
        <v>14888</v>
      </c>
    </row>
    <row r="14922" spans="68:70" x14ac:dyDescent="0.3">
      <c r="BP14922">
        <f t="shared" si="320"/>
        <v>6.8366525244778291E-4</v>
      </c>
      <c r="BQ14922">
        <v>367.52315240307098</v>
      </c>
      <c r="BR14922">
        <v>14889</v>
      </c>
    </row>
    <row r="14923" spans="68:70" x14ac:dyDescent="0.3">
      <c r="BP14923">
        <f t="shared" si="320"/>
        <v>6.8267627738050334E-4</v>
      </c>
      <c r="BQ14923">
        <v>367.526497800627</v>
      </c>
      <c r="BR14923">
        <v>14890</v>
      </c>
    </row>
    <row r="14924" spans="68:70" x14ac:dyDescent="0.3">
      <c r="BP14924">
        <f t="shared" si="320"/>
        <v>6.7876285914305766E-4</v>
      </c>
      <c r="BQ14924">
        <v>367.53975951274498</v>
      </c>
      <c r="BR14924">
        <v>14891</v>
      </c>
    </row>
    <row r="14925" spans="68:70" x14ac:dyDescent="0.3">
      <c r="BP14925">
        <f t="shared" si="320"/>
        <v>6.771366267958026E-4</v>
      </c>
      <c r="BQ14925">
        <v>367.545281697387</v>
      </c>
      <c r="BR14925">
        <v>14892</v>
      </c>
    </row>
    <row r="14926" spans="68:70" x14ac:dyDescent="0.3">
      <c r="BP14926">
        <f t="shared" si="320"/>
        <v>6.7711881308067364E-4</v>
      </c>
      <c r="BQ14926">
        <v>367.545342223977</v>
      </c>
      <c r="BR14926">
        <v>14893</v>
      </c>
    </row>
    <row r="14927" spans="68:70" x14ac:dyDescent="0.3">
      <c r="BP14927">
        <f t="shared" si="320"/>
        <v>6.7596851294048966E-4</v>
      </c>
      <c r="BQ14927">
        <v>367.54925234588001</v>
      </c>
      <c r="BR14927">
        <v>14894</v>
      </c>
    </row>
    <row r="14928" spans="68:70" x14ac:dyDescent="0.3">
      <c r="BP14928">
        <f t="shared" si="320"/>
        <v>6.7515460937079554E-4</v>
      </c>
      <c r="BQ14928">
        <v>367.55202099237698</v>
      </c>
      <c r="BR14928">
        <v>14895</v>
      </c>
    </row>
    <row r="14929" spans="68:70" x14ac:dyDescent="0.3">
      <c r="BP14929">
        <f t="shared" si="320"/>
        <v>6.745466324142896E-4</v>
      </c>
      <c r="BQ14929">
        <v>367.55409022970701</v>
      </c>
      <c r="BR14929">
        <v>14896</v>
      </c>
    </row>
    <row r="14930" spans="68:70" x14ac:dyDescent="0.3">
      <c r="BP14930">
        <f t="shared" si="320"/>
        <v>6.7382250095999216E-4</v>
      </c>
      <c r="BQ14930">
        <v>367.55655601367999</v>
      </c>
      <c r="BR14930">
        <v>14897</v>
      </c>
    </row>
    <row r="14931" spans="68:70" x14ac:dyDescent="0.3">
      <c r="BP14931">
        <f t="shared" si="320"/>
        <v>6.7376974566993536E-4</v>
      </c>
      <c r="BQ14931">
        <v>367.55673570568803</v>
      </c>
      <c r="BR14931">
        <v>14898</v>
      </c>
    </row>
    <row r="14932" spans="68:70" x14ac:dyDescent="0.3">
      <c r="BP14932">
        <f t="shared" si="320"/>
        <v>6.722654264457379E-4</v>
      </c>
      <c r="BQ14932">
        <v>367.56186259413101</v>
      </c>
      <c r="BR14932">
        <v>14899</v>
      </c>
    </row>
    <row r="14933" spans="68:70" x14ac:dyDescent="0.3">
      <c r="BP14933">
        <f t="shared" si="320"/>
        <v>6.7192259154177838E-4</v>
      </c>
      <c r="BQ14933">
        <v>367.563031816251</v>
      </c>
      <c r="BR14933">
        <v>14900</v>
      </c>
    </row>
    <row r="14934" spans="68:70" x14ac:dyDescent="0.3">
      <c r="BP14934">
        <f t="shared" si="320"/>
        <v>6.6869986482973607E-4</v>
      </c>
      <c r="BQ14934">
        <v>367.57403738639198</v>
      </c>
      <c r="BR14934">
        <v>14901</v>
      </c>
    </row>
    <row r="14935" spans="68:70" x14ac:dyDescent="0.3">
      <c r="BP14935">
        <f t="shared" si="320"/>
        <v>6.6784629463964129E-4</v>
      </c>
      <c r="BQ14935">
        <v>367.57695675731998</v>
      </c>
      <c r="BR14935">
        <v>14902</v>
      </c>
    </row>
    <row r="14936" spans="68:70" x14ac:dyDescent="0.3">
      <c r="BP14936">
        <f t="shared" si="320"/>
        <v>6.6501046824060303E-4</v>
      </c>
      <c r="BQ14936">
        <v>367.58666923749399</v>
      </c>
      <c r="BR14936">
        <v>14903</v>
      </c>
    </row>
    <row r="14937" spans="68:70" x14ac:dyDescent="0.3">
      <c r="BP14937">
        <f t="shared" si="320"/>
        <v>6.6285866620613247E-4</v>
      </c>
      <c r="BQ14937">
        <v>367.594052814637</v>
      </c>
      <c r="BR14937">
        <v>14904</v>
      </c>
    </row>
    <row r="14938" spans="68:70" x14ac:dyDescent="0.3">
      <c r="BP14938">
        <f t="shared" si="320"/>
        <v>6.6274045848316082E-4</v>
      </c>
      <c r="BQ14938">
        <v>367.59445877323702</v>
      </c>
      <c r="BR14938">
        <v>14905</v>
      </c>
    </row>
    <row r="14939" spans="68:70" x14ac:dyDescent="0.3">
      <c r="BP14939">
        <f t="shared" si="320"/>
        <v>6.6254966576370145E-4</v>
      </c>
      <c r="BQ14939">
        <v>367.595114085533</v>
      </c>
      <c r="BR14939">
        <v>14906</v>
      </c>
    </row>
    <row r="14940" spans="68:70" x14ac:dyDescent="0.3">
      <c r="BP14940">
        <f t="shared" si="320"/>
        <v>6.5769899457390182E-4</v>
      </c>
      <c r="BQ14940">
        <v>367.611806405457</v>
      </c>
      <c r="BR14940">
        <v>14907</v>
      </c>
    </row>
    <row r="14941" spans="68:70" x14ac:dyDescent="0.3">
      <c r="BP14941">
        <f t="shared" si="320"/>
        <v>6.5502720631410445E-4</v>
      </c>
      <c r="BQ14941">
        <v>367.621026963026</v>
      </c>
      <c r="BR14941">
        <v>14908</v>
      </c>
    </row>
    <row r="14942" spans="68:70" x14ac:dyDescent="0.3">
      <c r="BP14942">
        <f t="shared" si="320"/>
        <v>6.5158082393277619E-4</v>
      </c>
      <c r="BQ14942">
        <v>367.63294852541799</v>
      </c>
      <c r="BR14942">
        <v>14909</v>
      </c>
    </row>
    <row r="14943" spans="68:70" x14ac:dyDescent="0.3">
      <c r="BP14943">
        <f t="shared" si="320"/>
        <v>6.5066246402901583E-4</v>
      </c>
      <c r="BQ14943">
        <v>367.63613058916297</v>
      </c>
      <c r="BR14943">
        <v>14910</v>
      </c>
    </row>
    <row r="14944" spans="68:70" x14ac:dyDescent="0.3">
      <c r="BP14944">
        <f t="shared" si="320"/>
        <v>6.5014008968461272E-4</v>
      </c>
      <c r="BQ14944">
        <v>367.63794158793502</v>
      </c>
      <c r="BR14944">
        <v>14911</v>
      </c>
    </row>
    <row r="14945" spans="68:70" x14ac:dyDescent="0.3">
      <c r="BP14945">
        <f t="shared" si="320"/>
        <v>6.4732878544463096E-4</v>
      </c>
      <c r="BQ14945">
        <v>367.64770050498799</v>
      </c>
      <c r="BR14945">
        <v>14912</v>
      </c>
    </row>
    <row r="14946" spans="68:70" x14ac:dyDescent="0.3">
      <c r="BP14946">
        <f t="shared" ref="BP14946:BP15009" si="321">(BQ14946 - $BS$31303)*(BQ14946 - $BS$31303)/31269</f>
        <v>6.4731836968741666E-4</v>
      </c>
      <c r="BQ14946">
        <v>367.64773670070099</v>
      </c>
      <c r="BR14946">
        <v>14913</v>
      </c>
    </row>
    <row r="14947" spans="68:70" x14ac:dyDescent="0.3">
      <c r="BP14947">
        <f t="shared" si="321"/>
        <v>6.4683849525905431E-4</v>
      </c>
      <c r="BQ14947">
        <v>367.64940462430002</v>
      </c>
      <c r="BR14947">
        <v>14914</v>
      </c>
    </row>
    <row r="14948" spans="68:70" x14ac:dyDescent="0.3">
      <c r="BP14948">
        <f t="shared" si="321"/>
        <v>6.4629071347079015E-4</v>
      </c>
      <c r="BQ14948">
        <v>367.65130933331301</v>
      </c>
      <c r="BR14948">
        <v>14915</v>
      </c>
    </row>
    <row r="14949" spans="68:70" x14ac:dyDescent="0.3">
      <c r="BP14949">
        <f t="shared" si="321"/>
        <v>6.4528328649134873E-4</v>
      </c>
      <c r="BQ14949">
        <v>367.65481439739</v>
      </c>
      <c r="BR14949">
        <v>14916</v>
      </c>
    </row>
    <row r="14950" spans="68:70" x14ac:dyDescent="0.3">
      <c r="BP14950">
        <f t="shared" si="321"/>
        <v>6.4457845643367529E-4</v>
      </c>
      <c r="BQ14950">
        <v>367.65726828602999</v>
      </c>
      <c r="BR14950">
        <v>14917</v>
      </c>
    </row>
    <row r="14951" spans="68:70" x14ac:dyDescent="0.3">
      <c r="BP14951">
        <f t="shared" si="321"/>
        <v>6.4187976983967577E-4</v>
      </c>
      <c r="BQ14951">
        <v>367.666676275979</v>
      </c>
      <c r="BR14951">
        <v>14918</v>
      </c>
    </row>
    <row r="14952" spans="68:70" x14ac:dyDescent="0.3">
      <c r="BP14952">
        <f t="shared" si="321"/>
        <v>6.3750048281395054E-4</v>
      </c>
      <c r="BQ14952">
        <v>367.68198525484303</v>
      </c>
      <c r="BR14952">
        <v>14919</v>
      </c>
    </row>
    <row r="14953" spans="68:70" x14ac:dyDescent="0.3">
      <c r="BP14953">
        <f t="shared" si="321"/>
        <v>6.3662602020196949E-4</v>
      </c>
      <c r="BQ14953">
        <v>367.68504846642202</v>
      </c>
      <c r="BR14953">
        <v>14920</v>
      </c>
    </row>
    <row r="14954" spans="68:70" x14ac:dyDescent="0.3">
      <c r="BP14954">
        <f t="shared" si="321"/>
        <v>6.3616891087415724E-4</v>
      </c>
      <c r="BQ14954">
        <v>367.686650541522</v>
      </c>
      <c r="BR14954">
        <v>14921</v>
      </c>
    </row>
    <row r="14955" spans="68:70" x14ac:dyDescent="0.3">
      <c r="BP14955">
        <f t="shared" si="321"/>
        <v>6.3359748535414041E-4</v>
      </c>
      <c r="BQ14955">
        <v>367.69567361005602</v>
      </c>
      <c r="BR14955">
        <v>14922</v>
      </c>
    </row>
    <row r="14956" spans="68:70" x14ac:dyDescent="0.3">
      <c r="BP14956">
        <f t="shared" si="321"/>
        <v>6.3312038748792015E-4</v>
      </c>
      <c r="BQ14956">
        <v>367.697349747126</v>
      </c>
      <c r="BR14956">
        <v>14923</v>
      </c>
    </row>
    <row r="14957" spans="68:70" x14ac:dyDescent="0.3">
      <c r="BP14957">
        <f t="shared" si="321"/>
        <v>6.305380175712005E-4</v>
      </c>
      <c r="BQ14957">
        <v>367.706433092628</v>
      </c>
      <c r="BR14957">
        <v>14924</v>
      </c>
    </row>
    <row r="14958" spans="68:70" x14ac:dyDescent="0.3">
      <c r="BP14958">
        <f t="shared" si="321"/>
        <v>6.2907608114078659E-4</v>
      </c>
      <c r="BQ14958">
        <v>367.71158362123401</v>
      </c>
      <c r="BR14958">
        <v>14925</v>
      </c>
    </row>
    <row r="14959" spans="68:70" x14ac:dyDescent="0.3">
      <c r="BP14959">
        <f t="shared" si="321"/>
        <v>6.272949438135922E-4</v>
      </c>
      <c r="BQ14959">
        <v>367.71786681650099</v>
      </c>
      <c r="BR14959">
        <v>14926</v>
      </c>
    </row>
    <row r="14960" spans="68:70" x14ac:dyDescent="0.3">
      <c r="BP14960">
        <f t="shared" si="321"/>
        <v>6.2703822684581948E-4</v>
      </c>
      <c r="BQ14960">
        <v>367.71877315436001</v>
      </c>
      <c r="BR14960">
        <v>14927</v>
      </c>
    </row>
    <row r="14961" spans="68:70" x14ac:dyDescent="0.3">
      <c r="BP14961">
        <f t="shared" si="321"/>
        <v>6.2401788150584384E-4</v>
      </c>
      <c r="BQ14961">
        <v>367.72945043168801</v>
      </c>
      <c r="BR14961">
        <v>14928</v>
      </c>
    </row>
    <row r="14962" spans="68:70" x14ac:dyDescent="0.3">
      <c r="BP14962">
        <f t="shared" si="321"/>
        <v>6.1999225002857985E-4</v>
      </c>
      <c r="BQ14962">
        <v>367.743721767436</v>
      </c>
      <c r="BR14962">
        <v>14929</v>
      </c>
    </row>
    <row r="14963" spans="68:70" x14ac:dyDescent="0.3">
      <c r="BP14963">
        <f t="shared" si="321"/>
        <v>6.1686876436107196E-4</v>
      </c>
      <c r="BQ14963">
        <v>367.75482684027997</v>
      </c>
      <c r="BR14963">
        <v>14930</v>
      </c>
    </row>
    <row r="14964" spans="68:70" x14ac:dyDescent="0.3">
      <c r="BP14964">
        <f t="shared" si="321"/>
        <v>6.1615074925827401E-4</v>
      </c>
      <c r="BQ14964">
        <v>367.75738360415397</v>
      </c>
      <c r="BR14964">
        <v>14931</v>
      </c>
    </row>
    <row r="14965" spans="68:70" x14ac:dyDescent="0.3">
      <c r="BP14965">
        <f t="shared" si="321"/>
        <v>6.1496409936154467E-4</v>
      </c>
      <c r="BQ14965">
        <v>367.761612386862</v>
      </c>
      <c r="BR14965">
        <v>14932</v>
      </c>
    </row>
    <row r="14966" spans="68:70" x14ac:dyDescent="0.3">
      <c r="BP14966">
        <f t="shared" si="321"/>
        <v>6.0987660380409058E-4</v>
      </c>
      <c r="BQ14966">
        <v>367.77978875762602</v>
      </c>
      <c r="BR14966">
        <v>14933</v>
      </c>
    </row>
    <row r="14967" spans="68:70" x14ac:dyDescent="0.3">
      <c r="BP14967">
        <f t="shared" si="321"/>
        <v>6.0868851275485975E-4</v>
      </c>
      <c r="BQ14967">
        <v>367.78404442232898</v>
      </c>
      <c r="BR14967">
        <v>14934</v>
      </c>
    </row>
    <row r="14968" spans="68:70" x14ac:dyDescent="0.3">
      <c r="BP14968">
        <f t="shared" si="321"/>
        <v>6.085643755992916E-4</v>
      </c>
      <c r="BQ14968">
        <v>367.78448931308498</v>
      </c>
      <c r="BR14968">
        <v>14935</v>
      </c>
    </row>
    <row r="14969" spans="68:70" x14ac:dyDescent="0.3">
      <c r="BP14969">
        <f t="shared" si="321"/>
        <v>6.0727791865033476E-4</v>
      </c>
      <c r="BQ14969">
        <v>367.78910247494798</v>
      </c>
      <c r="BR14969">
        <v>14936</v>
      </c>
    </row>
    <row r="14970" spans="68:70" x14ac:dyDescent="0.3">
      <c r="BP14970">
        <f t="shared" si="321"/>
        <v>6.0669774352562704E-4</v>
      </c>
      <c r="BQ14970">
        <v>367.79118454877602</v>
      </c>
      <c r="BR14970">
        <v>14937</v>
      </c>
    </row>
    <row r="14971" spans="68:70" x14ac:dyDescent="0.3">
      <c r="BP14971">
        <f t="shared" si="321"/>
        <v>6.0618528394412231E-4</v>
      </c>
      <c r="BQ14971">
        <v>367.793024440078</v>
      </c>
      <c r="BR14971">
        <v>14938</v>
      </c>
    </row>
    <row r="14972" spans="68:70" x14ac:dyDescent="0.3">
      <c r="BP14972">
        <f t="shared" si="321"/>
        <v>6.0612717804857873E-4</v>
      </c>
      <c r="BQ14972">
        <v>367.79323310762601</v>
      </c>
      <c r="BR14972">
        <v>14939</v>
      </c>
    </row>
    <row r="14973" spans="68:70" x14ac:dyDescent="0.3">
      <c r="BP14973">
        <f t="shared" si="321"/>
        <v>6.0204654450838441E-4</v>
      </c>
      <c r="BQ14973">
        <v>367.80791241348999</v>
      </c>
      <c r="BR14973">
        <v>14940</v>
      </c>
    </row>
    <row r="14974" spans="68:70" x14ac:dyDescent="0.3">
      <c r="BP14974">
        <f t="shared" si="321"/>
        <v>6.0084239628088016E-4</v>
      </c>
      <c r="BQ14974">
        <v>367.81225360792399</v>
      </c>
      <c r="BR14974">
        <v>14941</v>
      </c>
    </row>
    <row r="14975" spans="68:70" x14ac:dyDescent="0.3">
      <c r="BP14975">
        <f t="shared" si="321"/>
        <v>6.0074571594094625E-4</v>
      </c>
      <c r="BQ14975">
        <v>367.81260234839999</v>
      </c>
      <c r="BR14975">
        <v>14942</v>
      </c>
    </row>
    <row r="14976" spans="68:70" x14ac:dyDescent="0.3">
      <c r="BP14976">
        <f t="shared" si="321"/>
        <v>5.9943071384730188E-4</v>
      </c>
      <c r="BQ14976">
        <v>367.81734854759299</v>
      </c>
      <c r="BR14976">
        <v>14943</v>
      </c>
    </row>
    <row r="14977" spans="68:70" x14ac:dyDescent="0.3">
      <c r="BP14977">
        <f t="shared" si="321"/>
        <v>5.9888822674253534E-4</v>
      </c>
      <c r="BQ14977">
        <v>367.81930804736299</v>
      </c>
      <c r="BR14977">
        <v>14944</v>
      </c>
    </row>
    <row r="14978" spans="68:70" x14ac:dyDescent="0.3">
      <c r="BP14978">
        <f t="shared" si="321"/>
        <v>5.9454473672652898E-4</v>
      </c>
      <c r="BQ14978">
        <v>367.835029132893</v>
      </c>
      <c r="BR14978">
        <v>14945</v>
      </c>
    </row>
    <row r="14979" spans="68:70" x14ac:dyDescent="0.3">
      <c r="BP14979">
        <f t="shared" si="321"/>
        <v>5.8330871512196636E-4</v>
      </c>
      <c r="BQ14979">
        <v>367.87596593134703</v>
      </c>
      <c r="BR14979">
        <v>14946</v>
      </c>
    </row>
    <row r="14980" spans="68:70" x14ac:dyDescent="0.3">
      <c r="BP14980">
        <f t="shared" si="321"/>
        <v>5.794075119934048E-4</v>
      </c>
      <c r="BQ14980">
        <v>367.89027147301198</v>
      </c>
      <c r="BR14980">
        <v>14947</v>
      </c>
    </row>
    <row r="14981" spans="68:70" x14ac:dyDescent="0.3">
      <c r="BP14981">
        <f t="shared" si="321"/>
        <v>5.7318717808942294E-4</v>
      </c>
      <c r="BQ14981">
        <v>367.91318115023</v>
      </c>
      <c r="BR14981">
        <v>14948</v>
      </c>
    </row>
    <row r="14982" spans="68:70" x14ac:dyDescent="0.3">
      <c r="BP14982">
        <f t="shared" si="321"/>
        <v>5.7305515992844749E-4</v>
      </c>
      <c r="BQ14982">
        <v>367.91366872076799</v>
      </c>
      <c r="BR14982">
        <v>14949</v>
      </c>
    </row>
    <row r="14983" spans="68:70" x14ac:dyDescent="0.3">
      <c r="BP14983">
        <f t="shared" si="321"/>
        <v>5.7273344457441848E-4</v>
      </c>
      <c r="BQ14983">
        <v>367.91485711775402</v>
      </c>
      <c r="BR14983">
        <v>14950</v>
      </c>
    </row>
    <row r="14984" spans="68:70" x14ac:dyDescent="0.3">
      <c r="BP14984">
        <f t="shared" si="321"/>
        <v>5.6941554118228972E-4</v>
      </c>
      <c r="BQ14984">
        <v>367.92713277669498</v>
      </c>
      <c r="BR14984">
        <v>14951</v>
      </c>
    </row>
    <row r="14985" spans="68:70" x14ac:dyDescent="0.3">
      <c r="BP14985">
        <f t="shared" si="321"/>
        <v>5.6532245777925064E-4</v>
      </c>
      <c r="BQ14985">
        <v>367.94232584532898</v>
      </c>
      <c r="BR14985">
        <v>14952</v>
      </c>
    </row>
    <row r="14986" spans="68:70" x14ac:dyDescent="0.3">
      <c r="BP14986">
        <f t="shared" si="321"/>
        <v>5.630868232664437E-4</v>
      </c>
      <c r="BQ14986">
        <v>367.950647500049</v>
      </c>
      <c r="BR14986">
        <v>14953</v>
      </c>
    </row>
    <row r="14987" spans="68:70" x14ac:dyDescent="0.3">
      <c r="BP14987">
        <f t="shared" si="321"/>
        <v>5.6202501415052847E-4</v>
      </c>
      <c r="BQ14987">
        <v>367.95460563547499</v>
      </c>
      <c r="BR14987">
        <v>14954</v>
      </c>
    </row>
    <row r="14988" spans="68:70" x14ac:dyDescent="0.3">
      <c r="BP14988">
        <f t="shared" si="321"/>
        <v>5.6122278101237847E-4</v>
      </c>
      <c r="BQ14988">
        <v>367.95759862251498</v>
      </c>
      <c r="BR14988">
        <v>14955</v>
      </c>
    </row>
    <row r="14989" spans="68:70" x14ac:dyDescent="0.3">
      <c r="BP14989">
        <f t="shared" si="321"/>
        <v>5.5746324750216515E-4</v>
      </c>
      <c r="BQ14989">
        <v>367.97165335114698</v>
      </c>
      <c r="BR14989">
        <v>14956</v>
      </c>
    </row>
    <row r="14990" spans="68:70" x14ac:dyDescent="0.3">
      <c r="BP14990">
        <f t="shared" si="321"/>
        <v>5.5740653697065098E-4</v>
      </c>
      <c r="BQ14990">
        <v>367.97186572138003</v>
      </c>
      <c r="BR14990">
        <v>14957</v>
      </c>
    </row>
    <row r="14991" spans="68:70" x14ac:dyDescent="0.3">
      <c r="BP14991">
        <f t="shared" si="321"/>
        <v>5.5701718980752271E-4</v>
      </c>
      <c r="BQ14991">
        <v>367.97332404478101</v>
      </c>
      <c r="BR14991">
        <v>14958</v>
      </c>
    </row>
    <row r="14992" spans="68:70" x14ac:dyDescent="0.3">
      <c r="BP14992">
        <f t="shared" si="321"/>
        <v>5.5594960471337922E-4</v>
      </c>
      <c r="BQ14992">
        <v>367.977325366267</v>
      </c>
      <c r="BR14992">
        <v>14959</v>
      </c>
    </row>
    <row r="14993" spans="68:70" x14ac:dyDescent="0.3">
      <c r="BP14993">
        <f t="shared" si="321"/>
        <v>5.5339430816792978E-4</v>
      </c>
      <c r="BQ14993">
        <v>367.98691827896101</v>
      </c>
      <c r="BR14993">
        <v>14960</v>
      </c>
    </row>
    <row r="14994" spans="68:70" x14ac:dyDescent="0.3">
      <c r="BP14994">
        <f t="shared" si="321"/>
        <v>5.4900567340084136E-4</v>
      </c>
      <c r="BQ14994">
        <v>368.00344560898799</v>
      </c>
      <c r="BR14994">
        <v>14961</v>
      </c>
    </row>
    <row r="14995" spans="68:70" x14ac:dyDescent="0.3">
      <c r="BP14995">
        <f t="shared" si="321"/>
        <v>5.4892536584064708E-4</v>
      </c>
      <c r="BQ14995">
        <v>368.00374865662297</v>
      </c>
      <c r="BR14995">
        <v>14962</v>
      </c>
    </row>
    <row r="14996" spans="68:70" x14ac:dyDescent="0.3">
      <c r="BP14996">
        <f t="shared" si="321"/>
        <v>5.4475333895242302E-4</v>
      </c>
      <c r="BQ14996">
        <v>368.019522771857</v>
      </c>
      <c r="BR14996">
        <v>14963</v>
      </c>
    </row>
    <row r="14997" spans="68:70" x14ac:dyDescent="0.3">
      <c r="BP14997">
        <f t="shared" si="321"/>
        <v>5.4471880778541324E-4</v>
      </c>
      <c r="BQ14997">
        <v>368.01965358313498</v>
      </c>
      <c r="BR14997">
        <v>14964</v>
      </c>
    </row>
    <row r="14998" spans="68:70" x14ac:dyDescent="0.3">
      <c r="BP14998">
        <f t="shared" si="321"/>
        <v>5.4451010851321686E-4</v>
      </c>
      <c r="BQ14998">
        <v>368.02044426786898</v>
      </c>
      <c r="BR14998">
        <v>14965</v>
      </c>
    </row>
    <row r="14999" spans="68:70" x14ac:dyDescent="0.3">
      <c r="BP14999">
        <f t="shared" si="321"/>
        <v>5.4356540911327242E-4</v>
      </c>
      <c r="BQ14999">
        <v>368.024025283029</v>
      </c>
      <c r="BR14999">
        <v>14966</v>
      </c>
    </row>
    <row r="15000" spans="68:70" x14ac:dyDescent="0.3">
      <c r="BP15000">
        <f t="shared" si="321"/>
        <v>5.4288552868971083E-4</v>
      </c>
      <c r="BQ15000">
        <v>368.02660439083797</v>
      </c>
      <c r="BR15000">
        <v>14967</v>
      </c>
    </row>
    <row r="15001" spans="68:70" x14ac:dyDescent="0.3">
      <c r="BP15001">
        <f t="shared" si="321"/>
        <v>5.4172343171430626E-4</v>
      </c>
      <c r="BQ15001">
        <v>368.031016516139</v>
      </c>
      <c r="BR15001">
        <v>14968</v>
      </c>
    </row>
    <row r="15002" spans="68:70" x14ac:dyDescent="0.3">
      <c r="BP15002">
        <f t="shared" si="321"/>
        <v>5.4119557112948004E-4</v>
      </c>
      <c r="BQ15002">
        <v>368.03302220359598</v>
      </c>
      <c r="BR15002">
        <v>14969</v>
      </c>
    </row>
    <row r="15003" spans="68:70" x14ac:dyDescent="0.3">
      <c r="BP15003">
        <f t="shared" si="321"/>
        <v>5.3774987105711101E-4</v>
      </c>
      <c r="BQ15003">
        <v>368.04613877360799</v>
      </c>
      <c r="BR15003">
        <v>14970</v>
      </c>
    </row>
    <row r="15004" spans="68:70" x14ac:dyDescent="0.3">
      <c r="BP15004">
        <f t="shared" si="321"/>
        <v>5.3705407337541634E-4</v>
      </c>
      <c r="BQ15004">
        <v>368.04879252584198</v>
      </c>
      <c r="BR15004">
        <v>14971</v>
      </c>
    </row>
    <row r="15005" spans="68:70" x14ac:dyDescent="0.3">
      <c r="BP15005">
        <f t="shared" si="321"/>
        <v>5.3596121441556164E-4</v>
      </c>
      <c r="BQ15005">
        <v>368.05296413120499</v>
      </c>
      <c r="BR15005">
        <v>14972</v>
      </c>
    </row>
    <row r="15006" spans="68:70" x14ac:dyDescent="0.3">
      <c r="BP15006">
        <f t="shared" si="321"/>
        <v>5.3476264864132461E-4</v>
      </c>
      <c r="BQ15006">
        <v>368.057544128247</v>
      </c>
      <c r="BR15006">
        <v>14973</v>
      </c>
    </row>
    <row r="15007" spans="68:70" x14ac:dyDescent="0.3">
      <c r="BP15007">
        <f t="shared" si="321"/>
        <v>5.3350461455113011E-4</v>
      </c>
      <c r="BQ15007">
        <v>368.06235689177697</v>
      </c>
      <c r="BR15007">
        <v>14974</v>
      </c>
    </row>
    <row r="15008" spans="68:70" x14ac:dyDescent="0.3">
      <c r="BP15008">
        <f t="shared" si="321"/>
        <v>5.3201770754635579E-4</v>
      </c>
      <c r="BQ15008">
        <v>368.06805255937002</v>
      </c>
      <c r="BR15008">
        <v>14975</v>
      </c>
    </row>
    <row r="15009" spans="68:70" x14ac:dyDescent="0.3">
      <c r="BP15009">
        <f t="shared" si="321"/>
        <v>5.2860970963056794E-4</v>
      </c>
      <c r="BQ15009">
        <v>368.08113715949099</v>
      </c>
      <c r="BR15009">
        <v>14976</v>
      </c>
    </row>
    <row r="15010" spans="68:70" x14ac:dyDescent="0.3">
      <c r="BP15010">
        <f t="shared" ref="BP15010:BP15073" si="322">(BQ15010 - $BS$31303)*(BQ15010 - $BS$31303)/31269</f>
        <v>5.2658036110550001E-4</v>
      </c>
      <c r="BQ15010">
        <v>368.08894864248202</v>
      </c>
      <c r="BR15010">
        <v>14977</v>
      </c>
    </row>
    <row r="15011" spans="68:70" x14ac:dyDescent="0.3">
      <c r="BP15011">
        <f t="shared" si="322"/>
        <v>5.2490605917055236E-4</v>
      </c>
      <c r="BQ15011">
        <v>368.095404799454</v>
      </c>
      <c r="BR15011">
        <v>14978</v>
      </c>
    </row>
    <row r="15012" spans="68:70" x14ac:dyDescent="0.3">
      <c r="BP15012">
        <f t="shared" si="322"/>
        <v>5.2413140368172168E-4</v>
      </c>
      <c r="BQ15012">
        <v>368.09839537743602</v>
      </c>
      <c r="BR15012">
        <v>14979</v>
      </c>
    </row>
    <row r="15013" spans="68:70" x14ac:dyDescent="0.3">
      <c r="BP15013">
        <f t="shared" si="322"/>
        <v>5.2391732641804574E-4</v>
      </c>
      <c r="BQ15013">
        <v>368.09922221806301</v>
      </c>
      <c r="BR15013">
        <v>14980</v>
      </c>
    </row>
    <row r="15014" spans="68:70" x14ac:dyDescent="0.3">
      <c r="BP15014">
        <f t="shared" si="322"/>
        <v>5.2340564916442567E-4</v>
      </c>
      <c r="BQ15014">
        <v>368.10119917771999</v>
      </c>
      <c r="BR15014">
        <v>14981</v>
      </c>
    </row>
    <row r="15015" spans="68:70" x14ac:dyDescent="0.3">
      <c r="BP15015">
        <f t="shared" si="322"/>
        <v>5.2249040803195265E-4</v>
      </c>
      <c r="BQ15015">
        <v>368.10473779266101</v>
      </c>
      <c r="BR15015">
        <v>14982</v>
      </c>
    </row>
    <row r="15016" spans="68:70" x14ac:dyDescent="0.3">
      <c r="BP15016">
        <f t="shared" si="322"/>
        <v>5.222682047777695E-4</v>
      </c>
      <c r="BQ15016">
        <v>368.10559736896698</v>
      </c>
      <c r="BR15016">
        <v>14983</v>
      </c>
    </row>
    <row r="15017" spans="68:70" x14ac:dyDescent="0.3">
      <c r="BP15017">
        <f t="shared" si="322"/>
        <v>5.2087609705589878E-4</v>
      </c>
      <c r="BQ15017">
        <v>368.11098679781298</v>
      </c>
      <c r="BR15017">
        <v>14984</v>
      </c>
    </row>
    <row r="15018" spans="68:70" x14ac:dyDescent="0.3">
      <c r="BP15018">
        <f t="shared" si="322"/>
        <v>5.2034247964432342E-4</v>
      </c>
      <c r="BQ15018">
        <v>368.11305456219702</v>
      </c>
      <c r="BR15018">
        <v>14985</v>
      </c>
    </row>
    <row r="15019" spans="68:70" x14ac:dyDescent="0.3">
      <c r="BP15019">
        <f t="shared" si="322"/>
        <v>5.1843171493546551E-4</v>
      </c>
      <c r="BQ15019">
        <v>368.12046747373302</v>
      </c>
      <c r="BR15019">
        <v>14986</v>
      </c>
    </row>
    <row r="15020" spans="68:70" x14ac:dyDescent="0.3">
      <c r="BP15020">
        <f t="shared" si="322"/>
        <v>5.1757458911579708E-4</v>
      </c>
      <c r="BQ15020">
        <v>368.12379717609599</v>
      </c>
      <c r="BR15020">
        <v>14987</v>
      </c>
    </row>
    <row r="15021" spans="68:70" x14ac:dyDescent="0.3">
      <c r="BP15021">
        <f t="shared" si="322"/>
        <v>5.1670963663109752E-4</v>
      </c>
      <c r="BQ15021">
        <v>368.127160079063</v>
      </c>
      <c r="BR15021">
        <v>14988</v>
      </c>
    </row>
    <row r="15022" spans="68:70" x14ac:dyDescent="0.3">
      <c r="BP15022">
        <f t="shared" si="322"/>
        <v>5.1199262209251537E-4</v>
      </c>
      <c r="BQ15022">
        <v>368.145549392193</v>
      </c>
      <c r="BR15022">
        <v>14989</v>
      </c>
    </row>
    <row r="15023" spans="68:70" x14ac:dyDescent="0.3">
      <c r="BP15023">
        <f t="shared" si="322"/>
        <v>5.0946822877351089E-4</v>
      </c>
      <c r="BQ15023">
        <v>368.15542556064798</v>
      </c>
      <c r="BR15023">
        <v>14990</v>
      </c>
    </row>
    <row r="15024" spans="68:70" x14ac:dyDescent="0.3">
      <c r="BP15024">
        <f t="shared" si="322"/>
        <v>5.091934747866989E-4</v>
      </c>
      <c r="BQ15024">
        <v>368.15650195402202</v>
      </c>
      <c r="BR15024">
        <v>14991</v>
      </c>
    </row>
    <row r="15025" spans="68:70" x14ac:dyDescent="0.3">
      <c r="BP15025">
        <f t="shared" si="322"/>
        <v>5.0587666181958323E-4</v>
      </c>
      <c r="BQ15025">
        <v>368.16951909280601</v>
      </c>
      <c r="BR15025">
        <v>14992</v>
      </c>
    </row>
    <row r="15026" spans="68:70" x14ac:dyDescent="0.3">
      <c r="BP15026">
        <f t="shared" si="322"/>
        <v>5.0467530619088461E-4</v>
      </c>
      <c r="BQ15026">
        <v>368.17424444666801</v>
      </c>
      <c r="BR15026">
        <v>14993</v>
      </c>
    </row>
    <row r="15027" spans="68:70" x14ac:dyDescent="0.3">
      <c r="BP15027">
        <f t="shared" si="322"/>
        <v>5.0456362512514401E-4</v>
      </c>
      <c r="BQ15027">
        <v>368.17468401313198</v>
      </c>
      <c r="BR15027">
        <v>14994</v>
      </c>
    </row>
    <row r="15028" spans="68:70" x14ac:dyDescent="0.3">
      <c r="BP15028">
        <f t="shared" si="322"/>
        <v>5.0450289619688579E-4</v>
      </c>
      <c r="BQ15028">
        <v>368.17492305706003</v>
      </c>
      <c r="BR15028">
        <v>14995</v>
      </c>
    </row>
    <row r="15029" spans="68:70" x14ac:dyDescent="0.3">
      <c r="BP15029">
        <f t="shared" si="322"/>
        <v>5.0331127174701768E-4</v>
      </c>
      <c r="BQ15029">
        <v>368.17961649684202</v>
      </c>
      <c r="BR15029">
        <v>14996</v>
      </c>
    </row>
    <row r="15030" spans="68:70" x14ac:dyDescent="0.3">
      <c r="BP15030">
        <f t="shared" si="322"/>
        <v>5.0193878894261572E-4</v>
      </c>
      <c r="BQ15030">
        <v>368.18502917192399</v>
      </c>
      <c r="BR15030">
        <v>14997</v>
      </c>
    </row>
    <row r="15031" spans="68:70" x14ac:dyDescent="0.3">
      <c r="BP15031">
        <f t="shared" si="322"/>
        <v>5.0067386975566417E-4</v>
      </c>
      <c r="BQ15031">
        <v>368.19002420390598</v>
      </c>
      <c r="BR15031">
        <v>14998</v>
      </c>
    </row>
    <row r="15032" spans="68:70" x14ac:dyDescent="0.3">
      <c r="BP15032">
        <f t="shared" si="322"/>
        <v>5.0033379855093181E-4</v>
      </c>
      <c r="BQ15032">
        <v>368.19136818500903</v>
      </c>
      <c r="BR15032">
        <v>14999</v>
      </c>
    </row>
    <row r="15033" spans="68:70" x14ac:dyDescent="0.3">
      <c r="BP15033">
        <f t="shared" si="322"/>
        <v>4.9687195607098439E-4</v>
      </c>
      <c r="BQ15033">
        <v>368.20507566332202</v>
      </c>
      <c r="BR15033">
        <v>15000</v>
      </c>
    </row>
    <row r="15034" spans="68:70" x14ac:dyDescent="0.3">
      <c r="BP15034">
        <f t="shared" si="322"/>
        <v>4.9518352459224329E-4</v>
      </c>
      <c r="BQ15034">
        <v>368.21177848423099</v>
      </c>
      <c r="BR15034">
        <v>15001</v>
      </c>
    </row>
    <row r="15035" spans="68:70" x14ac:dyDescent="0.3">
      <c r="BP15035">
        <f t="shared" si="322"/>
        <v>4.9506055178110439E-4</v>
      </c>
      <c r="BQ15035">
        <v>368.21226711405802</v>
      </c>
      <c r="BR15035">
        <v>15002</v>
      </c>
    </row>
    <row r="15036" spans="68:70" x14ac:dyDescent="0.3">
      <c r="BP15036">
        <f t="shared" si="322"/>
        <v>4.9474073929244283E-4</v>
      </c>
      <c r="BQ15036">
        <v>368.21353816634098</v>
      </c>
      <c r="BR15036">
        <v>15003</v>
      </c>
    </row>
    <row r="15037" spans="68:70" x14ac:dyDescent="0.3">
      <c r="BP15037">
        <f t="shared" si="322"/>
        <v>4.9422206622841034E-4</v>
      </c>
      <c r="BQ15037">
        <v>368.21560043731301</v>
      </c>
      <c r="BR15037">
        <v>15004</v>
      </c>
    </row>
    <row r="15038" spans="68:70" x14ac:dyDescent="0.3">
      <c r="BP15038">
        <f t="shared" si="322"/>
        <v>4.9145372344899677E-4</v>
      </c>
      <c r="BQ15038">
        <v>368.22662585993999</v>
      </c>
      <c r="BR15038">
        <v>15005</v>
      </c>
    </row>
    <row r="15039" spans="68:70" x14ac:dyDescent="0.3">
      <c r="BP15039">
        <f t="shared" si="322"/>
        <v>4.9109520304327608E-4</v>
      </c>
      <c r="BQ15039">
        <v>368.22805600072502</v>
      </c>
      <c r="BR15039">
        <v>15006</v>
      </c>
    </row>
    <row r="15040" spans="68:70" x14ac:dyDescent="0.3">
      <c r="BP15040">
        <f t="shared" si="322"/>
        <v>4.8701045862262817E-4</v>
      </c>
      <c r="BQ15040">
        <v>368.24438708225898</v>
      </c>
      <c r="BR15040">
        <v>15007</v>
      </c>
    </row>
    <row r="15041" spans="68:70" x14ac:dyDescent="0.3">
      <c r="BP15041">
        <f t="shared" si="322"/>
        <v>4.8651724319659676E-4</v>
      </c>
      <c r="BQ15041">
        <v>368.24636361724799</v>
      </c>
      <c r="BR15041">
        <v>15008</v>
      </c>
    </row>
    <row r="15042" spans="68:70" x14ac:dyDescent="0.3">
      <c r="BP15042">
        <f t="shared" si="322"/>
        <v>4.8642426744498641E-4</v>
      </c>
      <c r="BQ15042">
        <v>368.246736324918</v>
      </c>
      <c r="BR15042">
        <v>15009</v>
      </c>
    </row>
    <row r="15043" spans="68:70" x14ac:dyDescent="0.3">
      <c r="BP15043">
        <f t="shared" si="322"/>
        <v>4.8532785630996897E-4</v>
      </c>
      <c r="BQ15043">
        <v>368.25113414801501</v>
      </c>
      <c r="BR15043">
        <v>15010</v>
      </c>
    </row>
    <row r="15044" spans="68:70" x14ac:dyDescent="0.3">
      <c r="BP15044">
        <f t="shared" si="322"/>
        <v>4.8446371776137022E-4</v>
      </c>
      <c r="BQ15044">
        <v>368.25460380240702</v>
      </c>
      <c r="BR15044">
        <v>15011</v>
      </c>
    </row>
    <row r="15045" spans="68:70" x14ac:dyDescent="0.3">
      <c r="BP15045">
        <f t="shared" si="322"/>
        <v>4.8224191709838498E-4</v>
      </c>
      <c r="BQ15045">
        <v>368.26353891958098</v>
      </c>
      <c r="BR15045">
        <v>15012</v>
      </c>
    </row>
    <row r="15046" spans="68:70" x14ac:dyDescent="0.3">
      <c r="BP15046">
        <f t="shared" si="322"/>
        <v>4.8138542317356056E-4</v>
      </c>
      <c r="BQ15046">
        <v>368.26698886140298</v>
      </c>
      <c r="BR15046">
        <v>15013</v>
      </c>
    </row>
    <row r="15047" spans="68:70" x14ac:dyDescent="0.3">
      <c r="BP15047">
        <f t="shared" si="322"/>
        <v>4.8135115997215914E-4</v>
      </c>
      <c r="BQ15047">
        <v>368.26712693676802</v>
      </c>
      <c r="BR15047">
        <v>15014</v>
      </c>
    </row>
    <row r="15048" spans="68:70" x14ac:dyDescent="0.3">
      <c r="BP15048">
        <f t="shared" si="322"/>
        <v>4.8078929741141989E-4</v>
      </c>
      <c r="BQ15048">
        <v>368.26939185679902</v>
      </c>
      <c r="BR15048">
        <v>15015</v>
      </c>
    </row>
    <row r="15049" spans="68:70" x14ac:dyDescent="0.3">
      <c r="BP15049">
        <f t="shared" si="322"/>
        <v>4.7797883763101939E-4</v>
      </c>
      <c r="BQ15049">
        <v>368.28074099915801</v>
      </c>
      <c r="BR15049">
        <v>15016</v>
      </c>
    </row>
    <row r="15050" spans="68:70" x14ac:dyDescent="0.3">
      <c r="BP15050">
        <f t="shared" si="322"/>
        <v>4.7253286672420717E-4</v>
      </c>
      <c r="BQ15050">
        <v>368.30282818386098</v>
      </c>
      <c r="BR15050">
        <v>15017</v>
      </c>
    </row>
    <row r="15051" spans="68:70" x14ac:dyDescent="0.3">
      <c r="BP15051">
        <f t="shared" si="322"/>
        <v>4.7184839341656026E-4</v>
      </c>
      <c r="BQ15051">
        <v>368.30561318170498</v>
      </c>
      <c r="BR15051">
        <v>15018</v>
      </c>
    </row>
    <row r="15052" spans="68:70" x14ac:dyDescent="0.3">
      <c r="BP15052">
        <f t="shared" si="322"/>
        <v>4.7075687398216677E-4</v>
      </c>
      <c r="BQ15052">
        <v>368.310058558854</v>
      </c>
      <c r="BR15052">
        <v>15019</v>
      </c>
    </row>
    <row r="15053" spans="68:70" x14ac:dyDescent="0.3">
      <c r="BP15053">
        <f t="shared" si="322"/>
        <v>4.6996799063227419E-4</v>
      </c>
      <c r="BQ15053">
        <v>368.31327461420699</v>
      </c>
      <c r="BR15053">
        <v>15020</v>
      </c>
    </row>
    <row r="15054" spans="68:70" x14ac:dyDescent="0.3">
      <c r="BP15054">
        <f t="shared" si="322"/>
        <v>4.6526151377275249E-4</v>
      </c>
      <c r="BQ15054">
        <v>368.332517943043</v>
      </c>
      <c r="BR15054">
        <v>15021</v>
      </c>
    </row>
    <row r="15055" spans="68:70" x14ac:dyDescent="0.3">
      <c r="BP15055">
        <f t="shared" si="322"/>
        <v>4.5979897177237191E-4</v>
      </c>
      <c r="BQ15055">
        <v>368.35497504007498</v>
      </c>
      <c r="BR15055">
        <v>15022</v>
      </c>
    </row>
    <row r="15056" spans="68:70" x14ac:dyDescent="0.3">
      <c r="BP15056">
        <f t="shared" si="322"/>
        <v>4.5840478088800989E-4</v>
      </c>
      <c r="BQ15056">
        <v>368.36072804612502</v>
      </c>
      <c r="BR15056">
        <v>15023</v>
      </c>
    </row>
    <row r="15057" spans="68:70" x14ac:dyDescent="0.3">
      <c r="BP15057">
        <f t="shared" si="322"/>
        <v>4.5676100151431415E-4</v>
      </c>
      <c r="BQ15057">
        <v>368.3675222068</v>
      </c>
      <c r="BR15057">
        <v>15024</v>
      </c>
    </row>
    <row r="15058" spans="68:70" x14ac:dyDescent="0.3">
      <c r="BP15058">
        <f t="shared" si="322"/>
        <v>4.5616447680646454E-4</v>
      </c>
      <c r="BQ15058">
        <v>368.36999081856499</v>
      </c>
      <c r="BR15058">
        <v>15025</v>
      </c>
    </row>
    <row r="15059" spans="68:70" x14ac:dyDescent="0.3">
      <c r="BP15059">
        <f t="shared" si="322"/>
        <v>4.5578388167550487E-4</v>
      </c>
      <c r="BQ15059">
        <v>368.371566687567</v>
      </c>
      <c r="BR15059">
        <v>15026</v>
      </c>
    </row>
    <row r="15060" spans="68:70" x14ac:dyDescent="0.3">
      <c r="BP15060">
        <f t="shared" si="322"/>
        <v>4.5449924732331024E-4</v>
      </c>
      <c r="BQ15060">
        <v>368.376890630491</v>
      </c>
      <c r="BR15060">
        <v>15027</v>
      </c>
    </row>
    <row r="15061" spans="68:70" x14ac:dyDescent="0.3">
      <c r="BP15061">
        <f t="shared" si="322"/>
        <v>4.5377431623817681E-4</v>
      </c>
      <c r="BQ15061">
        <v>368.37989830211802</v>
      </c>
      <c r="BR15061">
        <v>15028</v>
      </c>
    </row>
    <row r="15062" spans="68:70" x14ac:dyDescent="0.3">
      <c r="BP15062">
        <f t="shared" si="322"/>
        <v>4.5121001762048278E-4</v>
      </c>
      <c r="BQ15062">
        <v>368.390556664987</v>
      </c>
      <c r="BR15062">
        <v>15029</v>
      </c>
    </row>
    <row r="15063" spans="68:70" x14ac:dyDescent="0.3">
      <c r="BP15063">
        <f t="shared" si="322"/>
        <v>4.5116909618278804E-4</v>
      </c>
      <c r="BQ15063">
        <v>368.39072699781798</v>
      </c>
      <c r="BR15063">
        <v>15030</v>
      </c>
    </row>
    <row r="15064" spans="68:70" x14ac:dyDescent="0.3">
      <c r="BP15064">
        <f t="shared" si="322"/>
        <v>4.5099044854662532E-4</v>
      </c>
      <c r="BQ15064">
        <v>368.391470697508</v>
      </c>
      <c r="BR15064">
        <v>15031</v>
      </c>
    </row>
    <row r="15065" spans="68:70" x14ac:dyDescent="0.3">
      <c r="BP15065">
        <f t="shared" si="322"/>
        <v>4.5034482447505765E-4</v>
      </c>
      <c r="BQ15065">
        <v>368.39415962169102</v>
      </c>
      <c r="BR15065">
        <v>15032</v>
      </c>
    </row>
    <row r="15066" spans="68:70" x14ac:dyDescent="0.3">
      <c r="BP15066">
        <f t="shared" si="322"/>
        <v>4.4791511943811875E-4</v>
      </c>
      <c r="BQ15066">
        <v>368.40429628292799</v>
      </c>
      <c r="BR15066">
        <v>15033</v>
      </c>
    </row>
    <row r="15067" spans="68:70" x14ac:dyDescent="0.3">
      <c r="BP15067">
        <f t="shared" si="322"/>
        <v>4.4334191424225317E-4</v>
      </c>
      <c r="BQ15067">
        <v>368.42345042175702</v>
      </c>
      <c r="BR15067">
        <v>15034</v>
      </c>
    </row>
    <row r="15068" spans="68:70" x14ac:dyDescent="0.3">
      <c r="BP15068">
        <f t="shared" si="322"/>
        <v>4.4140133061473411E-4</v>
      </c>
      <c r="BQ15068">
        <v>368.43160808916298</v>
      </c>
      <c r="BR15068">
        <v>15035</v>
      </c>
    </row>
    <row r="15069" spans="68:70" x14ac:dyDescent="0.3">
      <c r="BP15069">
        <f t="shared" si="322"/>
        <v>4.3877411974713919E-4</v>
      </c>
      <c r="BQ15069">
        <v>368.44268077016801</v>
      </c>
      <c r="BR15069">
        <v>15036</v>
      </c>
    </row>
    <row r="15070" spans="68:70" x14ac:dyDescent="0.3">
      <c r="BP15070">
        <f t="shared" si="322"/>
        <v>4.3836355431838741E-4</v>
      </c>
      <c r="BQ15070">
        <v>368.444414137092</v>
      </c>
      <c r="BR15070">
        <v>15037</v>
      </c>
    </row>
    <row r="15071" spans="68:70" x14ac:dyDescent="0.3">
      <c r="BP15071">
        <f t="shared" si="322"/>
        <v>4.3752979372530394E-4</v>
      </c>
      <c r="BQ15071">
        <v>368.44793669221798</v>
      </c>
      <c r="BR15071">
        <v>15038</v>
      </c>
    </row>
    <row r="15072" spans="68:70" x14ac:dyDescent="0.3">
      <c r="BP15072">
        <f t="shared" si="322"/>
        <v>4.3071494016564522E-4</v>
      </c>
      <c r="BQ15072">
        <v>368.476855527125</v>
      </c>
      <c r="BR15072">
        <v>15039</v>
      </c>
    </row>
    <row r="15073" spans="68:70" x14ac:dyDescent="0.3">
      <c r="BP15073">
        <f t="shared" si="322"/>
        <v>4.2734069206744264E-4</v>
      </c>
      <c r="BQ15073">
        <v>368.49125883110497</v>
      </c>
      <c r="BR15073">
        <v>15040</v>
      </c>
    </row>
    <row r="15074" spans="68:70" x14ac:dyDescent="0.3">
      <c r="BP15074">
        <f t="shared" ref="BP15074:BP15137" si="323">(BQ15074 - $BS$31303)*(BQ15074 - $BS$31303)/31269</f>
        <v>4.246448221453788E-4</v>
      </c>
      <c r="BQ15074">
        <v>368.502807325552</v>
      </c>
      <c r="BR15074">
        <v>15041</v>
      </c>
    </row>
    <row r="15075" spans="68:70" x14ac:dyDescent="0.3">
      <c r="BP15075">
        <f t="shared" si="323"/>
        <v>4.2456515252083994E-4</v>
      </c>
      <c r="BQ15075">
        <v>368.50314916897298</v>
      </c>
      <c r="BR15075">
        <v>15042</v>
      </c>
    </row>
    <row r="15076" spans="68:70" x14ac:dyDescent="0.3">
      <c r="BP15076">
        <f t="shared" si="323"/>
        <v>4.2374820358993045E-4</v>
      </c>
      <c r="BQ15076">
        <v>368.50665635502401</v>
      </c>
      <c r="BR15076">
        <v>15043</v>
      </c>
    </row>
    <row r="15077" spans="68:70" x14ac:dyDescent="0.3">
      <c r="BP15077">
        <f t="shared" si="323"/>
        <v>4.2182888582975472E-4</v>
      </c>
      <c r="BQ15077">
        <v>368.514909368541</v>
      </c>
      <c r="BR15077">
        <v>15044</v>
      </c>
    </row>
    <row r="15078" spans="68:70" x14ac:dyDescent="0.3">
      <c r="BP15078">
        <f t="shared" si="323"/>
        <v>4.1434079386344408E-4</v>
      </c>
      <c r="BQ15078">
        <v>368.54728888164999</v>
      </c>
      <c r="BR15078">
        <v>15045</v>
      </c>
    </row>
    <row r="15079" spans="68:70" x14ac:dyDescent="0.3">
      <c r="BP15079">
        <f t="shared" si="323"/>
        <v>4.1256287563202701E-4</v>
      </c>
      <c r="BQ15079">
        <v>368.55501971965799</v>
      </c>
      <c r="BR15079">
        <v>15046</v>
      </c>
    </row>
    <row r="15080" spans="68:70" x14ac:dyDescent="0.3">
      <c r="BP15080">
        <f t="shared" si="323"/>
        <v>4.1152680224584658E-4</v>
      </c>
      <c r="BQ15080">
        <v>368.55953251215902</v>
      </c>
      <c r="BR15080">
        <v>15047</v>
      </c>
    </row>
    <row r="15081" spans="68:70" x14ac:dyDescent="0.3">
      <c r="BP15081">
        <f t="shared" si="323"/>
        <v>4.1132996689881778E-4</v>
      </c>
      <c r="BQ15081">
        <v>368.56039050362602</v>
      </c>
      <c r="BR15081">
        <v>15048</v>
      </c>
    </row>
    <row r="15082" spans="68:70" x14ac:dyDescent="0.3">
      <c r="BP15082">
        <f t="shared" si="323"/>
        <v>4.1057919251208646E-4</v>
      </c>
      <c r="BQ15082">
        <v>368.563664962811</v>
      </c>
      <c r="BR15082">
        <v>15049</v>
      </c>
    </row>
    <row r="15083" spans="68:70" x14ac:dyDescent="0.3">
      <c r="BP15083">
        <f t="shared" si="323"/>
        <v>4.0707285059576301E-4</v>
      </c>
      <c r="BQ15083">
        <v>368.57899746364802</v>
      </c>
      <c r="BR15083">
        <v>15050</v>
      </c>
    </row>
    <row r="15084" spans="68:70" x14ac:dyDescent="0.3">
      <c r="BP15084">
        <f t="shared" si="323"/>
        <v>4.0562708794158461E-4</v>
      </c>
      <c r="BQ15084">
        <v>368.58533870172801</v>
      </c>
      <c r="BR15084">
        <v>15051</v>
      </c>
    </row>
    <row r="15085" spans="68:70" x14ac:dyDescent="0.3">
      <c r="BP15085">
        <f t="shared" si="323"/>
        <v>4.0549216676785509E-4</v>
      </c>
      <c r="BQ15085">
        <v>368.58593105358602</v>
      </c>
      <c r="BR15085">
        <v>15052</v>
      </c>
    </row>
    <row r="15086" spans="68:70" x14ac:dyDescent="0.3">
      <c r="BP15086">
        <f t="shared" si="323"/>
        <v>4.0548899507164001E-4</v>
      </c>
      <c r="BQ15086">
        <v>368.58594497964401</v>
      </c>
      <c r="BR15086">
        <v>15053</v>
      </c>
    </row>
    <row r="15087" spans="68:70" x14ac:dyDescent="0.3">
      <c r="BP15087">
        <f t="shared" si="323"/>
        <v>4.0421303485289358E-4</v>
      </c>
      <c r="BQ15087">
        <v>368.59155180015699</v>
      </c>
      <c r="BR15087">
        <v>15054</v>
      </c>
    </row>
    <row r="15088" spans="68:70" x14ac:dyDescent="0.3">
      <c r="BP15088">
        <f t="shared" si="323"/>
        <v>4.0411916823429573E-4</v>
      </c>
      <c r="BQ15088">
        <v>368.59196461778299</v>
      </c>
      <c r="BR15088">
        <v>15055</v>
      </c>
    </row>
    <row r="15089" spans="68:70" x14ac:dyDescent="0.3">
      <c r="BP15089">
        <f t="shared" si="323"/>
        <v>3.9966604751725886E-4</v>
      </c>
      <c r="BQ15089">
        <v>368.611604465955</v>
      </c>
      <c r="BR15089">
        <v>15056</v>
      </c>
    </row>
    <row r="15090" spans="68:70" x14ac:dyDescent="0.3">
      <c r="BP15090">
        <f t="shared" si="323"/>
        <v>3.9715992272653023E-4</v>
      </c>
      <c r="BQ15090">
        <v>368.62270550136299</v>
      </c>
      <c r="BR15090">
        <v>15057</v>
      </c>
    </row>
    <row r="15091" spans="68:70" x14ac:dyDescent="0.3">
      <c r="BP15091">
        <f t="shared" si="323"/>
        <v>3.9550392268024781E-4</v>
      </c>
      <c r="BQ15091">
        <v>368.63006008438799</v>
      </c>
      <c r="BR15091">
        <v>15058</v>
      </c>
    </row>
    <row r="15092" spans="68:70" x14ac:dyDescent="0.3">
      <c r="BP15092">
        <f t="shared" si="323"/>
        <v>3.9490856425372173E-4</v>
      </c>
      <c r="BQ15092">
        <v>368.63270793596701</v>
      </c>
      <c r="BR15092">
        <v>15059</v>
      </c>
    </row>
    <row r="15093" spans="68:70" x14ac:dyDescent="0.3">
      <c r="BP15093">
        <f t="shared" si="323"/>
        <v>3.9423578864528037E-4</v>
      </c>
      <c r="BQ15093">
        <v>368.63570250306799</v>
      </c>
      <c r="BR15093">
        <v>15060</v>
      </c>
    </row>
    <row r="15094" spans="68:70" x14ac:dyDescent="0.3">
      <c r="BP15094">
        <f t="shared" si="323"/>
        <v>3.9399985931264228E-4</v>
      </c>
      <c r="BQ15094">
        <v>368.636753244619</v>
      </c>
      <c r="BR15094">
        <v>15061</v>
      </c>
    </row>
    <row r="15095" spans="68:70" x14ac:dyDescent="0.3">
      <c r="BP15095">
        <f t="shared" si="323"/>
        <v>3.9385966261165482E-4</v>
      </c>
      <c r="BQ15095">
        <v>368.63737777763203</v>
      </c>
      <c r="BR15095">
        <v>15062</v>
      </c>
    </row>
    <row r="15096" spans="68:70" x14ac:dyDescent="0.3">
      <c r="BP15096">
        <f t="shared" si="323"/>
        <v>3.9341325706582404E-4</v>
      </c>
      <c r="BQ15096">
        <v>368.63936711729099</v>
      </c>
      <c r="BR15096">
        <v>15063</v>
      </c>
    </row>
    <row r="15097" spans="68:70" x14ac:dyDescent="0.3">
      <c r="BP15097">
        <f t="shared" si="323"/>
        <v>3.8728715022455891E-4</v>
      </c>
      <c r="BQ15097">
        <v>368.66678208287198</v>
      </c>
      <c r="BR15097">
        <v>15064</v>
      </c>
    </row>
    <row r="15098" spans="68:70" x14ac:dyDescent="0.3">
      <c r="BP15098">
        <f t="shared" si="323"/>
        <v>3.8656511319773971E-4</v>
      </c>
      <c r="BQ15098">
        <v>368.67002751466498</v>
      </c>
      <c r="BR15098">
        <v>15065</v>
      </c>
    </row>
    <row r="15099" spans="68:70" x14ac:dyDescent="0.3">
      <c r="BP15099">
        <f t="shared" si="323"/>
        <v>3.8649310570472217E-4</v>
      </c>
      <c r="BQ15099">
        <v>368.67035134206202</v>
      </c>
      <c r="BR15099">
        <v>15066</v>
      </c>
    </row>
    <row r="15100" spans="68:70" x14ac:dyDescent="0.3">
      <c r="BP15100">
        <f t="shared" si="323"/>
        <v>3.8405219198398412E-4</v>
      </c>
      <c r="BQ15100">
        <v>368.68134635854</v>
      </c>
      <c r="BR15100">
        <v>15067</v>
      </c>
    </row>
    <row r="15101" spans="68:70" x14ac:dyDescent="0.3">
      <c r="BP15101">
        <f t="shared" si="323"/>
        <v>3.8385755991267767E-4</v>
      </c>
      <c r="BQ15101">
        <v>368.68222457447899</v>
      </c>
      <c r="BR15101">
        <v>15068</v>
      </c>
    </row>
    <row r="15102" spans="68:70" x14ac:dyDescent="0.3">
      <c r="BP15102">
        <f t="shared" si="323"/>
        <v>3.8186557807109669E-4</v>
      </c>
      <c r="BQ15102">
        <v>368.69122559715402</v>
      </c>
      <c r="BR15102">
        <v>15069</v>
      </c>
    </row>
    <row r="15103" spans="68:70" x14ac:dyDescent="0.3">
      <c r="BP15103">
        <f t="shared" si="323"/>
        <v>3.817798084153028E-4</v>
      </c>
      <c r="BQ15103">
        <v>368.69161368478399</v>
      </c>
      <c r="BR15103">
        <v>15070</v>
      </c>
    </row>
    <row r="15104" spans="68:70" x14ac:dyDescent="0.3">
      <c r="BP15104">
        <f t="shared" si="323"/>
        <v>3.7814557607741969E-4</v>
      </c>
      <c r="BQ15104">
        <v>368.70809798261399</v>
      </c>
      <c r="BR15104">
        <v>15071</v>
      </c>
    </row>
    <row r="15105" spans="68:70" x14ac:dyDescent="0.3">
      <c r="BP15105">
        <f t="shared" si="323"/>
        <v>3.7745838540103352E-4</v>
      </c>
      <c r="BQ15105">
        <v>368.71122386180002</v>
      </c>
      <c r="BR15105">
        <v>15072</v>
      </c>
    </row>
    <row r="15106" spans="68:70" x14ac:dyDescent="0.3">
      <c r="BP15106">
        <f t="shared" si="323"/>
        <v>3.7453005885049201E-4</v>
      </c>
      <c r="BQ15106">
        <v>368.72457618214798</v>
      </c>
      <c r="BR15106">
        <v>15073</v>
      </c>
    </row>
    <row r="15107" spans="68:70" x14ac:dyDescent="0.3">
      <c r="BP15107">
        <f t="shared" si="323"/>
        <v>3.7303989795766019E-4</v>
      </c>
      <c r="BQ15107">
        <v>368.73139092473701</v>
      </c>
      <c r="BR15107">
        <v>15074</v>
      </c>
    </row>
    <row r="15108" spans="68:70" x14ac:dyDescent="0.3">
      <c r="BP15108">
        <f t="shared" si="323"/>
        <v>3.7149599139455993E-4</v>
      </c>
      <c r="BQ15108">
        <v>368.738465826707</v>
      </c>
      <c r="BR15108">
        <v>15075</v>
      </c>
    </row>
    <row r="15109" spans="68:70" x14ac:dyDescent="0.3">
      <c r="BP15109">
        <f t="shared" si="323"/>
        <v>3.7014837569028801E-4</v>
      </c>
      <c r="BQ15109">
        <v>368.74465325800401</v>
      </c>
      <c r="BR15109">
        <v>15076</v>
      </c>
    </row>
    <row r="15110" spans="68:70" x14ac:dyDescent="0.3">
      <c r="BP15110">
        <f t="shared" si="323"/>
        <v>3.6964198980111583E-4</v>
      </c>
      <c r="BQ15110">
        <v>368.74698118460799</v>
      </c>
      <c r="BR15110">
        <v>15077</v>
      </c>
    </row>
    <row r="15111" spans="68:70" x14ac:dyDescent="0.3">
      <c r="BP15111">
        <f t="shared" si="323"/>
        <v>3.6790242820828743E-4</v>
      </c>
      <c r="BQ15111">
        <v>368.75499036398901</v>
      </c>
      <c r="BR15111">
        <v>15078</v>
      </c>
    </row>
    <row r="15112" spans="68:70" x14ac:dyDescent="0.3">
      <c r="BP15112">
        <f t="shared" si="323"/>
        <v>3.6685636276992736E-4</v>
      </c>
      <c r="BQ15112">
        <v>368.75981571117399</v>
      </c>
      <c r="BR15112">
        <v>15079</v>
      </c>
    </row>
    <row r="15113" spans="68:70" x14ac:dyDescent="0.3">
      <c r="BP15113">
        <f t="shared" si="323"/>
        <v>3.6535520366120551E-4</v>
      </c>
      <c r="BQ15113">
        <v>368.76675237519601</v>
      </c>
      <c r="BR15113">
        <v>15080</v>
      </c>
    </row>
    <row r="15114" spans="68:70" x14ac:dyDescent="0.3">
      <c r="BP15114">
        <f t="shared" si="323"/>
        <v>3.6383763548046338E-4</v>
      </c>
      <c r="BQ15114">
        <v>368.77377936378002</v>
      </c>
      <c r="BR15114">
        <v>15081</v>
      </c>
    </row>
    <row r="15115" spans="68:70" x14ac:dyDescent="0.3">
      <c r="BP15115">
        <f t="shared" si="323"/>
        <v>3.5908095552377177E-4</v>
      </c>
      <c r="BQ15115">
        <v>368.79590030408701</v>
      </c>
      <c r="BR15115">
        <v>15082</v>
      </c>
    </row>
    <row r="15116" spans="68:70" x14ac:dyDescent="0.3">
      <c r="BP15116">
        <f t="shared" si="323"/>
        <v>3.5777073741708598E-4</v>
      </c>
      <c r="BQ15116">
        <v>368.802019172575</v>
      </c>
      <c r="BR15116">
        <v>15083</v>
      </c>
    </row>
    <row r="15117" spans="68:70" x14ac:dyDescent="0.3">
      <c r="BP15117">
        <f t="shared" si="323"/>
        <v>3.5527929238591128E-4</v>
      </c>
      <c r="BQ15117">
        <v>368.81368549486001</v>
      </c>
      <c r="BR15117">
        <v>15084</v>
      </c>
    </row>
    <row r="15118" spans="68:70" x14ac:dyDescent="0.3">
      <c r="BP15118">
        <f t="shared" si="323"/>
        <v>3.5456023128782892E-4</v>
      </c>
      <c r="BQ15118">
        <v>368.81706013726301</v>
      </c>
      <c r="BR15118">
        <v>15085</v>
      </c>
    </row>
    <row r="15119" spans="68:70" x14ac:dyDescent="0.3">
      <c r="BP15119">
        <f t="shared" si="323"/>
        <v>3.5411018329538157E-4</v>
      </c>
      <c r="BQ15119">
        <v>368.81917400932002</v>
      </c>
      <c r="BR15119">
        <v>15086</v>
      </c>
    </row>
    <row r="15120" spans="68:70" x14ac:dyDescent="0.3">
      <c r="BP15120">
        <f t="shared" si="323"/>
        <v>3.5354715941660953E-4</v>
      </c>
      <c r="BQ15120">
        <v>368.82182042059702</v>
      </c>
      <c r="BR15120">
        <v>15087</v>
      </c>
    </row>
    <row r="15121" spans="68:70" x14ac:dyDescent="0.3">
      <c r="BP15121">
        <f t="shared" si="323"/>
        <v>3.5163922549314271E-4</v>
      </c>
      <c r="BQ15121">
        <v>368.83080409009801</v>
      </c>
      <c r="BR15121">
        <v>15088</v>
      </c>
    </row>
    <row r="15122" spans="68:70" x14ac:dyDescent="0.3">
      <c r="BP15122">
        <f t="shared" si="323"/>
        <v>3.510824298928782E-4</v>
      </c>
      <c r="BQ15122">
        <v>368.83343040113499</v>
      </c>
      <c r="BR15122">
        <v>15089</v>
      </c>
    </row>
    <row r="15123" spans="68:70" x14ac:dyDescent="0.3">
      <c r="BP15123">
        <f t="shared" si="323"/>
        <v>3.4446314509876507E-4</v>
      </c>
      <c r="BQ15123">
        <v>368.864813453838</v>
      </c>
      <c r="BR15123">
        <v>15090</v>
      </c>
    </row>
    <row r="15124" spans="68:70" x14ac:dyDescent="0.3">
      <c r="BP15124">
        <f t="shared" si="323"/>
        <v>3.4426261920811931E-4</v>
      </c>
      <c r="BQ15124">
        <v>368.86576886275901</v>
      </c>
      <c r="BR15124">
        <v>15091</v>
      </c>
    </row>
    <row r="15125" spans="68:70" x14ac:dyDescent="0.3">
      <c r="BP15125">
        <f t="shared" si="323"/>
        <v>3.4125202969358218E-4</v>
      </c>
      <c r="BQ15125">
        <v>368.88014645691197</v>
      </c>
      <c r="BR15125">
        <v>15092</v>
      </c>
    </row>
    <row r="15126" spans="68:70" x14ac:dyDescent="0.3">
      <c r="BP15126">
        <f t="shared" si="323"/>
        <v>3.4112420309095258E-4</v>
      </c>
      <c r="BQ15126">
        <v>368.88075831583899</v>
      </c>
      <c r="BR15126">
        <v>15093</v>
      </c>
    </row>
    <row r="15127" spans="68:70" x14ac:dyDescent="0.3">
      <c r="BP15127">
        <f t="shared" si="323"/>
        <v>3.3545696904735113E-4</v>
      </c>
      <c r="BQ15127">
        <v>368.90800144577099</v>
      </c>
      <c r="BR15127">
        <v>15094</v>
      </c>
    </row>
    <row r="15128" spans="68:70" x14ac:dyDescent="0.3">
      <c r="BP15128">
        <f t="shared" si="323"/>
        <v>3.320047434878718E-4</v>
      </c>
      <c r="BQ15128">
        <v>368.92470963691898</v>
      </c>
      <c r="BR15128">
        <v>15095</v>
      </c>
    </row>
    <row r="15129" spans="68:70" x14ac:dyDescent="0.3">
      <c r="BP15129">
        <f t="shared" si="323"/>
        <v>3.314116350821841E-4</v>
      </c>
      <c r="BQ15129">
        <v>368.92758891112197</v>
      </c>
      <c r="BR15129">
        <v>15096</v>
      </c>
    </row>
    <row r="15130" spans="68:70" x14ac:dyDescent="0.3">
      <c r="BP15130">
        <f t="shared" si="323"/>
        <v>3.3070190413058656E-4</v>
      </c>
      <c r="BQ15130">
        <v>368.931037723526</v>
      </c>
      <c r="BR15130">
        <v>15097</v>
      </c>
    </row>
    <row r="15131" spans="68:70" x14ac:dyDescent="0.3">
      <c r="BP15131">
        <f t="shared" si="323"/>
        <v>3.2909897952645571E-4</v>
      </c>
      <c r="BQ15131">
        <v>368.93884049643702</v>
      </c>
      <c r="BR15131">
        <v>15098</v>
      </c>
    </row>
    <row r="15132" spans="68:70" x14ac:dyDescent="0.3">
      <c r="BP15132">
        <f t="shared" si="323"/>
        <v>3.2435304606260034E-4</v>
      </c>
      <c r="BQ15132">
        <v>368.96205501348402</v>
      </c>
      <c r="BR15132">
        <v>15099</v>
      </c>
    </row>
    <row r="15133" spans="68:70" x14ac:dyDescent="0.3">
      <c r="BP15133">
        <f t="shared" si="323"/>
        <v>3.2246597267313927E-4</v>
      </c>
      <c r="BQ15133">
        <v>368.971332703553</v>
      </c>
      <c r="BR15133">
        <v>15100</v>
      </c>
    </row>
    <row r="15134" spans="68:70" x14ac:dyDescent="0.3">
      <c r="BP15134">
        <f t="shared" si="323"/>
        <v>3.19187137729624E-4</v>
      </c>
      <c r="BQ15134">
        <v>368.98751770784401</v>
      </c>
      <c r="BR15134">
        <v>15101</v>
      </c>
    </row>
    <row r="15135" spans="68:70" x14ac:dyDescent="0.3">
      <c r="BP15135">
        <f t="shared" si="323"/>
        <v>3.1823580420159263E-4</v>
      </c>
      <c r="BQ15135">
        <v>368.99222922825697</v>
      </c>
      <c r="BR15135">
        <v>15102</v>
      </c>
    </row>
    <row r="15136" spans="68:70" x14ac:dyDescent="0.3">
      <c r="BP15136">
        <f t="shared" si="323"/>
        <v>3.1809895673243763E-4</v>
      </c>
      <c r="BQ15136">
        <v>368.99290755032598</v>
      </c>
      <c r="BR15136">
        <v>15103</v>
      </c>
    </row>
    <row r="15137" spans="68:70" x14ac:dyDescent="0.3">
      <c r="BP15137">
        <f t="shared" si="323"/>
        <v>3.1445537919846961E-4</v>
      </c>
      <c r="BQ15137">
        <v>369.01102190624403</v>
      </c>
      <c r="BR15137">
        <v>15104</v>
      </c>
    </row>
    <row r="15138" spans="68:70" x14ac:dyDescent="0.3">
      <c r="BP15138">
        <f t="shared" ref="BP15138:BP15201" si="324">(BQ15138 - $BS$31303)*(BQ15138 - $BS$31303)/31269</f>
        <v>3.1344627617518899E-4</v>
      </c>
      <c r="BQ15138">
        <v>369.01605728138998</v>
      </c>
      <c r="BR15138">
        <v>15105</v>
      </c>
    </row>
    <row r="15139" spans="68:70" x14ac:dyDescent="0.3">
      <c r="BP15139">
        <f t="shared" si="324"/>
        <v>3.1267859944677438E-4</v>
      </c>
      <c r="BQ15139">
        <v>369.01989338188798</v>
      </c>
      <c r="BR15139">
        <v>15106</v>
      </c>
    </row>
    <row r="15140" spans="68:70" x14ac:dyDescent="0.3">
      <c r="BP15140">
        <f t="shared" si="324"/>
        <v>3.1246439457304685E-4</v>
      </c>
      <c r="BQ15140">
        <v>369.020964609278</v>
      </c>
      <c r="BR15140">
        <v>15107</v>
      </c>
    </row>
    <row r="15141" spans="68:70" x14ac:dyDescent="0.3">
      <c r="BP15141">
        <f t="shared" si="324"/>
        <v>3.1203162670838359E-4</v>
      </c>
      <c r="BQ15141">
        <v>369.02312997965498</v>
      </c>
      <c r="BR15141">
        <v>15108</v>
      </c>
    </row>
    <row r="15142" spans="68:70" x14ac:dyDescent="0.3">
      <c r="BP15142">
        <f t="shared" si="324"/>
        <v>3.1127372187574401E-4</v>
      </c>
      <c r="BQ15142">
        <v>369.02692580593401</v>
      </c>
      <c r="BR15142">
        <v>15109</v>
      </c>
    </row>
    <row r="15143" spans="68:70" x14ac:dyDescent="0.3">
      <c r="BP15143">
        <f t="shared" si="324"/>
        <v>3.1060913849934561E-4</v>
      </c>
      <c r="BQ15143">
        <v>369.030258053355</v>
      </c>
      <c r="BR15143">
        <v>15110</v>
      </c>
    </row>
    <row r="15144" spans="68:70" x14ac:dyDescent="0.3">
      <c r="BP15144">
        <f t="shared" si="324"/>
        <v>3.084507747554597E-4</v>
      </c>
      <c r="BQ15144">
        <v>369.041104836415</v>
      </c>
      <c r="BR15144">
        <v>15111</v>
      </c>
    </row>
    <row r="15145" spans="68:70" x14ac:dyDescent="0.3">
      <c r="BP15145">
        <f t="shared" si="324"/>
        <v>3.0639018511013168E-4</v>
      </c>
      <c r="BQ15145">
        <v>369.05149572588903</v>
      </c>
      <c r="BR15145">
        <v>15112</v>
      </c>
    </row>
    <row r="15146" spans="68:70" x14ac:dyDescent="0.3">
      <c r="BP15146">
        <f t="shared" si="324"/>
        <v>3.0423971706196242E-4</v>
      </c>
      <c r="BQ15146">
        <v>369.06237717241203</v>
      </c>
      <c r="BR15146">
        <v>15113</v>
      </c>
    </row>
    <row r="15147" spans="68:70" x14ac:dyDescent="0.3">
      <c r="BP15147">
        <f t="shared" si="324"/>
        <v>3.0181376434820003E-4</v>
      </c>
      <c r="BQ15147">
        <v>369.07469884670201</v>
      </c>
      <c r="BR15147">
        <v>15114</v>
      </c>
    </row>
    <row r="15148" spans="68:70" x14ac:dyDescent="0.3">
      <c r="BP15148">
        <f t="shared" si="324"/>
        <v>3.0034375451102566E-4</v>
      </c>
      <c r="BQ15148">
        <v>369.08218928974799</v>
      </c>
      <c r="BR15148">
        <v>15115</v>
      </c>
    </row>
    <row r="15149" spans="68:70" x14ac:dyDescent="0.3">
      <c r="BP15149">
        <f t="shared" si="324"/>
        <v>2.9950868906976845E-4</v>
      </c>
      <c r="BQ15149">
        <v>369.08645253579903</v>
      </c>
      <c r="BR15149">
        <v>15116</v>
      </c>
    </row>
    <row r="15150" spans="68:70" x14ac:dyDescent="0.3">
      <c r="BP15150">
        <f t="shared" si="324"/>
        <v>2.9797615634318106E-4</v>
      </c>
      <c r="BQ15150">
        <v>369.09429204124001</v>
      </c>
      <c r="BR15150">
        <v>15117</v>
      </c>
    </row>
    <row r="15151" spans="68:70" x14ac:dyDescent="0.3">
      <c r="BP15151">
        <f t="shared" si="324"/>
        <v>2.9534619151663717E-4</v>
      </c>
      <c r="BQ15151">
        <v>369.107792472813</v>
      </c>
      <c r="BR15151">
        <v>15118</v>
      </c>
    </row>
    <row r="15152" spans="68:70" x14ac:dyDescent="0.3">
      <c r="BP15152">
        <f t="shared" si="324"/>
        <v>2.9488066004526158E-4</v>
      </c>
      <c r="BQ15152">
        <v>369.11018844402997</v>
      </c>
      <c r="BR15152">
        <v>15119</v>
      </c>
    </row>
    <row r="15153" spans="68:70" x14ac:dyDescent="0.3">
      <c r="BP15153">
        <f t="shared" si="324"/>
        <v>2.9293002126592603E-4</v>
      </c>
      <c r="BQ15153">
        <v>369.12024850732899</v>
      </c>
      <c r="BR15153">
        <v>15120</v>
      </c>
    </row>
    <row r="15154" spans="68:70" x14ac:dyDescent="0.3">
      <c r="BP15154">
        <f t="shared" si="324"/>
        <v>2.9024571232081785E-4</v>
      </c>
      <c r="BQ15154">
        <v>369.13414726314699</v>
      </c>
      <c r="BR15154">
        <v>15121</v>
      </c>
    </row>
    <row r="15155" spans="68:70" x14ac:dyDescent="0.3">
      <c r="BP15155">
        <f t="shared" si="324"/>
        <v>2.8778599366876856E-4</v>
      </c>
      <c r="BQ15155">
        <v>369.14693967948602</v>
      </c>
      <c r="BR15155">
        <v>15122</v>
      </c>
    </row>
    <row r="15156" spans="68:70" x14ac:dyDescent="0.3">
      <c r="BP15156">
        <f t="shared" si="324"/>
        <v>2.869089535880514E-4</v>
      </c>
      <c r="BQ15156">
        <v>369.15151417152902</v>
      </c>
      <c r="BR15156">
        <v>15123</v>
      </c>
    </row>
    <row r="15157" spans="68:70" x14ac:dyDescent="0.3">
      <c r="BP15157">
        <f t="shared" si="324"/>
        <v>2.8646165117316856E-4</v>
      </c>
      <c r="BQ15157">
        <v>369.15384991725199</v>
      </c>
      <c r="BR15157">
        <v>15124</v>
      </c>
    </row>
    <row r="15158" spans="68:70" x14ac:dyDescent="0.3">
      <c r="BP15158">
        <f t="shared" si="324"/>
        <v>2.8598545426779107E-4</v>
      </c>
      <c r="BQ15158">
        <v>369.15633855063697</v>
      </c>
      <c r="BR15158">
        <v>15125</v>
      </c>
    </row>
    <row r="15159" spans="68:70" x14ac:dyDescent="0.3">
      <c r="BP15159">
        <f t="shared" si="324"/>
        <v>2.8527908734038627E-4</v>
      </c>
      <c r="BQ15159">
        <v>369.16003388554299</v>
      </c>
      <c r="BR15159">
        <v>15126</v>
      </c>
    </row>
    <row r="15160" spans="68:70" x14ac:dyDescent="0.3">
      <c r="BP15160">
        <f t="shared" si="324"/>
        <v>2.8445379946031787E-4</v>
      </c>
      <c r="BQ15160">
        <v>369.16435715132002</v>
      </c>
      <c r="BR15160">
        <v>15127</v>
      </c>
    </row>
    <row r="15161" spans="68:70" x14ac:dyDescent="0.3">
      <c r="BP15161">
        <f t="shared" si="324"/>
        <v>2.8355363432018538E-4</v>
      </c>
      <c r="BQ15161">
        <v>369.16907981822499</v>
      </c>
      <c r="BR15161">
        <v>15128</v>
      </c>
    </row>
    <row r="15162" spans="68:70" x14ac:dyDescent="0.3">
      <c r="BP15162">
        <f t="shared" si="324"/>
        <v>2.8238495063156294E-4</v>
      </c>
      <c r="BQ15162">
        <v>369.175222451107</v>
      </c>
      <c r="BR15162">
        <v>15129</v>
      </c>
    </row>
    <row r="15163" spans="68:70" x14ac:dyDescent="0.3">
      <c r="BP15163">
        <f t="shared" si="324"/>
        <v>2.8224746801102361E-4</v>
      </c>
      <c r="BQ15163">
        <v>369.175945898404</v>
      </c>
      <c r="BR15163">
        <v>15130</v>
      </c>
    </row>
    <row r="15164" spans="68:70" x14ac:dyDescent="0.3">
      <c r="BP15164">
        <f t="shared" si="324"/>
        <v>2.8066030019786945E-4</v>
      </c>
      <c r="BQ15164">
        <v>369.18431052689101</v>
      </c>
      <c r="BR15164">
        <v>15131</v>
      </c>
    </row>
    <row r="15165" spans="68:70" x14ac:dyDescent="0.3">
      <c r="BP15165">
        <f t="shared" si="324"/>
        <v>2.7974327881625139E-4</v>
      </c>
      <c r="BQ15165">
        <v>369.18915415906798</v>
      </c>
      <c r="BR15165">
        <v>15132</v>
      </c>
    </row>
    <row r="15166" spans="68:70" x14ac:dyDescent="0.3">
      <c r="BP15166">
        <f t="shared" si="324"/>
        <v>2.796618182627199E-4</v>
      </c>
      <c r="BQ15166">
        <v>369.18958481074901</v>
      </c>
      <c r="BR15166">
        <v>15133</v>
      </c>
    </row>
    <row r="15167" spans="68:70" x14ac:dyDescent="0.3">
      <c r="BP15167">
        <f t="shared" si="324"/>
        <v>2.7688003446014109E-4</v>
      </c>
      <c r="BQ15167">
        <v>369.20432889534402</v>
      </c>
      <c r="BR15167">
        <v>15134</v>
      </c>
    </row>
    <row r="15168" spans="68:70" x14ac:dyDescent="0.3">
      <c r="BP15168">
        <f t="shared" si="324"/>
        <v>2.7651876959117276E-4</v>
      </c>
      <c r="BQ15168">
        <v>369.20624910497799</v>
      </c>
      <c r="BR15168">
        <v>15135</v>
      </c>
    </row>
    <row r="15169" spans="68:70" x14ac:dyDescent="0.3">
      <c r="BP15169">
        <f t="shared" si="324"/>
        <v>2.7648734416396058E-4</v>
      </c>
      <c r="BQ15169">
        <v>369.20641619796498</v>
      </c>
      <c r="BR15169">
        <v>15136</v>
      </c>
    </row>
    <row r="15170" spans="68:70" x14ac:dyDescent="0.3">
      <c r="BP15170">
        <f t="shared" si="324"/>
        <v>2.733915578285203E-4</v>
      </c>
      <c r="BQ15170">
        <v>369.22292369278603</v>
      </c>
      <c r="BR15170">
        <v>15137</v>
      </c>
    </row>
    <row r="15171" spans="68:70" x14ac:dyDescent="0.3">
      <c r="BP15171">
        <f t="shared" si="324"/>
        <v>2.7129409780947346E-4</v>
      </c>
      <c r="BQ15171">
        <v>369.23416103289799</v>
      </c>
      <c r="BR15171">
        <v>15138</v>
      </c>
    </row>
    <row r="15172" spans="68:70" x14ac:dyDescent="0.3">
      <c r="BP15172">
        <f t="shared" si="324"/>
        <v>2.7079325901397706E-4</v>
      </c>
      <c r="BQ15172">
        <v>369.23685074234299</v>
      </c>
      <c r="BR15172">
        <v>15139</v>
      </c>
    </row>
    <row r="15173" spans="68:70" x14ac:dyDescent="0.3">
      <c r="BP15173">
        <f t="shared" si="324"/>
        <v>2.7039861989196798E-4</v>
      </c>
      <c r="BQ15173">
        <v>369.238971868639</v>
      </c>
      <c r="BR15173">
        <v>15140</v>
      </c>
    </row>
    <row r="15174" spans="68:70" x14ac:dyDescent="0.3">
      <c r="BP15174">
        <f t="shared" si="324"/>
        <v>2.6813724142789677E-4</v>
      </c>
      <c r="BQ15174">
        <v>369.25115640177398</v>
      </c>
      <c r="BR15174">
        <v>15141</v>
      </c>
    </row>
    <row r="15175" spans="68:70" x14ac:dyDescent="0.3">
      <c r="BP15175">
        <f t="shared" si="324"/>
        <v>2.6766931592284052E-4</v>
      </c>
      <c r="BQ15175">
        <v>369.25368403901501</v>
      </c>
      <c r="BR15175">
        <v>15142</v>
      </c>
    </row>
    <row r="15176" spans="68:70" x14ac:dyDescent="0.3">
      <c r="BP15176">
        <f t="shared" si="324"/>
        <v>2.6681388785703423E-4</v>
      </c>
      <c r="BQ15176">
        <v>369.25831060330501</v>
      </c>
      <c r="BR15176">
        <v>15143</v>
      </c>
    </row>
    <row r="15177" spans="68:70" x14ac:dyDescent="0.3">
      <c r="BP15177">
        <f t="shared" si="324"/>
        <v>2.6656931622927543E-4</v>
      </c>
      <c r="BQ15177">
        <v>369.259634726569</v>
      </c>
      <c r="BR15177">
        <v>15144</v>
      </c>
    </row>
    <row r="15178" spans="68:70" x14ac:dyDescent="0.3">
      <c r="BP15178">
        <f t="shared" si="324"/>
        <v>2.6625439980285548E-4</v>
      </c>
      <c r="BQ15178">
        <v>369.26134059510298</v>
      </c>
      <c r="BR15178">
        <v>15145</v>
      </c>
    </row>
    <row r="15179" spans="68:70" x14ac:dyDescent="0.3">
      <c r="BP15179">
        <f t="shared" si="324"/>
        <v>2.639271928821038E-4</v>
      </c>
      <c r="BQ15179">
        <v>369.27397822758599</v>
      </c>
      <c r="BR15179">
        <v>15146</v>
      </c>
    </row>
    <row r="15180" spans="68:70" x14ac:dyDescent="0.3">
      <c r="BP15180">
        <f t="shared" si="324"/>
        <v>2.6261947680953284E-4</v>
      </c>
      <c r="BQ15180">
        <v>369.28110408880002</v>
      </c>
      <c r="BR15180">
        <v>15147</v>
      </c>
    </row>
    <row r="15181" spans="68:70" x14ac:dyDescent="0.3">
      <c r="BP15181">
        <f t="shared" si="324"/>
        <v>2.57999837074731E-4</v>
      </c>
      <c r="BQ15181">
        <v>369.30642003961998</v>
      </c>
      <c r="BR15181">
        <v>15148</v>
      </c>
    </row>
    <row r="15182" spans="68:70" x14ac:dyDescent="0.3">
      <c r="BP15182">
        <f t="shared" si="324"/>
        <v>2.562063629433803E-4</v>
      </c>
      <c r="BQ15182">
        <v>369.31630942090197</v>
      </c>
      <c r="BR15182">
        <v>15149</v>
      </c>
    </row>
    <row r="15183" spans="68:70" x14ac:dyDescent="0.3">
      <c r="BP15183">
        <f t="shared" si="324"/>
        <v>2.5384201671992921E-4</v>
      </c>
      <c r="BQ15183">
        <v>369.32939968931299</v>
      </c>
      <c r="BR15183">
        <v>15150</v>
      </c>
    </row>
    <row r="15184" spans="68:70" x14ac:dyDescent="0.3">
      <c r="BP15184">
        <f t="shared" si="324"/>
        <v>2.5136558693671795E-4</v>
      </c>
      <c r="BQ15184">
        <v>369.34317604610999</v>
      </c>
      <c r="BR15184">
        <v>15151</v>
      </c>
    </row>
    <row r="15185" spans="68:70" x14ac:dyDescent="0.3">
      <c r="BP15185">
        <f t="shared" si="324"/>
        <v>2.4985906569977121E-4</v>
      </c>
      <c r="BQ15185">
        <v>369.35159002726999</v>
      </c>
      <c r="BR15185">
        <v>15152</v>
      </c>
    </row>
    <row r="15186" spans="68:70" x14ac:dyDescent="0.3">
      <c r="BP15186">
        <f t="shared" si="324"/>
        <v>2.4948206470791251E-4</v>
      </c>
      <c r="BQ15186">
        <v>369.35369955798001</v>
      </c>
      <c r="BR15186">
        <v>15153</v>
      </c>
    </row>
    <row r="15187" spans="68:70" x14ac:dyDescent="0.3">
      <c r="BP15187">
        <f t="shared" si="324"/>
        <v>2.4785826410144259E-4</v>
      </c>
      <c r="BQ15187">
        <v>369.36280389734702</v>
      </c>
      <c r="BR15187">
        <v>15154</v>
      </c>
    </row>
    <row r="15188" spans="68:70" x14ac:dyDescent="0.3">
      <c r="BP15188">
        <f t="shared" si="324"/>
        <v>2.4670292082617221E-4</v>
      </c>
      <c r="BQ15188">
        <v>369.36929985703898</v>
      </c>
      <c r="BR15188">
        <v>15155</v>
      </c>
    </row>
    <row r="15189" spans="68:70" x14ac:dyDescent="0.3">
      <c r="BP15189">
        <f t="shared" si="324"/>
        <v>2.4512826853973624E-4</v>
      </c>
      <c r="BQ15189">
        <v>369.37817793981702</v>
      </c>
      <c r="BR15189">
        <v>15156</v>
      </c>
    </row>
    <row r="15190" spans="68:70" x14ac:dyDescent="0.3">
      <c r="BP15190">
        <f t="shared" si="324"/>
        <v>2.4464554510686778E-4</v>
      </c>
      <c r="BQ15190">
        <v>369.38090530097901</v>
      </c>
      <c r="BR15190">
        <v>15157</v>
      </c>
    </row>
    <row r="15191" spans="68:70" x14ac:dyDescent="0.3">
      <c r="BP15191">
        <f t="shared" si="324"/>
        <v>2.4435468814692661E-4</v>
      </c>
      <c r="BQ15191">
        <v>369.38254992619602</v>
      </c>
      <c r="BR15191">
        <v>15158</v>
      </c>
    </row>
    <row r="15192" spans="68:70" x14ac:dyDescent="0.3">
      <c r="BP15192">
        <f t="shared" si="324"/>
        <v>2.407610272901173E-4</v>
      </c>
      <c r="BQ15192">
        <v>369.40295129913</v>
      </c>
      <c r="BR15192">
        <v>15159</v>
      </c>
    </row>
    <row r="15193" spans="68:70" x14ac:dyDescent="0.3">
      <c r="BP15193">
        <f t="shared" si="324"/>
        <v>2.3913073765764839E-4</v>
      </c>
      <c r="BQ15193">
        <v>369.41225671405601</v>
      </c>
      <c r="BR15193">
        <v>15160</v>
      </c>
    </row>
    <row r="15194" spans="68:70" x14ac:dyDescent="0.3">
      <c r="BP15194">
        <f t="shared" si="324"/>
        <v>2.3906064263421912E-4</v>
      </c>
      <c r="BQ15194">
        <v>369.41265751460998</v>
      </c>
      <c r="BR15194">
        <v>15161</v>
      </c>
    </row>
    <row r="15195" spans="68:70" x14ac:dyDescent="0.3">
      <c r="BP15195">
        <f t="shared" si="324"/>
        <v>2.3896862953846936E-4</v>
      </c>
      <c r="BQ15195">
        <v>369.41318373103201</v>
      </c>
      <c r="BR15195">
        <v>15162</v>
      </c>
    </row>
    <row r="15196" spans="68:70" x14ac:dyDescent="0.3">
      <c r="BP15196">
        <f t="shared" si="324"/>
        <v>2.3824221535152727E-4</v>
      </c>
      <c r="BQ15196">
        <v>369.41734160469599</v>
      </c>
      <c r="BR15196">
        <v>15163</v>
      </c>
    </row>
    <row r="15197" spans="68:70" x14ac:dyDescent="0.3">
      <c r="BP15197">
        <f t="shared" si="324"/>
        <v>2.3570754279349275E-4</v>
      </c>
      <c r="BQ15197">
        <v>369.43189952243398</v>
      </c>
      <c r="BR15197">
        <v>15164</v>
      </c>
    </row>
    <row r="15198" spans="68:70" x14ac:dyDescent="0.3">
      <c r="BP15198">
        <f t="shared" si="324"/>
        <v>2.3419436994569486E-4</v>
      </c>
      <c r="BQ15198">
        <v>369.44062777881697</v>
      </c>
      <c r="BR15198">
        <v>15165</v>
      </c>
    </row>
    <row r="15199" spans="68:70" x14ac:dyDescent="0.3">
      <c r="BP15199">
        <f t="shared" si="324"/>
        <v>2.3410936570528352E-4</v>
      </c>
      <c r="BQ15199">
        <v>369.441118934055</v>
      </c>
      <c r="BR15199">
        <v>15166</v>
      </c>
    </row>
    <row r="15200" spans="68:70" x14ac:dyDescent="0.3">
      <c r="BP15200">
        <f t="shared" si="324"/>
        <v>2.3366445372004021E-4</v>
      </c>
      <c r="BQ15200">
        <v>369.44369109533898</v>
      </c>
      <c r="BR15200">
        <v>15167</v>
      </c>
    </row>
    <row r="15201" spans="68:70" x14ac:dyDescent="0.3">
      <c r="BP15201">
        <f t="shared" si="324"/>
        <v>2.3341089084719487E-4</v>
      </c>
      <c r="BQ15201">
        <v>369.44515810916403</v>
      </c>
      <c r="BR15201">
        <v>15168</v>
      </c>
    </row>
    <row r="15202" spans="68:70" x14ac:dyDescent="0.3">
      <c r="BP15202">
        <f t="shared" ref="BP15202:BP15265" si="325">(BQ15202 - $BS$31303)*(BQ15202 - $BS$31303)/31269</f>
        <v>2.3329943227778414E-4</v>
      </c>
      <c r="BQ15202">
        <v>369.44580321617599</v>
      </c>
      <c r="BR15202">
        <v>15169</v>
      </c>
    </row>
    <row r="15203" spans="68:70" x14ac:dyDescent="0.3">
      <c r="BP15203">
        <f t="shared" si="325"/>
        <v>2.3268774050176757E-4</v>
      </c>
      <c r="BQ15203">
        <v>369.44934635160399</v>
      </c>
      <c r="BR15203">
        <v>15170</v>
      </c>
    </row>
    <row r="15204" spans="68:70" x14ac:dyDescent="0.3">
      <c r="BP15204">
        <f t="shared" si="325"/>
        <v>2.3194149193196437E-4</v>
      </c>
      <c r="BQ15204">
        <v>369.45367520008801</v>
      </c>
      <c r="BR15204">
        <v>15171</v>
      </c>
    </row>
    <row r="15205" spans="68:70" x14ac:dyDescent="0.3">
      <c r="BP15205">
        <f t="shared" si="325"/>
        <v>2.3179085663840792E-4</v>
      </c>
      <c r="BQ15205">
        <v>369.45454985159</v>
      </c>
      <c r="BR15205">
        <v>15172</v>
      </c>
    </row>
    <row r="15206" spans="68:70" x14ac:dyDescent="0.3">
      <c r="BP15206">
        <f t="shared" si="325"/>
        <v>2.3110632454983727E-4</v>
      </c>
      <c r="BQ15206">
        <v>369.45852811614401</v>
      </c>
      <c r="BR15206">
        <v>15173</v>
      </c>
    </row>
    <row r="15207" spans="68:70" x14ac:dyDescent="0.3">
      <c r="BP15207">
        <f t="shared" si="325"/>
        <v>2.3052854753972986E-4</v>
      </c>
      <c r="BQ15207">
        <v>369.461890544477</v>
      </c>
      <c r="BR15207">
        <v>15174</v>
      </c>
    </row>
    <row r="15208" spans="68:70" x14ac:dyDescent="0.3">
      <c r="BP15208">
        <f t="shared" si="325"/>
        <v>2.3031095950993766E-4</v>
      </c>
      <c r="BQ15208">
        <v>369.46315791078803</v>
      </c>
      <c r="BR15208">
        <v>15175</v>
      </c>
    </row>
    <row r="15209" spans="68:70" x14ac:dyDescent="0.3">
      <c r="BP15209">
        <f t="shared" si="325"/>
        <v>2.2925209853798939E-4</v>
      </c>
      <c r="BQ15209">
        <v>369.46933393048499</v>
      </c>
      <c r="BR15209">
        <v>15176</v>
      </c>
    </row>
    <row r="15210" spans="68:70" x14ac:dyDescent="0.3">
      <c r="BP15210">
        <f t="shared" si="325"/>
        <v>2.2842958898983571E-4</v>
      </c>
      <c r="BQ15210">
        <v>369.47414123190998</v>
      </c>
      <c r="BR15210">
        <v>15177</v>
      </c>
    </row>
    <row r="15211" spans="68:70" x14ac:dyDescent="0.3">
      <c r="BP15211">
        <f t="shared" si="325"/>
        <v>2.2821232014915473E-4</v>
      </c>
      <c r="BQ15211">
        <v>369.47541254223501</v>
      </c>
      <c r="BR15211">
        <v>15178</v>
      </c>
    </row>
    <row r="15212" spans="68:70" x14ac:dyDescent="0.3">
      <c r="BP15212">
        <f t="shared" si="325"/>
        <v>2.2652690957634329E-4</v>
      </c>
      <c r="BQ15212">
        <v>369.48529505188799</v>
      </c>
      <c r="BR15212">
        <v>15179</v>
      </c>
    </row>
    <row r="15213" spans="68:70" x14ac:dyDescent="0.3">
      <c r="BP15213">
        <f t="shared" si="325"/>
        <v>2.2631085373258858E-4</v>
      </c>
      <c r="BQ15213">
        <v>369.48656456359402</v>
      </c>
      <c r="BR15213">
        <v>15180</v>
      </c>
    </row>
    <row r="15214" spans="68:70" x14ac:dyDescent="0.3">
      <c r="BP15214">
        <f t="shared" si="325"/>
        <v>2.261016878447181E-4</v>
      </c>
      <c r="BQ15214">
        <v>369.48779416839602</v>
      </c>
      <c r="BR15214">
        <v>15181</v>
      </c>
    </row>
    <row r="15215" spans="68:70" x14ac:dyDescent="0.3">
      <c r="BP15215">
        <f t="shared" si="325"/>
        <v>2.2470812517588385E-4</v>
      </c>
      <c r="BQ15215">
        <v>369.49600093987499</v>
      </c>
      <c r="BR15215">
        <v>15182</v>
      </c>
    </row>
    <row r="15216" spans="68:70" x14ac:dyDescent="0.3">
      <c r="BP15216">
        <f t="shared" si="325"/>
        <v>2.2191755129080665E-4</v>
      </c>
      <c r="BQ15216">
        <v>369.51251165179701</v>
      </c>
      <c r="BR15216">
        <v>15183</v>
      </c>
    </row>
    <row r="15217" spans="68:70" x14ac:dyDescent="0.3">
      <c r="BP15217">
        <f t="shared" si="325"/>
        <v>2.2185191112922788E-4</v>
      </c>
      <c r="BQ15217">
        <v>369.51290126434401</v>
      </c>
      <c r="BR15217">
        <v>15184</v>
      </c>
    </row>
    <row r="15218" spans="68:70" x14ac:dyDescent="0.3">
      <c r="BP15218">
        <f t="shared" si="325"/>
        <v>2.2053837607346612E-4</v>
      </c>
      <c r="BQ15218">
        <v>369.52071001136198</v>
      </c>
      <c r="BR15218">
        <v>15185</v>
      </c>
    </row>
    <row r="15219" spans="68:70" x14ac:dyDescent="0.3">
      <c r="BP15219">
        <f t="shared" si="325"/>
        <v>2.1969680605880913E-4</v>
      </c>
      <c r="BQ15219">
        <v>369.52572523237399</v>
      </c>
      <c r="BR15219">
        <v>15186</v>
      </c>
    </row>
    <row r="15220" spans="68:70" x14ac:dyDescent="0.3">
      <c r="BP15220">
        <f t="shared" si="325"/>
        <v>2.1816175177475261E-4</v>
      </c>
      <c r="BQ15220">
        <v>369.53489798079801</v>
      </c>
      <c r="BR15220">
        <v>15187</v>
      </c>
    </row>
    <row r="15221" spans="68:70" x14ac:dyDescent="0.3">
      <c r="BP15221">
        <f t="shared" si="325"/>
        <v>2.1672581846340986E-4</v>
      </c>
      <c r="BQ15221">
        <v>369.54350768762401</v>
      </c>
      <c r="BR15221">
        <v>15188</v>
      </c>
    </row>
    <row r="15222" spans="68:70" x14ac:dyDescent="0.3">
      <c r="BP15222">
        <f t="shared" si="325"/>
        <v>2.1661101318054172E-4</v>
      </c>
      <c r="BQ15222">
        <v>369.54419727781197</v>
      </c>
      <c r="BR15222">
        <v>15189</v>
      </c>
    </row>
    <row r="15223" spans="68:70" x14ac:dyDescent="0.3">
      <c r="BP15223">
        <f t="shared" si="325"/>
        <v>2.1504662541838035E-4</v>
      </c>
      <c r="BQ15223">
        <v>369.553612214547</v>
      </c>
      <c r="BR15223">
        <v>15190</v>
      </c>
    </row>
    <row r="15224" spans="68:70" x14ac:dyDescent="0.3">
      <c r="BP15224">
        <f t="shared" si="325"/>
        <v>2.1497530026380818E-4</v>
      </c>
      <c r="BQ15224">
        <v>369.554042284817</v>
      </c>
      <c r="BR15224">
        <v>15191</v>
      </c>
    </row>
    <row r="15225" spans="68:70" x14ac:dyDescent="0.3">
      <c r="BP15225">
        <f t="shared" si="325"/>
        <v>2.1480112064429306E-4</v>
      </c>
      <c r="BQ15225">
        <v>369.55509283802297</v>
      </c>
      <c r="BR15225">
        <v>15192</v>
      </c>
    </row>
    <row r="15226" spans="68:70" x14ac:dyDescent="0.3">
      <c r="BP15226">
        <f t="shared" si="325"/>
        <v>2.1352541381176716E-4</v>
      </c>
      <c r="BQ15226">
        <v>369.56280020205298</v>
      </c>
      <c r="BR15226">
        <v>15193</v>
      </c>
    </row>
    <row r="15227" spans="68:70" x14ac:dyDescent="0.3">
      <c r="BP15227">
        <f t="shared" si="325"/>
        <v>2.1309848462312169E-4</v>
      </c>
      <c r="BQ15227">
        <v>369.56538469475902</v>
      </c>
      <c r="BR15227">
        <v>15194</v>
      </c>
    </row>
    <row r="15228" spans="68:70" x14ac:dyDescent="0.3">
      <c r="BP15228">
        <f t="shared" si="325"/>
        <v>2.1289066317550226E-4</v>
      </c>
      <c r="BQ15228">
        <v>369.56664371615102</v>
      </c>
      <c r="BR15228">
        <v>15195</v>
      </c>
    </row>
    <row r="15229" spans="68:70" x14ac:dyDescent="0.3">
      <c r="BP15229">
        <f t="shared" si="325"/>
        <v>2.1248713463794248E-4</v>
      </c>
      <c r="BQ15229">
        <v>369.56909012416901</v>
      </c>
      <c r="BR15229">
        <v>15196</v>
      </c>
    </row>
    <row r="15230" spans="68:70" x14ac:dyDescent="0.3">
      <c r="BP15230">
        <f t="shared" si="325"/>
        <v>2.1213601997202032E-4</v>
      </c>
      <c r="BQ15230">
        <v>369.571220661604</v>
      </c>
      <c r="BR15230">
        <v>15197</v>
      </c>
    </row>
    <row r="15231" spans="68:70" x14ac:dyDescent="0.3">
      <c r="BP15231">
        <f t="shared" si="325"/>
        <v>2.1130720174925003E-4</v>
      </c>
      <c r="BQ15231">
        <v>369.57625687246002</v>
      </c>
      <c r="BR15231">
        <v>15198</v>
      </c>
    </row>
    <row r="15232" spans="68:70" x14ac:dyDescent="0.3">
      <c r="BP15232">
        <f t="shared" si="325"/>
        <v>2.0927179889418054E-4</v>
      </c>
      <c r="BQ15232">
        <v>369.588666817464</v>
      </c>
      <c r="BR15232">
        <v>15199</v>
      </c>
    </row>
    <row r="15233" spans="68:70" x14ac:dyDescent="0.3">
      <c r="BP15233">
        <f t="shared" si="325"/>
        <v>2.0915913861218685E-4</v>
      </c>
      <c r="BQ15233">
        <v>369.58935547125498</v>
      </c>
      <c r="BR15233">
        <v>15200</v>
      </c>
    </row>
    <row r="15234" spans="68:70" x14ac:dyDescent="0.3">
      <c r="BP15234">
        <f t="shared" si="325"/>
        <v>2.0782373912835611E-4</v>
      </c>
      <c r="BQ15234">
        <v>369.5975324835</v>
      </c>
      <c r="BR15234">
        <v>15201</v>
      </c>
    </row>
    <row r="15235" spans="68:70" x14ac:dyDescent="0.3">
      <c r="BP15235">
        <f t="shared" si="325"/>
        <v>2.0678099707763039E-4</v>
      </c>
      <c r="BQ15235">
        <v>369.60393575770797</v>
      </c>
      <c r="BR15235">
        <v>15202</v>
      </c>
    </row>
    <row r="15236" spans="68:70" x14ac:dyDescent="0.3">
      <c r="BP15236">
        <f t="shared" si="325"/>
        <v>2.0432023929439771E-4</v>
      </c>
      <c r="BQ15236">
        <v>369.61911109733597</v>
      </c>
      <c r="BR15236">
        <v>15203</v>
      </c>
    </row>
    <row r="15237" spans="68:70" x14ac:dyDescent="0.3">
      <c r="BP15237">
        <f t="shared" si="325"/>
        <v>2.0401290939876725E-4</v>
      </c>
      <c r="BQ15237">
        <v>369.62101278644298</v>
      </c>
      <c r="BR15237">
        <v>15204</v>
      </c>
    </row>
    <row r="15238" spans="68:70" x14ac:dyDescent="0.3">
      <c r="BP15238">
        <f t="shared" si="325"/>
        <v>2.0370418259895646E-4</v>
      </c>
      <c r="BQ15238">
        <v>369.62292456198702</v>
      </c>
      <c r="BR15238">
        <v>15205</v>
      </c>
    </row>
    <row r="15239" spans="68:70" x14ac:dyDescent="0.3">
      <c r="BP15239">
        <f t="shared" si="325"/>
        <v>2.007155846500199E-4</v>
      </c>
      <c r="BQ15239">
        <v>369.64150672517297</v>
      </c>
      <c r="BR15239">
        <v>15206</v>
      </c>
    </row>
    <row r="15240" spans="68:70" x14ac:dyDescent="0.3">
      <c r="BP15240">
        <f t="shared" si="325"/>
        <v>1.9997627771115839E-4</v>
      </c>
      <c r="BQ15240">
        <v>369.64612480785598</v>
      </c>
      <c r="BR15240">
        <v>15207</v>
      </c>
    </row>
    <row r="15241" spans="68:70" x14ac:dyDescent="0.3">
      <c r="BP15241">
        <f t="shared" si="325"/>
        <v>1.9893348119760291E-4</v>
      </c>
      <c r="BQ15241">
        <v>369.65265317558601</v>
      </c>
      <c r="BR15241">
        <v>15208</v>
      </c>
    </row>
    <row r="15242" spans="68:70" x14ac:dyDescent="0.3">
      <c r="BP15242">
        <f t="shared" si="325"/>
        <v>1.9749192131988399E-4</v>
      </c>
      <c r="BQ15242">
        <v>369.66170622028397</v>
      </c>
      <c r="BR15242">
        <v>15209</v>
      </c>
    </row>
    <row r="15243" spans="68:70" x14ac:dyDescent="0.3">
      <c r="BP15243">
        <f t="shared" si="325"/>
        <v>1.9691017067896687E-4</v>
      </c>
      <c r="BQ15243">
        <v>369.66536898803702</v>
      </c>
      <c r="BR15243">
        <v>15210</v>
      </c>
    </row>
    <row r="15244" spans="68:70" x14ac:dyDescent="0.3">
      <c r="BP15244">
        <f t="shared" si="325"/>
        <v>1.9260058659667105E-4</v>
      </c>
      <c r="BQ15244">
        <v>369.69267286224999</v>
      </c>
      <c r="BR15244">
        <v>15211</v>
      </c>
    </row>
    <row r="15245" spans="68:70" x14ac:dyDescent="0.3">
      <c r="BP15245">
        <f t="shared" si="325"/>
        <v>1.9075980522509535E-4</v>
      </c>
      <c r="BQ15245">
        <v>369.70442838214001</v>
      </c>
      <c r="BR15245">
        <v>15212</v>
      </c>
    </row>
    <row r="15246" spans="68:70" x14ac:dyDescent="0.3">
      <c r="BP15246">
        <f t="shared" si="325"/>
        <v>1.9059838017282551E-4</v>
      </c>
      <c r="BQ15246">
        <v>369.705461967639</v>
      </c>
      <c r="BR15246">
        <v>15213</v>
      </c>
    </row>
    <row r="15247" spans="68:70" x14ac:dyDescent="0.3">
      <c r="BP15247">
        <f t="shared" si="325"/>
        <v>1.8993285494415572E-4</v>
      </c>
      <c r="BQ15247">
        <v>369.70972787610401</v>
      </c>
      <c r="BR15247">
        <v>15214</v>
      </c>
    </row>
    <row r="15248" spans="68:70" x14ac:dyDescent="0.3">
      <c r="BP15248">
        <f t="shared" si="325"/>
        <v>1.8949761893085135E-4</v>
      </c>
      <c r="BQ15248">
        <v>369.71252171133301</v>
      </c>
      <c r="BR15248">
        <v>15215</v>
      </c>
    </row>
    <row r="15249" spans="68:70" x14ac:dyDescent="0.3">
      <c r="BP15249">
        <f t="shared" si="325"/>
        <v>1.8875453402667324E-4</v>
      </c>
      <c r="BQ15249">
        <v>369.71729909304003</v>
      </c>
      <c r="BR15249">
        <v>15216</v>
      </c>
    </row>
    <row r="15250" spans="68:70" x14ac:dyDescent="0.3">
      <c r="BP15250">
        <f t="shared" si="325"/>
        <v>1.8805923404698676E-4</v>
      </c>
      <c r="BQ15250">
        <v>369.72177778320003</v>
      </c>
      <c r="BR15250">
        <v>15217</v>
      </c>
    </row>
    <row r="15251" spans="68:70" x14ac:dyDescent="0.3">
      <c r="BP15251">
        <f t="shared" si="325"/>
        <v>1.8791425035718804E-4</v>
      </c>
      <c r="BQ15251">
        <v>369.72271272062801</v>
      </c>
      <c r="BR15251">
        <v>15218</v>
      </c>
    </row>
    <row r="15252" spans="68:70" x14ac:dyDescent="0.3">
      <c r="BP15252">
        <f t="shared" si="325"/>
        <v>1.875348785192636E-4</v>
      </c>
      <c r="BQ15252">
        <v>369.72516083437102</v>
      </c>
      <c r="BR15252">
        <v>15219</v>
      </c>
    </row>
    <row r="15253" spans="68:70" x14ac:dyDescent="0.3">
      <c r="BP15253">
        <f t="shared" si="325"/>
        <v>1.8741805742010612E-4</v>
      </c>
      <c r="BQ15253">
        <v>369.72591518787601</v>
      </c>
      <c r="BR15253">
        <v>15220</v>
      </c>
    </row>
    <row r="15254" spans="68:70" x14ac:dyDescent="0.3">
      <c r="BP15254">
        <f t="shared" si="325"/>
        <v>1.8549426174047364E-4</v>
      </c>
      <c r="BQ15254">
        <v>369.73837177365499</v>
      </c>
      <c r="BR15254">
        <v>15221</v>
      </c>
    </row>
    <row r="15255" spans="68:70" x14ac:dyDescent="0.3">
      <c r="BP15255">
        <f t="shared" si="325"/>
        <v>1.8469130849063498E-4</v>
      </c>
      <c r="BQ15255">
        <v>369.74358999829298</v>
      </c>
      <c r="BR15255">
        <v>15222</v>
      </c>
    </row>
    <row r="15256" spans="68:70" x14ac:dyDescent="0.3">
      <c r="BP15256">
        <f t="shared" si="325"/>
        <v>1.841268246293716E-4</v>
      </c>
      <c r="BQ15256">
        <v>369.74726525367998</v>
      </c>
      <c r="BR15256">
        <v>15223</v>
      </c>
    </row>
    <row r="15257" spans="68:70" x14ac:dyDescent="0.3">
      <c r="BP15257">
        <f t="shared" si="325"/>
        <v>1.839675043666287E-4</v>
      </c>
      <c r="BQ15257">
        <v>369.748303579035</v>
      </c>
      <c r="BR15257">
        <v>15224</v>
      </c>
    </row>
    <row r="15258" spans="68:70" x14ac:dyDescent="0.3">
      <c r="BP15258">
        <f t="shared" si="325"/>
        <v>1.8373293591041797E-4</v>
      </c>
      <c r="BQ15258">
        <v>369.749833132123</v>
      </c>
      <c r="BR15258">
        <v>15225</v>
      </c>
    </row>
    <row r="15259" spans="68:70" x14ac:dyDescent="0.3">
      <c r="BP15259">
        <f t="shared" si="325"/>
        <v>1.8353712556773777E-4</v>
      </c>
      <c r="BQ15259">
        <v>369.75111070263</v>
      </c>
      <c r="BR15259">
        <v>15226</v>
      </c>
    </row>
    <row r="15260" spans="68:70" x14ac:dyDescent="0.3">
      <c r="BP15260">
        <f t="shared" si="325"/>
        <v>1.8153007201903012E-4</v>
      </c>
      <c r="BQ15260">
        <v>369.764245282719</v>
      </c>
      <c r="BR15260">
        <v>15227</v>
      </c>
    </row>
    <row r="15261" spans="68:70" x14ac:dyDescent="0.3">
      <c r="BP15261">
        <f t="shared" si="325"/>
        <v>1.8147328153244203E-4</v>
      </c>
      <c r="BQ15261">
        <v>369.76461798518898</v>
      </c>
      <c r="BR15261">
        <v>15228</v>
      </c>
    </row>
    <row r="15262" spans="68:70" x14ac:dyDescent="0.3">
      <c r="BP15262">
        <f t="shared" si="325"/>
        <v>1.813693400176505E-4</v>
      </c>
      <c r="BQ15262">
        <v>369.76530027973001</v>
      </c>
      <c r="BR15262">
        <v>15229</v>
      </c>
    </row>
    <row r="15263" spans="68:70" x14ac:dyDescent="0.3">
      <c r="BP15263">
        <f t="shared" si="325"/>
        <v>1.8104441814015807E-4</v>
      </c>
      <c r="BQ15263">
        <v>369.76743439885598</v>
      </c>
      <c r="BR15263">
        <v>15230</v>
      </c>
    </row>
    <row r="15264" spans="68:70" x14ac:dyDescent="0.3">
      <c r="BP15264">
        <f t="shared" si="325"/>
        <v>1.7897385834520551E-4</v>
      </c>
      <c r="BQ15264">
        <v>369.78107926553702</v>
      </c>
      <c r="BR15264">
        <v>15231</v>
      </c>
    </row>
    <row r="15265" spans="68:70" x14ac:dyDescent="0.3">
      <c r="BP15265">
        <f t="shared" si="325"/>
        <v>1.7689204528202279E-4</v>
      </c>
      <c r="BQ15265">
        <v>369.794878099725</v>
      </c>
      <c r="BR15265">
        <v>15232</v>
      </c>
    </row>
    <row r="15266" spans="68:70" x14ac:dyDescent="0.3">
      <c r="BP15266">
        <f t="shared" ref="BP15266:BP15329" si="326">(BQ15266 - $BS$31303)*(BQ15266 - $BS$31303)/31269</f>
        <v>1.7672017002940988E-4</v>
      </c>
      <c r="BQ15266">
        <v>369.79602095630003</v>
      </c>
      <c r="BR15266">
        <v>15233</v>
      </c>
    </row>
    <row r="15267" spans="68:70" x14ac:dyDescent="0.3">
      <c r="BP15267">
        <f t="shared" si="326"/>
        <v>1.7649501583952309E-4</v>
      </c>
      <c r="BQ15267">
        <v>369.79751892372798</v>
      </c>
      <c r="BR15267">
        <v>15234</v>
      </c>
    </row>
    <row r="15268" spans="68:70" x14ac:dyDescent="0.3">
      <c r="BP15268">
        <f t="shared" si="326"/>
        <v>1.75759715777974E-4</v>
      </c>
      <c r="BQ15268">
        <v>369.80241759638398</v>
      </c>
      <c r="BR15268">
        <v>15235</v>
      </c>
    </row>
    <row r="15269" spans="68:70" x14ac:dyDescent="0.3">
      <c r="BP15269">
        <f t="shared" si="326"/>
        <v>1.7550153792599392E-4</v>
      </c>
      <c r="BQ15269">
        <v>369.80414004346301</v>
      </c>
      <c r="BR15269">
        <v>15236</v>
      </c>
    </row>
    <row r="15270" spans="68:70" x14ac:dyDescent="0.3">
      <c r="BP15270">
        <f t="shared" si="326"/>
        <v>1.7528548820597046E-4</v>
      </c>
      <c r="BQ15270">
        <v>369.80558240444498</v>
      </c>
      <c r="BR15270">
        <v>15237</v>
      </c>
    </row>
    <row r="15271" spans="68:70" x14ac:dyDescent="0.3">
      <c r="BP15271">
        <f t="shared" si="326"/>
        <v>1.7351347924050991E-4</v>
      </c>
      <c r="BQ15271">
        <v>369.81744614714302</v>
      </c>
      <c r="BR15271">
        <v>15238</v>
      </c>
    </row>
    <row r="15272" spans="68:70" x14ac:dyDescent="0.3">
      <c r="BP15272">
        <f t="shared" si="326"/>
        <v>1.7023665757591198E-4</v>
      </c>
      <c r="BQ15272">
        <v>369.83954543597503</v>
      </c>
      <c r="BR15272">
        <v>15239</v>
      </c>
    </row>
    <row r="15273" spans="68:70" x14ac:dyDescent="0.3">
      <c r="BP15273">
        <f t="shared" si="326"/>
        <v>1.7008914396681319E-4</v>
      </c>
      <c r="BQ15273">
        <v>369.840545267116</v>
      </c>
      <c r="BR15273">
        <v>15240</v>
      </c>
    </row>
    <row r="15274" spans="68:70" x14ac:dyDescent="0.3">
      <c r="BP15274">
        <f t="shared" si="326"/>
        <v>1.6930113311118249E-4</v>
      </c>
      <c r="BQ15274">
        <v>369.84589367836099</v>
      </c>
      <c r="BR15274">
        <v>15241</v>
      </c>
    </row>
    <row r="15275" spans="68:70" x14ac:dyDescent="0.3">
      <c r="BP15275">
        <f t="shared" si="326"/>
        <v>1.6779580206659466E-4</v>
      </c>
      <c r="BQ15275">
        <v>369.85614542104997</v>
      </c>
      <c r="BR15275">
        <v>15242</v>
      </c>
    </row>
    <row r="15276" spans="68:70" x14ac:dyDescent="0.3">
      <c r="BP15276">
        <f t="shared" si="326"/>
        <v>1.6604016088929196E-4</v>
      </c>
      <c r="BQ15276">
        <v>369.86816011460598</v>
      </c>
      <c r="BR15276">
        <v>15243</v>
      </c>
    </row>
    <row r="15277" spans="68:70" x14ac:dyDescent="0.3">
      <c r="BP15277">
        <f t="shared" si="326"/>
        <v>1.6258542960278515E-4</v>
      </c>
      <c r="BQ15277">
        <v>369.89198943088297</v>
      </c>
      <c r="BR15277">
        <v>15244</v>
      </c>
    </row>
    <row r="15278" spans="68:70" x14ac:dyDescent="0.3">
      <c r="BP15278">
        <f t="shared" si="326"/>
        <v>1.6234337251755344E-4</v>
      </c>
      <c r="BQ15278">
        <v>369.89366848897902</v>
      </c>
      <c r="BR15278">
        <v>15245</v>
      </c>
    </row>
    <row r="15279" spans="68:70" x14ac:dyDescent="0.3">
      <c r="BP15279">
        <f t="shared" si="326"/>
        <v>1.5969892892086422E-4</v>
      </c>
      <c r="BQ15279">
        <v>369.91209416821903</v>
      </c>
      <c r="BR15279">
        <v>15246</v>
      </c>
    </row>
    <row r="15280" spans="68:70" x14ac:dyDescent="0.3">
      <c r="BP15280">
        <f t="shared" si="326"/>
        <v>1.5897144756438756E-4</v>
      </c>
      <c r="BQ15280">
        <v>369.91718974444302</v>
      </c>
      <c r="BR15280">
        <v>15247</v>
      </c>
    </row>
    <row r="15281" spans="68:70" x14ac:dyDescent="0.3">
      <c r="BP15281">
        <f t="shared" si="326"/>
        <v>1.5887473563902394E-4</v>
      </c>
      <c r="BQ15281">
        <v>369.91786803150399</v>
      </c>
      <c r="BR15281">
        <v>15248</v>
      </c>
    </row>
    <row r="15282" spans="68:70" x14ac:dyDescent="0.3">
      <c r="BP15282">
        <f t="shared" si="326"/>
        <v>1.586514954926777E-4</v>
      </c>
      <c r="BQ15282">
        <v>369.91943451029601</v>
      </c>
      <c r="BR15282">
        <v>15249</v>
      </c>
    </row>
    <row r="15283" spans="68:70" x14ac:dyDescent="0.3">
      <c r="BP15283">
        <f t="shared" si="326"/>
        <v>1.5687513572182037E-4</v>
      </c>
      <c r="BQ15283">
        <v>369.93193873121197</v>
      </c>
      <c r="BR15283">
        <v>15250</v>
      </c>
    </row>
    <row r="15284" spans="68:70" x14ac:dyDescent="0.3">
      <c r="BP15284">
        <f t="shared" si="326"/>
        <v>1.5593948760330296E-4</v>
      </c>
      <c r="BQ15284">
        <v>369.93855345188001</v>
      </c>
      <c r="BR15284">
        <v>15251</v>
      </c>
    </row>
    <row r="15285" spans="68:70" x14ac:dyDescent="0.3">
      <c r="BP15285">
        <f t="shared" si="326"/>
        <v>1.5552772170333504E-4</v>
      </c>
      <c r="BQ15285">
        <v>369.94147078690099</v>
      </c>
      <c r="BR15285">
        <v>15252</v>
      </c>
    </row>
    <row r="15286" spans="68:70" x14ac:dyDescent="0.3">
      <c r="BP15286">
        <f t="shared" si="326"/>
        <v>1.5328414545307621E-4</v>
      </c>
      <c r="BQ15286">
        <v>369.95743467619297</v>
      </c>
      <c r="BR15286">
        <v>15253</v>
      </c>
    </row>
    <row r="15287" spans="68:70" x14ac:dyDescent="0.3">
      <c r="BP15287">
        <f t="shared" si="326"/>
        <v>1.5197658281793731E-4</v>
      </c>
      <c r="BQ15287">
        <v>369.96679239580499</v>
      </c>
      <c r="BR15287">
        <v>15254</v>
      </c>
    </row>
    <row r="15288" spans="68:70" x14ac:dyDescent="0.3">
      <c r="BP15288">
        <f t="shared" si="326"/>
        <v>1.5177827947059116E-4</v>
      </c>
      <c r="BQ15288">
        <v>369.96821508635702</v>
      </c>
      <c r="BR15288">
        <v>15255</v>
      </c>
    </row>
    <row r="15289" spans="68:70" x14ac:dyDescent="0.3">
      <c r="BP15289">
        <f t="shared" si="326"/>
        <v>1.5129115541793269E-4</v>
      </c>
      <c r="BQ15289">
        <v>369.97171381808403</v>
      </c>
      <c r="BR15289">
        <v>15256</v>
      </c>
    </row>
    <row r="15290" spans="68:70" x14ac:dyDescent="0.3">
      <c r="BP15290">
        <f t="shared" si="326"/>
        <v>1.5110126179981788E-4</v>
      </c>
      <c r="BQ15290">
        <v>369.97307924022499</v>
      </c>
      <c r="BR15290">
        <v>15257</v>
      </c>
    </row>
    <row r="15291" spans="68:70" x14ac:dyDescent="0.3">
      <c r="BP15291">
        <f t="shared" si="326"/>
        <v>1.508622302583382E-4</v>
      </c>
      <c r="BQ15291">
        <v>369.97479920687101</v>
      </c>
      <c r="BR15291">
        <v>15258</v>
      </c>
    </row>
    <row r="15292" spans="68:70" x14ac:dyDescent="0.3">
      <c r="BP15292">
        <f t="shared" si="326"/>
        <v>1.5054983880845779E-4</v>
      </c>
      <c r="BQ15292">
        <v>369.97704909475198</v>
      </c>
      <c r="BR15292">
        <v>15259</v>
      </c>
    </row>
    <row r="15293" spans="68:70" x14ac:dyDescent="0.3">
      <c r="BP15293">
        <f t="shared" si="326"/>
        <v>1.5049468357932185E-4</v>
      </c>
      <c r="BQ15293">
        <v>369.97744657296499</v>
      </c>
      <c r="BR15293">
        <v>15260</v>
      </c>
    </row>
    <row r="15294" spans="68:70" x14ac:dyDescent="0.3">
      <c r="BP15294">
        <f t="shared" si="326"/>
        <v>1.503706484595531E-4</v>
      </c>
      <c r="BQ15294">
        <v>369.97834070283602</v>
      </c>
      <c r="BR15294">
        <v>15261</v>
      </c>
    </row>
    <row r="15295" spans="68:70" x14ac:dyDescent="0.3">
      <c r="BP15295">
        <f t="shared" si="326"/>
        <v>1.4993773958578606E-4</v>
      </c>
      <c r="BQ15295">
        <v>369.98146429890699</v>
      </c>
      <c r="BR15295">
        <v>15262</v>
      </c>
    </row>
    <row r="15296" spans="68:70" x14ac:dyDescent="0.3">
      <c r="BP15296">
        <f t="shared" si="326"/>
        <v>1.4988757730634232E-4</v>
      </c>
      <c r="BQ15296">
        <v>369.98182652948799</v>
      </c>
      <c r="BR15296">
        <v>15263</v>
      </c>
    </row>
    <row r="15297" spans="68:70" x14ac:dyDescent="0.3">
      <c r="BP15297">
        <f t="shared" si="326"/>
        <v>1.4807956901979682E-4</v>
      </c>
      <c r="BQ15297">
        <v>369.99492317953502</v>
      </c>
      <c r="BR15297">
        <v>15264</v>
      </c>
    </row>
    <row r="15298" spans="68:70" x14ac:dyDescent="0.3">
      <c r="BP15298">
        <f t="shared" si="326"/>
        <v>1.4684783907328619E-4</v>
      </c>
      <c r="BQ15298">
        <v>370.00389128854499</v>
      </c>
      <c r="BR15298">
        <v>15265</v>
      </c>
    </row>
    <row r="15299" spans="68:70" x14ac:dyDescent="0.3">
      <c r="BP15299">
        <f t="shared" si="326"/>
        <v>1.4486830669959035E-4</v>
      </c>
      <c r="BQ15299">
        <v>370.018383240096</v>
      </c>
      <c r="BR15299">
        <v>15266</v>
      </c>
    </row>
    <row r="15300" spans="68:70" x14ac:dyDescent="0.3">
      <c r="BP15300">
        <f t="shared" si="326"/>
        <v>1.4468603172073933E-4</v>
      </c>
      <c r="BQ15300">
        <v>370.01972262080102</v>
      </c>
      <c r="BR15300">
        <v>15267</v>
      </c>
    </row>
    <row r="15301" spans="68:70" x14ac:dyDescent="0.3">
      <c r="BP15301">
        <f t="shared" si="326"/>
        <v>1.4465731225308184E-4</v>
      </c>
      <c r="BQ15301">
        <v>370.01993373217698</v>
      </c>
      <c r="BR15301">
        <v>15268</v>
      </c>
    </row>
    <row r="15302" spans="68:70" x14ac:dyDescent="0.3">
      <c r="BP15302">
        <f t="shared" si="326"/>
        <v>1.429446264333151E-4</v>
      </c>
      <c r="BQ15302">
        <v>370.03256147478203</v>
      </c>
      <c r="BR15302">
        <v>15269</v>
      </c>
    </row>
    <row r="15303" spans="68:70" x14ac:dyDescent="0.3">
      <c r="BP15303">
        <f t="shared" si="326"/>
        <v>1.418925712977805E-4</v>
      </c>
      <c r="BQ15303">
        <v>370.04035587833403</v>
      </c>
      <c r="BR15303">
        <v>15270</v>
      </c>
    </row>
    <row r="15304" spans="68:70" x14ac:dyDescent="0.3">
      <c r="BP15304">
        <f t="shared" si="326"/>
        <v>1.4094145183730865E-4</v>
      </c>
      <c r="BQ15304">
        <v>370.04742738336103</v>
      </c>
      <c r="BR15304">
        <v>15271</v>
      </c>
    </row>
    <row r="15305" spans="68:70" x14ac:dyDescent="0.3">
      <c r="BP15305">
        <f t="shared" si="326"/>
        <v>1.4007245916649008E-4</v>
      </c>
      <c r="BQ15305">
        <v>370.05390916985402</v>
      </c>
      <c r="BR15305">
        <v>15272</v>
      </c>
    </row>
    <row r="15306" spans="68:70" x14ac:dyDescent="0.3">
      <c r="BP15306">
        <f t="shared" si="326"/>
        <v>1.3847938015206871E-4</v>
      </c>
      <c r="BQ15306">
        <v>370.06584432518503</v>
      </c>
      <c r="BR15306">
        <v>15273</v>
      </c>
    </row>
    <row r="15307" spans="68:70" x14ac:dyDescent="0.3">
      <c r="BP15307">
        <f t="shared" si="326"/>
        <v>1.3830062002140352E-4</v>
      </c>
      <c r="BQ15307">
        <v>370.067187848885</v>
      </c>
      <c r="BR15307">
        <v>15274</v>
      </c>
    </row>
    <row r="15308" spans="68:70" x14ac:dyDescent="0.3">
      <c r="BP15308">
        <f t="shared" si="326"/>
        <v>1.3792052566289484E-4</v>
      </c>
      <c r="BQ15308">
        <v>370.07004744740601</v>
      </c>
      <c r="BR15308">
        <v>15275</v>
      </c>
    </row>
    <row r="15309" spans="68:70" x14ac:dyDescent="0.3">
      <c r="BP15309">
        <f t="shared" si="326"/>
        <v>1.3706775998239456E-4</v>
      </c>
      <c r="BQ15309">
        <v>370.07647750906699</v>
      </c>
      <c r="BR15309">
        <v>15276</v>
      </c>
    </row>
    <row r="15310" spans="68:70" x14ac:dyDescent="0.3">
      <c r="BP15310">
        <f t="shared" si="326"/>
        <v>1.3677905665970388E-4</v>
      </c>
      <c r="BQ15310">
        <v>370.07865893259299</v>
      </c>
      <c r="BR15310">
        <v>15277</v>
      </c>
    </row>
    <row r="15311" spans="68:70" x14ac:dyDescent="0.3">
      <c r="BP15311">
        <f t="shared" si="326"/>
        <v>1.3594889219280067E-4</v>
      </c>
      <c r="BQ15311">
        <v>370.084944461367</v>
      </c>
      <c r="BR15311">
        <v>15278</v>
      </c>
    </row>
    <row r="15312" spans="68:70" x14ac:dyDescent="0.3">
      <c r="BP15312">
        <f t="shared" si="326"/>
        <v>1.3565707614917428E-4</v>
      </c>
      <c r="BQ15312">
        <v>370.08715848153003</v>
      </c>
      <c r="BR15312">
        <v>15279</v>
      </c>
    </row>
    <row r="15313" spans="68:70" x14ac:dyDescent="0.3">
      <c r="BP15313">
        <f t="shared" si="326"/>
        <v>1.3559253487060871E-4</v>
      </c>
      <c r="BQ15313">
        <v>370.08764848031598</v>
      </c>
      <c r="BR15313">
        <v>15280</v>
      </c>
    </row>
    <row r="15314" spans="68:70" x14ac:dyDescent="0.3">
      <c r="BP15314">
        <f t="shared" si="326"/>
        <v>1.344525466272726E-4</v>
      </c>
      <c r="BQ15314">
        <v>370.096322595853</v>
      </c>
      <c r="BR15314">
        <v>15281</v>
      </c>
    </row>
    <row r="15315" spans="68:70" x14ac:dyDescent="0.3">
      <c r="BP15315">
        <f t="shared" si="326"/>
        <v>1.327186627355723E-4</v>
      </c>
      <c r="BQ15315">
        <v>370.10958644178402</v>
      </c>
      <c r="BR15315">
        <v>15282</v>
      </c>
    </row>
    <row r="15316" spans="68:70" x14ac:dyDescent="0.3">
      <c r="BP15316">
        <f t="shared" si="326"/>
        <v>1.3256969633681137E-4</v>
      </c>
      <c r="BQ15316">
        <v>370.110730034124</v>
      </c>
      <c r="BR15316">
        <v>15283</v>
      </c>
    </row>
    <row r="15317" spans="68:70" x14ac:dyDescent="0.3">
      <c r="BP15317">
        <f t="shared" si="326"/>
        <v>1.3134695901269135E-4</v>
      </c>
      <c r="BQ15317">
        <v>370.12014118928403</v>
      </c>
      <c r="BR15317">
        <v>15284</v>
      </c>
    </row>
    <row r="15318" spans="68:70" x14ac:dyDescent="0.3">
      <c r="BP15318">
        <f t="shared" si="326"/>
        <v>1.3123426661852661E-4</v>
      </c>
      <c r="BQ15318">
        <v>370.12101075974499</v>
      </c>
      <c r="BR15318">
        <v>15285</v>
      </c>
    </row>
    <row r="15319" spans="68:70" x14ac:dyDescent="0.3">
      <c r="BP15319">
        <f t="shared" si="326"/>
        <v>1.3029012315038705E-4</v>
      </c>
      <c r="BQ15319">
        <v>370.12831078899302</v>
      </c>
      <c r="BR15319">
        <v>15286</v>
      </c>
    </row>
    <row r="15320" spans="68:70" x14ac:dyDescent="0.3">
      <c r="BP15320">
        <f t="shared" si="326"/>
        <v>1.2959989910114146E-4</v>
      </c>
      <c r="BQ15320">
        <v>370.13366428724697</v>
      </c>
      <c r="BR15320">
        <v>15287</v>
      </c>
    </row>
    <row r="15321" spans="68:70" x14ac:dyDescent="0.3">
      <c r="BP15321">
        <f t="shared" si="326"/>
        <v>1.2917572253416131E-4</v>
      </c>
      <c r="BQ15321">
        <v>370.13696134942097</v>
      </c>
      <c r="BR15321">
        <v>15288</v>
      </c>
    </row>
    <row r="15322" spans="68:70" x14ac:dyDescent="0.3">
      <c r="BP15322">
        <f t="shared" si="326"/>
        <v>1.2880380826469173E-4</v>
      </c>
      <c r="BQ15322">
        <v>370.13985664114199</v>
      </c>
      <c r="BR15322">
        <v>15289</v>
      </c>
    </row>
    <row r="15323" spans="68:70" x14ac:dyDescent="0.3">
      <c r="BP15323">
        <f t="shared" si="326"/>
        <v>1.2833652070045937E-4</v>
      </c>
      <c r="BQ15323">
        <v>370.14350033015899</v>
      </c>
      <c r="BR15323">
        <v>15290</v>
      </c>
    </row>
    <row r="15324" spans="68:70" x14ac:dyDescent="0.3">
      <c r="BP15324">
        <f t="shared" si="326"/>
        <v>1.2670520936731381E-4</v>
      </c>
      <c r="BQ15324">
        <v>370.156272816588</v>
      </c>
      <c r="BR15324">
        <v>15291</v>
      </c>
    </row>
    <row r="15325" spans="68:70" x14ac:dyDescent="0.3">
      <c r="BP15325">
        <f t="shared" si="326"/>
        <v>1.2433061108999262E-4</v>
      </c>
      <c r="BQ15325">
        <v>370.17501279803298</v>
      </c>
      <c r="BR15325">
        <v>15292</v>
      </c>
    </row>
    <row r="15326" spans="68:70" x14ac:dyDescent="0.3">
      <c r="BP15326">
        <f t="shared" si="326"/>
        <v>1.2409229682500177E-4</v>
      </c>
      <c r="BQ15326">
        <v>370.17690338328998</v>
      </c>
      <c r="BR15326">
        <v>15293</v>
      </c>
    </row>
    <row r="15327" spans="68:70" x14ac:dyDescent="0.3">
      <c r="BP15327">
        <f t="shared" si="326"/>
        <v>1.2306383624508796E-4</v>
      </c>
      <c r="BQ15327">
        <v>370.18508322487003</v>
      </c>
      <c r="BR15327">
        <v>15294</v>
      </c>
    </row>
    <row r="15328" spans="68:70" x14ac:dyDescent="0.3">
      <c r="BP15328">
        <f t="shared" si="326"/>
        <v>1.2292123224013534E-4</v>
      </c>
      <c r="BQ15328">
        <v>370.18622011727803</v>
      </c>
      <c r="BR15328">
        <v>15295</v>
      </c>
    </row>
    <row r="15329" spans="68:70" x14ac:dyDescent="0.3">
      <c r="BP15329">
        <f t="shared" si="326"/>
        <v>1.2269456505966127E-4</v>
      </c>
      <c r="BQ15329">
        <v>370.18802855076001</v>
      </c>
      <c r="BR15329">
        <v>15296</v>
      </c>
    </row>
    <row r="15330" spans="68:70" x14ac:dyDescent="0.3">
      <c r="BP15330">
        <f t="shared" ref="BP15330:BP15393" si="327">(BQ15330 - $BS$31303)*(BQ15330 - $BS$31303)/31269</f>
        <v>1.2166692303380859E-4</v>
      </c>
      <c r="BQ15330">
        <v>370.19624848672902</v>
      </c>
      <c r="BR15330">
        <v>15297</v>
      </c>
    </row>
    <row r="15331" spans="68:70" x14ac:dyDescent="0.3">
      <c r="BP15331">
        <f t="shared" si="327"/>
        <v>1.2129835209477382E-4</v>
      </c>
      <c r="BQ15331">
        <v>370.19920507676102</v>
      </c>
      <c r="BR15331">
        <v>15298</v>
      </c>
    </row>
    <row r="15332" spans="68:70" x14ac:dyDescent="0.3">
      <c r="BP15332">
        <f t="shared" si="327"/>
        <v>1.1951798345528989E-4</v>
      </c>
      <c r="BQ15332">
        <v>370.21355045255598</v>
      </c>
      <c r="BR15332">
        <v>15299</v>
      </c>
    </row>
    <row r="15333" spans="68:70" x14ac:dyDescent="0.3">
      <c r="BP15333">
        <f t="shared" si="327"/>
        <v>1.1937709426503414E-4</v>
      </c>
      <c r="BQ15333">
        <v>370.21469021958501</v>
      </c>
      <c r="BR15333">
        <v>15300</v>
      </c>
    </row>
    <row r="15334" spans="68:70" x14ac:dyDescent="0.3">
      <c r="BP15334">
        <f t="shared" si="327"/>
        <v>1.1755617176334645E-4</v>
      </c>
      <c r="BQ15334">
        <v>370.22948210885397</v>
      </c>
      <c r="BR15334">
        <v>15301</v>
      </c>
    </row>
    <row r="15335" spans="68:70" x14ac:dyDescent="0.3">
      <c r="BP15335">
        <f t="shared" si="327"/>
        <v>1.1717341882125281E-4</v>
      </c>
      <c r="BQ15335">
        <v>370.23260586238302</v>
      </c>
      <c r="BR15335">
        <v>15302</v>
      </c>
    </row>
    <row r="15336" spans="68:70" x14ac:dyDescent="0.3">
      <c r="BP15336">
        <f t="shared" si="327"/>
        <v>1.170110758392966E-4</v>
      </c>
      <c r="BQ15336">
        <v>370.23393232945898</v>
      </c>
      <c r="BR15336">
        <v>15303</v>
      </c>
    </row>
    <row r="15337" spans="68:70" x14ac:dyDescent="0.3">
      <c r="BP15337">
        <f t="shared" si="327"/>
        <v>1.1663672934101648E-4</v>
      </c>
      <c r="BQ15337">
        <v>370.23699454009</v>
      </c>
      <c r="BR15337">
        <v>15304</v>
      </c>
    </row>
    <row r="15338" spans="68:70" x14ac:dyDescent="0.3">
      <c r="BP15338">
        <f t="shared" si="327"/>
        <v>1.1645756277668914E-4</v>
      </c>
      <c r="BQ15338">
        <v>370.23846188826701</v>
      </c>
      <c r="BR15338">
        <v>15305</v>
      </c>
    </row>
    <row r="15339" spans="68:70" x14ac:dyDescent="0.3">
      <c r="BP15339">
        <f t="shared" si="327"/>
        <v>1.1601371524699033E-4</v>
      </c>
      <c r="BQ15339">
        <v>370.24210180418697</v>
      </c>
      <c r="BR15339">
        <v>15306</v>
      </c>
    </row>
    <row r="15340" spans="68:70" x14ac:dyDescent="0.3">
      <c r="BP15340">
        <f t="shared" si="327"/>
        <v>1.1490028449514238E-4</v>
      </c>
      <c r="BQ15340">
        <v>370.25126361544301</v>
      </c>
      <c r="BR15340">
        <v>15307</v>
      </c>
    </row>
    <row r="15341" spans="68:70" x14ac:dyDescent="0.3">
      <c r="BP15341">
        <f t="shared" si="327"/>
        <v>1.1482890800815892E-4</v>
      </c>
      <c r="BQ15341">
        <v>370.25185244429201</v>
      </c>
      <c r="BR15341">
        <v>15308</v>
      </c>
    </row>
    <row r="15342" spans="68:70" x14ac:dyDescent="0.3">
      <c r="BP15342">
        <f t="shared" si="327"/>
        <v>1.1438008856268506E-4</v>
      </c>
      <c r="BQ15342">
        <v>370.255559234793</v>
      </c>
      <c r="BR15342">
        <v>15309</v>
      </c>
    </row>
    <row r="15343" spans="68:70" x14ac:dyDescent="0.3">
      <c r="BP15343">
        <f t="shared" si="327"/>
        <v>1.1251635855075701E-4</v>
      </c>
      <c r="BQ15343">
        <v>370.27103010748101</v>
      </c>
      <c r="BR15343">
        <v>15310</v>
      </c>
    </row>
    <row r="15344" spans="68:70" x14ac:dyDescent="0.3">
      <c r="BP15344">
        <f t="shared" si="327"/>
        <v>1.1232325289209126E-4</v>
      </c>
      <c r="BQ15344">
        <v>370.27264038461402</v>
      </c>
      <c r="BR15344">
        <v>15311</v>
      </c>
    </row>
    <row r="15345" spans="68:70" x14ac:dyDescent="0.3">
      <c r="BP15345">
        <f t="shared" si="327"/>
        <v>1.1164494338311782E-4</v>
      </c>
      <c r="BQ15345">
        <v>370.27830769795997</v>
      </c>
      <c r="BR15345">
        <v>15312</v>
      </c>
    </row>
    <row r="15346" spans="68:70" x14ac:dyDescent="0.3">
      <c r="BP15346">
        <f t="shared" si="327"/>
        <v>1.0997690599463159E-4</v>
      </c>
      <c r="BQ15346">
        <v>370.292317905456</v>
      </c>
      <c r="BR15346">
        <v>15313</v>
      </c>
    </row>
    <row r="15347" spans="68:70" x14ac:dyDescent="0.3">
      <c r="BP15347">
        <f t="shared" si="327"/>
        <v>1.0889814115276367E-4</v>
      </c>
      <c r="BQ15347">
        <v>370.30143532573697</v>
      </c>
      <c r="BR15347">
        <v>15314</v>
      </c>
    </row>
    <row r="15348" spans="68:70" x14ac:dyDescent="0.3">
      <c r="BP15348">
        <f t="shared" si="327"/>
        <v>1.0888923974732884E-4</v>
      </c>
      <c r="BQ15348">
        <v>370.301510745337</v>
      </c>
      <c r="BR15348">
        <v>15315</v>
      </c>
    </row>
    <row r="15349" spans="68:70" x14ac:dyDescent="0.3">
      <c r="BP15349">
        <f t="shared" si="327"/>
        <v>1.0888174862573735E-4</v>
      </c>
      <c r="BQ15349">
        <v>370.30157421830899</v>
      </c>
      <c r="BR15349">
        <v>15316</v>
      </c>
    </row>
    <row r="15350" spans="68:70" x14ac:dyDescent="0.3">
      <c r="BP15350">
        <f t="shared" si="327"/>
        <v>1.0821470224364395E-4</v>
      </c>
      <c r="BQ15350">
        <v>370.30723494493702</v>
      </c>
      <c r="BR15350">
        <v>15317</v>
      </c>
    </row>
    <row r="15351" spans="68:70" x14ac:dyDescent="0.3">
      <c r="BP15351">
        <f t="shared" si="327"/>
        <v>1.0817208545796334E-4</v>
      </c>
      <c r="BQ15351">
        <v>370.30759719404199</v>
      </c>
      <c r="BR15351">
        <v>15318</v>
      </c>
    </row>
    <row r="15352" spans="68:70" x14ac:dyDescent="0.3">
      <c r="BP15352">
        <f t="shared" si="327"/>
        <v>1.0768716573040058E-4</v>
      </c>
      <c r="BQ15352">
        <v>370.31172412108901</v>
      </c>
      <c r="BR15352">
        <v>15319</v>
      </c>
    </row>
    <row r="15353" spans="68:70" x14ac:dyDescent="0.3">
      <c r="BP15353">
        <f t="shared" si="327"/>
        <v>1.0767106724815128E-4</v>
      </c>
      <c r="BQ15353">
        <v>370.311861287</v>
      </c>
      <c r="BR15353">
        <v>15320</v>
      </c>
    </row>
    <row r="15354" spans="68:70" x14ac:dyDescent="0.3">
      <c r="BP15354">
        <f t="shared" si="327"/>
        <v>1.0719982826748359E-4</v>
      </c>
      <c r="BQ15354">
        <v>370.315880996521</v>
      </c>
      <c r="BR15354">
        <v>15321</v>
      </c>
    </row>
    <row r="15355" spans="68:70" x14ac:dyDescent="0.3">
      <c r="BP15355">
        <f t="shared" si="327"/>
        <v>1.0714894253263734E-4</v>
      </c>
      <c r="BQ15355">
        <v>370.31631558434401</v>
      </c>
      <c r="BR15355">
        <v>15322</v>
      </c>
    </row>
    <row r="15356" spans="68:70" x14ac:dyDescent="0.3">
      <c r="BP15356">
        <f t="shared" si="327"/>
        <v>1.0599304673353348E-4</v>
      </c>
      <c r="BQ15356">
        <v>370.32621541516602</v>
      </c>
      <c r="BR15356">
        <v>15323</v>
      </c>
    </row>
    <row r="15357" spans="68:70" x14ac:dyDescent="0.3">
      <c r="BP15357">
        <f t="shared" si="327"/>
        <v>1.0581319520269573E-4</v>
      </c>
      <c r="BQ15357">
        <v>370.32776062263599</v>
      </c>
      <c r="BR15357">
        <v>15324</v>
      </c>
    </row>
    <row r="15358" spans="68:70" x14ac:dyDescent="0.3">
      <c r="BP15358">
        <f t="shared" si="327"/>
        <v>1.0580167492009685E-4</v>
      </c>
      <c r="BQ15358">
        <v>370.32785964471498</v>
      </c>
      <c r="BR15358">
        <v>15325</v>
      </c>
    </row>
    <row r="15359" spans="68:70" x14ac:dyDescent="0.3">
      <c r="BP15359">
        <f t="shared" si="327"/>
        <v>1.0413421411624141E-4</v>
      </c>
      <c r="BQ15359">
        <v>370.34224954262902</v>
      </c>
      <c r="BR15359">
        <v>15326</v>
      </c>
    </row>
    <row r="15360" spans="68:70" x14ac:dyDescent="0.3">
      <c r="BP15360">
        <f t="shared" si="327"/>
        <v>1.0296954298915456E-4</v>
      </c>
      <c r="BQ15360">
        <v>370.352368902379</v>
      </c>
      <c r="BR15360">
        <v>15327</v>
      </c>
    </row>
    <row r="15361" spans="68:70" x14ac:dyDescent="0.3">
      <c r="BP15361">
        <f t="shared" si="327"/>
        <v>1.0223557688150994E-4</v>
      </c>
      <c r="BQ15361">
        <v>370.358775458026</v>
      </c>
      <c r="BR15361">
        <v>15328</v>
      </c>
    </row>
    <row r="15362" spans="68:70" x14ac:dyDescent="0.3">
      <c r="BP15362">
        <f t="shared" si="327"/>
        <v>1.0064833765792604E-4</v>
      </c>
      <c r="BQ15362">
        <v>370.37270907604301</v>
      </c>
      <c r="BR15362">
        <v>15329</v>
      </c>
    </row>
    <row r="15363" spans="68:70" x14ac:dyDescent="0.3">
      <c r="BP15363">
        <f t="shared" si="327"/>
        <v>1.0048560093811878E-4</v>
      </c>
      <c r="BQ15363">
        <v>370.37414385471698</v>
      </c>
      <c r="BR15363">
        <v>15330</v>
      </c>
    </row>
    <row r="15364" spans="68:70" x14ac:dyDescent="0.3">
      <c r="BP15364">
        <f t="shared" si="327"/>
        <v>1.004253023378598E-4</v>
      </c>
      <c r="BQ15364">
        <v>370.37467577613899</v>
      </c>
      <c r="BR15364">
        <v>15331</v>
      </c>
    </row>
    <row r="15365" spans="68:70" x14ac:dyDescent="0.3">
      <c r="BP15365">
        <f t="shared" si="327"/>
        <v>9.9145588024026349E-5</v>
      </c>
      <c r="BQ15365">
        <v>370.38600261340002</v>
      </c>
      <c r="BR15365">
        <v>15332</v>
      </c>
    </row>
    <row r="15366" spans="68:70" x14ac:dyDescent="0.3">
      <c r="BP15366">
        <f t="shared" si="327"/>
        <v>9.8639388641789299E-5</v>
      </c>
      <c r="BQ15366">
        <v>370.39050318126198</v>
      </c>
      <c r="BR15366">
        <v>15333</v>
      </c>
    </row>
    <row r="15367" spans="68:70" x14ac:dyDescent="0.3">
      <c r="BP15367">
        <f t="shared" si="327"/>
        <v>9.8506232660449359E-5</v>
      </c>
      <c r="BQ15367">
        <v>370.39168897495199</v>
      </c>
      <c r="BR15367">
        <v>15334</v>
      </c>
    </row>
    <row r="15368" spans="68:70" x14ac:dyDescent="0.3">
      <c r="BP15368">
        <f t="shared" si="327"/>
        <v>9.8338750412735497E-5</v>
      </c>
      <c r="BQ15368">
        <v>370.39318159284397</v>
      </c>
      <c r="BR15368">
        <v>15335</v>
      </c>
    </row>
    <row r="15369" spans="68:70" x14ac:dyDescent="0.3">
      <c r="BP15369">
        <f t="shared" si="327"/>
        <v>9.6103162439578198E-5</v>
      </c>
      <c r="BQ15369">
        <v>370.41322843621401</v>
      </c>
      <c r="BR15369">
        <v>15336</v>
      </c>
    </row>
    <row r="15370" spans="68:70" x14ac:dyDescent="0.3">
      <c r="BP15370">
        <f t="shared" si="327"/>
        <v>9.5392491436830707E-5</v>
      </c>
      <c r="BQ15370">
        <v>370.41964986810598</v>
      </c>
      <c r="BR15370">
        <v>15337</v>
      </c>
    </row>
    <row r="15371" spans="68:70" x14ac:dyDescent="0.3">
      <c r="BP15371">
        <f t="shared" si="327"/>
        <v>9.4433632208497367E-5</v>
      </c>
      <c r="BQ15371">
        <v>370.42835189149599</v>
      </c>
      <c r="BR15371">
        <v>15338</v>
      </c>
    </row>
    <row r="15372" spans="68:70" x14ac:dyDescent="0.3">
      <c r="BP15372">
        <f t="shared" si="327"/>
        <v>9.2576246777136367E-5</v>
      </c>
      <c r="BQ15372">
        <v>370.44533499724798</v>
      </c>
      <c r="BR15372">
        <v>15339</v>
      </c>
    </row>
    <row r="15373" spans="68:70" x14ac:dyDescent="0.3">
      <c r="BP15373">
        <f t="shared" si="327"/>
        <v>9.1894401654809521E-5</v>
      </c>
      <c r="BQ15373">
        <v>370.45161218098599</v>
      </c>
      <c r="BR15373">
        <v>15340</v>
      </c>
    </row>
    <row r="15374" spans="68:70" x14ac:dyDescent="0.3">
      <c r="BP15374">
        <f t="shared" si="327"/>
        <v>9.025365956775926E-5</v>
      </c>
      <c r="BQ15374">
        <v>370.46681326100901</v>
      </c>
      <c r="BR15374">
        <v>15341</v>
      </c>
    </row>
    <row r="15375" spans="68:70" x14ac:dyDescent="0.3">
      <c r="BP15375">
        <f t="shared" si="327"/>
        <v>8.9682203848705791E-5</v>
      </c>
      <c r="BQ15375">
        <v>370.47214005944198</v>
      </c>
      <c r="BR15375">
        <v>15342</v>
      </c>
    </row>
    <row r="15376" spans="68:70" x14ac:dyDescent="0.3">
      <c r="BP15376">
        <f t="shared" si="327"/>
        <v>8.9128004593709708E-5</v>
      </c>
      <c r="BQ15376">
        <v>370.47732223716201</v>
      </c>
      <c r="BR15376">
        <v>15343</v>
      </c>
    </row>
    <row r="15377" spans="68:70" x14ac:dyDescent="0.3">
      <c r="BP15377">
        <f t="shared" si="327"/>
        <v>8.8685644388785084E-5</v>
      </c>
      <c r="BQ15377">
        <v>370.48147020936898</v>
      </c>
      <c r="BR15377">
        <v>15344</v>
      </c>
    </row>
    <row r="15378" spans="68:70" x14ac:dyDescent="0.3">
      <c r="BP15378">
        <f t="shared" si="327"/>
        <v>8.7482936568790106E-5</v>
      </c>
      <c r="BQ15378">
        <v>370.49280048396503</v>
      </c>
      <c r="BR15378">
        <v>15345</v>
      </c>
    </row>
    <row r="15379" spans="68:70" x14ac:dyDescent="0.3">
      <c r="BP15379">
        <f t="shared" si="327"/>
        <v>8.7110486207270216E-5</v>
      </c>
      <c r="BQ15379">
        <v>370.496324977401</v>
      </c>
      <c r="BR15379">
        <v>15346</v>
      </c>
    </row>
    <row r="15380" spans="68:70" x14ac:dyDescent="0.3">
      <c r="BP15380">
        <f t="shared" si="327"/>
        <v>8.6673433926208972E-5</v>
      </c>
      <c r="BQ15380">
        <v>370.50047042030798</v>
      </c>
      <c r="BR15380">
        <v>15347</v>
      </c>
    </row>
    <row r="15381" spans="68:70" x14ac:dyDescent="0.3">
      <c r="BP15381">
        <f t="shared" si="327"/>
        <v>8.6351594571102246E-5</v>
      </c>
      <c r="BQ15381">
        <v>370.50352975415001</v>
      </c>
      <c r="BR15381">
        <v>15348</v>
      </c>
    </row>
    <row r="15382" spans="68:70" x14ac:dyDescent="0.3">
      <c r="BP15382">
        <f t="shared" si="327"/>
        <v>8.5577392735043092E-5</v>
      </c>
      <c r="BQ15382">
        <v>370.51091258203002</v>
      </c>
      <c r="BR15382">
        <v>15349</v>
      </c>
    </row>
    <row r="15383" spans="68:70" x14ac:dyDescent="0.3">
      <c r="BP15383">
        <f t="shared" si="327"/>
        <v>8.5031028728531333E-5</v>
      </c>
      <c r="BQ15383">
        <v>370.51614285558298</v>
      </c>
      <c r="BR15383">
        <v>15350</v>
      </c>
    </row>
    <row r="15384" spans="68:70" x14ac:dyDescent="0.3">
      <c r="BP15384">
        <f t="shared" si="327"/>
        <v>8.4773807064269103E-5</v>
      </c>
      <c r="BQ15384">
        <v>370.518611023142</v>
      </c>
      <c r="BR15384">
        <v>15351</v>
      </c>
    </row>
    <row r="15385" spans="68:70" x14ac:dyDescent="0.3">
      <c r="BP15385">
        <f t="shared" si="327"/>
        <v>8.4718424222374159E-5</v>
      </c>
      <c r="BQ15385">
        <v>370.51914293827099</v>
      </c>
      <c r="BR15385">
        <v>15352</v>
      </c>
    </row>
    <row r="15386" spans="68:70" x14ac:dyDescent="0.3">
      <c r="BP15386">
        <f t="shared" si="327"/>
        <v>8.4699624718042349E-5</v>
      </c>
      <c r="BQ15386">
        <v>370.51932353445102</v>
      </c>
      <c r="BR15386">
        <v>15353</v>
      </c>
    </row>
    <row r="15387" spans="68:70" x14ac:dyDescent="0.3">
      <c r="BP15387">
        <f t="shared" si="327"/>
        <v>8.3782598980924558E-5</v>
      </c>
      <c r="BQ15387">
        <v>370.528157345149</v>
      </c>
      <c r="BR15387">
        <v>15354</v>
      </c>
    </row>
    <row r="15388" spans="68:70" x14ac:dyDescent="0.3">
      <c r="BP15388">
        <f t="shared" si="327"/>
        <v>8.2325189235739378E-5</v>
      </c>
      <c r="BQ15388">
        <v>370.54229680597501</v>
      </c>
      <c r="BR15388">
        <v>15355</v>
      </c>
    </row>
    <row r="15389" spans="68:70" x14ac:dyDescent="0.3">
      <c r="BP15389">
        <f t="shared" si="327"/>
        <v>8.1826399199728177E-5</v>
      </c>
      <c r="BQ15389">
        <v>370.54716466199301</v>
      </c>
      <c r="BR15389">
        <v>15356</v>
      </c>
    </row>
    <row r="15390" spans="68:70" x14ac:dyDescent="0.3">
      <c r="BP15390">
        <f t="shared" si="327"/>
        <v>8.1069316835944639E-5</v>
      </c>
      <c r="BQ15390">
        <v>370.554581716472</v>
      </c>
      <c r="BR15390">
        <v>15357</v>
      </c>
    </row>
    <row r="15391" spans="68:70" x14ac:dyDescent="0.3">
      <c r="BP15391">
        <f t="shared" si="327"/>
        <v>8.0526707103839871E-5</v>
      </c>
      <c r="BQ15391">
        <v>370.55991893339001</v>
      </c>
      <c r="BR15391">
        <v>15358</v>
      </c>
    </row>
    <row r="15392" spans="68:70" x14ac:dyDescent="0.3">
      <c r="BP15392">
        <f t="shared" si="327"/>
        <v>7.9129067960273213E-5</v>
      </c>
      <c r="BQ15392">
        <v>370.57374978423798</v>
      </c>
      <c r="BR15392">
        <v>15359</v>
      </c>
    </row>
    <row r="15393" spans="68:70" x14ac:dyDescent="0.3">
      <c r="BP15393">
        <f t="shared" si="327"/>
        <v>7.8113441344518795E-5</v>
      </c>
      <c r="BQ15393">
        <v>370.58387707674501</v>
      </c>
      <c r="BR15393">
        <v>15360</v>
      </c>
    </row>
    <row r="15394" spans="68:70" x14ac:dyDescent="0.3">
      <c r="BP15394">
        <f t="shared" ref="BP15394:BP15457" si="328">(BQ15394 - $BS$31303)*(BQ15394 - $BS$31303)/31269</f>
        <v>7.7337500930543338E-5</v>
      </c>
      <c r="BQ15394">
        <v>370.59165878677697</v>
      </c>
      <c r="BR15394">
        <v>15361</v>
      </c>
    </row>
    <row r="15395" spans="68:70" x14ac:dyDescent="0.3">
      <c r="BP15395">
        <f t="shared" si="328"/>
        <v>7.720833964265559E-5</v>
      </c>
      <c r="BQ15395">
        <v>370.592957896229</v>
      </c>
      <c r="BR15395">
        <v>15362</v>
      </c>
    </row>
    <row r="15396" spans="68:70" x14ac:dyDescent="0.3">
      <c r="BP15396">
        <f t="shared" si="328"/>
        <v>7.5730558575379847E-5</v>
      </c>
      <c r="BQ15396">
        <v>370.60789953341902</v>
      </c>
      <c r="BR15396">
        <v>15363</v>
      </c>
    </row>
    <row r="15397" spans="68:70" x14ac:dyDescent="0.3">
      <c r="BP15397">
        <f t="shared" si="328"/>
        <v>7.5197079543448588E-5</v>
      </c>
      <c r="BQ15397">
        <v>370.61332923102401</v>
      </c>
      <c r="BR15397">
        <v>15364</v>
      </c>
    </row>
    <row r="15398" spans="68:70" x14ac:dyDescent="0.3">
      <c r="BP15398">
        <f t="shared" si="328"/>
        <v>7.4630661755207241E-5</v>
      </c>
      <c r="BQ15398">
        <v>370.619115299138</v>
      </c>
      <c r="BR15398">
        <v>15365</v>
      </c>
    </row>
    <row r="15399" spans="68:70" x14ac:dyDescent="0.3">
      <c r="BP15399">
        <f t="shared" si="328"/>
        <v>7.3878295354582317E-5</v>
      </c>
      <c r="BQ15399">
        <v>370.62683492869098</v>
      </c>
      <c r="BR15399">
        <v>15366</v>
      </c>
    </row>
    <row r="15400" spans="68:70" x14ac:dyDescent="0.3">
      <c r="BP15400">
        <f t="shared" si="328"/>
        <v>7.3375730531294049E-5</v>
      </c>
      <c r="BQ15400">
        <v>370.63201339469299</v>
      </c>
      <c r="BR15400">
        <v>15367</v>
      </c>
    </row>
    <row r="15401" spans="68:70" x14ac:dyDescent="0.3">
      <c r="BP15401">
        <f t="shared" si="328"/>
        <v>7.1378592188976574E-5</v>
      </c>
      <c r="BQ15401">
        <v>370.652769444846</v>
      </c>
      <c r="BR15401">
        <v>15368</v>
      </c>
    </row>
    <row r="15402" spans="68:70" x14ac:dyDescent="0.3">
      <c r="BP15402">
        <f t="shared" si="328"/>
        <v>7.0966241012385787E-5</v>
      </c>
      <c r="BQ15402">
        <v>370.657090987841</v>
      </c>
      <c r="BR15402">
        <v>15369</v>
      </c>
    </row>
    <row r="15403" spans="68:70" x14ac:dyDescent="0.3">
      <c r="BP15403">
        <f t="shared" si="328"/>
        <v>7.0946371934023966E-5</v>
      </c>
      <c r="BQ15403">
        <v>370.65729953737502</v>
      </c>
      <c r="BR15403">
        <v>15370</v>
      </c>
    </row>
    <row r="15404" spans="68:70" x14ac:dyDescent="0.3">
      <c r="BP15404">
        <f t="shared" si="328"/>
        <v>7.072858841796014E-5</v>
      </c>
      <c r="BQ15404">
        <v>370.65958735068301</v>
      </c>
      <c r="BR15404">
        <v>15371</v>
      </c>
    </row>
    <row r="15405" spans="68:70" x14ac:dyDescent="0.3">
      <c r="BP15405">
        <f t="shared" si="328"/>
        <v>7.0726113063537767E-5</v>
      </c>
      <c r="BQ15405">
        <v>370.65961337448198</v>
      </c>
      <c r="BR15405">
        <v>15372</v>
      </c>
    </row>
    <row r="15406" spans="68:70" x14ac:dyDescent="0.3">
      <c r="BP15406">
        <f t="shared" si="328"/>
        <v>6.9646193185411939E-5</v>
      </c>
      <c r="BQ15406">
        <v>370.67101051831702</v>
      </c>
      <c r="BR15406">
        <v>15373</v>
      </c>
    </row>
    <row r="15407" spans="68:70" x14ac:dyDescent="0.3">
      <c r="BP15407">
        <f t="shared" si="328"/>
        <v>6.9373815185223443E-5</v>
      </c>
      <c r="BQ15407">
        <v>370.67389903964499</v>
      </c>
      <c r="BR15407">
        <v>15374</v>
      </c>
    </row>
    <row r="15408" spans="68:70" x14ac:dyDescent="0.3">
      <c r="BP15408">
        <f t="shared" si="328"/>
        <v>6.9367463981577078E-5</v>
      </c>
      <c r="BQ15408">
        <v>370.67396646064498</v>
      </c>
      <c r="BR15408">
        <v>15375</v>
      </c>
    </row>
    <row r="15409" spans="68:70" x14ac:dyDescent="0.3">
      <c r="BP15409">
        <f t="shared" si="328"/>
        <v>6.3901283769110081E-5</v>
      </c>
      <c r="BQ15409">
        <v>370.73318438374099</v>
      </c>
      <c r="BR15409">
        <v>15376</v>
      </c>
    </row>
    <row r="15410" spans="68:70" x14ac:dyDescent="0.3">
      <c r="BP15410">
        <f t="shared" si="328"/>
        <v>6.3582429497867503E-5</v>
      </c>
      <c r="BQ15410">
        <v>370.73671546103799</v>
      </c>
      <c r="BR15410">
        <v>15377</v>
      </c>
    </row>
    <row r="15411" spans="68:70" x14ac:dyDescent="0.3">
      <c r="BP15411">
        <f t="shared" si="328"/>
        <v>6.3110591474373599E-5</v>
      </c>
      <c r="BQ15411">
        <v>370.74195700631202</v>
      </c>
      <c r="BR15411">
        <v>15378</v>
      </c>
    </row>
    <row r="15412" spans="68:70" x14ac:dyDescent="0.3">
      <c r="BP15412">
        <f t="shared" si="328"/>
        <v>6.0562751948872167E-5</v>
      </c>
      <c r="BQ15412">
        <v>370.77060531991299</v>
      </c>
      <c r="BR15412">
        <v>15379</v>
      </c>
    </row>
    <row r="15413" spans="68:70" x14ac:dyDescent="0.3">
      <c r="BP15413">
        <f t="shared" si="328"/>
        <v>5.9410554193750138E-5</v>
      </c>
      <c r="BQ15413">
        <v>370.78375852878798</v>
      </c>
      <c r="BR15413">
        <v>15380</v>
      </c>
    </row>
    <row r="15414" spans="68:70" x14ac:dyDescent="0.3">
      <c r="BP15414">
        <f t="shared" si="328"/>
        <v>5.8800689885301006E-5</v>
      </c>
      <c r="BQ15414">
        <v>370.7907722301</v>
      </c>
      <c r="BR15414">
        <v>15381</v>
      </c>
    </row>
    <row r="15415" spans="68:70" x14ac:dyDescent="0.3">
      <c r="BP15415">
        <f t="shared" si="328"/>
        <v>5.8552006565591228E-5</v>
      </c>
      <c r="BQ15415">
        <v>370.79364262970699</v>
      </c>
      <c r="BR15415">
        <v>15382</v>
      </c>
    </row>
    <row r="15416" spans="68:70" x14ac:dyDescent="0.3">
      <c r="BP15416">
        <f t="shared" si="328"/>
        <v>5.7268539673398676E-5</v>
      </c>
      <c r="BQ15416">
        <v>370.80855478888901</v>
      </c>
      <c r="BR15416">
        <v>15383</v>
      </c>
    </row>
    <row r="15417" spans="68:70" x14ac:dyDescent="0.3">
      <c r="BP15417">
        <f t="shared" si="328"/>
        <v>5.6703073027759772E-5</v>
      </c>
      <c r="BQ15417">
        <v>370.815177746583</v>
      </c>
      <c r="BR15417">
        <v>15384</v>
      </c>
    </row>
    <row r="15418" spans="68:70" x14ac:dyDescent="0.3">
      <c r="BP15418">
        <f t="shared" si="328"/>
        <v>5.6434688394142778E-5</v>
      </c>
      <c r="BQ15418">
        <v>370.81833272330903</v>
      </c>
      <c r="BR15418">
        <v>15385</v>
      </c>
    </row>
    <row r="15419" spans="68:70" x14ac:dyDescent="0.3">
      <c r="BP15419">
        <f t="shared" si="328"/>
        <v>5.5785871259137504E-5</v>
      </c>
      <c r="BQ15419">
        <v>370.82599097982097</v>
      </c>
      <c r="BR15419">
        <v>15386</v>
      </c>
    </row>
    <row r="15420" spans="68:70" x14ac:dyDescent="0.3">
      <c r="BP15420">
        <f t="shared" si="328"/>
        <v>5.5231337098899474E-5</v>
      </c>
      <c r="BQ15420">
        <v>370.83257174669899</v>
      </c>
      <c r="BR15420">
        <v>15387</v>
      </c>
    </row>
    <row r="15421" spans="68:70" x14ac:dyDescent="0.3">
      <c r="BP15421">
        <f t="shared" si="328"/>
        <v>5.5206313148731283E-5</v>
      </c>
      <c r="BQ15421">
        <v>370.83286948814202</v>
      </c>
      <c r="BR15421">
        <v>15388</v>
      </c>
    </row>
    <row r="15422" spans="68:70" x14ac:dyDescent="0.3">
      <c r="BP15422">
        <f t="shared" si="328"/>
        <v>5.478138710478432E-5</v>
      </c>
      <c r="BQ15422">
        <v>370.83793570876003</v>
      </c>
      <c r="BR15422">
        <v>15389</v>
      </c>
    </row>
    <row r="15423" spans="68:70" x14ac:dyDescent="0.3">
      <c r="BP15423">
        <f t="shared" si="328"/>
        <v>5.3180185571317443E-5</v>
      </c>
      <c r="BQ15423">
        <v>370.85720498207502</v>
      </c>
      <c r="BR15423">
        <v>15390</v>
      </c>
    </row>
    <row r="15424" spans="68:70" x14ac:dyDescent="0.3">
      <c r="BP15424">
        <f t="shared" si="328"/>
        <v>5.209187891454817E-5</v>
      </c>
      <c r="BQ15424">
        <v>370.870468004874</v>
      </c>
      <c r="BR15424">
        <v>15391</v>
      </c>
    </row>
    <row r="15425" spans="68:70" x14ac:dyDescent="0.3">
      <c r="BP15425">
        <f t="shared" si="328"/>
        <v>5.0893512405726365E-5</v>
      </c>
      <c r="BQ15425">
        <v>370.88523360832602</v>
      </c>
      <c r="BR15425">
        <v>15392</v>
      </c>
    </row>
    <row r="15426" spans="68:70" x14ac:dyDescent="0.3">
      <c r="BP15426">
        <f t="shared" si="328"/>
        <v>5.0202339176305407E-5</v>
      </c>
      <c r="BQ15426">
        <v>370.89382898230201</v>
      </c>
      <c r="BR15426">
        <v>15393</v>
      </c>
    </row>
    <row r="15427" spans="68:70" x14ac:dyDescent="0.3">
      <c r="BP15427">
        <f t="shared" si="328"/>
        <v>4.9781809522126087E-5</v>
      </c>
      <c r="BQ15427">
        <v>370.89908762917503</v>
      </c>
      <c r="BR15427">
        <v>15394</v>
      </c>
    </row>
    <row r="15428" spans="68:70" x14ac:dyDescent="0.3">
      <c r="BP15428">
        <f t="shared" si="328"/>
        <v>4.9745778969753419E-5</v>
      </c>
      <c r="BQ15428">
        <v>370.89953921591899</v>
      </c>
      <c r="BR15428">
        <v>15395</v>
      </c>
    </row>
    <row r="15429" spans="68:70" x14ac:dyDescent="0.3">
      <c r="BP15429">
        <f t="shared" si="328"/>
        <v>4.9677154830843254E-5</v>
      </c>
      <c r="BQ15429">
        <v>370.90039976499997</v>
      </c>
      <c r="BR15429">
        <v>15396</v>
      </c>
    </row>
    <row r="15430" spans="68:70" x14ac:dyDescent="0.3">
      <c r="BP15430">
        <f t="shared" si="328"/>
        <v>4.9335851454396655E-5</v>
      </c>
      <c r="BQ15430">
        <v>370.90468857794099</v>
      </c>
      <c r="BR15430">
        <v>15397</v>
      </c>
    </row>
    <row r="15431" spans="68:70" x14ac:dyDescent="0.3">
      <c r="BP15431">
        <f t="shared" si="328"/>
        <v>4.8787300499135184E-5</v>
      </c>
      <c r="BQ15431">
        <v>370.91161286279203</v>
      </c>
      <c r="BR15431">
        <v>15398</v>
      </c>
    </row>
    <row r="15432" spans="68:70" x14ac:dyDescent="0.3">
      <c r="BP15432">
        <f t="shared" si="328"/>
        <v>4.824300493580369E-5</v>
      </c>
      <c r="BQ15432">
        <v>370.91852201566002</v>
      </c>
      <c r="BR15432">
        <v>15399</v>
      </c>
    </row>
    <row r="15433" spans="68:70" x14ac:dyDescent="0.3">
      <c r="BP15433">
        <f t="shared" si="328"/>
        <v>4.7836629621607239E-5</v>
      </c>
      <c r="BQ15433">
        <v>370.92370589180399</v>
      </c>
      <c r="BR15433">
        <v>15400</v>
      </c>
    </row>
    <row r="15434" spans="68:70" x14ac:dyDescent="0.3">
      <c r="BP15434">
        <f t="shared" si="328"/>
        <v>4.7475496303177146E-5</v>
      </c>
      <c r="BQ15434">
        <v>370.92833115294701</v>
      </c>
      <c r="BR15434">
        <v>15401</v>
      </c>
    </row>
    <row r="15435" spans="68:70" x14ac:dyDescent="0.3">
      <c r="BP15435">
        <f t="shared" si="328"/>
        <v>4.7423000017013988E-5</v>
      </c>
      <c r="BQ15435">
        <v>370.92900496834301</v>
      </c>
      <c r="BR15435">
        <v>15402</v>
      </c>
    </row>
    <row r="15436" spans="68:70" x14ac:dyDescent="0.3">
      <c r="BP15436">
        <f t="shared" si="328"/>
        <v>4.7132076967870508E-5</v>
      </c>
      <c r="BQ15436">
        <v>370.932745886585</v>
      </c>
      <c r="BR15436">
        <v>15403</v>
      </c>
    </row>
    <row r="15437" spans="68:70" x14ac:dyDescent="0.3">
      <c r="BP15437">
        <f t="shared" si="328"/>
        <v>4.6786052717849335E-5</v>
      </c>
      <c r="BQ15437">
        <v>370.93721040433201</v>
      </c>
      <c r="BR15437">
        <v>15404</v>
      </c>
    </row>
    <row r="15438" spans="68:70" x14ac:dyDescent="0.3">
      <c r="BP15438">
        <f t="shared" si="328"/>
        <v>4.6779346387666597E-5</v>
      </c>
      <c r="BQ15438">
        <v>370.93729709438998</v>
      </c>
      <c r="BR15438">
        <v>15405</v>
      </c>
    </row>
    <row r="15439" spans="68:70" x14ac:dyDescent="0.3">
      <c r="BP15439">
        <f t="shared" si="328"/>
        <v>4.6210129371735655E-5</v>
      </c>
      <c r="BQ15439">
        <v>370.94467792107002</v>
      </c>
      <c r="BR15439">
        <v>15406</v>
      </c>
    </row>
    <row r="15440" spans="68:70" x14ac:dyDescent="0.3">
      <c r="BP15440">
        <f t="shared" si="328"/>
        <v>4.5585695189706384E-5</v>
      </c>
      <c r="BQ15440">
        <v>370.95282720999398</v>
      </c>
      <c r="BR15440">
        <v>15407</v>
      </c>
    </row>
    <row r="15441" spans="68:70" x14ac:dyDescent="0.3">
      <c r="BP15441">
        <f t="shared" si="328"/>
        <v>4.5392322943884906E-5</v>
      </c>
      <c r="BQ15441">
        <v>370.95536215270499</v>
      </c>
      <c r="BR15441">
        <v>15408</v>
      </c>
    </row>
    <row r="15442" spans="68:70" x14ac:dyDescent="0.3">
      <c r="BP15442">
        <f t="shared" si="328"/>
        <v>4.5094956655732895E-5</v>
      </c>
      <c r="BQ15442">
        <v>370.95927092661299</v>
      </c>
      <c r="BR15442">
        <v>15409</v>
      </c>
    </row>
    <row r="15443" spans="68:70" x14ac:dyDescent="0.3">
      <c r="BP15443">
        <f t="shared" si="328"/>
        <v>4.2723031652485284E-5</v>
      </c>
      <c r="BQ15443">
        <v>370.99092217348903</v>
      </c>
      <c r="BR15443">
        <v>15410</v>
      </c>
    </row>
    <row r="15444" spans="68:70" x14ac:dyDescent="0.3">
      <c r="BP15444">
        <f t="shared" si="328"/>
        <v>4.2486424480898618E-5</v>
      </c>
      <c r="BQ15444">
        <v>370.994127161611</v>
      </c>
      <c r="BR15444">
        <v>15411</v>
      </c>
    </row>
    <row r="15445" spans="68:70" x14ac:dyDescent="0.3">
      <c r="BP15445">
        <f t="shared" si="328"/>
        <v>4.0625602406115284E-5</v>
      </c>
      <c r="BQ15445">
        <v>371.01965077331897</v>
      </c>
      <c r="BR15445">
        <v>15412</v>
      </c>
    </row>
    <row r="15446" spans="68:70" x14ac:dyDescent="0.3">
      <c r="BP15446">
        <f t="shared" si="328"/>
        <v>4.0523437956874561E-5</v>
      </c>
      <c r="BQ15446">
        <v>371.02106885154399</v>
      </c>
      <c r="BR15446">
        <v>15413</v>
      </c>
    </row>
    <row r="15447" spans="68:70" x14ac:dyDescent="0.3">
      <c r="BP15447">
        <f t="shared" si="328"/>
        <v>4.0171299029954727E-5</v>
      </c>
      <c r="BQ15447">
        <v>371.02597041312703</v>
      </c>
      <c r="BR15447">
        <v>15414</v>
      </c>
    </row>
    <row r="15448" spans="68:70" x14ac:dyDescent="0.3">
      <c r="BP15448">
        <f t="shared" si="328"/>
        <v>3.9725614948481924E-5</v>
      </c>
      <c r="BQ15448">
        <v>371.03220497311202</v>
      </c>
      <c r="BR15448">
        <v>15415</v>
      </c>
    </row>
    <row r="15449" spans="68:70" x14ac:dyDescent="0.3">
      <c r="BP15449">
        <f t="shared" si="328"/>
        <v>3.8798046502193098E-5</v>
      </c>
      <c r="BQ15449">
        <v>371.04529363561602</v>
      </c>
      <c r="BR15449">
        <v>15416</v>
      </c>
    </row>
    <row r="15450" spans="68:70" x14ac:dyDescent="0.3">
      <c r="BP15450">
        <f t="shared" si="328"/>
        <v>3.8733649803421639E-5</v>
      </c>
      <c r="BQ15450">
        <v>371.04620809831903</v>
      </c>
      <c r="BR15450">
        <v>15417</v>
      </c>
    </row>
    <row r="15451" spans="68:70" x14ac:dyDescent="0.3">
      <c r="BP15451">
        <f t="shared" si="328"/>
        <v>3.8703012463798492E-5</v>
      </c>
      <c r="BQ15451">
        <v>371.04664342947001</v>
      </c>
      <c r="BR15451">
        <v>15418</v>
      </c>
    </row>
    <row r="15452" spans="68:70" x14ac:dyDescent="0.3">
      <c r="BP15452">
        <f t="shared" si="328"/>
        <v>3.858979795626347E-5</v>
      </c>
      <c r="BQ15452">
        <v>371.04825361028298</v>
      </c>
      <c r="BR15452">
        <v>15419</v>
      </c>
    </row>
    <row r="15453" spans="68:70" x14ac:dyDescent="0.3">
      <c r="BP15453">
        <f t="shared" si="328"/>
        <v>3.8558057266210511E-5</v>
      </c>
      <c r="BQ15453">
        <v>371.04870546252698</v>
      </c>
      <c r="BR15453">
        <v>15420</v>
      </c>
    </row>
    <row r="15454" spans="68:70" x14ac:dyDescent="0.3">
      <c r="BP15454">
        <f t="shared" si="328"/>
        <v>3.672615660201088E-5</v>
      </c>
      <c r="BQ15454">
        <v>371.07510668939602</v>
      </c>
      <c r="BR15454">
        <v>15421</v>
      </c>
    </row>
    <row r="15455" spans="68:70" x14ac:dyDescent="0.3">
      <c r="BP15455">
        <f t="shared" si="328"/>
        <v>3.6091787031428063E-5</v>
      </c>
      <c r="BQ15455">
        <v>371.08440211449999</v>
      </c>
      <c r="BR15455">
        <v>15422</v>
      </c>
    </row>
    <row r="15456" spans="68:70" x14ac:dyDescent="0.3">
      <c r="BP15456">
        <f t="shared" si="328"/>
        <v>3.5760391878423446E-5</v>
      </c>
      <c r="BQ15456">
        <v>371.08929054375</v>
      </c>
      <c r="BR15456">
        <v>15423</v>
      </c>
    </row>
    <row r="15457" spans="68:70" x14ac:dyDescent="0.3">
      <c r="BP15457">
        <f t="shared" si="328"/>
        <v>3.5478088607548234E-5</v>
      </c>
      <c r="BQ15457">
        <v>371.09347271139001</v>
      </c>
      <c r="BR15457">
        <v>15424</v>
      </c>
    </row>
    <row r="15458" spans="68:70" x14ac:dyDescent="0.3">
      <c r="BP15458">
        <f t="shared" ref="BP15458:BP15521" si="329">(BQ15458 - $BS$31303)*(BQ15458 - $BS$31303)/31269</f>
        <v>3.530973145603935E-5</v>
      </c>
      <c r="BQ15458">
        <v>371.09597475344702</v>
      </c>
      <c r="BR15458">
        <v>15425</v>
      </c>
    </row>
    <row r="15459" spans="68:70" x14ac:dyDescent="0.3">
      <c r="BP15459">
        <f t="shared" si="329"/>
        <v>3.4632511134408287E-5</v>
      </c>
      <c r="BQ15459">
        <v>371.10610003930702</v>
      </c>
      <c r="BR15459">
        <v>15426</v>
      </c>
    </row>
    <row r="15460" spans="68:70" x14ac:dyDescent="0.3">
      <c r="BP15460">
        <f t="shared" si="329"/>
        <v>3.4154169199437893E-5</v>
      </c>
      <c r="BQ15460">
        <v>371.11331162725497</v>
      </c>
      <c r="BR15460">
        <v>15427</v>
      </c>
    </row>
    <row r="15461" spans="68:70" x14ac:dyDescent="0.3">
      <c r="BP15461">
        <f t="shared" si="329"/>
        <v>3.3239937917312309E-5</v>
      </c>
      <c r="BQ15461">
        <v>371.127236688197</v>
      </c>
      <c r="BR15461">
        <v>15428</v>
      </c>
    </row>
    <row r="15462" spans="68:70" x14ac:dyDescent="0.3">
      <c r="BP15462">
        <f t="shared" si="329"/>
        <v>3.2714220723345104E-5</v>
      </c>
      <c r="BQ15462">
        <v>371.135330936755</v>
      </c>
      <c r="BR15462">
        <v>15429</v>
      </c>
    </row>
    <row r="15463" spans="68:70" x14ac:dyDescent="0.3">
      <c r="BP15463">
        <f t="shared" si="329"/>
        <v>3.2369334977313663E-5</v>
      </c>
      <c r="BQ15463">
        <v>371.14067637273502</v>
      </c>
      <c r="BR15463">
        <v>15430</v>
      </c>
    </row>
    <row r="15464" spans="68:70" x14ac:dyDescent="0.3">
      <c r="BP15464">
        <f t="shared" si="329"/>
        <v>3.2207915832299542E-5</v>
      </c>
      <c r="BQ15464">
        <v>371.14318801396797</v>
      </c>
      <c r="BR15464">
        <v>15431</v>
      </c>
    </row>
    <row r="15465" spans="68:70" x14ac:dyDescent="0.3">
      <c r="BP15465">
        <f t="shared" si="329"/>
        <v>3.2009225361864977E-5</v>
      </c>
      <c r="BQ15465">
        <v>371.14628824509401</v>
      </c>
      <c r="BR15465">
        <v>15432</v>
      </c>
    </row>
    <row r="15466" spans="68:70" x14ac:dyDescent="0.3">
      <c r="BP15466">
        <f t="shared" si="329"/>
        <v>3.2003775324701087E-5</v>
      </c>
      <c r="BQ15466">
        <v>371.14637341915801</v>
      </c>
      <c r="BR15466">
        <v>15433</v>
      </c>
    </row>
    <row r="15467" spans="68:70" x14ac:dyDescent="0.3">
      <c r="BP15467">
        <f t="shared" si="329"/>
        <v>3.1684620222531852E-5</v>
      </c>
      <c r="BQ15467">
        <v>371.15137393720801</v>
      </c>
      <c r="BR15467">
        <v>15434</v>
      </c>
    </row>
    <row r="15468" spans="68:70" x14ac:dyDescent="0.3">
      <c r="BP15468">
        <f t="shared" si="329"/>
        <v>3.0584222686410772E-5</v>
      </c>
      <c r="BQ15468">
        <v>371.16881099331903</v>
      </c>
      <c r="BR15468">
        <v>15435</v>
      </c>
    </row>
    <row r="15469" spans="68:70" x14ac:dyDescent="0.3">
      <c r="BP15469">
        <f t="shared" si="329"/>
        <v>3.0390826647338836E-5</v>
      </c>
      <c r="BQ15469">
        <v>371.17190779960202</v>
      </c>
      <c r="BR15469">
        <v>15436</v>
      </c>
    </row>
    <row r="15470" spans="68:70" x14ac:dyDescent="0.3">
      <c r="BP15470">
        <f t="shared" si="329"/>
        <v>2.981921353094904E-5</v>
      </c>
      <c r="BQ15470">
        <v>371.18111896580399</v>
      </c>
      <c r="BR15470">
        <v>15437</v>
      </c>
    </row>
    <row r="15471" spans="68:70" x14ac:dyDescent="0.3">
      <c r="BP15471">
        <f t="shared" si="329"/>
        <v>2.9563802617531208E-5</v>
      </c>
      <c r="BQ15471">
        <v>371.18526326714903</v>
      </c>
      <c r="BR15471">
        <v>15438</v>
      </c>
    </row>
    <row r="15472" spans="68:70" x14ac:dyDescent="0.3">
      <c r="BP15472">
        <f t="shared" si="329"/>
        <v>2.9065445797287415E-5</v>
      </c>
      <c r="BQ15472">
        <v>371.19340148223301</v>
      </c>
      <c r="BR15472">
        <v>15439</v>
      </c>
    </row>
    <row r="15473" spans="68:70" x14ac:dyDescent="0.3">
      <c r="BP15473">
        <f t="shared" si="329"/>
        <v>2.8888801109094377E-5</v>
      </c>
      <c r="BQ15473">
        <v>371.19630283443399</v>
      </c>
      <c r="BR15473">
        <v>15440</v>
      </c>
    </row>
    <row r="15474" spans="68:70" x14ac:dyDescent="0.3">
      <c r="BP15474">
        <f t="shared" si="329"/>
        <v>2.8376137295088158E-5</v>
      </c>
      <c r="BQ15474">
        <v>371.20477383312601</v>
      </c>
      <c r="BR15474">
        <v>15441</v>
      </c>
    </row>
    <row r="15475" spans="68:70" x14ac:dyDescent="0.3">
      <c r="BP15475">
        <f t="shared" si="329"/>
        <v>2.7402653694181613E-5</v>
      </c>
      <c r="BQ15475">
        <v>371.22107252041002</v>
      </c>
      <c r="BR15475">
        <v>15442</v>
      </c>
    </row>
    <row r="15476" spans="68:70" x14ac:dyDescent="0.3">
      <c r="BP15476">
        <f t="shared" si="329"/>
        <v>2.7008875440765903E-5</v>
      </c>
      <c r="BQ15476">
        <v>371.22774751786602</v>
      </c>
      <c r="BR15476">
        <v>15443</v>
      </c>
    </row>
    <row r="15477" spans="68:70" x14ac:dyDescent="0.3">
      <c r="BP15477">
        <f t="shared" si="329"/>
        <v>2.6323806899318672E-5</v>
      </c>
      <c r="BQ15477">
        <v>371.23947725468298</v>
      </c>
      <c r="BR15477">
        <v>15444</v>
      </c>
    </row>
    <row r="15478" spans="68:70" x14ac:dyDescent="0.3">
      <c r="BP15478">
        <f t="shared" si="329"/>
        <v>2.5881590889841297E-5</v>
      </c>
      <c r="BQ15478">
        <v>371.24713009497901</v>
      </c>
      <c r="BR15478">
        <v>15445</v>
      </c>
    </row>
    <row r="15479" spans="68:70" x14ac:dyDescent="0.3">
      <c r="BP15479">
        <f t="shared" si="329"/>
        <v>2.5663994883753774E-5</v>
      </c>
      <c r="BQ15479">
        <v>371.25091973663802</v>
      </c>
      <c r="BR15479">
        <v>15446</v>
      </c>
    </row>
    <row r="15480" spans="68:70" x14ac:dyDescent="0.3">
      <c r="BP15480">
        <f t="shared" si="329"/>
        <v>2.560021824674318E-5</v>
      </c>
      <c r="BQ15480">
        <v>371.25203350928899</v>
      </c>
      <c r="BR15480">
        <v>15447</v>
      </c>
    </row>
    <row r="15481" spans="68:70" x14ac:dyDescent="0.3">
      <c r="BP15481">
        <f t="shared" si="329"/>
        <v>2.5598540488921446E-5</v>
      </c>
      <c r="BQ15481">
        <v>371.252062827776</v>
      </c>
      <c r="BR15481">
        <v>15448</v>
      </c>
    </row>
    <row r="15482" spans="68:70" x14ac:dyDescent="0.3">
      <c r="BP15482">
        <f t="shared" si="329"/>
        <v>2.5522930427523049E-5</v>
      </c>
      <c r="BQ15482">
        <v>371.25338509744898</v>
      </c>
      <c r="BR15482">
        <v>15449</v>
      </c>
    </row>
    <row r="15483" spans="68:70" x14ac:dyDescent="0.3">
      <c r="BP15483">
        <f t="shared" si="329"/>
        <v>2.4909006279153899E-5</v>
      </c>
      <c r="BQ15483">
        <v>371.26419475502701</v>
      </c>
      <c r="BR15483">
        <v>15450</v>
      </c>
    </row>
    <row r="15484" spans="68:70" x14ac:dyDescent="0.3">
      <c r="BP15484">
        <f t="shared" si="329"/>
        <v>2.4592029703678747E-5</v>
      </c>
      <c r="BQ15484">
        <v>371.26982807278898</v>
      </c>
      <c r="BR15484">
        <v>15451</v>
      </c>
    </row>
    <row r="15485" spans="68:70" x14ac:dyDescent="0.3">
      <c r="BP15485">
        <f t="shared" si="329"/>
        <v>2.4526861957384556E-5</v>
      </c>
      <c r="BQ15485">
        <v>371.27099072686002</v>
      </c>
      <c r="BR15485">
        <v>15452</v>
      </c>
    </row>
    <row r="15486" spans="68:70" x14ac:dyDescent="0.3">
      <c r="BP15486">
        <f t="shared" si="329"/>
        <v>2.4477908663629697E-5</v>
      </c>
      <c r="BQ15486">
        <v>371.27186511607101</v>
      </c>
      <c r="BR15486">
        <v>15453</v>
      </c>
    </row>
    <row r="15487" spans="68:70" x14ac:dyDescent="0.3">
      <c r="BP15487">
        <f t="shared" si="329"/>
        <v>2.4260268058937445E-5</v>
      </c>
      <c r="BQ15487">
        <v>371.27576317468902</v>
      </c>
      <c r="BR15487">
        <v>15454</v>
      </c>
    </row>
    <row r="15488" spans="68:70" x14ac:dyDescent="0.3">
      <c r="BP15488">
        <f t="shared" si="329"/>
        <v>2.400376977279154E-5</v>
      </c>
      <c r="BQ15488">
        <v>371.28037971011901</v>
      </c>
      <c r="BR15488">
        <v>15455</v>
      </c>
    </row>
    <row r="15489" spans="68:70" x14ac:dyDescent="0.3">
      <c r="BP15489">
        <f t="shared" si="329"/>
        <v>2.3936799434768003E-5</v>
      </c>
      <c r="BQ15489">
        <v>371.28158911857901</v>
      </c>
      <c r="BR15489">
        <v>15456</v>
      </c>
    </row>
    <row r="15490" spans="68:70" x14ac:dyDescent="0.3">
      <c r="BP15490">
        <f t="shared" si="329"/>
        <v>2.3888702625250027E-5</v>
      </c>
      <c r="BQ15490">
        <v>371.282458736644</v>
      </c>
      <c r="BR15490">
        <v>15457</v>
      </c>
    </row>
    <row r="15491" spans="68:70" x14ac:dyDescent="0.3">
      <c r="BP15491">
        <f t="shared" si="329"/>
        <v>2.3730820425717317E-5</v>
      </c>
      <c r="BQ15491">
        <v>371.28531950861901</v>
      </c>
      <c r="BR15491">
        <v>15458</v>
      </c>
    </row>
    <row r="15492" spans="68:70" x14ac:dyDescent="0.3">
      <c r="BP15492">
        <f t="shared" si="329"/>
        <v>2.3569487255662143E-5</v>
      </c>
      <c r="BQ15492">
        <v>371.28825265889799</v>
      </c>
      <c r="BR15492">
        <v>15459</v>
      </c>
    </row>
    <row r="15493" spans="68:70" x14ac:dyDescent="0.3">
      <c r="BP15493">
        <f t="shared" si="329"/>
        <v>2.353131741494639E-5</v>
      </c>
      <c r="BQ15493">
        <v>371.288948080566</v>
      </c>
      <c r="BR15493">
        <v>15460</v>
      </c>
    </row>
    <row r="15494" spans="68:70" x14ac:dyDescent="0.3">
      <c r="BP15494">
        <f t="shared" si="329"/>
        <v>2.349291942175336E-5</v>
      </c>
      <c r="BQ15494">
        <v>371.28964822829403</v>
      </c>
      <c r="BR15494">
        <v>15461</v>
      </c>
    </row>
    <row r="15495" spans="68:70" x14ac:dyDescent="0.3">
      <c r="BP15495">
        <f t="shared" si="329"/>
        <v>2.313200628273102E-5</v>
      </c>
      <c r="BQ15495">
        <v>371.29625727571101</v>
      </c>
      <c r="BR15495">
        <v>15462</v>
      </c>
    </row>
    <row r="15496" spans="68:70" x14ac:dyDescent="0.3">
      <c r="BP15496">
        <f t="shared" si="329"/>
        <v>2.3057494410360627E-5</v>
      </c>
      <c r="BQ15496">
        <v>371.29762814479602</v>
      </c>
      <c r="BR15496">
        <v>15463</v>
      </c>
    </row>
    <row r="15497" spans="68:70" x14ac:dyDescent="0.3">
      <c r="BP15497">
        <f t="shared" si="329"/>
        <v>2.2138282415644416E-5</v>
      </c>
      <c r="BQ15497">
        <v>371.31472558969699</v>
      </c>
      <c r="BR15497">
        <v>15464</v>
      </c>
    </row>
    <row r="15498" spans="68:70" x14ac:dyDescent="0.3">
      <c r="BP15498">
        <f t="shared" si="329"/>
        <v>2.1747829161589839E-5</v>
      </c>
      <c r="BQ15498">
        <v>371.322095323322</v>
      </c>
      <c r="BR15498">
        <v>15465</v>
      </c>
    </row>
    <row r="15499" spans="68:70" x14ac:dyDescent="0.3">
      <c r="BP15499">
        <f t="shared" si="329"/>
        <v>2.1298952683920334E-5</v>
      </c>
      <c r="BQ15499">
        <v>371.33065001584799</v>
      </c>
      <c r="BR15499">
        <v>15466</v>
      </c>
    </row>
    <row r="15500" spans="68:70" x14ac:dyDescent="0.3">
      <c r="BP15500">
        <f t="shared" si="329"/>
        <v>1.9928193787748133E-5</v>
      </c>
      <c r="BQ15500">
        <v>371.357347569745</v>
      </c>
      <c r="BR15500">
        <v>15467</v>
      </c>
    </row>
    <row r="15501" spans="68:70" x14ac:dyDescent="0.3">
      <c r="BP15501">
        <f t="shared" si="329"/>
        <v>1.8928816024586484E-5</v>
      </c>
      <c r="BQ15501">
        <v>371.37739565546798</v>
      </c>
      <c r="BR15501">
        <v>15468</v>
      </c>
    </row>
    <row r="15502" spans="68:70" x14ac:dyDescent="0.3">
      <c r="BP15502">
        <f t="shared" si="329"/>
        <v>1.8902894921998736E-5</v>
      </c>
      <c r="BQ15502">
        <v>371.37792260315598</v>
      </c>
      <c r="BR15502">
        <v>15469</v>
      </c>
    </row>
    <row r="15503" spans="68:70" x14ac:dyDescent="0.3">
      <c r="BP15503">
        <f t="shared" si="329"/>
        <v>1.8693561271279943E-5</v>
      </c>
      <c r="BQ15503">
        <v>371.38219143722102</v>
      </c>
      <c r="BR15503">
        <v>15470</v>
      </c>
    </row>
    <row r="15504" spans="68:70" x14ac:dyDescent="0.3">
      <c r="BP15504">
        <f t="shared" si="329"/>
        <v>1.8409660245351934E-5</v>
      </c>
      <c r="BQ15504">
        <v>371.38801925989998</v>
      </c>
      <c r="BR15504">
        <v>15471</v>
      </c>
    </row>
    <row r="15505" spans="68:70" x14ac:dyDescent="0.3">
      <c r="BP15505">
        <f t="shared" si="329"/>
        <v>1.83899999062142E-5</v>
      </c>
      <c r="BQ15505">
        <v>371.38842449878803</v>
      </c>
      <c r="BR15505">
        <v>15472</v>
      </c>
    </row>
    <row r="15506" spans="68:70" x14ac:dyDescent="0.3">
      <c r="BP15506">
        <f t="shared" si="329"/>
        <v>1.8307461131971627E-5</v>
      </c>
      <c r="BQ15506">
        <v>371.39012815624699</v>
      </c>
      <c r="BR15506">
        <v>15473</v>
      </c>
    </row>
    <row r="15507" spans="68:70" x14ac:dyDescent="0.3">
      <c r="BP15507">
        <f t="shared" si="329"/>
        <v>1.7273056256945254E-5</v>
      </c>
      <c r="BQ15507">
        <v>371.41181380030002</v>
      </c>
      <c r="BR15507">
        <v>15474</v>
      </c>
    </row>
    <row r="15508" spans="68:70" x14ac:dyDescent="0.3">
      <c r="BP15508">
        <f t="shared" si="329"/>
        <v>1.6986261050296952E-5</v>
      </c>
      <c r="BQ15508">
        <v>371.41794052462001</v>
      </c>
      <c r="BR15508">
        <v>15475</v>
      </c>
    </row>
    <row r="15509" spans="68:70" x14ac:dyDescent="0.3">
      <c r="BP15509">
        <f t="shared" si="329"/>
        <v>1.6790676984750299E-5</v>
      </c>
      <c r="BQ15509">
        <v>371.42214844147099</v>
      </c>
      <c r="BR15509">
        <v>15476</v>
      </c>
    </row>
    <row r="15510" spans="68:70" x14ac:dyDescent="0.3">
      <c r="BP15510">
        <f t="shared" si="329"/>
        <v>1.6543811359226869E-5</v>
      </c>
      <c r="BQ15510">
        <v>371.42749480764599</v>
      </c>
      <c r="BR15510">
        <v>15477</v>
      </c>
    </row>
    <row r="15511" spans="68:70" x14ac:dyDescent="0.3">
      <c r="BP15511">
        <f t="shared" si="329"/>
        <v>1.6385031234973192E-5</v>
      </c>
      <c r="BQ15511">
        <v>371.43095460900599</v>
      </c>
      <c r="BR15511">
        <v>15478</v>
      </c>
    </row>
    <row r="15512" spans="68:70" x14ac:dyDescent="0.3">
      <c r="BP15512">
        <f t="shared" si="329"/>
        <v>1.6338066123650997E-5</v>
      </c>
      <c r="BQ15512">
        <v>371.43198118301399</v>
      </c>
      <c r="BR15512">
        <v>15479</v>
      </c>
    </row>
    <row r="15513" spans="68:70" x14ac:dyDescent="0.3">
      <c r="BP15513">
        <f t="shared" si="329"/>
        <v>1.4811809548696726E-5</v>
      </c>
      <c r="BQ15513">
        <v>371.46618478410102</v>
      </c>
      <c r="BR15513">
        <v>15480</v>
      </c>
    </row>
    <row r="15514" spans="68:70" x14ac:dyDescent="0.3">
      <c r="BP15514">
        <f t="shared" si="329"/>
        <v>1.4327843857194918E-5</v>
      </c>
      <c r="BQ15514">
        <v>371.477395397061</v>
      </c>
      <c r="BR15514">
        <v>15481</v>
      </c>
    </row>
    <row r="15515" spans="68:70" x14ac:dyDescent="0.3">
      <c r="BP15515">
        <f t="shared" si="329"/>
        <v>1.4271831583430639E-5</v>
      </c>
      <c r="BQ15515">
        <v>371.47870501572902</v>
      </c>
      <c r="BR15515">
        <v>15482</v>
      </c>
    </row>
    <row r="15516" spans="68:70" x14ac:dyDescent="0.3">
      <c r="BP15516">
        <f t="shared" si="329"/>
        <v>1.4254169510261562E-5</v>
      </c>
      <c r="BQ15516">
        <v>371.47911850405399</v>
      </c>
      <c r="BR15516">
        <v>15483</v>
      </c>
    </row>
    <row r="15517" spans="68:70" x14ac:dyDescent="0.3">
      <c r="BP15517">
        <f t="shared" si="329"/>
        <v>1.3750839910780029E-5</v>
      </c>
      <c r="BQ15517">
        <v>371.49101157872798</v>
      </c>
      <c r="BR15517">
        <v>15484</v>
      </c>
    </row>
    <row r="15518" spans="68:70" x14ac:dyDescent="0.3">
      <c r="BP15518">
        <f t="shared" si="329"/>
        <v>1.3350616082101651E-5</v>
      </c>
      <c r="BQ15518">
        <v>371.500624612519</v>
      </c>
      <c r="BR15518">
        <v>15485</v>
      </c>
    </row>
    <row r="15519" spans="68:70" x14ac:dyDescent="0.3">
      <c r="BP15519">
        <f t="shared" si="329"/>
        <v>1.3122549832016167E-5</v>
      </c>
      <c r="BQ15519">
        <v>371.50616709218798</v>
      </c>
      <c r="BR15519">
        <v>15486</v>
      </c>
    </row>
    <row r="15520" spans="68:70" x14ac:dyDescent="0.3">
      <c r="BP15520">
        <f t="shared" si="329"/>
        <v>1.2727606143253375E-5</v>
      </c>
      <c r="BQ15520">
        <v>371.51588020125803</v>
      </c>
      <c r="BR15520">
        <v>15487</v>
      </c>
    </row>
    <row r="15521" spans="68:70" x14ac:dyDescent="0.3">
      <c r="BP15521">
        <f t="shared" si="329"/>
        <v>1.2454702425256396E-5</v>
      </c>
      <c r="BQ15521">
        <v>371.522680219162</v>
      </c>
      <c r="BR15521">
        <v>15488</v>
      </c>
    </row>
    <row r="15522" spans="68:70" x14ac:dyDescent="0.3">
      <c r="BP15522">
        <f t="shared" ref="BP15522:BP15585" si="330">(BQ15522 - $BS$31303)*(BQ15522 - $BS$31303)/31269</f>
        <v>1.2043438728440953E-5</v>
      </c>
      <c r="BQ15522">
        <v>371.53307011294999</v>
      </c>
      <c r="BR15522">
        <v>15489</v>
      </c>
    </row>
    <row r="15523" spans="68:70" x14ac:dyDescent="0.3">
      <c r="BP15523">
        <f t="shared" si="330"/>
        <v>1.1982865211966232E-5</v>
      </c>
      <c r="BQ15523">
        <v>371.53461530208801</v>
      </c>
      <c r="BR15523">
        <v>15490</v>
      </c>
    </row>
    <row r="15524" spans="68:70" x14ac:dyDescent="0.3">
      <c r="BP15524">
        <f t="shared" si="330"/>
        <v>1.1904981846501598E-5</v>
      </c>
      <c r="BQ15524">
        <v>371.53660780415402</v>
      </c>
      <c r="BR15524">
        <v>15491</v>
      </c>
    </row>
    <row r="15525" spans="68:70" x14ac:dyDescent="0.3">
      <c r="BP15525">
        <f t="shared" si="330"/>
        <v>1.1901763141516462E-5</v>
      </c>
      <c r="BQ15525">
        <v>371.53669028880898</v>
      </c>
      <c r="BR15525">
        <v>15492</v>
      </c>
    </row>
    <row r="15526" spans="68:70" x14ac:dyDescent="0.3">
      <c r="BP15526">
        <f t="shared" si="330"/>
        <v>1.1791074219879289E-5</v>
      </c>
      <c r="BQ15526">
        <v>371.53953369433498</v>
      </c>
      <c r="BR15526">
        <v>15493</v>
      </c>
    </row>
    <row r="15527" spans="68:70" x14ac:dyDescent="0.3">
      <c r="BP15527">
        <f t="shared" si="330"/>
        <v>1.161472924306513E-5</v>
      </c>
      <c r="BQ15527">
        <v>371.544091401272</v>
      </c>
      <c r="BR15527">
        <v>15494</v>
      </c>
    </row>
    <row r="15528" spans="68:70" x14ac:dyDescent="0.3">
      <c r="BP15528">
        <f t="shared" si="330"/>
        <v>1.1574373645893573E-5</v>
      </c>
      <c r="BQ15528">
        <v>371.54513926297301</v>
      </c>
      <c r="BR15528">
        <v>15495</v>
      </c>
    </row>
    <row r="15529" spans="68:70" x14ac:dyDescent="0.3">
      <c r="BP15529">
        <f t="shared" si="330"/>
        <v>1.1505522578521099E-5</v>
      </c>
      <c r="BQ15529">
        <v>371.54693125566001</v>
      </c>
      <c r="BR15529">
        <v>15496</v>
      </c>
    </row>
    <row r="15530" spans="68:70" x14ac:dyDescent="0.3">
      <c r="BP15530">
        <f t="shared" si="330"/>
        <v>1.0985033343918473E-5</v>
      </c>
      <c r="BQ15530">
        <v>371.56065531967698</v>
      </c>
      <c r="BR15530">
        <v>15497</v>
      </c>
    </row>
    <row r="15531" spans="68:70" x14ac:dyDescent="0.3">
      <c r="BP15531">
        <f t="shared" si="330"/>
        <v>1.0258036965101896E-5</v>
      </c>
      <c r="BQ15531">
        <v>371.58038087376298</v>
      </c>
      <c r="BR15531">
        <v>15498</v>
      </c>
    </row>
    <row r="15532" spans="68:70" x14ac:dyDescent="0.3">
      <c r="BP15532">
        <f t="shared" si="330"/>
        <v>1.0222982137377347E-5</v>
      </c>
      <c r="BQ15532">
        <v>371.581349406296</v>
      </c>
      <c r="BR15532">
        <v>15499</v>
      </c>
    </row>
    <row r="15533" spans="68:70" x14ac:dyDescent="0.3">
      <c r="BP15533">
        <f t="shared" si="330"/>
        <v>1.0106394249816922E-5</v>
      </c>
      <c r="BQ15533">
        <v>371.58458262579302</v>
      </c>
      <c r="BR15533">
        <v>15500</v>
      </c>
    </row>
    <row r="15534" spans="68:70" x14ac:dyDescent="0.3">
      <c r="BP15534">
        <f t="shared" si="330"/>
        <v>9.9416660598426528E-6</v>
      </c>
      <c r="BQ15534">
        <v>371.58918283316899</v>
      </c>
      <c r="BR15534">
        <v>15501</v>
      </c>
    </row>
    <row r="15535" spans="68:70" x14ac:dyDescent="0.3">
      <c r="BP15535">
        <f t="shared" si="330"/>
        <v>9.87087662446523E-6</v>
      </c>
      <c r="BQ15535">
        <v>371.59117140385098</v>
      </c>
      <c r="BR15535">
        <v>15502</v>
      </c>
    </row>
    <row r="15536" spans="68:70" x14ac:dyDescent="0.3">
      <c r="BP15536">
        <f t="shared" si="330"/>
        <v>9.2910651737794775E-6</v>
      </c>
      <c r="BQ15536">
        <v>371.60773515697201</v>
      </c>
      <c r="BR15536">
        <v>15503</v>
      </c>
    </row>
    <row r="15537" spans="68:70" x14ac:dyDescent="0.3">
      <c r="BP15537">
        <f t="shared" si="330"/>
        <v>8.8528004901511319E-6</v>
      </c>
      <c r="BQ15537">
        <v>371.62060120725698</v>
      </c>
      <c r="BR15537">
        <v>15504</v>
      </c>
    </row>
    <row r="15538" spans="68:70" x14ac:dyDescent="0.3">
      <c r="BP15538">
        <f t="shared" si="330"/>
        <v>8.580005519640762E-6</v>
      </c>
      <c r="BQ15538">
        <v>371.62877094288899</v>
      </c>
      <c r="BR15538">
        <v>15505</v>
      </c>
    </row>
    <row r="15539" spans="68:70" x14ac:dyDescent="0.3">
      <c r="BP15539">
        <f t="shared" si="330"/>
        <v>8.2324982571924902E-6</v>
      </c>
      <c r="BQ15539">
        <v>371.63936867367403</v>
      </c>
      <c r="BR15539">
        <v>15506</v>
      </c>
    </row>
    <row r="15540" spans="68:70" x14ac:dyDescent="0.3">
      <c r="BP15540">
        <f t="shared" si="330"/>
        <v>7.5781135851208512E-6</v>
      </c>
      <c r="BQ15540">
        <v>371.65995097034403</v>
      </c>
      <c r="BR15540">
        <v>15507</v>
      </c>
    </row>
    <row r="15541" spans="68:70" x14ac:dyDescent="0.3">
      <c r="BP15541">
        <f t="shared" si="330"/>
        <v>7.5447125535049122E-6</v>
      </c>
      <c r="BQ15541">
        <v>371.66102492430502</v>
      </c>
      <c r="BR15541">
        <v>15508</v>
      </c>
    </row>
    <row r="15542" spans="68:70" x14ac:dyDescent="0.3">
      <c r="BP15542">
        <f t="shared" si="330"/>
        <v>7.535289938881083E-6</v>
      </c>
      <c r="BQ15542">
        <v>371.66132832232501</v>
      </c>
      <c r="BR15542">
        <v>15509</v>
      </c>
    </row>
    <row r="15543" spans="68:70" x14ac:dyDescent="0.3">
      <c r="BP15543">
        <f t="shared" si="330"/>
        <v>7.3473433701855344E-6</v>
      </c>
      <c r="BQ15543">
        <v>371.667420115742</v>
      </c>
      <c r="BR15543">
        <v>15510</v>
      </c>
    </row>
    <row r="15544" spans="68:70" x14ac:dyDescent="0.3">
      <c r="BP15544">
        <f t="shared" si="330"/>
        <v>7.2698472092349668E-6</v>
      </c>
      <c r="BQ15544">
        <v>371.669954612607</v>
      </c>
      <c r="BR15544">
        <v>15511</v>
      </c>
    </row>
    <row r="15545" spans="68:70" x14ac:dyDescent="0.3">
      <c r="BP15545">
        <f t="shared" si="330"/>
        <v>7.1556258431231742E-6</v>
      </c>
      <c r="BQ15545">
        <v>371.67371495785198</v>
      </c>
      <c r="BR15545">
        <v>15512</v>
      </c>
    </row>
    <row r="15546" spans="68:70" x14ac:dyDescent="0.3">
      <c r="BP15546">
        <f t="shared" si="330"/>
        <v>6.8750265785150976E-6</v>
      </c>
      <c r="BQ15546">
        <v>371.68308219056598</v>
      </c>
      <c r="BR15546">
        <v>15513</v>
      </c>
    </row>
    <row r="15547" spans="68:70" x14ac:dyDescent="0.3">
      <c r="BP15547">
        <f t="shared" si="330"/>
        <v>6.7077225915940764E-6</v>
      </c>
      <c r="BQ15547">
        <v>371.68875845586302</v>
      </c>
      <c r="BR15547">
        <v>15514</v>
      </c>
    </row>
    <row r="15548" spans="68:70" x14ac:dyDescent="0.3">
      <c r="BP15548">
        <f t="shared" si="330"/>
        <v>6.5707557119113878E-6</v>
      </c>
      <c r="BQ15548">
        <v>371.69345836197698</v>
      </c>
      <c r="BR15548">
        <v>15515</v>
      </c>
    </row>
    <row r="15549" spans="68:70" x14ac:dyDescent="0.3">
      <c r="BP15549">
        <f t="shared" si="330"/>
        <v>6.1956109905696219E-6</v>
      </c>
      <c r="BQ15549">
        <v>371.70658803989801</v>
      </c>
      <c r="BR15549">
        <v>15516</v>
      </c>
    </row>
    <row r="15550" spans="68:70" x14ac:dyDescent="0.3">
      <c r="BP15550">
        <f t="shared" si="330"/>
        <v>6.1846407983523598E-6</v>
      </c>
      <c r="BQ15550">
        <v>371.70697788451298</v>
      </c>
      <c r="BR15550">
        <v>15517</v>
      </c>
    </row>
    <row r="15551" spans="68:70" x14ac:dyDescent="0.3">
      <c r="BP15551">
        <f t="shared" si="330"/>
        <v>6.0949165750044939E-6</v>
      </c>
      <c r="BQ15551">
        <v>371.71017945633002</v>
      </c>
      <c r="BR15551">
        <v>15518</v>
      </c>
    </row>
    <row r="15552" spans="68:70" x14ac:dyDescent="0.3">
      <c r="BP15552">
        <f t="shared" si="330"/>
        <v>5.9824007075075487E-6</v>
      </c>
      <c r="BQ15552">
        <v>371.71422778016398</v>
      </c>
      <c r="BR15552">
        <v>15519</v>
      </c>
    </row>
    <row r="15553" spans="68:70" x14ac:dyDescent="0.3">
      <c r="BP15553">
        <f t="shared" si="330"/>
        <v>5.9627534781743489E-6</v>
      </c>
      <c r="BQ15553">
        <v>371.71493858042697</v>
      </c>
      <c r="BR15553">
        <v>15520</v>
      </c>
    </row>
    <row r="15554" spans="68:70" x14ac:dyDescent="0.3">
      <c r="BP15554">
        <f t="shared" si="330"/>
        <v>5.3229177184210537E-6</v>
      </c>
      <c r="BQ15554">
        <v>371.73876295527998</v>
      </c>
      <c r="BR15554">
        <v>15521</v>
      </c>
    </row>
    <row r="15555" spans="68:70" x14ac:dyDescent="0.3">
      <c r="BP15555">
        <f t="shared" si="330"/>
        <v>4.8956846450554786E-6</v>
      </c>
      <c r="BQ15555">
        <v>371.75547794333698</v>
      </c>
      <c r="BR15555">
        <v>15522</v>
      </c>
    </row>
    <row r="15556" spans="68:70" x14ac:dyDescent="0.3">
      <c r="BP15556">
        <f t="shared" si="330"/>
        <v>4.7778665420446475E-6</v>
      </c>
      <c r="BQ15556">
        <v>371.76021456951099</v>
      </c>
      <c r="BR15556">
        <v>15523</v>
      </c>
    </row>
    <row r="15557" spans="68:70" x14ac:dyDescent="0.3">
      <c r="BP15557">
        <f t="shared" si="330"/>
        <v>4.6656771051556825E-6</v>
      </c>
      <c r="BQ15557">
        <v>371.764779499621</v>
      </c>
      <c r="BR15557">
        <v>15524</v>
      </c>
    </row>
    <row r="15558" spans="68:70" x14ac:dyDescent="0.3">
      <c r="BP15558">
        <f t="shared" si="330"/>
        <v>4.5710216831800825E-6</v>
      </c>
      <c r="BQ15558">
        <v>371.76867384804501</v>
      </c>
      <c r="BR15558">
        <v>15525</v>
      </c>
    </row>
    <row r="15559" spans="68:70" x14ac:dyDescent="0.3">
      <c r="BP15559">
        <f t="shared" si="330"/>
        <v>4.4656691731031739E-6</v>
      </c>
      <c r="BQ15559">
        <v>371.77305602138</v>
      </c>
      <c r="BR15559">
        <v>15526</v>
      </c>
    </row>
    <row r="15560" spans="68:70" x14ac:dyDescent="0.3">
      <c r="BP15560">
        <f t="shared" si="330"/>
        <v>4.2469113319843587E-6</v>
      </c>
      <c r="BQ15560">
        <v>371.782323603799</v>
      </c>
      <c r="BR15560">
        <v>15527</v>
      </c>
    </row>
    <row r="15561" spans="68:70" x14ac:dyDescent="0.3">
      <c r="BP15561">
        <f t="shared" si="330"/>
        <v>4.2117282796866384E-6</v>
      </c>
      <c r="BQ15561">
        <v>371.78383621109401</v>
      </c>
      <c r="BR15561">
        <v>15528</v>
      </c>
    </row>
    <row r="15562" spans="68:70" x14ac:dyDescent="0.3">
      <c r="BP15562">
        <f t="shared" si="330"/>
        <v>4.1297060937184927E-6</v>
      </c>
      <c r="BQ15562">
        <v>371.787387272795</v>
      </c>
      <c r="BR15562">
        <v>15529</v>
      </c>
    </row>
    <row r="15563" spans="68:70" x14ac:dyDescent="0.3">
      <c r="BP15563">
        <f t="shared" si="330"/>
        <v>4.1132676178527206E-6</v>
      </c>
      <c r="BQ15563">
        <v>371.78810318836099</v>
      </c>
      <c r="BR15563">
        <v>15530</v>
      </c>
    </row>
    <row r="15564" spans="68:70" x14ac:dyDescent="0.3">
      <c r="BP15564">
        <f t="shared" si="330"/>
        <v>4.049777911769536E-6</v>
      </c>
      <c r="BQ15564">
        <v>371.79088176570099</v>
      </c>
      <c r="BR15564">
        <v>15531</v>
      </c>
    </row>
    <row r="15565" spans="68:70" x14ac:dyDescent="0.3">
      <c r="BP15565">
        <f t="shared" si="330"/>
        <v>4.0345345967651695E-6</v>
      </c>
      <c r="BQ15565">
        <v>371.79155211331698</v>
      </c>
      <c r="BR15565">
        <v>15532</v>
      </c>
    </row>
    <row r="15566" spans="68:70" x14ac:dyDescent="0.3">
      <c r="BP15566">
        <f t="shared" si="330"/>
        <v>3.9513084446755633E-6</v>
      </c>
      <c r="BQ15566">
        <v>371.79523465206802</v>
      </c>
      <c r="BR15566">
        <v>15533</v>
      </c>
    </row>
    <row r="15567" spans="68:70" x14ac:dyDescent="0.3">
      <c r="BP15567">
        <f t="shared" si="330"/>
        <v>3.8371590639559052E-6</v>
      </c>
      <c r="BQ15567">
        <v>371.80034912887902</v>
      </c>
      <c r="BR15567">
        <v>15534</v>
      </c>
    </row>
    <row r="15568" spans="68:70" x14ac:dyDescent="0.3">
      <c r="BP15568">
        <f t="shared" si="330"/>
        <v>3.4806711631599237E-6</v>
      </c>
      <c r="BQ15568">
        <v>371.81683168539399</v>
      </c>
      <c r="BR15568">
        <v>15535</v>
      </c>
    </row>
    <row r="15569" spans="68:70" x14ac:dyDescent="0.3">
      <c r="BP15569">
        <f t="shared" si="330"/>
        <v>3.2195543031359467E-6</v>
      </c>
      <c r="BQ15569">
        <v>371.82944748263401</v>
      </c>
      <c r="BR15569">
        <v>15536</v>
      </c>
    </row>
    <row r="15570" spans="68:70" x14ac:dyDescent="0.3">
      <c r="BP15570">
        <f t="shared" si="330"/>
        <v>3.1956563021290648E-6</v>
      </c>
      <c r="BQ15570">
        <v>371.83062725676098</v>
      </c>
      <c r="BR15570">
        <v>15537</v>
      </c>
    </row>
    <row r="15571" spans="68:70" x14ac:dyDescent="0.3">
      <c r="BP15571">
        <f t="shared" si="330"/>
        <v>3.1542960394368464E-6</v>
      </c>
      <c r="BQ15571">
        <v>371.83267956390603</v>
      </c>
      <c r="BR15571">
        <v>15538</v>
      </c>
    </row>
    <row r="15572" spans="68:70" x14ac:dyDescent="0.3">
      <c r="BP15572">
        <f t="shared" si="330"/>
        <v>3.1206428118509121E-6</v>
      </c>
      <c r="BQ15572">
        <v>371.83435939468097</v>
      </c>
      <c r="BR15572">
        <v>15539</v>
      </c>
    </row>
    <row r="15573" spans="68:70" x14ac:dyDescent="0.3">
      <c r="BP15573">
        <f t="shared" si="330"/>
        <v>2.9761810031587249E-6</v>
      </c>
      <c r="BQ15573">
        <v>371.841675394883</v>
      </c>
      <c r="BR15573">
        <v>15540</v>
      </c>
    </row>
    <row r="15574" spans="68:70" x14ac:dyDescent="0.3">
      <c r="BP15574">
        <f t="shared" si="330"/>
        <v>2.9015038050322595E-6</v>
      </c>
      <c r="BQ15574">
        <v>371.84552694568299</v>
      </c>
      <c r="BR15574">
        <v>15541</v>
      </c>
    </row>
    <row r="15575" spans="68:70" x14ac:dyDescent="0.3">
      <c r="BP15575">
        <f t="shared" si="330"/>
        <v>2.8428847118175058E-6</v>
      </c>
      <c r="BQ15575">
        <v>371.84858513836701</v>
      </c>
      <c r="BR15575">
        <v>15542</v>
      </c>
    </row>
    <row r="15576" spans="68:70" x14ac:dyDescent="0.3">
      <c r="BP15576">
        <f t="shared" si="330"/>
        <v>2.8076878501652269E-6</v>
      </c>
      <c r="BQ15576">
        <v>371.85043654500998</v>
      </c>
      <c r="BR15576">
        <v>15543</v>
      </c>
    </row>
    <row r="15577" spans="68:70" x14ac:dyDescent="0.3">
      <c r="BP15577">
        <f t="shared" si="330"/>
        <v>2.7368542944842657E-6</v>
      </c>
      <c r="BQ15577">
        <v>371.85419801029099</v>
      </c>
      <c r="BR15577">
        <v>15544</v>
      </c>
    </row>
    <row r="15578" spans="68:70" x14ac:dyDescent="0.3">
      <c r="BP15578">
        <f t="shared" si="330"/>
        <v>2.7106753137696288E-6</v>
      </c>
      <c r="BQ15578">
        <v>371.85560048870502</v>
      </c>
      <c r="BR15578">
        <v>15545</v>
      </c>
    </row>
    <row r="15579" spans="68:70" x14ac:dyDescent="0.3">
      <c r="BP15579">
        <f t="shared" si="330"/>
        <v>2.6458154349136237E-6</v>
      </c>
      <c r="BQ15579">
        <v>371.85910466471398</v>
      </c>
      <c r="BR15579">
        <v>15546</v>
      </c>
    </row>
    <row r="15580" spans="68:70" x14ac:dyDescent="0.3">
      <c r="BP15580">
        <f t="shared" si="330"/>
        <v>2.553606715883667E-6</v>
      </c>
      <c r="BQ15580">
        <v>371.86416120559699</v>
      </c>
      <c r="BR15580">
        <v>15547</v>
      </c>
    </row>
    <row r="15581" spans="68:70" x14ac:dyDescent="0.3">
      <c r="BP15581">
        <f t="shared" si="330"/>
        <v>2.5257369326904169E-6</v>
      </c>
      <c r="BQ15581">
        <v>371.86570743320999</v>
      </c>
      <c r="BR15581">
        <v>15548</v>
      </c>
    </row>
    <row r="15582" spans="68:70" x14ac:dyDescent="0.3">
      <c r="BP15582">
        <f t="shared" si="330"/>
        <v>1.9475390879353641E-6</v>
      </c>
      <c r="BQ15582">
        <v>371.89996198823599</v>
      </c>
      <c r="BR15582">
        <v>15549</v>
      </c>
    </row>
    <row r="15583" spans="68:70" x14ac:dyDescent="0.3">
      <c r="BP15583">
        <f t="shared" si="330"/>
        <v>1.9311128208971493E-6</v>
      </c>
      <c r="BQ15583">
        <v>371.901004885308</v>
      </c>
      <c r="BR15583">
        <v>15550</v>
      </c>
    </row>
    <row r="15584" spans="68:70" x14ac:dyDescent="0.3">
      <c r="BP15584">
        <f t="shared" si="330"/>
        <v>1.8990029809203684E-6</v>
      </c>
      <c r="BQ15584">
        <v>371.90305641592499</v>
      </c>
      <c r="BR15584">
        <v>15551</v>
      </c>
    </row>
    <row r="15585" spans="68:70" x14ac:dyDescent="0.3">
      <c r="BP15585">
        <f t="shared" si="330"/>
        <v>1.7312064245580694E-6</v>
      </c>
      <c r="BQ15585">
        <v>371.91407118204398</v>
      </c>
      <c r="BR15585">
        <v>15552</v>
      </c>
    </row>
    <row r="15586" spans="68:70" x14ac:dyDescent="0.3">
      <c r="BP15586">
        <f t="shared" ref="BP15586:BP15649" si="331">(BQ15586 - $BS$31303)*(BQ15586 - $BS$31303)/31269</f>
        <v>1.5875016666562099E-6</v>
      </c>
      <c r="BQ15586">
        <v>371.92393694050901</v>
      </c>
      <c r="BR15586">
        <v>15553</v>
      </c>
    </row>
    <row r="15587" spans="68:70" x14ac:dyDescent="0.3">
      <c r="BP15587">
        <f t="shared" si="331"/>
        <v>1.505910088917069E-6</v>
      </c>
      <c r="BQ15587">
        <v>371.92973798558899</v>
      </c>
      <c r="BR15587">
        <v>15554</v>
      </c>
    </row>
    <row r="15588" spans="68:70" x14ac:dyDescent="0.3">
      <c r="BP15588">
        <f t="shared" si="331"/>
        <v>1.4790219543440243E-6</v>
      </c>
      <c r="BQ15588">
        <v>371.93168397222098</v>
      </c>
      <c r="BR15588">
        <v>15555</v>
      </c>
    </row>
    <row r="15589" spans="68:70" x14ac:dyDescent="0.3">
      <c r="BP15589">
        <f t="shared" si="331"/>
        <v>1.3980421983412532E-6</v>
      </c>
      <c r="BQ15589">
        <v>371.93765414238902</v>
      </c>
      <c r="BR15589">
        <v>15556</v>
      </c>
    </row>
    <row r="15590" spans="68:70" x14ac:dyDescent="0.3">
      <c r="BP15590">
        <f t="shared" si="331"/>
        <v>1.3604277919450652E-6</v>
      </c>
      <c r="BQ15590">
        <v>371.94048600496302</v>
      </c>
      <c r="BR15590">
        <v>15557</v>
      </c>
    </row>
    <row r="15591" spans="68:70" x14ac:dyDescent="0.3">
      <c r="BP15591">
        <f t="shared" si="331"/>
        <v>1.3187962344607962E-6</v>
      </c>
      <c r="BQ15591">
        <v>371.943666342764</v>
      </c>
      <c r="BR15591">
        <v>15558</v>
      </c>
    </row>
    <row r="15592" spans="68:70" x14ac:dyDescent="0.3">
      <c r="BP15592">
        <f t="shared" si="331"/>
        <v>1.1385565343631894E-6</v>
      </c>
      <c r="BQ15592">
        <v>371.958052716689</v>
      </c>
      <c r="BR15592">
        <v>15559</v>
      </c>
    </row>
    <row r="15593" spans="68:70" x14ac:dyDescent="0.3">
      <c r="BP15593">
        <f t="shared" si="331"/>
        <v>1.013265224744413E-6</v>
      </c>
      <c r="BQ15593">
        <v>371.96873696761298</v>
      </c>
      <c r="BR15593">
        <v>15560</v>
      </c>
    </row>
    <row r="15594" spans="68:70" x14ac:dyDescent="0.3">
      <c r="BP15594">
        <f t="shared" si="331"/>
        <v>1.0011772592353555E-6</v>
      </c>
      <c r="BQ15594">
        <v>371.96980189434601</v>
      </c>
      <c r="BR15594">
        <v>15561</v>
      </c>
    </row>
    <row r="15595" spans="68:70" x14ac:dyDescent="0.3">
      <c r="BP15595">
        <f t="shared" si="331"/>
        <v>7.8985179821148804E-7</v>
      </c>
      <c r="BQ15595">
        <v>371.98958080002399</v>
      </c>
      <c r="BR15595">
        <v>15562</v>
      </c>
    </row>
    <row r="15596" spans="68:70" x14ac:dyDescent="0.3">
      <c r="BP15596">
        <f t="shared" si="331"/>
        <v>6.9680917616759042E-7</v>
      </c>
      <c r="BQ15596">
        <v>371.99912700854202</v>
      </c>
      <c r="BR15596">
        <v>15563</v>
      </c>
    </row>
    <row r="15597" spans="68:70" x14ac:dyDescent="0.3">
      <c r="BP15597">
        <f t="shared" si="331"/>
        <v>6.6494536764692449E-7</v>
      </c>
      <c r="BQ15597">
        <v>372.00254145254399</v>
      </c>
      <c r="BR15597">
        <v>15564</v>
      </c>
    </row>
    <row r="15598" spans="68:70" x14ac:dyDescent="0.3">
      <c r="BP15598">
        <f t="shared" si="331"/>
        <v>5.9489528984066312E-7</v>
      </c>
      <c r="BQ15598">
        <v>372.01034803299302</v>
      </c>
      <c r="BR15598">
        <v>15565</v>
      </c>
    </row>
    <row r="15599" spans="68:70" x14ac:dyDescent="0.3">
      <c r="BP15599">
        <f t="shared" si="331"/>
        <v>5.0521645278944584E-7</v>
      </c>
      <c r="BQ15599">
        <v>372.02104782199399</v>
      </c>
      <c r="BR15599">
        <v>15566</v>
      </c>
    </row>
    <row r="15600" spans="68:70" x14ac:dyDescent="0.3">
      <c r="BP15600">
        <f t="shared" si="331"/>
        <v>4.9443677631878856E-7</v>
      </c>
      <c r="BQ15600">
        <v>372.02239594447599</v>
      </c>
      <c r="BR15600">
        <v>15567</v>
      </c>
    </row>
    <row r="15601" spans="68:70" x14ac:dyDescent="0.3">
      <c r="BP15601">
        <f t="shared" si="331"/>
        <v>4.7354406710140697E-7</v>
      </c>
      <c r="BQ15601">
        <v>372.02505133665301</v>
      </c>
      <c r="BR15601">
        <v>15568</v>
      </c>
    </row>
    <row r="15602" spans="68:70" x14ac:dyDescent="0.3">
      <c r="BP15602">
        <f t="shared" si="331"/>
        <v>4.4187148237047559E-7</v>
      </c>
      <c r="BQ15602">
        <v>372.029191155891</v>
      </c>
      <c r="BR15602">
        <v>15569</v>
      </c>
    </row>
    <row r="15603" spans="68:70" x14ac:dyDescent="0.3">
      <c r="BP15603">
        <f t="shared" si="331"/>
        <v>4.2458777342827488E-7</v>
      </c>
      <c r="BQ15603">
        <v>372.03151296480399</v>
      </c>
      <c r="BR15603">
        <v>15570</v>
      </c>
    </row>
    <row r="15604" spans="68:70" x14ac:dyDescent="0.3">
      <c r="BP15604">
        <f t="shared" si="331"/>
        <v>3.8444382128145477E-7</v>
      </c>
      <c r="BQ15604">
        <v>372.03709526474597</v>
      </c>
      <c r="BR15604">
        <v>15571</v>
      </c>
    </row>
    <row r="15605" spans="68:70" x14ac:dyDescent="0.3">
      <c r="BP15605">
        <f t="shared" si="331"/>
        <v>3.6184680373463392E-7</v>
      </c>
      <c r="BQ15605">
        <v>372.04036632780799</v>
      </c>
      <c r="BR15605">
        <v>15572</v>
      </c>
    </row>
    <row r="15606" spans="68:70" x14ac:dyDescent="0.3">
      <c r="BP15606">
        <f t="shared" si="331"/>
        <v>3.5022600155195359E-7</v>
      </c>
      <c r="BQ15606">
        <v>372.04208831678301</v>
      </c>
      <c r="BR15606">
        <v>15573</v>
      </c>
    </row>
    <row r="15607" spans="68:70" x14ac:dyDescent="0.3">
      <c r="BP15607">
        <f t="shared" si="331"/>
        <v>3.3632982012778803E-7</v>
      </c>
      <c r="BQ15607">
        <v>372.04418542957899</v>
      </c>
      <c r="BR15607">
        <v>15574</v>
      </c>
    </row>
    <row r="15608" spans="68:70" x14ac:dyDescent="0.3">
      <c r="BP15608">
        <f t="shared" si="331"/>
        <v>2.8597133966807543E-7</v>
      </c>
      <c r="BQ15608">
        <v>372.052174029752</v>
      </c>
      <c r="BR15608">
        <v>15575</v>
      </c>
    </row>
    <row r="15609" spans="68:70" x14ac:dyDescent="0.3">
      <c r="BP15609">
        <f t="shared" si="331"/>
        <v>2.7416174804754846E-7</v>
      </c>
      <c r="BQ15609">
        <v>372.05414715838901</v>
      </c>
      <c r="BR15609">
        <v>15576</v>
      </c>
    </row>
    <row r="15610" spans="68:70" x14ac:dyDescent="0.3">
      <c r="BP15610">
        <f t="shared" si="331"/>
        <v>2.5355517412659243E-7</v>
      </c>
      <c r="BQ15610">
        <v>372.057694721274</v>
      </c>
      <c r="BR15610">
        <v>15577</v>
      </c>
    </row>
    <row r="15611" spans="68:70" x14ac:dyDescent="0.3">
      <c r="BP15611">
        <f t="shared" si="331"/>
        <v>2.1268327861545999E-7</v>
      </c>
      <c r="BQ15611">
        <v>372.065186434157</v>
      </c>
      <c r="BR15611">
        <v>15578</v>
      </c>
    </row>
    <row r="15612" spans="68:70" x14ac:dyDescent="0.3">
      <c r="BP15612">
        <f t="shared" si="331"/>
        <v>1.9182080070543723E-7</v>
      </c>
      <c r="BQ15612">
        <v>372.06928933464798</v>
      </c>
      <c r="BR15612">
        <v>15579</v>
      </c>
    </row>
    <row r="15613" spans="68:70" x14ac:dyDescent="0.3">
      <c r="BP15613">
        <f t="shared" si="331"/>
        <v>1.7267289279699922E-7</v>
      </c>
      <c r="BQ15613">
        <v>372.073256390273</v>
      </c>
      <c r="BR15613">
        <v>15580</v>
      </c>
    </row>
    <row r="15614" spans="68:70" x14ac:dyDescent="0.3">
      <c r="BP15614">
        <f t="shared" si="331"/>
        <v>1.3439816854857343E-7</v>
      </c>
      <c r="BQ15614">
        <v>372.08190971485698</v>
      </c>
      <c r="BR15614">
        <v>15581</v>
      </c>
    </row>
    <row r="15615" spans="68:70" x14ac:dyDescent="0.3">
      <c r="BP15615">
        <f t="shared" si="331"/>
        <v>1.1072377247435122E-7</v>
      </c>
      <c r="BQ15615">
        <v>372.08789573243399</v>
      </c>
      <c r="BR15615">
        <v>15582</v>
      </c>
    </row>
    <row r="15616" spans="68:70" x14ac:dyDescent="0.3">
      <c r="BP15616">
        <f t="shared" si="331"/>
        <v>5.6869681091276125E-8</v>
      </c>
      <c r="BQ15616">
        <v>372.10456698142798</v>
      </c>
      <c r="BR15616">
        <v>15583</v>
      </c>
    </row>
    <row r="15617" spans="68:70" x14ac:dyDescent="0.3">
      <c r="BP15617">
        <f t="shared" si="331"/>
        <v>4.3406626520481198E-8</v>
      </c>
      <c r="BQ15617">
        <v>372.109895072916</v>
      </c>
      <c r="BR15617">
        <v>15584</v>
      </c>
    </row>
    <row r="15618" spans="68:70" x14ac:dyDescent="0.3">
      <c r="BP15618">
        <f t="shared" si="331"/>
        <v>3.4888136323075E-8</v>
      </c>
      <c r="BQ15618">
        <v>372.11370734387998</v>
      </c>
      <c r="BR15618">
        <v>15585</v>
      </c>
    </row>
    <row r="15619" spans="68:70" x14ac:dyDescent="0.3">
      <c r="BP15619">
        <f t="shared" si="331"/>
        <v>2.1175365241575864E-8</v>
      </c>
      <c r="BQ15619">
        <v>372.12100444327399</v>
      </c>
      <c r="BR15619">
        <v>15586</v>
      </c>
    </row>
    <row r="15620" spans="68:70" x14ac:dyDescent="0.3">
      <c r="BP15620">
        <f t="shared" si="331"/>
        <v>1.5195407268234733E-8</v>
      </c>
      <c r="BQ15620">
        <v>372.12493855325499</v>
      </c>
      <c r="BR15620">
        <v>15587</v>
      </c>
    </row>
    <row r="15621" spans="68:70" x14ac:dyDescent="0.3">
      <c r="BP15621">
        <f t="shared" si="331"/>
        <v>1.4766140999335443E-8</v>
      </c>
      <c r="BQ15621">
        <v>372.12524865040899</v>
      </c>
      <c r="BR15621">
        <v>15588</v>
      </c>
    </row>
    <row r="15622" spans="68:70" x14ac:dyDescent="0.3">
      <c r="BP15622">
        <f t="shared" si="331"/>
        <v>3.6737819076880481E-9</v>
      </c>
      <c r="BQ15622">
        <v>372.13601838035299</v>
      </c>
      <c r="BR15622">
        <v>15589</v>
      </c>
    </row>
    <row r="15623" spans="68:70" x14ac:dyDescent="0.3">
      <c r="BP15623">
        <f t="shared" si="331"/>
        <v>5.8680634564432525E-8</v>
      </c>
      <c r="BQ15623">
        <v>372.18957193348598</v>
      </c>
      <c r="BR15623">
        <v>15590</v>
      </c>
    </row>
    <row r="15624" spans="68:70" x14ac:dyDescent="0.3">
      <c r="BP15624">
        <f t="shared" si="331"/>
        <v>8.8899191421618153E-8</v>
      </c>
      <c r="BQ15624">
        <v>372.199460081209</v>
      </c>
      <c r="BR15624">
        <v>15591</v>
      </c>
    </row>
    <row r="15625" spans="68:70" x14ac:dyDescent="0.3">
      <c r="BP15625">
        <f t="shared" si="331"/>
        <v>1.0542826382199346E-7</v>
      </c>
      <c r="BQ15625">
        <v>372.20415272106197</v>
      </c>
      <c r="BR15625">
        <v>15592</v>
      </c>
    </row>
    <row r="15626" spans="68:70" x14ac:dyDescent="0.3">
      <c r="BP15626">
        <f t="shared" si="331"/>
        <v>1.1854778851226517E-7</v>
      </c>
      <c r="BQ15626">
        <v>372.20762045533002</v>
      </c>
      <c r="BR15626">
        <v>15593</v>
      </c>
    </row>
    <row r="15627" spans="68:70" x14ac:dyDescent="0.3">
      <c r="BP15627">
        <f t="shared" si="331"/>
        <v>1.5774185705414274E-7</v>
      </c>
      <c r="BQ15627">
        <v>372.21696764036102</v>
      </c>
      <c r="BR15627">
        <v>15594</v>
      </c>
    </row>
    <row r="15628" spans="68:70" x14ac:dyDescent="0.3">
      <c r="BP15628">
        <f t="shared" si="331"/>
        <v>1.614334101785453E-7</v>
      </c>
      <c r="BQ15628">
        <v>372.21778468120601</v>
      </c>
      <c r="BR15628">
        <v>15595</v>
      </c>
    </row>
    <row r="15629" spans="68:70" x14ac:dyDescent="0.3">
      <c r="BP15629">
        <f t="shared" si="331"/>
        <v>1.6773208177107843E-7</v>
      </c>
      <c r="BQ15629">
        <v>372.21915746990101</v>
      </c>
      <c r="BR15629">
        <v>15596</v>
      </c>
    </row>
    <row r="15630" spans="68:70" x14ac:dyDescent="0.3">
      <c r="BP15630">
        <f t="shared" si="331"/>
        <v>1.7349733309550095E-7</v>
      </c>
      <c r="BQ15630">
        <v>372.22039157603302</v>
      </c>
      <c r="BR15630">
        <v>15597</v>
      </c>
    </row>
    <row r="15631" spans="68:70" x14ac:dyDescent="0.3">
      <c r="BP15631">
        <f t="shared" si="331"/>
        <v>1.8344999443318824E-7</v>
      </c>
      <c r="BQ15631">
        <v>372.22247473002301</v>
      </c>
      <c r="BR15631">
        <v>15598</v>
      </c>
    </row>
    <row r="15632" spans="68:70" x14ac:dyDescent="0.3">
      <c r="BP15632">
        <f t="shared" si="331"/>
        <v>2.0048275885918798E-7</v>
      </c>
      <c r="BQ15632">
        <v>372.225912734838</v>
      </c>
      <c r="BR15632">
        <v>15599</v>
      </c>
    </row>
    <row r="15633" spans="68:70" x14ac:dyDescent="0.3">
      <c r="BP15633">
        <f t="shared" si="331"/>
        <v>2.4254624404736369E-7</v>
      </c>
      <c r="BQ15633">
        <v>372.23382356770099</v>
      </c>
      <c r="BR15633">
        <v>15600</v>
      </c>
    </row>
    <row r="15634" spans="68:70" x14ac:dyDescent="0.3">
      <c r="BP15634">
        <f t="shared" si="331"/>
        <v>3.4462826385976071E-7</v>
      </c>
      <c r="BQ15634">
        <v>372.25054476546302</v>
      </c>
      <c r="BR15634">
        <v>15601</v>
      </c>
    </row>
    <row r="15635" spans="68:70" x14ac:dyDescent="0.3">
      <c r="BP15635">
        <f t="shared" si="331"/>
        <v>3.4483807332083862E-7</v>
      </c>
      <c r="BQ15635">
        <v>372.25057635989401</v>
      </c>
      <c r="BR15635">
        <v>15602</v>
      </c>
    </row>
    <row r="15636" spans="68:70" x14ac:dyDescent="0.3">
      <c r="BP15636">
        <f t="shared" si="331"/>
        <v>3.8788124652581886E-7</v>
      </c>
      <c r="BQ15636">
        <v>372.256866568367</v>
      </c>
      <c r="BR15636">
        <v>15603</v>
      </c>
    </row>
    <row r="15637" spans="68:70" x14ac:dyDescent="0.3">
      <c r="BP15637">
        <f t="shared" si="331"/>
        <v>4.3687811720543315E-7</v>
      </c>
      <c r="BQ15637">
        <v>372.26361555487802</v>
      </c>
      <c r="BR15637">
        <v>15604</v>
      </c>
    </row>
    <row r="15638" spans="68:70" x14ac:dyDescent="0.3">
      <c r="BP15638">
        <f t="shared" si="331"/>
        <v>4.5891892277655778E-7</v>
      </c>
      <c r="BQ15638">
        <v>372.26652759612801</v>
      </c>
      <c r="BR15638">
        <v>15605</v>
      </c>
    </row>
    <row r="15639" spans="68:70" x14ac:dyDescent="0.3">
      <c r="BP15639">
        <f t="shared" si="331"/>
        <v>4.5950932910435781E-7</v>
      </c>
      <c r="BQ15639">
        <v>372.26660462799202</v>
      </c>
      <c r="BR15639">
        <v>15606</v>
      </c>
    </row>
    <row r="15640" spans="68:70" x14ac:dyDescent="0.3">
      <c r="BP15640">
        <f t="shared" si="331"/>
        <v>4.8168466949549284E-7</v>
      </c>
      <c r="BQ15640">
        <v>372.26946289542099</v>
      </c>
      <c r="BR15640">
        <v>15607</v>
      </c>
    </row>
    <row r="15641" spans="68:70" x14ac:dyDescent="0.3">
      <c r="BP15641">
        <f t="shared" si="331"/>
        <v>4.866472410803906E-7</v>
      </c>
      <c r="BQ15641">
        <v>372.27009347236401</v>
      </c>
      <c r="BR15641">
        <v>15608</v>
      </c>
    </row>
    <row r="15642" spans="68:70" x14ac:dyDescent="0.3">
      <c r="BP15642">
        <f t="shared" si="331"/>
        <v>5.0532619595980639E-7</v>
      </c>
      <c r="BQ15642">
        <v>372.27243858550997</v>
      </c>
      <c r="BR15642">
        <v>15609</v>
      </c>
    </row>
    <row r="15643" spans="68:70" x14ac:dyDescent="0.3">
      <c r="BP15643">
        <f t="shared" si="331"/>
        <v>5.6974747471722216E-7</v>
      </c>
      <c r="BQ15643">
        <v>372.280210847273</v>
      </c>
      <c r="BR15643">
        <v>15610</v>
      </c>
    </row>
    <row r="15644" spans="68:70" x14ac:dyDescent="0.3">
      <c r="BP15644">
        <f t="shared" si="331"/>
        <v>6.7087426202486955E-7</v>
      </c>
      <c r="BQ15644">
        <v>372.29157272521201</v>
      </c>
      <c r="BR15644">
        <v>15611</v>
      </c>
    </row>
    <row r="15645" spans="68:70" x14ac:dyDescent="0.3">
      <c r="BP15645">
        <f t="shared" si="331"/>
        <v>8.0987316236084506E-7</v>
      </c>
      <c r="BQ15645">
        <v>372.30587130221699</v>
      </c>
      <c r="BR15645">
        <v>15612</v>
      </c>
    </row>
    <row r="15646" spans="68:70" x14ac:dyDescent="0.3">
      <c r="BP15646">
        <f t="shared" si="331"/>
        <v>8.5348180596540403E-7</v>
      </c>
      <c r="BQ15646">
        <v>372.31009954027201</v>
      </c>
      <c r="BR15646">
        <v>15613</v>
      </c>
    </row>
    <row r="15647" spans="68:70" x14ac:dyDescent="0.3">
      <c r="BP15647">
        <f t="shared" si="331"/>
        <v>8.8471398105829733E-7</v>
      </c>
      <c r="BQ15647">
        <v>372.31306172686197</v>
      </c>
      <c r="BR15647">
        <v>15614</v>
      </c>
    </row>
    <row r="15648" spans="68:70" x14ac:dyDescent="0.3">
      <c r="BP15648">
        <f t="shared" si="331"/>
        <v>9.0727066798346908E-7</v>
      </c>
      <c r="BQ15648">
        <v>372.31516869888901</v>
      </c>
      <c r="BR15648">
        <v>15615</v>
      </c>
    </row>
    <row r="15649" spans="68:70" x14ac:dyDescent="0.3">
      <c r="BP15649">
        <f t="shared" si="331"/>
        <v>1.0362614874001069E-6</v>
      </c>
      <c r="BQ15649">
        <v>372.32674432412</v>
      </c>
      <c r="BR15649">
        <v>15616</v>
      </c>
    </row>
    <row r="15650" spans="68:70" x14ac:dyDescent="0.3">
      <c r="BP15650">
        <f t="shared" ref="BP15650:BP15713" si="332">(BQ15650 - $BS$31303)*(BQ15650 - $BS$31303)/31269</f>
        <v>1.2006564172547026E-6</v>
      </c>
      <c r="BQ15650">
        <v>372.34049737960902</v>
      </c>
      <c r="BR15650">
        <v>15617</v>
      </c>
    </row>
    <row r="15651" spans="68:70" x14ac:dyDescent="0.3">
      <c r="BP15651">
        <f t="shared" si="332"/>
        <v>1.4434552176601217E-6</v>
      </c>
      <c r="BQ15651">
        <v>372.35918731694102</v>
      </c>
      <c r="BR15651">
        <v>15618</v>
      </c>
    </row>
    <row r="15652" spans="68:70" x14ac:dyDescent="0.3">
      <c r="BP15652">
        <f t="shared" si="332"/>
        <v>1.7493816809680235E-6</v>
      </c>
      <c r="BQ15652">
        <v>372.38061971657697</v>
      </c>
      <c r="BR15652">
        <v>15619</v>
      </c>
    </row>
    <row r="15653" spans="68:70" x14ac:dyDescent="0.3">
      <c r="BP15653">
        <f t="shared" si="332"/>
        <v>1.8311564304034736E-6</v>
      </c>
      <c r="BQ15653">
        <v>372.38602371721902</v>
      </c>
      <c r="BR15653">
        <v>15620</v>
      </c>
    </row>
    <row r="15654" spans="68:70" x14ac:dyDescent="0.3">
      <c r="BP15654">
        <f t="shared" si="332"/>
        <v>1.9057741510189112E-6</v>
      </c>
      <c r="BQ15654">
        <v>372.39085039280098</v>
      </c>
      <c r="BR15654">
        <v>15621</v>
      </c>
    </row>
    <row r="15655" spans="68:70" x14ac:dyDescent="0.3">
      <c r="BP15655">
        <f t="shared" si="332"/>
        <v>1.9278935449672173E-6</v>
      </c>
      <c r="BQ15655">
        <v>372.39226296220897</v>
      </c>
      <c r="BR15655">
        <v>15622</v>
      </c>
    </row>
    <row r="15656" spans="68:70" x14ac:dyDescent="0.3">
      <c r="BP15656">
        <f t="shared" si="332"/>
        <v>2.3620559754764309E-6</v>
      </c>
      <c r="BQ15656">
        <v>372.41850673809199</v>
      </c>
      <c r="BR15656">
        <v>15623</v>
      </c>
    </row>
    <row r="15657" spans="68:70" x14ac:dyDescent="0.3">
      <c r="BP15657">
        <f t="shared" si="332"/>
        <v>2.5677414980380851E-6</v>
      </c>
      <c r="BQ15657">
        <v>372.43009253064798</v>
      </c>
      <c r="BR15657">
        <v>15624</v>
      </c>
    </row>
    <row r="15658" spans="68:70" x14ac:dyDescent="0.3">
      <c r="BP15658">
        <f t="shared" si="332"/>
        <v>2.6108697974440836E-6</v>
      </c>
      <c r="BQ15658">
        <v>372.432462274692</v>
      </c>
      <c r="BR15658">
        <v>15625</v>
      </c>
    </row>
    <row r="15659" spans="68:70" x14ac:dyDescent="0.3">
      <c r="BP15659">
        <f t="shared" si="332"/>
        <v>2.7960893659094407E-6</v>
      </c>
      <c r="BQ15659">
        <v>372.442423575455</v>
      </c>
      <c r="BR15659">
        <v>15626</v>
      </c>
    </row>
    <row r="15660" spans="68:70" x14ac:dyDescent="0.3">
      <c r="BP15660">
        <f t="shared" si="332"/>
        <v>3.4405418167078121E-6</v>
      </c>
      <c r="BQ15660">
        <v>372.474733790279</v>
      </c>
      <c r="BR15660">
        <v>15627</v>
      </c>
    </row>
    <row r="15661" spans="68:70" x14ac:dyDescent="0.3">
      <c r="BP15661">
        <f t="shared" si="332"/>
        <v>3.4601317688641042E-6</v>
      </c>
      <c r="BQ15661">
        <v>372.47566624997398</v>
      </c>
      <c r="BR15661">
        <v>15628</v>
      </c>
    </row>
    <row r="15662" spans="68:70" x14ac:dyDescent="0.3">
      <c r="BP15662">
        <f t="shared" si="332"/>
        <v>3.6077728476021124E-6</v>
      </c>
      <c r="BQ15662">
        <v>372.482610535351</v>
      </c>
      <c r="BR15662">
        <v>15629</v>
      </c>
    </row>
    <row r="15663" spans="68:70" x14ac:dyDescent="0.3">
      <c r="BP15663">
        <f t="shared" si="332"/>
        <v>3.6162404922767067E-6</v>
      </c>
      <c r="BQ15663">
        <v>372.48300446206099</v>
      </c>
      <c r="BR15663">
        <v>15630</v>
      </c>
    </row>
    <row r="15664" spans="68:70" x14ac:dyDescent="0.3">
      <c r="BP15664">
        <f t="shared" si="332"/>
        <v>3.6281527233487001E-6</v>
      </c>
      <c r="BQ15664">
        <v>372.48355785580702</v>
      </c>
      <c r="BR15664">
        <v>15631</v>
      </c>
    </row>
    <row r="15665" spans="68:70" x14ac:dyDescent="0.3">
      <c r="BP15665">
        <f t="shared" si="332"/>
        <v>3.7403615068623085E-6</v>
      </c>
      <c r="BQ15665">
        <v>372.48872667664898</v>
      </c>
      <c r="BR15665">
        <v>15632</v>
      </c>
    </row>
    <row r="15666" spans="68:70" x14ac:dyDescent="0.3">
      <c r="BP15666">
        <f t="shared" si="332"/>
        <v>3.9934276634795907E-6</v>
      </c>
      <c r="BQ15666">
        <v>372.50010656637897</v>
      </c>
      <c r="BR15666">
        <v>15633</v>
      </c>
    </row>
    <row r="15667" spans="68:70" x14ac:dyDescent="0.3">
      <c r="BP15667">
        <f t="shared" si="332"/>
        <v>4.1066176607902613E-6</v>
      </c>
      <c r="BQ15667">
        <v>372.50507954881101</v>
      </c>
      <c r="BR15667">
        <v>15634</v>
      </c>
    </row>
    <row r="15668" spans="68:70" x14ac:dyDescent="0.3">
      <c r="BP15668">
        <f t="shared" si="332"/>
        <v>4.5919743882355024E-6</v>
      </c>
      <c r="BQ15668">
        <v>372.52566440230299</v>
      </c>
      <c r="BR15668">
        <v>15635</v>
      </c>
    </row>
    <row r="15669" spans="68:70" x14ac:dyDescent="0.3">
      <c r="BP15669">
        <f t="shared" si="332"/>
        <v>4.6218068764823661E-6</v>
      </c>
      <c r="BQ15669">
        <v>372.52689329254798</v>
      </c>
      <c r="BR15669">
        <v>15636</v>
      </c>
    </row>
    <row r="15670" spans="68:70" x14ac:dyDescent="0.3">
      <c r="BP15670">
        <f t="shared" si="332"/>
        <v>4.8503965398252299E-6</v>
      </c>
      <c r="BQ15670">
        <v>372.536180918176</v>
      </c>
      <c r="BR15670">
        <v>15637</v>
      </c>
    </row>
    <row r="15671" spans="68:70" x14ac:dyDescent="0.3">
      <c r="BP15671">
        <f t="shared" si="332"/>
        <v>4.8976181625982364E-6</v>
      </c>
      <c r="BQ15671">
        <v>372.53807206867702</v>
      </c>
      <c r="BR15671">
        <v>15638</v>
      </c>
    </row>
    <row r="15672" spans="68:70" x14ac:dyDescent="0.3">
      <c r="BP15672">
        <f t="shared" si="332"/>
        <v>4.9024047966421415E-6</v>
      </c>
      <c r="BQ15672">
        <v>372.53826325582298</v>
      </c>
      <c r="BR15672">
        <v>15639</v>
      </c>
    </row>
    <row r="15673" spans="68:70" x14ac:dyDescent="0.3">
      <c r="BP15673">
        <f t="shared" si="332"/>
        <v>5.1653038975787653E-6</v>
      </c>
      <c r="BQ15673">
        <v>372.54862428284099</v>
      </c>
      <c r="BR15673">
        <v>15640</v>
      </c>
    </row>
    <row r="15674" spans="68:70" x14ac:dyDescent="0.3">
      <c r="BP15674">
        <f t="shared" si="332"/>
        <v>5.3518038645884988E-6</v>
      </c>
      <c r="BQ15674">
        <v>372.55581528913399</v>
      </c>
      <c r="BR15674">
        <v>15641</v>
      </c>
    </row>
    <row r="15675" spans="68:70" x14ac:dyDescent="0.3">
      <c r="BP15675">
        <f t="shared" si="332"/>
        <v>5.5531945649563847E-6</v>
      </c>
      <c r="BQ15675">
        <v>372.563441119218</v>
      </c>
      <c r="BR15675">
        <v>15642</v>
      </c>
    </row>
    <row r="15676" spans="68:70" x14ac:dyDescent="0.3">
      <c r="BP15676">
        <f t="shared" si="332"/>
        <v>5.6863760760937677E-6</v>
      </c>
      <c r="BQ15676">
        <v>372.56840839987399</v>
      </c>
      <c r="BR15676">
        <v>15643</v>
      </c>
    </row>
    <row r="15677" spans="68:70" x14ac:dyDescent="0.3">
      <c r="BP15677">
        <f t="shared" si="332"/>
        <v>6.0518934488816575E-6</v>
      </c>
      <c r="BQ15677">
        <v>372.58174977638799</v>
      </c>
      <c r="BR15677">
        <v>15644</v>
      </c>
    </row>
    <row r="15678" spans="68:70" x14ac:dyDescent="0.3">
      <c r="BP15678">
        <f t="shared" si="332"/>
        <v>6.4704775235029775E-6</v>
      </c>
      <c r="BQ15678">
        <v>372.59654229417299</v>
      </c>
      <c r="BR15678">
        <v>15645</v>
      </c>
    </row>
    <row r="15679" spans="68:70" x14ac:dyDescent="0.3">
      <c r="BP15679">
        <f t="shared" si="332"/>
        <v>6.9993502329805619E-6</v>
      </c>
      <c r="BQ15679">
        <v>372.61456399903</v>
      </c>
      <c r="BR15679">
        <v>15646</v>
      </c>
    </row>
    <row r="15680" spans="68:70" x14ac:dyDescent="0.3">
      <c r="BP15680">
        <f t="shared" si="332"/>
        <v>7.1117284483260373E-6</v>
      </c>
      <c r="BQ15680">
        <v>372.61830465239802</v>
      </c>
      <c r="BR15680">
        <v>15647</v>
      </c>
    </row>
    <row r="15681" spans="68:70" x14ac:dyDescent="0.3">
      <c r="BP15681">
        <f t="shared" si="332"/>
        <v>7.4826092007094168E-6</v>
      </c>
      <c r="BQ15681">
        <v>372.63044466579299</v>
      </c>
      <c r="BR15681">
        <v>15648</v>
      </c>
    </row>
    <row r="15682" spans="68:70" x14ac:dyDescent="0.3">
      <c r="BP15682">
        <f t="shared" si="332"/>
        <v>7.8051332858944223E-6</v>
      </c>
      <c r="BQ15682">
        <v>372.64075936664699</v>
      </c>
      <c r="BR15682">
        <v>15649</v>
      </c>
    </row>
    <row r="15683" spans="68:70" x14ac:dyDescent="0.3">
      <c r="BP15683">
        <f t="shared" si="332"/>
        <v>8.134027669722264E-6</v>
      </c>
      <c r="BQ15683">
        <v>372.65106059099401</v>
      </c>
      <c r="BR15683">
        <v>15650</v>
      </c>
    </row>
    <row r="15684" spans="68:70" x14ac:dyDescent="0.3">
      <c r="BP15684">
        <f t="shared" si="332"/>
        <v>8.2568187671165944E-6</v>
      </c>
      <c r="BQ15684">
        <v>372.654852965646</v>
      </c>
      <c r="BR15684">
        <v>15651</v>
      </c>
    </row>
    <row r="15685" spans="68:70" x14ac:dyDescent="0.3">
      <c r="BP15685">
        <f t="shared" si="332"/>
        <v>8.3371784653665744E-6</v>
      </c>
      <c r="BQ15685">
        <v>372.65731960730602</v>
      </c>
      <c r="BR15685">
        <v>15652</v>
      </c>
    </row>
    <row r="15686" spans="68:70" x14ac:dyDescent="0.3">
      <c r="BP15686">
        <f t="shared" si="332"/>
        <v>8.8406768648654566E-6</v>
      </c>
      <c r="BQ15686">
        <v>372.67251116393101</v>
      </c>
      <c r="BR15686">
        <v>15653</v>
      </c>
    </row>
    <row r="15687" spans="68:70" x14ac:dyDescent="0.3">
      <c r="BP15687">
        <f t="shared" si="332"/>
        <v>8.8466207869252911E-6</v>
      </c>
      <c r="BQ15687">
        <v>372.67268788338799</v>
      </c>
      <c r="BR15687">
        <v>15654</v>
      </c>
    </row>
    <row r="15688" spans="68:70" x14ac:dyDescent="0.3">
      <c r="BP15688">
        <f t="shared" si="332"/>
        <v>8.9504376920361156E-6</v>
      </c>
      <c r="BQ15688">
        <v>372.67576495646199</v>
      </c>
      <c r="BR15688">
        <v>15655</v>
      </c>
    </row>
    <row r="15689" spans="68:70" x14ac:dyDescent="0.3">
      <c r="BP15689">
        <f t="shared" si="332"/>
        <v>9.1420520292284834E-6</v>
      </c>
      <c r="BQ15689">
        <v>372.68139779005998</v>
      </c>
      <c r="BR15689">
        <v>15656</v>
      </c>
    </row>
    <row r="15690" spans="68:70" x14ac:dyDescent="0.3">
      <c r="BP15690">
        <f t="shared" si="332"/>
        <v>9.229445056842387E-6</v>
      </c>
      <c r="BQ15690">
        <v>372.68394724733298</v>
      </c>
      <c r="BR15690">
        <v>15657</v>
      </c>
    </row>
    <row r="15691" spans="68:70" x14ac:dyDescent="0.3">
      <c r="BP15691">
        <f t="shared" si="332"/>
        <v>9.7142925013719501E-6</v>
      </c>
      <c r="BQ15691">
        <v>372.697877206545</v>
      </c>
      <c r="BR15691">
        <v>15658</v>
      </c>
    </row>
    <row r="15692" spans="68:70" x14ac:dyDescent="0.3">
      <c r="BP15692">
        <f t="shared" si="332"/>
        <v>9.8435862821152143E-6</v>
      </c>
      <c r="BQ15692">
        <v>372.70153282727102</v>
      </c>
      <c r="BR15692">
        <v>15659</v>
      </c>
    </row>
    <row r="15693" spans="68:70" x14ac:dyDescent="0.3">
      <c r="BP15693">
        <f t="shared" si="332"/>
        <v>9.9118783124800585E-6</v>
      </c>
      <c r="BQ15693">
        <v>372.70345401165599</v>
      </c>
      <c r="BR15693">
        <v>15660</v>
      </c>
    </row>
    <row r="15694" spans="68:70" x14ac:dyDescent="0.3">
      <c r="BP15694">
        <f t="shared" si="332"/>
        <v>1.0024576799964331E-5</v>
      </c>
      <c r="BQ15694">
        <v>372.70661001788</v>
      </c>
      <c r="BR15694">
        <v>15661</v>
      </c>
    </row>
    <row r="15695" spans="68:70" x14ac:dyDescent="0.3">
      <c r="BP15695">
        <f t="shared" si="332"/>
        <v>1.0445882936160593E-5</v>
      </c>
      <c r="BQ15695">
        <v>372.71825393172799</v>
      </c>
      <c r="BR15695">
        <v>15662</v>
      </c>
    </row>
    <row r="15696" spans="68:70" x14ac:dyDescent="0.3">
      <c r="BP15696">
        <f t="shared" si="332"/>
        <v>1.0687511524166826E-5</v>
      </c>
      <c r="BQ15696">
        <v>372.72482616215598</v>
      </c>
      <c r="BR15696">
        <v>15663</v>
      </c>
    </row>
    <row r="15697" spans="68:70" x14ac:dyDescent="0.3">
      <c r="BP15697">
        <f t="shared" si="332"/>
        <v>1.0930671137223824E-5</v>
      </c>
      <c r="BQ15697">
        <v>372.73136545399097</v>
      </c>
      <c r="BR15697">
        <v>15664</v>
      </c>
    </row>
    <row r="15698" spans="68:70" x14ac:dyDescent="0.3">
      <c r="BP15698">
        <f t="shared" si="332"/>
        <v>1.1164143619719885E-5</v>
      </c>
      <c r="BQ15698">
        <v>372.73757612577998</v>
      </c>
      <c r="BR15698">
        <v>15665</v>
      </c>
    </row>
    <row r="15699" spans="68:70" x14ac:dyDescent="0.3">
      <c r="BP15699">
        <f t="shared" si="332"/>
        <v>1.1467104714495313E-5</v>
      </c>
      <c r="BQ15699">
        <v>372.74553926546702</v>
      </c>
      <c r="BR15699">
        <v>15666</v>
      </c>
    </row>
    <row r="15700" spans="68:70" x14ac:dyDescent="0.3">
      <c r="BP15700">
        <f t="shared" si="332"/>
        <v>1.1925239810849061E-5</v>
      </c>
      <c r="BQ15700">
        <v>372.757383841256</v>
      </c>
      <c r="BR15700">
        <v>15667</v>
      </c>
    </row>
    <row r="15701" spans="68:70" x14ac:dyDescent="0.3">
      <c r="BP15701">
        <f t="shared" si="332"/>
        <v>1.2060291962416647E-5</v>
      </c>
      <c r="BQ15701">
        <v>372.76083186740902</v>
      </c>
      <c r="BR15701">
        <v>15668</v>
      </c>
    </row>
    <row r="15702" spans="68:70" x14ac:dyDescent="0.3">
      <c r="BP15702">
        <f t="shared" si="332"/>
        <v>1.2168849071291096E-5</v>
      </c>
      <c r="BQ15702">
        <v>372.76358947425001</v>
      </c>
      <c r="BR15702">
        <v>15669</v>
      </c>
    </row>
    <row r="15703" spans="68:70" x14ac:dyDescent="0.3">
      <c r="BP15703">
        <f t="shared" si="332"/>
        <v>1.2274029941636721E-5</v>
      </c>
      <c r="BQ15703">
        <v>372.76624960868298</v>
      </c>
      <c r="BR15703">
        <v>15670</v>
      </c>
    </row>
    <row r="15704" spans="68:70" x14ac:dyDescent="0.3">
      <c r="BP15704">
        <f t="shared" si="332"/>
        <v>1.2322983354014671E-5</v>
      </c>
      <c r="BQ15704">
        <v>372.76748380428899</v>
      </c>
      <c r="BR15704">
        <v>15671</v>
      </c>
    </row>
    <row r="15705" spans="68:70" x14ac:dyDescent="0.3">
      <c r="BP15705">
        <f t="shared" si="332"/>
        <v>1.2731272260087473E-5</v>
      </c>
      <c r="BQ15705">
        <v>372.77768340672799</v>
      </c>
      <c r="BR15705">
        <v>15672</v>
      </c>
    </row>
    <row r="15706" spans="68:70" x14ac:dyDescent="0.3">
      <c r="BP15706">
        <f t="shared" si="332"/>
        <v>1.2789393346507441E-5</v>
      </c>
      <c r="BQ15706">
        <v>372.779121973435</v>
      </c>
      <c r="BR15706">
        <v>15673</v>
      </c>
    </row>
    <row r="15707" spans="68:70" x14ac:dyDescent="0.3">
      <c r="BP15707">
        <f t="shared" si="332"/>
        <v>1.3043325188881177E-5</v>
      </c>
      <c r="BQ15707">
        <v>372.78536908629201</v>
      </c>
      <c r="BR15707">
        <v>15674</v>
      </c>
    </row>
    <row r="15708" spans="68:70" x14ac:dyDescent="0.3">
      <c r="BP15708">
        <f t="shared" si="332"/>
        <v>1.3125882651703033E-5</v>
      </c>
      <c r="BQ15708">
        <v>372.78738700463498</v>
      </c>
      <c r="BR15708">
        <v>15675</v>
      </c>
    </row>
    <row r="15709" spans="68:70" x14ac:dyDescent="0.3">
      <c r="BP15709">
        <f t="shared" si="332"/>
        <v>1.3184348358930907E-5</v>
      </c>
      <c r="BQ15709">
        <v>372.78881222212499</v>
      </c>
      <c r="BR15709">
        <v>15676</v>
      </c>
    </row>
    <row r="15710" spans="68:70" x14ac:dyDescent="0.3">
      <c r="BP15710">
        <f t="shared" si="332"/>
        <v>1.3612415347629023E-5</v>
      </c>
      <c r="BQ15710">
        <v>372.79915236208598</v>
      </c>
      <c r="BR15710">
        <v>15677</v>
      </c>
    </row>
    <row r="15711" spans="68:70" x14ac:dyDescent="0.3">
      <c r="BP15711">
        <f t="shared" si="332"/>
        <v>1.401904387000064E-5</v>
      </c>
      <c r="BQ15711">
        <v>372.80882510586702</v>
      </c>
      <c r="BR15711">
        <v>15678</v>
      </c>
    </row>
    <row r="15712" spans="68:70" x14ac:dyDescent="0.3">
      <c r="BP15712">
        <f t="shared" si="332"/>
        <v>1.415819451044471E-5</v>
      </c>
      <c r="BQ15712">
        <v>372.81210288222798</v>
      </c>
      <c r="BR15712">
        <v>15679</v>
      </c>
    </row>
    <row r="15713" spans="68:70" x14ac:dyDescent="0.3">
      <c r="BP15713">
        <f t="shared" si="332"/>
        <v>1.4184623466119113E-5</v>
      </c>
      <c r="BQ15713">
        <v>372.81272360908201</v>
      </c>
      <c r="BR15713">
        <v>15680</v>
      </c>
    </row>
    <row r="15714" spans="68:70" x14ac:dyDescent="0.3">
      <c r="BP15714">
        <f t="shared" ref="BP15714:BP15777" si="333">(BQ15714 - $BS$31303)*(BQ15714 - $BS$31303)/31269</f>
        <v>1.508742674471759E-5</v>
      </c>
      <c r="BQ15714">
        <v>372.83359061851098</v>
      </c>
      <c r="BR15714">
        <v>15681</v>
      </c>
    </row>
    <row r="15715" spans="68:70" x14ac:dyDescent="0.3">
      <c r="BP15715">
        <f t="shared" si="333"/>
        <v>1.5353812283184959E-5</v>
      </c>
      <c r="BQ15715">
        <v>372.83962768052697</v>
      </c>
      <c r="BR15715">
        <v>15682</v>
      </c>
    </row>
    <row r="15716" spans="68:70" x14ac:dyDescent="0.3">
      <c r="BP15716">
        <f t="shared" si="333"/>
        <v>1.5369263766830244E-5</v>
      </c>
      <c r="BQ15716">
        <v>372.839976242376</v>
      </c>
      <c r="BR15716">
        <v>15683</v>
      </c>
    </row>
    <row r="15717" spans="68:70" x14ac:dyDescent="0.3">
      <c r="BP15717">
        <f t="shared" si="333"/>
        <v>1.5902909390935132E-5</v>
      </c>
      <c r="BQ15717">
        <v>372.851908750257</v>
      </c>
      <c r="BR15717">
        <v>15684</v>
      </c>
    </row>
    <row r="15718" spans="68:70" x14ac:dyDescent="0.3">
      <c r="BP15718">
        <f t="shared" si="333"/>
        <v>1.6682243045794211E-5</v>
      </c>
      <c r="BQ15718">
        <v>372.86898083707803</v>
      </c>
      <c r="BR15718">
        <v>15685</v>
      </c>
    </row>
    <row r="15719" spans="68:70" x14ac:dyDescent="0.3">
      <c r="BP15719">
        <f t="shared" si="333"/>
        <v>1.7063269096320404E-5</v>
      </c>
      <c r="BQ15719">
        <v>372.87718238028401</v>
      </c>
      <c r="BR15719">
        <v>15686</v>
      </c>
    </row>
    <row r="15720" spans="68:70" x14ac:dyDescent="0.3">
      <c r="BP15720">
        <f t="shared" si="333"/>
        <v>1.7150529219651886E-5</v>
      </c>
      <c r="BQ15720">
        <v>372.87904771824498</v>
      </c>
      <c r="BR15720">
        <v>15687</v>
      </c>
    </row>
    <row r="15721" spans="68:70" x14ac:dyDescent="0.3">
      <c r="BP15721">
        <f t="shared" si="333"/>
        <v>1.7793272694506069E-5</v>
      </c>
      <c r="BQ15721">
        <v>372.89264377492202</v>
      </c>
      <c r="BR15721">
        <v>15688</v>
      </c>
    </row>
    <row r="15722" spans="68:70" x14ac:dyDescent="0.3">
      <c r="BP15722">
        <f t="shared" si="333"/>
        <v>1.811549074068697E-5</v>
      </c>
      <c r="BQ15722">
        <v>372.89936728414</v>
      </c>
      <c r="BR15722">
        <v>15689</v>
      </c>
    </row>
    <row r="15723" spans="68:70" x14ac:dyDescent="0.3">
      <c r="BP15723">
        <f t="shared" si="333"/>
        <v>1.823183279383043E-5</v>
      </c>
      <c r="BQ15723">
        <v>372.90178020489998</v>
      </c>
      <c r="BR15723">
        <v>15690</v>
      </c>
    </row>
    <row r="15724" spans="68:70" x14ac:dyDescent="0.3">
      <c r="BP15724">
        <f t="shared" si="333"/>
        <v>1.8252768830245288E-5</v>
      </c>
      <c r="BQ15724">
        <v>372.90221359768498</v>
      </c>
      <c r="BR15724">
        <v>15691</v>
      </c>
    </row>
    <row r="15725" spans="68:70" x14ac:dyDescent="0.3">
      <c r="BP15725">
        <f t="shared" si="333"/>
        <v>1.8545721280319555E-5</v>
      </c>
      <c r="BQ15725">
        <v>372.90825207687402</v>
      </c>
      <c r="BR15725">
        <v>15692</v>
      </c>
    </row>
    <row r="15726" spans="68:70" x14ac:dyDescent="0.3">
      <c r="BP15726">
        <f t="shared" si="333"/>
        <v>1.9206238288099236E-5</v>
      </c>
      <c r="BQ15726">
        <v>372.921694354902</v>
      </c>
      <c r="BR15726">
        <v>15693</v>
      </c>
    </row>
    <row r="15727" spans="68:70" x14ac:dyDescent="0.3">
      <c r="BP15727">
        <f t="shared" si="333"/>
        <v>1.9356239371432163E-5</v>
      </c>
      <c r="BQ15727">
        <v>372.924714687365</v>
      </c>
      <c r="BR15727">
        <v>15694</v>
      </c>
    </row>
    <row r="15728" spans="68:70" x14ac:dyDescent="0.3">
      <c r="BP15728">
        <f t="shared" si="333"/>
        <v>1.9584013944733505E-5</v>
      </c>
      <c r="BQ15728">
        <v>372.92927873019602</v>
      </c>
      <c r="BR15728">
        <v>15695</v>
      </c>
    </row>
    <row r="15729" spans="68:70" x14ac:dyDescent="0.3">
      <c r="BP15729">
        <f t="shared" si="333"/>
        <v>2.0636997204846344E-5</v>
      </c>
      <c r="BQ15729">
        <v>372.95004096940102</v>
      </c>
      <c r="BR15729">
        <v>15696</v>
      </c>
    </row>
    <row r="15730" spans="68:70" x14ac:dyDescent="0.3">
      <c r="BP15730">
        <f t="shared" si="333"/>
        <v>2.0699915207331354E-5</v>
      </c>
      <c r="BQ15730">
        <v>372.95126459353202</v>
      </c>
      <c r="BR15730">
        <v>15697</v>
      </c>
    </row>
    <row r="15731" spans="68:70" x14ac:dyDescent="0.3">
      <c r="BP15731">
        <f t="shared" si="333"/>
        <v>2.1017064042492106E-5</v>
      </c>
      <c r="BQ15731">
        <v>372.95740435968003</v>
      </c>
      <c r="BR15731">
        <v>15698</v>
      </c>
    </row>
    <row r="15732" spans="68:70" x14ac:dyDescent="0.3">
      <c r="BP15732">
        <f t="shared" si="333"/>
        <v>2.1055394607204417E-5</v>
      </c>
      <c r="BQ15732">
        <v>372.95814326418599</v>
      </c>
      <c r="BR15732">
        <v>15699</v>
      </c>
    </row>
    <row r="15733" spans="68:70" x14ac:dyDescent="0.3">
      <c r="BP15733">
        <f t="shared" si="333"/>
        <v>2.1343039044896696E-5</v>
      </c>
      <c r="BQ15733">
        <v>372.96366690679599</v>
      </c>
      <c r="BR15733">
        <v>15700</v>
      </c>
    </row>
    <row r="15734" spans="68:70" x14ac:dyDescent="0.3">
      <c r="BP15734">
        <f t="shared" si="333"/>
        <v>2.1351616859286534E-5</v>
      </c>
      <c r="BQ15734">
        <v>372.96383105339402</v>
      </c>
      <c r="BR15734">
        <v>15701</v>
      </c>
    </row>
    <row r="15735" spans="68:70" x14ac:dyDescent="0.3">
      <c r="BP15735">
        <f t="shared" si="333"/>
        <v>2.1719686794379465E-5</v>
      </c>
      <c r="BQ15735">
        <v>372.97084370557701</v>
      </c>
      <c r="BR15735">
        <v>15702</v>
      </c>
    </row>
    <row r="15736" spans="68:70" x14ac:dyDescent="0.3">
      <c r="BP15736">
        <f t="shared" si="333"/>
        <v>2.1788396781426849E-5</v>
      </c>
      <c r="BQ15736">
        <v>372.97214620345198</v>
      </c>
      <c r="BR15736">
        <v>15703</v>
      </c>
    </row>
    <row r="15737" spans="68:70" x14ac:dyDescent="0.3">
      <c r="BP15737">
        <f t="shared" si="333"/>
        <v>2.2130560854050817E-5</v>
      </c>
      <c r="BQ15737">
        <v>372.97860205727</v>
      </c>
      <c r="BR15737">
        <v>15704</v>
      </c>
    </row>
    <row r="15738" spans="68:70" x14ac:dyDescent="0.3">
      <c r="BP15738">
        <f t="shared" si="333"/>
        <v>2.2467608704700377E-5</v>
      </c>
      <c r="BQ15738">
        <v>372.98491276611702</v>
      </c>
      <c r="BR15738">
        <v>15705</v>
      </c>
    </row>
    <row r="15739" spans="68:70" x14ac:dyDescent="0.3">
      <c r="BP15739">
        <f t="shared" si="333"/>
        <v>2.2997149962070895E-5</v>
      </c>
      <c r="BQ15739">
        <v>372.99473277137997</v>
      </c>
      <c r="BR15739">
        <v>15706</v>
      </c>
    </row>
    <row r="15740" spans="68:70" x14ac:dyDescent="0.3">
      <c r="BP15740">
        <f t="shared" si="333"/>
        <v>2.3745824623102096E-5</v>
      </c>
      <c r="BQ15740">
        <v>373.00842552797099</v>
      </c>
      <c r="BR15740">
        <v>15707</v>
      </c>
    </row>
    <row r="15741" spans="68:70" x14ac:dyDescent="0.3">
      <c r="BP15741">
        <f t="shared" si="333"/>
        <v>2.377183444128229E-5</v>
      </c>
      <c r="BQ15741">
        <v>373.00889732131799</v>
      </c>
      <c r="BR15741">
        <v>15708</v>
      </c>
    </row>
    <row r="15742" spans="68:70" x14ac:dyDescent="0.3">
      <c r="BP15742">
        <f t="shared" si="333"/>
        <v>2.4211074494061845E-5</v>
      </c>
      <c r="BQ15742">
        <v>373.01682607992899</v>
      </c>
      <c r="BR15742">
        <v>15709</v>
      </c>
    </row>
    <row r="15743" spans="68:70" x14ac:dyDescent="0.3">
      <c r="BP15743">
        <f t="shared" si="333"/>
        <v>2.4877564001490502E-5</v>
      </c>
      <c r="BQ15743">
        <v>373.02872081653902</v>
      </c>
      <c r="BR15743">
        <v>15710</v>
      </c>
    </row>
    <row r="15744" spans="68:70" x14ac:dyDescent="0.3">
      <c r="BP15744">
        <f t="shared" si="333"/>
        <v>2.4909971218763285E-5</v>
      </c>
      <c r="BQ15744">
        <v>373.02929509621799</v>
      </c>
      <c r="BR15744">
        <v>15711</v>
      </c>
    </row>
    <row r="15745" spans="68:70" x14ac:dyDescent="0.3">
      <c r="BP15745">
        <f t="shared" si="333"/>
        <v>2.5278550346268626E-5</v>
      </c>
      <c r="BQ15745">
        <v>373.03580048808902</v>
      </c>
      <c r="BR15745">
        <v>15712</v>
      </c>
    </row>
    <row r="15746" spans="68:70" x14ac:dyDescent="0.3">
      <c r="BP15746">
        <f t="shared" si="333"/>
        <v>2.5371047650120962E-5</v>
      </c>
      <c r="BQ15746">
        <v>373.03742559992003</v>
      </c>
      <c r="BR15746">
        <v>15713</v>
      </c>
    </row>
    <row r="15747" spans="68:70" x14ac:dyDescent="0.3">
      <c r="BP15747">
        <f t="shared" si="333"/>
        <v>2.5578975022551146E-5</v>
      </c>
      <c r="BQ15747">
        <v>373.04106795580401</v>
      </c>
      <c r="BR15747">
        <v>15714</v>
      </c>
    </row>
    <row r="15748" spans="68:70" x14ac:dyDescent="0.3">
      <c r="BP15748">
        <f t="shared" si="333"/>
        <v>2.5579253745812743E-5</v>
      </c>
      <c r="BQ15748">
        <v>373.04107282836702</v>
      </c>
      <c r="BR15748">
        <v>15715</v>
      </c>
    </row>
    <row r="15749" spans="68:70" x14ac:dyDescent="0.3">
      <c r="BP15749">
        <f t="shared" si="333"/>
        <v>2.5585915970871833E-5</v>
      </c>
      <c r="BQ15749">
        <v>373.04118928764399</v>
      </c>
      <c r="BR15749">
        <v>15716</v>
      </c>
    </row>
    <row r="15750" spans="68:70" x14ac:dyDescent="0.3">
      <c r="BP15750">
        <f t="shared" si="333"/>
        <v>2.6064726286091018E-5</v>
      </c>
      <c r="BQ15750">
        <v>373.04951981123702</v>
      </c>
      <c r="BR15750">
        <v>15717</v>
      </c>
    </row>
    <row r="15751" spans="68:70" x14ac:dyDescent="0.3">
      <c r="BP15751">
        <f t="shared" si="333"/>
        <v>2.634936094865852E-5</v>
      </c>
      <c r="BQ15751">
        <v>373.05443576028301</v>
      </c>
      <c r="BR15751">
        <v>15718</v>
      </c>
    </row>
    <row r="15752" spans="68:70" x14ac:dyDescent="0.3">
      <c r="BP15752">
        <f t="shared" si="333"/>
        <v>2.6524278745233596E-5</v>
      </c>
      <c r="BQ15752">
        <v>373.05744361591002</v>
      </c>
      <c r="BR15752">
        <v>15719</v>
      </c>
    </row>
    <row r="15753" spans="68:70" x14ac:dyDescent="0.3">
      <c r="BP15753">
        <f t="shared" si="333"/>
        <v>2.6973230573445988E-5</v>
      </c>
      <c r="BQ15753">
        <v>373.06511862298697</v>
      </c>
      <c r="BR15753">
        <v>15720</v>
      </c>
    </row>
    <row r="15754" spans="68:70" x14ac:dyDescent="0.3">
      <c r="BP15754">
        <f t="shared" si="333"/>
        <v>2.718484035548724E-5</v>
      </c>
      <c r="BQ15754">
        <v>373.06871402099699</v>
      </c>
      <c r="BR15754">
        <v>15721</v>
      </c>
    </row>
    <row r="15755" spans="68:70" x14ac:dyDescent="0.3">
      <c r="BP15755">
        <f t="shared" si="333"/>
        <v>2.7248929524296408E-5</v>
      </c>
      <c r="BQ15755">
        <v>373.06980017774902</v>
      </c>
      <c r="BR15755">
        <v>15722</v>
      </c>
    </row>
    <row r="15756" spans="68:70" x14ac:dyDescent="0.3">
      <c r="BP15756">
        <f t="shared" si="333"/>
        <v>2.7252946519667927E-5</v>
      </c>
      <c r="BQ15756">
        <v>373.069868213566</v>
      </c>
      <c r="BR15756">
        <v>15723</v>
      </c>
    </row>
    <row r="15757" spans="68:70" x14ac:dyDescent="0.3">
      <c r="BP15757">
        <f t="shared" si="333"/>
        <v>2.7935276857344453E-5</v>
      </c>
      <c r="BQ15757">
        <v>373.08135296953799</v>
      </c>
      <c r="BR15757">
        <v>15724</v>
      </c>
    </row>
    <row r="15758" spans="68:70" x14ac:dyDescent="0.3">
      <c r="BP15758">
        <f t="shared" si="333"/>
        <v>2.8123535907669625E-5</v>
      </c>
      <c r="BQ15758">
        <v>373.08449692602198</v>
      </c>
      <c r="BR15758">
        <v>15725</v>
      </c>
    </row>
    <row r="15759" spans="68:70" x14ac:dyDescent="0.3">
      <c r="BP15759">
        <f t="shared" si="333"/>
        <v>2.8676836293723956E-5</v>
      </c>
      <c r="BQ15759">
        <v>373.0936767115</v>
      </c>
      <c r="BR15759">
        <v>15726</v>
      </c>
    </row>
    <row r="15760" spans="68:70" x14ac:dyDescent="0.3">
      <c r="BP15760">
        <f t="shared" si="333"/>
        <v>2.8748202740722393E-5</v>
      </c>
      <c r="BQ15760">
        <v>373.09485427817998</v>
      </c>
      <c r="BR15760">
        <v>15727</v>
      </c>
    </row>
    <row r="15761" spans="68:70" x14ac:dyDescent="0.3">
      <c r="BP15761">
        <f t="shared" si="333"/>
        <v>2.9956673118942355E-5</v>
      </c>
      <c r="BQ15761">
        <v>373.11457686739999</v>
      </c>
      <c r="BR15761">
        <v>15728</v>
      </c>
    </row>
    <row r="15762" spans="68:70" x14ac:dyDescent="0.3">
      <c r="BP15762">
        <f t="shared" si="333"/>
        <v>3.0121459338601039E-5</v>
      </c>
      <c r="BQ15762">
        <v>373.11723517409803</v>
      </c>
      <c r="BR15762">
        <v>15729</v>
      </c>
    </row>
    <row r="15763" spans="68:70" x14ac:dyDescent="0.3">
      <c r="BP15763">
        <f t="shared" si="333"/>
        <v>3.0141603039334263E-5</v>
      </c>
      <c r="BQ15763">
        <v>373.11755962999098</v>
      </c>
      <c r="BR15763">
        <v>15730</v>
      </c>
    </row>
    <row r="15764" spans="68:70" x14ac:dyDescent="0.3">
      <c r="BP15764">
        <f t="shared" si="333"/>
        <v>3.0631515319146098E-5</v>
      </c>
      <c r="BQ15764">
        <v>373.12541755882103</v>
      </c>
      <c r="BR15764">
        <v>15731</v>
      </c>
    </row>
    <row r="15765" spans="68:70" x14ac:dyDescent="0.3">
      <c r="BP15765">
        <f t="shared" si="333"/>
        <v>3.0979524944923796E-5</v>
      </c>
      <c r="BQ15765">
        <v>373.13096133535902</v>
      </c>
      <c r="BR15765">
        <v>15732</v>
      </c>
    </row>
    <row r="15766" spans="68:70" x14ac:dyDescent="0.3">
      <c r="BP15766">
        <f t="shared" si="333"/>
        <v>3.1238770212269039E-5</v>
      </c>
      <c r="BQ15766">
        <v>373.13507088966998</v>
      </c>
      <c r="BR15766">
        <v>15733</v>
      </c>
    </row>
    <row r="15767" spans="68:70" x14ac:dyDescent="0.3">
      <c r="BP15767">
        <f t="shared" si="333"/>
        <v>3.2038649780721193E-5</v>
      </c>
      <c r="BQ15767">
        <v>373.14764423649598</v>
      </c>
      <c r="BR15767">
        <v>15734</v>
      </c>
    </row>
    <row r="15768" spans="68:70" x14ac:dyDescent="0.3">
      <c r="BP15768">
        <f t="shared" si="333"/>
        <v>3.2587702639711298E-5</v>
      </c>
      <c r="BQ15768">
        <v>373.15618418499997</v>
      </c>
      <c r="BR15768">
        <v>15735</v>
      </c>
    </row>
    <row r="15769" spans="68:70" x14ac:dyDescent="0.3">
      <c r="BP15769">
        <f t="shared" si="333"/>
        <v>3.2719738449415294E-5</v>
      </c>
      <c r="BQ15769">
        <v>373.158227110925</v>
      </c>
      <c r="BR15769">
        <v>15736</v>
      </c>
    </row>
    <row r="15770" spans="68:70" x14ac:dyDescent="0.3">
      <c r="BP15770">
        <f t="shared" si="333"/>
        <v>3.2868841444092949E-5</v>
      </c>
      <c r="BQ15770">
        <v>373.16052915975399</v>
      </c>
      <c r="BR15770">
        <v>15737</v>
      </c>
    </row>
    <row r="15771" spans="68:70" x14ac:dyDescent="0.3">
      <c r="BP15771">
        <f t="shared" si="333"/>
        <v>3.2994815494504637E-5</v>
      </c>
      <c r="BQ15771">
        <v>373.16247004728598</v>
      </c>
      <c r="BR15771">
        <v>15738</v>
      </c>
    </row>
    <row r="15772" spans="68:70" x14ac:dyDescent="0.3">
      <c r="BP15772">
        <f t="shared" si="333"/>
        <v>3.3993847280060881E-5</v>
      </c>
      <c r="BQ15772">
        <v>373.177732794988</v>
      </c>
      <c r="BR15772">
        <v>15739</v>
      </c>
    </row>
    <row r="15773" spans="68:70" x14ac:dyDescent="0.3">
      <c r="BP15773">
        <f t="shared" si="333"/>
        <v>3.4669320108283599E-5</v>
      </c>
      <c r="BQ15773">
        <v>373.18792558833599</v>
      </c>
      <c r="BR15773">
        <v>15740</v>
      </c>
    </row>
    <row r="15774" spans="68:70" x14ac:dyDescent="0.3">
      <c r="BP15774">
        <f t="shared" si="333"/>
        <v>3.5196497018693501E-5</v>
      </c>
      <c r="BQ15774">
        <v>373.19581181215199</v>
      </c>
      <c r="BR15774">
        <v>15741</v>
      </c>
    </row>
    <row r="15775" spans="68:70" x14ac:dyDescent="0.3">
      <c r="BP15775">
        <f t="shared" si="333"/>
        <v>3.5240931796361127E-5</v>
      </c>
      <c r="BQ15775">
        <v>373.19647382022299</v>
      </c>
      <c r="BR15775">
        <v>15742</v>
      </c>
    </row>
    <row r="15776" spans="68:70" x14ac:dyDescent="0.3">
      <c r="BP15776">
        <f t="shared" si="333"/>
        <v>3.5404585835183392E-5</v>
      </c>
      <c r="BQ15776">
        <v>373.19890841514399</v>
      </c>
      <c r="BR15776">
        <v>15743</v>
      </c>
    </row>
    <row r="15777" spans="68:70" x14ac:dyDescent="0.3">
      <c r="BP15777">
        <f t="shared" si="333"/>
        <v>3.5682110332618572E-5</v>
      </c>
      <c r="BQ15777">
        <v>373.203024174608</v>
      </c>
      <c r="BR15777">
        <v>15744</v>
      </c>
    </row>
    <row r="15778" spans="68:70" x14ac:dyDescent="0.3">
      <c r="BP15778">
        <f t="shared" ref="BP15778:BP15841" si="334">(BQ15778 - $BS$31303)*(BQ15778 - $BS$31303)/31269</f>
        <v>3.6032084498200337E-5</v>
      </c>
      <c r="BQ15778">
        <v>373.208191629743</v>
      </c>
      <c r="BR15778">
        <v>15745</v>
      </c>
    </row>
    <row r="15779" spans="68:70" x14ac:dyDescent="0.3">
      <c r="BP15779">
        <f t="shared" si="334"/>
        <v>3.6885732409544617E-5</v>
      </c>
      <c r="BQ15779">
        <v>373.220691669438</v>
      </c>
      <c r="BR15779">
        <v>15746</v>
      </c>
    </row>
    <row r="15780" spans="68:70" x14ac:dyDescent="0.3">
      <c r="BP15780">
        <f t="shared" si="334"/>
        <v>3.7304887786777931E-5</v>
      </c>
      <c r="BQ15780">
        <v>373.22677644091698</v>
      </c>
      <c r="BR15780">
        <v>15747</v>
      </c>
    </row>
    <row r="15781" spans="68:70" x14ac:dyDescent="0.3">
      <c r="BP15781">
        <f t="shared" si="334"/>
        <v>3.7864909909856563E-5</v>
      </c>
      <c r="BQ15781">
        <v>373.23485303961399</v>
      </c>
      <c r="BR15781">
        <v>15748</v>
      </c>
    </row>
    <row r="15782" spans="68:70" x14ac:dyDescent="0.3">
      <c r="BP15782">
        <f t="shared" si="334"/>
        <v>3.820443198126062E-5</v>
      </c>
      <c r="BQ15782">
        <v>373.23972054299901</v>
      </c>
      <c r="BR15782">
        <v>15749</v>
      </c>
    </row>
    <row r="15783" spans="68:70" x14ac:dyDescent="0.3">
      <c r="BP15783">
        <f t="shared" si="334"/>
        <v>3.9078688176493161E-5</v>
      </c>
      <c r="BQ15783">
        <v>373.25215553014198</v>
      </c>
      <c r="BR15783">
        <v>15750</v>
      </c>
    </row>
    <row r="15784" spans="68:70" x14ac:dyDescent="0.3">
      <c r="BP15784">
        <f t="shared" si="334"/>
        <v>3.9248787288784486E-5</v>
      </c>
      <c r="BQ15784">
        <v>373.25455871532102</v>
      </c>
      <c r="BR15784">
        <v>15751</v>
      </c>
    </row>
    <row r="15785" spans="68:70" x14ac:dyDescent="0.3">
      <c r="BP15785">
        <f t="shared" si="334"/>
        <v>3.9921868621990849E-5</v>
      </c>
      <c r="BQ15785">
        <v>373.26401741305199</v>
      </c>
      <c r="BR15785">
        <v>15752</v>
      </c>
    </row>
    <row r="15786" spans="68:70" x14ac:dyDescent="0.3">
      <c r="BP15786">
        <f t="shared" si="334"/>
        <v>4.1074671159800859E-5</v>
      </c>
      <c r="BQ15786">
        <v>373.28003417375402</v>
      </c>
      <c r="BR15786">
        <v>15753</v>
      </c>
    </row>
    <row r="15787" spans="68:70" x14ac:dyDescent="0.3">
      <c r="BP15787">
        <f t="shared" si="334"/>
        <v>4.1103993315153013E-5</v>
      </c>
      <c r="BQ15787">
        <v>373.28043861771602</v>
      </c>
      <c r="BR15787">
        <v>15754</v>
      </c>
    </row>
    <row r="15788" spans="68:70" x14ac:dyDescent="0.3">
      <c r="BP15788">
        <f t="shared" si="334"/>
        <v>4.181882138193746E-5</v>
      </c>
      <c r="BQ15788">
        <v>373.29025407666899</v>
      </c>
      <c r="BR15788">
        <v>15755</v>
      </c>
    </row>
    <row r="15789" spans="68:70" x14ac:dyDescent="0.3">
      <c r="BP15789">
        <f t="shared" si="334"/>
        <v>4.1895146622628533E-5</v>
      </c>
      <c r="BQ15789">
        <v>373.29129714140299</v>
      </c>
      <c r="BR15789">
        <v>15756</v>
      </c>
    </row>
    <row r="15790" spans="68:70" x14ac:dyDescent="0.3">
      <c r="BP15790">
        <f t="shared" si="334"/>
        <v>4.2558888494492655E-5</v>
      </c>
      <c r="BQ15790">
        <v>373.30032811068702</v>
      </c>
      <c r="BR15790">
        <v>15757</v>
      </c>
    </row>
    <row r="15791" spans="68:70" x14ac:dyDescent="0.3">
      <c r="BP15791">
        <f t="shared" si="334"/>
        <v>4.3078383698461387E-5</v>
      </c>
      <c r="BQ15791">
        <v>373.30734741588702</v>
      </c>
      <c r="BR15791">
        <v>15758</v>
      </c>
    </row>
    <row r="15792" spans="68:70" x14ac:dyDescent="0.3">
      <c r="BP15792">
        <f t="shared" si="334"/>
        <v>4.329927143642937E-5</v>
      </c>
      <c r="BQ15792">
        <v>373.31031917262499</v>
      </c>
      <c r="BR15792">
        <v>15759</v>
      </c>
    </row>
    <row r="15793" spans="68:70" x14ac:dyDescent="0.3">
      <c r="BP15793">
        <f t="shared" si="334"/>
        <v>4.3386967719975924E-5</v>
      </c>
      <c r="BQ15793">
        <v>373.31149690919898</v>
      </c>
      <c r="BR15793">
        <v>15760</v>
      </c>
    </row>
    <row r="15794" spans="68:70" x14ac:dyDescent="0.3">
      <c r="BP15794">
        <f t="shared" si="334"/>
        <v>4.3436925139814795E-5</v>
      </c>
      <c r="BQ15794">
        <v>373.312167291268</v>
      </c>
      <c r="BR15794">
        <v>15761</v>
      </c>
    </row>
    <row r="15795" spans="68:70" x14ac:dyDescent="0.3">
      <c r="BP15795">
        <f t="shared" si="334"/>
        <v>4.5050887610444235E-5</v>
      </c>
      <c r="BQ15795">
        <v>373.333621463474</v>
      </c>
      <c r="BR15795">
        <v>15762</v>
      </c>
    </row>
    <row r="15796" spans="68:70" x14ac:dyDescent="0.3">
      <c r="BP15796">
        <f t="shared" si="334"/>
        <v>4.5057227943686976E-5</v>
      </c>
      <c r="BQ15796">
        <v>373.333704979944</v>
      </c>
      <c r="BR15796">
        <v>15763</v>
      </c>
    </row>
    <row r="15797" spans="68:70" x14ac:dyDescent="0.3">
      <c r="BP15797">
        <f t="shared" si="334"/>
        <v>4.5141233567582918E-5</v>
      </c>
      <c r="BQ15797">
        <v>373.33481096903199</v>
      </c>
      <c r="BR15797">
        <v>15764</v>
      </c>
    </row>
    <row r="15798" spans="68:70" x14ac:dyDescent="0.3">
      <c r="BP15798">
        <f t="shared" si="334"/>
        <v>4.5165060905677906E-5</v>
      </c>
      <c r="BQ15798">
        <v>373.33512448417201</v>
      </c>
      <c r="BR15798">
        <v>15765</v>
      </c>
    </row>
    <row r="15799" spans="68:70" x14ac:dyDescent="0.3">
      <c r="BP15799">
        <f t="shared" si="334"/>
        <v>4.5886210543674435E-5</v>
      </c>
      <c r="BQ15799">
        <v>373.34457439665402</v>
      </c>
      <c r="BR15799">
        <v>15766</v>
      </c>
    </row>
    <row r="15800" spans="68:70" x14ac:dyDescent="0.3">
      <c r="BP15800">
        <f t="shared" si="334"/>
        <v>4.6213407137652706E-5</v>
      </c>
      <c r="BQ15800">
        <v>373.348837467441</v>
      </c>
      <c r="BR15800">
        <v>15767</v>
      </c>
    </row>
    <row r="15801" spans="68:70" x14ac:dyDescent="0.3">
      <c r="BP15801">
        <f t="shared" si="334"/>
        <v>4.6917041460186993E-5</v>
      </c>
      <c r="BQ15801">
        <v>373.35795434801099</v>
      </c>
      <c r="BR15801">
        <v>15768</v>
      </c>
    </row>
    <row r="15802" spans="68:70" x14ac:dyDescent="0.3">
      <c r="BP15802">
        <f t="shared" si="334"/>
        <v>4.7302154276412374E-5</v>
      </c>
      <c r="BQ15802">
        <v>373.36291525609897</v>
      </c>
      <c r="BR15802">
        <v>15769</v>
      </c>
    </row>
    <row r="15803" spans="68:70" x14ac:dyDescent="0.3">
      <c r="BP15803">
        <f t="shared" si="334"/>
        <v>4.7553236335896142E-5</v>
      </c>
      <c r="BQ15803">
        <v>373.36613875148299</v>
      </c>
      <c r="BR15803">
        <v>15770</v>
      </c>
    </row>
    <row r="15804" spans="68:70" x14ac:dyDescent="0.3">
      <c r="BP15804">
        <f t="shared" si="334"/>
        <v>4.8807112014893802E-5</v>
      </c>
      <c r="BQ15804">
        <v>373.38211064804199</v>
      </c>
      <c r="BR15804">
        <v>15771</v>
      </c>
    </row>
    <row r="15805" spans="68:70" x14ac:dyDescent="0.3">
      <c r="BP15805">
        <f t="shared" si="334"/>
        <v>4.9888883522127937E-5</v>
      </c>
      <c r="BQ15805">
        <v>373.39572616993502</v>
      </c>
      <c r="BR15805">
        <v>15772</v>
      </c>
    </row>
    <row r="15806" spans="68:70" x14ac:dyDescent="0.3">
      <c r="BP15806">
        <f t="shared" si="334"/>
        <v>5.0570552415525235E-5</v>
      </c>
      <c r="BQ15806">
        <v>373.40423015730698</v>
      </c>
      <c r="BR15806">
        <v>15773</v>
      </c>
    </row>
    <row r="15807" spans="68:70" x14ac:dyDescent="0.3">
      <c r="BP15807">
        <f t="shared" si="334"/>
        <v>5.0716459489692463E-5</v>
      </c>
      <c r="BQ15807">
        <v>373.40604292261099</v>
      </c>
      <c r="BR15807">
        <v>15774</v>
      </c>
    </row>
    <row r="15808" spans="68:70" x14ac:dyDescent="0.3">
      <c r="BP15808">
        <f t="shared" si="334"/>
        <v>5.2284118208510745E-5</v>
      </c>
      <c r="BQ15808">
        <v>373.42535754699497</v>
      </c>
      <c r="BR15808">
        <v>15775</v>
      </c>
    </row>
    <row r="15809" spans="68:70" x14ac:dyDescent="0.3">
      <c r="BP15809">
        <f t="shared" si="334"/>
        <v>5.2359946510869273E-5</v>
      </c>
      <c r="BQ15809">
        <v>373.42628441109201</v>
      </c>
      <c r="BR15809">
        <v>15776</v>
      </c>
    </row>
    <row r="15810" spans="68:70" x14ac:dyDescent="0.3">
      <c r="BP15810">
        <f t="shared" si="334"/>
        <v>5.2804582927303227E-5</v>
      </c>
      <c r="BQ15810">
        <v>373.431705834875</v>
      </c>
      <c r="BR15810">
        <v>15777</v>
      </c>
    </row>
    <row r="15811" spans="68:70" x14ac:dyDescent="0.3">
      <c r="BP15811">
        <f t="shared" si="334"/>
        <v>5.3196626951470479E-5</v>
      </c>
      <c r="BQ15811">
        <v>373.43646709784002</v>
      </c>
      <c r="BR15811">
        <v>15778</v>
      </c>
    </row>
    <row r="15812" spans="68:70" x14ac:dyDescent="0.3">
      <c r="BP15812">
        <f t="shared" si="334"/>
        <v>5.5048665162347862E-5</v>
      </c>
      <c r="BQ15812">
        <v>373.45872597877502</v>
      </c>
      <c r="BR15812">
        <v>15779</v>
      </c>
    </row>
    <row r="15813" spans="68:70" x14ac:dyDescent="0.3">
      <c r="BP15813">
        <f t="shared" si="334"/>
        <v>5.5083138995364786E-5</v>
      </c>
      <c r="BQ15813">
        <v>373.45913672653199</v>
      </c>
      <c r="BR15813">
        <v>15780</v>
      </c>
    </row>
    <row r="15814" spans="68:70" x14ac:dyDescent="0.3">
      <c r="BP15814">
        <f t="shared" si="334"/>
        <v>5.5192027617773773E-5</v>
      </c>
      <c r="BQ15814">
        <v>373.46043326585601</v>
      </c>
      <c r="BR15814">
        <v>15781</v>
      </c>
    </row>
    <row r="15815" spans="68:70" x14ac:dyDescent="0.3">
      <c r="BP15815">
        <f t="shared" si="334"/>
        <v>5.6690847932993183E-5</v>
      </c>
      <c r="BQ15815">
        <v>373.47815146189402</v>
      </c>
      <c r="BR15815">
        <v>15782</v>
      </c>
    </row>
    <row r="15816" spans="68:70" x14ac:dyDescent="0.3">
      <c r="BP15816">
        <f t="shared" si="334"/>
        <v>5.682521882670443E-5</v>
      </c>
      <c r="BQ15816">
        <v>373.47972841439702</v>
      </c>
      <c r="BR15816">
        <v>15783</v>
      </c>
    </row>
    <row r="15817" spans="68:70" x14ac:dyDescent="0.3">
      <c r="BP15817">
        <f t="shared" si="334"/>
        <v>5.7091733389112121E-5</v>
      </c>
      <c r="BQ15817">
        <v>373.48285067436598</v>
      </c>
      <c r="BR15817">
        <v>15784</v>
      </c>
    </row>
    <row r="15818" spans="68:70" x14ac:dyDescent="0.3">
      <c r="BP15818">
        <f t="shared" si="334"/>
        <v>5.7181890322669369E-5</v>
      </c>
      <c r="BQ15818">
        <v>373.48390522676601</v>
      </c>
      <c r="BR15818">
        <v>15785</v>
      </c>
    </row>
    <row r="15819" spans="68:70" x14ac:dyDescent="0.3">
      <c r="BP15819">
        <f t="shared" si="334"/>
        <v>5.758636077211543E-5</v>
      </c>
      <c r="BQ15819">
        <v>373.48862605923301</v>
      </c>
      <c r="BR15819">
        <v>15786</v>
      </c>
    </row>
    <row r="15820" spans="68:70" x14ac:dyDescent="0.3">
      <c r="BP15820">
        <f t="shared" si="334"/>
        <v>5.814645561242414E-5</v>
      </c>
      <c r="BQ15820">
        <v>373.49513599316202</v>
      </c>
      <c r="BR15820">
        <v>15787</v>
      </c>
    </row>
    <row r="15821" spans="68:70" x14ac:dyDescent="0.3">
      <c r="BP15821">
        <f t="shared" si="334"/>
        <v>5.8378994738600236E-5</v>
      </c>
      <c r="BQ15821">
        <v>373.497829560615</v>
      </c>
      <c r="BR15821">
        <v>15788</v>
      </c>
    </row>
    <row r="15822" spans="68:70" x14ac:dyDescent="0.3">
      <c r="BP15822">
        <f t="shared" si="334"/>
        <v>5.8558649419812818E-5</v>
      </c>
      <c r="BQ15822">
        <v>373.49990688105498</v>
      </c>
      <c r="BR15822">
        <v>15789</v>
      </c>
    </row>
    <row r="15823" spans="68:70" x14ac:dyDescent="0.3">
      <c r="BP15823">
        <f t="shared" si="334"/>
        <v>5.8754548604974261E-5</v>
      </c>
      <c r="BQ15823">
        <v>373.502168405791</v>
      </c>
      <c r="BR15823">
        <v>15790</v>
      </c>
    </row>
    <row r="15824" spans="68:70" x14ac:dyDescent="0.3">
      <c r="BP15824">
        <f t="shared" si="334"/>
        <v>5.9087831725742368E-5</v>
      </c>
      <c r="BQ15824">
        <v>373.50600728987501</v>
      </c>
      <c r="BR15824">
        <v>15791</v>
      </c>
    </row>
    <row r="15825" spans="68:70" x14ac:dyDescent="0.3">
      <c r="BP15825">
        <f t="shared" si="334"/>
        <v>5.9542936652922222E-5</v>
      </c>
      <c r="BQ15825">
        <v>373.51123192135799</v>
      </c>
      <c r="BR15825">
        <v>15792</v>
      </c>
    </row>
    <row r="15826" spans="68:70" x14ac:dyDescent="0.3">
      <c r="BP15826">
        <f t="shared" si="334"/>
        <v>6.0024992265982759E-5</v>
      </c>
      <c r="BQ15826">
        <v>373.51674421915101</v>
      </c>
      <c r="BR15826">
        <v>15793</v>
      </c>
    </row>
    <row r="15827" spans="68:70" x14ac:dyDescent="0.3">
      <c r="BP15827">
        <f t="shared" si="334"/>
        <v>6.0772761612866639E-5</v>
      </c>
      <c r="BQ15827">
        <v>373.52525133422398</v>
      </c>
      <c r="BR15827">
        <v>15794</v>
      </c>
    </row>
    <row r="15828" spans="68:70" x14ac:dyDescent="0.3">
      <c r="BP15828">
        <f t="shared" si="334"/>
        <v>6.1575397144588611E-5</v>
      </c>
      <c r="BQ15828">
        <v>373.53432460762201</v>
      </c>
      <c r="BR15828">
        <v>15795</v>
      </c>
    </row>
    <row r="15829" spans="68:70" x14ac:dyDescent="0.3">
      <c r="BP15829">
        <f t="shared" si="334"/>
        <v>6.2035053717637948E-5</v>
      </c>
      <c r="BQ15829">
        <v>373.53949410868199</v>
      </c>
      <c r="BR15829">
        <v>15796</v>
      </c>
    </row>
    <row r="15830" spans="68:70" x14ac:dyDescent="0.3">
      <c r="BP15830">
        <f t="shared" si="334"/>
        <v>6.2959647842764695E-5</v>
      </c>
      <c r="BQ15830">
        <v>373.54983481720001</v>
      </c>
      <c r="BR15830">
        <v>15797</v>
      </c>
    </row>
    <row r="15831" spans="68:70" x14ac:dyDescent="0.3">
      <c r="BP15831">
        <f t="shared" si="334"/>
        <v>6.363003534830001E-5</v>
      </c>
      <c r="BQ15831">
        <v>373.557285057417</v>
      </c>
      <c r="BR15831">
        <v>15798</v>
      </c>
    </row>
    <row r="15832" spans="68:70" x14ac:dyDescent="0.3">
      <c r="BP15832">
        <f t="shared" si="334"/>
        <v>6.3633032908213595E-5</v>
      </c>
      <c r="BQ15832">
        <v>373.55731828193399</v>
      </c>
      <c r="BR15832">
        <v>15799</v>
      </c>
    </row>
    <row r="15833" spans="68:70" x14ac:dyDescent="0.3">
      <c r="BP15833">
        <f t="shared" si="334"/>
        <v>6.3905322688029433E-5</v>
      </c>
      <c r="BQ15833">
        <v>373.56033304495799</v>
      </c>
      <c r="BR15833">
        <v>15800</v>
      </c>
    </row>
    <row r="15834" spans="68:70" x14ac:dyDescent="0.3">
      <c r="BP15834">
        <f t="shared" si="334"/>
        <v>6.4309337840565226E-5</v>
      </c>
      <c r="BQ15834">
        <v>373.56479444685499</v>
      </c>
      <c r="BR15834">
        <v>15801</v>
      </c>
    </row>
    <row r="15835" spans="68:70" x14ac:dyDescent="0.3">
      <c r="BP15835">
        <f t="shared" si="334"/>
        <v>6.4992170254081345E-5</v>
      </c>
      <c r="BQ15835">
        <v>373.57230299285601</v>
      </c>
      <c r="BR15835">
        <v>15802</v>
      </c>
    </row>
    <row r="15836" spans="68:70" x14ac:dyDescent="0.3">
      <c r="BP15836">
        <f t="shared" si="334"/>
        <v>6.5711320887621509E-5</v>
      </c>
      <c r="BQ15836">
        <v>373.580168376583</v>
      </c>
      <c r="BR15836">
        <v>15803</v>
      </c>
    </row>
    <row r="15837" spans="68:70" x14ac:dyDescent="0.3">
      <c r="BP15837">
        <f t="shared" si="334"/>
        <v>6.712807592320804E-5</v>
      </c>
      <c r="BQ15837">
        <v>373.59553857560599</v>
      </c>
      <c r="BR15837">
        <v>15804</v>
      </c>
    </row>
    <row r="15838" spans="68:70" x14ac:dyDescent="0.3">
      <c r="BP15838">
        <f t="shared" si="334"/>
        <v>6.9096221626774757E-5</v>
      </c>
      <c r="BQ15838">
        <v>373.61662404575497</v>
      </c>
      <c r="BR15838">
        <v>15805</v>
      </c>
    </row>
    <row r="15839" spans="68:70" x14ac:dyDescent="0.3">
      <c r="BP15839">
        <f t="shared" si="334"/>
        <v>6.954766573114548E-5</v>
      </c>
      <c r="BQ15839">
        <v>373.62141802551702</v>
      </c>
      <c r="BR15839">
        <v>15806</v>
      </c>
    </row>
    <row r="15840" spans="68:70" x14ac:dyDescent="0.3">
      <c r="BP15840">
        <f t="shared" si="334"/>
        <v>6.9785620028935011E-5</v>
      </c>
      <c r="BQ15840">
        <v>373.62393865069799</v>
      </c>
      <c r="BR15840">
        <v>15807</v>
      </c>
    </row>
    <row r="15841" spans="68:70" x14ac:dyDescent="0.3">
      <c r="BP15841">
        <f t="shared" si="334"/>
        <v>7.1530601086824725E-5</v>
      </c>
      <c r="BQ15841">
        <v>373.64229325327602</v>
      </c>
      <c r="BR15841">
        <v>15808</v>
      </c>
    </row>
    <row r="15842" spans="68:70" x14ac:dyDescent="0.3">
      <c r="BP15842">
        <f t="shared" ref="BP15842:BP15905" si="335">(BQ15842 - $BS$31303)*(BQ15842 - $BS$31303)/31269</f>
        <v>7.5910902527167581E-5</v>
      </c>
      <c r="BQ15842">
        <v>373.68740441913599</v>
      </c>
      <c r="BR15842">
        <v>15809</v>
      </c>
    </row>
    <row r="15843" spans="68:70" x14ac:dyDescent="0.3">
      <c r="BP15843">
        <f t="shared" si="335"/>
        <v>7.8710429820476313E-5</v>
      </c>
      <c r="BQ15843">
        <v>373.71555645434597</v>
      </c>
      <c r="BR15843">
        <v>15810</v>
      </c>
    </row>
    <row r="15844" spans="68:70" x14ac:dyDescent="0.3">
      <c r="BP15844">
        <f t="shared" si="335"/>
        <v>7.9240517455866547E-5</v>
      </c>
      <c r="BQ15844">
        <v>373.720830321265</v>
      </c>
      <c r="BR15844">
        <v>15811</v>
      </c>
    </row>
    <row r="15845" spans="68:70" x14ac:dyDescent="0.3">
      <c r="BP15845">
        <f t="shared" si="335"/>
        <v>7.9818602161265675E-5</v>
      </c>
      <c r="BQ15845">
        <v>373.72656164456703</v>
      </c>
      <c r="BR15845">
        <v>15812</v>
      </c>
    </row>
    <row r="15846" spans="68:70" x14ac:dyDescent="0.3">
      <c r="BP15846">
        <f t="shared" si="335"/>
        <v>8.0057362737037723E-5</v>
      </c>
      <c r="BQ15846">
        <v>373.72892273786101</v>
      </c>
      <c r="BR15846">
        <v>15813</v>
      </c>
    </row>
    <row r="15847" spans="68:70" x14ac:dyDescent="0.3">
      <c r="BP15847">
        <f t="shared" si="335"/>
        <v>8.0316434880674164E-5</v>
      </c>
      <c r="BQ15847">
        <v>373.73148071201501</v>
      </c>
      <c r="BR15847">
        <v>15814</v>
      </c>
    </row>
    <row r="15848" spans="68:70" x14ac:dyDescent="0.3">
      <c r="BP15848">
        <f t="shared" si="335"/>
        <v>8.1169255146683805E-5</v>
      </c>
      <c r="BQ15848">
        <v>373.73987210388799</v>
      </c>
      <c r="BR15848">
        <v>15815</v>
      </c>
    </row>
    <row r="15849" spans="68:70" x14ac:dyDescent="0.3">
      <c r="BP15849">
        <f t="shared" si="335"/>
        <v>8.3650791135576362E-5</v>
      </c>
      <c r="BQ15849">
        <v>373.76404172640099</v>
      </c>
      <c r="BR15849">
        <v>15816</v>
      </c>
    </row>
    <row r="15850" spans="68:70" x14ac:dyDescent="0.3">
      <c r="BP15850">
        <f t="shared" si="335"/>
        <v>8.4337753406670712E-5</v>
      </c>
      <c r="BQ15850">
        <v>373.77066901614398</v>
      </c>
      <c r="BR15850">
        <v>15817</v>
      </c>
    </row>
    <row r="15851" spans="68:70" x14ac:dyDescent="0.3">
      <c r="BP15851">
        <f t="shared" si="335"/>
        <v>8.4799068235203511E-5</v>
      </c>
      <c r="BQ15851">
        <v>373.77510429300202</v>
      </c>
      <c r="BR15851">
        <v>15818</v>
      </c>
    </row>
    <row r="15852" spans="68:70" x14ac:dyDescent="0.3">
      <c r="BP15852">
        <f t="shared" si="335"/>
        <v>8.5249002576583298E-5</v>
      </c>
      <c r="BQ15852">
        <v>373.77941854656001</v>
      </c>
      <c r="BR15852">
        <v>15819</v>
      </c>
    </row>
    <row r="15853" spans="68:70" x14ac:dyDescent="0.3">
      <c r="BP15853">
        <f t="shared" si="335"/>
        <v>8.5897510537208735E-5</v>
      </c>
      <c r="BQ15853">
        <v>373.78561686753</v>
      </c>
      <c r="BR15853">
        <v>15820</v>
      </c>
    </row>
    <row r="15854" spans="68:70" x14ac:dyDescent="0.3">
      <c r="BP15854">
        <f t="shared" si="335"/>
        <v>8.7005237264298525E-5</v>
      </c>
      <c r="BQ15854">
        <v>373.79615044548098</v>
      </c>
      <c r="BR15854">
        <v>15821</v>
      </c>
    </row>
    <row r="15855" spans="68:70" x14ac:dyDescent="0.3">
      <c r="BP15855">
        <f t="shared" si="335"/>
        <v>8.7825677138038058E-5</v>
      </c>
      <c r="BQ15855">
        <v>373.80390900039799</v>
      </c>
      <c r="BR15855">
        <v>15822</v>
      </c>
    </row>
    <row r="15856" spans="68:70" x14ac:dyDescent="0.3">
      <c r="BP15856">
        <f t="shared" si="335"/>
        <v>8.808544210730913E-5</v>
      </c>
      <c r="BQ15856">
        <v>373.80635792861102</v>
      </c>
      <c r="BR15856">
        <v>15823</v>
      </c>
    </row>
    <row r="15857" spans="68:70" x14ac:dyDescent="0.3">
      <c r="BP15857">
        <f t="shared" si="335"/>
        <v>8.8200303235343373E-5</v>
      </c>
      <c r="BQ15857">
        <v>373.80743962779098</v>
      </c>
      <c r="BR15857">
        <v>15824</v>
      </c>
    </row>
    <row r="15858" spans="68:70" x14ac:dyDescent="0.3">
      <c r="BP15858">
        <f t="shared" si="335"/>
        <v>8.8350059480932989E-5</v>
      </c>
      <c r="BQ15858">
        <v>373.80884889281702</v>
      </c>
      <c r="BR15858">
        <v>15825</v>
      </c>
    </row>
    <row r="15859" spans="68:70" x14ac:dyDescent="0.3">
      <c r="BP15859">
        <f t="shared" si="335"/>
        <v>8.9695845432969469E-5</v>
      </c>
      <c r="BQ15859">
        <v>373.821460054569</v>
      </c>
      <c r="BR15859">
        <v>15826</v>
      </c>
    </row>
    <row r="15860" spans="68:70" x14ac:dyDescent="0.3">
      <c r="BP15860">
        <f t="shared" si="335"/>
        <v>8.9761457344363495E-5</v>
      </c>
      <c r="BQ15860">
        <v>373.82207246718298</v>
      </c>
      <c r="BR15860">
        <v>15827</v>
      </c>
    </row>
    <row r="15861" spans="68:70" x14ac:dyDescent="0.3">
      <c r="BP15861">
        <f t="shared" si="335"/>
        <v>9.270027415774897E-5</v>
      </c>
      <c r="BQ15861">
        <v>373.84927708960998</v>
      </c>
      <c r="BR15861">
        <v>15828</v>
      </c>
    </row>
    <row r="15862" spans="68:70" x14ac:dyDescent="0.3">
      <c r="BP15862">
        <f t="shared" si="335"/>
        <v>9.5019641609481899E-5</v>
      </c>
      <c r="BQ15862">
        <v>373.87044435081998</v>
      </c>
      <c r="BR15862">
        <v>15829</v>
      </c>
    </row>
    <row r="15863" spans="68:70" x14ac:dyDescent="0.3">
      <c r="BP15863">
        <f t="shared" si="335"/>
        <v>9.5462411662220861E-5</v>
      </c>
      <c r="BQ15863">
        <v>373.87445572799498</v>
      </c>
      <c r="BR15863">
        <v>15830</v>
      </c>
    </row>
    <row r="15864" spans="68:70" x14ac:dyDescent="0.3">
      <c r="BP15864">
        <f t="shared" si="335"/>
        <v>9.5962532388269782E-5</v>
      </c>
      <c r="BQ15864">
        <v>373.87897551487902</v>
      </c>
      <c r="BR15864">
        <v>15831</v>
      </c>
    </row>
    <row r="15865" spans="68:70" x14ac:dyDescent="0.3">
      <c r="BP15865">
        <f t="shared" si="335"/>
        <v>9.7289547798483234E-5</v>
      </c>
      <c r="BQ15865">
        <v>373.89091150458898</v>
      </c>
      <c r="BR15865">
        <v>15832</v>
      </c>
    </row>
    <row r="15866" spans="68:70" x14ac:dyDescent="0.3">
      <c r="BP15866">
        <f t="shared" si="335"/>
        <v>9.7440045198947831E-5</v>
      </c>
      <c r="BQ15866">
        <v>373.89226001732101</v>
      </c>
      <c r="BR15866">
        <v>15833</v>
      </c>
    </row>
    <row r="15867" spans="68:70" x14ac:dyDescent="0.3">
      <c r="BP15867">
        <f t="shared" si="335"/>
        <v>9.7592184055559934E-5</v>
      </c>
      <c r="BQ15867">
        <v>373.893622180031</v>
      </c>
      <c r="BR15867">
        <v>15834</v>
      </c>
    </row>
    <row r="15868" spans="68:70" x14ac:dyDescent="0.3">
      <c r="BP15868">
        <f t="shared" si="335"/>
        <v>9.8742043610319807E-5</v>
      </c>
      <c r="BQ15868">
        <v>373.90388320276099</v>
      </c>
      <c r="BR15868">
        <v>15835</v>
      </c>
    </row>
    <row r="15869" spans="68:70" x14ac:dyDescent="0.3">
      <c r="BP15869">
        <f t="shared" si="335"/>
        <v>1.0243616351895523E-4</v>
      </c>
      <c r="BQ15869">
        <v>373.93645043315797</v>
      </c>
      <c r="BR15869">
        <v>15836</v>
      </c>
    </row>
    <row r="15870" spans="68:70" x14ac:dyDescent="0.3">
      <c r="BP15870">
        <f t="shared" si="335"/>
        <v>1.0268703144037229E-4</v>
      </c>
      <c r="BQ15870">
        <v>373.93864061323899</v>
      </c>
      <c r="BR15870">
        <v>15837</v>
      </c>
    </row>
    <row r="15871" spans="68:70" x14ac:dyDescent="0.3">
      <c r="BP15871">
        <f t="shared" si="335"/>
        <v>1.0308040089325136E-4</v>
      </c>
      <c r="BQ15871">
        <v>373.94206951079002</v>
      </c>
      <c r="BR15871">
        <v>15838</v>
      </c>
    </row>
    <row r="15872" spans="68:70" x14ac:dyDescent="0.3">
      <c r="BP15872">
        <f t="shared" si="335"/>
        <v>1.0330361476501987E-4</v>
      </c>
      <c r="BQ15872">
        <v>373.94401229789997</v>
      </c>
      <c r="BR15872">
        <v>15839</v>
      </c>
    </row>
    <row r="15873" spans="68:70" x14ac:dyDescent="0.3">
      <c r="BP15873">
        <f t="shared" si="335"/>
        <v>1.0393959967596226E-4</v>
      </c>
      <c r="BQ15873">
        <v>373.94953624055802</v>
      </c>
      <c r="BR15873">
        <v>15840</v>
      </c>
    </row>
    <row r="15874" spans="68:70" x14ac:dyDescent="0.3">
      <c r="BP15874">
        <f t="shared" si="335"/>
        <v>1.0479288319538222E-4</v>
      </c>
      <c r="BQ15874">
        <v>373.95692108316598</v>
      </c>
      <c r="BR15874">
        <v>15841</v>
      </c>
    </row>
    <row r="15875" spans="68:70" x14ac:dyDescent="0.3">
      <c r="BP15875">
        <f t="shared" si="335"/>
        <v>1.0488180148664898E-4</v>
      </c>
      <c r="BQ15875">
        <v>373.95768890439803</v>
      </c>
      <c r="BR15875">
        <v>15842</v>
      </c>
    </row>
    <row r="15876" spans="68:70" x14ac:dyDescent="0.3">
      <c r="BP15876">
        <f t="shared" si="335"/>
        <v>1.072249544818368E-4</v>
      </c>
      <c r="BQ15876">
        <v>373.97780631219098</v>
      </c>
      <c r="BR15876">
        <v>15843</v>
      </c>
    </row>
    <row r="15877" spans="68:70" x14ac:dyDescent="0.3">
      <c r="BP15877">
        <f t="shared" si="335"/>
        <v>1.0792908915576566E-4</v>
      </c>
      <c r="BQ15877">
        <v>373.983808693132</v>
      </c>
      <c r="BR15877">
        <v>15844</v>
      </c>
    </row>
    <row r="15878" spans="68:70" x14ac:dyDescent="0.3">
      <c r="BP15878">
        <f t="shared" si="335"/>
        <v>1.0982170697662801E-4</v>
      </c>
      <c r="BQ15878">
        <v>373.99984591542199</v>
      </c>
      <c r="BR15878">
        <v>15845</v>
      </c>
    </row>
    <row r="15879" spans="68:70" x14ac:dyDescent="0.3">
      <c r="BP15879">
        <f t="shared" si="335"/>
        <v>1.1056872889785786E-4</v>
      </c>
      <c r="BQ15879">
        <v>374.00613778333098</v>
      </c>
      <c r="BR15879">
        <v>15846</v>
      </c>
    </row>
    <row r="15880" spans="68:70" x14ac:dyDescent="0.3">
      <c r="BP15880">
        <f t="shared" si="335"/>
        <v>1.108338512170793E-4</v>
      </c>
      <c r="BQ15880">
        <v>374.00836569017503</v>
      </c>
      <c r="BR15880">
        <v>15847</v>
      </c>
    </row>
    <row r="15881" spans="68:70" x14ac:dyDescent="0.3">
      <c r="BP15881">
        <f t="shared" si="335"/>
        <v>1.1165129717939788E-4</v>
      </c>
      <c r="BQ15881">
        <v>374.01521822531703</v>
      </c>
      <c r="BR15881">
        <v>15848</v>
      </c>
    </row>
    <row r="15882" spans="68:70" x14ac:dyDescent="0.3">
      <c r="BP15882">
        <f t="shared" si="335"/>
        <v>1.1280383411973309E-4</v>
      </c>
      <c r="BQ15882">
        <v>374.024837304828</v>
      </c>
      <c r="BR15882">
        <v>15849</v>
      </c>
    </row>
    <row r="15883" spans="68:70" x14ac:dyDescent="0.3">
      <c r="BP15883">
        <f t="shared" si="335"/>
        <v>1.1381158382740283E-4</v>
      </c>
      <c r="BQ15883">
        <v>374.03320779760099</v>
      </c>
      <c r="BR15883">
        <v>15850</v>
      </c>
    </row>
    <row r="15884" spans="68:70" x14ac:dyDescent="0.3">
      <c r="BP15884">
        <f t="shared" si="335"/>
        <v>1.1411929391561386E-4</v>
      </c>
      <c r="BQ15884">
        <v>374.03575628359198</v>
      </c>
      <c r="BR15884">
        <v>15851</v>
      </c>
    </row>
    <row r="15885" spans="68:70" x14ac:dyDescent="0.3">
      <c r="BP15885">
        <f t="shared" si="335"/>
        <v>1.1422838266743599E-4</v>
      </c>
      <c r="BQ15885">
        <v>374.036658942526</v>
      </c>
      <c r="BR15885">
        <v>15852</v>
      </c>
    </row>
    <row r="15886" spans="68:70" x14ac:dyDescent="0.3">
      <c r="BP15886">
        <f t="shared" si="335"/>
        <v>1.1476516555028334E-4</v>
      </c>
      <c r="BQ15886">
        <v>374.041094307187</v>
      </c>
      <c r="BR15886">
        <v>15853</v>
      </c>
    </row>
    <row r="15887" spans="68:70" x14ac:dyDescent="0.3">
      <c r="BP15887">
        <f t="shared" si="335"/>
        <v>1.151282381518216E-4</v>
      </c>
      <c r="BQ15887">
        <v>374.04408844892799</v>
      </c>
      <c r="BR15887">
        <v>15854</v>
      </c>
    </row>
    <row r="15888" spans="68:70" x14ac:dyDescent="0.3">
      <c r="BP15888">
        <f t="shared" si="335"/>
        <v>1.1540624906165964E-4</v>
      </c>
      <c r="BQ15888">
        <v>374.04637792423898</v>
      </c>
      <c r="BR15888">
        <v>15855</v>
      </c>
    </row>
    <row r="15889" spans="68:70" x14ac:dyDescent="0.3">
      <c r="BP15889">
        <f t="shared" si="335"/>
        <v>1.1688433061343169E-4</v>
      </c>
      <c r="BQ15889">
        <v>374.05850418195899</v>
      </c>
      <c r="BR15889">
        <v>15856</v>
      </c>
    </row>
    <row r="15890" spans="68:70" x14ac:dyDescent="0.3">
      <c r="BP15890">
        <f t="shared" si="335"/>
        <v>1.1856990711961834E-4</v>
      </c>
      <c r="BQ15890">
        <v>374.072239540304</v>
      </c>
      <c r="BR15890">
        <v>15857</v>
      </c>
    </row>
    <row r="15891" spans="68:70" x14ac:dyDescent="0.3">
      <c r="BP15891">
        <f t="shared" si="335"/>
        <v>1.1944826862405266E-4</v>
      </c>
      <c r="BQ15891">
        <v>374.07935840879998</v>
      </c>
      <c r="BR15891">
        <v>15858</v>
      </c>
    </row>
    <row r="15892" spans="68:70" x14ac:dyDescent="0.3">
      <c r="BP15892">
        <f t="shared" si="335"/>
        <v>1.2069822612030069E-4</v>
      </c>
      <c r="BQ15892">
        <v>374.08944398206597</v>
      </c>
      <c r="BR15892">
        <v>15859</v>
      </c>
    </row>
    <row r="15893" spans="68:70" x14ac:dyDescent="0.3">
      <c r="BP15893">
        <f t="shared" si="335"/>
        <v>1.2105569124004979E-4</v>
      </c>
      <c r="BQ15893">
        <v>374.09231865889399</v>
      </c>
      <c r="BR15893">
        <v>15860</v>
      </c>
    </row>
    <row r="15894" spans="68:70" x14ac:dyDescent="0.3">
      <c r="BP15894">
        <f t="shared" si="335"/>
        <v>1.2148729324585355E-4</v>
      </c>
      <c r="BQ15894">
        <v>374.09578388251401</v>
      </c>
      <c r="BR15894">
        <v>15861</v>
      </c>
    </row>
    <row r="15895" spans="68:70" x14ac:dyDescent="0.3">
      <c r="BP15895">
        <f t="shared" si="335"/>
        <v>1.2244785626393362E-4</v>
      </c>
      <c r="BQ15895">
        <v>374.10347397407003</v>
      </c>
      <c r="BR15895">
        <v>15862</v>
      </c>
    </row>
    <row r="15896" spans="68:70" x14ac:dyDescent="0.3">
      <c r="BP15896">
        <f t="shared" si="335"/>
        <v>1.2420119839247535E-4</v>
      </c>
      <c r="BQ15896">
        <v>374.117433532539</v>
      </c>
      <c r="BR15896">
        <v>15863</v>
      </c>
    </row>
    <row r="15897" spans="68:70" x14ac:dyDescent="0.3">
      <c r="BP15897">
        <f t="shared" si="335"/>
        <v>1.2554634039782156E-4</v>
      </c>
      <c r="BQ15897">
        <v>374.12807645993598</v>
      </c>
      <c r="BR15897">
        <v>15864</v>
      </c>
    </row>
    <row r="15898" spans="68:70" x14ac:dyDescent="0.3">
      <c r="BP15898">
        <f t="shared" si="335"/>
        <v>1.2900833287717562E-4</v>
      </c>
      <c r="BQ15898">
        <v>374.15520882320698</v>
      </c>
      <c r="BR15898">
        <v>15865</v>
      </c>
    </row>
    <row r="15899" spans="68:70" x14ac:dyDescent="0.3">
      <c r="BP15899">
        <f t="shared" si="335"/>
        <v>1.2942779913775298E-4</v>
      </c>
      <c r="BQ15899">
        <v>374.15847141364998</v>
      </c>
      <c r="BR15899">
        <v>15866</v>
      </c>
    </row>
    <row r="15900" spans="68:70" x14ac:dyDescent="0.3">
      <c r="BP15900">
        <f t="shared" si="335"/>
        <v>1.3052455693904596E-4</v>
      </c>
      <c r="BQ15900">
        <v>374.16697705013797</v>
      </c>
      <c r="BR15900">
        <v>15867</v>
      </c>
    </row>
    <row r="15901" spans="68:70" x14ac:dyDescent="0.3">
      <c r="BP15901">
        <f t="shared" si="335"/>
        <v>1.3071174947393866E-4</v>
      </c>
      <c r="BQ15901">
        <v>374.16842520092399</v>
      </c>
      <c r="BR15901">
        <v>15868</v>
      </c>
    </row>
    <row r="15902" spans="68:70" x14ac:dyDescent="0.3">
      <c r="BP15902">
        <f t="shared" si="335"/>
        <v>1.309403143632092E-4</v>
      </c>
      <c r="BQ15902">
        <v>374.17019200940399</v>
      </c>
      <c r="BR15902">
        <v>15869</v>
      </c>
    </row>
    <row r="15903" spans="68:70" x14ac:dyDescent="0.3">
      <c r="BP15903">
        <f t="shared" si="335"/>
        <v>1.321813232053661E-4</v>
      </c>
      <c r="BQ15903">
        <v>374.17975821697701</v>
      </c>
      <c r="BR15903">
        <v>15870</v>
      </c>
    </row>
    <row r="15904" spans="68:70" x14ac:dyDescent="0.3">
      <c r="BP15904">
        <f t="shared" si="335"/>
        <v>1.3249361205719713E-4</v>
      </c>
      <c r="BQ15904">
        <v>374.18215838777297</v>
      </c>
      <c r="BR15904">
        <v>15871</v>
      </c>
    </row>
    <row r="15905" spans="68:70" x14ac:dyDescent="0.3">
      <c r="BP15905">
        <f t="shared" si="335"/>
        <v>1.3298467708648123E-4</v>
      </c>
      <c r="BQ15905">
        <v>374.185926871866</v>
      </c>
      <c r="BR15905">
        <v>15872</v>
      </c>
    </row>
    <row r="15906" spans="68:70" x14ac:dyDescent="0.3">
      <c r="BP15906">
        <f t="shared" ref="BP15906:BP15969" si="336">(BQ15906 - $BS$31303)*(BQ15906 - $BS$31303)/31269</f>
        <v>1.3310694851370234E-4</v>
      </c>
      <c r="BQ15906">
        <v>374.18686411310199</v>
      </c>
      <c r="BR15906">
        <v>15873</v>
      </c>
    </row>
    <row r="15907" spans="68:70" x14ac:dyDescent="0.3">
      <c r="BP15907">
        <f t="shared" si="336"/>
        <v>1.3314439912994182E-4</v>
      </c>
      <c r="BQ15907">
        <v>374.18715109536799</v>
      </c>
      <c r="BR15907">
        <v>15874</v>
      </c>
    </row>
    <row r="15908" spans="68:70" x14ac:dyDescent="0.3">
      <c r="BP15908">
        <f t="shared" si="336"/>
        <v>1.3719159188594379E-4</v>
      </c>
      <c r="BQ15908">
        <v>374.21793020987002</v>
      </c>
      <c r="BR15908">
        <v>15875</v>
      </c>
    </row>
    <row r="15909" spans="68:70" x14ac:dyDescent="0.3">
      <c r="BP15909">
        <f t="shared" si="336"/>
        <v>1.3734673756842709E-4</v>
      </c>
      <c r="BQ15909">
        <v>374.21910100313801</v>
      </c>
      <c r="BR15909">
        <v>15876</v>
      </c>
    </row>
    <row r="15910" spans="68:70" x14ac:dyDescent="0.3">
      <c r="BP15910">
        <f t="shared" si="336"/>
        <v>1.3751547346935706E-4</v>
      </c>
      <c r="BQ15910">
        <v>374.22037360336299</v>
      </c>
      <c r="BR15910">
        <v>15877</v>
      </c>
    </row>
    <row r="15911" spans="68:70" x14ac:dyDescent="0.3">
      <c r="BP15911">
        <f t="shared" si="336"/>
        <v>1.3769622581387777E-4</v>
      </c>
      <c r="BQ15911">
        <v>374.22173596534299</v>
      </c>
      <c r="BR15911">
        <v>15878</v>
      </c>
    </row>
    <row r="15912" spans="68:70" x14ac:dyDescent="0.3">
      <c r="BP15912">
        <f t="shared" si="336"/>
        <v>1.4015889077590436E-4</v>
      </c>
      <c r="BQ15912">
        <v>374.24020917653201</v>
      </c>
      <c r="BR15912">
        <v>15879</v>
      </c>
    </row>
    <row r="15913" spans="68:70" x14ac:dyDescent="0.3">
      <c r="BP15913">
        <f t="shared" si="336"/>
        <v>1.4085130637571421E-4</v>
      </c>
      <c r="BQ15913">
        <v>374.24537391259003</v>
      </c>
      <c r="BR15913">
        <v>15880</v>
      </c>
    </row>
    <row r="15914" spans="68:70" x14ac:dyDescent="0.3">
      <c r="BP15914">
        <f t="shared" si="336"/>
        <v>1.4087460167114637E-4</v>
      </c>
      <c r="BQ15914">
        <v>374.24554745148498</v>
      </c>
      <c r="BR15914">
        <v>15881</v>
      </c>
    </row>
    <row r="15915" spans="68:70" x14ac:dyDescent="0.3">
      <c r="BP15915">
        <f t="shared" si="336"/>
        <v>1.421477866025221E-4</v>
      </c>
      <c r="BQ15915">
        <v>374.25501035018999</v>
      </c>
      <c r="BR15915">
        <v>15882</v>
      </c>
    </row>
    <row r="15916" spans="68:70" x14ac:dyDescent="0.3">
      <c r="BP15916">
        <f t="shared" si="336"/>
        <v>1.4354545872525266E-4</v>
      </c>
      <c r="BQ15916">
        <v>374.26534982821499</v>
      </c>
      <c r="BR15916">
        <v>15883</v>
      </c>
    </row>
    <row r="15917" spans="68:70" x14ac:dyDescent="0.3">
      <c r="BP15917">
        <f t="shared" si="336"/>
        <v>1.4446952806200839E-4</v>
      </c>
      <c r="BQ15917">
        <v>374.27215814215202</v>
      </c>
      <c r="BR15917">
        <v>15884</v>
      </c>
    </row>
    <row r="15918" spans="68:70" x14ac:dyDescent="0.3">
      <c r="BP15918">
        <f t="shared" si="336"/>
        <v>1.477621709502432E-4</v>
      </c>
      <c r="BQ15918">
        <v>374.29624221098402</v>
      </c>
      <c r="BR15918">
        <v>15885</v>
      </c>
    </row>
    <row r="15919" spans="68:70" x14ac:dyDescent="0.3">
      <c r="BP15919">
        <f t="shared" si="336"/>
        <v>1.4795568167824382E-4</v>
      </c>
      <c r="BQ15919">
        <v>374.29764925698601</v>
      </c>
      <c r="BR15919">
        <v>15886</v>
      </c>
    </row>
    <row r="15920" spans="68:70" x14ac:dyDescent="0.3">
      <c r="BP15920">
        <f t="shared" si="336"/>
        <v>1.4827125569263382E-4</v>
      </c>
      <c r="BQ15920">
        <v>374.29994187140898</v>
      </c>
      <c r="BR15920">
        <v>15887</v>
      </c>
    </row>
    <row r="15921" spans="68:70" x14ac:dyDescent="0.3">
      <c r="BP15921">
        <f t="shared" si="336"/>
        <v>1.4874612859475626E-4</v>
      </c>
      <c r="BQ15921">
        <v>374.30338718367699</v>
      </c>
      <c r="BR15921">
        <v>15888</v>
      </c>
    </row>
    <row r="15922" spans="68:70" x14ac:dyDescent="0.3">
      <c r="BP15922">
        <f t="shared" si="336"/>
        <v>1.4895794995164102E-4</v>
      </c>
      <c r="BQ15922">
        <v>374.30492222255498</v>
      </c>
      <c r="BR15922">
        <v>15889</v>
      </c>
    </row>
    <row r="15923" spans="68:70" x14ac:dyDescent="0.3">
      <c r="BP15923">
        <f t="shared" si="336"/>
        <v>1.4923291704697859E-4</v>
      </c>
      <c r="BQ15923">
        <v>374.30691324245902</v>
      </c>
      <c r="BR15923">
        <v>15890</v>
      </c>
    </row>
    <row r="15924" spans="68:70" x14ac:dyDescent="0.3">
      <c r="BP15924">
        <f t="shared" si="336"/>
        <v>1.4969456320265042E-4</v>
      </c>
      <c r="BQ15924">
        <v>374.31025187352799</v>
      </c>
      <c r="BR15924">
        <v>15891</v>
      </c>
    </row>
    <row r="15925" spans="68:70" x14ac:dyDescent="0.3">
      <c r="BP15925">
        <f t="shared" si="336"/>
        <v>1.5012253382695073E-4</v>
      </c>
      <c r="BQ15925">
        <v>374.31334236729401</v>
      </c>
      <c r="BR15925">
        <v>15892</v>
      </c>
    </row>
    <row r="15926" spans="68:70" x14ac:dyDescent="0.3">
      <c r="BP15926">
        <f t="shared" si="336"/>
        <v>1.5219482745715447E-4</v>
      </c>
      <c r="BQ15926">
        <v>374.328245044585</v>
      </c>
      <c r="BR15926">
        <v>15893</v>
      </c>
    </row>
    <row r="15927" spans="68:70" x14ac:dyDescent="0.3">
      <c r="BP15927">
        <f t="shared" si="336"/>
        <v>1.5288953233218088E-4</v>
      </c>
      <c r="BQ15927">
        <v>374.33321820713297</v>
      </c>
      <c r="BR15927">
        <v>15894</v>
      </c>
    </row>
    <row r="15928" spans="68:70" x14ac:dyDescent="0.3">
      <c r="BP15928">
        <f t="shared" si="336"/>
        <v>1.5295681268141941E-4</v>
      </c>
      <c r="BQ15928">
        <v>374.33369924425301</v>
      </c>
      <c r="BR15928">
        <v>15895</v>
      </c>
    </row>
    <row r="15929" spans="68:70" x14ac:dyDescent="0.3">
      <c r="BP15929">
        <f t="shared" si="336"/>
        <v>1.5441273348081023E-4</v>
      </c>
      <c r="BQ15929">
        <v>374.34408290639698</v>
      </c>
      <c r="BR15929">
        <v>15896</v>
      </c>
    </row>
    <row r="15930" spans="68:70" x14ac:dyDescent="0.3">
      <c r="BP15930">
        <f t="shared" si="336"/>
        <v>1.5486581947991331E-4</v>
      </c>
      <c r="BQ15930">
        <v>374.34730433013601</v>
      </c>
      <c r="BR15930">
        <v>15897</v>
      </c>
    </row>
    <row r="15931" spans="68:70" x14ac:dyDescent="0.3">
      <c r="BP15931">
        <f t="shared" si="336"/>
        <v>1.5496673591652366E-4</v>
      </c>
      <c r="BQ15931">
        <v>374.34802120010397</v>
      </c>
      <c r="BR15931">
        <v>15898</v>
      </c>
    </row>
    <row r="15932" spans="68:70" x14ac:dyDescent="0.3">
      <c r="BP15932">
        <f t="shared" si="336"/>
        <v>1.553487765004559E-4</v>
      </c>
      <c r="BQ15932">
        <v>374.35073295128399</v>
      </c>
      <c r="BR15932">
        <v>15899</v>
      </c>
    </row>
    <row r="15933" spans="68:70" x14ac:dyDescent="0.3">
      <c r="BP15933">
        <f t="shared" si="336"/>
        <v>1.5719003827985732E-4</v>
      </c>
      <c r="BQ15933">
        <v>374.36375584332802</v>
      </c>
      <c r="BR15933">
        <v>15900</v>
      </c>
    </row>
    <row r="15934" spans="68:70" x14ac:dyDescent="0.3">
      <c r="BP15934">
        <f t="shared" si="336"/>
        <v>1.5729908762449082E-4</v>
      </c>
      <c r="BQ15934">
        <v>374.36452472985002</v>
      </c>
      <c r="BR15934">
        <v>15901</v>
      </c>
    </row>
    <row r="15935" spans="68:70" x14ac:dyDescent="0.3">
      <c r="BP15935">
        <f t="shared" si="336"/>
        <v>1.5773934623468906E-4</v>
      </c>
      <c r="BQ15935">
        <v>374.36762620419302</v>
      </c>
      <c r="BR15935">
        <v>15902</v>
      </c>
    </row>
    <row r="15936" spans="68:70" x14ac:dyDescent="0.3">
      <c r="BP15936">
        <f t="shared" si="336"/>
        <v>1.57790276318801E-4</v>
      </c>
      <c r="BQ15936">
        <v>374.36798471010701</v>
      </c>
      <c r="BR15936">
        <v>15903</v>
      </c>
    </row>
    <row r="15937" spans="68:70" x14ac:dyDescent="0.3">
      <c r="BP15937">
        <f t="shared" si="336"/>
        <v>1.5890385459937521E-4</v>
      </c>
      <c r="BQ15937">
        <v>374.37580897263501</v>
      </c>
      <c r="BR15937">
        <v>15904</v>
      </c>
    </row>
    <row r="15938" spans="68:70" x14ac:dyDescent="0.3">
      <c r="BP15938">
        <f t="shared" si="336"/>
        <v>1.5898649700972901E-4</v>
      </c>
      <c r="BQ15938">
        <v>374.376388543178</v>
      </c>
      <c r="BR15938">
        <v>15905</v>
      </c>
    </row>
    <row r="15939" spans="68:70" x14ac:dyDescent="0.3">
      <c r="BP15939">
        <f t="shared" si="336"/>
        <v>1.6165520724211068E-4</v>
      </c>
      <c r="BQ15939">
        <v>374.39502387695597</v>
      </c>
      <c r="BR15939">
        <v>15906</v>
      </c>
    </row>
    <row r="15940" spans="68:70" x14ac:dyDescent="0.3">
      <c r="BP15940">
        <f t="shared" si="336"/>
        <v>1.618842450849339E-4</v>
      </c>
      <c r="BQ15940">
        <v>374.39661603306399</v>
      </c>
      <c r="BR15940">
        <v>15907</v>
      </c>
    </row>
    <row r="15941" spans="68:70" x14ac:dyDescent="0.3">
      <c r="BP15941">
        <f t="shared" si="336"/>
        <v>1.6297942872635704E-4</v>
      </c>
      <c r="BQ15941">
        <v>374.40421367789997</v>
      </c>
      <c r="BR15941">
        <v>15908</v>
      </c>
    </row>
    <row r="15942" spans="68:70" x14ac:dyDescent="0.3">
      <c r="BP15942">
        <f t="shared" si="336"/>
        <v>1.6350254657774646E-4</v>
      </c>
      <c r="BQ15942">
        <v>374.4078337071</v>
      </c>
      <c r="BR15942">
        <v>15909</v>
      </c>
    </row>
    <row r="15943" spans="68:70" x14ac:dyDescent="0.3">
      <c r="BP15943">
        <f t="shared" si="336"/>
        <v>1.6413359374536595E-4</v>
      </c>
      <c r="BQ15943">
        <v>374.41219292041097</v>
      </c>
      <c r="BR15943">
        <v>15910</v>
      </c>
    </row>
    <row r="15944" spans="68:70" x14ac:dyDescent="0.3">
      <c r="BP15944">
        <f t="shared" si="336"/>
        <v>1.6607798476645348E-4</v>
      </c>
      <c r="BQ15944">
        <v>374.42557215716602</v>
      </c>
      <c r="BR15944">
        <v>15911</v>
      </c>
    </row>
    <row r="15945" spans="68:70" x14ac:dyDescent="0.3">
      <c r="BP15945">
        <f t="shared" si="336"/>
        <v>1.677919304342725E-4</v>
      </c>
      <c r="BQ15945">
        <v>374.437300910055</v>
      </c>
      <c r="BR15945">
        <v>15912</v>
      </c>
    </row>
    <row r="15946" spans="68:70" x14ac:dyDescent="0.3">
      <c r="BP15946">
        <f t="shared" si="336"/>
        <v>1.680107375660868E-4</v>
      </c>
      <c r="BQ15946">
        <v>374.43879391561001</v>
      </c>
      <c r="BR15946">
        <v>15913</v>
      </c>
    </row>
    <row r="15947" spans="68:70" x14ac:dyDescent="0.3">
      <c r="BP15947">
        <f t="shared" si="336"/>
        <v>1.6826913329213322E-4</v>
      </c>
      <c r="BQ15947">
        <v>374.44055579802301</v>
      </c>
      <c r="BR15947">
        <v>15914</v>
      </c>
    </row>
    <row r="15948" spans="68:70" x14ac:dyDescent="0.3">
      <c r="BP15948">
        <f t="shared" si="336"/>
        <v>1.7247480919995521E-4</v>
      </c>
      <c r="BQ15948">
        <v>374.469044456544</v>
      </c>
      <c r="BR15948">
        <v>15915</v>
      </c>
    </row>
    <row r="15949" spans="68:70" x14ac:dyDescent="0.3">
      <c r="BP15949">
        <f t="shared" si="336"/>
        <v>1.725048748441467E-4</v>
      </c>
      <c r="BQ15949">
        <v>374.46924685898801</v>
      </c>
      <c r="BR15949">
        <v>15916</v>
      </c>
    </row>
    <row r="15950" spans="68:70" x14ac:dyDescent="0.3">
      <c r="BP15950">
        <f t="shared" si="336"/>
        <v>1.725250067917381E-4</v>
      </c>
      <c r="BQ15950">
        <v>374.46938237775299</v>
      </c>
      <c r="BR15950">
        <v>15917</v>
      </c>
    </row>
    <row r="15951" spans="68:70" x14ac:dyDescent="0.3">
      <c r="BP15951">
        <f t="shared" si="336"/>
        <v>1.727065959878595E-4</v>
      </c>
      <c r="BQ15951">
        <v>374.47060439334501</v>
      </c>
      <c r="BR15951">
        <v>15918</v>
      </c>
    </row>
    <row r="15952" spans="68:70" x14ac:dyDescent="0.3">
      <c r="BP15952">
        <f t="shared" si="336"/>
        <v>1.7307840959567361E-4</v>
      </c>
      <c r="BQ15952">
        <v>374.47310453296802</v>
      </c>
      <c r="BR15952">
        <v>15919</v>
      </c>
    </row>
    <row r="15953" spans="68:70" x14ac:dyDescent="0.3">
      <c r="BP15953">
        <f t="shared" si="336"/>
        <v>1.7461127890452388E-4</v>
      </c>
      <c r="BQ15953">
        <v>374.48338356636202</v>
      </c>
      <c r="BR15953">
        <v>15920</v>
      </c>
    </row>
    <row r="15954" spans="68:70" x14ac:dyDescent="0.3">
      <c r="BP15954">
        <f t="shared" si="336"/>
        <v>1.7461883780137708E-4</v>
      </c>
      <c r="BQ15954">
        <v>374.48343414237303</v>
      </c>
      <c r="BR15954">
        <v>15921</v>
      </c>
    </row>
    <row r="15955" spans="68:70" x14ac:dyDescent="0.3">
      <c r="BP15955">
        <f t="shared" si="336"/>
        <v>1.7486073056503337E-4</v>
      </c>
      <c r="BQ15955">
        <v>374.48505205105499</v>
      </c>
      <c r="BR15955">
        <v>15922</v>
      </c>
    </row>
    <row r="15956" spans="68:70" x14ac:dyDescent="0.3">
      <c r="BP15956">
        <f t="shared" si="336"/>
        <v>1.7529034930675695E-4</v>
      </c>
      <c r="BQ15956">
        <v>374.48792281553398</v>
      </c>
      <c r="BR15956">
        <v>15923</v>
      </c>
    </row>
    <row r="15957" spans="68:70" x14ac:dyDescent="0.3">
      <c r="BP15957">
        <f t="shared" si="336"/>
        <v>1.7562175975182419E-4</v>
      </c>
      <c r="BQ15957">
        <v>374.49013493746497</v>
      </c>
      <c r="BR15957">
        <v>15924</v>
      </c>
    </row>
    <row r="15958" spans="68:70" x14ac:dyDescent="0.3">
      <c r="BP15958">
        <f t="shared" si="336"/>
        <v>1.7593156542838504E-4</v>
      </c>
      <c r="BQ15958">
        <v>374.49220096357902</v>
      </c>
      <c r="BR15958">
        <v>15925</v>
      </c>
    </row>
    <row r="15959" spans="68:70" x14ac:dyDescent="0.3">
      <c r="BP15959">
        <f t="shared" si="336"/>
        <v>1.7646811655738624E-4</v>
      </c>
      <c r="BQ15959">
        <v>374.49577480669001</v>
      </c>
      <c r="BR15959">
        <v>15926</v>
      </c>
    </row>
    <row r="15960" spans="68:70" x14ac:dyDescent="0.3">
      <c r="BP15960">
        <f t="shared" si="336"/>
        <v>1.7667085545956828E-4</v>
      </c>
      <c r="BQ15960">
        <v>374.49712378908703</v>
      </c>
      <c r="BR15960">
        <v>15927</v>
      </c>
    </row>
    <row r="15961" spans="68:70" x14ac:dyDescent="0.3">
      <c r="BP15961">
        <f t="shared" si="336"/>
        <v>1.7806818824889168E-4</v>
      </c>
      <c r="BQ15961">
        <v>374.50640037552103</v>
      </c>
      <c r="BR15961">
        <v>15928</v>
      </c>
    </row>
    <row r="15962" spans="68:70" x14ac:dyDescent="0.3">
      <c r="BP15962">
        <f t="shared" si="336"/>
        <v>1.7819247221886878E-4</v>
      </c>
      <c r="BQ15962">
        <v>374.507223704095</v>
      </c>
      <c r="BR15962">
        <v>15929</v>
      </c>
    </row>
    <row r="15963" spans="68:70" x14ac:dyDescent="0.3">
      <c r="BP15963">
        <f t="shared" si="336"/>
        <v>1.802741317818318E-4</v>
      </c>
      <c r="BQ15963">
        <v>374.52097137680403</v>
      </c>
      <c r="BR15963">
        <v>15930</v>
      </c>
    </row>
    <row r="15964" spans="68:70" x14ac:dyDescent="0.3">
      <c r="BP15964">
        <f t="shared" si="336"/>
        <v>1.8158854962670013E-4</v>
      </c>
      <c r="BQ15964">
        <v>374.52961118821298</v>
      </c>
      <c r="BR15964">
        <v>15931</v>
      </c>
    </row>
    <row r="15965" spans="68:70" x14ac:dyDescent="0.3">
      <c r="BP15965">
        <f t="shared" si="336"/>
        <v>1.8169313205814512E-4</v>
      </c>
      <c r="BQ15965">
        <v>374.53029727489297</v>
      </c>
      <c r="BR15965">
        <v>15932</v>
      </c>
    </row>
    <row r="15966" spans="68:70" x14ac:dyDescent="0.3">
      <c r="BP15966">
        <f t="shared" si="336"/>
        <v>1.825151077324676E-4</v>
      </c>
      <c r="BQ15966">
        <v>374.53568277893999</v>
      </c>
      <c r="BR15966">
        <v>15933</v>
      </c>
    </row>
    <row r="15967" spans="68:70" x14ac:dyDescent="0.3">
      <c r="BP15967">
        <f t="shared" si="336"/>
        <v>1.8286061399815545E-4</v>
      </c>
      <c r="BQ15967">
        <v>374.53794288141802</v>
      </c>
      <c r="BR15967">
        <v>15934</v>
      </c>
    </row>
    <row r="15968" spans="68:70" x14ac:dyDescent="0.3">
      <c r="BP15968">
        <f t="shared" si="336"/>
        <v>1.834080967705958E-4</v>
      </c>
      <c r="BQ15968">
        <v>374.541519829756</v>
      </c>
      <c r="BR15968">
        <v>15935</v>
      </c>
    </row>
    <row r="15969" spans="68:70" x14ac:dyDescent="0.3">
      <c r="BP15969">
        <f t="shared" si="336"/>
        <v>1.8394811999530549E-4</v>
      </c>
      <c r="BQ15969">
        <v>374.54504281526403</v>
      </c>
      <c r="BR15969">
        <v>15936</v>
      </c>
    </row>
    <row r="15970" spans="68:70" x14ac:dyDescent="0.3">
      <c r="BP15970">
        <f t="shared" ref="BP15970:BP16033" si="337">(BQ15970 - $BS$31303)*(BQ15970 - $BS$31303)/31269</f>
        <v>1.8650452860697925E-4</v>
      </c>
      <c r="BQ15970">
        <v>374.56165047749101</v>
      </c>
      <c r="BR15970">
        <v>15937</v>
      </c>
    </row>
    <row r="15971" spans="68:70" x14ac:dyDescent="0.3">
      <c r="BP15971">
        <f t="shared" si="337"/>
        <v>1.872389767228309E-4</v>
      </c>
      <c r="BQ15971">
        <v>374.56640072787599</v>
      </c>
      <c r="BR15971">
        <v>15938</v>
      </c>
    </row>
    <row r="15972" spans="68:70" x14ac:dyDescent="0.3">
      <c r="BP15972">
        <f t="shared" si="337"/>
        <v>1.874262684351493E-4</v>
      </c>
      <c r="BQ15972">
        <v>374.56761059832098</v>
      </c>
      <c r="BR15972">
        <v>15939</v>
      </c>
    </row>
    <row r="15973" spans="68:70" x14ac:dyDescent="0.3">
      <c r="BP15973">
        <f t="shared" si="337"/>
        <v>1.8768361931709502E-4</v>
      </c>
      <c r="BQ15973">
        <v>374.56927205273098</v>
      </c>
      <c r="BR15973">
        <v>15940</v>
      </c>
    </row>
    <row r="15974" spans="68:70" x14ac:dyDescent="0.3">
      <c r="BP15974">
        <f t="shared" si="337"/>
        <v>1.8827484943910992E-4</v>
      </c>
      <c r="BQ15974">
        <v>374.57308471862098</v>
      </c>
      <c r="BR15974">
        <v>15941</v>
      </c>
    </row>
    <row r="15975" spans="68:70" x14ac:dyDescent="0.3">
      <c r="BP15975">
        <f t="shared" si="337"/>
        <v>1.883252829295484E-4</v>
      </c>
      <c r="BQ15975">
        <v>374.57340967180102</v>
      </c>
      <c r="BR15975">
        <v>15942</v>
      </c>
    </row>
    <row r="15976" spans="68:70" x14ac:dyDescent="0.3">
      <c r="BP15976">
        <f t="shared" si="337"/>
        <v>1.8935350250451805E-4</v>
      </c>
      <c r="BQ15976">
        <v>374.58002523728999</v>
      </c>
      <c r="BR15976">
        <v>15943</v>
      </c>
    </row>
    <row r="15977" spans="68:70" x14ac:dyDescent="0.3">
      <c r="BP15977">
        <f t="shared" si="337"/>
        <v>1.9006393098585609E-4</v>
      </c>
      <c r="BQ15977">
        <v>374.58458564752698</v>
      </c>
      <c r="BR15977">
        <v>15944</v>
      </c>
    </row>
    <row r="15978" spans="68:70" x14ac:dyDescent="0.3">
      <c r="BP15978">
        <f t="shared" si="337"/>
        <v>1.9219956506257791E-4</v>
      </c>
      <c r="BQ15978">
        <v>374.59824371082499</v>
      </c>
      <c r="BR15978">
        <v>15945</v>
      </c>
    </row>
    <row r="15979" spans="68:70" x14ac:dyDescent="0.3">
      <c r="BP15979">
        <f t="shared" si="337"/>
        <v>1.9521992253764553E-4</v>
      </c>
      <c r="BQ15979">
        <v>374.61743096875898</v>
      </c>
      <c r="BR15979">
        <v>15946</v>
      </c>
    </row>
    <row r="15980" spans="68:70" x14ac:dyDescent="0.3">
      <c r="BP15980">
        <f t="shared" si="337"/>
        <v>1.9526485533330972E-4</v>
      </c>
      <c r="BQ15980">
        <v>374.617715286124</v>
      </c>
      <c r="BR15980">
        <v>15947</v>
      </c>
    </row>
    <row r="15981" spans="68:70" x14ac:dyDescent="0.3">
      <c r="BP15981">
        <f t="shared" si="337"/>
        <v>1.9552559837053801E-4</v>
      </c>
      <c r="BQ15981">
        <v>374.61936452198501</v>
      </c>
      <c r="BR15981">
        <v>15948</v>
      </c>
    </row>
    <row r="15982" spans="68:70" x14ac:dyDescent="0.3">
      <c r="BP15982">
        <f t="shared" si="337"/>
        <v>1.9574546688005273E-4</v>
      </c>
      <c r="BQ15982">
        <v>374.62075436638497</v>
      </c>
      <c r="BR15982">
        <v>15949</v>
      </c>
    </row>
    <row r="15983" spans="68:70" x14ac:dyDescent="0.3">
      <c r="BP15983">
        <f t="shared" si="337"/>
        <v>1.9584450874079708E-4</v>
      </c>
      <c r="BQ15983">
        <v>374.621380180004</v>
      </c>
      <c r="BR15983">
        <v>15950</v>
      </c>
    </row>
    <row r="15984" spans="68:70" x14ac:dyDescent="0.3">
      <c r="BP15984">
        <f t="shared" si="337"/>
        <v>1.9891942669978091E-4</v>
      </c>
      <c r="BQ15984">
        <v>374.64073147752998</v>
      </c>
      <c r="BR15984">
        <v>15951</v>
      </c>
    </row>
    <row r="15985" spans="68:70" x14ac:dyDescent="0.3">
      <c r="BP15985">
        <f t="shared" si="337"/>
        <v>2.0021751559732683E-4</v>
      </c>
      <c r="BQ15985">
        <v>374.64885577927299</v>
      </c>
      <c r="BR15985">
        <v>15952</v>
      </c>
    </row>
    <row r="15986" spans="68:70" x14ac:dyDescent="0.3">
      <c r="BP15986">
        <f t="shared" si="337"/>
        <v>2.0136365539042271E-4</v>
      </c>
      <c r="BQ15986">
        <v>374.656007216994</v>
      </c>
      <c r="BR15986">
        <v>15953</v>
      </c>
    </row>
    <row r="15987" spans="68:70" x14ac:dyDescent="0.3">
      <c r="BP15987">
        <f t="shared" si="337"/>
        <v>2.0174237516378755E-4</v>
      </c>
      <c r="BQ15987">
        <v>374.658365795733</v>
      </c>
      <c r="BR15987">
        <v>15954</v>
      </c>
    </row>
    <row r="15988" spans="68:70" x14ac:dyDescent="0.3">
      <c r="BP15988">
        <f t="shared" si="337"/>
        <v>2.0180015695219646E-4</v>
      </c>
      <c r="BQ15988">
        <v>374.65872545257099</v>
      </c>
      <c r="BR15988">
        <v>15955</v>
      </c>
    </row>
    <row r="15989" spans="68:70" x14ac:dyDescent="0.3">
      <c r="BP15989">
        <f t="shared" si="337"/>
        <v>2.0200748648634397E-4</v>
      </c>
      <c r="BQ15989">
        <v>374.66001553041599</v>
      </c>
      <c r="BR15989">
        <v>15956</v>
      </c>
    </row>
    <row r="15990" spans="68:70" x14ac:dyDescent="0.3">
      <c r="BP15990">
        <f t="shared" si="337"/>
        <v>2.0260959996263727E-4</v>
      </c>
      <c r="BQ15990">
        <v>374.66375834537803</v>
      </c>
      <c r="BR15990">
        <v>15957</v>
      </c>
    </row>
    <row r="15991" spans="68:70" x14ac:dyDescent="0.3">
      <c r="BP15991">
        <f t="shared" si="337"/>
        <v>2.0327293863929926E-4</v>
      </c>
      <c r="BQ15991">
        <v>374.66787531136902</v>
      </c>
      <c r="BR15991">
        <v>15958</v>
      </c>
    </row>
    <row r="15992" spans="68:70" x14ac:dyDescent="0.3">
      <c r="BP15992">
        <f t="shared" si="337"/>
        <v>2.0397092260644679E-4</v>
      </c>
      <c r="BQ15992">
        <v>374.67220005463901</v>
      </c>
      <c r="BR15992">
        <v>15959</v>
      </c>
    </row>
    <row r="15993" spans="68:70" x14ac:dyDescent="0.3">
      <c r="BP15993">
        <f t="shared" si="337"/>
        <v>2.0471537926895926E-4</v>
      </c>
      <c r="BQ15993">
        <v>374.676804597912</v>
      </c>
      <c r="BR15993">
        <v>15960</v>
      </c>
    </row>
    <row r="15994" spans="68:70" x14ac:dyDescent="0.3">
      <c r="BP15994">
        <f t="shared" si="337"/>
        <v>2.0486893878589308E-4</v>
      </c>
      <c r="BQ15994">
        <v>374.677753337632</v>
      </c>
      <c r="BR15994">
        <v>15961</v>
      </c>
    </row>
    <row r="15995" spans="68:70" x14ac:dyDescent="0.3">
      <c r="BP15995">
        <f t="shared" si="337"/>
        <v>2.0538114541844739E-4</v>
      </c>
      <c r="BQ15995">
        <v>374.680915345465</v>
      </c>
      <c r="BR15995">
        <v>15962</v>
      </c>
    </row>
    <row r="15996" spans="68:70" x14ac:dyDescent="0.3">
      <c r="BP15996">
        <f t="shared" si="337"/>
        <v>2.0562003610275292E-4</v>
      </c>
      <c r="BQ15996">
        <v>374.68238874217599</v>
      </c>
      <c r="BR15996">
        <v>15963</v>
      </c>
    </row>
    <row r="15997" spans="68:70" x14ac:dyDescent="0.3">
      <c r="BP15997">
        <f t="shared" si="337"/>
        <v>2.0738854905838876E-4</v>
      </c>
      <c r="BQ15997">
        <v>374.69326981457101</v>
      </c>
      <c r="BR15997">
        <v>15964</v>
      </c>
    </row>
    <row r="15998" spans="68:70" x14ac:dyDescent="0.3">
      <c r="BP15998">
        <f t="shared" si="337"/>
        <v>2.0756674691702531E-4</v>
      </c>
      <c r="BQ15998">
        <v>374.69436362946698</v>
      </c>
      <c r="BR15998">
        <v>15965</v>
      </c>
    </row>
    <row r="15999" spans="68:70" x14ac:dyDescent="0.3">
      <c r="BP15999">
        <f t="shared" si="337"/>
        <v>2.100682466328666E-4</v>
      </c>
      <c r="BQ15999">
        <v>374.70966907455102</v>
      </c>
      <c r="BR15999">
        <v>15966</v>
      </c>
    </row>
    <row r="16000" spans="68:70" x14ac:dyDescent="0.3">
      <c r="BP16000">
        <f t="shared" si="337"/>
        <v>2.1047013162448123E-4</v>
      </c>
      <c r="BQ16000">
        <v>374.71211949731298</v>
      </c>
      <c r="BR16000">
        <v>15967</v>
      </c>
    </row>
    <row r="16001" spans="68:70" x14ac:dyDescent="0.3">
      <c r="BP16001">
        <f t="shared" si="337"/>
        <v>2.1067307520442814E-4</v>
      </c>
      <c r="BQ16001">
        <v>374.71335602096599</v>
      </c>
      <c r="BR16001">
        <v>15968</v>
      </c>
    </row>
    <row r="16002" spans="68:70" x14ac:dyDescent="0.3">
      <c r="BP16002">
        <f t="shared" si="337"/>
        <v>2.1121108339028089E-4</v>
      </c>
      <c r="BQ16002">
        <v>374.716631194841</v>
      </c>
      <c r="BR16002">
        <v>15969</v>
      </c>
    </row>
    <row r="16003" spans="68:70" x14ac:dyDescent="0.3">
      <c r="BP16003">
        <f t="shared" si="337"/>
        <v>2.1491129569304162E-4</v>
      </c>
      <c r="BQ16003">
        <v>374.73904448240199</v>
      </c>
      <c r="BR16003">
        <v>15970</v>
      </c>
    </row>
    <row r="16004" spans="68:70" x14ac:dyDescent="0.3">
      <c r="BP16004">
        <f t="shared" si="337"/>
        <v>2.1589426455291246E-4</v>
      </c>
      <c r="BQ16004">
        <v>374.74496611407699</v>
      </c>
      <c r="BR16004">
        <v>15971</v>
      </c>
    </row>
    <row r="16005" spans="68:70" x14ac:dyDescent="0.3">
      <c r="BP16005">
        <f t="shared" si="337"/>
        <v>2.1978420109636704E-4</v>
      </c>
      <c r="BQ16005">
        <v>374.76826879001402</v>
      </c>
      <c r="BR16005">
        <v>15972</v>
      </c>
    </row>
    <row r="16006" spans="68:70" x14ac:dyDescent="0.3">
      <c r="BP16006">
        <f t="shared" si="337"/>
        <v>2.2008569434623621E-4</v>
      </c>
      <c r="BQ16006">
        <v>374.77006624282302</v>
      </c>
      <c r="BR16006">
        <v>15973</v>
      </c>
    </row>
    <row r="16007" spans="68:70" x14ac:dyDescent="0.3">
      <c r="BP16007">
        <f t="shared" si="337"/>
        <v>2.205288070432417E-4</v>
      </c>
      <c r="BQ16007">
        <v>374.77270577435598</v>
      </c>
      <c r="BR16007">
        <v>15974</v>
      </c>
    </row>
    <row r="16008" spans="68:70" x14ac:dyDescent="0.3">
      <c r="BP16008">
        <f t="shared" si="337"/>
        <v>2.230470330271251E-4</v>
      </c>
      <c r="BQ16008">
        <v>374.78765623269197</v>
      </c>
      <c r="BR16008">
        <v>15975</v>
      </c>
    </row>
    <row r="16009" spans="68:70" x14ac:dyDescent="0.3">
      <c r="BP16009">
        <f t="shared" si="337"/>
        <v>2.2304762736362856E-4</v>
      </c>
      <c r="BQ16009">
        <v>374.787659751219</v>
      </c>
      <c r="BR16009">
        <v>15976</v>
      </c>
    </row>
    <row r="16010" spans="68:70" x14ac:dyDescent="0.3">
      <c r="BP16010">
        <f t="shared" si="337"/>
        <v>2.2389298569145405E-4</v>
      </c>
      <c r="BQ16010">
        <v>374.79265961437198</v>
      </c>
      <c r="BR16010">
        <v>15977</v>
      </c>
    </row>
    <row r="16011" spans="68:70" x14ac:dyDescent="0.3">
      <c r="BP16011">
        <f t="shared" si="337"/>
        <v>2.2404378710221795E-4</v>
      </c>
      <c r="BQ16011">
        <v>374.79355053507402</v>
      </c>
      <c r="BR16011">
        <v>15978</v>
      </c>
    </row>
    <row r="16012" spans="68:70" x14ac:dyDescent="0.3">
      <c r="BP16012">
        <f t="shared" si="337"/>
        <v>2.2741080918255334E-4</v>
      </c>
      <c r="BQ16012">
        <v>374.81336507272698</v>
      </c>
      <c r="BR16012">
        <v>15979</v>
      </c>
    </row>
    <row r="16013" spans="68:70" x14ac:dyDescent="0.3">
      <c r="BP16013">
        <f t="shared" si="337"/>
        <v>2.2892356309492568E-4</v>
      </c>
      <c r="BQ16013">
        <v>374.82221967969298</v>
      </c>
      <c r="BR16013">
        <v>15980</v>
      </c>
    </row>
    <row r="16014" spans="68:70" x14ac:dyDescent="0.3">
      <c r="BP16014">
        <f t="shared" si="337"/>
        <v>2.2945186219853475E-4</v>
      </c>
      <c r="BQ16014">
        <v>374.82530507831598</v>
      </c>
      <c r="BR16014">
        <v>15981</v>
      </c>
    </row>
    <row r="16015" spans="68:70" x14ac:dyDescent="0.3">
      <c r="BP16015">
        <f t="shared" si="337"/>
        <v>2.307065890172726E-4</v>
      </c>
      <c r="BQ16015">
        <v>374.83261879076798</v>
      </c>
      <c r="BR16015">
        <v>15982</v>
      </c>
    </row>
    <row r="16016" spans="68:70" x14ac:dyDescent="0.3">
      <c r="BP16016">
        <f t="shared" si="337"/>
        <v>2.3121724188076816E-4</v>
      </c>
      <c r="BQ16016">
        <v>374.835589653954</v>
      </c>
      <c r="BR16016">
        <v>15983</v>
      </c>
    </row>
    <row r="16017" spans="68:70" x14ac:dyDescent="0.3">
      <c r="BP16017">
        <f t="shared" si="337"/>
        <v>2.3375171121182362E-4</v>
      </c>
      <c r="BQ16017">
        <v>374.85028631486801</v>
      </c>
      <c r="BR16017">
        <v>15984</v>
      </c>
    </row>
    <row r="16018" spans="68:70" x14ac:dyDescent="0.3">
      <c r="BP16018">
        <f t="shared" si="337"/>
        <v>2.3380187546760545E-4</v>
      </c>
      <c r="BQ16018">
        <v>374.85057639679798</v>
      </c>
      <c r="BR16018">
        <v>15985</v>
      </c>
    </row>
    <row r="16019" spans="68:70" x14ac:dyDescent="0.3">
      <c r="BP16019">
        <f t="shared" si="337"/>
        <v>2.3581923452150734E-4</v>
      </c>
      <c r="BQ16019">
        <v>374.86221638115302</v>
      </c>
      <c r="BR16019">
        <v>15986</v>
      </c>
    </row>
    <row r="16020" spans="68:70" x14ac:dyDescent="0.3">
      <c r="BP16020">
        <f t="shared" si="337"/>
        <v>2.3584721150263571E-4</v>
      </c>
      <c r="BQ16020">
        <v>374.86237745512102</v>
      </c>
      <c r="BR16020">
        <v>15987</v>
      </c>
    </row>
    <row r="16021" spans="68:70" x14ac:dyDescent="0.3">
      <c r="BP16021">
        <f t="shared" si="337"/>
        <v>2.3810311629733665E-4</v>
      </c>
      <c r="BQ16021">
        <v>374.87533424994598</v>
      </c>
      <c r="BR16021">
        <v>15988</v>
      </c>
    </row>
    <row r="16022" spans="68:70" x14ac:dyDescent="0.3">
      <c r="BP16022">
        <f t="shared" si="337"/>
        <v>2.385785025393058E-4</v>
      </c>
      <c r="BQ16022">
        <v>374.878056791132</v>
      </c>
      <c r="BR16022">
        <v>15989</v>
      </c>
    </row>
    <row r="16023" spans="68:70" x14ac:dyDescent="0.3">
      <c r="BP16023">
        <f t="shared" si="337"/>
        <v>2.4125257913658199E-4</v>
      </c>
      <c r="BQ16023">
        <v>374.89332096623502</v>
      </c>
      <c r="BR16023">
        <v>15990</v>
      </c>
    </row>
    <row r="16024" spans="68:70" x14ac:dyDescent="0.3">
      <c r="BP16024">
        <f t="shared" si="337"/>
        <v>2.4157589286349208E-4</v>
      </c>
      <c r="BQ16024">
        <v>374.89516076248998</v>
      </c>
      <c r="BR16024">
        <v>15991</v>
      </c>
    </row>
    <row r="16025" spans="68:70" x14ac:dyDescent="0.3">
      <c r="BP16025">
        <f t="shared" si="337"/>
        <v>2.4160325603189803E-4</v>
      </c>
      <c r="BQ16025">
        <v>374.89531641434098</v>
      </c>
      <c r="BR16025">
        <v>15992</v>
      </c>
    </row>
    <row r="16026" spans="68:70" x14ac:dyDescent="0.3">
      <c r="BP16026">
        <f t="shared" si="337"/>
        <v>2.4171145969920918E-4</v>
      </c>
      <c r="BQ16026">
        <v>374.89593183060902</v>
      </c>
      <c r="BR16026">
        <v>15993</v>
      </c>
    </row>
    <row r="16027" spans="68:70" x14ac:dyDescent="0.3">
      <c r="BP16027">
        <f t="shared" si="337"/>
        <v>2.4215982520246231E-4</v>
      </c>
      <c r="BQ16027">
        <v>374.89848047539903</v>
      </c>
      <c r="BR16027">
        <v>15994</v>
      </c>
    </row>
    <row r="16028" spans="68:70" x14ac:dyDescent="0.3">
      <c r="BP16028">
        <f t="shared" si="337"/>
        <v>2.4242486089478933E-4</v>
      </c>
      <c r="BQ16028">
        <v>374.89998590876098</v>
      </c>
      <c r="BR16028">
        <v>15995</v>
      </c>
    </row>
    <row r="16029" spans="68:70" x14ac:dyDescent="0.3">
      <c r="BP16029">
        <f t="shared" si="337"/>
        <v>2.45176564978109E-4</v>
      </c>
      <c r="BQ16029">
        <v>374.91556754180101</v>
      </c>
      <c r="BR16029">
        <v>15996</v>
      </c>
    </row>
    <row r="16030" spans="68:70" x14ac:dyDescent="0.3">
      <c r="BP16030">
        <f t="shared" si="337"/>
        <v>2.4569113949635455E-4</v>
      </c>
      <c r="BQ16030">
        <v>374.91847161864803</v>
      </c>
      <c r="BR16030">
        <v>15997</v>
      </c>
    </row>
    <row r="16031" spans="68:70" x14ac:dyDescent="0.3">
      <c r="BP16031">
        <f t="shared" si="337"/>
        <v>2.4747091941362159E-4</v>
      </c>
      <c r="BQ16031">
        <v>374.92849269056501</v>
      </c>
      <c r="BR16031">
        <v>15998</v>
      </c>
    </row>
    <row r="16032" spans="68:70" x14ac:dyDescent="0.3">
      <c r="BP16032">
        <f t="shared" si="337"/>
        <v>2.4815706306868774E-4</v>
      </c>
      <c r="BQ16032">
        <v>374.93234640247402</v>
      </c>
      <c r="BR16032">
        <v>15999</v>
      </c>
    </row>
    <row r="16033" spans="68:70" x14ac:dyDescent="0.3">
      <c r="BP16033">
        <f t="shared" si="337"/>
        <v>2.4927465611175012E-4</v>
      </c>
      <c r="BQ16033">
        <v>374.93861195282801</v>
      </c>
      <c r="BR16033">
        <v>16000</v>
      </c>
    </row>
    <row r="16034" spans="68:70" x14ac:dyDescent="0.3">
      <c r="BP16034">
        <f t="shared" ref="BP16034:BP16097" si="338">(BQ16034 - $BS$31303)*(BQ16034 - $BS$31303)/31269</f>
        <v>2.5011665655237159E-4</v>
      </c>
      <c r="BQ16034">
        <v>374.943323179282</v>
      </c>
      <c r="BR16034">
        <v>16001</v>
      </c>
    </row>
    <row r="16035" spans="68:70" x14ac:dyDescent="0.3">
      <c r="BP16035">
        <f t="shared" si="338"/>
        <v>2.5075653255315E-4</v>
      </c>
      <c r="BQ16035">
        <v>374.94689816257198</v>
      </c>
      <c r="BR16035">
        <v>16002</v>
      </c>
    </row>
    <row r="16036" spans="68:70" x14ac:dyDescent="0.3">
      <c r="BP16036">
        <f t="shared" si="338"/>
        <v>2.5087996657695793E-4</v>
      </c>
      <c r="BQ16036">
        <v>374.94758726268998</v>
      </c>
      <c r="BR16036">
        <v>16003</v>
      </c>
    </row>
    <row r="16037" spans="68:70" x14ac:dyDescent="0.3">
      <c r="BP16037">
        <f t="shared" si="338"/>
        <v>2.5192322268923926E-4</v>
      </c>
      <c r="BQ16037">
        <v>374.95340473276701</v>
      </c>
      <c r="BR16037">
        <v>16004</v>
      </c>
    </row>
    <row r="16038" spans="68:70" x14ac:dyDescent="0.3">
      <c r="BP16038">
        <f t="shared" si="338"/>
        <v>2.5280482366824605E-4</v>
      </c>
      <c r="BQ16038">
        <v>374.95831138761099</v>
      </c>
      <c r="BR16038">
        <v>16005</v>
      </c>
    </row>
    <row r="16039" spans="68:70" x14ac:dyDescent="0.3">
      <c r="BP16039">
        <f t="shared" si="338"/>
        <v>2.5294768548710914E-4</v>
      </c>
      <c r="BQ16039">
        <v>374.95910569601</v>
      </c>
      <c r="BR16039">
        <v>16006</v>
      </c>
    </row>
    <row r="16040" spans="68:70" x14ac:dyDescent="0.3">
      <c r="BP16040">
        <f t="shared" si="338"/>
        <v>2.5319064969150912E-4</v>
      </c>
      <c r="BQ16040">
        <v>374.96045605639603</v>
      </c>
      <c r="BR16040">
        <v>16007</v>
      </c>
    </row>
    <row r="16041" spans="68:70" x14ac:dyDescent="0.3">
      <c r="BP16041">
        <f t="shared" si="338"/>
        <v>2.5504603744409875E-4</v>
      </c>
      <c r="BQ16041">
        <v>374.97074674417098</v>
      </c>
      <c r="BR16041">
        <v>16008</v>
      </c>
    </row>
    <row r="16042" spans="68:70" x14ac:dyDescent="0.3">
      <c r="BP16042">
        <f t="shared" si="338"/>
        <v>2.5535902592882292E-4</v>
      </c>
      <c r="BQ16042">
        <v>374.97247900343001</v>
      </c>
      <c r="BR16042">
        <v>16009</v>
      </c>
    </row>
    <row r="16043" spans="68:70" x14ac:dyDescent="0.3">
      <c r="BP16043">
        <f t="shared" si="338"/>
        <v>2.5545644593693586E-4</v>
      </c>
      <c r="BQ16043">
        <v>374.97301796542303</v>
      </c>
      <c r="BR16043">
        <v>16010</v>
      </c>
    </row>
    <row r="16044" spans="68:70" x14ac:dyDescent="0.3">
      <c r="BP16044">
        <f t="shared" si="338"/>
        <v>2.569972403064977E-4</v>
      </c>
      <c r="BQ16044">
        <v>374.98152855919398</v>
      </c>
      <c r="BR16044">
        <v>16011</v>
      </c>
    </row>
    <row r="16045" spans="68:70" x14ac:dyDescent="0.3">
      <c r="BP16045">
        <f t="shared" si="338"/>
        <v>2.5717055747888107E-4</v>
      </c>
      <c r="BQ16045">
        <v>374.98248428026898</v>
      </c>
      <c r="BR16045">
        <v>16012</v>
      </c>
    </row>
    <row r="16046" spans="68:70" x14ac:dyDescent="0.3">
      <c r="BP16046">
        <f t="shared" si="338"/>
        <v>2.5869175125747622E-4</v>
      </c>
      <c r="BQ16046">
        <v>374.99085880389799</v>
      </c>
      <c r="BR16046">
        <v>16013</v>
      </c>
    </row>
    <row r="16047" spans="68:70" x14ac:dyDescent="0.3">
      <c r="BP16047">
        <f t="shared" si="338"/>
        <v>2.6153097130822921E-4</v>
      </c>
      <c r="BQ16047">
        <v>375.00642376393603</v>
      </c>
      <c r="BR16047">
        <v>16014</v>
      </c>
    </row>
    <row r="16048" spans="68:70" x14ac:dyDescent="0.3">
      <c r="BP16048">
        <f t="shared" si="338"/>
        <v>2.6175037451260148E-4</v>
      </c>
      <c r="BQ16048">
        <v>375.00762303497902</v>
      </c>
      <c r="BR16048">
        <v>16015</v>
      </c>
    </row>
    <row r="16049" spans="68:70" x14ac:dyDescent="0.3">
      <c r="BP16049">
        <f t="shared" si="338"/>
        <v>2.628696436064413E-4</v>
      </c>
      <c r="BQ16049">
        <v>375.01373321953702</v>
      </c>
      <c r="BR16049">
        <v>16016</v>
      </c>
    </row>
    <row r="16050" spans="68:70" x14ac:dyDescent="0.3">
      <c r="BP16050">
        <f t="shared" si="338"/>
        <v>2.650467479690456E-4</v>
      </c>
      <c r="BQ16050">
        <v>375.02558107087799</v>
      </c>
      <c r="BR16050">
        <v>16017</v>
      </c>
    </row>
    <row r="16051" spans="68:70" x14ac:dyDescent="0.3">
      <c r="BP16051">
        <f t="shared" si="338"/>
        <v>2.6600978017262002E-4</v>
      </c>
      <c r="BQ16051">
        <v>375.03080638749901</v>
      </c>
      <c r="BR16051">
        <v>16018</v>
      </c>
    </row>
    <row r="16052" spans="68:70" x14ac:dyDescent="0.3">
      <c r="BP16052">
        <f t="shared" si="338"/>
        <v>2.6832292520823282E-4</v>
      </c>
      <c r="BQ16052">
        <v>375.04331876968598</v>
      </c>
      <c r="BR16052">
        <v>16019</v>
      </c>
    </row>
    <row r="16053" spans="68:70" x14ac:dyDescent="0.3">
      <c r="BP16053">
        <f t="shared" si="338"/>
        <v>2.6927891539241819E-4</v>
      </c>
      <c r="BQ16053">
        <v>375.04847420366599</v>
      </c>
      <c r="BR16053">
        <v>16020</v>
      </c>
    </row>
    <row r="16054" spans="68:70" x14ac:dyDescent="0.3">
      <c r="BP16054">
        <f t="shared" si="338"/>
        <v>2.7039099759982655E-4</v>
      </c>
      <c r="BQ16054">
        <v>375.05445990465302</v>
      </c>
      <c r="BR16054">
        <v>16021</v>
      </c>
    </row>
    <row r="16055" spans="68:70" x14ac:dyDescent="0.3">
      <c r="BP16055">
        <f t="shared" si="338"/>
        <v>2.7088620759150759E-4</v>
      </c>
      <c r="BQ16055">
        <v>375.05712137464297</v>
      </c>
      <c r="BR16055">
        <v>16022</v>
      </c>
    </row>
    <row r="16056" spans="68:70" x14ac:dyDescent="0.3">
      <c r="BP16056">
        <f t="shared" si="338"/>
        <v>2.7624982282408621E-4</v>
      </c>
      <c r="BQ16056">
        <v>375.08579332086902</v>
      </c>
      <c r="BR16056">
        <v>16023</v>
      </c>
    </row>
    <row r="16057" spans="68:70" x14ac:dyDescent="0.3">
      <c r="BP16057">
        <f t="shared" si="338"/>
        <v>2.7713370038685191E-4</v>
      </c>
      <c r="BQ16057">
        <v>375.09049140872901</v>
      </c>
      <c r="BR16057">
        <v>16024</v>
      </c>
    </row>
    <row r="16058" spans="68:70" x14ac:dyDescent="0.3">
      <c r="BP16058">
        <f t="shared" si="338"/>
        <v>2.783763986601999E-4</v>
      </c>
      <c r="BQ16058">
        <v>375.09708408856898</v>
      </c>
      <c r="BR16058">
        <v>16025</v>
      </c>
    </row>
    <row r="16059" spans="68:70" x14ac:dyDescent="0.3">
      <c r="BP16059">
        <f t="shared" si="338"/>
        <v>2.7979724084590927E-4</v>
      </c>
      <c r="BQ16059">
        <v>375.10460384081398</v>
      </c>
      <c r="BR16059">
        <v>16026</v>
      </c>
    </row>
    <row r="16060" spans="68:70" x14ac:dyDescent="0.3">
      <c r="BP16060">
        <f t="shared" si="338"/>
        <v>2.8136173657104937E-4</v>
      </c>
      <c r="BQ16060">
        <v>375.11286182113503</v>
      </c>
      <c r="BR16060">
        <v>16027</v>
      </c>
    </row>
    <row r="16061" spans="68:70" x14ac:dyDescent="0.3">
      <c r="BP16061">
        <f t="shared" si="338"/>
        <v>2.8293796210335269E-4</v>
      </c>
      <c r="BQ16061">
        <v>375.12115853038398</v>
      </c>
      <c r="BR16061">
        <v>16028</v>
      </c>
    </row>
    <row r="16062" spans="68:70" x14ac:dyDescent="0.3">
      <c r="BP16062">
        <f t="shared" si="338"/>
        <v>2.8380795970163887E-4</v>
      </c>
      <c r="BQ16062">
        <v>375.12572800193902</v>
      </c>
      <c r="BR16062">
        <v>16029</v>
      </c>
    </row>
    <row r="16063" spans="68:70" x14ac:dyDescent="0.3">
      <c r="BP16063">
        <f t="shared" si="338"/>
        <v>2.8506704365472487E-4</v>
      </c>
      <c r="BQ16063">
        <v>375.13232867964399</v>
      </c>
      <c r="BR16063">
        <v>16030</v>
      </c>
    </row>
    <row r="16064" spans="68:70" x14ac:dyDescent="0.3">
      <c r="BP16064">
        <f t="shared" si="338"/>
        <v>2.8647747086757452E-4</v>
      </c>
      <c r="BQ16064">
        <v>375.13970547910401</v>
      </c>
      <c r="BR16064">
        <v>16031</v>
      </c>
    </row>
    <row r="16065" spans="68:70" x14ac:dyDescent="0.3">
      <c r="BP16065">
        <f t="shared" si="338"/>
        <v>2.8660956446245687E-4</v>
      </c>
      <c r="BQ16065">
        <v>375.14039542251101</v>
      </c>
      <c r="BR16065">
        <v>16032</v>
      </c>
    </row>
    <row r="16066" spans="68:70" x14ac:dyDescent="0.3">
      <c r="BP16066">
        <f t="shared" si="338"/>
        <v>2.8770618953314616E-4</v>
      </c>
      <c r="BQ16066">
        <v>375.14611712144102</v>
      </c>
      <c r="BR16066">
        <v>16033</v>
      </c>
    </row>
    <row r="16067" spans="68:70" x14ac:dyDescent="0.3">
      <c r="BP16067">
        <f t="shared" si="338"/>
        <v>2.8844867750854808E-4</v>
      </c>
      <c r="BQ16067">
        <v>375.14998490262002</v>
      </c>
      <c r="BR16067">
        <v>16034</v>
      </c>
    </row>
    <row r="16068" spans="68:70" x14ac:dyDescent="0.3">
      <c r="BP16068">
        <f t="shared" si="338"/>
        <v>2.8863327996314246E-4</v>
      </c>
      <c r="BQ16068">
        <v>375.15094576397598</v>
      </c>
      <c r="BR16068">
        <v>16035</v>
      </c>
    </row>
    <row r="16069" spans="68:70" x14ac:dyDescent="0.3">
      <c r="BP16069">
        <f t="shared" si="338"/>
        <v>2.9046363584831982E-4</v>
      </c>
      <c r="BQ16069">
        <v>375.16045624437299</v>
      </c>
      <c r="BR16069">
        <v>16036</v>
      </c>
    </row>
    <row r="16070" spans="68:70" x14ac:dyDescent="0.3">
      <c r="BP16070">
        <f t="shared" si="338"/>
        <v>2.9291434172854127E-4</v>
      </c>
      <c r="BQ16070">
        <v>375.17314325004401</v>
      </c>
      <c r="BR16070">
        <v>16037</v>
      </c>
    </row>
    <row r="16071" spans="68:70" x14ac:dyDescent="0.3">
      <c r="BP16071">
        <f t="shared" si="338"/>
        <v>2.9712282821840595E-4</v>
      </c>
      <c r="BQ16071">
        <v>375.19480686918502</v>
      </c>
      <c r="BR16071">
        <v>16038</v>
      </c>
    </row>
    <row r="16072" spans="68:70" x14ac:dyDescent="0.3">
      <c r="BP16072">
        <f t="shared" si="338"/>
        <v>2.9748769423105083E-4</v>
      </c>
      <c r="BQ16072">
        <v>375.19667780605801</v>
      </c>
      <c r="BR16072">
        <v>16039</v>
      </c>
    </row>
    <row r="16073" spans="68:70" x14ac:dyDescent="0.3">
      <c r="BP16073">
        <f t="shared" si="338"/>
        <v>2.98894155834511E-4</v>
      </c>
      <c r="BQ16073">
        <v>375.20387905744298</v>
      </c>
      <c r="BR16073">
        <v>16040</v>
      </c>
    </row>
    <row r="16074" spans="68:70" x14ac:dyDescent="0.3">
      <c r="BP16074">
        <f t="shared" si="338"/>
        <v>2.999049954050258E-4</v>
      </c>
      <c r="BQ16074">
        <v>375.20904421768699</v>
      </c>
      <c r="BR16074">
        <v>16041</v>
      </c>
    </row>
    <row r="16075" spans="68:70" x14ac:dyDescent="0.3">
      <c r="BP16075">
        <f t="shared" si="338"/>
        <v>3.0309048817028664E-4</v>
      </c>
      <c r="BQ16075">
        <v>375.22526467546697</v>
      </c>
      <c r="BR16075">
        <v>16042</v>
      </c>
    </row>
    <row r="16076" spans="68:70" x14ac:dyDescent="0.3">
      <c r="BP16076">
        <f t="shared" si="338"/>
        <v>3.0456417271618273E-4</v>
      </c>
      <c r="BQ16076">
        <v>375.23273979996497</v>
      </c>
      <c r="BR16076">
        <v>16043</v>
      </c>
    </row>
    <row r="16077" spans="68:70" x14ac:dyDescent="0.3">
      <c r="BP16077">
        <f t="shared" si="338"/>
        <v>3.0667939854296677E-4</v>
      </c>
      <c r="BQ16077">
        <v>375.24343754485</v>
      </c>
      <c r="BR16077">
        <v>16044</v>
      </c>
    </row>
    <row r="16078" spans="68:70" x14ac:dyDescent="0.3">
      <c r="BP16078">
        <f t="shared" si="338"/>
        <v>3.083283875104601E-4</v>
      </c>
      <c r="BQ16078">
        <v>375.25175173268099</v>
      </c>
      <c r="BR16078">
        <v>16045</v>
      </c>
    </row>
    <row r="16079" spans="68:70" x14ac:dyDescent="0.3">
      <c r="BP16079">
        <f t="shared" si="338"/>
        <v>3.0845763988438961E-4</v>
      </c>
      <c r="BQ16079">
        <v>375.25240248131598</v>
      </c>
      <c r="BR16079">
        <v>16046</v>
      </c>
    </row>
    <row r="16080" spans="68:70" x14ac:dyDescent="0.3">
      <c r="BP16080">
        <f t="shared" si="338"/>
        <v>3.0966747394997732E-4</v>
      </c>
      <c r="BQ16080">
        <v>375.25848705032098</v>
      </c>
      <c r="BR16080">
        <v>16047</v>
      </c>
    </row>
    <row r="16081" spans="68:70" x14ac:dyDescent="0.3">
      <c r="BP16081">
        <f t="shared" si="338"/>
        <v>3.1030458866498429E-4</v>
      </c>
      <c r="BQ16081">
        <v>375.261686487828</v>
      </c>
      <c r="BR16081">
        <v>16048</v>
      </c>
    </row>
    <row r="16082" spans="68:70" x14ac:dyDescent="0.3">
      <c r="BP16082">
        <f t="shared" si="338"/>
        <v>3.1102215247739149E-4</v>
      </c>
      <c r="BQ16082">
        <v>375.265285991133</v>
      </c>
      <c r="BR16082">
        <v>16049</v>
      </c>
    </row>
    <row r="16083" spans="68:70" x14ac:dyDescent="0.3">
      <c r="BP16083">
        <f t="shared" si="338"/>
        <v>3.1318495240991047E-4</v>
      </c>
      <c r="BQ16083">
        <v>375.27611016211</v>
      </c>
      <c r="BR16083">
        <v>16050</v>
      </c>
    </row>
    <row r="16084" spans="68:70" x14ac:dyDescent="0.3">
      <c r="BP16084">
        <f t="shared" si="338"/>
        <v>3.1584682015723639E-4</v>
      </c>
      <c r="BQ16084">
        <v>375.28938084139099</v>
      </c>
      <c r="BR16084">
        <v>16051</v>
      </c>
    </row>
    <row r="16085" spans="68:70" x14ac:dyDescent="0.3">
      <c r="BP16085">
        <f t="shared" si="338"/>
        <v>3.1628635915200364E-4</v>
      </c>
      <c r="BQ16085">
        <v>375.291566765813</v>
      </c>
      <c r="BR16085">
        <v>16052</v>
      </c>
    </row>
    <row r="16086" spans="68:70" x14ac:dyDescent="0.3">
      <c r="BP16086">
        <f t="shared" si="338"/>
        <v>3.1936499279342612E-4</v>
      </c>
      <c r="BQ16086">
        <v>375.30683510485397</v>
      </c>
      <c r="BR16086">
        <v>16053</v>
      </c>
    </row>
    <row r="16087" spans="68:70" x14ac:dyDescent="0.3">
      <c r="BP16087">
        <f t="shared" si="338"/>
        <v>3.2112856711319539E-4</v>
      </c>
      <c r="BQ16087">
        <v>375.31554832711902</v>
      </c>
      <c r="BR16087">
        <v>16054</v>
      </c>
    </row>
    <row r="16088" spans="68:70" x14ac:dyDescent="0.3">
      <c r="BP16088">
        <f t="shared" si="338"/>
        <v>3.2377744387545541E-4</v>
      </c>
      <c r="BQ16088">
        <v>375.328590695277</v>
      </c>
      <c r="BR16088">
        <v>16055</v>
      </c>
    </row>
    <row r="16089" spans="68:70" x14ac:dyDescent="0.3">
      <c r="BP16089">
        <f t="shared" si="338"/>
        <v>3.2400505495980384E-4</v>
      </c>
      <c r="BQ16089">
        <v>375.32970889867499</v>
      </c>
      <c r="BR16089">
        <v>16056</v>
      </c>
    </row>
    <row r="16090" spans="68:70" x14ac:dyDescent="0.3">
      <c r="BP16090">
        <f t="shared" si="338"/>
        <v>3.2449299525495002E-4</v>
      </c>
      <c r="BQ16090">
        <v>375.33210471972501</v>
      </c>
      <c r="BR16090">
        <v>16057</v>
      </c>
    </row>
    <row r="16091" spans="68:70" x14ac:dyDescent="0.3">
      <c r="BP16091">
        <f t="shared" si="338"/>
        <v>3.2548380417425144E-4</v>
      </c>
      <c r="BQ16091">
        <v>375.336964124818</v>
      </c>
      <c r="BR16091">
        <v>16058</v>
      </c>
    </row>
    <row r="16092" spans="68:70" x14ac:dyDescent="0.3">
      <c r="BP16092">
        <f t="shared" si="338"/>
        <v>3.2600849626241384E-4</v>
      </c>
      <c r="BQ16092">
        <v>375.339534472693</v>
      </c>
      <c r="BR16092">
        <v>16059</v>
      </c>
    </row>
    <row r="16093" spans="68:70" x14ac:dyDescent="0.3">
      <c r="BP16093">
        <f t="shared" si="338"/>
        <v>3.2721895772836536E-4</v>
      </c>
      <c r="BQ16093">
        <v>375.34545637091298</v>
      </c>
      <c r="BR16093">
        <v>16060</v>
      </c>
    </row>
    <row r="16094" spans="68:70" x14ac:dyDescent="0.3">
      <c r="BP16094">
        <f t="shared" si="338"/>
        <v>3.292177002527227E-4</v>
      </c>
      <c r="BQ16094">
        <v>375.35521082437901</v>
      </c>
      <c r="BR16094">
        <v>16061</v>
      </c>
    </row>
    <row r="16095" spans="68:70" x14ac:dyDescent="0.3">
      <c r="BP16095">
        <f t="shared" si="338"/>
        <v>3.2963427682488374E-4</v>
      </c>
      <c r="BQ16095">
        <v>375.35724010886599</v>
      </c>
      <c r="BR16095">
        <v>16062</v>
      </c>
    </row>
    <row r="16096" spans="68:70" x14ac:dyDescent="0.3">
      <c r="BP16096">
        <f t="shared" si="338"/>
        <v>3.3112880021951536E-4</v>
      </c>
      <c r="BQ16096">
        <v>375.364509902961</v>
      </c>
      <c r="BR16096">
        <v>16063</v>
      </c>
    </row>
    <row r="16097" spans="68:70" x14ac:dyDescent="0.3">
      <c r="BP16097">
        <f t="shared" si="338"/>
        <v>3.3124695082449411E-4</v>
      </c>
      <c r="BQ16097">
        <v>375.36508392126001</v>
      </c>
      <c r="BR16097">
        <v>16064</v>
      </c>
    </row>
    <row r="16098" spans="68:70" x14ac:dyDescent="0.3">
      <c r="BP16098">
        <f t="shared" ref="BP16098:BP16161" si="339">(BQ16098 - $BS$31303)*(BQ16098 - $BS$31303)/31269</f>
        <v>3.3210108066162393E-4</v>
      </c>
      <c r="BQ16098">
        <v>375.36923055101101</v>
      </c>
      <c r="BR16098">
        <v>16065</v>
      </c>
    </row>
    <row r="16099" spans="68:70" x14ac:dyDescent="0.3">
      <c r="BP16099">
        <f t="shared" si="339"/>
        <v>3.3547490212048643E-4</v>
      </c>
      <c r="BQ16099">
        <v>375.38555787945802</v>
      </c>
      <c r="BR16099">
        <v>16066</v>
      </c>
    </row>
    <row r="16100" spans="68:70" x14ac:dyDescent="0.3">
      <c r="BP16100">
        <f t="shared" si="339"/>
        <v>3.3600140299096563E-4</v>
      </c>
      <c r="BQ16100">
        <v>375.38809841795</v>
      </c>
      <c r="BR16100">
        <v>16067</v>
      </c>
    </row>
    <row r="16101" spans="68:70" x14ac:dyDescent="0.3">
      <c r="BP16101">
        <f t="shared" si="339"/>
        <v>3.4103845905209793E-4</v>
      </c>
      <c r="BQ16101">
        <v>375.41230395194998</v>
      </c>
      <c r="BR16101">
        <v>16068</v>
      </c>
    </row>
    <row r="16102" spans="68:70" x14ac:dyDescent="0.3">
      <c r="BP16102">
        <f t="shared" si="339"/>
        <v>3.4178915283460988E-4</v>
      </c>
      <c r="BQ16102">
        <v>375.415896059619</v>
      </c>
      <c r="BR16102">
        <v>16069</v>
      </c>
    </row>
    <row r="16103" spans="68:70" x14ac:dyDescent="0.3">
      <c r="BP16103">
        <f t="shared" si="339"/>
        <v>3.4296973106060484E-4</v>
      </c>
      <c r="BQ16103">
        <v>375.42153721537602</v>
      </c>
      <c r="BR16103">
        <v>16070</v>
      </c>
    </row>
    <row r="16104" spans="68:70" x14ac:dyDescent="0.3">
      <c r="BP16104">
        <f t="shared" si="339"/>
        <v>3.4433617972232778E-4</v>
      </c>
      <c r="BQ16104">
        <v>375.42805440703802</v>
      </c>
      <c r="BR16104">
        <v>16071</v>
      </c>
    </row>
    <row r="16105" spans="68:70" x14ac:dyDescent="0.3">
      <c r="BP16105">
        <f t="shared" si="339"/>
        <v>3.4480465824408705E-4</v>
      </c>
      <c r="BQ16105">
        <v>375.43028580850802</v>
      </c>
      <c r="BR16105">
        <v>16072</v>
      </c>
    </row>
    <row r="16106" spans="68:70" x14ac:dyDescent="0.3">
      <c r="BP16106">
        <f t="shared" si="339"/>
        <v>3.4530633447554142E-4</v>
      </c>
      <c r="BQ16106">
        <v>375.43267365321901</v>
      </c>
      <c r="BR16106">
        <v>16073</v>
      </c>
    </row>
    <row r="16107" spans="68:70" x14ac:dyDescent="0.3">
      <c r="BP16107">
        <f t="shared" si="339"/>
        <v>3.4537220756862064E-4</v>
      </c>
      <c r="BQ16107">
        <v>375.43298706265898</v>
      </c>
      <c r="BR16107">
        <v>16074</v>
      </c>
    </row>
    <row r="16108" spans="68:70" x14ac:dyDescent="0.3">
      <c r="BP16108">
        <f t="shared" si="339"/>
        <v>3.4735609435597247E-4</v>
      </c>
      <c r="BQ16108">
        <v>375.44241198679202</v>
      </c>
      <c r="BR16108">
        <v>16075</v>
      </c>
    </row>
    <row r="16109" spans="68:70" x14ac:dyDescent="0.3">
      <c r="BP16109">
        <f t="shared" si="339"/>
        <v>3.4756800424193436E-4</v>
      </c>
      <c r="BQ16109">
        <v>375.443417122114</v>
      </c>
      <c r="BR16109">
        <v>16076</v>
      </c>
    </row>
    <row r="16110" spans="68:70" x14ac:dyDescent="0.3">
      <c r="BP16110">
        <f t="shared" si="339"/>
        <v>3.4957618371290653E-4</v>
      </c>
      <c r="BQ16110">
        <v>375.45292719108102</v>
      </c>
      <c r="BR16110">
        <v>16077</v>
      </c>
    </row>
    <row r="16111" spans="68:70" x14ac:dyDescent="0.3">
      <c r="BP16111">
        <f t="shared" si="339"/>
        <v>3.4973130525616045E-4</v>
      </c>
      <c r="BQ16111">
        <v>375.45366065715098</v>
      </c>
      <c r="BR16111">
        <v>16078</v>
      </c>
    </row>
    <row r="16112" spans="68:70" x14ac:dyDescent="0.3">
      <c r="BP16112">
        <f t="shared" si="339"/>
        <v>3.5452355224198698E-4</v>
      </c>
      <c r="BQ16112">
        <v>375.47624038896998</v>
      </c>
      <c r="BR16112">
        <v>16079</v>
      </c>
    </row>
    <row r="16113" spans="68:70" x14ac:dyDescent="0.3">
      <c r="BP16113">
        <f t="shared" si="339"/>
        <v>3.5515679709584573E-4</v>
      </c>
      <c r="BQ16113">
        <v>375.47921261833602</v>
      </c>
      <c r="BR16113">
        <v>16080</v>
      </c>
    </row>
    <row r="16114" spans="68:70" x14ac:dyDescent="0.3">
      <c r="BP16114">
        <f t="shared" si="339"/>
        <v>3.5690121461045968E-4</v>
      </c>
      <c r="BQ16114">
        <v>375.48738662663101</v>
      </c>
      <c r="BR16114">
        <v>16081</v>
      </c>
    </row>
    <row r="16115" spans="68:70" x14ac:dyDescent="0.3">
      <c r="BP16115">
        <f t="shared" si="339"/>
        <v>3.5728138170710617E-4</v>
      </c>
      <c r="BQ16115">
        <v>375.489165364325</v>
      </c>
      <c r="BR16115">
        <v>16082</v>
      </c>
    </row>
    <row r="16116" spans="68:70" x14ac:dyDescent="0.3">
      <c r="BP16116">
        <f t="shared" si="339"/>
        <v>3.5731290851557607E-4</v>
      </c>
      <c r="BQ16116">
        <v>375.48931283043902</v>
      </c>
      <c r="BR16116">
        <v>16083</v>
      </c>
    </row>
    <row r="16117" spans="68:70" x14ac:dyDescent="0.3">
      <c r="BP16117">
        <f t="shared" si="339"/>
        <v>3.5904126625229316E-4</v>
      </c>
      <c r="BQ16117">
        <v>375.49738726379502</v>
      </c>
      <c r="BR16117">
        <v>16084</v>
      </c>
    </row>
    <row r="16118" spans="68:70" x14ac:dyDescent="0.3">
      <c r="BP16118">
        <f t="shared" si="339"/>
        <v>3.6364239820248126E-4</v>
      </c>
      <c r="BQ16118">
        <v>375.518788298338</v>
      </c>
      <c r="BR16118">
        <v>16085</v>
      </c>
    </row>
    <row r="16119" spans="68:70" x14ac:dyDescent="0.3">
      <c r="BP16119">
        <f t="shared" si="339"/>
        <v>3.6402176981380907E-4</v>
      </c>
      <c r="BQ16119">
        <v>375.520546794187</v>
      </c>
      <c r="BR16119">
        <v>16086</v>
      </c>
    </row>
    <row r="16120" spans="68:70" x14ac:dyDescent="0.3">
      <c r="BP16120">
        <f t="shared" si="339"/>
        <v>3.6607982233001805E-4</v>
      </c>
      <c r="BQ16120">
        <v>375.530070527698</v>
      </c>
      <c r="BR16120">
        <v>16087</v>
      </c>
    </row>
    <row r="16121" spans="68:70" x14ac:dyDescent="0.3">
      <c r="BP16121">
        <f t="shared" si="339"/>
        <v>3.6648752421812331E-4</v>
      </c>
      <c r="BQ16121">
        <v>375.53195400746699</v>
      </c>
      <c r="BR16121">
        <v>16088</v>
      </c>
    </row>
    <row r="16122" spans="68:70" x14ac:dyDescent="0.3">
      <c r="BP16122">
        <f t="shared" si="339"/>
        <v>3.6894075865829504E-4</v>
      </c>
      <c r="BQ16122">
        <v>375.54326528065599</v>
      </c>
      <c r="BR16122">
        <v>16089</v>
      </c>
    </row>
    <row r="16123" spans="68:70" x14ac:dyDescent="0.3">
      <c r="BP16123">
        <f t="shared" si="339"/>
        <v>3.6939271177610861E-4</v>
      </c>
      <c r="BQ16123">
        <v>375.54534502105099</v>
      </c>
      <c r="BR16123">
        <v>16090</v>
      </c>
    </row>
    <row r="16124" spans="68:70" x14ac:dyDescent="0.3">
      <c r="BP16124">
        <f t="shared" si="339"/>
        <v>3.7061444229962798E-4</v>
      </c>
      <c r="BQ16124">
        <v>375.55096066561202</v>
      </c>
      <c r="BR16124">
        <v>16091</v>
      </c>
    </row>
    <row r="16125" spans="68:70" x14ac:dyDescent="0.3">
      <c r="BP16125">
        <f t="shared" si="339"/>
        <v>3.7068119144560171E-4</v>
      </c>
      <c r="BQ16125">
        <v>375.551267209027</v>
      </c>
      <c r="BR16125">
        <v>16092</v>
      </c>
    </row>
    <row r="16126" spans="68:70" x14ac:dyDescent="0.3">
      <c r="BP16126">
        <f t="shared" si="339"/>
        <v>3.7228900775932003E-4</v>
      </c>
      <c r="BQ16126">
        <v>375.55864273482399</v>
      </c>
      <c r="BR16126">
        <v>16093</v>
      </c>
    </row>
    <row r="16127" spans="68:70" x14ac:dyDescent="0.3">
      <c r="BP16127">
        <f t="shared" si="339"/>
        <v>3.7472871754189272E-4</v>
      </c>
      <c r="BQ16127">
        <v>375.56980404793302</v>
      </c>
      <c r="BR16127">
        <v>16094</v>
      </c>
    </row>
    <row r="16128" spans="68:70" x14ac:dyDescent="0.3">
      <c r="BP16128">
        <f t="shared" si="339"/>
        <v>3.7990175135057153E-4</v>
      </c>
      <c r="BQ16128">
        <v>375.59335034929597</v>
      </c>
      <c r="BR16128">
        <v>16095</v>
      </c>
    </row>
    <row r="16129" spans="68:70" x14ac:dyDescent="0.3">
      <c r="BP16129">
        <f t="shared" si="339"/>
        <v>3.8062439169079583E-4</v>
      </c>
      <c r="BQ16129">
        <v>375.59662682668602</v>
      </c>
      <c r="BR16129">
        <v>16096</v>
      </c>
    </row>
    <row r="16130" spans="68:70" x14ac:dyDescent="0.3">
      <c r="BP16130">
        <f t="shared" si="339"/>
        <v>3.821085839355337E-4</v>
      </c>
      <c r="BQ16130">
        <v>375.603346468138</v>
      </c>
      <c r="BR16130">
        <v>16097</v>
      </c>
    </row>
    <row r="16131" spans="68:70" x14ac:dyDescent="0.3">
      <c r="BP16131">
        <f t="shared" si="339"/>
        <v>3.8225024596724998E-4</v>
      </c>
      <c r="BQ16131">
        <v>375.60398715648199</v>
      </c>
      <c r="BR16131">
        <v>16098</v>
      </c>
    </row>
    <row r="16132" spans="68:70" x14ac:dyDescent="0.3">
      <c r="BP16132">
        <f t="shared" si="339"/>
        <v>3.8310637181106401E-4</v>
      </c>
      <c r="BQ16132">
        <v>375.60785659323801</v>
      </c>
      <c r="BR16132">
        <v>16099</v>
      </c>
    </row>
    <row r="16133" spans="68:70" x14ac:dyDescent="0.3">
      <c r="BP16133">
        <f t="shared" si="339"/>
        <v>3.8493750592401272E-4</v>
      </c>
      <c r="BQ16133">
        <v>375.61611829369002</v>
      </c>
      <c r="BR16133">
        <v>16100</v>
      </c>
    </row>
    <row r="16134" spans="68:70" x14ac:dyDescent="0.3">
      <c r="BP16134">
        <f t="shared" si="339"/>
        <v>3.8699476359032876E-4</v>
      </c>
      <c r="BQ16134">
        <v>375.62537681168902</v>
      </c>
      <c r="BR16134">
        <v>16101</v>
      </c>
    </row>
    <row r="16135" spans="68:70" x14ac:dyDescent="0.3">
      <c r="BP16135">
        <f t="shared" si="339"/>
        <v>3.8719725060992955E-4</v>
      </c>
      <c r="BQ16135">
        <v>375.626286756068</v>
      </c>
      <c r="BR16135">
        <v>16102</v>
      </c>
    </row>
    <row r="16136" spans="68:70" x14ac:dyDescent="0.3">
      <c r="BP16136">
        <f t="shared" si="339"/>
        <v>3.8822541840940154E-4</v>
      </c>
      <c r="BQ16136">
        <v>375.630903511253</v>
      </c>
      <c r="BR16136">
        <v>16103</v>
      </c>
    </row>
    <row r="16137" spans="68:70" x14ac:dyDescent="0.3">
      <c r="BP16137">
        <f t="shared" si="339"/>
        <v>3.8834625859655549E-4</v>
      </c>
      <c r="BQ16137">
        <v>375.63144571512601</v>
      </c>
      <c r="BR16137">
        <v>16104</v>
      </c>
    </row>
    <row r="16138" spans="68:70" x14ac:dyDescent="0.3">
      <c r="BP16138">
        <f t="shared" si="339"/>
        <v>3.8849882082089664E-4</v>
      </c>
      <c r="BQ16138">
        <v>375.63213013372501</v>
      </c>
      <c r="BR16138">
        <v>16105</v>
      </c>
    </row>
    <row r="16139" spans="68:70" x14ac:dyDescent="0.3">
      <c r="BP16139">
        <f t="shared" si="339"/>
        <v>3.9131128034599651E-4</v>
      </c>
      <c r="BQ16139">
        <v>375.644723288975</v>
      </c>
      <c r="BR16139">
        <v>16106</v>
      </c>
    </row>
    <row r="16140" spans="68:70" x14ac:dyDescent="0.3">
      <c r="BP16140">
        <f t="shared" si="339"/>
        <v>3.9171740734204934E-4</v>
      </c>
      <c r="BQ16140">
        <v>375.64653803157898</v>
      </c>
      <c r="BR16140">
        <v>16107</v>
      </c>
    </row>
    <row r="16141" spans="68:70" x14ac:dyDescent="0.3">
      <c r="BP16141">
        <f t="shared" si="339"/>
        <v>3.91780552699394E-4</v>
      </c>
      <c r="BQ16141">
        <v>375.64682010650898</v>
      </c>
      <c r="BR16141">
        <v>16108</v>
      </c>
    </row>
    <row r="16142" spans="68:70" x14ac:dyDescent="0.3">
      <c r="BP16142">
        <f t="shared" si="339"/>
        <v>3.9582002946768964E-4</v>
      </c>
      <c r="BQ16142">
        <v>375.664817745118</v>
      </c>
      <c r="BR16142">
        <v>16109</v>
      </c>
    </row>
    <row r="16143" spans="68:70" x14ac:dyDescent="0.3">
      <c r="BP16143">
        <f t="shared" si="339"/>
        <v>3.9801735252357887E-4</v>
      </c>
      <c r="BQ16143">
        <v>375.674569225558</v>
      </c>
      <c r="BR16143">
        <v>16110</v>
      </c>
    </row>
    <row r="16144" spans="68:70" x14ac:dyDescent="0.3">
      <c r="BP16144">
        <f t="shared" si="339"/>
        <v>3.9941033832086535E-4</v>
      </c>
      <c r="BQ16144">
        <v>375.68073720895802</v>
      </c>
      <c r="BR16144">
        <v>16111</v>
      </c>
    </row>
    <row r="16145" spans="68:70" x14ac:dyDescent="0.3">
      <c r="BP16145">
        <f t="shared" si="339"/>
        <v>3.9957123312069775E-4</v>
      </c>
      <c r="BQ16145">
        <v>375.68144893954002</v>
      </c>
      <c r="BR16145">
        <v>16112</v>
      </c>
    </row>
    <row r="16146" spans="68:70" x14ac:dyDescent="0.3">
      <c r="BP16146">
        <f t="shared" si="339"/>
        <v>4.0074300820929182E-4</v>
      </c>
      <c r="BQ16146">
        <v>375.68662806108301</v>
      </c>
      <c r="BR16146">
        <v>16113</v>
      </c>
    </row>
    <row r="16147" spans="68:70" x14ac:dyDescent="0.3">
      <c r="BP16147">
        <f t="shared" si="339"/>
        <v>4.011418278636917E-4</v>
      </c>
      <c r="BQ16147">
        <v>375.68838907409202</v>
      </c>
      <c r="BR16147">
        <v>16114</v>
      </c>
    </row>
    <row r="16148" spans="68:70" x14ac:dyDescent="0.3">
      <c r="BP16148">
        <f t="shared" si="339"/>
        <v>4.0115248205618907E-4</v>
      </c>
      <c r="BQ16148">
        <v>375.688436106334</v>
      </c>
      <c r="BR16148">
        <v>16115</v>
      </c>
    </row>
    <row r="16149" spans="68:70" x14ac:dyDescent="0.3">
      <c r="BP16149">
        <f t="shared" si="339"/>
        <v>4.0149411583376404E-4</v>
      </c>
      <c r="BQ16149">
        <v>375.68994389552898</v>
      </c>
      <c r="BR16149">
        <v>16116</v>
      </c>
    </row>
    <row r="16150" spans="68:70" x14ac:dyDescent="0.3">
      <c r="BP16150">
        <f t="shared" si="339"/>
        <v>4.0662573945106812E-4</v>
      </c>
      <c r="BQ16150">
        <v>375.71251543049198</v>
      </c>
      <c r="BR16150">
        <v>16117</v>
      </c>
    </row>
    <row r="16151" spans="68:70" x14ac:dyDescent="0.3">
      <c r="BP16151">
        <f t="shared" si="339"/>
        <v>4.0771111919936446E-4</v>
      </c>
      <c r="BQ16151">
        <v>375.71727121056301</v>
      </c>
      <c r="BR16151">
        <v>16118</v>
      </c>
    </row>
    <row r="16152" spans="68:70" x14ac:dyDescent="0.3">
      <c r="BP16152">
        <f t="shared" si="339"/>
        <v>4.0999402991604539E-4</v>
      </c>
      <c r="BQ16152">
        <v>375.72725356490997</v>
      </c>
      <c r="BR16152">
        <v>16119</v>
      </c>
    </row>
    <row r="16153" spans="68:70" x14ac:dyDescent="0.3">
      <c r="BP16153">
        <f t="shared" si="339"/>
        <v>4.1409075007182083E-4</v>
      </c>
      <c r="BQ16153">
        <v>375.74509762561399</v>
      </c>
      <c r="BR16153">
        <v>16120</v>
      </c>
    </row>
    <row r="16154" spans="68:70" x14ac:dyDescent="0.3">
      <c r="BP16154">
        <f t="shared" si="339"/>
        <v>4.2179218944806714E-4</v>
      </c>
      <c r="BQ16154">
        <v>375.77840541251101</v>
      </c>
      <c r="BR16154">
        <v>16121</v>
      </c>
    </row>
    <row r="16155" spans="68:70" x14ac:dyDescent="0.3">
      <c r="BP16155">
        <f t="shared" si="339"/>
        <v>4.2727565927134478E-4</v>
      </c>
      <c r="BQ16155">
        <v>375.80193576984698</v>
      </c>
      <c r="BR16155">
        <v>16122</v>
      </c>
    </row>
    <row r="16156" spans="68:70" x14ac:dyDescent="0.3">
      <c r="BP16156">
        <f t="shared" si="339"/>
        <v>4.3620041000545301E-4</v>
      </c>
      <c r="BQ16156">
        <v>375.83991260245898</v>
      </c>
      <c r="BR16156">
        <v>16123</v>
      </c>
    </row>
    <row r="16157" spans="68:70" x14ac:dyDescent="0.3">
      <c r="BP16157">
        <f t="shared" si="339"/>
        <v>4.3676378824239118E-4</v>
      </c>
      <c r="BQ16157">
        <v>375.84229680897698</v>
      </c>
      <c r="BR16157">
        <v>16124</v>
      </c>
    </row>
    <row r="16158" spans="68:70" x14ac:dyDescent="0.3">
      <c r="BP16158">
        <f t="shared" si="339"/>
        <v>4.3683724384510831E-4</v>
      </c>
      <c r="BQ16158">
        <v>375.84260755841802</v>
      </c>
      <c r="BR16158">
        <v>16125</v>
      </c>
    </row>
    <row r="16159" spans="68:70" x14ac:dyDescent="0.3">
      <c r="BP16159">
        <f t="shared" si="339"/>
        <v>4.3714892031880011E-4</v>
      </c>
      <c r="BQ16159">
        <v>375.84392579617997</v>
      </c>
      <c r="BR16159">
        <v>16126</v>
      </c>
    </row>
    <row r="16160" spans="68:70" x14ac:dyDescent="0.3">
      <c r="BP16160">
        <f t="shared" si="339"/>
        <v>4.3762649710813475E-4</v>
      </c>
      <c r="BQ16160">
        <v>375.84594479907202</v>
      </c>
      <c r="BR16160">
        <v>16127</v>
      </c>
    </row>
    <row r="16161" spans="68:70" x14ac:dyDescent="0.3">
      <c r="BP16161">
        <f t="shared" si="339"/>
        <v>4.3856960026816269E-4</v>
      </c>
      <c r="BQ16161">
        <v>375.84992862729598</v>
      </c>
      <c r="BR16161">
        <v>16128</v>
      </c>
    </row>
    <row r="16162" spans="68:70" x14ac:dyDescent="0.3">
      <c r="BP16162">
        <f t="shared" ref="BP16162:BP16225" si="340">(BQ16162 - $BS$31303)*(BQ16162 - $BS$31303)/31269</f>
        <v>4.3986486028540882E-4</v>
      </c>
      <c r="BQ16162">
        <v>375.85539305134301</v>
      </c>
      <c r="BR16162">
        <v>16129</v>
      </c>
    </row>
    <row r="16163" spans="68:70" x14ac:dyDescent="0.3">
      <c r="BP16163">
        <f t="shared" si="340"/>
        <v>4.4028631879930148E-4</v>
      </c>
      <c r="BQ16163">
        <v>375.85716935906902</v>
      </c>
      <c r="BR16163">
        <v>16130</v>
      </c>
    </row>
    <row r="16164" spans="68:70" x14ac:dyDescent="0.3">
      <c r="BP16164">
        <f t="shared" si="340"/>
        <v>4.4069998532484154E-4</v>
      </c>
      <c r="BQ16164">
        <v>375.858911999599</v>
      </c>
      <c r="BR16164">
        <v>16131</v>
      </c>
    </row>
    <row r="16165" spans="68:70" x14ac:dyDescent="0.3">
      <c r="BP16165">
        <f t="shared" si="340"/>
        <v>4.4181761030351194E-4</v>
      </c>
      <c r="BQ16165">
        <v>375.86361609909102</v>
      </c>
      <c r="BR16165">
        <v>16132</v>
      </c>
    </row>
    <row r="16166" spans="68:70" x14ac:dyDescent="0.3">
      <c r="BP16166">
        <f t="shared" si="340"/>
        <v>4.4621684133500669E-4</v>
      </c>
      <c r="BQ16166">
        <v>375.882074972586</v>
      </c>
      <c r="BR16166">
        <v>16133</v>
      </c>
    </row>
    <row r="16167" spans="68:70" x14ac:dyDescent="0.3">
      <c r="BP16167">
        <f t="shared" si="340"/>
        <v>4.4660567517222914E-4</v>
      </c>
      <c r="BQ16167">
        <v>375.88370210723298</v>
      </c>
      <c r="BR16167">
        <v>16134</v>
      </c>
    </row>
    <row r="16168" spans="68:70" x14ac:dyDescent="0.3">
      <c r="BP16168">
        <f t="shared" si="340"/>
        <v>4.5160697869074619E-4</v>
      </c>
      <c r="BQ16168">
        <v>375.90456801622003</v>
      </c>
      <c r="BR16168">
        <v>16135</v>
      </c>
    </row>
    <row r="16169" spans="68:70" x14ac:dyDescent="0.3">
      <c r="BP16169">
        <f t="shared" si="340"/>
        <v>4.5318618215606883E-4</v>
      </c>
      <c r="BQ16169">
        <v>375.911132575848</v>
      </c>
      <c r="BR16169">
        <v>16136</v>
      </c>
    </row>
    <row r="16170" spans="68:70" x14ac:dyDescent="0.3">
      <c r="BP16170">
        <f t="shared" si="340"/>
        <v>4.6304057177265419E-4</v>
      </c>
      <c r="BQ16170">
        <v>375.951840271896</v>
      </c>
      <c r="BR16170">
        <v>16137</v>
      </c>
    </row>
    <row r="16171" spans="68:70" x14ac:dyDescent="0.3">
      <c r="BP16171">
        <f t="shared" si="340"/>
        <v>4.6386351632743725E-4</v>
      </c>
      <c r="BQ16171">
        <v>375.955220104712</v>
      </c>
      <c r="BR16171">
        <v>16138</v>
      </c>
    </row>
    <row r="16172" spans="68:70" x14ac:dyDescent="0.3">
      <c r="BP16172">
        <f t="shared" si="340"/>
        <v>4.6632789212922276E-4</v>
      </c>
      <c r="BQ16172">
        <v>375.96532340248802</v>
      </c>
      <c r="BR16172">
        <v>16139</v>
      </c>
    </row>
    <row r="16173" spans="68:70" x14ac:dyDescent="0.3">
      <c r="BP16173">
        <f t="shared" si="340"/>
        <v>4.6670956860106987E-4</v>
      </c>
      <c r="BQ16173">
        <v>375.96688578675202</v>
      </c>
      <c r="BR16173">
        <v>16140</v>
      </c>
    </row>
    <row r="16174" spans="68:70" x14ac:dyDescent="0.3">
      <c r="BP16174">
        <f t="shared" si="340"/>
        <v>4.6862817749123304E-4</v>
      </c>
      <c r="BQ16174">
        <v>375.97472991072499</v>
      </c>
      <c r="BR16174">
        <v>16141</v>
      </c>
    </row>
    <row r="16175" spans="68:70" x14ac:dyDescent="0.3">
      <c r="BP16175">
        <f t="shared" si="340"/>
        <v>4.7421871326972203E-4</v>
      </c>
      <c r="BQ16175">
        <v>375.99749538758101</v>
      </c>
      <c r="BR16175">
        <v>16142</v>
      </c>
    </row>
    <row r="16176" spans="68:70" x14ac:dyDescent="0.3">
      <c r="BP16176">
        <f t="shared" si="340"/>
        <v>4.7488058616382414E-4</v>
      </c>
      <c r="BQ16176">
        <v>376.00018172643797</v>
      </c>
      <c r="BR16176">
        <v>16143</v>
      </c>
    </row>
    <row r="16177" spans="68:70" x14ac:dyDescent="0.3">
      <c r="BP16177">
        <f t="shared" si="340"/>
        <v>4.7630493282671419E-4</v>
      </c>
      <c r="BQ16177">
        <v>376.00595637033098</v>
      </c>
      <c r="BR16177">
        <v>16144</v>
      </c>
    </row>
    <row r="16178" spans="68:70" x14ac:dyDescent="0.3">
      <c r="BP16178">
        <f t="shared" si="340"/>
        <v>4.7741016743781345E-4</v>
      </c>
      <c r="BQ16178">
        <v>376.01043131034999</v>
      </c>
      <c r="BR16178">
        <v>16145</v>
      </c>
    </row>
    <row r="16179" spans="68:70" x14ac:dyDescent="0.3">
      <c r="BP16179">
        <f t="shared" si="340"/>
        <v>4.7827774096273191E-4</v>
      </c>
      <c r="BQ16179">
        <v>376.01394036626101</v>
      </c>
      <c r="BR16179">
        <v>16146</v>
      </c>
    </row>
    <row r="16180" spans="68:70" x14ac:dyDescent="0.3">
      <c r="BP16180">
        <f t="shared" si="340"/>
        <v>4.7957931446394024E-4</v>
      </c>
      <c r="BQ16180">
        <v>376.01919884891402</v>
      </c>
      <c r="BR16180">
        <v>16147</v>
      </c>
    </row>
    <row r="16181" spans="68:70" x14ac:dyDescent="0.3">
      <c r="BP16181">
        <f t="shared" si="340"/>
        <v>4.8102319546829348E-4</v>
      </c>
      <c r="BQ16181">
        <v>376.02502392584501</v>
      </c>
      <c r="BR16181">
        <v>16148</v>
      </c>
    </row>
    <row r="16182" spans="68:70" x14ac:dyDescent="0.3">
      <c r="BP16182">
        <f t="shared" si="340"/>
        <v>4.8351027465263384E-4</v>
      </c>
      <c r="BQ16182">
        <v>376.03503713575998</v>
      </c>
      <c r="BR16182">
        <v>16149</v>
      </c>
    </row>
    <row r="16183" spans="68:70" x14ac:dyDescent="0.3">
      <c r="BP16183">
        <f t="shared" si="340"/>
        <v>4.8387006802008036E-4</v>
      </c>
      <c r="BQ16183">
        <v>376.03648356279302</v>
      </c>
      <c r="BR16183">
        <v>16150</v>
      </c>
    </row>
    <row r="16184" spans="68:70" x14ac:dyDescent="0.3">
      <c r="BP16184">
        <f t="shared" si="340"/>
        <v>4.840278452247127E-4</v>
      </c>
      <c r="BQ16184">
        <v>376.03711768283603</v>
      </c>
      <c r="BR16184">
        <v>16151</v>
      </c>
    </row>
    <row r="16185" spans="68:70" x14ac:dyDescent="0.3">
      <c r="BP16185">
        <f t="shared" si="340"/>
        <v>4.8899304968668365E-4</v>
      </c>
      <c r="BQ16185">
        <v>376.057020725124</v>
      </c>
      <c r="BR16185">
        <v>16152</v>
      </c>
    </row>
    <row r="16186" spans="68:70" x14ac:dyDescent="0.3">
      <c r="BP16186">
        <f t="shared" si="340"/>
        <v>4.9299670557111422E-4</v>
      </c>
      <c r="BQ16186">
        <v>376.07299592001101</v>
      </c>
      <c r="BR16186">
        <v>16153</v>
      </c>
    </row>
    <row r="16187" spans="68:70" x14ac:dyDescent="0.3">
      <c r="BP16187">
        <f t="shared" si="340"/>
        <v>4.9363376802280372E-4</v>
      </c>
      <c r="BQ16187">
        <v>376.07553190551698</v>
      </c>
      <c r="BR16187">
        <v>16154</v>
      </c>
    </row>
    <row r="16188" spans="68:70" x14ac:dyDescent="0.3">
      <c r="BP16188">
        <f t="shared" si="340"/>
        <v>4.9509135905417357E-4</v>
      </c>
      <c r="BQ16188">
        <v>376.08132806088202</v>
      </c>
      <c r="BR16188">
        <v>16155</v>
      </c>
    </row>
    <row r="16189" spans="68:70" x14ac:dyDescent="0.3">
      <c r="BP16189">
        <f t="shared" si="340"/>
        <v>4.9915020145530704E-4</v>
      </c>
      <c r="BQ16189">
        <v>376.09742336307801</v>
      </c>
      <c r="BR16189">
        <v>16156</v>
      </c>
    </row>
    <row r="16190" spans="68:70" x14ac:dyDescent="0.3">
      <c r="BP16190">
        <f t="shared" si="340"/>
        <v>4.9916077976995077E-4</v>
      </c>
      <c r="BQ16190">
        <v>376.09746522561602</v>
      </c>
      <c r="BR16190">
        <v>16157</v>
      </c>
    </row>
    <row r="16191" spans="68:70" x14ac:dyDescent="0.3">
      <c r="BP16191">
        <f t="shared" si="340"/>
        <v>5.0044889407838404E-4</v>
      </c>
      <c r="BQ16191">
        <v>376.10255948750603</v>
      </c>
      <c r="BR16191">
        <v>16158</v>
      </c>
    </row>
    <row r="16192" spans="68:70" x14ac:dyDescent="0.3">
      <c r="BP16192">
        <f t="shared" si="340"/>
        <v>5.0159202018283948E-4</v>
      </c>
      <c r="BQ16192">
        <v>376.107074858972</v>
      </c>
      <c r="BR16192">
        <v>16159</v>
      </c>
    </row>
    <row r="16193" spans="68:70" x14ac:dyDescent="0.3">
      <c r="BP16193">
        <f t="shared" si="340"/>
        <v>5.0184223196742428E-4</v>
      </c>
      <c r="BQ16193">
        <v>376.10806251405103</v>
      </c>
      <c r="BR16193">
        <v>16160</v>
      </c>
    </row>
    <row r="16194" spans="68:70" x14ac:dyDescent="0.3">
      <c r="BP16194">
        <f t="shared" si="340"/>
        <v>5.0263038042555163E-4</v>
      </c>
      <c r="BQ16194">
        <v>376.11117194568197</v>
      </c>
      <c r="BR16194">
        <v>16161</v>
      </c>
    </row>
    <row r="16195" spans="68:70" x14ac:dyDescent="0.3">
      <c r="BP16195">
        <f t="shared" si="340"/>
        <v>5.0354581446144316E-4</v>
      </c>
      <c r="BQ16195">
        <v>376.114780490302</v>
      </c>
      <c r="BR16195">
        <v>16162</v>
      </c>
    </row>
    <row r="16196" spans="68:70" x14ac:dyDescent="0.3">
      <c r="BP16196">
        <f t="shared" si="340"/>
        <v>5.0639946617695895E-4</v>
      </c>
      <c r="BQ16196">
        <v>376.12600828535699</v>
      </c>
      <c r="BR16196">
        <v>16163</v>
      </c>
    </row>
    <row r="16197" spans="68:70" x14ac:dyDescent="0.3">
      <c r="BP16197">
        <f t="shared" si="340"/>
        <v>5.0804698710273002E-4</v>
      </c>
      <c r="BQ16197">
        <v>376.13247611417398</v>
      </c>
      <c r="BR16197">
        <v>16164</v>
      </c>
    </row>
    <row r="16198" spans="68:70" x14ac:dyDescent="0.3">
      <c r="BP16198">
        <f t="shared" si="340"/>
        <v>5.1544103130853199E-4</v>
      </c>
      <c r="BQ16198">
        <v>376.16137529237602</v>
      </c>
      <c r="BR16198">
        <v>16165</v>
      </c>
    </row>
    <row r="16199" spans="68:70" x14ac:dyDescent="0.3">
      <c r="BP16199">
        <f t="shared" si="340"/>
        <v>5.2085036441205804E-4</v>
      </c>
      <c r="BQ16199">
        <v>376.18238626985902</v>
      </c>
      <c r="BR16199">
        <v>16166</v>
      </c>
    </row>
    <row r="16200" spans="68:70" x14ac:dyDescent="0.3">
      <c r="BP16200">
        <f t="shared" si="340"/>
        <v>5.2170228627729449E-4</v>
      </c>
      <c r="BQ16200">
        <v>376.185685349511</v>
      </c>
      <c r="BR16200">
        <v>16167</v>
      </c>
    </row>
    <row r="16201" spans="68:70" x14ac:dyDescent="0.3">
      <c r="BP16201">
        <f t="shared" si="340"/>
        <v>5.2451142897043553E-4</v>
      </c>
      <c r="BQ16201">
        <v>376.196544753387</v>
      </c>
      <c r="BR16201">
        <v>16168</v>
      </c>
    </row>
    <row r="16202" spans="68:70" x14ac:dyDescent="0.3">
      <c r="BP16202">
        <f t="shared" si="340"/>
        <v>5.2641947454737121E-4</v>
      </c>
      <c r="BQ16202">
        <v>376.20390417764901</v>
      </c>
      <c r="BR16202">
        <v>16169</v>
      </c>
    </row>
    <row r="16203" spans="68:70" x14ac:dyDescent="0.3">
      <c r="BP16203">
        <f t="shared" si="340"/>
        <v>5.2847975319240026E-4</v>
      </c>
      <c r="BQ16203">
        <v>376.211835811897</v>
      </c>
      <c r="BR16203">
        <v>16170</v>
      </c>
    </row>
    <row r="16204" spans="68:70" x14ac:dyDescent="0.3">
      <c r="BP16204">
        <f t="shared" si="340"/>
        <v>5.3123632325259009E-4</v>
      </c>
      <c r="BQ16204">
        <v>376.22242387788202</v>
      </c>
      <c r="BR16204">
        <v>16171</v>
      </c>
    </row>
    <row r="16205" spans="68:70" x14ac:dyDescent="0.3">
      <c r="BP16205">
        <f t="shared" si="340"/>
        <v>5.3224364810167579E-4</v>
      </c>
      <c r="BQ16205">
        <v>376.22628618617802</v>
      </c>
      <c r="BR16205">
        <v>16172</v>
      </c>
    </row>
    <row r="16206" spans="68:70" x14ac:dyDescent="0.3">
      <c r="BP16206">
        <f t="shared" si="340"/>
        <v>5.3507360701112578E-4</v>
      </c>
      <c r="BQ16206">
        <v>376.237117365458</v>
      </c>
      <c r="BR16206">
        <v>16173</v>
      </c>
    </row>
    <row r="16207" spans="68:70" x14ac:dyDescent="0.3">
      <c r="BP16207">
        <f t="shared" si="340"/>
        <v>5.3709813051028331E-4</v>
      </c>
      <c r="BQ16207">
        <v>376.24484831496102</v>
      </c>
      <c r="BR16207">
        <v>16174</v>
      </c>
    </row>
    <row r="16208" spans="68:70" x14ac:dyDescent="0.3">
      <c r="BP16208">
        <f t="shared" si="340"/>
        <v>5.374911001666254E-4</v>
      </c>
      <c r="BQ16208">
        <v>376.24634723953898</v>
      </c>
      <c r="BR16208">
        <v>16175</v>
      </c>
    </row>
    <row r="16209" spans="68:70" x14ac:dyDescent="0.3">
      <c r="BP16209">
        <f t="shared" si="340"/>
        <v>5.4007467958087116E-4</v>
      </c>
      <c r="BQ16209">
        <v>376.25618830748698</v>
      </c>
      <c r="BR16209">
        <v>16176</v>
      </c>
    </row>
    <row r="16210" spans="68:70" x14ac:dyDescent="0.3">
      <c r="BP16210">
        <f t="shared" si="340"/>
        <v>5.4053008481458028E-4</v>
      </c>
      <c r="BQ16210">
        <v>376.25792054159803</v>
      </c>
      <c r="BR16210">
        <v>16177</v>
      </c>
    </row>
    <row r="16211" spans="68:70" x14ac:dyDescent="0.3">
      <c r="BP16211">
        <f t="shared" si="340"/>
        <v>5.4067920981682219E-4</v>
      </c>
      <c r="BQ16211">
        <v>376.25848761278002</v>
      </c>
      <c r="BR16211">
        <v>16178</v>
      </c>
    </row>
    <row r="16212" spans="68:70" x14ac:dyDescent="0.3">
      <c r="BP16212">
        <f t="shared" si="340"/>
        <v>5.4172672202797904E-4</v>
      </c>
      <c r="BQ16212">
        <v>376.26246874005301</v>
      </c>
      <c r="BR16212">
        <v>16179</v>
      </c>
    </row>
    <row r="16213" spans="68:70" x14ac:dyDescent="0.3">
      <c r="BP16213">
        <f t="shared" si="340"/>
        <v>5.4265515598683571E-4</v>
      </c>
      <c r="BQ16213">
        <v>376.26599408752901</v>
      </c>
      <c r="BR16213">
        <v>16180</v>
      </c>
    </row>
    <row r="16214" spans="68:70" x14ac:dyDescent="0.3">
      <c r="BP16214">
        <f t="shared" si="340"/>
        <v>5.4475452445196574E-4</v>
      </c>
      <c r="BQ16214">
        <v>376.27395447619398</v>
      </c>
      <c r="BR16214">
        <v>16181</v>
      </c>
    </row>
    <row r="16215" spans="68:70" x14ac:dyDescent="0.3">
      <c r="BP16215">
        <f t="shared" si="340"/>
        <v>5.4535035550003859E-4</v>
      </c>
      <c r="BQ16215">
        <v>376.27621095366999</v>
      </c>
      <c r="BR16215">
        <v>16182</v>
      </c>
    </row>
    <row r="16216" spans="68:70" x14ac:dyDescent="0.3">
      <c r="BP16216">
        <f t="shared" si="340"/>
        <v>5.4592108663768595E-4</v>
      </c>
      <c r="BQ16216">
        <v>376.278371219446</v>
      </c>
      <c r="BR16216">
        <v>16183</v>
      </c>
    </row>
    <row r="16217" spans="68:70" x14ac:dyDescent="0.3">
      <c r="BP16217">
        <f t="shared" si="340"/>
        <v>5.4781348677770654E-4</v>
      </c>
      <c r="BQ16217">
        <v>376.285526046857</v>
      </c>
      <c r="BR16217">
        <v>16184</v>
      </c>
    </row>
    <row r="16218" spans="68:70" x14ac:dyDescent="0.3">
      <c r="BP16218">
        <f t="shared" si="340"/>
        <v>5.4881333614273267E-4</v>
      </c>
      <c r="BQ16218">
        <v>376.28930130963801</v>
      </c>
      <c r="BR16218">
        <v>16185</v>
      </c>
    </row>
    <row r="16219" spans="68:70" x14ac:dyDescent="0.3">
      <c r="BP16219">
        <f t="shared" si="340"/>
        <v>5.4986631477997052E-4</v>
      </c>
      <c r="BQ16219">
        <v>376.29327346355097</v>
      </c>
      <c r="BR16219">
        <v>16186</v>
      </c>
    </row>
    <row r="16220" spans="68:70" x14ac:dyDescent="0.3">
      <c r="BP16220">
        <f t="shared" si="340"/>
        <v>5.5117278599610279E-4</v>
      </c>
      <c r="BQ16220">
        <v>376.29819658500099</v>
      </c>
      <c r="BR16220">
        <v>16187</v>
      </c>
    </row>
    <row r="16221" spans="68:70" x14ac:dyDescent="0.3">
      <c r="BP16221">
        <f t="shared" si="340"/>
        <v>5.5132530622405411E-4</v>
      </c>
      <c r="BQ16221">
        <v>376.29877094015399</v>
      </c>
      <c r="BR16221">
        <v>16188</v>
      </c>
    </row>
    <row r="16222" spans="68:70" x14ac:dyDescent="0.3">
      <c r="BP16222">
        <f t="shared" si="340"/>
        <v>5.521830178137323E-4</v>
      </c>
      <c r="BQ16222">
        <v>376.30199940084498</v>
      </c>
      <c r="BR16222">
        <v>16189</v>
      </c>
    </row>
    <row r="16223" spans="68:70" x14ac:dyDescent="0.3">
      <c r="BP16223">
        <f t="shared" si="340"/>
        <v>5.6069890409538557E-4</v>
      </c>
      <c r="BQ16223">
        <v>376.33391848977902</v>
      </c>
      <c r="BR16223">
        <v>16190</v>
      </c>
    </row>
    <row r="16224" spans="68:70" x14ac:dyDescent="0.3">
      <c r="BP16224">
        <f t="shared" si="340"/>
        <v>5.6106784543389005E-4</v>
      </c>
      <c r="BQ16224">
        <v>376.33529585160397</v>
      </c>
      <c r="BR16224">
        <v>16191</v>
      </c>
    </row>
    <row r="16225" spans="68:70" x14ac:dyDescent="0.3">
      <c r="BP16225">
        <f t="shared" si="340"/>
        <v>5.6173541928111986E-4</v>
      </c>
      <c r="BQ16225">
        <v>376.33778694206501</v>
      </c>
      <c r="BR16225">
        <v>16192</v>
      </c>
    </row>
    <row r="16226" spans="68:70" x14ac:dyDescent="0.3">
      <c r="BP16226">
        <f t="shared" ref="BP16226:BP16289" si="341">(BQ16226 - $BS$31303)*(BQ16226 - $BS$31303)/31269</f>
        <v>5.6266901619516762E-4</v>
      </c>
      <c r="BQ16226">
        <v>376.34126823179002</v>
      </c>
      <c r="BR16226">
        <v>16193</v>
      </c>
    </row>
    <row r="16227" spans="68:70" x14ac:dyDescent="0.3">
      <c r="BP16227">
        <f t="shared" si="341"/>
        <v>5.6275789137091858E-4</v>
      </c>
      <c r="BQ16227">
        <v>376.34159948784401</v>
      </c>
      <c r="BR16227">
        <v>16194</v>
      </c>
    </row>
    <row r="16228" spans="68:70" x14ac:dyDescent="0.3">
      <c r="BP16228">
        <f t="shared" si="341"/>
        <v>5.6352453888352172E-4</v>
      </c>
      <c r="BQ16228">
        <v>376.34445585545501</v>
      </c>
      <c r="BR16228">
        <v>16195</v>
      </c>
    </row>
    <row r="16229" spans="68:70" x14ac:dyDescent="0.3">
      <c r="BP16229">
        <f t="shared" si="341"/>
        <v>5.6396286010211582E-4</v>
      </c>
      <c r="BQ16229">
        <v>376.34608807529702</v>
      </c>
      <c r="BR16229">
        <v>16196</v>
      </c>
    </row>
    <row r="16230" spans="68:70" x14ac:dyDescent="0.3">
      <c r="BP16230">
        <f t="shared" si="341"/>
        <v>5.651883565057597E-4</v>
      </c>
      <c r="BQ16230">
        <v>376.35064821397401</v>
      </c>
      <c r="BR16230">
        <v>16197</v>
      </c>
    </row>
    <row r="16231" spans="68:70" x14ac:dyDescent="0.3">
      <c r="BP16231">
        <f t="shared" si="341"/>
        <v>5.6525963928820335E-4</v>
      </c>
      <c r="BQ16231">
        <v>376.35091330885899</v>
      </c>
      <c r="BR16231">
        <v>16198</v>
      </c>
    </row>
    <row r="16232" spans="68:70" x14ac:dyDescent="0.3">
      <c r="BP16232">
        <f t="shared" si="341"/>
        <v>5.6536735694984988E-4</v>
      </c>
      <c r="BQ16232">
        <v>376.351313870392</v>
      </c>
      <c r="BR16232">
        <v>16199</v>
      </c>
    </row>
    <row r="16233" spans="68:70" x14ac:dyDescent="0.3">
      <c r="BP16233">
        <f t="shared" si="341"/>
        <v>5.7084196914259288E-4</v>
      </c>
      <c r="BQ16233">
        <v>376.37162188392898</v>
      </c>
      <c r="BR16233">
        <v>16200</v>
      </c>
    </row>
    <row r="16234" spans="68:70" x14ac:dyDescent="0.3">
      <c r="BP16234">
        <f t="shared" si="341"/>
        <v>5.7186626100073131E-4</v>
      </c>
      <c r="BQ16234">
        <v>376.37541065255999</v>
      </c>
      <c r="BR16234">
        <v>16201</v>
      </c>
    </row>
    <row r="16235" spans="68:70" x14ac:dyDescent="0.3">
      <c r="BP16235">
        <f t="shared" si="341"/>
        <v>5.7981378498545293E-4</v>
      </c>
      <c r="BQ16235">
        <v>376.40469331153503</v>
      </c>
      <c r="BR16235">
        <v>16202</v>
      </c>
    </row>
    <row r="16236" spans="68:70" x14ac:dyDescent="0.3">
      <c r="BP16236">
        <f t="shared" si="341"/>
        <v>5.8003016302959052E-4</v>
      </c>
      <c r="BQ16236">
        <v>376.40548774112301</v>
      </c>
      <c r="BR16236">
        <v>16203</v>
      </c>
    </row>
    <row r="16237" spans="68:70" x14ac:dyDescent="0.3">
      <c r="BP16237">
        <f t="shared" si="341"/>
        <v>5.8232580807953413E-4</v>
      </c>
      <c r="BQ16237">
        <v>376.41390706804498</v>
      </c>
      <c r="BR16237">
        <v>16204</v>
      </c>
    </row>
    <row r="16238" spans="68:70" x14ac:dyDescent="0.3">
      <c r="BP16238">
        <f t="shared" si="341"/>
        <v>5.8276436169551874E-4</v>
      </c>
      <c r="BQ16238">
        <v>376.41551358359402</v>
      </c>
      <c r="BR16238">
        <v>16205</v>
      </c>
    </row>
    <row r="16239" spans="68:70" x14ac:dyDescent="0.3">
      <c r="BP16239">
        <f t="shared" si="341"/>
        <v>5.8426752780564161E-4</v>
      </c>
      <c r="BQ16239">
        <v>376.42101542037699</v>
      </c>
      <c r="BR16239">
        <v>16206</v>
      </c>
    </row>
    <row r="16240" spans="68:70" x14ac:dyDescent="0.3">
      <c r="BP16240">
        <f t="shared" si="341"/>
        <v>5.8614134310083549E-4</v>
      </c>
      <c r="BQ16240">
        <v>376.42786399377798</v>
      </c>
      <c r="BR16240">
        <v>16207</v>
      </c>
    </row>
    <row r="16241" spans="68:70" x14ac:dyDescent="0.3">
      <c r="BP16241">
        <f t="shared" si="341"/>
        <v>5.8894906462424569E-4</v>
      </c>
      <c r="BQ16241">
        <v>376.43810542608998</v>
      </c>
      <c r="BR16241">
        <v>16208</v>
      </c>
    </row>
    <row r="16242" spans="68:70" x14ac:dyDescent="0.3">
      <c r="BP16242">
        <f t="shared" si="341"/>
        <v>5.8937378416692163E-4</v>
      </c>
      <c r="BQ16242">
        <v>376.43965250369899</v>
      </c>
      <c r="BR16242">
        <v>16209</v>
      </c>
    </row>
    <row r="16243" spans="68:70" x14ac:dyDescent="0.3">
      <c r="BP16243">
        <f t="shared" si="341"/>
        <v>5.927155182389671E-4</v>
      </c>
      <c r="BQ16243">
        <v>376.45180566257602</v>
      </c>
      <c r="BR16243">
        <v>16210</v>
      </c>
    </row>
    <row r="16244" spans="68:70" x14ac:dyDescent="0.3">
      <c r="BP16244">
        <f t="shared" si="341"/>
        <v>5.9325510285703246E-4</v>
      </c>
      <c r="BQ16244">
        <v>376.45376479866599</v>
      </c>
      <c r="BR16244">
        <v>16211</v>
      </c>
    </row>
    <row r="16245" spans="68:70" x14ac:dyDescent="0.3">
      <c r="BP16245">
        <f t="shared" si="341"/>
        <v>5.9340627987412549E-4</v>
      </c>
      <c r="BQ16245">
        <v>376.45431353582001</v>
      </c>
      <c r="BR16245">
        <v>16212</v>
      </c>
    </row>
    <row r="16246" spans="68:70" x14ac:dyDescent="0.3">
      <c r="BP16246">
        <f t="shared" si="341"/>
        <v>5.958610939453239E-4</v>
      </c>
      <c r="BQ16246">
        <v>376.46321417265801</v>
      </c>
      <c r="BR16246">
        <v>16213</v>
      </c>
    </row>
    <row r="16247" spans="68:70" x14ac:dyDescent="0.3">
      <c r="BP16247">
        <f t="shared" si="341"/>
        <v>5.9646292871007767E-4</v>
      </c>
      <c r="BQ16247">
        <v>376.46539349833699</v>
      </c>
      <c r="BR16247">
        <v>16214</v>
      </c>
    </row>
    <row r="16248" spans="68:70" x14ac:dyDescent="0.3">
      <c r="BP16248">
        <f t="shared" si="341"/>
        <v>5.9843514458289484E-4</v>
      </c>
      <c r="BQ16248">
        <v>376.47252746648002</v>
      </c>
      <c r="BR16248">
        <v>16215</v>
      </c>
    </row>
    <row r="16249" spans="68:70" x14ac:dyDescent="0.3">
      <c r="BP16249">
        <f t="shared" si="341"/>
        <v>6.0119078900583152E-4</v>
      </c>
      <c r="BQ16249">
        <v>376.48247562138698</v>
      </c>
      <c r="BR16249">
        <v>16216</v>
      </c>
    </row>
    <row r="16250" spans="68:70" x14ac:dyDescent="0.3">
      <c r="BP16250">
        <f t="shared" si="341"/>
        <v>6.0304219721711062E-4</v>
      </c>
      <c r="BQ16250">
        <v>376.48914659238699</v>
      </c>
      <c r="BR16250">
        <v>16217</v>
      </c>
    </row>
    <row r="16251" spans="68:70" x14ac:dyDescent="0.3">
      <c r="BP16251">
        <f t="shared" si="341"/>
        <v>6.0306664421143753E-4</v>
      </c>
      <c r="BQ16251">
        <v>376.48923461093898</v>
      </c>
      <c r="BR16251">
        <v>16218</v>
      </c>
    </row>
    <row r="16252" spans="68:70" x14ac:dyDescent="0.3">
      <c r="BP16252">
        <f t="shared" si="341"/>
        <v>6.0306893432156359E-4</v>
      </c>
      <c r="BQ16252">
        <v>376.48924285612202</v>
      </c>
      <c r="BR16252">
        <v>16219</v>
      </c>
    </row>
    <row r="16253" spans="68:70" x14ac:dyDescent="0.3">
      <c r="BP16253">
        <f t="shared" si="341"/>
        <v>6.0322216613453705E-4</v>
      </c>
      <c r="BQ16253">
        <v>376.489794507716</v>
      </c>
      <c r="BR16253">
        <v>16220</v>
      </c>
    </row>
    <row r="16254" spans="68:70" x14ac:dyDescent="0.3">
      <c r="BP16254">
        <f t="shared" si="341"/>
        <v>6.0640852668630623E-4</v>
      </c>
      <c r="BQ16254">
        <v>376.50124992444802</v>
      </c>
      <c r="BR16254">
        <v>16221</v>
      </c>
    </row>
    <row r="16255" spans="68:70" x14ac:dyDescent="0.3">
      <c r="BP16255">
        <f t="shared" si="341"/>
        <v>6.0657864769366582E-4</v>
      </c>
      <c r="BQ16255">
        <v>376.50186068621201</v>
      </c>
      <c r="BR16255">
        <v>16222</v>
      </c>
    </row>
    <row r="16256" spans="68:70" x14ac:dyDescent="0.3">
      <c r="BP16256">
        <f t="shared" si="341"/>
        <v>6.1017576015508234E-4</v>
      </c>
      <c r="BQ16256">
        <v>376.514754904695</v>
      </c>
      <c r="BR16256">
        <v>16223</v>
      </c>
    </row>
    <row r="16257" spans="68:70" x14ac:dyDescent="0.3">
      <c r="BP16257">
        <f t="shared" si="341"/>
        <v>6.1216684095176117E-4</v>
      </c>
      <c r="BQ16257">
        <v>376.52187579920599</v>
      </c>
      <c r="BR16257">
        <v>16224</v>
      </c>
    </row>
    <row r="16258" spans="68:70" x14ac:dyDescent="0.3">
      <c r="BP16258">
        <f t="shared" si="341"/>
        <v>6.1266286436166648E-4</v>
      </c>
      <c r="BQ16258">
        <v>376.52364797306302</v>
      </c>
      <c r="BR16258">
        <v>16225</v>
      </c>
    </row>
    <row r="16259" spans="68:70" x14ac:dyDescent="0.3">
      <c r="BP16259">
        <f t="shared" si="341"/>
        <v>6.1395037765937647E-4</v>
      </c>
      <c r="BQ16259">
        <v>376.52824460740101</v>
      </c>
      <c r="BR16259">
        <v>16226</v>
      </c>
    </row>
    <row r="16260" spans="68:70" x14ac:dyDescent="0.3">
      <c r="BP16260">
        <f t="shared" si="341"/>
        <v>6.149084423823862E-4</v>
      </c>
      <c r="BQ16260">
        <v>376.531661929265</v>
      </c>
      <c r="BR16260">
        <v>16227</v>
      </c>
    </row>
    <row r="16261" spans="68:70" x14ac:dyDescent="0.3">
      <c r="BP16261">
        <f t="shared" si="341"/>
        <v>6.2117103593578907E-4</v>
      </c>
      <c r="BQ16261">
        <v>376.55393470891102</v>
      </c>
      <c r="BR16261">
        <v>16228</v>
      </c>
    </row>
    <row r="16262" spans="68:70" x14ac:dyDescent="0.3">
      <c r="BP16262">
        <f t="shared" si="341"/>
        <v>6.2416063400787725E-4</v>
      </c>
      <c r="BQ16262">
        <v>376.56452755347601</v>
      </c>
      <c r="BR16262">
        <v>16229</v>
      </c>
    </row>
    <row r="16263" spans="68:70" x14ac:dyDescent="0.3">
      <c r="BP16263">
        <f t="shared" si="341"/>
        <v>6.2644396864467886E-4</v>
      </c>
      <c r="BQ16263">
        <v>376.572600865406</v>
      </c>
      <c r="BR16263">
        <v>16230</v>
      </c>
    </row>
    <row r="16264" spans="68:70" x14ac:dyDescent="0.3">
      <c r="BP16264">
        <f t="shared" si="341"/>
        <v>6.2670734687203338E-4</v>
      </c>
      <c r="BQ16264">
        <v>376.57353115917903</v>
      </c>
      <c r="BR16264">
        <v>16231</v>
      </c>
    </row>
    <row r="16265" spans="68:70" x14ac:dyDescent="0.3">
      <c r="BP16265">
        <f t="shared" si="341"/>
        <v>6.2703643446878363E-4</v>
      </c>
      <c r="BQ16265">
        <v>376.57469327421501</v>
      </c>
      <c r="BR16265">
        <v>16232</v>
      </c>
    </row>
    <row r="16266" spans="68:70" x14ac:dyDescent="0.3">
      <c r="BP16266">
        <f t="shared" si="341"/>
        <v>6.2940355892730467E-4</v>
      </c>
      <c r="BQ16266">
        <v>376.58304338827799</v>
      </c>
      <c r="BR16266">
        <v>16233</v>
      </c>
    </row>
    <row r="16267" spans="68:70" x14ac:dyDescent="0.3">
      <c r="BP16267">
        <f t="shared" si="341"/>
        <v>6.295661498149195E-4</v>
      </c>
      <c r="BQ16267">
        <v>376.58361635653301</v>
      </c>
      <c r="BR16267">
        <v>16234</v>
      </c>
    </row>
    <row r="16268" spans="68:70" x14ac:dyDescent="0.3">
      <c r="BP16268">
        <f t="shared" si="341"/>
        <v>6.3187972120357376E-4</v>
      </c>
      <c r="BQ16268">
        <v>376.59176135067099</v>
      </c>
      <c r="BR16268">
        <v>16235</v>
      </c>
    </row>
    <row r="16269" spans="68:70" x14ac:dyDescent="0.3">
      <c r="BP16269">
        <f t="shared" si="341"/>
        <v>6.3235211340185061E-4</v>
      </c>
      <c r="BQ16269">
        <v>376.593422586776</v>
      </c>
      <c r="BR16269">
        <v>16236</v>
      </c>
    </row>
    <row r="16270" spans="68:70" x14ac:dyDescent="0.3">
      <c r="BP16270">
        <f t="shared" si="341"/>
        <v>6.3449332391366149E-4</v>
      </c>
      <c r="BQ16270">
        <v>376.600944697199</v>
      </c>
      <c r="BR16270">
        <v>16237</v>
      </c>
    </row>
    <row r="16271" spans="68:70" x14ac:dyDescent="0.3">
      <c r="BP16271">
        <f t="shared" si="341"/>
        <v>6.3537217645205852E-4</v>
      </c>
      <c r="BQ16271">
        <v>376.60402844727798</v>
      </c>
      <c r="BR16271">
        <v>16238</v>
      </c>
    </row>
    <row r="16272" spans="68:70" x14ac:dyDescent="0.3">
      <c r="BP16272">
        <f t="shared" si="341"/>
        <v>6.3540929411632773E-4</v>
      </c>
      <c r="BQ16272">
        <v>376.604158640148</v>
      </c>
      <c r="BR16272">
        <v>16239</v>
      </c>
    </row>
    <row r="16273" spans="68:70" x14ac:dyDescent="0.3">
      <c r="BP16273">
        <f t="shared" si="341"/>
        <v>6.3707504945890883E-4</v>
      </c>
      <c r="BQ16273">
        <v>376.60999748697702</v>
      </c>
      <c r="BR16273">
        <v>16240</v>
      </c>
    </row>
    <row r="16274" spans="68:70" x14ac:dyDescent="0.3">
      <c r="BP16274">
        <f t="shared" si="341"/>
        <v>6.3734285861583289E-4</v>
      </c>
      <c r="BQ16274">
        <v>376.61093550566397</v>
      </c>
      <c r="BR16274">
        <v>16241</v>
      </c>
    </row>
    <row r="16275" spans="68:70" x14ac:dyDescent="0.3">
      <c r="BP16275">
        <f t="shared" si="341"/>
        <v>6.4050893986665653E-4</v>
      </c>
      <c r="BQ16275">
        <v>376.62201000606802</v>
      </c>
      <c r="BR16275">
        <v>16242</v>
      </c>
    </row>
    <row r="16276" spans="68:70" x14ac:dyDescent="0.3">
      <c r="BP16276">
        <f t="shared" si="341"/>
        <v>6.4393609036409697E-4</v>
      </c>
      <c r="BQ16276">
        <v>376.63396688411399</v>
      </c>
      <c r="BR16276">
        <v>16243</v>
      </c>
    </row>
    <row r="16277" spans="68:70" x14ac:dyDescent="0.3">
      <c r="BP16277">
        <f t="shared" si="341"/>
        <v>6.4722670229400701E-4</v>
      </c>
      <c r="BQ16277">
        <v>376.64541749133201</v>
      </c>
      <c r="BR16277">
        <v>16244</v>
      </c>
    </row>
    <row r="16278" spans="68:70" x14ac:dyDescent="0.3">
      <c r="BP16278">
        <f t="shared" si="341"/>
        <v>6.4804138916661248E-4</v>
      </c>
      <c r="BQ16278">
        <v>376.64824792450003</v>
      </c>
      <c r="BR16278">
        <v>16245</v>
      </c>
    </row>
    <row r="16279" spans="68:70" x14ac:dyDescent="0.3">
      <c r="BP16279">
        <f t="shared" si="341"/>
        <v>6.4808603139992539E-4</v>
      </c>
      <c r="BQ16279">
        <v>376.648402971748</v>
      </c>
      <c r="BR16279">
        <v>16246</v>
      </c>
    </row>
    <row r="16280" spans="68:70" x14ac:dyDescent="0.3">
      <c r="BP16280">
        <f t="shared" si="341"/>
        <v>6.5065175949207842E-4</v>
      </c>
      <c r="BQ16280">
        <v>376.65730506420698</v>
      </c>
      <c r="BR16280">
        <v>16247</v>
      </c>
    </row>
    <row r="16281" spans="68:70" x14ac:dyDescent="0.3">
      <c r="BP16281">
        <f t="shared" si="341"/>
        <v>6.5126519364829309E-4</v>
      </c>
      <c r="BQ16281">
        <v>376.65943084423901</v>
      </c>
      <c r="BR16281">
        <v>16248</v>
      </c>
    </row>
    <row r="16282" spans="68:70" x14ac:dyDescent="0.3">
      <c r="BP16282">
        <f t="shared" si="341"/>
        <v>6.5258308434554084E-4</v>
      </c>
      <c r="BQ16282">
        <v>376.66399444787402</v>
      </c>
      <c r="BR16282">
        <v>16249</v>
      </c>
    </row>
    <row r="16283" spans="68:70" x14ac:dyDescent="0.3">
      <c r="BP16283">
        <f t="shared" si="341"/>
        <v>6.5488985309165718E-4</v>
      </c>
      <c r="BQ16283">
        <v>376.67197126933701</v>
      </c>
      <c r="BR16283">
        <v>16250</v>
      </c>
    </row>
    <row r="16284" spans="68:70" x14ac:dyDescent="0.3">
      <c r="BP16284">
        <f t="shared" si="341"/>
        <v>6.563307102997654E-4</v>
      </c>
      <c r="BQ16284">
        <v>376.67694663645602</v>
      </c>
      <c r="BR16284">
        <v>16251</v>
      </c>
    </row>
    <row r="16285" spans="68:70" x14ac:dyDescent="0.3">
      <c r="BP16285">
        <f t="shared" si="341"/>
        <v>6.5691011232254452E-4</v>
      </c>
      <c r="BQ16285">
        <v>376.67894580692899</v>
      </c>
      <c r="BR16285">
        <v>16252</v>
      </c>
    </row>
    <row r="16286" spans="68:70" x14ac:dyDescent="0.3">
      <c r="BP16286">
        <f t="shared" si="341"/>
        <v>6.5801448489326341E-4</v>
      </c>
      <c r="BQ16286">
        <v>376.68275389710101</v>
      </c>
      <c r="BR16286">
        <v>16253</v>
      </c>
    </row>
    <row r="16287" spans="68:70" x14ac:dyDescent="0.3">
      <c r="BP16287">
        <f t="shared" si="341"/>
        <v>6.5852673479113179E-4</v>
      </c>
      <c r="BQ16287">
        <v>376.68451914887498</v>
      </c>
      <c r="BR16287">
        <v>16254</v>
      </c>
    </row>
    <row r="16288" spans="68:70" x14ac:dyDescent="0.3">
      <c r="BP16288">
        <f t="shared" si="341"/>
        <v>6.5895120866247007E-4</v>
      </c>
      <c r="BQ16288">
        <v>376.68598139772899</v>
      </c>
      <c r="BR16288">
        <v>16255</v>
      </c>
    </row>
    <row r="16289" spans="68:70" x14ac:dyDescent="0.3">
      <c r="BP16289">
        <f t="shared" si="341"/>
        <v>6.6044092681275337E-4</v>
      </c>
      <c r="BQ16289">
        <v>376.69110953015002</v>
      </c>
      <c r="BR16289">
        <v>16256</v>
      </c>
    </row>
    <row r="16290" spans="68:70" x14ac:dyDescent="0.3">
      <c r="BP16290">
        <f t="shared" ref="BP16290:BP16353" si="342">(BQ16290 - $BS$31303)*(BQ16290 - $BS$31303)/31269</f>
        <v>6.6086495413353579E-4</v>
      </c>
      <c r="BQ16290">
        <v>376.69256812326699</v>
      </c>
      <c r="BR16290">
        <v>16257</v>
      </c>
    </row>
    <row r="16291" spans="68:70" x14ac:dyDescent="0.3">
      <c r="BP16291">
        <f t="shared" si="342"/>
        <v>6.6337650320247418E-4</v>
      </c>
      <c r="BQ16291">
        <v>376.70119791413401</v>
      </c>
      <c r="BR16291">
        <v>16258</v>
      </c>
    </row>
    <row r="16292" spans="68:70" x14ac:dyDescent="0.3">
      <c r="BP16292">
        <f t="shared" si="342"/>
        <v>6.6399052597487969E-4</v>
      </c>
      <c r="BQ16292">
        <v>376.70330523649397</v>
      </c>
      <c r="BR16292">
        <v>16259</v>
      </c>
    </row>
    <row r="16293" spans="68:70" x14ac:dyDescent="0.3">
      <c r="BP16293">
        <f t="shared" si="342"/>
        <v>6.6613475040627453E-4</v>
      </c>
      <c r="BQ16293">
        <v>376.71065656967198</v>
      </c>
      <c r="BR16293">
        <v>16260</v>
      </c>
    </row>
    <row r="16294" spans="68:70" x14ac:dyDescent="0.3">
      <c r="BP16294">
        <f t="shared" si="342"/>
        <v>6.6718319089742646E-4</v>
      </c>
      <c r="BQ16294">
        <v>376.71424677226003</v>
      </c>
      <c r="BR16294">
        <v>16261</v>
      </c>
    </row>
    <row r="16295" spans="68:70" x14ac:dyDescent="0.3">
      <c r="BP16295">
        <f t="shared" si="342"/>
        <v>6.70290574028666E-4</v>
      </c>
      <c r="BQ16295">
        <v>376.72487092875502</v>
      </c>
      <c r="BR16295">
        <v>16262</v>
      </c>
    </row>
    <row r="16296" spans="68:70" x14ac:dyDescent="0.3">
      <c r="BP16296">
        <f t="shared" si="342"/>
        <v>6.7277373498266467E-4</v>
      </c>
      <c r="BQ16296">
        <v>376.733343176571</v>
      </c>
      <c r="BR16296">
        <v>16263</v>
      </c>
    </row>
    <row r="16297" spans="68:70" x14ac:dyDescent="0.3">
      <c r="BP16297">
        <f t="shared" si="342"/>
        <v>6.7344231271199964E-4</v>
      </c>
      <c r="BQ16297">
        <v>376.73562161100801</v>
      </c>
      <c r="BR16297">
        <v>16264</v>
      </c>
    </row>
    <row r="16298" spans="68:70" x14ac:dyDescent="0.3">
      <c r="BP16298">
        <f t="shared" si="342"/>
        <v>6.7639398947196374E-4</v>
      </c>
      <c r="BQ16298">
        <v>376.74566708658199</v>
      </c>
      <c r="BR16298">
        <v>16265</v>
      </c>
    </row>
    <row r="16299" spans="68:70" x14ac:dyDescent="0.3">
      <c r="BP16299">
        <f t="shared" si="342"/>
        <v>6.768075819279896E-4</v>
      </c>
      <c r="BQ16299">
        <v>376.74707291839002</v>
      </c>
      <c r="BR16299">
        <v>16266</v>
      </c>
    </row>
    <row r="16300" spans="68:70" x14ac:dyDescent="0.3">
      <c r="BP16300">
        <f t="shared" si="342"/>
        <v>6.7761048198626702E-4</v>
      </c>
      <c r="BQ16300">
        <v>376.74980081017702</v>
      </c>
      <c r="BR16300">
        <v>16267</v>
      </c>
    </row>
    <row r="16301" spans="68:70" x14ac:dyDescent="0.3">
      <c r="BP16301">
        <f t="shared" si="342"/>
        <v>6.7776760822217425E-4</v>
      </c>
      <c r="BQ16301">
        <v>376.750334465045</v>
      </c>
      <c r="BR16301">
        <v>16268</v>
      </c>
    </row>
    <row r="16302" spans="68:70" x14ac:dyDescent="0.3">
      <c r="BP16302">
        <f t="shared" si="342"/>
        <v>6.8041448033594025E-4</v>
      </c>
      <c r="BQ16302">
        <v>376.759314875021</v>
      </c>
      <c r="BR16302">
        <v>16269</v>
      </c>
    </row>
    <row r="16303" spans="68:70" x14ac:dyDescent="0.3">
      <c r="BP16303">
        <f t="shared" si="342"/>
        <v>6.8070622126006322E-4</v>
      </c>
      <c r="BQ16303">
        <v>376.760303635355</v>
      </c>
      <c r="BR16303">
        <v>16270</v>
      </c>
    </row>
    <row r="16304" spans="68:70" x14ac:dyDescent="0.3">
      <c r="BP16304">
        <f t="shared" si="342"/>
        <v>6.8236279334880326E-4</v>
      </c>
      <c r="BQ16304">
        <v>376.76591403108802</v>
      </c>
      <c r="BR16304">
        <v>16271</v>
      </c>
    </row>
    <row r="16305" spans="68:70" x14ac:dyDescent="0.3">
      <c r="BP16305">
        <f t="shared" si="342"/>
        <v>6.8309754305527688E-4</v>
      </c>
      <c r="BQ16305">
        <v>376.76840026445501</v>
      </c>
      <c r="BR16305">
        <v>16272</v>
      </c>
    </row>
    <row r="16306" spans="68:70" x14ac:dyDescent="0.3">
      <c r="BP16306">
        <f t="shared" si="342"/>
        <v>6.84431525390808E-4</v>
      </c>
      <c r="BQ16306">
        <v>376.77291075571401</v>
      </c>
      <c r="BR16306">
        <v>16273</v>
      </c>
    </row>
    <row r="16307" spans="68:70" x14ac:dyDescent="0.3">
      <c r="BP16307">
        <f t="shared" si="342"/>
        <v>6.8651574654615222E-4</v>
      </c>
      <c r="BQ16307">
        <v>376.779949181696</v>
      </c>
      <c r="BR16307">
        <v>16274</v>
      </c>
    </row>
    <row r="16308" spans="68:70" x14ac:dyDescent="0.3">
      <c r="BP16308">
        <f t="shared" si="342"/>
        <v>6.8853059218977792E-4</v>
      </c>
      <c r="BQ16308">
        <v>376.78674317678502</v>
      </c>
      <c r="BR16308">
        <v>16275</v>
      </c>
    </row>
    <row r="16309" spans="68:70" x14ac:dyDescent="0.3">
      <c r="BP16309">
        <f t="shared" si="342"/>
        <v>6.9401734441241873E-4</v>
      </c>
      <c r="BQ16309">
        <v>376.80519410004098</v>
      </c>
      <c r="BR16309">
        <v>16276</v>
      </c>
    </row>
    <row r="16310" spans="68:70" x14ac:dyDescent="0.3">
      <c r="BP16310">
        <f t="shared" si="342"/>
        <v>6.9875541678496756E-4</v>
      </c>
      <c r="BQ16310">
        <v>376.82106875097901</v>
      </c>
      <c r="BR16310">
        <v>16277</v>
      </c>
    </row>
    <row r="16311" spans="68:70" x14ac:dyDescent="0.3">
      <c r="BP16311">
        <f t="shared" si="342"/>
        <v>7.0096345165718645E-4</v>
      </c>
      <c r="BQ16311">
        <v>376.82844826314499</v>
      </c>
      <c r="BR16311">
        <v>16278</v>
      </c>
    </row>
    <row r="16312" spans="68:70" x14ac:dyDescent="0.3">
      <c r="BP16312">
        <f t="shared" si="342"/>
        <v>7.0304787168079758E-4</v>
      </c>
      <c r="BQ16312">
        <v>376.835403982473</v>
      </c>
      <c r="BR16312">
        <v>16279</v>
      </c>
    </row>
    <row r="16313" spans="68:70" x14ac:dyDescent="0.3">
      <c r="BP16313">
        <f t="shared" si="342"/>
        <v>7.0460622340632315E-4</v>
      </c>
      <c r="BQ16313">
        <v>376.84059747578999</v>
      </c>
      <c r="BR16313">
        <v>16280</v>
      </c>
    </row>
    <row r="16314" spans="68:70" x14ac:dyDescent="0.3">
      <c r="BP16314">
        <f t="shared" si="342"/>
        <v>7.0797387575378804E-4</v>
      </c>
      <c r="BQ16314">
        <v>376.85180121566299</v>
      </c>
      <c r="BR16314">
        <v>16281</v>
      </c>
    </row>
    <row r="16315" spans="68:70" x14ac:dyDescent="0.3">
      <c r="BP16315">
        <f t="shared" si="342"/>
        <v>7.0881914880964361E-4</v>
      </c>
      <c r="BQ16315">
        <v>376.85460914282697</v>
      </c>
      <c r="BR16315">
        <v>16282</v>
      </c>
    </row>
    <row r="16316" spans="68:70" x14ac:dyDescent="0.3">
      <c r="BP16316">
        <f t="shared" si="342"/>
        <v>7.1039501306270213E-4</v>
      </c>
      <c r="BQ16316">
        <v>376.85983956689103</v>
      </c>
      <c r="BR16316">
        <v>16283</v>
      </c>
    </row>
    <row r="16317" spans="68:70" x14ac:dyDescent="0.3">
      <c r="BP16317">
        <f t="shared" si="342"/>
        <v>7.1300814363492221E-4</v>
      </c>
      <c r="BQ16317">
        <v>376.86849999438402</v>
      </c>
      <c r="BR16317">
        <v>16284</v>
      </c>
    </row>
    <row r="16318" spans="68:70" x14ac:dyDescent="0.3">
      <c r="BP16318">
        <f t="shared" si="342"/>
        <v>7.1439336762457663E-4</v>
      </c>
      <c r="BQ16318">
        <v>376.87308446272101</v>
      </c>
      <c r="BR16318">
        <v>16285</v>
      </c>
    </row>
    <row r="16319" spans="68:70" x14ac:dyDescent="0.3">
      <c r="BP16319">
        <f t="shared" si="342"/>
        <v>7.1561249263287223E-4</v>
      </c>
      <c r="BQ16319">
        <v>376.87711554227798</v>
      </c>
      <c r="BR16319">
        <v>16286</v>
      </c>
    </row>
    <row r="16320" spans="68:70" x14ac:dyDescent="0.3">
      <c r="BP16320">
        <f t="shared" si="342"/>
        <v>7.181767532906491E-4</v>
      </c>
      <c r="BQ16320">
        <v>376.885583168555</v>
      </c>
      <c r="BR16320">
        <v>16287</v>
      </c>
    </row>
    <row r="16321" spans="68:70" x14ac:dyDescent="0.3">
      <c r="BP16321">
        <f t="shared" si="342"/>
        <v>7.2048553353906719E-4</v>
      </c>
      <c r="BQ16321">
        <v>376.89319423138397</v>
      </c>
      <c r="BR16321">
        <v>16288</v>
      </c>
    </row>
    <row r="16322" spans="68:70" x14ac:dyDescent="0.3">
      <c r="BP16322">
        <f t="shared" si="342"/>
        <v>7.2301912834045608E-4</v>
      </c>
      <c r="BQ16322">
        <v>376.90153239147998</v>
      </c>
      <c r="BR16322">
        <v>16289</v>
      </c>
    </row>
    <row r="16323" spans="68:70" x14ac:dyDescent="0.3">
      <c r="BP16323">
        <f t="shared" si="342"/>
        <v>7.2434208262921965E-4</v>
      </c>
      <c r="BQ16323">
        <v>376.90588048040598</v>
      </c>
      <c r="BR16323">
        <v>16290</v>
      </c>
    </row>
    <row r="16324" spans="68:70" x14ac:dyDescent="0.3">
      <c r="BP16324">
        <f t="shared" si="342"/>
        <v>7.2516031459245569E-4</v>
      </c>
      <c r="BQ16324">
        <v>376.908567736073</v>
      </c>
      <c r="BR16324">
        <v>16291</v>
      </c>
    </row>
    <row r="16325" spans="68:70" x14ac:dyDescent="0.3">
      <c r="BP16325">
        <f t="shared" si="342"/>
        <v>7.2648597629062465E-4</v>
      </c>
      <c r="BQ16325">
        <v>376.91291828791202</v>
      </c>
      <c r="BR16325">
        <v>16292</v>
      </c>
    </row>
    <row r="16326" spans="68:70" x14ac:dyDescent="0.3">
      <c r="BP16326">
        <f t="shared" si="342"/>
        <v>7.2937779103599346E-4</v>
      </c>
      <c r="BQ16326">
        <v>376.92239488271503</v>
      </c>
      <c r="BR16326">
        <v>16293</v>
      </c>
    </row>
    <row r="16327" spans="68:70" x14ac:dyDescent="0.3">
      <c r="BP16327">
        <f t="shared" si="342"/>
        <v>7.3312599428886744E-4</v>
      </c>
      <c r="BQ16327">
        <v>376.93464998636699</v>
      </c>
      <c r="BR16327">
        <v>16294</v>
      </c>
    </row>
    <row r="16328" spans="68:70" x14ac:dyDescent="0.3">
      <c r="BP16328">
        <f t="shared" si="342"/>
        <v>7.3446435583568556E-4</v>
      </c>
      <c r="BQ16328">
        <v>376.93901829253701</v>
      </c>
      <c r="BR16328">
        <v>16295</v>
      </c>
    </row>
    <row r="16329" spans="68:70" x14ac:dyDescent="0.3">
      <c r="BP16329">
        <f t="shared" si="342"/>
        <v>7.3482512039757888E-4</v>
      </c>
      <c r="BQ16329">
        <v>376.94019511835501</v>
      </c>
      <c r="BR16329">
        <v>16296</v>
      </c>
    </row>
    <row r="16330" spans="68:70" x14ac:dyDescent="0.3">
      <c r="BP16330">
        <f t="shared" si="342"/>
        <v>7.4305785661545607E-4</v>
      </c>
      <c r="BQ16330">
        <v>376.96697248469798</v>
      </c>
      <c r="BR16330">
        <v>16297</v>
      </c>
    </row>
    <row r="16331" spans="68:70" x14ac:dyDescent="0.3">
      <c r="BP16331">
        <f t="shared" si="342"/>
        <v>7.4385049158510108E-4</v>
      </c>
      <c r="BQ16331">
        <v>376.96954272152902</v>
      </c>
      <c r="BR16331">
        <v>16298</v>
      </c>
    </row>
    <row r="16332" spans="68:70" x14ac:dyDescent="0.3">
      <c r="BP16332">
        <f t="shared" si="342"/>
        <v>7.4522034547490942E-4</v>
      </c>
      <c r="BQ16332">
        <v>376.97398145034401</v>
      </c>
      <c r="BR16332">
        <v>16299</v>
      </c>
    </row>
    <row r="16333" spans="68:70" x14ac:dyDescent="0.3">
      <c r="BP16333">
        <f t="shared" si="342"/>
        <v>7.4699851850339042E-4</v>
      </c>
      <c r="BQ16333">
        <v>376.97973717263102</v>
      </c>
      <c r="BR16333">
        <v>16300</v>
      </c>
    </row>
    <row r="16334" spans="68:70" x14ac:dyDescent="0.3">
      <c r="BP16334">
        <f t="shared" si="342"/>
        <v>7.494226062776453E-4</v>
      </c>
      <c r="BQ16334">
        <v>376.98757261583398</v>
      </c>
      <c r="BR16334">
        <v>16301</v>
      </c>
    </row>
    <row r="16335" spans="68:70" x14ac:dyDescent="0.3">
      <c r="BP16335">
        <f t="shared" si="342"/>
        <v>7.4991783791443934E-4</v>
      </c>
      <c r="BQ16335">
        <v>376.98917180654001</v>
      </c>
      <c r="BR16335">
        <v>16302</v>
      </c>
    </row>
    <row r="16336" spans="68:70" x14ac:dyDescent="0.3">
      <c r="BP16336">
        <f t="shared" si="342"/>
        <v>7.500879337570608E-4</v>
      </c>
      <c r="BQ16336">
        <v>376.989720954321</v>
      </c>
      <c r="BR16336">
        <v>16303</v>
      </c>
    </row>
    <row r="16337" spans="68:70" x14ac:dyDescent="0.3">
      <c r="BP16337">
        <f t="shared" si="342"/>
        <v>7.5323861296932215E-4</v>
      </c>
      <c r="BQ16337">
        <v>376.99988156383398</v>
      </c>
      <c r="BR16337">
        <v>16304</v>
      </c>
    </row>
    <row r="16338" spans="68:70" x14ac:dyDescent="0.3">
      <c r="BP16338">
        <f t="shared" si="342"/>
        <v>7.5351606036557872E-4</v>
      </c>
      <c r="BQ16338">
        <v>377.00077528363499</v>
      </c>
      <c r="BR16338">
        <v>16305</v>
      </c>
    </row>
    <row r="16339" spans="68:70" x14ac:dyDescent="0.3">
      <c r="BP16339">
        <f t="shared" si="342"/>
        <v>7.5690772013914094E-4</v>
      </c>
      <c r="BQ16339">
        <v>377.011687303435</v>
      </c>
      <c r="BR16339">
        <v>16306</v>
      </c>
    </row>
    <row r="16340" spans="68:70" x14ac:dyDescent="0.3">
      <c r="BP16340">
        <f t="shared" si="342"/>
        <v>7.6600569285348264E-4</v>
      </c>
      <c r="BQ16340">
        <v>377.04083813580303</v>
      </c>
      <c r="BR16340">
        <v>16307</v>
      </c>
    </row>
    <row r="16341" spans="68:70" x14ac:dyDescent="0.3">
      <c r="BP16341">
        <f t="shared" si="342"/>
        <v>7.6883768503480652E-4</v>
      </c>
      <c r="BQ16341">
        <v>377.049876757314</v>
      </c>
      <c r="BR16341">
        <v>16308</v>
      </c>
    </row>
    <row r="16342" spans="68:70" x14ac:dyDescent="0.3">
      <c r="BP16342">
        <f t="shared" si="342"/>
        <v>7.7261704272802237E-4</v>
      </c>
      <c r="BQ16342">
        <v>377.06191311083302</v>
      </c>
      <c r="BR16342">
        <v>16309</v>
      </c>
    </row>
    <row r="16343" spans="68:70" x14ac:dyDescent="0.3">
      <c r="BP16343">
        <f t="shared" si="342"/>
        <v>7.7710771692094868E-4</v>
      </c>
      <c r="BQ16343">
        <v>377.07617663084199</v>
      </c>
      <c r="BR16343">
        <v>16310</v>
      </c>
    </row>
    <row r="16344" spans="68:70" x14ac:dyDescent="0.3">
      <c r="BP16344">
        <f t="shared" si="342"/>
        <v>7.7787393894146299E-4</v>
      </c>
      <c r="BQ16344">
        <v>377.078606226516</v>
      </c>
      <c r="BR16344">
        <v>16311</v>
      </c>
    </row>
    <row r="16345" spans="68:70" x14ac:dyDescent="0.3">
      <c r="BP16345">
        <f t="shared" si="342"/>
        <v>7.7880836371577958E-4</v>
      </c>
      <c r="BQ16345">
        <v>377.081567553529</v>
      </c>
      <c r="BR16345">
        <v>16312</v>
      </c>
    </row>
    <row r="16346" spans="68:70" x14ac:dyDescent="0.3">
      <c r="BP16346">
        <f t="shared" si="342"/>
        <v>7.8341625181268257E-4</v>
      </c>
      <c r="BQ16346">
        <v>377.096144704648</v>
      </c>
      <c r="BR16346">
        <v>16313</v>
      </c>
    </row>
    <row r="16347" spans="68:70" x14ac:dyDescent="0.3">
      <c r="BP16347">
        <f t="shared" si="342"/>
        <v>7.8436464719755527E-4</v>
      </c>
      <c r="BQ16347">
        <v>377.09913964905797</v>
      </c>
      <c r="BR16347">
        <v>16314</v>
      </c>
    </row>
    <row r="16348" spans="68:70" x14ac:dyDescent="0.3">
      <c r="BP16348">
        <f t="shared" si="342"/>
        <v>7.8471073906178593E-4</v>
      </c>
      <c r="BQ16348">
        <v>377.100232124005</v>
      </c>
      <c r="BR16348">
        <v>16315</v>
      </c>
    </row>
    <row r="16349" spans="68:70" x14ac:dyDescent="0.3">
      <c r="BP16349">
        <f t="shared" si="342"/>
        <v>7.8535379090740091E-4</v>
      </c>
      <c r="BQ16349">
        <v>377.102261344525</v>
      </c>
      <c r="BR16349">
        <v>16316</v>
      </c>
    </row>
    <row r="16350" spans="68:70" x14ac:dyDescent="0.3">
      <c r="BP16350">
        <f t="shared" si="342"/>
        <v>7.8741807410801661E-4</v>
      </c>
      <c r="BQ16350">
        <v>377.10876980848599</v>
      </c>
      <c r="BR16350">
        <v>16317</v>
      </c>
    </row>
    <row r="16351" spans="68:70" x14ac:dyDescent="0.3">
      <c r="BP16351">
        <f t="shared" si="342"/>
        <v>7.8998765898327856E-4</v>
      </c>
      <c r="BQ16351">
        <v>377.11685952685002</v>
      </c>
      <c r="BR16351">
        <v>16318</v>
      </c>
    </row>
    <row r="16352" spans="68:70" x14ac:dyDescent="0.3">
      <c r="BP16352">
        <f t="shared" si="342"/>
        <v>7.9032181946005219E-4</v>
      </c>
      <c r="BQ16352">
        <v>377.11791058322399</v>
      </c>
      <c r="BR16352">
        <v>16319</v>
      </c>
    </row>
    <row r="16353" spans="68:70" x14ac:dyDescent="0.3">
      <c r="BP16353">
        <f t="shared" si="342"/>
        <v>7.9106033564624572E-4</v>
      </c>
      <c r="BQ16353">
        <v>377.12023269762398</v>
      </c>
      <c r="BR16353">
        <v>16320</v>
      </c>
    </row>
    <row r="16354" spans="68:70" x14ac:dyDescent="0.3">
      <c r="BP16354">
        <f t="shared" ref="BP16354:BP16417" si="343">(BQ16354 - $BS$31303)*(BQ16354 - $BS$31303)/31269</f>
        <v>7.9215439676322318E-4</v>
      </c>
      <c r="BQ16354">
        <v>377.12367075956303</v>
      </c>
      <c r="BR16354">
        <v>16321</v>
      </c>
    </row>
    <row r="16355" spans="68:70" x14ac:dyDescent="0.3">
      <c r="BP16355">
        <f t="shared" si="343"/>
        <v>7.9593114209455937E-4</v>
      </c>
      <c r="BQ16355">
        <v>377.13552088809502</v>
      </c>
      <c r="BR16355">
        <v>16322</v>
      </c>
    </row>
    <row r="16356" spans="68:70" x14ac:dyDescent="0.3">
      <c r="BP16356">
        <f t="shared" si="343"/>
        <v>7.9975426283769406E-4</v>
      </c>
      <c r="BQ16356">
        <v>377.14748792658702</v>
      </c>
      <c r="BR16356">
        <v>16323</v>
      </c>
    </row>
    <row r="16357" spans="68:70" x14ac:dyDescent="0.3">
      <c r="BP16357">
        <f t="shared" si="343"/>
        <v>8.0103191935962045E-4</v>
      </c>
      <c r="BQ16357">
        <v>377.15148083626002</v>
      </c>
      <c r="BR16357">
        <v>16324</v>
      </c>
    </row>
    <row r="16358" spans="68:70" x14ac:dyDescent="0.3">
      <c r="BP16358">
        <f t="shared" si="343"/>
        <v>8.0298555385419274E-4</v>
      </c>
      <c r="BQ16358">
        <v>377.157580148215</v>
      </c>
      <c r="BR16358">
        <v>16325</v>
      </c>
    </row>
    <row r="16359" spans="68:70" x14ac:dyDescent="0.3">
      <c r="BP16359">
        <f t="shared" si="343"/>
        <v>8.0682592767936426E-4</v>
      </c>
      <c r="BQ16359">
        <v>377.169548333335</v>
      </c>
      <c r="BR16359">
        <v>16326</v>
      </c>
    </row>
    <row r="16360" spans="68:70" x14ac:dyDescent="0.3">
      <c r="BP16360">
        <f t="shared" si="343"/>
        <v>8.1087415758030813E-4</v>
      </c>
      <c r="BQ16360">
        <v>377.18213348641598</v>
      </c>
      <c r="BR16360">
        <v>16327</v>
      </c>
    </row>
    <row r="16361" spans="68:70" x14ac:dyDescent="0.3">
      <c r="BP16361">
        <f t="shared" si="343"/>
        <v>8.1354428275662142E-4</v>
      </c>
      <c r="BQ16361">
        <v>377.19041719498199</v>
      </c>
      <c r="BR16361">
        <v>16328</v>
      </c>
    </row>
    <row r="16362" spans="68:70" x14ac:dyDescent="0.3">
      <c r="BP16362">
        <f t="shared" si="343"/>
        <v>8.141179490607775E-4</v>
      </c>
      <c r="BQ16362">
        <v>377.192195143589</v>
      </c>
      <c r="BR16362">
        <v>16329</v>
      </c>
    </row>
    <row r="16363" spans="68:70" x14ac:dyDescent="0.3">
      <c r="BP16363">
        <f t="shared" si="343"/>
        <v>8.1653303819826588E-4</v>
      </c>
      <c r="BQ16363">
        <v>377.19967330393803</v>
      </c>
      <c r="BR16363">
        <v>16330</v>
      </c>
    </row>
    <row r="16364" spans="68:70" x14ac:dyDescent="0.3">
      <c r="BP16364">
        <f t="shared" si="343"/>
        <v>8.175819844722875E-4</v>
      </c>
      <c r="BQ16364">
        <v>377.20291785007498</v>
      </c>
      <c r="BR16364">
        <v>16331</v>
      </c>
    </row>
    <row r="16365" spans="68:70" x14ac:dyDescent="0.3">
      <c r="BP16365">
        <f t="shared" si="343"/>
        <v>8.1844541853820106E-4</v>
      </c>
      <c r="BQ16365">
        <v>377.205587018053</v>
      </c>
      <c r="BR16365">
        <v>16332</v>
      </c>
    </row>
    <row r="16366" spans="68:70" x14ac:dyDescent="0.3">
      <c r="BP16366">
        <f t="shared" si="343"/>
        <v>8.1847906868145917E-4</v>
      </c>
      <c r="BQ16366">
        <v>377.20569101356398</v>
      </c>
      <c r="BR16366">
        <v>16333</v>
      </c>
    </row>
    <row r="16367" spans="68:70" x14ac:dyDescent="0.3">
      <c r="BP16367">
        <f t="shared" si="343"/>
        <v>8.2367872361909335E-4</v>
      </c>
      <c r="BQ16367">
        <v>377.22173490164101</v>
      </c>
      <c r="BR16367">
        <v>16334</v>
      </c>
    </row>
    <row r="16368" spans="68:70" x14ac:dyDescent="0.3">
      <c r="BP16368">
        <f t="shared" si="343"/>
        <v>8.267569041328568E-4</v>
      </c>
      <c r="BQ16368">
        <v>377.231208980095</v>
      </c>
      <c r="BR16368">
        <v>16335</v>
      </c>
    </row>
    <row r="16369" spans="68:70" x14ac:dyDescent="0.3">
      <c r="BP16369">
        <f t="shared" si="343"/>
        <v>8.3417515872780308E-4</v>
      </c>
      <c r="BQ16369">
        <v>377.25396880314099</v>
      </c>
      <c r="BR16369">
        <v>16336</v>
      </c>
    </row>
    <row r="16370" spans="68:70" x14ac:dyDescent="0.3">
      <c r="BP16370">
        <f t="shared" si="343"/>
        <v>8.3498559762615939E-4</v>
      </c>
      <c r="BQ16370">
        <v>377.25644915449999</v>
      </c>
      <c r="BR16370">
        <v>16337</v>
      </c>
    </row>
    <row r="16371" spans="68:70" x14ac:dyDescent="0.3">
      <c r="BP16371">
        <f t="shared" si="343"/>
        <v>8.3715051359550439E-4</v>
      </c>
      <c r="BQ16371">
        <v>377.26306899187301</v>
      </c>
      <c r="BR16371">
        <v>16338</v>
      </c>
    </row>
    <row r="16372" spans="68:70" x14ac:dyDescent="0.3">
      <c r="BP16372">
        <f t="shared" si="343"/>
        <v>8.390218667189244E-4</v>
      </c>
      <c r="BQ16372">
        <v>377.26878428451198</v>
      </c>
      <c r="BR16372">
        <v>16339</v>
      </c>
    </row>
    <row r="16373" spans="68:70" x14ac:dyDescent="0.3">
      <c r="BP16373">
        <f t="shared" si="343"/>
        <v>8.4061583657683836E-4</v>
      </c>
      <c r="BQ16373">
        <v>377.27364739732701</v>
      </c>
      <c r="BR16373">
        <v>16340</v>
      </c>
    </row>
    <row r="16374" spans="68:70" x14ac:dyDescent="0.3">
      <c r="BP16374">
        <f t="shared" si="343"/>
        <v>8.4387931890716268E-4</v>
      </c>
      <c r="BQ16374">
        <v>377.28358973672999</v>
      </c>
      <c r="BR16374">
        <v>16341</v>
      </c>
    </row>
    <row r="16375" spans="68:70" x14ac:dyDescent="0.3">
      <c r="BP16375">
        <f t="shared" si="343"/>
        <v>8.5065995485928845E-4</v>
      </c>
      <c r="BQ16375">
        <v>377.30418595455501</v>
      </c>
      <c r="BR16375">
        <v>16342</v>
      </c>
    </row>
    <row r="16376" spans="68:70" x14ac:dyDescent="0.3">
      <c r="BP16376">
        <f t="shared" si="343"/>
        <v>8.5514793315079178E-4</v>
      </c>
      <c r="BQ16376">
        <v>377.31777309493799</v>
      </c>
      <c r="BR16376">
        <v>16343</v>
      </c>
    </row>
    <row r="16377" spans="68:70" x14ac:dyDescent="0.3">
      <c r="BP16377">
        <f t="shared" si="343"/>
        <v>8.552726728143276E-4</v>
      </c>
      <c r="BQ16377">
        <v>377.31815022843398</v>
      </c>
      <c r="BR16377">
        <v>16344</v>
      </c>
    </row>
    <row r="16378" spans="68:70" x14ac:dyDescent="0.3">
      <c r="BP16378">
        <f t="shared" si="343"/>
        <v>8.5571547880210457E-4</v>
      </c>
      <c r="BQ16378">
        <v>377.31948877038201</v>
      </c>
      <c r="BR16378">
        <v>16345</v>
      </c>
    </row>
    <row r="16379" spans="68:70" x14ac:dyDescent="0.3">
      <c r="BP16379">
        <f t="shared" si="343"/>
        <v>8.5600799398826853E-4</v>
      </c>
      <c r="BQ16379">
        <v>377.32037281383998</v>
      </c>
      <c r="BR16379">
        <v>16346</v>
      </c>
    </row>
    <row r="16380" spans="68:70" x14ac:dyDescent="0.3">
      <c r="BP16380">
        <f t="shared" si="343"/>
        <v>8.5740869605415489E-4</v>
      </c>
      <c r="BQ16380">
        <v>377.32460394323903</v>
      </c>
      <c r="BR16380">
        <v>16347</v>
      </c>
    </row>
    <row r="16381" spans="68:70" x14ac:dyDescent="0.3">
      <c r="BP16381">
        <f t="shared" si="343"/>
        <v>8.5880183311092082E-4</v>
      </c>
      <c r="BQ16381">
        <v>377.328808794108</v>
      </c>
      <c r="BR16381">
        <v>16348</v>
      </c>
    </row>
    <row r="16382" spans="68:70" x14ac:dyDescent="0.3">
      <c r="BP16382">
        <f t="shared" si="343"/>
        <v>8.6009715856190209E-4</v>
      </c>
      <c r="BQ16382">
        <v>377.33271536535801</v>
      </c>
      <c r="BR16382">
        <v>16349</v>
      </c>
    </row>
    <row r="16383" spans="68:70" x14ac:dyDescent="0.3">
      <c r="BP16383">
        <f t="shared" si="343"/>
        <v>8.6639546829049162E-4</v>
      </c>
      <c r="BQ16383">
        <v>377.35166864501798</v>
      </c>
      <c r="BR16383">
        <v>16350</v>
      </c>
    </row>
    <row r="16384" spans="68:70" x14ac:dyDescent="0.3">
      <c r="BP16384">
        <f t="shared" si="343"/>
        <v>8.6664676381445927E-4</v>
      </c>
      <c r="BQ16384">
        <v>377.35242342813899</v>
      </c>
      <c r="BR16384">
        <v>16351</v>
      </c>
    </row>
    <row r="16385" spans="68:70" x14ac:dyDescent="0.3">
      <c r="BP16385">
        <f t="shared" si="343"/>
        <v>8.7018231132700546E-4</v>
      </c>
      <c r="BQ16385">
        <v>377.36303110694001</v>
      </c>
      <c r="BR16385">
        <v>16352</v>
      </c>
    </row>
    <row r="16386" spans="68:70" x14ac:dyDescent="0.3">
      <c r="BP16386">
        <f t="shared" si="343"/>
        <v>8.7089522291801651E-4</v>
      </c>
      <c r="BQ16386">
        <v>377.36516743835801</v>
      </c>
      <c r="BR16386">
        <v>16353</v>
      </c>
    </row>
    <row r="16387" spans="68:70" x14ac:dyDescent="0.3">
      <c r="BP16387">
        <f t="shared" si="343"/>
        <v>8.7543044582976716E-4</v>
      </c>
      <c r="BQ16387">
        <v>377.37873739261698</v>
      </c>
      <c r="BR16387">
        <v>16354</v>
      </c>
    </row>
    <row r="16388" spans="68:70" x14ac:dyDescent="0.3">
      <c r="BP16388">
        <f t="shared" si="343"/>
        <v>8.7814948100112386E-4</v>
      </c>
      <c r="BQ16388">
        <v>377.386856236146</v>
      </c>
      <c r="BR16388">
        <v>16355</v>
      </c>
    </row>
    <row r="16389" spans="68:70" x14ac:dyDescent="0.3">
      <c r="BP16389">
        <f t="shared" si="343"/>
        <v>8.7965304088468929E-4</v>
      </c>
      <c r="BQ16389">
        <v>377.39134036130901</v>
      </c>
      <c r="BR16389">
        <v>16356</v>
      </c>
    </row>
    <row r="16390" spans="68:70" x14ac:dyDescent="0.3">
      <c r="BP16390">
        <f t="shared" si="343"/>
        <v>8.8120935532874655E-4</v>
      </c>
      <c r="BQ16390">
        <v>377.39597778396501</v>
      </c>
      <c r="BR16390">
        <v>16357</v>
      </c>
    </row>
    <row r="16391" spans="68:70" x14ac:dyDescent="0.3">
      <c r="BP16391">
        <f t="shared" si="343"/>
        <v>8.8736414281367405E-4</v>
      </c>
      <c r="BQ16391">
        <v>377.41427749202899</v>
      </c>
      <c r="BR16391">
        <v>16358</v>
      </c>
    </row>
    <row r="16392" spans="68:70" x14ac:dyDescent="0.3">
      <c r="BP16392">
        <f t="shared" si="343"/>
        <v>8.8741849095081251E-4</v>
      </c>
      <c r="BQ16392">
        <v>377.414438799349</v>
      </c>
      <c r="BR16392">
        <v>16359</v>
      </c>
    </row>
    <row r="16393" spans="68:70" x14ac:dyDescent="0.3">
      <c r="BP16393">
        <f t="shared" si="343"/>
        <v>8.9014494242573429E-4</v>
      </c>
      <c r="BQ16393">
        <v>377.42252468033598</v>
      </c>
      <c r="BR16393">
        <v>16360</v>
      </c>
    </row>
    <row r="16394" spans="68:70" x14ac:dyDescent="0.3">
      <c r="BP16394">
        <f t="shared" si="343"/>
        <v>8.9492821790117878E-4</v>
      </c>
      <c r="BQ16394">
        <v>377.43668065482598</v>
      </c>
      <c r="BR16394">
        <v>16361</v>
      </c>
    </row>
    <row r="16395" spans="68:70" x14ac:dyDescent="0.3">
      <c r="BP16395">
        <f t="shared" si="343"/>
        <v>8.9628233028032065E-4</v>
      </c>
      <c r="BQ16395">
        <v>377.44068123905703</v>
      </c>
      <c r="BR16395">
        <v>16362</v>
      </c>
    </row>
    <row r="16396" spans="68:70" x14ac:dyDescent="0.3">
      <c r="BP16396">
        <f t="shared" si="343"/>
        <v>8.9830104598233177E-4</v>
      </c>
      <c r="BQ16396">
        <v>377.44663971798701</v>
      </c>
      <c r="BR16396">
        <v>16363</v>
      </c>
    </row>
    <row r="16397" spans="68:70" x14ac:dyDescent="0.3">
      <c r="BP16397">
        <f t="shared" si="343"/>
        <v>8.9944115403031699E-4</v>
      </c>
      <c r="BQ16397">
        <v>377.45000192403501</v>
      </c>
      <c r="BR16397">
        <v>16364</v>
      </c>
    </row>
    <row r="16398" spans="68:70" x14ac:dyDescent="0.3">
      <c r="BP16398">
        <f t="shared" si="343"/>
        <v>9.0024736355178911E-4</v>
      </c>
      <c r="BQ16398">
        <v>377.45237816927198</v>
      </c>
      <c r="BR16398">
        <v>16365</v>
      </c>
    </row>
    <row r="16399" spans="68:70" x14ac:dyDescent="0.3">
      <c r="BP16399">
        <f t="shared" si="343"/>
        <v>9.0234454468375537E-4</v>
      </c>
      <c r="BQ16399">
        <v>377.45855448238899</v>
      </c>
      <c r="BR16399">
        <v>16366</v>
      </c>
    </row>
    <row r="16400" spans="68:70" x14ac:dyDescent="0.3">
      <c r="BP16400">
        <f t="shared" si="343"/>
        <v>9.1244029868625741E-4</v>
      </c>
      <c r="BQ16400">
        <v>377.48818708975</v>
      </c>
      <c r="BR16400">
        <v>16367</v>
      </c>
    </row>
    <row r="16401" spans="68:70" x14ac:dyDescent="0.3">
      <c r="BP16401">
        <f t="shared" si="343"/>
        <v>9.1390987773692434E-4</v>
      </c>
      <c r="BQ16401">
        <v>377.49248683732702</v>
      </c>
      <c r="BR16401">
        <v>16368</v>
      </c>
    </row>
    <row r="16402" spans="68:70" x14ac:dyDescent="0.3">
      <c r="BP16402">
        <f t="shared" si="343"/>
        <v>9.147736236987874E-4</v>
      </c>
      <c r="BQ16402">
        <v>377.49501240358802</v>
      </c>
      <c r="BR16402">
        <v>16369</v>
      </c>
    </row>
    <row r="16403" spans="68:70" x14ac:dyDescent="0.3">
      <c r="BP16403">
        <f t="shared" si="343"/>
        <v>9.1518344137167377E-4</v>
      </c>
      <c r="BQ16403">
        <v>377.49621028060898</v>
      </c>
      <c r="BR16403">
        <v>16370</v>
      </c>
    </row>
    <row r="16404" spans="68:70" x14ac:dyDescent="0.3">
      <c r="BP16404">
        <f t="shared" si="343"/>
        <v>9.1551828145450807E-4</v>
      </c>
      <c r="BQ16404">
        <v>377.49718880272502</v>
      </c>
      <c r="BR16404">
        <v>16371</v>
      </c>
    </row>
    <row r="16405" spans="68:70" x14ac:dyDescent="0.3">
      <c r="BP16405">
        <f t="shared" si="343"/>
        <v>9.1643688163496877E-4</v>
      </c>
      <c r="BQ16405">
        <v>377.49987236154197</v>
      </c>
      <c r="BR16405">
        <v>16372</v>
      </c>
    </row>
    <row r="16406" spans="68:70" x14ac:dyDescent="0.3">
      <c r="BP16406">
        <f t="shared" si="343"/>
        <v>9.1726474782519271E-4</v>
      </c>
      <c r="BQ16406">
        <v>377.50228970199902</v>
      </c>
      <c r="BR16406">
        <v>16373</v>
      </c>
    </row>
    <row r="16407" spans="68:70" x14ac:dyDescent="0.3">
      <c r="BP16407">
        <f t="shared" si="343"/>
        <v>9.1811887406382717E-4</v>
      </c>
      <c r="BQ16407">
        <v>377.50478257783402</v>
      </c>
      <c r="BR16407">
        <v>16374</v>
      </c>
    </row>
    <row r="16408" spans="68:70" x14ac:dyDescent="0.3">
      <c r="BP16408">
        <f t="shared" si="343"/>
        <v>9.1815210776151292E-4</v>
      </c>
      <c r="BQ16408">
        <v>377.50487955115699</v>
      </c>
      <c r="BR16408">
        <v>16375</v>
      </c>
    </row>
    <row r="16409" spans="68:70" x14ac:dyDescent="0.3">
      <c r="BP16409">
        <f t="shared" si="343"/>
        <v>9.191647783586039E-4</v>
      </c>
      <c r="BQ16409">
        <v>377.507833603471</v>
      </c>
      <c r="BR16409">
        <v>16376</v>
      </c>
    </row>
    <row r="16410" spans="68:70" x14ac:dyDescent="0.3">
      <c r="BP16410">
        <f t="shared" si="343"/>
        <v>9.2205077034031248E-4</v>
      </c>
      <c r="BQ16410">
        <v>377.51624338928502</v>
      </c>
      <c r="BR16410">
        <v>16377</v>
      </c>
    </row>
    <row r="16411" spans="68:70" x14ac:dyDescent="0.3">
      <c r="BP16411">
        <f t="shared" si="343"/>
        <v>9.2257838250724969E-4</v>
      </c>
      <c r="BQ16411">
        <v>377.51777942838498</v>
      </c>
      <c r="BR16411">
        <v>16378</v>
      </c>
    </row>
    <row r="16412" spans="68:70" x14ac:dyDescent="0.3">
      <c r="BP16412">
        <f t="shared" si="343"/>
        <v>9.2354596987785967E-4</v>
      </c>
      <c r="BQ16412">
        <v>377.52059522789398</v>
      </c>
      <c r="BR16412">
        <v>16379</v>
      </c>
    </row>
    <row r="16413" spans="68:70" x14ac:dyDescent="0.3">
      <c r="BP16413">
        <f t="shared" si="343"/>
        <v>9.2614427061850607E-4</v>
      </c>
      <c r="BQ16413">
        <v>377.52814931555201</v>
      </c>
      <c r="BR16413">
        <v>16380</v>
      </c>
    </row>
    <row r="16414" spans="68:70" x14ac:dyDescent="0.3">
      <c r="BP16414">
        <f t="shared" si="343"/>
        <v>9.2709697116292696E-4</v>
      </c>
      <c r="BQ16414">
        <v>377.530916463935</v>
      </c>
      <c r="BR16414">
        <v>16381</v>
      </c>
    </row>
    <row r="16415" spans="68:70" x14ac:dyDescent="0.3">
      <c r="BP16415">
        <f t="shared" si="343"/>
        <v>9.2936216167804995E-4</v>
      </c>
      <c r="BQ16415">
        <v>377.53749007669597</v>
      </c>
      <c r="BR16415">
        <v>16382</v>
      </c>
    </row>
    <row r="16416" spans="68:70" x14ac:dyDescent="0.3">
      <c r="BP16416">
        <f t="shared" si="343"/>
        <v>9.3272192461644652E-4</v>
      </c>
      <c r="BQ16416">
        <v>377.54722541764602</v>
      </c>
      <c r="BR16416">
        <v>16383</v>
      </c>
    </row>
    <row r="16417" spans="68:70" x14ac:dyDescent="0.3">
      <c r="BP16417">
        <f t="shared" si="343"/>
        <v>9.3682533992062622E-4</v>
      </c>
      <c r="BQ16417">
        <v>377.55909183200498</v>
      </c>
      <c r="BR16417">
        <v>16384</v>
      </c>
    </row>
    <row r="16418" spans="68:70" x14ac:dyDescent="0.3">
      <c r="BP16418">
        <f t="shared" ref="BP16418:BP16481" si="344">(BQ16418 - $BS$31303)*(BQ16418 - $BS$31303)/31269</f>
        <v>9.4154292641881348E-4</v>
      </c>
      <c r="BQ16418">
        <v>377.57270226185199</v>
      </c>
      <c r="BR16418">
        <v>16385</v>
      </c>
    </row>
    <row r="16419" spans="68:70" x14ac:dyDescent="0.3">
      <c r="BP16419">
        <f t="shared" si="344"/>
        <v>9.4868621727138807E-4</v>
      </c>
      <c r="BQ16419">
        <v>377.59324620856302</v>
      </c>
      <c r="BR16419">
        <v>16386</v>
      </c>
    </row>
    <row r="16420" spans="68:70" x14ac:dyDescent="0.3">
      <c r="BP16420">
        <f t="shared" si="344"/>
        <v>9.4963059633288273E-4</v>
      </c>
      <c r="BQ16420">
        <v>377.59595642524499</v>
      </c>
      <c r="BR16420">
        <v>16387</v>
      </c>
    </row>
    <row r="16421" spans="68:70" x14ac:dyDescent="0.3">
      <c r="BP16421">
        <f t="shared" si="344"/>
        <v>9.5261027792699696E-4</v>
      </c>
      <c r="BQ16421">
        <v>377.60449881210002</v>
      </c>
      <c r="BR16421">
        <v>16388</v>
      </c>
    </row>
    <row r="16422" spans="68:70" x14ac:dyDescent="0.3">
      <c r="BP16422">
        <f t="shared" si="344"/>
        <v>9.537741413583661E-4</v>
      </c>
      <c r="BQ16422">
        <v>377.60783183886798</v>
      </c>
      <c r="BR16422">
        <v>16389</v>
      </c>
    </row>
    <row r="16423" spans="68:70" x14ac:dyDescent="0.3">
      <c r="BP16423">
        <f t="shared" si="344"/>
        <v>9.5481225749035248E-4</v>
      </c>
      <c r="BQ16423">
        <v>377.61080303993299</v>
      </c>
      <c r="BR16423">
        <v>16390</v>
      </c>
    </row>
    <row r="16424" spans="68:70" x14ac:dyDescent="0.3">
      <c r="BP16424">
        <f t="shared" si="344"/>
        <v>9.5599684798921192E-4</v>
      </c>
      <c r="BQ16424">
        <v>377.61419149408101</v>
      </c>
      <c r="BR16424">
        <v>16391</v>
      </c>
    </row>
    <row r="16425" spans="68:70" x14ac:dyDescent="0.3">
      <c r="BP16425">
        <f t="shared" si="344"/>
        <v>9.5653762926188374E-4</v>
      </c>
      <c r="BQ16425">
        <v>377.61573767037299</v>
      </c>
      <c r="BR16425">
        <v>16392</v>
      </c>
    </row>
    <row r="16426" spans="68:70" x14ac:dyDescent="0.3">
      <c r="BP16426">
        <f t="shared" si="344"/>
        <v>9.6030837511299047E-4</v>
      </c>
      <c r="BQ16426">
        <v>377.626506682311</v>
      </c>
      <c r="BR16426">
        <v>16393</v>
      </c>
    </row>
    <row r="16427" spans="68:70" x14ac:dyDescent="0.3">
      <c r="BP16427">
        <f t="shared" si="344"/>
        <v>9.6093761596412718E-4</v>
      </c>
      <c r="BQ16427">
        <v>377.62830169460301</v>
      </c>
      <c r="BR16427">
        <v>16394</v>
      </c>
    </row>
    <row r="16428" spans="68:70" x14ac:dyDescent="0.3">
      <c r="BP16428">
        <f t="shared" si="344"/>
        <v>9.6376283297807861E-4</v>
      </c>
      <c r="BQ16428">
        <v>377.636353853836</v>
      </c>
      <c r="BR16428">
        <v>16395</v>
      </c>
    </row>
    <row r="16429" spans="68:70" x14ac:dyDescent="0.3">
      <c r="BP16429">
        <f t="shared" si="344"/>
        <v>9.6522748996749023E-4</v>
      </c>
      <c r="BQ16429">
        <v>377.640523631836</v>
      </c>
      <c r="BR16429">
        <v>16396</v>
      </c>
    </row>
    <row r="16430" spans="68:70" x14ac:dyDescent="0.3">
      <c r="BP16430">
        <f t="shared" si="344"/>
        <v>9.6575006760824835E-4</v>
      </c>
      <c r="BQ16430">
        <v>377.64201060870602</v>
      </c>
      <c r="BR16430">
        <v>16397</v>
      </c>
    </row>
    <row r="16431" spans="68:70" x14ac:dyDescent="0.3">
      <c r="BP16431">
        <f t="shared" si="344"/>
        <v>9.693207384102138E-4</v>
      </c>
      <c r="BQ16431">
        <v>377.65216008340002</v>
      </c>
      <c r="BR16431">
        <v>16398</v>
      </c>
    </row>
    <row r="16432" spans="68:70" x14ac:dyDescent="0.3">
      <c r="BP16432">
        <f t="shared" si="344"/>
        <v>9.698976850002984E-4</v>
      </c>
      <c r="BQ16432">
        <v>377.65379827332202</v>
      </c>
      <c r="BR16432">
        <v>16399</v>
      </c>
    </row>
    <row r="16433" spans="68:70" x14ac:dyDescent="0.3">
      <c r="BP16433">
        <f t="shared" si="344"/>
        <v>9.7499706115307958E-4</v>
      </c>
      <c r="BQ16433">
        <v>377.66825637813099</v>
      </c>
      <c r="BR16433">
        <v>16400</v>
      </c>
    </row>
    <row r="16434" spans="68:70" x14ac:dyDescent="0.3">
      <c r="BP16434">
        <f t="shared" si="344"/>
        <v>9.8002951348408435E-4</v>
      </c>
      <c r="BQ16434">
        <v>377.682487714883</v>
      </c>
      <c r="BR16434">
        <v>16401</v>
      </c>
    </row>
    <row r="16435" spans="68:70" x14ac:dyDescent="0.3">
      <c r="BP16435">
        <f t="shared" si="344"/>
        <v>9.8098179802125446E-4</v>
      </c>
      <c r="BQ16435">
        <v>377.68517657800197</v>
      </c>
      <c r="BR16435">
        <v>16402</v>
      </c>
    </row>
    <row r="16436" spans="68:70" x14ac:dyDescent="0.3">
      <c r="BP16436">
        <f t="shared" si="344"/>
        <v>9.8149012852471822E-4</v>
      </c>
      <c r="BQ16436">
        <v>377.68661136174399</v>
      </c>
      <c r="BR16436">
        <v>16403</v>
      </c>
    </row>
    <row r="16437" spans="68:70" x14ac:dyDescent="0.3">
      <c r="BP16437">
        <f t="shared" si="344"/>
        <v>9.8254630870941453E-4</v>
      </c>
      <c r="BQ16437">
        <v>377.68959128623197</v>
      </c>
      <c r="BR16437">
        <v>16404</v>
      </c>
    </row>
    <row r="16438" spans="68:70" x14ac:dyDescent="0.3">
      <c r="BP16438">
        <f t="shared" si="344"/>
        <v>9.8996176656820662E-4</v>
      </c>
      <c r="BQ16438">
        <v>377.71046844249798</v>
      </c>
      <c r="BR16438">
        <v>16405</v>
      </c>
    </row>
    <row r="16439" spans="68:70" x14ac:dyDescent="0.3">
      <c r="BP16439">
        <f t="shared" si="344"/>
        <v>9.9058495412988174E-4</v>
      </c>
      <c r="BQ16439">
        <v>377.71221937028298</v>
      </c>
      <c r="BR16439">
        <v>16406</v>
      </c>
    </row>
    <row r="16440" spans="68:70" x14ac:dyDescent="0.3">
      <c r="BP16440">
        <f t="shared" si="344"/>
        <v>9.9184640085193281E-4</v>
      </c>
      <c r="BQ16440">
        <v>377.71576188655598</v>
      </c>
      <c r="BR16440">
        <v>16407</v>
      </c>
    </row>
    <row r="16441" spans="68:70" x14ac:dyDescent="0.3">
      <c r="BP16441">
        <f t="shared" si="344"/>
        <v>9.9317957694231777E-4</v>
      </c>
      <c r="BQ16441">
        <v>377.71950339251998</v>
      </c>
      <c r="BR16441">
        <v>16408</v>
      </c>
    </row>
    <row r="16442" spans="68:70" x14ac:dyDescent="0.3">
      <c r="BP16442">
        <f t="shared" si="344"/>
        <v>9.9619603320392309E-4</v>
      </c>
      <c r="BQ16442">
        <v>377.727959699905</v>
      </c>
      <c r="BR16442">
        <v>16409</v>
      </c>
    </row>
    <row r="16443" spans="68:70" x14ac:dyDescent="0.3">
      <c r="BP16443">
        <f t="shared" si="344"/>
        <v>9.9789885560271486E-4</v>
      </c>
      <c r="BQ16443">
        <v>377.73272772444602</v>
      </c>
      <c r="BR16443">
        <v>16410</v>
      </c>
    </row>
    <row r="16444" spans="68:70" x14ac:dyDescent="0.3">
      <c r="BP16444">
        <f t="shared" si="344"/>
        <v>9.985257364755857E-4</v>
      </c>
      <c r="BQ16444">
        <v>377.734482011132</v>
      </c>
      <c r="BR16444">
        <v>16411</v>
      </c>
    </row>
    <row r="16445" spans="68:70" x14ac:dyDescent="0.3">
      <c r="BP16445">
        <f t="shared" si="344"/>
        <v>9.9865379722865978E-4</v>
      </c>
      <c r="BQ16445">
        <v>377.73484031334999</v>
      </c>
      <c r="BR16445">
        <v>16412</v>
      </c>
    </row>
    <row r="16446" spans="68:70" x14ac:dyDescent="0.3">
      <c r="BP16446">
        <f t="shared" si="344"/>
        <v>9.9908684777718845E-4</v>
      </c>
      <c r="BQ16446">
        <v>377.73605177882303</v>
      </c>
      <c r="BR16446">
        <v>16413</v>
      </c>
    </row>
    <row r="16447" spans="68:70" x14ac:dyDescent="0.3">
      <c r="BP16447">
        <f t="shared" si="344"/>
        <v>1.0033944101144315E-3</v>
      </c>
      <c r="BQ16447">
        <v>377.74808798422998</v>
      </c>
      <c r="BR16447">
        <v>16414</v>
      </c>
    </row>
    <row r="16448" spans="68:70" x14ac:dyDescent="0.3">
      <c r="BP16448">
        <f t="shared" si="344"/>
        <v>1.0067639822899284E-3</v>
      </c>
      <c r="BQ16448">
        <v>377.757485255733</v>
      </c>
      <c r="BR16448">
        <v>16415</v>
      </c>
    </row>
    <row r="16449" spans="68:70" x14ac:dyDescent="0.3">
      <c r="BP16449">
        <f t="shared" si="344"/>
        <v>1.0098807243419476E-3</v>
      </c>
      <c r="BQ16449">
        <v>377.76616342852901</v>
      </c>
      <c r="BR16449">
        <v>16416</v>
      </c>
    </row>
    <row r="16450" spans="68:70" x14ac:dyDescent="0.3">
      <c r="BP16450">
        <f t="shared" si="344"/>
        <v>1.011728159004026E-3</v>
      </c>
      <c r="BQ16450">
        <v>377.77130105543699</v>
      </c>
      <c r="BR16450">
        <v>16417</v>
      </c>
    </row>
    <row r="16451" spans="68:70" x14ac:dyDescent="0.3">
      <c r="BP16451">
        <f t="shared" si="344"/>
        <v>1.0119529158359739E-3</v>
      </c>
      <c r="BQ16451">
        <v>377.77192577321603</v>
      </c>
      <c r="BR16451">
        <v>16418</v>
      </c>
    </row>
    <row r="16452" spans="68:70" x14ac:dyDescent="0.3">
      <c r="BP16452">
        <f t="shared" si="344"/>
        <v>1.0136346852246169E-3</v>
      </c>
      <c r="BQ16452">
        <v>377.77659809735599</v>
      </c>
      <c r="BR16452">
        <v>16419</v>
      </c>
    </row>
    <row r="16453" spans="68:70" x14ac:dyDescent="0.3">
      <c r="BP16453">
        <f t="shared" si="344"/>
        <v>1.014898988726477E-3</v>
      </c>
      <c r="BQ16453">
        <v>377.78010805802199</v>
      </c>
      <c r="BR16453">
        <v>16420</v>
      </c>
    </row>
    <row r="16454" spans="68:70" x14ac:dyDescent="0.3">
      <c r="BP16454">
        <f t="shared" si="344"/>
        <v>1.0166987609301309E-3</v>
      </c>
      <c r="BQ16454">
        <v>377.78510081835998</v>
      </c>
      <c r="BR16454">
        <v>16421</v>
      </c>
    </row>
    <row r="16455" spans="68:70" x14ac:dyDescent="0.3">
      <c r="BP16455">
        <f t="shared" si="344"/>
        <v>1.0228794454539456E-3</v>
      </c>
      <c r="BQ16455">
        <v>377.80221313833698</v>
      </c>
      <c r="BR16455">
        <v>16422</v>
      </c>
    </row>
    <row r="16456" spans="68:70" x14ac:dyDescent="0.3">
      <c r="BP16456">
        <f t="shared" si="344"/>
        <v>1.0233884727255586E-3</v>
      </c>
      <c r="BQ16456">
        <v>377.80362016330702</v>
      </c>
      <c r="BR16456">
        <v>16423</v>
      </c>
    </row>
    <row r="16457" spans="68:70" x14ac:dyDescent="0.3">
      <c r="BP16457">
        <f t="shared" si="344"/>
        <v>1.0280613792396206E-3</v>
      </c>
      <c r="BQ16457">
        <v>377.81652043687501</v>
      </c>
      <c r="BR16457">
        <v>16424</v>
      </c>
    </row>
    <row r="16458" spans="68:70" x14ac:dyDescent="0.3">
      <c r="BP16458">
        <f t="shared" si="344"/>
        <v>1.0350987427385193E-3</v>
      </c>
      <c r="BQ16458">
        <v>377.83589295815699</v>
      </c>
      <c r="BR16458">
        <v>16425</v>
      </c>
    </row>
    <row r="16459" spans="68:70" x14ac:dyDescent="0.3">
      <c r="BP16459">
        <f t="shared" si="344"/>
        <v>1.0362479429844675E-3</v>
      </c>
      <c r="BQ16459">
        <v>377.83905022528899</v>
      </c>
      <c r="BR16459">
        <v>16426</v>
      </c>
    </row>
    <row r="16460" spans="68:70" x14ac:dyDescent="0.3">
      <c r="BP16460">
        <f t="shared" si="344"/>
        <v>1.040759439743156E-3</v>
      </c>
      <c r="BQ16460">
        <v>377.85142803734499</v>
      </c>
      <c r="BR16460">
        <v>16427</v>
      </c>
    </row>
    <row r="16461" spans="68:70" x14ac:dyDescent="0.3">
      <c r="BP16461">
        <f t="shared" si="344"/>
        <v>1.0431606051160838E-3</v>
      </c>
      <c r="BQ16461">
        <v>377.85800497335202</v>
      </c>
      <c r="BR16461">
        <v>16428</v>
      </c>
    </row>
    <row r="16462" spans="68:70" x14ac:dyDescent="0.3">
      <c r="BP16462">
        <f t="shared" si="344"/>
        <v>1.0431855997651146E-3</v>
      </c>
      <c r="BQ16462">
        <v>377.85807339536598</v>
      </c>
      <c r="BR16462">
        <v>16429</v>
      </c>
    </row>
    <row r="16463" spans="68:70" x14ac:dyDescent="0.3">
      <c r="BP16463">
        <f t="shared" si="344"/>
        <v>1.0459030415809929E-3</v>
      </c>
      <c r="BQ16463">
        <v>377.86550741853699</v>
      </c>
      <c r="BR16463">
        <v>16430</v>
      </c>
    </row>
    <row r="16464" spans="68:70" x14ac:dyDescent="0.3">
      <c r="BP16464">
        <f t="shared" si="344"/>
        <v>1.0471675230988441E-3</v>
      </c>
      <c r="BQ16464">
        <v>377.86896332969201</v>
      </c>
      <c r="BR16464">
        <v>16431</v>
      </c>
    </row>
    <row r="16465" spans="68:70" x14ac:dyDescent="0.3">
      <c r="BP16465">
        <f t="shared" si="344"/>
        <v>1.048202306878929E-3</v>
      </c>
      <c r="BQ16465">
        <v>377.871789909688</v>
      </c>
      <c r="BR16465">
        <v>16432</v>
      </c>
    </row>
    <row r="16466" spans="68:70" x14ac:dyDescent="0.3">
      <c r="BP16466">
        <f t="shared" si="344"/>
        <v>1.0482176350525686E-3</v>
      </c>
      <c r="BQ16466">
        <v>377.87183176911401</v>
      </c>
      <c r="BR16466">
        <v>16433</v>
      </c>
    </row>
    <row r="16467" spans="68:70" x14ac:dyDescent="0.3">
      <c r="BP16467">
        <f t="shared" si="344"/>
        <v>1.0491355656834687E-3</v>
      </c>
      <c r="BQ16467">
        <v>377.87433797118501</v>
      </c>
      <c r="BR16467">
        <v>16434</v>
      </c>
    </row>
    <row r="16468" spans="68:70" x14ac:dyDescent="0.3">
      <c r="BP16468">
        <f t="shared" si="344"/>
        <v>1.0496640719575767E-3</v>
      </c>
      <c r="BQ16468">
        <v>377.87578044075099</v>
      </c>
      <c r="BR16468">
        <v>16435</v>
      </c>
    </row>
    <row r="16469" spans="68:70" x14ac:dyDescent="0.3">
      <c r="BP16469">
        <f t="shared" si="344"/>
        <v>1.0516957903691777E-3</v>
      </c>
      <c r="BQ16469">
        <v>377.88132229818302</v>
      </c>
      <c r="BR16469">
        <v>16436</v>
      </c>
    </row>
    <row r="16470" spans="68:70" x14ac:dyDescent="0.3">
      <c r="BP16470">
        <f t="shared" si="344"/>
        <v>1.0522054571628465E-3</v>
      </c>
      <c r="BQ16470">
        <v>377.88271166097798</v>
      </c>
      <c r="BR16470">
        <v>16437</v>
      </c>
    </row>
    <row r="16471" spans="68:70" x14ac:dyDescent="0.3">
      <c r="BP16471">
        <f t="shared" si="344"/>
        <v>1.0525230506126914E-3</v>
      </c>
      <c r="BQ16471">
        <v>377.88357725748398</v>
      </c>
      <c r="BR16471">
        <v>16438</v>
      </c>
    </row>
    <row r="16472" spans="68:70" x14ac:dyDescent="0.3">
      <c r="BP16472">
        <f t="shared" si="344"/>
        <v>1.05589508726423E-3</v>
      </c>
      <c r="BQ16472">
        <v>377.89275965419603</v>
      </c>
      <c r="BR16472">
        <v>16439</v>
      </c>
    </row>
    <row r="16473" spans="68:70" x14ac:dyDescent="0.3">
      <c r="BP16473">
        <f t="shared" si="344"/>
        <v>1.0565524295603214E-3</v>
      </c>
      <c r="BQ16473">
        <v>377.89454795518702</v>
      </c>
      <c r="BR16473">
        <v>16440</v>
      </c>
    </row>
    <row r="16474" spans="68:70" x14ac:dyDescent="0.3">
      <c r="BP16474">
        <f t="shared" si="344"/>
        <v>1.0573149531930314E-3</v>
      </c>
      <c r="BQ16474">
        <v>377.89662170540601</v>
      </c>
      <c r="BR16474">
        <v>16441</v>
      </c>
    </row>
    <row r="16475" spans="68:70" x14ac:dyDescent="0.3">
      <c r="BP16475">
        <f t="shared" si="344"/>
        <v>1.0590120283881105E-3</v>
      </c>
      <c r="BQ16475">
        <v>377.90123436849399</v>
      </c>
      <c r="BR16475">
        <v>16442</v>
      </c>
    </row>
    <row r="16476" spans="68:70" x14ac:dyDescent="0.3">
      <c r="BP16476">
        <f t="shared" si="344"/>
        <v>1.0611548818005685E-3</v>
      </c>
      <c r="BQ16476">
        <v>377.90705338368298</v>
      </c>
      <c r="BR16476">
        <v>16443</v>
      </c>
    </row>
    <row r="16477" spans="68:70" x14ac:dyDescent="0.3">
      <c r="BP16477">
        <f t="shared" si="344"/>
        <v>1.0613090938512751E-3</v>
      </c>
      <c r="BQ16477">
        <v>377.90747192674502</v>
      </c>
      <c r="BR16477">
        <v>16444</v>
      </c>
    </row>
    <row r="16478" spans="68:70" x14ac:dyDescent="0.3">
      <c r="BP16478">
        <f t="shared" si="344"/>
        <v>1.0617085264820109E-3</v>
      </c>
      <c r="BQ16478">
        <v>377.90855587547702</v>
      </c>
      <c r="BR16478">
        <v>16445</v>
      </c>
    </row>
    <row r="16479" spans="68:70" x14ac:dyDescent="0.3">
      <c r="BP16479">
        <f t="shared" si="344"/>
        <v>1.0635097180817148E-3</v>
      </c>
      <c r="BQ16479">
        <v>377.91344127608897</v>
      </c>
      <c r="BR16479">
        <v>16446</v>
      </c>
    </row>
    <row r="16480" spans="68:70" x14ac:dyDescent="0.3">
      <c r="BP16480">
        <f t="shared" si="344"/>
        <v>1.0647670397064795E-3</v>
      </c>
      <c r="BQ16480">
        <v>377.916849078072</v>
      </c>
      <c r="BR16480">
        <v>16447</v>
      </c>
    </row>
    <row r="16481" spans="68:70" x14ac:dyDescent="0.3">
      <c r="BP16481">
        <f t="shared" si="344"/>
        <v>1.0749394747420213E-3</v>
      </c>
      <c r="BQ16481">
        <v>377.94434644100801</v>
      </c>
      <c r="BR16481">
        <v>16448</v>
      </c>
    </row>
    <row r="16482" spans="68:70" x14ac:dyDescent="0.3">
      <c r="BP16482">
        <f t="shared" ref="BP16482:BP16545" si="345">(BQ16482 - $BS$31303)*(BQ16482 - $BS$31303)/31269</f>
        <v>1.0750976653222588E-3</v>
      </c>
      <c r="BQ16482">
        <v>377.94477302016998</v>
      </c>
      <c r="BR16482">
        <v>16449</v>
      </c>
    </row>
    <row r="16483" spans="68:70" x14ac:dyDescent="0.3">
      <c r="BP16483">
        <f t="shared" si="345"/>
        <v>1.0755537937422932E-3</v>
      </c>
      <c r="BQ16483">
        <v>377.94600284743501</v>
      </c>
      <c r="BR16483">
        <v>16450</v>
      </c>
    </row>
    <row r="16484" spans="68:70" x14ac:dyDescent="0.3">
      <c r="BP16484">
        <f t="shared" si="345"/>
        <v>1.0805875939217619E-3</v>
      </c>
      <c r="BQ16484">
        <v>377.95955785137602</v>
      </c>
      <c r="BR16484">
        <v>16451</v>
      </c>
    </row>
    <row r="16485" spans="68:70" x14ac:dyDescent="0.3">
      <c r="BP16485">
        <f t="shared" si="345"/>
        <v>1.0820712010601709E-3</v>
      </c>
      <c r="BQ16485">
        <v>377.96354687800402</v>
      </c>
      <c r="BR16485">
        <v>16452</v>
      </c>
    </row>
    <row r="16486" spans="68:70" x14ac:dyDescent="0.3">
      <c r="BP16486">
        <f t="shared" si="345"/>
        <v>1.0853438583011429E-3</v>
      </c>
      <c r="BQ16486">
        <v>377.972336528391</v>
      </c>
      <c r="BR16486">
        <v>16453</v>
      </c>
    </row>
    <row r="16487" spans="68:70" x14ac:dyDescent="0.3">
      <c r="BP16487">
        <f t="shared" si="345"/>
        <v>1.0853829435953891E-3</v>
      </c>
      <c r="BQ16487">
        <v>377.972441422911</v>
      </c>
      <c r="BR16487">
        <v>16454</v>
      </c>
    </row>
    <row r="16488" spans="68:70" x14ac:dyDescent="0.3">
      <c r="BP16488">
        <f t="shared" si="345"/>
        <v>1.0873747437774659E-3</v>
      </c>
      <c r="BQ16488">
        <v>377.97778438588</v>
      </c>
      <c r="BR16488">
        <v>16455</v>
      </c>
    </row>
    <row r="16489" spans="68:70" x14ac:dyDescent="0.3">
      <c r="BP16489">
        <f t="shared" si="345"/>
        <v>1.0933969136258713E-3</v>
      </c>
      <c r="BQ16489">
        <v>377.99390903657701</v>
      </c>
      <c r="BR16489">
        <v>16456</v>
      </c>
    </row>
    <row r="16490" spans="68:70" x14ac:dyDescent="0.3">
      <c r="BP16490">
        <f t="shared" si="345"/>
        <v>1.0943086554304629E-3</v>
      </c>
      <c r="BQ16490">
        <v>377.99634639523202</v>
      </c>
      <c r="BR16490">
        <v>16457</v>
      </c>
    </row>
    <row r="16491" spans="68:70" x14ac:dyDescent="0.3">
      <c r="BP16491">
        <f t="shared" si="345"/>
        <v>1.0949353239665064E-3</v>
      </c>
      <c r="BQ16491">
        <v>377.99802107900001</v>
      </c>
      <c r="BR16491">
        <v>16458</v>
      </c>
    </row>
    <row r="16492" spans="68:70" x14ac:dyDescent="0.3">
      <c r="BP16492">
        <f t="shared" si="345"/>
        <v>1.0956542149251959E-3</v>
      </c>
      <c r="BQ16492">
        <v>377.99994162414902</v>
      </c>
      <c r="BR16492">
        <v>16459</v>
      </c>
    </row>
    <row r="16493" spans="68:70" x14ac:dyDescent="0.3">
      <c r="BP16493">
        <f t="shared" si="345"/>
        <v>1.0992332848858615E-3</v>
      </c>
      <c r="BQ16493">
        <v>378.00949388553499</v>
      </c>
      <c r="BR16493">
        <v>16460</v>
      </c>
    </row>
    <row r="16494" spans="68:70" x14ac:dyDescent="0.3">
      <c r="BP16494">
        <f t="shared" si="345"/>
        <v>1.1013196383945158E-3</v>
      </c>
      <c r="BQ16494">
        <v>378.01505502817798</v>
      </c>
      <c r="BR16494">
        <v>16461</v>
      </c>
    </row>
    <row r="16495" spans="68:70" x14ac:dyDescent="0.3">
      <c r="BP16495">
        <f t="shared" si="345"/>
        <v>1.1018338179318657E-3</v>
      </c>
      <c r="BQ16495">
        <v>378.01642475643899</v>
      </c>
      <c r="BR16495">
        <v>16462</v>
      </c>
    </row>
    <row r="16496" spans="68:70" x14ac:dyDescent="0.3">
      <c r="BP16496">
        <f t="shared" si="345"/>
        <v>1.1094072273301803E-3</v>
      </c>
      <c r="BQ16496">
        <v>378.03656274203502</v>
      </c>
      <c r="BR16496">
        <v>16463</v>
      </c>
    </row>
    <row r="16497" spans="68:70" x14ac:dyDescent="0.3">
      <c r="BP16497">
        <f t="shared" si="345"/>
        <v>1.1166374292062827E-3</v>
      </c>
      <c r="BQ16497">
        <v>378.055724090034</v>
      </c>
      <c r="BR16497">
        <v>16464</v>
      </c>
    </row>
    <row r="16498" spans="68:70" x14ac:dyDescent="0.3">
      <c r="BP16498">
        <f t="shared" si="345"/>
        <v>1.1183582618570838E-3</v>
      </c>
      <c r="BQ16498">
        <v>378.06027546192701</v>
      </c>
      <c r="BR16498">
        <v>16465</v>
      </c>
    </row>
    <row r="16499" spans="68:70" x14ac:dyDescent="0.3">
      <c r="BP16499">
        <f t="shared" si="345"/>
        <v>1.1242979980198692E-3</v>
      </c>
      <c r="BQ16499">
        <v>378.075958427074</v>
      </c>
      <c r="BR16499">
        <v>16466</v>
      </c>
    </row>
    <row r="16500" spans="68:70" x14ac:dyDescent="0.3">
      <c r="BP16500">
        <f t="shared" si="345"/>
        <v>1.1266566908269152E-3</v>
      </c>
      <c r="BQ16500">
        <v>378.08217469986101</v>
      </c>
      <c r="BR16500">
        <v>16467</v>
      </c>
    </row>
    <row r="16501" spans="68:70" x14ac:dyDescent="0.3">
      <c r="BP16501">
        <f t="shared" si="345"/>
        <v>1.1403599272020823E-3</v>
      </c>
      <c r="BQ16501">
        <v>378.11816121390598</v>
      </c>
      <c r="BR16501">
        <v>16468</v>
      </c>
    </row>
    <row r="16502" spans="68:70" x14ac:dyDescent="0.3">
      <c r="BP16502">
        <f t="shared" si="345"/>
        <v>1.1406039497534363E-3</v>
      </c>
      <c r="BQ16502">
        <v>378.11880008429398</v>
      </c>
      <c r="BR16502">
        <v>16469</v>
      </c>
    </row>
    <row r="16503" spans="68:70" x14ac:dyDescent="0.3">
      <c r="BP16503">
        <f t="shared" si="345"/>
        <v>1.1417053774497817E-3</v>
      </c>
      <c r="BQ16503">
        <v>378.12168285932302</v>
      </c>
      <c r="BR16503">
        <v>16470</v>
      </c>
    </row>
    <row r="16504" spans="68:70" x14ac:dyDescent="0.3">
      <c r="BP16504">
        <f t="shared" si="345"/>
        <v>1.1443267731829254E-3</v>
      </c>
      <c r="BQ16504">
        <v>378.12853827022798</v>
      </c>
      <c r="BR16504">
        <v>16471</v>
      </c>
    </row>
    <row r="16505" spans="68:70" x14ac:dyDescent="0.3">
      <c r="BP16505">
        <f t="shared" si="345"/>
        <v>1.1502379740560059E-3</v>
      </c>
      <c r="BQ16505">
        <v>378.14396834099603</v>
      </c>
      <c r="BR16505">
        <v>16472</v>
      </c>
    </row>
    <row r="16506" spans="68:70" x14ac:dyDescent="0.3">
      <c r="BP16506">
        <f t="shared" si="345"/>
        <v>1.1513152618418383E-3</v>
      </c>
      <c r="BQ16506">
        <v>378.14677612201501</v>
      </c>
      <c r="BR16506">
        <v>16473</v>
      </c>
    </row>
    <row r="16507" spans="68:70" x14ac:dyDescent="0.3">
      <c r="BP16507">
        <f t="shared" si="345"/>
        <v>1.1529739391300893E-3</v>
      </c>
      <c r="BQ16507">
        <v>378.15109663617</v>
      </c>
      <c r="BR16507">
        <v>16474</v>
      </c>
    </row>
    <row r="16508" spans="68:70" x14ac:dyDescent="0.3">
      <c r="BP16508">
        <f t="shared" si="345"/>
        <v>1.1583899755054736E-3</v>
      </c>
      <c r="BQ16508">
        <v>378.16518270170599</v>
      </c>
      <c r="BR16508">
        <v>16475</v>
      </c>
    </row>
    <row r="16509" spans="68:70" x14ac:dyDescent="0.3">
      <c r="BP16509">
        <f t="shared" si="345"/>
        <v>1.1586024365375801E-3</v>
      </c>
      <c r="BQ16509">
        <v>378.165734599909</v>
      </c>
      <c r="BR16509">
        <v>16476</v>
      </c>
    </row>
    <row r="16510" spans="68:70" x14ac:dyDescent="0.3">
      <c r="BP16510">
        <f t="shared" si="345"/>
        <v>1.1604676912772621E-3</v>
      </c>
      <c r="BQ16510">
        <v>378.17057769777301</v>
      </c>
      <c r="BR16510">
        <v>16477</v>
      </c>
    </row>
    <row r="16511" spans="68:70" x14ac:dyDescent="0.3">
      <c r="BP16511">
        <f t="shared" si="345"/>
        <v>1.1606570058246585E-3</v>
      </c>
      <c r="BQ16511">
        <v>378.17106903169599</v>
      </c>
      <c r="BR16511">
        <v>16478</v>
      </c>
    </row>
    <row r="16512" spans="68:70" x14ac:dyDescent="0.3">
      <c r="BP16512">
        <f t="shared" si="345"/>
        <v>1.1648911138439054E-3</v>
      </c>
      <c r="BQ16512">
        <v>378.18204749227198</v>
      </c>
      <c r="BR16512">
        <v>16479</v>
      </c>
    </row>
    <row r="16513" spans="68:70" x14ac:dyDescent="0.3">
      <c r="BP16513">
        <f t="shared" si="345"/>
        <v>1.1677350276017898E-3</v>
      </c>
      <c r="BQ16513">
        <v>378.18941017238598</v>
      </c>
      <c r="BR16513">
        <v>16480</v>
      </c>
    </row>
    <row r="16514" spans="68:70" x14ac:dyDescent="0.3">
      <c r="BP16514">
        <f t="shared" si="345"/>
        <v>1.1678703371469491E-3</v>
      </c>
      <c r="BQ16514">
        <v>378.189760255127</v>
      </c>
      <c r="BR16514">
        <v>16481</v>
      </c>
    </row>
    <row r="16515" spans="68:70" x14ac:dyDescent="0.3">
      <c r="BP16515">
        <f t="shared" si="345"/>
        <v>1.1684157622658463E-3</v>
      </c>
      <c r="BQ16515">
        <v>378.19117121324899</v>
      </c>
      <c r="BR16515">
        <v>16482</v>
      </c>
    </row>
    <row r="16516" spans="68:70" x14ac:dyDescent="0.3">
      <c r="BP16516">
        <f t="shared" si="345"/>
        <v>1.1697195023039344E-3</v>
      </c>
      <c r="BQ16516">
        <v>378.19454251947201</v>
      </c>
      <c r="BR16516">
        <v>16483</v>
      </c>
    </row>
    <row r="16517" spans="68:70" x14ac:dyDescent="0.3">
      <c r="BP16517">
        <f t="shared" si="345"/>
        <v>1.1717872269488409E-3</v>
      </c>
      <c r="BQ16517">
        <v>378.19988554242298</v>
      </c>
      <c r="BR16517">
        <v>16484</v>
      </c>
    </row>
    <row r="16518" spans="68:70" x14ac:dyDescent="0.3">
      <c r="BP16518">
        <f t="shared" si="345"/>
        <v>1.1739253803626467E-3</v>
      </c>
      <c r="BQ16518">
        <v>378.2054055987</v>
      </c>
      <c r="BR16518">
        <v>16485</v>
      </c>
    </row>
    <row r="16519" spans="68:70" x14ac:dyDescent="0.3">
      <c r="BP16519">
        <f t="shared" si="345"/>
        <v>1.1749997933462849E-3</v>
      </c>
      <c r="BQ16519">
        <v>378.20817750577203</v>
      </c>
      <c r="BR16519">
        <v>16486</v>
      </c>
    </row>
    <row r="16520" spans="68:70" x14ac:dyDescent="0.3">
      <c r="BP16520">
        <f t="shared" si="345"/>
        <v>1.1759502155432335E-3</v>
      </c>
      <c r="BQ16520">
        <v>378.21062846948098</v>
      </c>
      <c r="BR16520">
        <v>16487</v>
      </c>
    </row>
    <row r="16521" spans="68:70" x14ac:dyDescent="0.3">
      <c r="BP16521">
        <f t="shared" si="345"/>
        <v>1.1797180836557591E-3</v>
      </c>
      <c r="BQ16521">
        <v>378.22033537407702</v>
      </c>
      <c r="BR16521">
        <v>16488</v>
      </c>
    </row>
    <row r="16522" spans="68:70" x14ac:dyDescent="0.3">
      <c r="BP16522">
        <f t="shared" si="345"/>
        <v>1.1828721769065959E-3</v>
      </c>
      <c r="BQ16522">
        <v>378.22844913897598</v>
      </c>
      <c r="BR16522">
        <v>16489</v>
      </c>
    </row>
    <row r="16523" spans="68:70" x14ac:dyDescent="0.3">
      <c r="BP16523">
        <f t="shared" si="345"/>
        <v>1.185080225329314E-3</v>
      </c>
      <c r="BQ16523">
        <v>378.23412281005398</v>
      </c>
      <c r="BR16523">
        <v>16490</v>
      </c>
    </row>
    <row r="16524" spans="68:70" x14ac:dyDescent="0.3">
      <c r="BP16524">
        <f t="shared" si="345"/>
        <v>1.185134874418308E-3</v>
      </c>
      <c r="BQ16524">
        <v>378.23426316607402</v>
      </c>
      <c r="BR16524">
        <v>16491</v>
      </c>
    </row>
    <row r="16525" spans="68:70" x14ac:dyDescent="0.3">
      <c r="BP16525">
        <f t="shared" si="345"/>
        <v>1.1864478320440771E-3</v>
      </c>
      <c r="BQ16525">
        <v>378.23763428122601</v>
      </c>
      <c r="BR16525">
        <v>16492</v>
      </c>
    </row>
    <row r="16526" spans="68:70" x14ac:dyDescent="0.3">
      <c r="BP16526">
        <f t="shared" si="345"/>
        <v>1.1882214382233343E-3</v>
      </c>
      <c r="BQ16526">
        <v>378.24218518503199</v>
      </c>
      <c r="BR16526">
        <v>16493</v>
      </c>
    </row>
    <row r="16527" spans="68:70" x14ac:dyDescent="0.3">
      <c r="BP16527">
        <f t="shared" si="345"/>
        <v>1.1898865069430533E-3</v>
      </c>
      <c r="BQ16527">
        <v>378.24645450205702</v>
      </c>
      <c r="BR16527">
        <v>16494</v>
      </c>
    </row>
    <row r="16528" spans="68:70" x14ac:dyDescent="0.3">
      <c r="BP16528">
        <f t="shared" si="345"/>
        <v>1.1947199847343742E-3</v>
      </c>
      <c r="BQ16528">
        <v>378.25883088070702</v>
      </c>
      <c r="BR16528">
        <v>16495</v>
      </c>
    </row>
    <row r="16529" spans="68:70" x14ac:dyDescent="0.3">
      <c r="BP16529">
        <f t="shared" si="345"/>
        <v>1.1968077181144731E-3</v>
      </c>
      <c r="BQ16529">
        <v>378.26416889050802</v>
      </c>
      <c r="BR16529">
        <v>16496</v>
      </c>
    </row>
    <row r="16530" spans="68:70" x14ac:dyDescent="0.3">
      <c r="BP16530">
        <f t="shared" si="345"/>
        <v>1.1974274759980758E-3</v>
      </c>
      <c r="BQ16530">
        <v>378.26575261873302</v>
      </c>
      <c r="BR16530">
        <v>16497</v>
      </c>
    </row>
    <row r="16531" spans="68:70" x14ac:dyDescent="0.3">
      <c r="BP16531">
        <f t="shared" si="345"/>
        <v>1.2019830222264416E-3</v>
      </c>
      <c r="BQ16531">
        <v>378.27738129753197</v>
      </c>
      <c r="BR16531">
        <v>16498</v>
      </c>
    </row>
    <row r="16532" spans="68:70" x14ac:dyDescent="0.3">
      <c r="BP16532">
        <f t="shared" si="345"/>
        <v>1.2027418041992482E-3</v>
      </c>
      <c r="BQ16532">
        <v>378.27931605403302</v>
      </c>
      <c r="BR16532">
        <v>16499</v>
      </c>
    </row>
    <row r="16533" spans="68:70" x14ac:dyDescent="0.3">
      <c r="BP16533">
        <f t="shared" si="345"/>
        <v>1.2065191878058413E-3</v>
      </c>
      <c r="BQ16533">
        <v>378.28893862889498</v>
      </c>
      <c r="BR16533">
        <v>16500</v>
      </c>
    </row>
    <row r="16534" spans="68:70" x14ac:dyDescent="0.3">
      <c r="BP16534">
        <f t="shared" si="345"/>
        <v>1.2129950963671505E-3</v>
      </c>
      <c r="BQ16534">
        <v>378.30540049254</v>
      </c>
      <c r="BR16534">
        <v>16501</v>
      </c>
    </row>
    <row r="16535" spans="68:70" x14ac:dyDescent="0.3">
      <c r="BP16535">
        <f t="shared" si="345"/>
        <v>1.2143797922140088E-3</v>
      </c>
      <c r="BQ16535">
        <v>378.30891470470903</v>
      </c>
      <c r="BR16535">
        <v>16502</v>
      </c>
    </row>
    <row r="16536" spans="68:70" x14ac:dyDescent="0.3">
      <c r="BP16536">
        <f t="shared" si="345"/>
        <v>1.2174823065449231E-3</v>
      </c>
      <c r="BQ16536">
        <v>378.31678129281102</v>
      </c>
      <c r="BR16536">
        <v>16503</v>
      </c>
    </row>
    <row r="16537" spans="68:70" x14ac:dyDescent="0.3">
      <c r="BP16537">
        <f t="shared" si="345"/>
        <v>1.2187704856251387E-3</v>
      </c>
      <c r="BQ16537">
        <v>378.32004459340999</v>
      </c>
      <c r="BR16537">
        <v>16504</v>
      </c>
    </row>
    <row r="16538" spans="68:70" x14ac:dyDescent="0.3">
      <c r="BP16538">
        <f t="shared" si="345"/>
        <v>1.2211862217510092E-3</v>
      </c>
      <c r="BQ16538">
        <v>378.32615965006801</v>
      </c>
      <c r="BR16538">
        <v>16505</v>
      </c>
    </row>
    <row r="16539" spans="68:70" x14ac:dyDescent="0.3">
      <c r="BP16539">
        <f t="shared" si="345"/>
        <v>1.2304894790429446E-3</v>
      </c>
      <c r="BQ16539">
        <v>378.34965307320601</v>
      </c>
      <c r="BR16539">
        <v>16506</v>
      </c>
    </row>
    <row r="16540" spans="68:70" x14ac:dyDescent="0.3">
      <c r="BP16540">
        <f t="shared" si="345"/>
        <v>1.2307082912510147E-3</v>
      </c>
      <c r="BQ16540">
        <v>378.35020456657003</v>
      </c>
      <c r="BR16540">
        <v>16507</v>
      </c>
    </row>
    <row r="16541" spans="68:70" x14ac:dyDescent="0.3">
      <c r="BP16541">
        <f t="shared" si="345"/>
        <v>1.2342352839562602E-3</v>
      </c>
      <c r="BQ16541">
        <v>378.35908722944998</v>
      </c>
      <c r="BR16541">
        <v>16508</v>
      </c>
    </row>
    <row r="16542" spans="68:70" x14ac:dyDescent="0.3">
      <c r="BP16542">
        <f t="shared" si="345"/>
        <v>1.2362231323739461E-3</v>
      </c>
      <c r="BQ16542">
        <v>378.36408799534399</v>
      </c>
      <c r="BR16542">
        <v>16509</v>
      </c>
    </row>
    <row r="16543" spans="68:70" x14ac:dyDescent="0.3">
      <c r="BP16543">
        <f t="shared" si="345"/>
        <v>1.2370709855936295E-3</v>
      </c>
      <c r="BQ16543">
        <v>378.36621968901699</v>
      </c>
      <c r="BR16543">
        <v>16510</v>
      </c>
    </row>
    <row r="16544" spans="68:70" x14ac:dyDescent="0.3">
      <c r="BP16544">
        <f t="shared" si="345"/>
        <v>1.2385211231992228E-3</v>
      </c>
      <c r="BQ16544">
        <v>378.36986396859402</v>
      </c>
      <c r="BR16544">
        <v>16511</v>
      </c>
    </row>
    <row r="16545" spans="68:70" x14ac:dyDescent="0.3">
      <c r="BP16545">
        <f t="shared" si="345"/>
        <v>1.2415715313080487E-3</v>
      </c>
      <c r="BQ16545">
        <v>378.37752286286502</v>
      </c>
      <c r="BR16545">
        <v>16512</v>
      </c>
    </row>
    <row r="16546" spans="68:70" x14ac:dyDescent="0.3">
      <c r="BP16546">
        <f t="shared" ref="BP16546:BP16609" si="346">(BQ16546 - $BS$31303)*(BQ16546 - $BS$31303)/31269</f>
        <v>1.2425795371675352E-3</v>
      </c>
      <c r="BQ16546">
        <v>378.38005167206302</v>
      </c>
      <c r="BR16546">
        <v>16513</v>
      </c>
    </row>
    <row r="16547" spans="68:70" x14ac:dyDescent="0.3">
      <c r="BP16547">
        <f t="shared" si="346"/>
        <v>1.2438957750818232E-3</v>
      </c>
      <c r="BQ16547">
        <v>378.383352207001</v>
      </c>
      <c r="BR16547">
        <v>16514</v>
      </c>
    </row>
    <row r="16548" spans="68:70" x14ac:dyDescent="0.3">
      <c r="BP16548">
        <f t="shared" si="346"/>
        <v>1.2441781944010368E-3</v>
      </c>
      <c r="BQ16548">
        <v>378.38406016054</v>
      </c>
      <c r="BR16548">
        <v>16515</v>
      </c>
    </row>
    <row r="16549" spans="68:70" x14ac:dyDescent="0.3">
      <c r="BP16549">
        <f t="shared" si="346"/>
        <v>1.2514817968266767E-3</v>
      </c>
      <c r="BQ16549">
        <v>378.40234061040701</v>
      </c>
      <c r="BR16549">
        <v>16516</v>
      </c>
    </row>
    <row r="16550" spans="68:70" x14ac:dyDescent="0.3">
      <c r="BP16550">
        <f t="shared" si="346"/>
        <v>1.2606168591675652E-3</v>
      </c>
      <c r="BQ16550">
        <v>378.42513016756698</v>
      </c>
      <c r="BR16550">
        <v>16517</v>
      </c>
    </row>
    <row r="16551" spans="68:70" x14ac:dyDescent="0.3">
      <c r="BP16551">
        <f t="shared" si="346"/>
        <v>1.2609152983396735E-3</v>
      </c>
      <c r="BQ16551">
        <v>378.425873298895</v>
      </c>
      <c r="BR16551">
        <v>16518</v>
      </c>
    </row>
    <row r="16552" spans="68:70" x14ac:dyDescent="0.3">
      <c r="BP16552">
        <f t="shared" si="346"/>
        <v>1.2625470804872552E-3</v>
      </c>
      <c r="BQ16552">
        <v>378.42993497961402</v>
      </c>
      <c r="BR16552">
        <v>16519</v>
      </c>
    </row>
    <row r="16553" spans="68:70" x14ac:dyDescent="0.3">
      <c r="BP16553">
        <f t="shared" si="346"/>
        <v>1.2639825626779271E-3</v>
      </c>
      <c r="BQ16553">
        <v>378.43350587909902</v>
      </c>
      <c r="BR16553">
        <v>16520</v>
      </c>
    </row>
    <row r="16554" spans="68:70" x14ac:dyDescent="0.3">
      <c r="BP16554">
        <f t="shared" si="346"/>
        <v>1.2657964702310512E-3</v>
      </c>
      <c r="BQ16554">
        <v>378.43801524920201</v>
      </c>
      <c r="BR16554">
        <v>16521</v>
      </c>
    </row>
    <row r="16555" spans="68:70" x14ac:dyDescent="0.3">
      <c r="BP16555">
        <f t="shared" si="346"/>
        <v>1.2732352986604175E-3</v>
      </c>
      <c r="BQ16555">
        <v>378.45647445191503</v>
      </c>
      <c r="BR16555">
        <v>16522</v>
      </c>
    </row>
    <row r="16556" spans="68:70" x14ac:dyDescent="0.3">
      <c r="BP16556">
        <f t="shared" si="346"/>
        <v>1.2732929329016816E-3</v>
      </c>
      <c r="BQ16556">
        <v>378.45661725853199</v>
      </c>
      <c r="BR16556">
        <v>16523</v>
      </c>
    </row>
    <row r="16557" spans="68:70" x14ac:dyDescent="0.3">
      <c r="BP16557">
        <f t="shared" si="346"/>
        <v>1.2755355829511125E-3</v>
      </c>
      <c r="BQ16557">
        <v>378.46217160852098</v>
      </c>
      <c r="BR16557">
        <v>16524</v>
      </c>
    </row>
    <row r="16558" spans="68:70" x14ac:dyDescent="0.3">
      <c r="BP16558">
        <f t="shared" si="346"/>
        <v>1.2768350952598018E-3</v>
      </c>
      <c r="BQ16558">
        <v>378.46538786398099</v>
      </c>
      <c r="BR16558">
        <v>16525</v>
      </c>
    </row>
    <row r="16559" spans="68:70" x14ac:dyDescent="0.3">
      <c r="BP16559">
        <f t="shared" si="346"/>
        <v>1.2776488301858269E-3</v>
      </c>
      <c r="BQ16559">
        <v>378.46740100117802</v>
      </c>
      <c r="BR16559">
        <v>16526</v>
      </c>
    </row>
    <row r="16560" spans="68:70" x14ac:dyDescent="0.3">
      <c r="BP16560">
        <f t="shared" si="346"/>
        <v>1.2785653257875742E-3</v>
      </c>
      <c r="BQ16560">
        <v>378.469667595376</v>
      </c>
      <c r="BR16560">
        <v>16527</v>
      </c>
    </row>
    <row r="16561" spans="68:70" x14ac:dyDescent="0.3">
      <c r="BP16561">
        <f t="shared" si="346"/>
        <v>1.27926599303227E-3</v>
      </c>
      <c r="BQ16561">
        <v>378.47139987448298</v>
      </c>
      <c r="BR16561">
        <v>16528</v>
      </c>
    </row>
    <row r="16562" spans="68:70" x14ac:dyDescent="0.3">
      <c r="BP16562">
        <f t="shared" si="346"/>
        <v>1.2825235835294908E-3</v>
      </c>
      <c r="BQ16562">
        <v>378.47944748312801</v>
      </c>
      <c r="BR16562">
        <v>16529</v>
      </c>
    </row>
    <row r="16563" spans="68:70" x14ac:dyDescent="0.3">
      <c r="BP16563">
        <f t="shared" si="346"/>
        <v>1.2867841030997115E-3</v>
      </c>
      <c r="BQ16563">
        <v>378.48995733643</v>
      </c>
      <c r="BR16563">
        <v>16530</v>
      </c>
    </row>
    <row r="16564" spans="68:70" x14ac:dyDescent="0.3">
      <c r="BP16564">
        <f t="shared" si="346"/>
        <v>1.2886013898123583E-3</v>
      </c>
      <c r="BQ16564">
        <v>378.49443492674101</v>
      </c>
      <c r="BR16564">
        <v>16531</v>
      </c>
    </row>
    <row r="16565" spans="68:70" x14ac:dyDescent="0.3">
      <c r="BP16565">
        <f t="shared" si="346"/>
        <v>1.291592531956967E-3</v>
      </c>
      <c r="BQ16565">
        <v>378.501797895359</v>
      </c>
      <c r="BR16565">
        <v>16532</v>
      </c>
    </row>
    <row r="16566" spans="68:70" x14ac:dyDescent="0.3">
      <c r="BP16566">
        <f t="shared" si="346"/>
        <v>1.2924659620973673E-3</v>
      </c>
      <c r="BQ16566">
        <v>378.50394631448</v>
      </c>
      <c r="BR16566">
        <v>16533</v>
      </c>
    </row>
    <row r="16567" spans="68:70" x14ac:dyDescent="0.3">
      <c r="BP16567">
        <f t="shared" si="346"/>
        <v>1.2962176471130224E-3</v>
      </c>
      <c r="BQ16567">
        <v>378.51316627357301</v>
      </c>
      <c r="BR16567">
        <v>16534</v>
      </c>
    </row>
    <row r="16568" spans="68:70" x14ac:dyDescent="0.3">
      <c r="BP16568">
        <f t="shared" si="346"/>
        <v>1.3009687083627155E-3</v>
      </c>
      <c r="BQ16568">
        <v>378.52482312478202</v>
      </c>
      <c r="BR16568">
        <v>16535</v>
      </c>
    </row>
    <row r="16569" spans="68:70" x14ac:dyDescent="0.3">
      <c r="BP16569">
        <f t="shared" si="346"/>
        <v>1.3055924935745627E-3</v>
      </c>
      <c r="BQ16569">
        <v>378.536147281149</v>
      </c>
      <c r="BR16569">
        <v>16536</v>
      </c>
    </row>
    <row r="16570" spans="68:70" x14ac:dyDescent="0.3">
      <c r="BP16570">
        <f t="shared" si="346"/>
        <v>1.3083760986102244E-3</v>
      </c>
      <c r="BQ16570">
        <v>378.54295496675599</v>
      </c>
      <c r="BR16570">
        <v>16537</v>
      </c>
    </row>
    <row r="16571" spans="68:70" x14ac:dyDescent="0.3">
      <c r="BP16571">
        <f t="shared" si="346"/>
        <v>1.3112909497863066E-3</v>
      </c>
      <c r="BQ16571">
        <v>378.55007587521402</v>
      </c>
      <c r="BR16571">
        <v>16538</v>
      </c>
    </row>
    <row r="16572" spans="68:70" x14ac:dyDescent="0.3">
      <c r="BP16572">
        <f t="shared" si="346"/>
        <v>1.313030977922882E-3</v>
      </c>
      <c r="BQ16572">
        <v>378.55432294833901</v>
      </c>
      <c r="BR16572">
        <v>16539</v>
      </c>
    </row>
    <row r="16573" spans="68:70" x14ac:dyDescent="0.3">
      <c r="BP16573">
        <f t="shared" si="346"/>
        <v>1.3187006640859853E-3</v>
      </c>
      <c r="BQ16573">
        <v>378.56814207091799</v>
      </c>
      <c r="BR16573">
        <v>16540</v>
      </c>
    </row>
    <row r="16574" spans="68:70" x14ac:dyDescent="0.3">
      <c r="BP16574">
        <f t="shared" si="346"/>
        <v>1.3324959614146399E-3</v>
      </c>
      <c r="BQ16574">
        <v>378.60164274643398</v>
      </c>
      <c r="BR16574">
        <v>16541</v>
      </c>
    </row>
    <row r="16575" spans="68:70" x14ac:dyDescent="0.3">
      <c r="BP16575">
        <f t="shared" si="346"/>
        <v>1.3342769744403447E-3</v>
      </c>
      <c r="BQ16575">
        <v>378.60595511725597</v>
      </c>
      <c r="BR16575">
        <v>16542</v>
      </c>
    </row>
    <row r="16576" spans="68:70" x14ac:dyDescent="0.3">
      <c r="BP16576">
        <f t="shared" si="346"/>
        <v>1.3364086735320419E-3</v>
      </c>
      <c r="BQ16576">
        <v>378.611112822829</v>
      </c>
      <c r="BR16576">
        <v>16543</v>
      </c>
    </row>
    <row r="16577" spans="68:70" x14ac:dyDescent="0.3">
      <c r="BP16577">
        <f t="shared" si="346"/>
        <v>1.3372761629109528E-3</v>
      </c>
      <c r="BQ16577">
        <v>378.61321055995199</v>
      </c>
      <c r="BR16577">
        <v>16544</v>
      </c>
    </row>
    <row r="16578" spans="68:70" x14ac:dyDescent="0.3">
      <c r="BP16578">
        <f t="shared" si="346"/>
        <v>1.3379105734830964E-3</v>
      </c>
      <c r="BQ16578">
        <v>378.61474424209803</v>
      </c>
      <c r="BR16578">
        <v>16545</v>
      </c>
    </row>
    <row r="16579" spans="68:70" x14ac:dyDescent="0.3">
      <c r="BP16579">
        <f t="shared" si="346"/>
        <v>1.3424905049786561E-3</v>
      </c>
      <c r="BQ16579">
        <v>378.62580541668001</v>
      </c>
      <c r="BR16579">
        <v>16546</v>
      </c>
    </row>
    <row r="16580" spans="68:70" x14ac:dyDescent="0.3">
      <c r="BP16580">
        <f t="shared" si="346"/>
        <v>1.3464951867074378E-3</v>
      </c>
      <c r="BQ16580">
        <v>378.63546183073498</v>
      </c>
      <c r="BR16580">
        <v>16547</v>
      </c>
    </row>
    <row r="16581" spans="68:70" x14ac:dyDescent="0.3">
      <c r="BP16581">
        <f t="shared" si="346"/>
        <v>1.347743188294031E-3</v>
      </c>
      <c r="BQ16581">
        <v>378.63846817795798</v>
      </c>
      <c r="BR16581">
        <v>16548</v>
      </c>
    </row>
    <row r="16582" spans="68:70" x14ac:dyDescent="0.3">
      <c r="BP16582">
        <f t="shared" si="346"/>
        <v>1.3483330716755979E-3</v>
      </c>
      <c r="BQ16582">
        <v>378.63988868069902</v>
      </c>
      <c r="BR16582">
        <v>16549</v>
      </c>
    </row>
    <row r="16583" spans="68:70" x14ac:dyDescent="0.3">
      <c r="BP16583">
        <f t="shared" si="346"/>
        <v>1.3534856418613767E-3</v>
      </c>
      <c r="BQ16583">
        <v>378.65228343748697</v>
      </c>
      <c r="BR16583">
        <v>16550</v>
      </c>
    </row>
    <row r="16584" spans="68:70" x14ac:dyDescent="0.3">
      <c r="BP16584">
        <f t="shared" si="346"/>
        <v>1.3559366675865063E-3</v>
      </c>
      <c r="BQ16584">
        <v>378.65817121731197</v>
      </c>
      <c r="BR16584">
        <v>16551</v>
      </c>
    </row>
    <row r="16585" spans="68:70" x14ac:dyDescent="0.3">
      <c r="BP16585">
        <f t="shared" si="346"/>
        <v>1.3581500050498612E-3</v>
      </c>
      <c r="BQ16585">
        <v>378.66348345884899</v>
      </c>
      <c r="BR16585">
        <v>16552</v>
      </c>
    </row>
    <row r="16586" spans="68:70" x14ac:dyDescent="0.3">
      <c r="BP16586">
        <f t="shared" si="346"/>
        <v>1.3611413086932467E-3</v>
      </c>
      <c r="BQ16586">
        <v>378.670656027213</v>
      </c>
      <c r="BR16586">
        <v>16553</v>
      </c>
    </row>
    <row r="16587" spans="68:70" x14ac:dyDescent="0.3">
      <c r="BP16587">
        <f t="shared" si="346"/>
        <v>1.3682942623084731E-3</v>
      </c>
      <c r="BQ16587">
        <v>378.68777553825601</v>
      </c>
      <c r="BR16587">
        <v>16554</v>
      </c>
    </row>
    <row r="16588" spans="68:70" x14ac:dyDescent="0.3">
      <c r="BP16588">
        <f t="shared" si="346"/>
        <v>1.3686012496730293E-3</v>
      </c>
      <c r="BQ16588">
        <v>378.68850926338098</v>
      </c>
      <c r="BR16588">
        <v>16555</v>
      </c>
    </row>
    <row r="16589" spans="68:70" x14ac:dyDescent="0.3">
      <c r="BP16589">
        <f t="shared" si="346"/>
        <v>1.3691384465135785E-3</v>
      </c>
      <c r="BQ16589">
        <v>378.68979301017998</v>
      </c>
      <c r="BR16589">
        <v>16556</v>
      </c>
    </row>
    <row r="16590" spans="68:70" x14ac:dyDescent="0.3">
      <c r="BP16590">
        <f t="shared" si="346"/>
        <v>1.369972106348752E-3</v>
      </c>
      <c r="BQ16590">
        <v>378.69178472016699</v>
      </c>
      <c r="BR16590">
        <v>16557</v>
      </c>
    </row>
    <row r="16591" spans="68:70" x14ac:dyDescent="0.3">
      <c r="BP16591">
        <f t="shared" si="346"/>
        <v>1.3716523524999428E-3</v>
      </c>
      <c r="BQ16591">
        <v>378.69579718228402</v>
      </c>
      <c r="BR16591">
        <v>16558</v>
      </c>
    </row>
    <row r="16592" spans="68:70" x14ac:dyDescent="0.3">
      <c r="BP16592">
        <f t="shared" si="346"/>
        <v>1.3768442721827912E-3</v>
      </c>
      <c r="BQ16592">
        <v>378.70818008764098</v>
      </c>
      <c r="BR16592">
        <v>16559</v>
      </c>
    </row>
    <row r="16593" spans="68:70" x14ac:dyDescent="0.3">
      <c r="BP16593">
        <f t="shared" si="346"/>
        <v>1.3775939812126897E-3</v>
      </c>
      <c r="BQ16593">
        <v>378.70996623885702</v>
      </c>
      <c r="BR16593">
        <v>16560</v>
      </c>
    </row>
    <row r="16594" spans="68:70" x14ac:dyDescent="0.3">
      <c r="BP16594">
        <f t="shared" si="346"/>
        <v>1.3798865278423949E-3</v>
      </c>
      <c r="BQ16594">
        <v>378.71542512439498</v>
      </c>
      <c r="BR16594">
        <v>16561</v>
      </c>
    </row>
    <row r="16595" spans="68:70" x14ac:dyDescent="0.3">
      <c r="BP16595">
        <f t="shared" si="346"/>
        <v>1.3809452751429184E-3</v>
      </c>
      <c r="BQ16595">
        <v>378.71794462430898</v>
      </c>
      <c r="BR16595">
        <v>16562</v>
      </c>
    </row>
    <row r="16596" spans="68:70" x14ac:dyDescent="0.3">
      <c r="BP16596">
        <f t="shared" si="346"/>
        <v>1.3825053938732166E-3</v>
      </c>
      <c r="BQ16596">
        <v>378.72165547780202</v>
      </c>
      <c r="BR16596">
        <v>16563</v>
      </c>
    </row>
    <row r="16597" spans="68:70" x14ac:dyDescent="0.3">
      <c r="BP16597">
        <f t="shared" si="346"/>
        <v>1.3851066172659735E-3</v>
      </c>
      <c r="BQ16597">
        <v>378.727838020067</v>
      </c>
      <c r="BR16597">
        <v>16564</v>
      </c>
    </row>
    <row r="16598" spans="68:70" x14ac:dyDescent="0.3">
      <c r="BP16598">
        <f t="shared" si="346"/>
        <v>1.3868966731324474E-3</v>
      </c>
      <c r="BQ16598">
        <v>378.73208922201002</v>
      </c>
      <c r="BR16598">
        <v>16565</v>
      </c>
    </row>
    <row r="16599" spans="68:70" x14ac:dyDescent="0.3">
      <c r="BP16599">
        <f t="shared" si="346"/>
        <v>1.38836232270905E-3</v>
      </c>
      <c r="BQ16599">
        <v>378.73556794943403</v>
      </c>
      <c r="BR16599">
        <v>16566</v>
      </c>
    </row>
    <row r="16600" spans="68:70" x14ac:dyDescent="0.3">
      <c r="BP16600">
        <f t="shared" si="346"/>
        <v>1.3926021185515411E-3</v>
      </c>
      <c r="BQ16600">
        <v>378.74562080288098</v>
      </c>
      <c r="BR16600">
        <v>16567</v>
      </c>
    </row>
    <row r="16601" spans="68:70" x14ac:dyDescent="0.3">
      <c r="BP16601">
        <f t="shared" si="346"/>
        <v>1.3933465747895824E-3</v>
      </c>
      <c r="BQ16601">
        <v>378.74738438066203</v>
      </c>
      <c r="BR16601">
        <v>16568</v>
      </c>
    </row>
    <row r="16602" spans="68:70" x14ac:dyDescent="0.3">
      <c r="BP16602">
        <f t="shared" si="346"/>
        <v>1.4000618311480779E-3</v>
      </c>
      <c r="BQ16602">
        <v>378.763271226857</v>
      </c>
      <c r="BR16602">
        <v>16569</v>
      </c>
    </row>
    <row r="16603" spans="68:70" x14ac:dyDescent="0.3">
      <c r="BP16603">
        <f t="shared" si="346"/>
        <v>1.4024352365775055E-3</v>
      </c>
      <c r="BQ16603">
        <v>378.76887707572899</v>
      </c>
      <c r="BR16603">
        <v>16570</v>
      </c>
    </row>
    <row r="16604" spans="68:70" x14ac:dyDescent="0.3">
      <c r="BP16604">
        <f t="shared" si="346"/>
        <v>1.4060580341293226E-3</v>
      </c>
      <c r="BQ16604">
        <v>378.77742477945401</v>
      </c>
      <c r="BR16604">
        <v>16571</v>
      </c>
    </row>
    <row r="16605" spans="68:70" x14ac:dyDescent="0.3">
      <c r="BP16605">
        <f t="shared" si="346"/>
        <v>1.4094813988499205E-3</v>
      </c>
      <c r="BQ16605">
        <v>378.78549182376202</v>
      </c>
      <c r="BR16605">
        <v>16572</v>
      </c>
    </row>
    <row r="16606" spans="68:70" x14ac:dyDescent="0.3">
      <c r="BP16606">
        <f t="shared" si="346"/>
        <v>1.412414055900114E-3</v>
      </c>
      <c r="BQ16606">
        <v>378.79239474432802</v>
      </c>
      <c r="BR16606">
        <v>16573</v>
      </c>
    </row>
    <row r="16607" spans="68:70" x14ac:dyDescent="0.3">
      <c r="BP16607">
        <f t="shared" si="346"/>
        <v>1.4191388056535329E-3</v>
      </c>
      <c r="BQ16607">
        <v>378.808196527397</v>
      </c>
      <c r="BR16607">
        <v>16574</v>
      </c>
    </row>
    <row r="16608" spans="68:70" x14ac:dyDescent="0.3">
      <c r="BP16608">
        <f t="shared" si="346"/>
        <v>1.4206428666377103E-3</v>
      </c>
      <c r="BQ16608">
        <v>378.81172563567497</v>
      </c>
      <c r="BR16608">
        <v>16575</v>
      </c>
    </row>
    <row r="16609" spans="68:70" x14ac:dyDescent="0.3">
      <c r="BP16609">
        <f t="shared" si="346"/>
        <v>1.420813137585402E-3</v>
      </c>
      <c r="BQ16609">
        <v>378.81212503937502</v>
      </c>
      <c r="BR16609">
        <v>16576</v>
      </c>
    </row>
    <row r="16610" spans="68:70" x14ac:dyDescent="0.3">
      <c r="BP16610">
        <f t="shared" ref="BP16610:BP16673" si="347">(BQ16610 - $BS$31303)*(BQ16610 - $BS$31303)/31269</f>
        <v>1.4216665902187428E-3</v>
      </c>
      <c r="BQ16610">
        <v>378.81412661838499</v>
      </c>
      <c r="BR16610">
        <v>16577</v>
      </c>
    </row>
    <row r="16611" spans="68:70" x14ac:dyDescent="0.3">
      <c r="BP16611">
        <f t="shared" si="347"/>
        <v>1.4216824934211989E-3</v>
      </c>
      <c r="BQ16611">
        <v>378.81416391002602</v>
      </c>
      <c r="BR16611">
        <v>16578</v>
      </c>
    </row>
    <row r="16612" spans="68:70" x14ac:dyDescent="0.3">
      <c r="BP16612">
        <f t="shared" si="347"/>
        <v>1.4292879644166824E-3</v>
      </c>
      <c r="BQ16612">
        <v>378.83197424717099</v>
      </c>
      <c r="BR16612">
        <v>16579</v>
      </c>
    </row>
    <row r="16613" spans="68:70" x14ac:dyDescent="0.3">
      <c r="BP16613">
        <f t="shared" si="347"/>
        <v>1.4297968244666155E-3</v>
      </c>
      <c r="BQ16613">
        <v>378.83316419203499</v>
      </c>
      <c r="BR16613">
        <v>16580</v>
      </c>
    </row>
    <row r="16614" spans="68:70" x14ac:dyDescent="0.3">
      <c r="BP16614">
        <f t="shared" si="347"/>
        <v>1.4311465476569271E-3</v>
      </c>
      <c r="BQ16614">
        <v>378.83631942978599</v>
      </c>
      <c r="BR16614">
        <v>16581</v>
      </c>
    </row>
    <row r="16615" spans="68:70" x14ac:dyDescent="0.3">
      <c r="BP16615">
        <f t="shared" si="347"/>
        <v>1.4317264391134593E-3</v>
      </c>
      <c r="BQ16615">
        <v>378.837674580726</v>
      </c>
      <c r="BR16615">
        <v>16582</v>
      </c>
    </row>
    <row r="16616" spans="68:70" x14ac:dyDescent="0.3">
      <c r="BP16616">
        <f t="shared" si="347"/>
        <v>1.4357547517426918E-3</v>
      </c>
      <c r="BQ16616">
        <v>378.84708079752897</v>
      </c>
      <c r="BR16616">
        <v>16583</v>
      </c>
    </row>
    <row r="16617" spans="68:70" x14ac:dyDescent="0.3">
      <c r="BP16617">
        <f t="shared" si="347"/>
        <v>1.438520600185319E-3</v>
      </c>
      <c r="BQ16617">
        <v>378.85353148857803</v>
      </c>
      <c r="BR16617">
        <v>16584</v>
      </c>
    </row>
    <row r="16618" spans="68:70" x14ac:dyDescent="0.3">
      <c r="BP16618">
        <f t="shared" si="347"/>
        <v>1.4439462629148735E-3</v>
      </c>
      <c r="BQ16618">
        <v>378.866167581843</v>
      </c>
      <c r="BR16618">
        <v>16585</v>
      </c>
    </row>
    <row r="16619" spans="68:70" x14ac:dyDescent="0.3">
      <c r="BP16619">
        <f t="shared" si="347"/>
        <v>1.4528204857585749E-3</v>
      </c>
      <c r="BQ16619">
        <v>378.886784135791</v>
      </c>
      <c r="BR16619">
        <v>16586</v>
      </c>
    </row>
    <row r="16620" spans="68:70" x14ac:dyDescent="0.3">
      <c r="BP16620">
        <f t="shared" si="347"/>
        <v>1.4559054342576031E-3</v>
      </c>
      <c r="BQ16620">
        <v>378.89393631811799</v>
      </c>
      <c r="BR16620">
        <v>16587</v>
      </c>
    </row>
    <row r="16621" spans="68:70" x14ac:dyDescent="0.3">
      <c r="BP16621">
        <f t="shared" si="347"/>
        <v>1.4562327804339991E-3</v>
      </c>
      <c r="BQ16621">
        <v>378.89469479662699</v>
      </c>
      <c r="BR16621">
        <v>16588</v>
      </c>
    </row>
    <row r="16622" spans="68:70" x14ac:dyDescent="0.3">
      <c r="BP16622">
        <f t="shared" si="347"/>
        <v>1.4569025262706065E-3</v>
      </c>
      <c r="BQ16622">
        <v>378.89624636777597</v>
      </c>
      <c r="BR16622">
        <v>16589</v>
      </c>
    </row>
    <row r="16623" spans="68:70" x14ac:dyDescent="0.3">
      <c r="BP16623">
        <f t="shared" si="347"/>
        <v>1.4595306789614113E-3</v>
      </c>
      <c r="BQ16623">
        <v>378.90233145234998</v>
      </c>
      <c r="BR16623">
        <v>16590</v>
      </c>
    </row>
    <row r="16624" spans="68:70" x14ac:dyDescent="0.3">
      <c r="BP16624">
        <f t="shared" si="347"/>
        <v>1.4609269715660747E-3</v>
      </c>
      <c r="BQ16624">
        <v>378.90556212527599</v>
      </c>
      <c r="BR16624">
        <v>16591</v>
      </c>
    </row>
    <row r="16625" spans="68:70" x14ac:dyDescent="0.3">
      <c r="BP16625">
        <f t="shared" si="347"/>
        <v>1.4623632933391277E-3</v>
      </c>
      <c r="BQ16625">
        <v>378.90888380522802</v>
      </c>
      <c r="BR16625">
        <v>16592</v>
      </c>
    </row>
    <row r="16626" spans="68:70" x14ac:dyDescent="0.3">
      <c r="BP16626">
        <f t="shared" si="347"/>
        <v>1.4632679775049497E-3</v>
      </c>
      <c r="BQ16626">
        <v>378.91097516715803</v>
      </c>
      <c r="BR16626">
        <v>16593</v>
      </c>
    </row>
    <row r="16627" spans="68:70" x14ac:dyDescent="0.3">
      <c r="BP16627">
        <f t="shared" si="347"/>
        <v>1.4658743423831145E-3</v>
      </c>
      <c r="BQ16627">
        <v>378.91699669944501</v>
      </c>
      <c r="BR16627">
        <v>16594</v>
      </c>
    </row>
    <row r="16628" spans="68:70" x14ac:dyDescent="0.3">
      <c r="BP16628">
        <f t="shared" si="347"/>
        <v>1.4751459625937653E-3</v>
      </c>
      <c r="BQ16628">
        <v>378.93837381771402</v>
      </c>
      <c r="BR16628">
        <v>16595</v>
      </c>
    </row>
    <row r="16629" spans="68:70" x14ac:dyDescent="0.3">
      <c r="BP16629">
        <f t="shared" si="347"/>
        <v>1.4756443150480882E-3</v>
      </c>
      <c r="BQ16629">
        <v>378.93952093924003</v>
      </c>
      <c r="BR16629">
        <v>16596</v>
      </c>
    </row>
    <row r="16630" spans="68:70" x14ac:dyDescent="0.3">
      <c r="BP16630">
        <f t="shared" si="347"/>
        <v>1.4786894830912574E-3</v>
      </c>
      <c r="BQ16630">
        <v>378.946526187617</v>
      </c>
      <c r="BR16630">
        <v>16597</v>
      </c>
    </row>
    <row r="16631" spans="68:70" x14ac:dyDescent="0.3">
      <c r="BP16631">
        <f t="shared" si="347"/>
        <v>1.4798702593575683E-3</v>
      </c>
      <c r="BQ16631">
        <v>378.94924056014099</v>
      </c>
      <c r="BR16631">
        <v>16598</v>
      </c>
    </row>
    <row r="16632" spans="68:70" x14ac:dyDescent="0.3">
      <c r="BP16632">
        <f t="shared" si="347"/>
        <v>1.4810166496552167E-3</v>
      </c>
      <c r="BQ16632">
        <v>378.95187485023303</v>
      </c>
      <c r="BR16632">
        <v>16599</v>
      </c>
    </row>
    <row r="16633" spans="68:70" x14ac:dyDescent="0.3">
      <c r="BP16633">
        <f t="shared" si="347"/>
        <v>1.4828531780262855E-3</v>
      </c>
      <c r="BQ16633">
        <v>378.95609288444803</v>
      </c>
      <c r="BR16633">
        <v>16600</v>
      </c>
    </row>
    <row r="16634" spans="68:70" x14ac:dyDescent="0.3">
      <c r="BP16634">
        <f t="shared" si="347"/>
        <v>1.4851540369106313E-3</v>
      </c>
      <c r="BQ16634">
        <v>378.96137368224203</v>
      </c>
      <c r="BR16634">
        <v>16601</v>
      </c>
    </row>
    <row r="16635" spans="68:70" x14ac:dyDescent="0.3">
      <c r="BP16635">
        <f t="shared" si="347"/>
        <v>1.4878452250974507E-3</v>
      </c>
      <c r="BQ16635">
        <v>378.96754515348903</v>
      </c>
      <c r="BR16635">
        <v>16602</v>
      </c>
    </row>
    <row r="16636" spans="68:70" x14ac:dyDescent="0.3">
      <c r="BP16636">
        <f t="shared" si="347"/>
        <v>1.4892151466786966E-3</v>
      </c>
      <c r="BQ16636">
        <v>378.97068453355598</v>
      </c>
      <c r="BR16636">
        <v>16603</v>
      </c>
    </row>
    <row r="16637" spans="68:70" x14ac:dyDescent="0.3">
      <c r="BP16637">
        <f t="shared" si="347"/>
        <v>1.4894751080811606E-3</v>
      </c>
      <c r="BQ16637">
        <v>378.97128011093997</v>
      </c>
      <c r="BR16637">
        <v>16604</v>
      </c>
    </row>
    <row r="16638" spans="68:70" x14ac:dyDescent="0.3">
      <c r="BP16638">
        <f t="shared" si="347"/>
        <v>1.490161231379752E-3</v>
      </c>
      <c r="BQ16638">
        <v>378.972851785187</v>
      </c>
      <c r="BR16638">
        <v>16605</v>
      </c>
    </row>
    <row r="16639" spans="68:70" x14ac:dyDescent="0.3">
      <c r="BP16639">
        <f t="shared" si="347"/>
        <v>1.490351918169049E-3</v>
      </c>
      <c r="BQ16639">
        <v>378.97328851926801</v>
      </c>
      <c r="BR16639">
        <v>16606</v>
      </c>
    </row>
    <row r="16640" spans="68:70" x14ac:dyDescent="0.3">
      <c r="BP16640">
        <f t="shared" si="347"/>
        <v>1.492136572959498E-3</v>
      </c>
      <c r="BQ16640">
        <v>378.97737459913998</v>
      </c>
      <c r="BR16640">
        <v>16607</v>
      </c>
    </row>
    <row r="16641" spans="68:70" x14ac:dyDescent="0.3">
      <c r="BP16641">
        <f t="shared" si="347"/>
        <v>1.5007440192528296E-3</v>
      </c>
      <c r="BQ16641">
        <v>378.99704766627502</v>
      </c>
      <c r="BR16641">
        <v>16608</v>
      </c>
    </row>
    <row r="16642" spans="68:70" x14ac:dyDescent="0.3">
      <c r="BP16642">
        <f t="shared" si="347"/>
        <v>1.5009671445739082E-3</v>
      </c>
      <c r="BQ16642">
        <v>378.99755688739401</v>
      </c>
      <c r="BR16642">
        <v>16609</v>
      </c>
    </row>
    <row r="16643" spans="68:70" x14ac:dyDescent="0.3">
      <c r="BP16643">
        <f t="shared" si="347"/>
        <v>1.5020165394254805E-3</v>
      </c>
      <c r="BQ16643">
        <v>378.99995133009003</v>
      </c>
      <c r="BR16643">
        <v>16610</v>
      </c>
    </row>
    <row r="16644" spans="68:70" x14ac:dyDescent="0.3">
      <c r="BP16644">
        <f t="shared" si="347"/>
        <v>1.5039000350054608E-3</v>
      </c>
      <c r="BQ16644">
        <v>379.00424687400698</v>
      </c>
      <c r="BR16644">
        <v>16611</v>
      </c>
    </row>
    <row r="16645" spans="68:70" x14ac:dyDescent="0.3">
      <c r="BP16645">
        <f t="shared" si="347"/>
        <v>1.507364711512403E-3</v>
      </c>
      <c r="BQ16645">
        <v>379.01214147693997</v>
      </c>
      <c r="BR16645">
        <v>16612</v>
      </c>
    </row>
    <row r="16646" spans="68:70" x14ac:dyDescent="0.3">
      <c r="BP16646">
        <f t="shared" si="347"/>
        <v>1.507672381094042E-3</v>
      </c>
      <c r="BQ16646">
        <v>379.01284209322898</v>
      </c>
      <c r="BR16646">
        <v>16613</v>
      </c>
    </row>
    <row r="16647" spans="68:70" x14ac:dyDescent="0.3">
      <c r="BP16647">
        <f t="shared" si="347"/>
        <v>1.5091488112591977E-3</v>
      </c>
      <c r="BQ16647">
        <v>379.01620318318498</v>
      </c>
      <c r="BR16647">
        <v>16614</v>
      </c>
    </row>
    <row r="16648" spans="68:70" x14ac:dyDescent="0.3">
      <c r="BP16648">
        <f t="shared" si="347"/>
        <v>1.5181871203106725E-3</v>
      </c>
      <c r="BQ16648">
        <v>379.036743132227</v>
      </c>
      <c r="BR16648">
        <v>16615</v>
      </c>
    </row>
    <row r="16649" spans="68:70" x14ac:dyDescent="0.3">
      <c r="BP16649">
        <f t="shared" si="347"/>
        <v>1.5214577504869815E-3</v>
      </c>
      <c r="BQ16649">
        <v>379.04416070946502</v>
      </c>
      <c r="BR16649">
        <v>16616</v>
      </c>
    </row>
    <row r="16650" spans="68:70" x14ac:dyDescent="0.3">
      <c r="BP16650">
        <f t="shared" si="347"/>
        <v>1.5222436954648395E-3</v>
      </c>
      <c r="BQ16650">
        <v>379.04594199327198</v>
      </c>
      <c r="BR16650">
        <v>16617</v>
      </c>
    </row>
    <row r="16651" spans="68:70" x14ac:dyDescent="0.3">
      <c r="BP16651">
        <f t="shared" si="347"/>
        <v>1.522662857876477E-3</v>
      </c>
      <c r="BQ16651">
        <v>379.04689180460099</v>
      </c>
      <c r="BR16651">
        <v>16618</v>
      </c>
    </row>
    <row r="16652" spans="68:70" x14ac:dyDescent="0.3">
      <c r="BP16652">
        <f t="shared" si="347"/>
        <v>1.5227105107504756E-3</v>
      </c>
      <c r="BQ16652">
        <v>379.04699977652098</v>
      </c>
      <c r="BR16652">
        <v>16619</v>
      </c>
    </row>
    <row r="16653" spans="68:70" x14ac:dyDescent="0.3">
      <c r="BP16653">
        <f t="shared" si="347"/>
        <v>1.5228640453566441E-3</v>
      </c>
      <c r="BQ16653">
        <v>379.04734764386399</v>
      </c>
      <c r="BR16653">
        <v>16620</v>
      </c>
    </row>
    <row r="16654" spans="68:70" x14ac:dyDescent="0.3">
      <c r="BP16654">
        <f t="shared" si="347"/>
        <v>1.5270392602269914E-3</v>
      </c>
      <c r="BQ16654">
        <v>379.05680082316701</v>
      </c>
      <c r="BR16654">
        <v>16621</v>
      </c>
    </row>
    <row r="16655" spans="68:70" x14ac:dyDescent="0.3">
      <c r="BP16655">
        <f t="shared" si="347"/>
        <v>1.5273243872159009E-3</v>
      </c>
      <c r="BQ16655">
        <v>379.05744591264101</v>
      </c>
      <c r="BR16655">
        <v>16622</v>
      </c>
    </row>
    <row r="16656" spans="68:70" x14ac:dyDescent="0.3">
      <c r="BP16656">
        <f t="shared" si="347"/>
        <v>1.5283747442333929E-3</v>
      </c>
      <c r="BQ16656">
        <v>379.05982178798598</v>
      </c>
      <c r="BR16656">
        <v>16623</v>
      </c>
    </row>
    <row r="16657" spans="68:70" x14ac:dyDescent="0.3">
      <c r="BP16657">
        <f t="shared" si="347"/>
        <v>1.5290342732824308E-3</v>
      </c>
      <c r="BQ16657">
        <v>379.06131320522502</v>
      </c>
      <c r="BR16657">
        <v>16624</v>
      </c>
    </row>
    <row r="16658" spans="68:70" x14ac:dyDescent="0.3">
      <c r="BP16658">
        <f t="shared" si="347"/>
        <v>1.5303897152313328E-3</v>
      </c>
      <c r="BQ16658">
        <v>379.06437730637299</v>
      </c>
      <c r="BR16658">
        <v>16625</v>
      </c>
    </row>
    <row r="16659" spans="68:70" x14ac:dyDescent="0.3">
      <c r="BP16659">
        <f t="shared" si="347"/>
        <v>1.530714068555663E-3</v>
      </c>
      <c r="BQ16659">
        <v>379.06511033565801</v>
      </c>
      <c r="BR16659">
        <v>16626</v>
      </c>
    </row>
    <row r="16660" spans="68:70" x14ac:dyDescent="0.3">
      <c r="BP16660">
        <f t="shared" si="347"/>
        <v>1.5313001692751477E-3</v>
      </c>
      <c r="BQ16660">
        <v>379.066434709676</v>
      </c>
      <c r="BR16660">
        <v>16627</v>
      </c>
    </row>
    <row r="16661" spans="68:70" x14ac:dyDescent="0.3">
      <c r="BP16661">
        <f t="shared" si="347"/>
        <v>1.5326117975681855E-3</v>
      </c>
      <c r="BQ16661">
        <v>379.06939759363797</v>
      </c>
      <c r="BR16661">
        <v>16628</v>
      </c>
    </row>
    <row r="16662" spans="68:70" x14ac:dyDescent="0.3">
      <c r="BP16662">
        <f t="shared" si="347"/>
        <v>1.534778981853617E-3</v>
      </c>
      <c r="BQ16662">
        <v>379.07429034689301</v>
      </c>
      <c r="BR16662">
        <v>16629</v>
      </c>
    </row>
    <row r="16663" spans="68:70" x14ac:dyDescent="0.3">
      <c r="BP16663">
        <f t="shared" si="347"/>
        <v>1.5359008741747295E-3</v>
      </c>
      <c r="BQ16663">
        <v>379.07682183511503</v>
      </c>
      <c r="BR16663">
        <v>16630</v>
      </c>
    </row>
    <row r="16664" spans="68:70" x14ac:dyDescent="0.3">
      <c r="BP16664">
        <f t="shared" si="347"/>
        <v>1.5361102632164031E-3</v>
      </c>
      <c r="BQ16664">
        <v>379.07729420755902</v>
      </c>
      <c r="BR16664">
        <v>16631</v>
      </c>
    </row>
    <row r="16665" spans="68:70" x14ac:dyDescent="0.3">
      <c r="BP16665">
        <f t="shared" si="347"/>
        <v>1.5410503485417725E-3</v>
      </c>
      <c r="BQ16665">
        <v>379.088429496895</v>
      </c>
      <c r="BR16665">
        <v>16632</v>
      </c>
    </row>
    <row r="16666" spans="68:70" x14ac:dyDescent="0.3">
      <c r="BP16666">
        <f t="shared" si="347"/>
        <v>1.5411169693253267E-3</v>
      </c>
      <c r="BQ16666">
        <v>379.08857954262101</v>
      </c>
      <c r="BR16666">
        <v>16633</v>
      </c>
    </row>
    <row r="16667" spans="68:70" x14ac:dyDescent="0.3">
      <c r="BP16667">
        <f t="shared" si="347"/>
        <v>1.5436016861105687E-3</v>
      </c>
      <c r="BQ16667">
        <v>379.094173396884</v>
      </c>
      <c r="BR16667">
        <v>16634</v>
      </c>
    </row>
    <row r="16668" spans="68:70" x14ac:dyDescent="0.3">
      <c r="BP16668">
        <f t="shared" si="347"/>
        <v>1.5450742822250205E-3</v>
      </c>
      <c r="BQ16668">
        <v>379.09748653458502</v>
      </c>
      <c r="BR16668">
        <v>16635</v>
      </c>
    </row>
    <row r="16669" spans="68:70" x14ac:dyDescent="0.3">
      <c r="BP16669">
        <f t="shared" si="347"/>
        <v>1.5471517303493171E-3</v>
      </c>
      <c r="BQ16669">
        <v>379.10215782207302</v>
      </c>
      <c r="BR16669">
        <v>16636</v>
      </c>
    </row>
    <row r="16670" spans="68:70" x14ac:dyDescent="0.3">
      <c r="BP16670">
        <f t="shared" si="347"/>
        <v>1.5491312895802016E-3</v>
      </c>
      <c r="BQ16670">
        <v>379.106606082403</v>
      </c>
      <c r="BR16670">
        <v>16637</v>
      </c>
    </row>
    <row r="16671" spans="68:70" x14ac:dyDescent="0.3">
      <c r="BP16671">
        <f t="shared" si="347"/>
        <v>1.5567404373239204E-3</v>
      </c>
      <c r="BQ16671">
        <v>379.123678168146</v>
      </c>
      <c r="BR16671">
        <v>16638</v>
      </c>
    </row>
    <row r="16672" spans="68:70" x14ac:dyDescent="0.3">
      <c r="BP16672">
        <f t="shared" si="347"/>
        <v>1.5622842991461702E-3</v>
      </c>
      <c r="BQ16672">
        <v>379.13609026504997</v>
      </c>
      <c r="BR16672">
        <v>16639</v>
      </c>
    </row>
    <row r="16673" spans="68:70" x14ac:dyDescent="0.3">
      <c r="BP16673">
        <f t="shared" si="347"/>
        <v>1.5646300660317766E-3</v>
      </c>
      <c r="BQ16673">
        <v>379.14133554758598</v>
      </c>
      <c r="BR16673">
        <v>16640</v>
      </c>
    </row>
    <row r="16674" spans="68:70" x14ac:dyDescent="0.3">
      <c r="BP16674">
        <f t="shared" ref="BP16674:BP16737" si="348">(BQ16674 - $BS$31303)*(BQ16674 - $BS$31303)/31269</f>
        <v>1.5682265356531699E-3</v>
      </c>
      <c r="BQ16674">
        <v>379.14936985061399</v>
      </c>
      <c r="BR16674">
        <v>16641</v>
      </c>
    </row>
    <row r="16675" spans="68:70" x14ac:dyDescent="0.3">
      <c r="BP16675">
        <f t="shared" si="348"/>
        <v>1.5696773910292801E-3</v>
      </c>
      <c r="BQ16675">
        <v>379.15260836858999</v>
      </c>
      <c r="BR16675">
        <v>16642</v>
      </c>
    </row>
    <row r="16676" spans="68:70" x14ac:dyDescent="0.3">
      <c r="BP16676">
        <f t="shared" si="348"/>
        <v>1.5726330067606365E-3</v>
      </c>
      <c r="BQ16676">
        <v>379.15920110139399</v>
      </c>
      <c r="BR16676">
        <v>16643</v>
      </c>
    </row>
    <row r="16677" spans="68:70" x14ac:dyDescent="0.3">
      <c r="BP16677">
        <f t="shared" si="348"/>
        <v>1.5815616922214284E-3</v>
      </c>
      <c r="BQ16677">
        <v>379.17907969744499</v>
      </c>
      <c r="BR16677">
        <v>16644</v>
      </c>
    </row>
    <row r="16678" spans="68:70" x14ac:dyDescent="0.3">
      <c r="BP16678">
        <f t="shared" si="348"/>
        <v>1.583620470445088E-3</v>
      </c>
      <c r="BQ16678">
        <v>379.183655341497</v>
      </c>
      <c r="BR16678">
        <v>16645</v>
      </c>
    </row>
    <row r="16679" spans="68:70" x14ac:dyDescent="0.3">
      <c r="BP16679">
        <f t="shared" si="348"/>
        <v>1.5897943075878101E-3</v>
      </c>
      <c r="BQ16679">
        <v>379.19735891877298</v>
      </c>
      <c r="BR16679">
        <v>16646</v>
      </c>
    </row>
    <row r="16680" spans="68:70" x14ac:dyDescent="0.3">
      <c r="BP16680">
        <f t="shared" si="348"/>
        <v>1.5925629574090356E-3</v>
      </c>
      <c r="BQ16680">
        <v>379.20349562879801</v>
      </c>
      <c r="BR16680">
        <v>16647</v>
      </c>
    </row>
    <row r="16681" spans="68:70" x14ac:dyDescent="0.3">
      <c r="BP16681">
        <f t="shared" si="348"/>
        <v>1.5954479078372627E-3</v>
      </c>
      <c r="BQ16681">
        <v>379.209884446579</v>
      </c>
      <c r="BR16681">
        <v>16648</v>
      </c>
    </row>
    <row r="16682" spans="68:70" x14ac:dyDescent="0.3">
      <c r="BP16682">
        <f t="shared" si="348"/>
        <v>1.5968926109361078E-3</v>
      </c>
      <c r="BQ16682">
        <v>379.21308161863698</v>
      </c>
      <c r="BR16682">
        <v>16649</v>
      </c>
    </row>
    <row r="16683" spans="68:70" x14ac:dyDescent="0.3">
      <c r="BP16683">
        <f t="shared" si="348"/>
        <v>1.602227249051433E-3</v>
      </c>
      <c r="BQ16683">
        <v>379.22487482388499</v>
      </c>
      <c r="BR16683">
        <v>16650</v>
      </c>
    </row>
    <row r="16684" spans="68:70" x14ac:dyDescent="0.3">
      <c r="BP16684">
        <f t="shared" si="348"/>
        <v>1.6024103173174818E-3</v>
      </c>
      <c r="BQ16684">
        <v>379.22527918148199</v>
      </c>
      <c r="BR16684">
        <v>16651</v>
      </c>
    </row>
    <row r="16685" spans="68:70" x14ac:dyDescent="0.3">
      <c r="BP16685">
        <f t="shared" si="348"/>
        <v>1.6108026870172557E-3</v>
      </c>
      <c r="BQ16685">
        <v>379.24379134671</v>
      </c>
      <c r="BR16685">
        <v>16652</v>
      </c>
    </row>
    <row r="16686" spans="68:70" x14ac:dyDescent="0.3">
      <c r="BP16686">
        <f t="shared" si="348"/>
        <v>1.6145207090580162E-3</v>
      </c>
      <c r="BQ16686">
        <v>379.25197726484498</v>
      </c>
      <c r="BR16686">
        <v>16653</v>
      </c>
    </row>
    <row r="16687" spans="68:70" x14ac:dyDescent="0.3">
      <c r="BP16687">
        <f t="shared" si="348"/>
        <v>1.6157232945773652E-3</v>
      </c>
      <c r="BQ16687">
        <v>379.254622963104</v>
      </c>
      <c r="BR16687">
        <v>16654</v>
      </c>
    </row>
    <row r="16688" spans="68:70" x14ac:dyDescent="0.3">
      <c r="BP16688">
        <f t="shared" si="348"/>
        <v>1.6189524827465787E-3</v>
      </c>
      <c r="BQ16688">
        <v>379.26172233663499</v>
      </c>
      <c r="BR16688">
        <v>16655</v>
      </c>
    </row>
    <row r="16689" spans="68:70" x14ac:dyDescent="0.3">
      <c r="BP16689">
        <f t="shared" si="348"/>
        <v>1.6205115523240585E-3</v>
      </c>
      <c r="BQ16689">
        <v>379.26514741826702</v>
      </c>
      <c r="BR16689">
        <v>16656</v>
      </c>
    </row>
    <row r="16690" spans="68:70" x14ac:dyDescent="0.3">
      <c r="BP16690">
        <f t="shared" si="348"/>
        <v>1.6248332557779401E-3</v>
      </c>
      <c r="BQ16690">
        <v>379.27463305819299</v>
      </c>
      <c r="BR16690">
        <v>16657</v>
      </c>
    </row>
    <row r="16691" spans="68:70" x14ac:dyDescent="0.3">
      <c r="BP16691">
        <f t="shared" si="348"/>
        <v>1.6254383215612237E-3</v>
      </c>
      <c r="BQ16691">
        <v>379.275960100502</v>
      </c>
      <c r="BR16691">
        <v>16658</v>
      </c>
    </row>
    <row r="16692" spans="68:70" x14ac:dyDescent="0.3">
      <c r="BP16692">
        <f t="shared" si="348"/>
        <v>1.6284940614672875E-3</v>
      </c>
      <c r="BQ16692">
        <v>379.28265823972299</v>
      </c>
      <c r="BR16692">
        <v>16659</v>
      </c>
    </row>
    <row r="16693" spans="68:70" x14ac:dyDescent="0.3">
      <c r="BP16693">
        <f t="shared" si="348"/>
        <v>1.6290029693326717E-3</v>
      </c>
      <c r="BQ16693">
        <v>379.28377314802299</v>
      </c>
      <c r="BR16693">
        <v>16660</v>
      </c>
    </row>
    <row r="16694" spans="68:70" x14ac:dyDescent="0.3">
      <c r="BP16694">
        <f t="shared" si="348"/>
        <v>1.6305838203552251E-3</v>
      </c>
      <c r="BQ16694">
        <v>379.28723534426899</v>
      </c>
      <c r="BR16694">
        <v>16661</v>
      </c>
    </row>
    <row r="16695" spans="68:70" x14ac:dyDescent="0.3">
      <c r="BP16695">
        <f t="shared" si="348"/>
        <v>1.6323447605343492E-3</v>
      </c>
      <c r="BQ16695">
        <v>379.29108997547502</v>
      </c>
      <c r="BR16695">
        <v>16662</v>
      </c>
    </row>
    <row r="16696" spans="68:70" x14ac:dyDescent="0.3">
      <c r="BP16696">
        <f t="shared" si="348"/>
        <v>1.6325585904340622E-3</v>
      </c>
      <c r="BQ16696">
        <v>379.29155789941598</v>
      </c>
      <c r="BR16696">
        <v>16663</v>
      </c>
    </row>
    <row r="16697" spans="68:70" x14ac:dyDescent="0.3">
      <c r="BP16697">
        <f t="shared" si="348"/>
        <v>1.6393760808339709E-3</v>
      </c>
      <c r="BQ16697">
        <v>379.306460582201</v>
      </c>
      <c r="BR16697">
        <v>16664</v>
      </c>
    </row>
    <row r="16698" spans="68:70" x14ac:dyDescent="0.3">
      <c r="BP16698">
        <f t="shared" si="348"/>
        <v>1.6487147273319069E-3</v>
      </c>
      <c r="BQ16698">
        <v>379.32682417813101</v>
      </c>
      <c r="BR16698">
        <v>16665</v>
      </c>
    </row>
    <row r="16699" spans="68:70" x14ac:dyDescent="0.3">
      <c r="BP16699">
        <f t="shared" si="348"/>
        <v>1.6526676029974929E-3</v>
      </c>
      <c r="BQ16699">
        <v>379.335426334229</v>
      </c>
      <c r="BR16699">
        <v>16666</v>
      </c>
    </row>
    <row r="16700" spans="68:70" x14ac:dyDescent="0.3">
      <c r="BP16700">
        <f t="shared" si="348"/>
        <v>1.6537082973109407E-3</v>
      </c>
      <c r="BQ16700">
        <v>379.33768935777101</v>
      </c>
      <c r="BR16700">
        <v>16667</v>
      </c>
    </row>
    <row r="16701" spans="68:70" x14ac:dyDescent="0.3">
      <c r="BP16701">
        <f t="shared" si="348"/>
        <v>1.6547610644395694E-3</v>
      </c>
      <c r="BQ16701">
        <v>379.33997790964798</v>
      </c>
      <c r="BR16701">
        <v>16668</v>
      </c>
    </row>
    <row r="16702" spans="68:70" x14ac:dyDescent="0.3">
      <c r="BP16702">
        <f t="shared" si="348"/>
        <v>1.6550654676277148E-3</v>
      </c>
      <c r="BQ16702">
        <v>379.34063949911001</v>
      </c>
      <c r="BR16702">
        <v>16669</v>
      </c>
    </row>
    <row r="16703" spans="68:70" x14ac:dyDescent="0.3">
      <c r="BP16703">
        <f t="shared" si="348"/>
        <v>1.6553962863985036E-3</v>
      </c>
      <c r="BQ16703">
        <v>379.34135843117701</v>
      </c>
      <c r="BR16703">
        <v>16670</v>
      </c>
    </row>
    <row r="16704" spans="68:70" x14ac:dyDescent="0.3">
      <c r="BP16704">
        <f t="shared" si="348"/>
        <v>1.6569275117896416E-3</v>
      </c>
      <c r="BQ16704">
        <v>379.344685139614</v>
      </c>
      <c r="BR16704">
        <v>16671</v>
      </c>
    </row>
    <row r="16705" spans="68:70" x14ac:dyDescent="0.3">
      <c r="BP16705">
        <f t="shared" si="348"/>
        <v>1.6585150617266216E-3</v>
      </c>
      <c r="BQ16705">
        <v>379.34813259497099</v>
      </c>
      <c r="BR16705">
        <v>16672</v>
      </c>
    </row>
    <row r="16706" spans="68:70" x14ac:dyDescent="0.3">
      <c r="BP16706">
        <f t="shared" si="348"/>
        <v>1.6609027644788909E-3</v>
      </c>
      <c r="BQ16706">
        <v>379.35331452238802</v>
      </c>
      <c r="BR16706">
        <v>16673</v>
      </c>
    </row>
    <row r="16707" spans="68:70" x14ac:dyDescent="0.3">
      <c r="BP16707">
        <f t="shared" si="348"/>
        <v>1.6647823488199452E-3</v>
      </c>
      <c r="BQ16707">
        <v>379.36172627916699</v>
      </c>
      <c r="BR16707">
        <v>16674</v>
      </c>
    </row>
    <row r="16708" spans="68:70" x14ac:dyDescent="0.3">
      <c r="BP16708">
        <f t="shared" si="348"/>
        <v>1.6648687337448636E-3</v>
      </c>
      <c r="BQ16708">
        <v>379.361913468284</v>
      </c>
      <c r="BR16708">
        <v>16675</v>
      </c>
    </row>
    <row r="16709" spans="68:70" x14ac:dyDescent="0.3">
      <c r="BP16709">
        <f t="shared" si="348"/>
        <v>1.6677300459510688E-3</v>
      </c>
      <c r="BQ16709">
        <v>379.368110957368</v>
      </c>
      <c r="BR16709">
        <v>16676</v>
      </c>
    </row>
    <row r="16710" spans="68:70" x14ac:dyDescent="0.3">
      <c r="BP16710">
        <f t="shared" si="348"/>
        <v>1.6701555091916309E-3</v>
      </c>
      <c r="BQ16710">
        <v>379.37336025264699</v>
      </c>
      <c r="BR16710">
        <v>16677</v>
      </c>
    </row>
    <row r="16711" spans="68:70" x14ac:dyDescent="0.3">
      <c r="BP16711">
        <f t="shared" si="348"/>
        <v>1.676127522581944E-3</v>
      </c>
      <c r="BQ16711">
        <v>379.386268925916</v>
      </c>
      <c r="BR16711">
        <v>16678</v>
      </c>
    </row>
    <row r="16712" spans="68:70" x14ac:dyDescent="0.3">
      <c r="BP16712">
        <f t="shared" si="348"/>
        <v>1.6767986657116193E-3</v>
      </c>
      <c r="BQ16712">
        <v>379.38771818206902</v>
      </c>
      <c r="BR16712">
        <v>16679</v>
      </c>
    </row>
    <row r="16713" spans="68:70" x14ac:dyDescent="0.3">
      <c r="BP16713">
        <f t="shared" si="348"/>
        <v>1.6774757529893461E-3</v>
      </c>
      <c r="BQ16713">
        <v>379.38917998005502</v>
      </c>
      <c r="BR16713">
        <v>16680</v>
      </c>
    </row>
    <row r="16714" spans="68:70" x14ac:dyDescent="0.3">
      <c r="BP16714">
        <f t="shared" si="348"/>
        <v>1.6775635692210173E-3</v>
      </c>
      <c r="BQ16714">
        <v>379.38936954934701</v>
      </c>
      <c r="BR16714">
        <v>16681</v>
      </c>
    </row>
    <row r="16715" spans="68:70" x14ac:dyDescent="0.3">
      <c r="BP16715">
        <f t="shared" si="348"/>
        <v>1.6803397318851567E-3</v>
      </c>
      <c r="BQ16715">
        <v>379.39535990837101</v>
      </c>
      <c r="BR16715">
        <v>16682</v>
      </c>
    </row>
    <row r="16716" spans="68:70" x14ac:dyDescent="0.3">
      <c r="BP16716">
        <f t="shared" si="348"/>
        <v>1.6969790377980882E-3</v>
      </c>
      <c r="BQ16716">
        <v>379.43116068893102</v>
      </c>
      <c r="BR16716">
        <v>16683</v>
      </c>
    </row>
    <row r="16717" spans="68:70" x14ac:dyDescent="0.3">
      <c r="BP16717">
        <f t="shared" si="348"/>
        <v>1.7026077241694079E-3</v>
      </c>
      <c r="BQ16717">
        <v>379.44323149112398</v>
      </c>
      <c r="BR16717">
        <v>16684</v>
      </c>
    </row>
    <row r="16718" spans="68:70" x14ac:dyDescent="0.3">
      <c r="BP16718">
        <f t="shared" si="348"/>
        <v>1.706789023088265E-3</v>
      </c>
      <c r="BQ16718">
        <v>379.45218543823898</v>
      </c>
      <c r="BR16718">
        <v>16685</v>
      </c>
    </row>
    <row r="16719" spans="68:70" x14ac:dyDescent="0.3">
      <c r="BP16719">
        <f t="shared" si="348"/>
        <v>1.7160055780969252E-3</v>
      </c>
      <c r="BQ16719">
        <v>379.471883368357</v>
      </c>
      <c r="BR16719">
        <v>16686</v>
      </c>
    </row>
    <row r="16720" spans="68:70" x14ac:dyDescent="0.3">
      <c r="BP16720">
        <f t="shared" si="348"/>
        <v>1.733790794384801E-3</v>
      </c>
      <c r="BQ16720">
        <v>379.50974556979702</v>
      </c>
      <c r="BR16720">
        <v>16687</v>
      </c>
    </row>
    <row r="16721" spans="68:70" x14ac:dyDescent="0.3">
      <c r="BP16721">
        <f t="shared" si="348"/>
        <v>1.7365083358512948E-3</v>
      </c>
      <c r="BQ16721">
        <v>379.51551369602299</v>
      </c>
      <c r="BR16721">
        <v>16688</v>
      </c>
    </row>
    <row r="16722" spans="68:70" x14ac:dyDescent="0.3">
      <c r="BP16722">
        <f t="shared" si="348"/>
        <v>1.7374043687902335E-3</v>
      </c>
      <c r="BQ16722">
        <v>379.51741458401199</v>
      </c>
      <c r="BR16722">
        <v>16689</v>
      </c>
    </row>
    <row r="16723" spans="68:70" x14ac:dyDescent="0.3">
      <c r="BP16723">
        <f t="shared" si="348"/>
        <v>1.7397256970804582E-3</v>
      </c>
      <c r="BQ16723">
        <v>379.52233688446</v>
      </c>
      <c r="BR16723">
        <v>16690</v>
      </c>
    </row>
    <row r="16724" spans="68:70" x14ac:dyDescent="0.3">
      <c r="BP16724">
        <f t="shared" si="348"/>
        <v>1.7433313331277856E-3</v>
      </c>
      <c r="BQ16724">
        <v>379.52997601006302</v>
      </c>
      <c r="BR16724">
        <v>16691</v>
      </c>
    </row>
    <row r="16725" spans="68:70" x14ac:dyDescent="0.3">
      <c r="BP16725">
        <f t="shared" si="348"/>
        <v>1.7438245148466618E-3</v>
      </c>
      <c r="BQ16725">
        <v>379.53102028123902</v>
      </c>
      <c r="BR16725">
        <v>16692</v>
      </c>
    </row>
    <row r="16726" spans="68:70" x14ac:dyDescent="0.3">
      <c r="BP16726">
        <f t="shared" si="348"/>
        <v>1.7439080220508546E-3</v>
      </c>
      <c r="BQ16726">
        <v>379.53119708616299</v>
      </c>
      <c r="BR16726">
        <v>16693</v>
      </c>
    </row>
    <row r="16727" spans="68:70" x14ac:dyDescent="0.3">
      <c r="BP16727">
        <f t="shared" si="348"/>
        <v>1.7466521420109499E-3</v>
      </c>
      <c r="BQ16727">
        <v>379.537004697719</v>
      </c>
      <c r="BR16727">
        <v>16694</v>
      </c>
    </row>
    <row r="16728" spans="68:70" x14ac:dyDescent="0.3">
      <c r="BP16728">
        <f t="shared" si="348"/>
        <v>1.7534686150962452E-3</v>
      </c>
      <c r="BQ16728">
        <v>379.55141126177199</v>
      </c>
      <c r="BR16728">
        <v>16695</v>
      </c>
    </row>
    <row r="16729" spans="68:70" x14ac:dyDescent="0.3">
      <c r="BP16729">
        <f t="shared" si="348"/>
        <v>1.7554668270457438E-3</v>
      </c>
      <c r="BQ16729">
        <v>379.55562915788403</v>
      </c>
      <c r="BR16729">
        <v>16696</v>
      </c>
    </row>
    <row r="16730" spans="68:70" x14ac:dyDescent="0.3">
      <c r="BP16730">
        <f t="shared" si="348"/>
        <v>1.7564250874602925E-3</v>
      </c>
      <c r="BQ16730">
        <v>379.55765103603801</v>
      </c>
      <c r="BR16730">
        <v>16697</v>
      </c>
    </row>
    <row r="16731" spans="68:70" x14ac:dyDescent="0.3">
      <c r="BP16731">
        <f t="shared" si="348"/>
        <v>1.7608500018944911E-3</v>
      </c>
      <c r="BQ16731">
        <v>379.56698022292699</v>
      </c>
      <c r="BR16731">
        <v>16698</v>
      </c>
    </row>
    <row r="16732" spans="68:70" x14ac:dyDescent="0.3">
      <c r="BP16732">
        <f t="shared" si="348"/>
        <v>1.7631982617079415E-3</v>
      </c>
      <c r="BQ16732">
        <v>379.57192637249102</v>
      </c>
      <c r="BR16732">
        <v>16699</v>
      </c>
    </row>
    <row r="16733" spans="68:70" x14ac:dyDescent="0.3">
      <c r="BP16733">
        <f t="shared" si="348"/>
        <v>1.7677785893217004E-3</v>
      </c>
      <c r="BQ16733">
        <v>379.58156446736803</v>
      </c>
      <c r="BR16733">
        <v>16700</v>
      </c>
    </row>
    <row r="16734" spans="68:70" x14ac:dyDescent="0.3">
      <c r="BP16734">
        <f t="shared" si="348"/>
        <v>1.7681618625000808E-3</v>
      </c>
      <c r="BQ16734">
        <v>379.58237039854401</v>
      </c>
      <c r="BR16734">
        <v>16701</v>
      </c>
    </row>
    <row r="16735" spans="68:70" x14ac:dyDescent="0.3">
      <c r="BP16735">
        <f t="shared" si="348"/>
        <v>1.7718240747823738E-3</v>
      </c>
      <c r="BQ16735">
        <v>379.590066748428</v>
      </c>
      <c r="BR16735">
        <v>16702</v>
      </c>
    </row>
    <row r="16736" spans="68:70" x14ac:dyDescent="0.3">
      <c r="BP16736">
        <f t="shared" si="348"/>
        <v>1.7726122223621446E-3</v>
      </c>
      <c r="BQ16736">
        <v>379.59172204554898</v>
      </c>
      <c r="BR16736">
        <v>16703</v>
      </c>
    </row>
    <row r="16737" spans="68:70" x14ac:dyDescent="0.3">
      <c r="BP16737">
        <f t="shared" si="348"/>
        <v>1.7749091839930121E-3</v>
      </c>
      <c r="BQ16737">
        <v>379.59654411265001</v>
      </c>
      <c r="BR16737">
        <v>16704</v>
      </c>
    </row>
    <row r="16738" spans="68:70" x14ac:dyDescent="0.3">
      <c r="BP16738">
        <f t="shared" ref="BP16738:BP16801" si="349">(BQ16738 - $BS$31303)*(BQ16738 - $BS$31303)/31269</f>
        <v>1.7823608411186545E-3</v>
      </c>
      <c r="BQ16738">
        <v>379.612166114454</v>
      </c>
      <c r="BR16738">
        <v>16705</v>
      </c>
    </row>
    <row r="16739" spans="68:70" x14ac:dyDescent="0.3">
      <c r="BP16739">
        <f t="shared" si="349"/>
        <v>1.7855485945885488E-3</v>
      </c>
      <c r="BQ16739">
        <v>379.61883909498601</v>
      </c>
      <c r="BR16739">
        <v>16706</v>
      </c>
    </row>
    <row r="16740" spans="68:70" x14ac:dyDescent="0.3">
      <c r="BP16740">
        <f t="shared" si="349"/>
        <v>1.7878519686296589E-3</v>
      </c>
      <c r="BQ16740">
        <v>379.623657082146</v>
      </c>
      <c r="BR16740">
        <v>16707</v>
      </c>
    </row>
    <row r="16741" spans="68:70" x14ac:dyDescent="0.3">
      <c r="BP16741">
        <f t="shared" si="349"/>
        <v>1.7909868495691137E-3</v>
      </c>
      <c r="BQ16741">
        <v>379.63020935571501</v>
      </c>
      <c r="BR16741">
        <v>16708</v>
      </c>
    </row>
    <row r="16742" spans="68:70" x14ac:dyDescent="0.3">
      <c r="BP16742">
        <f t="shared" si="349"/>
        <v>1.7934726827121127E-3</v>
      </c>
      <c r="BQ16742">
        <v>379.63540096688001</v>
      </c>
      <c r="BR16742">
        <v>16709</v>
      </c>
    </row>
    <row r="16743" spans="68:70" x14ac:dyDescent="0.3">
      <c r="BP16743">
        <f t="shared" si="349"/>
        <v>1.7980424674618755E-3</v>
      </c>
      <c r="BQ16743">
        <v>379.64493549005999</v>
      </c>
      <c r="BR16743">
        <v>16710</v>
      </c>
    </row>
    <row r="16744" spans="68:70" x14ac:dyDescent="0.3">
      <c r="BP16744">
        <f t="shared" si="349"/>
        <v>1.8076151969017705E-3</v>
      </c>
      <c r="BQ16744">
        <v>379.66486909836198</v>
      </c>
      <c r="BR16744">
        <v>16711</v>
      </c>
    </row>
    <row r="16745" spans="68:70" x14ac:dyDescent="0.3">
      <c r="BP16745">
        <f t="shared" si="349"/>
        <v>1.8097752651359282E-3</v>
      </c>
      <c r="BQ16745">
        <v>379.66935977510002</v>
      </c>
      <c r="BR16745">
        <v>16712</v>
      </c>
    </row>
    <row r="16746" spans="68:70" x14ac:dyDescent="0.3">
      <c r="BP16746">
        <f t="shared" si="349"/>
        <v>1.8141730139476088E-3</v>
      </c>
      <c r="BQ16746">
        <v>379.67849420617</v>
      </c>
      <c r="BR16746">
        <v>16713</v>
      </c>
    </row>
    <row r="16747" spans="68:70" x14ac:dyDescent="0.3">
      <c r="BP16747">
        <f t="shared" si="349"/>
        <v>1.8147907288032354E-3</v>
      </c>
      <c r="BQ16747">
        <v>379.67977635585902</v>
      </c>
      <c r="BR16747">
        <v>16714</v>
      </c>
    </row>
    <row r="16748" spans="68:70" x14ac:dyDescent="0.3">
      <c r="BP16748">
        <f t="shared" si="349"/>
        <v>1.8204374382210441E-3</v>
      </c>
      <c r="BQ16748">
        <v>379.69148675589997</v>
      </c>
      <c r="BR16748">
        <v>16715</v>
      </c>
    </row>
    <row r="16749" spans="68:70" x14ac:dyDescent="0.3">
      <c r="BP16749">
        <f t="shared" si="349"/>
        <v>1.8206846684953397E-3</v>
      </c>
      <c r="BQ16749">
        <v>379.69199905787201</v>
      </c>
      <c r="BR16749">
        <v>16716</v>
      </c>
    </row>
    <row r="16750" spans="68:70" x14ac:dyDescent="0.3">
      <c r="BP16750">
        <f t="shared" si="349"/>
        <v>1.8255359777477743E-3</v>
      </c>
      <c r="BQ16750">
        <v>379.70204474346701</v>
      </c>
      <c r="BR16750">
        <v>16717</v>
      </c>
    </row>
    <row r="16751" spans="68:70" x14ac:dyDescent="0.3">
      <c r="BP16751">
        <f t="shared" si="349"/>
        <v>1.8301381167202886E-3</v>
      </c>
      <c r="BQ16751">
        <v>379.71156213811099</v>
      </c>
      <c r="BR16751">
        <v>16718</v>
      </c>
    </row>
    <row r="16752" spans="68:70" x14ac:dyDescent="0.3">
      <c r="BP16752">
        <f t="shared" si="349"/>
        <v>1.8330065472923214E-3</v>
      </c>
      <c r="BQ16752">
        <v>379.71748810662001</v>
      </c>
      <c r="BR16752">
        <v>16719</v>
      </c>
    </row>
    <row r="16753" spans="68:70" x14ac:dyDescent="0.3">
      <c r="BP16753">
        <f t="shared" si="349"/>
        <v>1.8364976081943381E-3</v>
      </c>
      <c r="BQ16753">
        <v>379.724694131891</v>
      </c>
      <c r="BR16753">
        <v>16720</v>
      </c>
    </row>
    <row r="16754" spans="68:70" x14ac:dyDescent="0.3">
      <c r="BP16754">
        <f t="shared" si="349"/>
        <v>1.8369275029727508E-3</v>
      </c>
      <c r="BQ16754">
        <v>379.725581019473</v>
      </c>
      <c r="BR16754">
        <v>16721</v>
      </c>
    </row>
    <row r="16755" spans="68:70" x14ac:dyDescent="0.3">
      <c r="BP16755">
        <f t="shared" si="349"/>
        <v>1.8395748282774703E-3</v>
      </c>
      <c r="BQ16755">
        <v>379.73104025604601</v>
      </c>
      <c r="BR16755">
        <v>16722</v>
      </c>
    </row>
    <row r="16756" spans="68:70" x14ac:dyDescent="0.3">
      <c r="BP16756">
        <f t="shared" si="349"/>
        <v>1.8398014915098338E-3</v>
      </c>
      <c r="BQ16756">
        <v>379.73150749169599</v>
      </c>
      <c r="BR16756">
        <v>16723</v>
      </c>
    </row>
    <row r="16757" spans="68:70" x14ac:dyDescent="0.3">
      <c r="BP16757">
        <f t="shared" si="349"/>
        <v>1.8414668594889951E-3</v>
      </c>
      <c r="BQ16757">
        <v>379.73493954070602</v>
      </c>
      <c r="BR16757">
        <v>16724</v>
      </c>
    </row>
    <row r="16758" spans="68:70" x14ac:dyDescent="0.3">
      <c r="BP16758">
        <f t="shared" si="349"/>
        <v>1.8416054685811284E-3</v>
      </c>
      <c r="BQ16758">
        <v>379.73522512123498</v>
      </c>
      <c r="BR16758">
        <v>16725</v>
      </c>
    </row>
    <row r="16759" spans="68:70" x14ac:dyDescent="0.3">
      <c r="BP16759">
        <f t="shared" si="349"/>
        <v>1.8418840771709372E-3</v>
      </c>
      <c r="BQ16759">
        <v>379.73579911447803</v>
      </c>
      <c r="BR16759">
        <v>16726</v>
      </c>
    </row>
    <row r="16760" spans="68:70" x14ac:dyDescent="0.3">
      <c r="BP16760">
        <f t="shared" si="349"/>
        <v>1.8426347812326455E-3</v>
      </c>
      <c r="BQ16760">
        <v>379.73734550925599</v>
      </c>
      <c r="BR16760">
        <v>16727</v>
      </c>
    </row>
    <row r="16761" spans="68:70" x14ac:dyDescent="0.3">
      <c r="BP16761">
        <f t="shared" si="349"/>
        <v>1.8520947040504623E-3</v>
      </c>
      <c r="BQ16761">
        <v>379.756805320534</v>
      </c>
      <c r="BR16761">
        <v>16728</v>
      </c>
    </row>
    <row r="16762" spans="68:70" x14ac:dyDescent="0.3">
      <c r="BP16762">
        <f t="shared" si="349"/>
        <v>1.8546417820801799E-3</v>
      </c>
      <c r="BQ16762">
        <v>379.76203636506801</v>
      </c>
      <c r="BR16762">
        <v>16729</v>
      </c>
    </row>
    <row r="16763" spans="68:70" x14ac:dyDescent="0.3">
      <c r="BP16763">
        <f t="shared" si="349"/>
        <v>1.8592917777771778E-3</v>
      </c>
      <c r="BQ16763">
        <v>379.77157700639998</v>
      </c>
      <c r="BR16763">
        <v>16730</v>
      </c>
    </row>
    <row r="16764" spans="68:70" x14ac:dyDescent="0.3">
      <c r="BP16764">
        <f t="shared" si="349"/>
        <v>1.8685566422924924E-3</v>
      </c>
      <c r="BQ16764">
        <v>379.79055071751998</v>
      </c>
      <c r="BR16764">
        <v>16731</v>
      </c>
    </row>
    <row r="16765" spans="68:70" x14ac:dyDescent="0.3">
      <c r="BP16765">
        <f t="shared" si="349"/>
        <v>1.8688140811551092E-3</v>
      </c>
      <c r="BQ16765">
        <v>379.79107725951798</v>
      </c>
      <c r="BR16765">
        <v>16732</v>
      </c>
    </row>
    <row r="16766" spans="68:70" x14ac:dyDescent="0.3">
      <c r="BP16766">
        <f t="shared" si="349"/>
        <v>1.8774162686633861E-3</v>
      </c>
      <c r="BQ16766">
        <v>379.80865058491099</v>
      </c>
      <c r="BR16766">
        <v>16733</v>
      </c>
    </row>
    <row r="16767" spans="68:70" x14ac:dyDescent="0.3">
      <c r="BP16767">
        <f t="shared" si="349"/>
        <v>1.878309845740862E-3</v>
      </c>
      <c r="BQ16767">
        <v>379.81047375448298</v>
      </c>
      <c r="BR16767">
        <v>16734</v>
      </c>
    </row>
    <row r="16768" spans="68:70" x14ac:dyDescent="0.3">
      <c r="BP16768">
        <f t="shared" si="349"/>
        <v>1.8802005493112671E-3</v>
      </c>
      <c r="BQ16768">
        <v>379.81432993697598</v>
      </c>
      <c r="BR16768">
        <v>16735</v>
      </c>
    </row>
    <row r="16769" spans="68:70" x14ac:dyDescent="0.3">
      <c r="BP16769">
        <f t="shared" si="349"/>
        <v>1.8812285122225608E-3</v>
      </c>
      <c r="BQ16769">
        <v>379.81642570403699</v>
      </c>
      <c r="BR16769">
        <v>16736</v>
      </c>
    </row>
    <row r="16770" spans="68:70" x14ac:dyDescent="0.3">
      <c r="BP16770">
        <f t="shared" si="349"/>
        <v>1.8819909711548387E-3</v>
      </c>
      <c r="BQ16770">
        <v>379.81797980304401</v>
      </c>
      <c r="BR16770">
        <v>16737</v>
      </c>
    </row>
    <row r="16771" spans="68:70" x14ac:dyDescent="0.3">
      <c r="BP16771">
        <f t="shared" si="349"/>
        <v>1.8838107947734425E-3</v>
      </c>
      <c r="BQ16771">
        <v>379.821687827424</v>
      </c>
      <c r="BR16771">
        <v>16738</v>
      </c>
    </row>
    <row r="16772" spans="68:70" x14ac:dyDescent="0.3">
      <c r="BP16772">
        <f t="shared" si="349"/>
        <v>1.8839640373262713E-3</v>
      </c>
      <c r="BQ16772">
        <v>379.82199998861302</v>
      </c>
      <c r="BR16772">
        <v>16739</v>
      </c>
    </row>
    <row r="16773" spans="68:70" x14ac:dyDescent="0.3">
      <c r="BP16773">
        <f t="shared" si="349"/>
        <v>1.8854132716159156E-3</v>
      </c>
      <c r="BQ16773">
        <v>379.82495150909699</v>
      </c>
      <c r="BR16773">
        <v>16740</v>
      </c>
    </row>
    <row r="16774" spans="68:70" x14ac:dyDescent="0.3">
      <c r="BP16774">
        <f t="shared" si="349"/>
        <v>1.8936236985837803E-3</v>
      </c>
      <c r="BQ16774">
        <v>379.84165154584201</v>
      </c>
      <c r="BR16774">
        <v>16741</v>
      </c>
    </row>
    <row r="16775" spans="68:70" x14ac:dyDescent="0.3">
      <c r="BP16775">
        <f t="shared" si="349"/>
        <v>1.8939974096413128E-3</v>
      </c>
      <c r="BQ16775">
        <v>379.84241081311899</v>
      </c>
      <c r="BR16775">
        <v>16742</v>
      </c>
    </row>
    <row r="16776" spans="68:70" x14ac:dyDescent="0.3">
      <c r="BP16776">
        <f t="shared" si="349"/>
        <v>1.8994221732763759E-3</v>
      </c>
      <c r="BQ16776">
        <v>379.85342386001599</v>
      </c>
      <c r="BR16776">
        <v>16743</v>
      </c>
    </row>
    <row r="16777" spans="68:70" x14ac:dyDescent="0.3">
      <c r="BP16777">
        <f t="shared" si="349"/>
        <v>1.9013157823569667E-3</v>
      </c>
      <c r="BQ16777">
        <v>379.85726445380698</v>
      </c>
      <c r="BR16777">
        <v>16744</v>
      </c>
    </row>
    <row r="16778" spans="68:70" x14ac:dyDescent="0.3">
      <c r="BP16778">
        <f t="shared" si="349"/>
        <v>1.9024923421013711E-3</v>
      </c>
      <c r="BQ16778">
        <v>379.85964977401699</v>
      </c>
      <c r="BR16778">
        <v>16745</v>
      </c>
    </row>
    <row r="16779" spans="68:70" x14ac:dyDescent="0.3">
      <c r="BP16779">
        <f t="shared" si="349"/>
        <v>1.9057264468139207E-3</v>
      </c>
      <c r="BQ16779">
        <v>379.86620269858997</v>
      </c>
      <c r="BR16779">
        <v>16746</v>
      </c>
    </row>
    <row r="16780" spans="68:70" x14ac:dyDescent="0.3">
      <c r="BP16780">
        <f t="shared" si="349"/>
        <v>1.9101027168854775E-3</v>
      </c>
      <c r="BQ16780">
        <v>379.87506102591698</v>
      </c>
      <c r="BR16780">
        <v>16747</v>
      </c>
    </row>
    <row r="16781" spans="68:70" x14ac:dyDescent="0.3">
      <c r="BP16781">
        <f t="shared" si="349"/>
        <v>1.9124687708893535E-3</v>
      </c>
      <c r="BQ16781">
        <v>379.87984610218302</v>
      </c>
      <c r="BR16781">
        <v>16748</v>
      </c>
    </row>
    <row r="16782" spans="68:70" x14ac:dyDescent="0.3">
      <c r="BP16782">
        <f t="shared" si="349"/>
        <v>1.9150459943416496E-3</v>
      </c>
      <c r="BQ16782">
        <v>379.88505487793202</v>
      </c>
      <c r="BR16782">
        <v>16749</v>
      </c>
    </row>
    <row r="16783" spans="68:70" x14ac:dyDescent="0.3">
      <c r="BP16783">
        <f t="shared" si="349"/>
        <v>1.917095197943617E-3</v>
      </c>
      <c r="BQ16783">
        <v>379.88919398226398</v>
      </c>
      <c r="BR16783">
        <v>16750</v>
      </c>
    </row>
    <row r="16784" spans="68:70" x14ac:dyDescent="0.3">
      <c r="BP16784">
        <f t="shared" si="349"/>
        <v>1.9185431217161441E-3</v>
      </c>
      <c r="BQ16784">
        <v>379.89211725193201</v>
      </c>
      <c r="BR16784">
        <v>16751</v>
      </c>
    </row>
    <row r="16785" spans="68:70" x14ac:dyDescent="0.3">
      <c r="BP16785">
        <f t="shared" si="349"/>
        <v>1.9209420138280324E-3</v>
      </c>
      <c r="BQ16785">
        <v>379.89695804190899</v>
      </c>
      <c r="BR16785">
        <v>16752</v>
      </c>
    </row>
    <row r="16786" spans="68:70" x14ac:dyDescent="0.3">
      <c r="BP16786">
        <f t="shared" si="349"/>
        <v>1.9217721933451695E-3</v>
      </c>
      <c r="BQ16786">
        <v>379.89863257977203</v>
      </c>
      <c r="BR16786">
        <v>16753</v>
      </c>
    </row>
    <row r="16787" spans="68:70" x14ac:dyDescent="0.3">
      <c r="BP16787">
        <f t="shared" si="349"/>
        <v>1.929722300610368E-3</v>
      </c>
      <c r="BQ16787">
        <v>379.914650295336</v>
      </c>
      <c r="BR16787">
        <v>16754</v>
      </c>
    </row>
    <row r="16788" spans="68:70" x14ac:dyDescent="0.3">
      <c r="BP16788">
        <f t="shared" si="349"/>
        <v>1.9328137631392038E-3</v>
      </c>
      <c r="BQ16788">
        <v>379.92086999975902</v>
      </c>
      <c r="BR16788">
        <v>16755</v>
      </c>
    </row>
    <row r="16789" spans="68:70" x14ac:dyDescent="0.3">
      <c r="BP16789">
        <f t="shared" si="349"/>
        <v>1.9346678442867394E-3</v>
      </c>
      <c r="BQ16789">
        <v>379.92459783423402</v>
      </c>
      <c r="BR16789">
        <v>16756</v>
      </c>
    </row>
    <row r="16790" spans="68:70" x14ac:dyDescent="0.3">
      <c r="BP16790">
        <f t="shared" si="349"/>
        <v>1.9348458271173964E-3</v>
      </c>
      <c r="BQ16790">
        <v>379.924955594344</v>
      </c>
      <c r="BR16790">
        <v>16757</v>
      </c>
    </row>
    <row r="16791" spans="68:70" x14ac:dyDescent="0.3">
      <c r="BP16791">
        <f t="shared" si="349"/>
        <v>1.9349866156944857E-3</v>
      </c>
      <c r="BQ16791">
        <v>379.92523857929302</v>
      </c>
      <c r="BR16791">
        <v>16758</v>
      </c>
    </row>
    <row r="16792" spans="68:70" x14ac:dyDescent="0.3">
      <c r="BP16792">
        <f t="shared" si="349"/>
        <v>1.9353514260822852E-3</v>
      </c>
      <c r="BQ16792">
        <v>379.925971800041</v>
      </c>
      <c r="BR16792">
        <v>16759</v>
      </c>
    </row>
    <row r="16793" spans="68:70" x14ac:dyDescent="0.3">
      <c r="BP16793">
        <f t="shared" si="349"/>
        <v>1.9375926677582477E-3</v>
      </c>
      <c r="BQ16793">
        <v>379.93047488449599</v>
      </c>
      <c r="BR16793">
        <v>16760</v>
      </c>
    </row>
    <row r="16794" spans="68:70" x14ac:dyDescent="0.3">
      <c r="BP16794">
        <f t="shared" si="349"/>
        <v>1.9424779562914097E-3</v>
      </c>
      <c r="BQ16794">
        <v>379.94028134962002</v>
      </c>
      <c r="BR16794">
        <v>16761</v>
      </c>
    </row>
    <row r="16795" spans="68:70" x14ac:dyDescent="0.3">
      <c r="BP16795">
        <f t="shared" si="349"/>
        <v>1.9456945281816776E-3</v>
      </c>
      <c r="BQ16795">
        <v>379.94673139153099</v>
      </c>
      <c r="BR16795">
        <v>16762</v>
      </c>
    </row>
    <row r="16796" spans="68:70" x14ac:dyDescent="0.3">
      <c r="BP16796">
        <f t="shared" si="349"/>
        <v>1.9465406623773284E-3</v>
      </c>
      <c r="BQ16796">
        <v>379.94842721917502</v>
      </c>
      <c r="BR16796">
        <v>16763</v>
      </c>
    </row>
    <row r="16797" spans="68:70" x14ac:dyDescent="0.3">
      <c r="BP16797">
        <f t="shared" si="349"/>
        <v>1.9476348150050007E-3</v>
      </c>
      <c r="BQ16797">
        <v>379.95061958059802</v>
      </c>
      <c r="BR16797">
        <v>16764</v>
      </c>
    </row>
    <row r="16798" spans="68:70" x14ac:dyDescent="0.3">
      <c r="BP16798">
        <f t="shared" si="349"/>
        <v>1.9546574978952813E-3</v>
      </c>
      <c r="BQ16798">
        <v>379.96467634394401</v>
      </c>
      <c r="BR16798">
        <v>16765</v>
      </c>
    </row>
    <row r="16799" spans="68:70" x14ac:dyDescent="0.3">
      <c r="BP16799">
        <f t="shared" si="349"/>
        <v>1.9550340554107871E-3</v>
      </c>
      <c r="BQ16799">
        <v>379.96542935624501</v>
      </c>
      <c r="BR16799">
        <v>16766</v>
      </c>
    </row>
    <row r="16800" spans="68:70" x14ac:dyDescent="0.3">
      <c r="BP16800">
        <f t="shared" si="349"/>
        <v>1.9557262121264879E-3</v>
      </c>
      <c r="BQ16800">
        <v>379.966813291714</v>
      </c>
      <c r="BR16800">
        <v>16767</v>
      </c>
    </row>
    <row r="16801" spans="68:70" x14ac:dyDescent="0.3">
      <c r="BP16801">
        <f t="shared" si="349"/>
        <v>1.9595299008534879E-3</v>
      </c>
      <c r="BQ16801">
        <v>379.97441422517898</v>
      </c>
      <c r="BR16801">
        <v>16768</v>
      </c>
    </row>
    <row r="16802" spans="68:70" x14ac:dyDescent="0.3">
      <c r="BP16802">
        <f t="shared" ref="BP16802:BP16865" si="350">(BQ16802 - $BS$31303)*(BQ16802 - $BS$31303)/31269</f>
        <v>1.9604641861504265E-3</v>
      </c>
      <c r="BQ16802">
        <v>379.97628008412801</v>
      </c>
      <c r="BR16802">
        <v>16769</v>
      </c>
    </row>
    <row r="16803" spans="68:70" x14ac:dyDescent="0.3">
      <c r="BP16803">
        <f t="shared" si="350"/>
        <v>1.9625630056039943E-3</v>
      </c>
      <c r="BQ16803">
        <v>379.980470010928</v>
      </c>
      <c r="BR16803">
        <v>16770</v>
      </c>
    </row>
    <row r="16804" spans="68:70" x14ac:dyDescent="0.3">
      <c r="BP16804">
        <f t="shared" si="350"/>
        <v>1.962630459621154E-3</v>
      </c>
      <c r="BQ16804">
        <v>379.98060463393398</v>
      </c>
      <c r="BR16804">
        <v>16771</v>
      </c>
    </row>
    <row r="16805" spans="68:70" x14ac:dyDescent="0.3">
      <c r="BP16805">
        <f t="shared" si="350"/>
        <v>1.9636292748259209E-3</v>
      </c>
      <c r="BQ16805">
        <v>379.98259777314797</v>
      </c>
      <c r="BR16805">
        <v>16772</v>
      </c>
    </row>
    <row r="16806" spans="68:70" x14ac:dyDescent="0.3">
      <c r="BP16806">
        <f t="shared" si="350"/>
        <v>1.9697516412798309E-3</v>
      </c>
      <c r="BQ16806">
        <v>379.99480391597598</v>
      </c>
      <c r="BR16806">
        <v>16773</v>
      </c>
    </row>
    <row r="16807" spans="68:70" x14ac:dyDescent="0.3">
      <c r="BP16807">
        <f t="shared" si="350"/>
        <v>1.974793194947538E-3</v>
      </c>
      <c r="BQ16807">
        <v>380.00484101094298</v>
      </c>
      <c r="BR16807">
        <v>16774</v>
      </c>
    </row>
    <row r="16808" spans="68:70" x14ac:dyDescent="0.3">
      <c r="BP16808">
        <f t="shared" si="350"/>
        <v>1.9760326438067787E-3</v>
      </c>
      <c r="BQ16808">
        <v>380.00730663394597</v>
      </c>
      <c r="BR16808">
        <v>16775</v>
      </c>
    </row>
    <row r="16809" spans="68:70" x14ac:dyDescent="0.3">
      <c r="BP16809">
        <f t="shared" si="350"/>
        <v>1.9780391057616707E-3</v>
      </c>
      <c r="BQ16809">
        <v>380.01129642974701</v>
      </c>
      <c r="BR16809">
        <v>16776</v>
      </c>
    </row>
    <row r="16810" spans="68:70" x14ac:dyDescent="0.3">
      <c r="BP16810">
        <f t="shared" si="350"/>
        <v>1.980105861172401E-3</v>
      </c>
      <c r="BQ16810">
        <v>380.01540400234899</v>
      </c>
      <c r="BR16810">
        <v>16777</v>
      </c>
    </row>
    <row r="16811" spans="68:70" x14ac:dyDescent="0.3">
      <c r="BP16811">
        <f t="shared" si="350"/>
        <v>1.9846925896804847E-3</v>
      </c>
      <c r="BQ16811">
        <v>380.024512244081</v>
      </c>
      <c r="BR16811">
        <v>16778</v>
      </c>
    </row>
    <row r="16812" spans="68:70" x14ac:dyDescent="0.3">
      <c r="BP16812">
        <f t="shared" si="350"/>
        <v>1.9871234450464892E-3</v>
      </c>
      <c r="BQ16812">
        <v>380.02933512540898</v>
      </c>
      <c r="BR16812">
        <v>16779</v>
      </c>
    </row>
    <row r="16813" spans="68:70" x14ac:dyDescent="0.3">
      <c r="BP16813">
        <f t="shared" si="350"/>
        <v>1.9907143877330919E-3</v>
      </c>
      <c r="BQ16813">
        <v>380.036454256323</v>
      </c>
      <c r="BR16813">
        <v>16780</v>
      </c>
    </row>
    <row r="16814" spans="68:70" x14ac:dyDescent="0.3">
      <c r="BP16814">
        <f t="shared" si="350"/>
        <v>1.9948617192325525E-3</v>
      </c>
      <c r="BQ16814">
        <v>380.04466845596801</v>
      </c>
      <c r="BR16814">
        <v>16781</v>
      </c>
    </row>
    <row r="16815" spans="68:70" x14ac:dyDescent="0.3">
      <c r="BP16815">
        <f t="shared" si="350"/>
        <v>1.9975796475847703E-3</v>
      </c>
      <c r="BQ16815">
        <v>380.05004695078202</v>
      </c>
      <c r="BR16815">
        <v>16782</v>
      </c>
    </row>
    <row r="16816" spans="68:70" x14ac:dyDescent="0.3">
      <c r="BP16816">
        <f t="shared" si="350"/>
        <v>2.003677100090489E-3</v>
      </c>
      <c r="BQ16816">
        <v>380.06209987263901</v>
      </c>
      <c r="BR16816">
        <v>16783</v>
      </c>
    </row>
    <row r="16817" spans="68:70" x14ac:dyDescent="0.3">
      <c r="BP16817">
        <f t="shared" si="350"/>
        <v>2.0185665910024864E-3</v>
      </c>
      <c r="BQ16817">
        <v>380.09145529962501</v>
      </c>
      <c r="BR16817">
        <v>16784</v>
      </c>
    </row>
    <row r="16818" spans="68:70" x14ac:dyDescent="0.3">
      <c r="BP16818">
        <f t="shared" si="350"/>
        <v>2.0203042994901043E-3</v>
      </c>
      <c r="BQ16818">
        <v>380.09487421967901</v>
      </c>
      <c r="BR16818">
        <v>16785</v>
      </c>
    </row>
    <row r="16819" spans="68:70" x14ac:dyDescent="0.3">
      <c r="BP16819">
        <f t="shared" si="350"/>
        <v>2.0216384887500271E-3</v>
      </c>
      <c r="BQ16819">
        <v>380.09749822289899</v>
      </c>
      <c r="BR16819">
        <v>16786</v>
      </c>
    </row>
    <row r="16820" spans="68:70" x14ac:dyDescent="0.3">
      <c r="BP16820">
        <f t="shared" si="350"/>
        <v>2.021955139015986E-3</v>
      </c>
      <c r="BQ16820">
        <v>380.09812086445697</v>
      </c>
      <c r="BR16820">
        <v>16787</v>
      </c>
    </row>
    <row r="16821" spans="68:70" x14ac:dyDescent="0.3">
      <c r="BP16821">
        <f t="shared" si="350"/>
        <v>2.0224881490362692E-3</v>
      </c>
      <c r="BQ16821">
        <v>380.09916883239998</v>
      </c>
      <c r="BR16821">
        <v>16788</v>
      </c>
    </row>
    <row r="16822" spans="68:70" x14ac:dyDescent="0.3">
      <c r="BP16822">
        <f t="shared" si="350"/>
        <v>2.0234176199064634E-3</v>
      </c>
      <c r="BQ16822">
        <v>380.10099596431201</v>
      </c>
      <c r="BR16822">
        <v>16789</v>
      </c>
    </row>
    <row r="16823" spans="68:70" x14ac:dyDescent="0.3">
      <c r="BP16823">
        <f t="shared" si="350"/>
        <v>2.0302498385451622E-3</v>
      </c>
      <c r="BQ16823">
        <v>380.11441371904903</v>
      </c>
      <c r="BR16823">
        <v>16790</v>
      </c>
    </row>
    <row r="16824" spans="68:70" x14ac:dyDescent="0.3">
      <c r="BP16824">
        <f t="shared" si="350"/>
        <v>2.0310645536671238E-3</v>
      </c>
      <c r="BQ16824">
        <v>380.11601222579299</v>
      </c>
      <c r="BR16824">
        <v>16791</v>
      </c>
    </row>
    <row r="16825" spans="68:70" x14ac:dyDescent="0.3">
      <c r="BP16825">
        <f t="shared" si="350"/>
        <v>2.0373598843541913E-3</v>
      </c>
      <c r="BQ16825">
        <v>380.12835314614199</v>
      </c>
      <c r="BR16825">
        <v>16792</v>
      </c>
    </row>
    <row r="16826" spans="68:70" x14ac:dyDescent="0.3">
      <c r="BP16826">
        <f t="shared" si="350"/>
        <v>2.0377239399876085E-3</v>
      </c>
      <c r="BQ16826">
        <v>380.129066231438</v>
      </c>
      <c r="BR16826">
        <v>16793</v>
      </c>
    </row>
    <row r="16827" spans="68:70" x14ac:dyDescent="0.3">
      <c r="BP16827">
        <f t="shared" si="350"/>
        <v>2.0401147744813293E-3</v>
      </c>
      <c r="BQ16827">
        <v>380.133747639597</v>
      </c>
      <c r="BR16827">
        <v>16794</v>
      </c>
    </row>
    <row r="16828" spans="68:70" x14ac:dyDescent="0.3">
      <c r="BP16828">
        <f t="shared" si="350"/>
        <v>2.0425107774938883E-3</v>
      </c>
      <c r="BQ16828">
        <v>380.13843641685799</v>
      </c>
      <c r="BR16828">
        <v>16795</v>
      </c>
    </row>
    <row r="16829" spans="68:70" x14ac:dyDescent="0.3">
      <c r="BP16829">
        <f t="shared" si="350"/>
        <v>2.050782481825387E-3</v>
      </c>
      <c r="BQ16829">
        <v>380.15460235052001</v>
      </c>
      <c r="BR16829">
        <v>16796</v>
      </c>
    </row>
    <row r="16830" spans="68:70" x14ac:dyDescent="0.3">
      <c r="BP16830">
        <f t="shared" si="350"/>
        <v>2.0533318680810275E-3</v>
      </c>
      <c r="BQ16830">
        <v>380.15957820800497</v>
      </c>
      <c r="BR16830">
        <v>16797</v>
      </c>
    </row>
    <row r="16831" spans="68:70" x14ac:dyDescent="0.3">
      <c r="BP16831">
        <f t="shared" si="350"/>
        <v>2.0573036425183089E-3</v>
      </c>
      <c r="BQ16831">
        <v>380.16732411254702</v>
      </c>
      <c r="BR16831">
        <v>16798</v>
      </c>
    </row>
    <row r="16832" spans="68:70" x14ac:dyDescent="0.3">
      <c r="BP16832">
        <f t="shared" si="350"/>
        <v>2.059315912932849E-3</v>
      </c>
      <c r="BQ16832">
        <v>380.17124566462701</v>
      </c>
      <c r="BR16832">
        <v>16799</v>
      </c>
    </row>
    <row r="16833" spans="68:70" x14ac:dyDescent="0.3">
      <c r="BP16833">
        <f t="shared" si="350"/>
        <v>2.0655825270217052E-3</v>
      </c>
      <c r="BQ16833">
        <v>380.183445906602</v>
      </c>
      <c r="BR16833">
        <v>16800</v>
      </c>
    </row>
    <row r="16834" spans="68:70" x14ac:dyDescent="0.3">
      <c r="BP16834">
        <f t="shared" si="350"/>
        <v>2.0705768752302101E-3</v>
      </c>
      <c r="BQ16834">
        <v>380.19315597439601</v>
      </c>
      <c r="BR16834">
        <v>16801</v>
      </c>
    </row>
    <row r="16835" spans="68:70" x14ac:dyDescent="0.3">
      <c r="BP16835">
        <f t="shared" si="350"/>
        <v>2.0760762676937956E-3</v>
      </c>
      <c r="BQ16835">
        <v>380.20383441787902</v>
      </c>
      <c r="BR16835">
        <v>16802</v>
      </c>
    </row>
    <row r="16836" spans="68:70" x14ac:dyDescent="0.3">
      <c r="BP16836">
        <f t="shared" si="350"/>
        <v>2.079025780412652E-3</v>
      </c>
      <c r="BQ16836">
        <v>380.20955580655198</v>
      </c>
      <c r="BR16836">
        <v>16803</v>
      </c>
    </row>
    <row r="16837" spans="68:70" x14ac:dyDescent="0.3">
      <c r="BP16837">
        <f t="shared" si="350"/>
        <v>2.0829059038274117E-3</v>
      </c>
      <c r="BQ16837">
        <v>380.21707619219001</v>
      </c>
      <c r="BR16837">
        <v>16804</v>
      </c>
    </row>
    <row r="16838" spans="68:70" x14ac:dyDescent="0.3">
      <c r="BP16838">
        <f t="shared" si="350"/>
        <v>2.084584555365632E-3</v>
      </c>
      <c r="BQ16838">
        <v>380.22032755364501</v>
      </c>
      <c r="BR16838">
        <v>16805</v>
      </c>
    </row>
    <row r="16839" spans="68:70" x14ac:dyDescent="0.3">
      <c r="BP16839">
        <f t="shared" si="350"/>
        <v>2.0865153984345863E-3</v>
      </c>
      <c r="BQ16839">
        <v>380.22406576359401</v>
      </c>
      <c r="BR16839">
        <v>16806</v>
      </c>
    </row>
    <row r="16840" spans="68:70" x14ac:dyDescent="0.3">
      <c r="BP16840">
        <f t="shared" si="350"/>
        <v>2.089877641738049E-3</v>
      </c>
      <c r="BQ16840">
        <v>380.23057111092498</v>
      </c>
      <c r="BR16840">
        <v>16807</v>
      </c>
    </row>
    <row r="16841" spans="68:70" x14ac:dyDescent="0.3">
      <c r="BP16841">
        <f t="shared" si="350"/>
        <v>2.0965801279596778E-3</v>
      </c>
      <c r="BQ16841">
        <v>380.24352364400397</v>
      </c>
      <c r="BR16841">
        <v>16808</v>
      </c>
    </row>
    <row r="16842" spans="68:70" x14ac:dyDescent="0.3">
      <c r="BP16842">
        <f t="shared" si="350"/>
        <v>2.0970100880890229E-3</v>
      </c>
      <c r="BQ16842">
        <v>380.24435383341302</v>
      </c>
      <c r="BR16842">
        <v>16809</v>
      </c>
    </row>
    <row r="16843" spans="68:70" x14ac:dyDescent="0.3">
      <c r="BP16843">
        <f t="shared" si="350"/>
        <v>2.1010920379427147E-3</v>
      </c>
      <c r="BQ16843">
        <v>380.25223123915401</v>
      </c>
      <c r="BR16843">
        <v>16810</v>
      </c>
    </row>
    <row r="16844" spans="68:70" x14ac:dyDescent="0.3">
      <c r="BP16844">
        <f t="shared" si="350"/>
        <v>2.1021042678216529E-3</v>
      </c>
      <c r="BQ16844">
        <v>380.25418347066</v>
      </c>
      <c r="BR16844">
        <v>16811</v>
      </c>
    </row>
    <row r="16845" spans="68:70" x14ac:dyDescent="0.3">
      <c r="BP16845">
        <f t="shared" si="350"/>
        <v>2.1072560528130765E-3</v>
      </c>
      <c r="BQ16845">
        <v>380.26411215624199</v>
      </c>
      <c r="BR16845">
        <v>16812</v>
      </c>
    </row>
    <row r="16846" spans="68:70" x14ac:dyDescent="0.3">
      <c r="BP16846">
        <f t="shared" si="350"/>
        <v>2.1121665602912465E-3</v>
      </c>
      <c r="BQ16846">
        <v>380.27356455285002</v>
      </c>
      <c r="BR16846">
        <v>16813</v>
      </c>
    </row>
    <row r="16847" spans="68:70" x14ac:dyDescent="0.3">
      <c r="BP16847">
        <f t="shared" si="350"/>
        <v>2.1181985042679325E-3</v>
      </c>
      <c r="BQ16847">
        <v>380.285160613671</v>
      </c>
      <c r="BR16847">
        <v>16814</v>
      </c>
    </row>
    <row r="16848" spans="68:70" x14ac:dyDescent="0.3">
      <c r="BP16848">
        <f t="shared" si="350"/>
        <v>2.1238507541022191E-3</v>
      </c>
      <c r="BQ16848">
        <v>380.29601175927399</v>
      </c>
      <c r="BR16848">
        <v>16815</v>
      </c>
    </row>
    <row r="16849" spans="68:70" x14ac:dyDescent="0.3">
      <c r="BP16849">
        <f t="shared" si="350"/>
        <v>2.1311766387564963E-3</v>
      </c>
      <c r="BQ16849">
        <v>380.31005447342602</v>
      </c>
      <c r="BR16849">
        <v>16816</v>
      </c>
    </row>
    <row r="16850" spans="68:70" x14ac:dyDescent="0.3">
      <c r="BP16850">
        <f t="shared" si="350"/>
        <v>2.1317839613435269E-3</v>
      </c>
      <c r="BQ16850">
        <v>380.311217543211</v>
      </c>
      <c r="BR16850">
        <v>16817</v>
      </c>
    </row>
    <row r="16851" spans="68:70" x14ac:dyDescent="0.3">
      <c r="BP16851">
        <f t="shared" si="350"/>
        <v>2.1354336646044721E-3</v>
      </c>
      <c r="BQ16851">
        <v>380.31820352095298</v>
      </c>
      <c r="BR16851">
        <v>16818</v>
      </c>
    </row>
    <row r="16852" spans="68:70" x14ac:dyDescent="0.3">
      <c r="BP16852">
        <f t="shared" si="350"/>
        <v>2.1377234807208223E-3</v>
      </c>
      <c r="BQ16852">
        <v>380.32258346123899</v>
      </c>
      <c r="BR16852">
        <v>16819</v>
      </c>
    </row>
    <row r="16853" spans="68:70" x14ac:dyDescent="0.3">
      <c r="BP16853">
        <f t="shared" si="350"/>
        <v>2.1403552326045589E-3</v>
      </c>
      <c r="BQ16853">
        <v>380.32761455691002</v>
      </c>
      <c r="BR16853">
        <v>16820</v>
      </c>
    </row>
    <row r="16854" spans="68:70" x14ac:dyDescent="0.3">
      <c r="BP16854">
        <f t="shared" si="350"/>
        <v>2.1523919882284613E-3</v>
      </c>
      <c r="BQ16854">
        <v>380.35058578482102</v>
      </c>
      <c r="BR16854">
        <v>16821</v>
      </c>
    </row>
    <row r="16855" spans="68:70" x14ac:dyDescent="0.3">
      <c r="BP16855">
        <f t="shared" si="350"/>
        <v>2.1554673555166898E-3</v>
      </c>
      <c r="BQ16855">
        <v>380.35644457924201</v>
      </c>
      <c r="BR16855">
        <v>16822</v>
      </c>
    </row>
    <row r="16856" spans="68:70" x14ac:dyDescent="0.3">
      <c r="BP16856">
        <f t="shared" si="350"/>
        <v>2.1563143718909394E-3</v>
      </c>
      <c r="BQ16856">
        <v>380.358057471743</v>
      </c>
      <c r="BR16856">
        <v>16823</v>
      </c>
    </row>
    <row r="16857" spans="68:70" x14ac:dyDescent="0.3">
      <c r="BP16857">
        <f t="shared" si="350"/>
        <v>2.1620972417931684E-3</v>
      </c>
      <c r="BQ16857">
        <v>380.36906078558297</v>
      </c>
      <c r="BR16857">
        <v>16824</v>
      </c>
    </row>
    <row r="16858" spans="68:70" x14ac:dyDescent="0.3">
      <c r="BP16858">
        <f t="shared" si="350"/>
        <v>2.1625077897080769E-3</v>
      </c>
      <c r="BQ16858">
        <v>380.36984139291297</v>
      </c>
      <c r="BR16858">
        <v>16825</v>
      </c>
    </row>
    <row r="16859" spans="68:70" x14ac:dyDescent="0.3">
      <c r="BP16859">
        <f t="shared" si="350"/>
        <v>2.1643437023468855E-3</v>
      </c>
      <c r="BQ16859">
        <v>380.37333125307401</v>
      </c>
      <c r="BR16859">
        <v>16826</v>
      </c>
    </row>
    <row r="16860" spans="68:70" x14ac:dyDescent="0.3">
      <c r="BP16860">
        <f t="shared" si="350"/>
        <v>2.1801102084827717E-3</v>
      </c>
      <c r="BQ16860">
        <v>380.40324085138298</v>
      </c>
      <c r="BR16860">
        <v>16827</v>
      </c>
    </row>
    <row r="16861" spans="68:70" x14ac:dyDescent="0.3">
      <c r="BP16861">
        <f t="shared" si="350"/>
        <v>2.1817586622709336E-3</v>
      </c>
      <c r="BQ16861">
        <v>380.40636177026198</v>
      </c>
      <c r="BR16861">
        <v>16828</v>
      </c>
    </row>
    <row r="16862" spans="68:70" x14ac:dyDescent="0.3">
      <c r="BP16862">
        <f t="shared" si="350"/>
        <v>2.1826109769932734E-3</v>
      </c>
      <c r="BQ16862">
        <v>380.40797494431399</v>
      </c>
      <c r="BR16862">
        <v>16829</v>
      </c>
    </row>
    <row r="16863" spans="68:70" x14ac:dyDescent="0.3">
      <c r="BP16863">
        <f t="shared" si="350"/>
        <v>2.1986611268829687E-3</v>
      </c>
      <c r="BQ16863">
        <v>380.43829442136501</v>
      </c>
      <c r="BR16863">
        <v>16830</v>
      </c>
    </row>
    <row r="16864" spans="68:70" x14ac:dyDescent="0.3">
      <c r="BP16864">
        <f t="shared" si="350"/>
        <v>2.1991799731306159E-3</v>
      </c>
      <c r="BQ16864">
        <v>380.43927269626897</v>
      </c>
      <c r="BR16864">
        <v>16831</v>
      </c>
    </row>
    <row r="16865" spans="68:70" x14ac:dyDescent="0.3">
      <c r="BP16865">
        <f t="shared" si="350"/>
        <v>2.2004888379813597E-3</v>
      </c>
      <c r="BQ16865">
        <v>380.44174002386001</v>
      </c>
      <c r="BR16865">
        <v>16832</v>
      </c>
    </row>
    <row r="16866" spans="68:70" x14ac:dyDescent="0.3">
      <c r="BP16866">
        <f t="shared" ref="BP16866:BP16929" si="351">(BQ16866 - $BS$31303)*(BQ16866 - $BS$31303)/31269</f>
        <v>2.2020274023853942E-3</v>
      </c>
      <c r="BQ16866">
        <v>380.44463941763502</v>
      </c>
      <c r="BR16866">
        <v>16833</v>
      </c>
    </row>
    <row r="16867" spans="68:70" x14ac:dyDescent="0.3">
      <c r="BP16867">
        <f t="shared" si="351"/>
        <v>2.2028695943167144E-3</v>
      </c>
      <c r="BQ16867">
        <v>380.44622608247499</v>
      </c>
      <c r="BR16867">
        <v>16834</v>
      </c>
    </row>
    <row r="16868" spans="68:70" x14ac:dyDescent="0.3">
      <c r="BP16868">
        <f t="shared" si="351"/>
        <v>2.2097382915955148E-3</v>
      </c>
      <c r="BQ16868">
        <v>380.45915519865099</v>
      </c>
      <c r="BR16868">
        <v>16835</v>
      </c>
    </row>
    <row r="16869" spans="68:70" x14ac:dyDescent="0.3">
      <c r="BP16869">
        <f t="shared" si="351"/>
        <v>2.2105053230281981E-3</v>
      </c>
      <c r="BQ16869">
        <v>380.460597752583</v>
      </c>
      <c r="BR16869">
        <v>16836</v>
      </c>
    </row>
    <row r="16870" spans="68:70" x14ac:dyDescent="0.3">
      <c r="BP16870">
        <f t="shared" si="351"/>
        <v>2.2115002389688837E-3</v>
      </c>
      <c r="BQ16870">
        <v>380.46246851548102</v>
      </c>
      <c r="BR16870">
        <v>16837</v>
      </c>
    </row>
    <row r="16871" spans="68:70" x14ac:dyDescent="0.3">
      <c r="BP16871">
        <f t="shared" si="351"/>
        <v>2.2126775095460106E-3</v>
      </c>
      <c r="BQ16871">
        <v>380.46468162042697</v>
      </c>
      <c r="BR16871">
        <v>16838</v>
      </c>
    </row>
    <row r="16872" spans="68:70" x14ac:dyDescent="0.3">
      <c r="BP16872">
        <f t="shared" si="351"/>
        <v>2.2170068419314535E-3</v>
      </c>
      <c r="BQ16872">
        <v>380.47281510392997</v>
      </c>
      <c r="BR16872">
        <v>16839</v>
      </c>
    </row>
    <row r="16873" spans="68:70" x14ac:dyDescent="0.3">
      <c r="BP16873">
        <f t="shared" si="351"/>
        <v>2.2209866178876793E-3</v>
      </c>
      <c r="BQ16873">
        <v>380.480284875775</v>
      </c>
      <c r="BR16873">
        <v>16840</v>
      </c>
    </row>
    <row r="16874" spans="68:70" x14ac:dyDescent="0.3">
      <c r="BP16874">
        <f t="shared" si="351"/>
        <v>2.2222732938183254E-3</v>
      </c>
      <c r="BQ16874">
        <v>380.48269844811801</v>
      </c>
      <c r="BR16874">
        <v>16841</v>
      </c>
    </row>
    <row r="16875" spans="68:70" x14ac:dyDescent="0.3">
      <c r="BP16875">
        <f t="shared" si="351"/>
        <v>2.2270910616676853E-3</v>
      </c>
      <c r="BQ16875">
        <v>380.49172951264899</v>
      </c>
      <c r="BR16875">
        <v>16842</v>
      </c>
    </row>
    <row r="16876" spans="68:70" x14ac:dyDescent="0.3">
      <c r="BP16876">
        <f t="shared" si="351"/>
        <v>2.2287913581415398E-3</v>
      </c>
      <c r="BQ16876">
        <v>380.49491444197201</v>
      </c>
      <c r="BR16876">
        <v>16843</v>
      </c>
    </row>
    <row r="16877" spans="68:70" x14ac:dyDescent="0.3">
      <c r="BP16877">
        <f t="shared" si="351"/>
        <v>2.2300593745518118E-3</v>
      </c>
      <c r="BQ16877">
        <v>380.49728885031698</v>
      </c>
      <c r="BR16877">
        <v>16844</v>
      </c>
    </row>
    <row r="16878" spans="68:70" x14ac:dyDescent="0.3">
      <c r="BP16878">
        <f t="shared" si="351"/>
        <v>2.2330390486164403E-3</v>
      </c>
      <c r="BQ16878">
        <v>380.50286574638898</v>
      </c>
      <c r="BR16878">
        <v>16845</v>
      </c>
    </row>
    <row r="16879" spans="68:70" x14ac:dyDescent="0.3">
      <c r="BP16879">
        <f t="shared" si="351"/>
        <v>2.2370657352963541E-3</v>
      </c>
      <c r="BQ16879">
        <v>380.51039637151098</v>
      </c>
      <c r="BR16879">
        <v>16846</v>
      </c>
    </row>
    <row r="16880" spans="68:70" x14ac:dyDescent="0.3">
      <c r="BP16880">
        <f t="shared" si="351"/>
        <v>2.2401725874762728E-3</v>
      </c>
      <c r="BQ16880">
        <v>380.51620211052301</v>
      </c>
      <c r="BR16880">
        <v>16847</v>
      </c>
    </row>
    <row r="16881" spans="68:70" x14ac:dyDescent="0.3">
      <c r="BP16881">
        <f t="shared" si="351"/>
        <v>2.2416971231694616E-3</v>
      </c>
      <c r="BQ16881">
        <v>380.519049520404</v>
      </c>
      <c r="BR16881">
        <v>16848</v>
      </c>
    </row>
    <row r="16882" spans="68:70" x14ac:dyDescent="0.3">
      <c r="BP16882">
        <f t="shared" si="351"/>
        <v>2.2451140948614376E-3</v>
      </c>
      <c r="BQ16882">
        <v>380.52542796095702</v>
      </c>
      <c r="BR16882">
        <v>16849</v>
      </c>
    </row>
    <row r="16883" spans="68:70" x14ac:dyDescent="0.3">
      <c r="BP16883">
        <f t="shared" si="351"/>
        <v>2.2524968442616455E-3</v>
      </c>
      <c r="BQ16883">
        <v>380.539192742696</v>
      </c>
      <c r="BR16883">
        <v>16850</v>
      </c>
    </row>
    <row r="16884" spans="68:70" x14ac:dyDescent="0.3">
      <c r="BP16884">
        <f t="shared" si="351"/>
        <v>2.2550914113537656E-3</v>
      </c>
      <c r="BQ16884">
        <v>380.54402483033601</v>
      </c>
      <c r="BR16884">
        <v>16851</v>
      </c>
    </row>
    <row r="16885" spans="68:70" x14ac:dyDescent="0.3">
      <c r="BP16885">
        <f t="shared" si="351"/>
        <v>2.2562144552224707E-3</v>
      </c>
      <c r="BQ16885">
        <v>380.54611551044002</v>
      </c>
      <c r="BR16885">
        <v>16852</v>
      </c>
    </row>
    <row r="16886" spans="68:70" x14ac:dyDescent="0.3">
      <c r="BP16886">
        <f t="shared" si="351"/>
        <v>2.2566042868489454E-3</v>
      </c>
      <c r="BQ16886">
        <v>380.54684110684701</v>
      </c>
      <c r="BR16886">
        <v>16853</v>
      </c>
    </row>
    <row r="16887" spans="68:70" x14ac:dyDescent="0.3">
      <c r="BP16887">
        <f t="shared" si="351"/>
        <v>2.2596751901803555E-3</v>
      </c>
      <c r="BQ16887">
        <v>380.55255481119701</v>
      </c>
      <c r="BR16887">
        <v>16854</v>
      </c>
    </row>
    <row r="16888" spans="68:70" x14ac:dyDescent="0.3">
      <c r="BP16888">
        <f t="shared" si="351"/>
        <v>2.2641413723643164E-3</v>
      </c>
      <c r="BQ16888">
        <v>380.560857638274</v>
      </c>
      <c r="BR16888">
        <v>16855</v>
      </c>
    </row>
    <row r="16889" spans="68:70" x14ac:dyDescent="0.3">
      <c r="BP16889">
        <f t="shared" si="351"/>
        <v>2.26545959497288E-3</v>
      </c>
      <c r="BQ16889">
        <v>380.56330670595099</v>
      </c>
      <c r="BR16889">
        <v>16856</v>
      </c>
    </row>
    <row r="16890" spans="68:70" x14ac:dyDescent="0.3">
      <c r="BP16890">
        <f t="shared" si="351"/>
        <v>2.2675856585755117E-3</v>
      </c>
      <c r="BQ16890">
        <v>380.567255124974</v>
      </c>
      <c r="BR16890">
        <v>16857</v>
      </c>
    </row>
    <row r="16891" spans="68:70" x14ac:dyDescent="0.3">
      <c r="BP16891">
        <f t="shared" si="351"/>
        <v>2.2760879356309928E-3</v>
      </c>
      <c r="BQ16891">
        <v>380.58302665687302</v>
      </c>
      <c r="BR16891">
        <v>16858</v>
      </c>
    </row>
    <row r="16892" spans="68:70" x14ac:dyDescent="0.3">
      <c r="BP16892">
        <f t="shared" si="351"/>
        <v>2.2774886713120912E-3</v>
      </c>
      <c r="BQ16892">
        <v>380.58562216188301</v>
      </c>
      <c r="BR16892">
        <v>16859</v>
      </c>
    </row>
    <row r="16893" spans="68:70" x14ac:dyDescent="0.3">
      <c r="BP16893">
        <f t="shared" si="351"/>
        <v>2.2781944584338749E-3</v>
      </c>
      <c r="BQ16893">
        <v>380.58692965368601</v>
      </c>
      <c r="BR16893">
        <v>16860</v>
      </c>
    </row>
    <row r="16894" spans="68:70" x14ac:dyDescent="0.3">
      <c r="BP16894">
        <f t="shared" si="351"/>
        <v>2.279633778692254E-3</v>
      </c>
      <c r="BQ16894">
        <v>380.58959541011097</v>
      </c>
      <c r="BR16894">
        <v>16861</v>
      </c>
    </row>
    <row r="16895" spans="68:70" x14ac:dyDescent="0.3">
      <c r="BP16895">
        <f t="shared" si="351"/>
        <v>2.2818297737345113E-3</v>
      </c>
      <c r="BQ16895">
        <v>380.59366097841399</v>
      </c>
      <c r="BR16895">
        <v>16862</v>
      </c>
    </row>
    <row r="16896" spans="68:70" x14ac:dyDescent="0.3">
      <c r="BP16896">
        <f t="shared" si="351"/>
        <v>2.283969581078397E-3</v>
      </c>
      <c r="BQ16896">
        <v>380.59762064184599</v>
      </c>
      <c r="BR16896">
        <v>16863</v>
      </c>
    </row>
    <row r="16897" spans="68:70" x14ac:dyDescent="0.3">
      <c r="BP16897">
        <f t="shared" si="351"/>
        <v>2.2856049252860905E-3</v>
      </c>
      <c r="BQ16897">
        <v>380.60064555771999</v>
      </c>
      <c r="BR16897">
        <v>16864</v>
      </c>
    </row>
    <row r="16898" spans="68:70" x14ac:dyDescent="0.3">
      <c r="BP16898">
        <f t="shared" si="351"/>
        <v>2.3030407349893247E-3</v>
      </c>
      <c r="BQ16898">
        <v>380.632829752021</v>
      </c>
      <c r="BR16898">
        <v>16865</v>
      </c>
    </row>
    <row r="16899" spans="68:70" x14ac:dyDescent="0.3">
      <c r="BP16899">
        <f t="shared" si="351"/>
        <v>2.3101198608609995E-3</v>
      </c>
      <c r="BQ16899">
        <v>380.645862094184</v>
      </c>
      <c r="BR16899">
        <v>16866</v>
      </c>
    </row>
    <row r="16900" spans="68:70" x14ac:dyDescent="0.3">
      <c r="BP16900">
        <f t="shared" si="351"/>
        <v>2.3114741355488603E-3</v>
      </c>
      <c r="BQ16900">
        <v>380.64835297454903</v>
      </c>
      <c r="BR16900">
        <v>16867</v>
      </c>
    </row>
    <row r="16901" spans="68:70" x14ac:dyDescent="0.3">
      <c r="BP16901">
        <f t="shared" si="351"/>
        <v>2.3137260623805325E-3</v>
      </c>
      <c r="BQ16901">
        <v>380.65249326700302</v>
      </c>
      <c r="BR16901">
        <v>16868</v>
      </c>
    </row>
    <row r="16902" spans="68:70" x14ac:dyDescent="0.3">
      <c r="BP16902">
        <f t="shared" si="351"/>
        <v>2.319682613728365E-3</v>
      </c>
      <c r="BQ16902">
        <v>380.66343501414599</v>
      </c>
      <c r="BR16902">
        <v>16869</v>
      </c>
    </row>
    <row r="16903" spans="68:70" x14ac:dyDescent="0.3">
      <c r="BP16903">
        <f t="shared" si="351"/>
        <v>2.3209423836941679E-3</v>
      </c>
      <c r="BQ16903">
        <v>380.665747318596</v>
      </c>
      <c r="BR16903">
        <v>16870</v>
      </c>
    </row>
    <row r="16904" spans="68:70" x14ac:dyDescent="0.3">
      <c r="BP16904">
        <f t="shared" si="351"/>
        <v>2.3334211002004777E-3</v>
      </c>
      <c r="BQ16904">
        <v>380.68861816086599</v>
      </c>
      <c r="BR16904">
        <v>16871</v>
      </c>
    </row>
    <row r="16905" spans="68:70" x14ac:dyDescent="0.3">
      <c r="BP16905">
        <f t="shared" si="351"/>
        <v>2.3359118344983922E-3</v>
      </c>
      <c r="BQ16905">
        <v>380.69317582160602</v>
      </c>
      <c r="BR16905">
        <v>16872</v>
      </c>
    </row>
    <row r="16906" spans="68:70" x14ac:dyDescent="0.3">
      <c r="BP16906">
        <f t="shared" si="351"/>
        <v>2.3437421542401235E-3</v>
      </c>
      <c r="BQ16906">
        <v>380.70748829773498</v>
      </c>
      <c r="BR16906">
        <v>16873</v>
      </c>
    </row>
    <row r="16907" spans="68:70" x14ac:dyDescent="0.3">
      <c r="BP16907">
        <f t="shared" si="351"/>
        <v>2.3444725049347561E-3</v>
      </c>
      <c r="BQ16907">
        <v>380.70882203320798</v>
      </c>
      <c r="BR16907">
        <v>16874</v>
      </c>
    </row>
    <row r="16908" spans="68:70" x14ac:dyDescent="0.3">
      <c r="BP16908">
        <f t="shared" si="351"/>
        <v>2.3455405457632177E-3</v>
      </c>
      <c r="BQ16908">
        <v>380.71077207011302</v>
      </c>
      <c r="BR16908">
        <v>16875</v>
      </c>
    </row>
    <row r="16909" spans="68:70" x14ac:dyDescent="0.3">
      <c r="BP16909">
        <f t="shared" si="351"/>
        <v>2.3456015452402914E-3</v>
      </c>
      <c r="BQ16909">
        <v>380.71088343000901</v>
      </c>
      <c r="BR16909">
        <v>16876</v>
      </c>
    </row>
    <row r="16910" spans="68:70" x14ac:dyDescent="0.3">
      <c r="BP16910">
        <f t="shared" si="351"/>
        <v>2.3527458743596019E-3</v>
      </c>
      <c r="BQ16910">
        <v>380.723916028426</v>
      </c>
      <c r="BR16910">
        <v>16877</v>
      </c>
    </row>
    <row r="16911" spans="68:70" x14ac:dyDescent="0.3">
      <c r="BP16911">
        <f t="shared" si="351"/>
        <v>2.3532950831352665E-3</v>
      </c>
      <c r="BQ16911">
        <v>380.72491706885103</v>
      </c>
      <c r="BR16911">
        <v>16878</v>
      </c>
    </row>
    <row r="16912" spans="68:70" x14ac:dyDescent="0.3">
      <c r="BP16912">
        <f t="shared" si="351"/>
        <v>2.3550437285508696E-3</v>
      </c>
      <c r="BQ16912">
        <v>380.72810353937899</v>
      </c>
      <c r="BR16912">
        <v>16879</v>
      </c>
    </row>
    <row r="16913" spans="68:70" x14ac:dyDescent="0.3">
      <c r="BP16913">
        <f t="shared" si="351"/>
        <v>2.3557423676053781E-3</v>
      </c>
      <c r="BQ16913">
        <v>380.72937630421097</v>
      </c>
      <c r="BR16913">
        <v>16880</v>
      </c>
    </row>
    <row r="16914" spans="68:70" x14ac:dyDescent="0.3">
      <c r="BP16914">
        <f t="shared" si="351"/>
        <v>2.3622352714518556E-3</v>
      </c>
      <c r="BQ16914">
        <v>380.74119591385102</v>
      </c>
      <c r="BR16914">
        <v>16881</v>
      </c>
    </row>
    <row r="16915" spans="68:70" x14ac:dyDescent="0.3">
      <c r="BP16915">
        <f t="shared" si="351"/>
        <v>2.3641545106419504E-3</v>
      </c>
      <c r="BQ16915">
        <v>380.74468656415598</v>
      </c>
      <c r="BR16915">
        <v>16882</v>
      </c>
    </row>
    <row r="16916" spans="68:70" x14ac:dyDescent="0.3">
      <c r="BP16916">
        <f t="shared" si="351"/>
        <v>2.3779424019257389E-3</v>
      </c>
      <c r="BQ16916">
        <v>380.76972199646201</v>
      </c>
      <c r="BR16916">
        <v>16883</v>
      </c>
    </row>
    <row r="16917" spans="68:70" x14ac:dyDescent="0.3">
      <c r="BP16917">
        <f t="shared" si="351"/>
        <v>2.3902137833716904E-3</v>
      </c>
      <c r="BQ16917">
        <v>380.791942841854</v>
      </c>
      <c r="BR16917">
        <v>16884</v>
      </c>
    </row>
    <row r="16918" spans="68:70" x14ac:dyDescent="0.3">
      <c r="BP16918">
        <f t="shared" si="351"/>
        <v>2.3907833446640868E-3</v>
      </c>
      <c r="BQ16918">
        <v>380.79297280865097</v>
      </c>
      <c r="BR16918">
        <v>16885</v>
      </c>
    </row>
    <row r="16919" spans="68:70" x14ac:dyDescent="0.3">
      <c r="BP16919">
        <f t="shared" si="351"/>
        <v>2.4067906059413564E-3</v>
      </c>
      <c r="BQ16919">
        <v>380.821869545141</v>
      </c>
      <c r="BR16919">
        <v>16886</v>
      </c>
    </row>
    <row r="16920" spans="68:70" x14ac:dyDescent="0.3">
      <c r="BP16920">
        <f t="shared" si="351"/>
        <v>2.4189221759199288E-3</v>
      </c>
      <c r="BQ16920">
        <v>380.843705823118</v>
      </c>
      <c r="BR16920">
        <v>16887</v>
      </c>
    </row>
    <row r="16921" spans="68:70" x14ac:dyDescent="0.3">
      <c r="BP16921">
        <f t="shared" si="351"/>
        <v>2.4196677558574312E-3</v>
      </c>
      <c r="BQ16921">
        <v>380.84504604530798</v>
      </c>
      <c r="BR16921">
        <v>16888</v>
      </c>
    </row>
    <row r="16922" spans="68:70" x14ac:dyDescent="0.3">
      <c r="BP16922">
        <f t="shared" si="351"/>
        <v>2.4219029345615606E-3</v>
      </c>
      <c r="BQ16922">
        <v>380.849062668785</v>
      </c>
      <c r="BR16922">
        <v>16889</v>
      </c>
    </row>
    <row r="16923" spans="68:70" x14ac:dyDescent="0.3">
      <c r="BP16923">
        <f t="shared" si="351"/>
        <v>2.4259351563385508E-3</v>
      </c>
      <c r="BQ16923">
        <v>380.856303899642</v>
      </c>
      <c r="BR16923">
        <v>16890</v>
      </c>
    </row>
    <row r="16924" spans="68:70" x14ac:dyDescent="0.3">
      <c r="BP16924">
        <f t="shared" si="351"/>
        <v>2.4304543887521228E-3</v>
      </c>
      <c r="BQ16924">
        <v>380.86441257595499</v>
      </c>
      <c r="BR16924">
        <v>16891</v>
      </c>
    </row>
    <row r="16925" spans="68:70" x14ac:dyDescent="0.3">
      <c r="BP16925">
        <f t="shared" si="351"/>
        <v>2.4331299431650348E-3</v>
      </c>
      <c r="BQ16925">
        <v>380.86920966275898</v>
      </c>
      <c r="BR16925">
        <v>16892</v>
      </c>
    </row>
    <row r="16926" spans="68:70" x14ac:dyDescent="0.3">
      <c r="BP16926">
        <f t="shared" si="351"/>
        <v>2.4341149033313939E-3</v>
      </c>
      <c r="BQ16926">
        <v>380.87097496499302</v>
      </c>
      <c r="BR16926">
        <v>16893</v>
      </c>
    </row>
    <row r="16927" spans="68:70" x14ac:dyDescent="0.3">
      <c r="BP16927">
        <f t="shared" si="351"/>
        <v>2.4346330608130962E-3</v>
      </c>
      <c r="BQ16927">
        <v>380.87190349325198</v>
      </c>
      <c r="BR16927">
        <v>16894</v>
      </c>
    </row>
    <row r="16928" spans="68:70" x14ac:dyDescent="0.3">
      <c r="BP16928">
        <f t="shared" si="351"/>
        <v>2.4396995690081284E-3</v>
      </c>
      <c r="BQ16928">
        <v>380.88097737729902</v>
      </c>
      <c r="BR16928">
        <v>16895</v>
      </c>
    </row>
    <row r="16929" spans="68:70" x14ac:dyDescent="0.3">
      <c r="BP16929">
        <f t="shared" si="351"/>
        <v>2.439755236129262E-3</v>
      </c>
      <c r="BQ16929">
        <v>380.88107702220702</v>
      </c>
      <c r="BR16929">
        <v>16896</v>
      </c>
    </row>
    <row r="16930" spans="68:70" x14ac:dyDescent="0.3">
      <c r="BP16930">
        <f t="shared" ref="BP16930:BP16993" si="352">(BQ16930 - $BS$31303)*(BQ16930 - $BS$31303)/31269</f>
        <v>2.4423443817153949E-3</v>
      </c>
      <c r="BQ16930">
        <v>380.88571037283401</v>
      </c>
      <c r="BR16930">
        <v>16897</v>
      </c>
    </row>
    <row r="16931" spans="68:70" x14ac:dyDescent="0.3">
      <c r="BP16931">
        <f t="shared" si="352"/>
        <v>2.4433738745941787E-3</v>
      </c>
      <c r="BQ16931">
        <v>380.887551997564</v>
      </c>
      <c r="BR16931">
        <v>16898</v>
      </c>
    </row>
    <row r="16932" spans="68:70" x14ac:dyDescent="0.3">
      <c r="BP16932">
        <f t="shared" si="352"/>
        <v>2.4437522318939216E-3</v>
      </c>
      <c r="BQ16932">
        <v>380.88822873054602</v>
      </c>
      <c r="BR16932">
        <v>16899</v>
      </c>
    </row>
    <row r="16933" spans="68:70" x14ac:dyDescent="0.3">
      <c r="BP16933">
        <f t="shared" si="352"/>
        <v>2.4460019617255774E-3</v>
      </c>
      <c r="BQ16933">
        <v>380.89225153445199</v>
      </c>
      <c r="BR16933">
        <v>16900</v>
      </c>
    </row>
    <row r="16934" spans="68:70" x14ac:dyDescent="0.3">
      <c r="BP16934">
        <f t="shared" si="352"/>
        <v>2.4525749134480875E-3</v>
      </c>
      <c r="BQ16934">
        <v>380.903994223876</v>
      </c>
      <c r="BR16934">
        <v>16901</v>
      </c>
    </row>
    <row r="16935" spans="68:70" x14ac:dyDescent="0.3">
      <c r="BP16935">
        <f t="shared" si="352"/>
        <v>2.4547517424636759E-3</v>
      </c>
      <c r="BQ16935">
        <v>380.90787969640598</v>
      </c>
      <c r="BR16935">
        <v>16902</v>
      </c>
    </row>
    <row r="16936" spans="68:70" x14ac:dyDescent="0.3">
      <c r="BP16936">
        <f t="shared" si="352"/>
        <v>2.4573688582203708E-3</v>
      </c>
      <c r="BQ16936">
        <v>380.91254876694899</v>
      </c>
      <c r="BR16936">
        <v>16903</v>
      </c>
    </row>
    <row r="16937" spans="68:70" x14ac:dyDescent="0.3">
      <c r="BP16937">
        <f t="shared" si="352"/>
        <v>2.4583930161582259E-3</v>
      </c>
      <c r="BQ16937">
        <v>380.91437524104703</v>
      </c>
      <c r="BR16937">
        <v>16904</v>
      </c>
    </row>
    <row r="16938" spans="68:70" x14ac:dyDescent="0.3">
      <c r="BP16938">
        <f t="shared" si="352"/>
        <v>2.4588852067972313E-3</v>
      </c>
      <c r="BQ16938">
        <v>380.91525287407302</v>
      </c>
      <c r="BR16938">
        <v>16905</v>
      </c>
    </row>
    <row r="16939" spans="68:70" x14ac:dyDescent="0.3">
      <c r="BP16939">
        <f t="shared" si="352"/>
        <v>2.4596458791975549E-3</v>
      </c>
      <c r="BQ16939">
        <v>380.91660906847801</v>
      </c>
      <c r="BR16939">
        <v>16906</v>
      </c>
    </row>
    <row r="16940" spans="68:70" x14ac:dyDescent="0.3">
      <c r="BP16940">
        <f t="shared" si="352"/>
        <v>2.4628427855254331E-3</v>
      </c>
      <c r="BQ16940">
        <v>380.92230650598401</v>
      </c>
      <c r="BR16940">
        <v>16907</v>
      </c>
    </row>
    <row r="16941" spans="68:70" x14ac:dyDescent="0.3">
      <c r="BP16941">
        <f t="shared" si="352"/>
        <v>2.4636522704351285E-3</v>
      </c>
      <c r="BQ16941">
        <v>380.92374856067403</v>
      </c>
      <c r="BR16941">
        <v>16908</v>
      </c>
    </row>
    <row r="16942" spans="68:70" x14ac:dyDescent="0.3">
      <c r="BP16942">
        <f t="shared" si="352"/>
        <v>2.4664587689133197E-3</v>
      </c>
      <c r="BQ16942">
        <v>380.92874635611599</v>
      </c>
      <c r="BR16942">
        <v>16909</v>
      </c>
    </row>
    <row r="16943" spans="68:70" x14ac:dyDescent="0.3">
      <c r="BP16943">
        <f t="shared" si="352"/>
        <v>2.4667728674963906E-3</v>
      </c>
      <c r="BQ16943">
        <v>380.92930552400298</v>
      </c>
      <c r="BR16943">
        <v>16910</v>
      </c>
    </row>
    <row r="16944" spans="68:70" x14ac:dyDescent="0.3">
      <c r="BP16944">
        <f t="shared" si="352"/>
        <v>2.4702045487517269E-3</v>
      </c>
      <c r="BQ16944">
        <v>380.93541239009102</v>
      </c>
      <c r="BR16944">
        <v>16911</v>
      </c>
    </row>
    <row r="16945" spans="68:70" x14ac:dyDescent="0.3">
      <c r="BP16945">
        <f t="shared" si="352"/>
        <v>2.4726281840441568E-3</v>
      </c>
      <c r="BQ16945">
        <v>380.93972282729402</v>
      </c>
      <c r="BR16945">
        <v>16912</v>
      </c>
    </row>
    <row r="16946" spans="68:70" x14ac:dyDescent="0.3">
      <c r="BP16946">
        <f t="shared" si="352"/>
        <v>2.4748140477769019E-3</v>
      </c>
      <c r="BQ16946">
        <v>380.94360857614703</v>
      </c>
      <c r="BR16946">
        <v>16913</v>
      </c>
    </row>
    <row r="16947" spans="68:70" x14ac:dyDescent="0.3">
      <c r="BP16947">
        <f t="shared" si="352"/>
        <v>2.4773428868959417E-3</v>
      </c>
      <c r="BQ16947">
        <v>380.94810188233799</v>
      </c>
      <c r="BR16947">
        <v>16914</v>
      </c>
    </row>
    <row r="16948" spans="68:70" x14ac:dyDescent="0.3">
      <c r="BP16948">
        <f t="shared" si="352"/>
        <v>2.4784382704024399E-3</v>
      </c>
      <c r="BQ16948">
        <v>380.95004747598</v>
      </c>
      <c r="BR16948">
        <v>16915</v>
      </c>
    </row>
    <row r="16949" spans="68:70" x14ac:dyDescent="0.3">
      <c r="BP16949">
        <f t="shared" si="352"/>
        <v>2.4842678559273291E-3</v>
      </c>
      <c r="BQ16949">
        <v>380.96039461947998</v>
      </c>
      <c r="BR16949">
        <v>16916</v>
      </c>
    </row>
    <row r="16950" spans="68:70" x14ac:dyDescent="0.3">
      <c r="BP16950">
        <f t="shared" si="352"/>
        <v>2.4892976555475079E-3</v>
      </c>
      <c r="BQ16950">
        <v>380.96931244182298</v>
      </c>
      <c r="BR16950">
        <v>16917</v>
      </c>
    </row>
    <row r="16951" spans="68:70" x14ac:dyDescent="0.3">
      <c r="BP16951">
        <f t="shared" si="352"/>
        <v>2.4956426610142518E-3</v>
      </c>
      <c r="BQ16951">
        <v>380.98054927945401</v>
      </c>
      <c r="BR16951">
        <v>16918</v>
      </c>
    </row>
    <row r="16952" spans="68:70" x14ac:dyDescent="0.3">
      <c r="BP16952">
        <f t="shared" si="352"/>
        <v>2.4971822388406978E-3</v>
      </c>
      <c r="BQ16952">
        <v>380.98327367701899</v>
      </c>
      <c r="BR16952">
        <v>16919</v>
      </c>
    </row>
    <row r="16953" spans="68:70" x14ac:dyDescent="0.3">
      <c r="BP16953">
        <f t="shared" si="352"/>
        <v>2.5025801005064048E-3</v>
      </c>
      <c r="BQ16953">
        <v>380.99281896711199</v>
      </c>
      <c r="BR16953">
        <v>16920</v>
      </c>
    </row>
    <row r="16954" spans="68:70" x14ac:dyDescent="0.3">
      <c r="BP16954">
        <f t="shared" si="352"/>
        <v>2.5032664394834094E-3</v>
      </c>
      <c r="BQ16954">
        <v>380.99403191431298</v>
      </c>
      <c r="BR16954">
        <v>16921</v>
      </c>
    </row>
    <row r="16955" spans="68:70" x14ac:dyDescent="0.3">
      <c r="BP16955">
        <f t="shared" si="352"/>
        <v>2.5050107835343192E-3</v>
      </c>
      <c r="BQ16955">
        <v>380.99711389542801</v>
      </c>
      <c r="BR16955">
        <v>16922</v>
      </c>
    </row>
    <row r="16956" spans="68:70" x14ac:dyDescent="0.3">
      <c r="BP16956">
        <f t="shared" si="352"/>
        <v>2.5051320146860121E-3</v>
      </c>
      <c r="BQ16956">
        <v>380.997328051887</v>
      </c>
      <c r="BR16956">
        <v>16923</v>
      </c>
    </row>
    <row r="16957" spans="68:70" x14ac:dyDescent="0.3">
      <c r="BP16957">
        <f t="shared" si="352"/>
        <v>2.5079063851979975E-3</v>
      </c>
      <c r="BQ16957">
        <v>381.00222759923798</v>
      </c>
      <c r="BR16957">
        <v>16924</v>
      </c>
    </row>
    <row r="16958" spans="68:70" x14ac:dyDescent="0.3">
      <c r="BP16958">
        <f t="shared" si="352"/>
        <v>2.5120933282202934E-3</v>
      </c>
      <c r="BQ16958">
        <v>381.00961662602299</v>
      </c>
      <c r="BR16958">
        <v>16925</v>
      </c>
    </row>
    <row r="16959" spans="68:70" x14ac:dyDescent="0.3">
      <c r="BP16959">
        <f t="shared" si="352"/>
        <v>2.5121635784421613E-3</v>
      </c>
      <c r="BQ16959">
        <v>381.00974054955401</v>
      </c>
      <c r="BR16959">
        <v>16926</v>
      </c>
    </row>
    <row r="16960" spans="68:70" x14ac:dyDescent="0.3">
      <c r="BP16960">
        <f t="shared" si="352"/>
        <v>2.5181868737359616E-3</v>
      </c>
      <c r="BQ16960">
        <v>381.02035939036301</v>
      </c>
      <c r="BR16960">
        <v>16927</v>
      </c>
    </row>
    <row r="16961" spans="68:70" x14ac:dyDescent="0.3">
      <c r="BP16961">
        <f t="shared" si="352"/>
        <v>2.5196500774088203E-3</v>
      </c>
      <c r="BQ16961">
        <v>381.02293704501898</v>
      </c>
      <c r="BR16961">
        <v>16928</v>
      </c>
    </row>
    <row r="16962" spans="68:70" x14ac:dyDescent="0.3">
      <c r="BP16962">
        <f t="shared" si="352"/>
        <v>2.5220311566707615E-3</v>
      </c>
      <c r="BQ16962">
        <v>381.02713007696599</v>
      </c>
      <c r="BR16962">
        <v>16929</v>
      </c>
    </row>
    <row r="16963" spans="68:70" x14ac:dyDescent="0.3">
      <c r="BP16963">
        <f t="shared" si="352"/>
        <v>2.5224000272000341E-3</v>
      </c>
      <c r="BQ16963">
        <v>381.02777947333601</v>
      </c>
      <c r="BR16963">
        <v>16930</v>
      </c>
    </row>
    <row r="16964" spans="68:70" x14ac:dyDescent="0.3">
      <c r="BP16964">
        <f t="shared" si="352"/>
        <v>2.5323901588728717E-3</v>
      </c>
      <c r="BQ16964">
        <v>381.04534907260103</v>
      </c>
      <c r="BR16964">
        <v>16931</v>
      </c>
    </row>
    <row r="16965" spans="68:70" x14ac:dyDescent="0.3">
      <c r="BP16965">
        <f t="shared" si="352"/>
        <v>2.5331764572274979E-3</v>
      </c>
      <c r="BQ16965">
        <v>381.04673045955798</v>
      </c>
      <c r="BR16965">
        <v>16932</v>
      </c>
    </row>
    <row r="16966" spans="68:70" x14ac:dyDescent="0.3">
      <c r="BP16966">
        <f t="shared" si="352"/>
        <v>2.53941383243215E-3</v>
      </c>
      <c r="BQ16966">
        <v>381.05768083619603</v>
      </c>
      <c r="BR16966">
        <v>16933</v>
      </c>
    </row>
    <row r="16967" spans="68:70" x14ac:dyDescent="0.3">
      <c r="BP16967">
        <f t="shared" si="352"/>
        <v>2.5402027381625134E-3</v>
      </c>
      <c r="BQ16967">
        <v>381.05906488576602</v>
      </c>
      <c r="BR16967">
        <v>16934</v>
      </c>
    </row>
    <row r="16968" spans="68:70" x14ac:dyDescent="0.3">
      <c r="BP16968">
        <f t="shared" si="352"/>
        <v>2.5407145198896013E-3</v>
      </c>
      <c r="BQ16968">
        <v>381.05996263638502</v>
      </c>
      <c r="BR16968">
        <v>16935</v>
      </c>
    </row>
    <row r="16969" spans="68:70" x14ac:dyDescent="0.3">
      <c r="BP16969">
        <f t="shared" si="352"/>
        <v>2.5410604494168747E-3</v>
      </c>
      <c r="BQ16969">
        <v>381.06056940333502</v>
      </c>
      <c r="BR16969">
        <v>16936</v>
      </c>
    </row>
    <row r="16970" spans="68:70" x14ac:dyDescent="0.3">
      <c r="BP16970">
        <f t="shared" si="352"/>
        <v>2.5418152162956006E-3</v>
      </c>
      <c r="BQ16970">
        <v>381.06189313540398</v>
      </c>
      <c r="BR16970">
        <v>16937</v>
      </c>
    </row>
    <row r="16971" spans="68:70" x14ac:dyDescent="0.3">
      <c r="BP16971">
        <f t="shared" si="352"/>
        <v>2.553112075223535E-3</v>
      </c>
      <c r="BQ16971">
        <v>381.08168246014998</v>
      </c>
      <c r="BR16971">
        <v>16938</v>
      </c>
    </row>
    <row r="16972" spans="68:70" x14ac:dyDescent="0.3">
      <c r="BP16972">
        <f t="shared" si="352"/>
        <v>2.5555420899141482E-3</v>
      </c>
      <c r="BQ16972">
        <v>381.08593352429301</v>
      </c>
      <c r="BR16972">
        <v>16939</v>
      </c>
    </row>
    <row r="16973" spans="68:70" x14ac:dyDescent="0.3">
      <c r="BP16973">
        <f t="shared" si="352"/>
        <v>2.5581298437827795E-3</v>
      </c>
      <c r="BQ16973">
        <v>381.09045831553902</v>
      </c>
      <c r="BR16973">
        <v>16940</v>
      </c>
    </row>
    <row r="16974" spans="68:70" x14ac:dyDescent="0.3">
      <c r="BP16974">
        <f t="shared" si="352"/>
        <v>2.5630975703701772E-3</v>
      </c>
      <c r="BQ16974">
        <v>381.09913817520999</v>
      </c>
      <c r="BR16974">
        <v>16941</v>
      </c>
    </row>
    <row r="16975" spans="68:70" x14ac:dyDescent="0.3">
      <c r="BP16975">
        <f t="shared" si="352"/>
        <v>2.5662732983320518E-3</v>
      </c>
      <c r="BQ16975">
        <v>381.10468255870097</v>
      </c>
      <c r="BR16975">
        <v>16942</v>
      </c>
    </row>
    <row r="16976" spans="68:70" x14ac:dyDescent="0.3">
      <c r="BP16976">
        <f t="shared" si="352"/>
        <v>2.5835837999451999E-3</v>
      </c>
      <c r="BQ16976">
        <v>381.13484417949599</v>
      </c>
      <c r="BR16976">
        <v>16943</v>
      </c>
    </row>
    <row r="16977" spans="68:70" x14ac:dyDescent="0.3">
      <c r="BP16977">
        <f t="shared" si="352"/>
        <v>2.5907630394420775E-3</v>
      </c>
      <c r="BQ16977">
        <v>381.14732355279898</v>
      </c>
      <c r="BR16977">
        <v>16944</v>
      </c>
    </row>
    <row r="16978" spans="68:70" x14ac:dyDescent="0.3">
      <c r="BP16978">
        <f t="shared" si="352"/>
        <v>2.5915483644117468E-3</v>
      </c>
      <c r="BQ16978">
        <v>381.14868760079798</v>
      </c>
      <c r="BR16978">
        <v>16945</v>
      </c>
    </row>
    <row r="16979" spans="68:70" x14ac:dyDescent="0.3">
      <c r="BP16979">
        <f t="shared" si="352"/>
        <v>2.593605189938081E-3</v>
      </c>
      <c r="BQ16979">
        <v>381.152259166546</v>
      </c>
      <c r="BR16979">
        <v>16946</v>
      </c>
    </row>
    <row r="16980" spans="68:70" x14ac:dyDescent="0.3">
      <c r="BP16980">
        <f t="shared" si="352"/>
        <v>2.5955503473567153E-3</v>
      </c>
      <c r="BQ16980">
        <v>381.15563552397498</v>
      </c>
      <c r="BR16980">
        <v>16947</v>
      </c>
    </row>
    <row r="16981" spans="68:70" x14ac:dyDescent="0.3">
      <c r="BP16981">
        <f t="shared" si="352"/>
        <v>2.6155472230800741E-3</v>
      </c>
      <c r="BQ16981">
        <v>381.19027252982602</v>
      </c>
      <c r="BR16981">
        <v>16948</v>
      </c>
    </row>
    <row r="16982" spans="68:70" x14ac:dyDescent="0.3">
      <c r="BP16982">
        <f t="shared" si="352"/>
        <v>2.6166440868023028E-3</v>
      </c>
      <c r="BQ16982">
        <v>381.192168593274</v>
      </c>
      <c r="BR16982">
        <v>16949</v>
      </c>
    </row>
    <row r="16983" spans="68:70" x14ac:dyDescent="0.3">
      <c r="BP16983">
        <f t="shared" si="352"/>
        <v>2.6218998243076465E-3</v>
      </c>
      <c r="BQ16983">
        <v>381.20124827081798</v>
      </c>
      <c r="BR16983">
        <v>16950</v>
      </c>
    </row>
    <row r="16984" spans="68:70" x14ac:dyDescent="0.3">
      <c r="BP16984">
        <f t="shared" si="352"/>
        <v>2.63088853089427E-3</v>
      </c>
      <c r="BQ16984">
        <v>381.21675586438801</v>
      </c>
      <c r="BR16984">
        <v>16951</v>
      </c>
    </row>
    <row r="16985" spans="68:70" x14ac:dyDescent="0.3">
      <c r="BP16985">
        <f t="shared" si="352"/>
        <v>2.6364995802793229E-3</v>
      </c>
      <c r="BQ16985">
        <v>381.226422792557</v>
      </c>
      <c r="BR16985">
        <v>16952</v>
      </c>
    </row>
    <row r="16986" spans="68:70" x14ac:dyDescent="0.3">
      <c r="BP16986">
        <f t="shared" si="352"/>
        <v>2.6387864115475024E-3</v>
      </c>
      <c r="BQ16986">
        <v>381.23035968115499</v>
      </c>
      <c r="BR16986">
        <v>16953</v>
      </c>
    </row>
    <row r="16987" spans="68:70" x14ac:dyDescent="0.3">
      <c r="BP16987">
        <f t="shared" si="352"/>
        <v>2.6388347877788674E-3</v>
      </c>
      <c r="BQ16987">
        <v>381.23044294470498</v>
      </c>
      <c r="BR16987">
        <v>16954</v>
      </c>
    </row>
    <row r="16988" spans="68:70" x14ac:dyDescent="0.3">
      <c r="BP16988">
        <f t="shared" si="352"/>
        <v>2.6460634283428661E-3</v>
      </c>
      <c r="BQ16988">
        <v>381.242876073047</v>
      </c>
      <c r="BR16988">
        <v>16955</v>
      </c>
    </row>
    <row r="16989" spans="68:70" x14ac:dyDescent="0.3">
      <c r="BP16989">
        <f t="shared" si="352"/>
        <v>2.6473287964461911E-3</v>
      </c>
      <c r="BQ16989">
        <v>381.24505073545299</v>
      </c>
      <c r="BR16989">
        <v>16956</v>
      </c>
    </row>
    <row r="16990" spans="68:70" x14ac:dyDescent="0.3">
      <c r="BP16990">
        <f t="shared" si="352"/>
        <v>2.6548872313517718E-3</v>
      </c>
      <c r="BQ16990">
        <v>381.25802985632203</v>
      </c>
      <c r="BR16990">
        <v>16957</v>
      </c>
    </row>
    <row r="16991" spans="68:70" x14ac:dyDescent="0.3">
      <c r="BP16991">
        <f t="shared" si="352"/>
        <v>2.6561673566677635E-3</v>
      </c>
      <c r="BQ16991">
        <v>381.26022621925301</v>
      </c>
      <c r="BR16991">
        <v>16958</v>
      </c>
    </row>
    <row r="16992" spans="68:70" x14ac:dyDescent="0.3">
      <c r="BP16992">
        <f t="shared" si="352"/>
        <v>2.6619413686397556E-3</v>
      </c>
      <c r="BQ16992">
        <v>381.27012635470197</v>
      </c>
      <c r="BR16992">
        <v>16959</v>
      </c>
    </row>
    <row r="16993" spans="68:70" x14ac:dyDescent="0.3">
      <c r="BP16993">
        <f t="shared" si="352"/>
        <v>2.6642805785210624E-3</v>
      </c>
      <c r="BQ16993">
        <v>381.27413411343201</v>
      </c>
      <c r="BR16993">
        <v>16960</v>
      </c>
    </row>
    <row r="16994" spans="68:70" x14ac:dyDescent="0.3">
      <c r="BP16994">
        <f t="shared" ref="BP16994:BP17057" si="353">(BQ16994 - $BS$31303)*(BQ16994 - $BS$31303)/31269</f>
        <v>2.6661304520555875E-3</v>
      </c>
      <c r="BQ16994">
        <v>381.27730224854298</v>
      </c>
      <c r="BR16994">
        <v>16961</v>
      </c>
    </row>
    <row r="16995" spans="68:70" x14ac:dyDescent="0.3">
      <c r="BP16995">
        <f t="shared" si="353"/>
        <v>2.6685319674516479E-3</v>
      </c>
      <c r="BQ16995">
        <v>381.281413498799</v>
      </c>
      <c r="BR16995">
        <v>16962</v>
      </c>
    </row>
    <row r="16996" spans="68:70" x14ac:dyDescent="0.3">
      <c r="BP16996">
        <f t="shared" si="353"/>
        <v>2.6712125157245768E-3</v>
      </c>
      <c r="BQ16996">
        <v>381.28600025236102</v>
      </c>
      <c r="BR16996">
        <v>16963</v>
      </c>
    </row>
    <row r="16997" spans="68:70" x14ac:dyDescent="0.3">
      <c r="BP16997">
        <f t="shared" si="353"/>
        <v>2.6798979922898012E-3</v>
      </c>
      <c r="BQ16997">
        <v>381.30084640202398</v>
      </c>
      <c r="BR16997">
        <v>16964</v>
      </c>
    </row>
    <row r="16998" spans="68:70" x14ac:dyDescent="0.3">
      <c r="BP16998">
        <f t="shared" si="353"/>
        <v>2.6845067385586723E-3</v>
      </c>
      <c r="BQ16998">
        <v>381.30871439691202</v>
      </c>
      <c r="BR16998">
        <v>16965</v>
      </c>
    </row>
    <row r="16999" spans="68:70" x14ac:dyDescent="0.3">
      <c r="BP16999">
        <f t="shared" si="353"/>
        <v>2.6966351214665492E-3</v>
      </c>
      <c r="BQ16999">
        <v>381.32938760867398</v>
      </c>
      <c r="BR16999">
        <v>16966</v>
      </c>
    </row>
    <row r="17000" spans="68:70" x14ac:dyDescent="0.3">
      <c r="BP17000">
        <f t="shared" si="353"/>
        <v>2.6999440928297158E-3</v>
      </c>
      <c r="BQ17000">
        <v>381.33501977860101</v>
      </c>
      <c r="BR17000">
        <v>16967</v>
      </c>
    </row>
    <row r="17001" spans="68:70" x14ac:dyDescent="0.3">
      <c r="BP17001">
        <f t="shared" si="353"/>
        <v>2.7021750372952136E-3</v>
      </c>
      <c r="BQ17001">
        <v>381.33881510113201</v>
      </c>
      <c r="BR17001">
        <v>16968</v>
      </c>
    </row>
    <row r="17002" spans="68:70" x14ac:dyDescent="0.3">
      <c r="BP17002">
        <f t="shared" si="353"/>
        <v>2.7034280460238595E-3</v>
      </c>
      <c r="BQ17002">
        <v>381.340946054867</v>
      </c>
      <c r="BR17002">
        <v>16969</v>
      </c>
    </row>
    <row r="17003" spans="68:70" x14ac:dyDescent="0.3">
      <c r="BP17003">
        <f t="shared" si="353"/>
        <v>2.7051434071921811E-3</v>
      </c>
      <c r="BQ17003">
        <v>381.34386251666803</v>
      </c>
      <c r="BR17003">
        <v>16970</v>
      </c>
    </row>
    <row r="17004" spans="68:70" x14ac:dyDescent="0.3">
      <c r="BP17004">
        <f t="shared" si="353"/>
        <v>2.709275606277844E-3</v>
      </c>
      <c r="BQ17004">
        <v>381.35088429857302</v>
      </c>
      <c r="BR17004">
        <v>16971</v>
      </c>
    </row>
    <row r="17005" spans="68:70" x14ac:dyDescent="0.3">
      <c r="BP17005">
        <f t="shared" si="353"/>
        <v>2.7202372284540889E-3</v>
      </c>
      <c r="BQ17005">
        <v>381.36948531243598</v>
      </c>
      <c r="BR17005">
        <v>16972</v>
      </c>
    </row>
    <row r="17006" spans="68:70" x14ac:dyDescent="0.3">
      <c r="BP17006">
        <f t="shared" si="353"/>
        <v>2.7356961165057115E-3</v>
      </c>
      <c r="BQ17006">
        <v>381.395654254063</v>
      </c>
      <c r="BR17006">
        <v>16973</v>
      </c>
    </row>
    <row r="17007" spans="68:70" x14ac:dyDescent="0.3">
      <c r="BP17007">
        <f t="shared" si="353"/>
        <v>2.7383633361041451E-3</v>
      </c>
      <c r="BQ17007">
        <v>381.400161860911</v>
      </c>
      <c r="BR17007">
        <v>16974</v>
      </c>
    </row>
    <row r="17008" spans="68:70" x14ac:dyDescent="0.3">
      <c r="BP17008">
        <f t="shared" si="353"/>
        <v>2.7429702115309824E-3</v>
      </c>
      <c r="BQ17008">
        <v>381.40794232298998</v>
      </c>
      <c r="BR17008">
        <v>16975</v>
      </c>
    </row>
    <row r="17009" spans="68:70" x14ac:dyDescent="0.3">
      <c r="BP17009">
        <f t="shared" si="353"/>
        <v>2.7514886441526794E-3</v>
      </c>
      <c r="BQ17009">
        <v>381.42231174695598</v>
      </c>
      <c r="BR17009">
        <v>16976</v>
      </c>
    </row>
    <row r="17010" spans="68:70" x14ac:dyDescent="0.3">
      <c r="BP17010">
        <f t="shared" si="353"/>
        <v>2.7544242362970831E-3</v>
      </c>
      <c r="BQ17010">
        <v>381.42725853227302</v>
      </c>
      <c r="BR17010">
        <v>16977</v>
      </c>
    </row>
    <row r="17011" spans="68:70" x14ac:dyDescent="0.3">
      <c r="BP17011">
        <f t="shared" si="353"/>
        <v>2.763997085915073E-3</v>
      </c>
      <c r="BQ17011">
        <v>381.44337151608499</v>
      </c>
      <c r="BR17011">
        <v>16978</v>
      </c>
    </row>
    <row r="17012" spans="68:70" x14ac:dyDescent="0.3">
      <c r="BP17012">
        <f t="shared" si="353"/>
        <v>2.767266208101474E-3</v>
      </c>
      <c r="BQ17012">
        <v>381.44886769680699</v>
      </c>
      <c r="BR17012">
        <v>16979</v>
      </c>
    </row>
    <row r="17013" spans="68:70" x14ac:dyDescent="0.3">
      <c r="BP17013">
        <f t="shared" si="353"/>
        <v>2.7683073285056769E-3</v>
      </c>
      <c r="BQ17013">
        <v>381.450617388968</v>
      </c>
      <c r="BR17013">
        <v>16980</v>
      </c>
    </row>
    <row r="17014" spans="68:70" x14ac:dyDescent="0.3">
      <c r="BP17014">
        <f t="shared" si="353"/>
        <v>2.7776401828319601E-3</v>
      </c>
      <c r="BQ17014">
        <v>381.46628738049998</v>
      </c>
      <c r="BR17014">
        <v>16981</v>
      </c>
    </row>
    <row r="17015" spans="68:70" x14ac:dyDescent="0.3">
      <c r="BP17015">
        <f t="shared" si="353"/>
        <v>2.7781716575968948E-3</v>
      </c>
      <c r="BQ17015">
        <v>381.46717894113101</v>
      </c>
      <c r="BR17015">
        <v>16982</v>
      </c>
    </row>
    <row r="17016" spans="68:70" x14ac:dyDescent="0.3">
      <c r="BP17016">
        <f t="shared" si="353"/>
        <v>2.7784333651390872E-3</v>
      </c>
      <c r="BQ17016">
        <v>381.467617929965</v>
      </c>
      <c r="BR17016">
        <v>16983</v>
      </c>
    </row>
    <row r="17017" spans="68:70" x14ac:dyDescent="0.3">
      <c r="BP17017">
        <f t="shared" si="353"/>
        <v>2.7834678463912765E-3</v>
      </c>
      <c r="BQ17017">
        <v>381.47605875961199</v>
      </c>
      <c r="BR17017">
        <v>16984</v>
      </c>
    </row>
    <row r="17018" spans="68:70" x14ac:dyDescent="0.3">
      <c r="BP17018">
        <f t="shared" si="353"/>
        <v>2.7837925971783499E-3</v>
      </c>
      <c r="BQ17018">
        <v>381.47660297578199</v>
      </c>
      <c r="BR17018">
        <v>16985</v>
      </c>
    </row>
    <row r="17019" spans="68:70" x14ac:dyDescent="0.3">
      <c r="BP17019">
        <f t="shared" si="353"/>
        <v>2.7900139645270681E-3</v>
      </c>
      <c r="BQ17019">
        <v>381.48702259781402</v>
      </c>
      <c r="BR17019">
        <v>16986</v>
      </c>
    </row>
    <row r="17020" spans="68:70" x14ac:dyDescent="0.3">
      <c r="BP17020">
        <f t="shared" si="353"/>
        <v>2.7917612453615924E-3</v>
      </c>
      <c r="BQ17020">
        <v>381.48994687506502</v>
      </c>
      <c r="BR17020">
        <v>16987</v>
      </c>
    </row>
    <row r="17021" spans="68:70" x14ac:dyDescent="0.3">
      <c r="BP17021">
        <f t="shared" si="353"/>
        <v>2.7966885790463173E-3</v>
      </c>
      <c r="BQ17021">
        <v>381.49818841441999</v>
      </c>
      <c r="BR17021">
        <v>16988</v>
      </c>
    </row>
    <row r="17022" spans="68:70" x14ac:dyDescent="0.3">
      <c r="BP17022">
        <f t="shared" si="353"/>
        <v>2.798573740212943E-3</v>
      </c>
      <c r="BQ17022">
        <v>381.50133964558898</v>
      </c>
      <c r="BR17022">
        <v>16989</v>
      </c>
    </row>
    <row r="17023" spans="68:70" x14ac:dyDescent="0.3">
      <c r="BP17023">
        <f t="shared" si="353"/>
        <v>2.798932235101647E-3</v>
      </c>
      <c r="BQ17023">
        <v>381.50193878471799</v>
      </c>
      <c r="BR17023">
        <v>16990</v>
      </c>
    </row>
    <row r="17024" spans="68:70" x14ac:dyDescent="0.3">
      <c r="BP17024">
        <f t="shared" si="353"/>
        <v>2.8085518162819329E-3</v>
      </c>
      <c r="BQ17024">
        <v>381.51800132754698</v>
      </c>
      <c r="BR17024">
        <v>16991</v>
      </c>
    </row>
    <row r="17025" spans="68:70" x14ac:dyDescent="0.3">
      <c r="BP17025">
        <f t="shared" si="353"/>
        <v>2.8094661278184095E-3</v>
      </c>
      <c r="BQ17025">
        <v>381.51952659020702</v>
      </c>
      <c r="BR17025">
        <v>16992</v>
      </c>
    </row>
    <row r="17026" spans="68:70" x14ac:dyDescent="0.3">
      <c r="BP17026">
        <f t="shared" si="353"/>
        <v>2.8097045529436645E-3</v>
      </c>
      <c r="BQ17026">
        <v>381.519924292327</v>
      </c>
      <c r="BR17026">
        <v>16993</v>
      </c>
    </row>
    <row r="17027" spans="68:70" x14ac:dyDescent="0.3">
      <c r="BP17027">
        <f t="shared" si="353"/>
        <v>2.8185093480791964E-3</v>
      </c>
      <c r="BQ17027">
        <v>381.53459922405801</v>
      </c>
      <c r="BR17027">
        <v>16994</v>
      </c>
    </row>
    <row r="17028" spans="68:70" x14ac:dyDescent="0.3">
      <c r="BP17028">
        <f t="shared" si="353"/>
        <v>2.8227378385934664E-3</v>
      </c>
      <c r="BQ17028">
        <v>381.54163869182401</v>
      </c>
      <c r="BR17028">
        <v>16995</v>
      </c>
    </row>
    <row r="17029" spans="68:70" x14ac:dyDescent="0.3">
      <c r="BP17029">
        <f t="shared" si="353"/>
        <v>2.8259806460473615E-3</v>
      </c>
      <c r="BQ17029">
        <v>381.547033651628</v>
      </c>
      <c r="BR17029">
        <v>16996</v>
      </c>
    </row>
    <row r="17030" spans="68:70" x14ac:dyDescent="0.3">
      <c r="BP17030">
        <f t="shared" si="353"/>
        <v>2.841327050753145E-3</v>
      </c>
      <c r="BQ17030">
        <v>381.57252311234498</v>
      </c>
      <c r="BR17030">
        <v>16997</v>
      </c>
    </row>
    <row r="17031" spans="68:70" x14ac:dyDescent="0.3">
      <c r="BP17031">
        <f t="shared" si="353"/>
        <v>2.8469247398931461E-3</v>
      </c>
      <c r="BQ17031">
        <v>381.58180339965298</v>
      </c>
      <c r="BR17031">
        <v>16998</v>
      </c>
    </row>
    <row r="17032" spans="68:70" x14ac:dyDescent="0.3">
      <c r="BP17032">
        <f t="shared" si="353"/>
        <v>2.8486801893428679E-3</v>
      </c>
      <c r="BQ17032">
        <v>381.58471184162198</v>
      </c>
      <c r="BR17032">
        <v>16999</v>
      </c>
    </row>
    <row r="17033" spans="68:70" x14ac:dyDescent="0.3">
      <c r="BP17033">
        <f t="shared" si="353"/>
        <v>2.869869219546873E-3</v>
      </c>
      <c r="BQ17033">
        <v>381.61974754855299</v>
      </c>
      <c r="BR17033">
        <v>17000</v>
      </c>
    </row>
    <row r="17034" spans="68:70" x14ac:dyDescent="0.3">
      <c r="BP17034">
        <f t="shared" si="353"/>
        <v>2.8781027702495252E-3</v>
      </c>
      <c r="BQ17034">
        <v>381.63332667875397</v>
      </c>
      <c r="BR17034">
        <v>17001</v>
      </c>
    </row>
    <row r="17035" spans="68:70" x14ac:dyDescent="0.3">
      <c r="BP17035">
        <f t="shared" si="353"/>
        <v>2.8802031635666902E-3</v>
      </c>
      <c r="BQ17035">
        <v>381.636787628283</v>
      </c>
      <c r="BR17035">
        <v>17002</v>
      </c>
    </row>
    <row r="17036" spans="68:70" x14ac:dyDescent="0.3">
      <c r="BP17036">
        <f t="shared" si="353"/>
        <v>2.8810111392619814E-3</v>
      </c>
      <c r="BQ17036">
        <v>381.63811864429903</v>
      </c>
      <c r="BR17036">
        <v>17003</v>
      </c>
    </row>
    <row r="17037" spans="68:70" x14ac:dyDescent="0.3">
      <c r="BP17037">
        <f t="shared" si="353"/>
        <v>2.8823514466345692E-3</v>
      </c>
      <c r="BQ17037">
        <v>381.640326183561</v>
      </c>
      <c r="BR17037">
        <v>17004</v>
      </c>
    </row>
    <row r="17038" spans="68:70" x14ac:dyDescent="0.3">
      <c r="BP17038">
        <f t="shared" si="353"/>
        <v>2.883919991550589E-3</v>
      </c>
      <c r="BQ17038">
        <v>381.642908987385</v>
      </c>
      <c r="BR17038">
        <v>17005</v>
      </c>
    </row>
    <row r="17039" spans="68:70" x14ac:dyDescent="0.3">
      <c r="BP17039">
        <f t="shared" si="353"/>
        <v>2.8927703697322815E-3</v>
      </c>
      <c r="BQ17039">
        <v>381.65746908913297</v>
      </c>
      <c r="BR17039">
        <v>17006</v>
      </c>
    </row>
    <row r="17040" spans="68:70" x14ac:dyDescent="0.3">
      <c r="BP17040">
        <f t="shared" si="353"/>
        <v>2.8999480875389482E-3</v>
      </c>
      <c r="BQ17040">
        <v>381.66926108317801</v>
      </c>
      <c r="BR17040">
        <v>17007</v>
      </c>
    </row>
    <row r="17041" spans="68:70" x14ac:dyDescent="0.3">
      <c r="BP17041">
        <f t="shared" si="353"/>
        <v>2.9001918282103101E-3</v>
      </c>
      <c r="BQ17041">
        <v>381.66966125892702</v>
      </c>
      <c r="BR17041">
        <v>17008</v>
      </c>
    </row>
    <row r="17042" spans="68:70" x14ac:dyDescent="0.3">
      <c r="BP17042">
        <f t="shared" si="353"/>
        <v>2.9002669755301977E-3</v>
      </c>
      <c r="BQ17042">
        <v>381.66978463311898</v>
      </c>
      <c r="BR17042">
        <v>17009</v>
      </c>
    </row>
    <row r="17043" spans="68:70" x14ac:dyDescent="0.3">
      <c r="BP17043">
        <f t="shared" si="353"/>
        <v>2.9032909917946063E-3</v>
      </c>
      <c r="BQ17043">
        <v>381.67474802964603</v>
      </c>
      <c r="BR17043">
        <v>17010</v>
      </c>
    </row>
    <row r="17044" spans="68:70" x14ac:dyDescent="0.3">
      <c r="BP17044">
        <f t="shared" si="353"/>
        <v>2.9044655924549056E-3</v>
      </c>
      <c r="BQ17044">
        <v>381.67667523519901</v>
      </c>
      <c r="BR17044">
        <v>17011</v>
      </c>
    </row>
    <row r="17045" spans="68:70" x14ac:dyDescent="0.3">
      <c r="BP17045">
        <f t="shared" si="353"/>
        <v>2.9077957969091419E-3</v>
      </c>
      <c r="BQ17045">
        <v>381.68213709244498</v>
      </c>
      <c r="BR17045">
        <v>17012</v>
      </c>
    </row>
    <row r="17046" spans="68:70" x14ac:dyDescent="0.3">
      <c r="BP17046">
        <f t="shared" si="353"/>
        <v>2.9106706501942862E-3</v>
      </c>
      <c r="BQ17046">
        <v>381.686849614876</v>
      </c>
      <c r="BR17046">
        <v>17013</v>
      </c>
    </row>
    <row r="17047" spans="68:70" x14ac:dyDescent="0.3">
      <c r="BP17047">
        <f t="shared" si="353"/>
        <v>2.9115505446704578E-3</v>
      </c>
      <c r="BQ17047">
        <v>381.68829149196301</v>
      </c>
      <c r="BR17047">
        <v>17014</v>
      </c>
    </row>
    <row r="17048" spans="68:70" x14ac:dyDescent="0.3">
      <c r="BP17048">
        <f t="shared" si="353"/>
        <v>2.9214310950856138E-3</v>
      </c>
      <c r="BQ17048">
        <v>381.70446774709302</v>
      </c>
      <c r="BR17048">
        <v>17015</v>
      </c>
    </row>
    <row r="17049" spans="68:70" x14ac:dyDescent="0.3">
      <c r="BP17049">
        <f t="shared" si="353"/>
        <v>2.9239312377994315E-3</v>
      </c>
      <c r="BQ17049">
        <v>381.70855659625698</v>
      </c>
      <c r="BR17049">
        <v>17016</v>
      </c>
    </row>
    <row r="17050" spans="68:70" x14ac:dyDescent="0.3">
      <c r="BP17050">
        <f t="shared" si="353"/>
        <v>2.9267523973667215E-3</v>
      </c>
      <c r="BQ17050">
        <v>381.713168352607</v>
      </c>
      <c r="BR17050">
        <v>17017</v>
      </c>
    </row>
    <row r="17051" spans="68:70" x14ac:dyDescent="0.3">
      <c r="BP17051">
        <f t="shared" si="353"/>
        <v>2.933352518340317E-3</v>
      </c>
      <c r="BQ17051">
        <v>381.72394891127499</v>
      </c>
      <c r="BR17051">
        <v>17018</v>
      </c>
    </row>
    <row r="17052" spans="68:70" x14ac:dyDescent="0.3">
      <c r="BP17052">
        <f t="shared" si="353"/>
        <v>2.9334083641584501E-3</v>
      </c>
      <c r="BQ17052">
        <v>381.724040077393</v>
      </c>
      <c r="BR17052">
        <v>17019</v>
      </c>
    </row>
    <row r="17053" spans="68:70" x14ac:dyDescent="0.3">
      <c r="BP17053">
        <f t="shared" si="353"/>
        <v>2.9349845228306202E-3</v>
      </c>
      <c r="BQ17053">
        <v>381.72661273711498</v>
      </c>
      <c r="BR17053">
        <v>17020</v>
      </c>
    </row>
    <row r="17054" spans="68:70" x14ac:dyDescent="0.3">
      <c r="BP17054">
        <f t="shared" si="353"/>
        <v>2.9358559058509956E-3</v>
      </c>
      <c r="BQ17054">
        <v>381.728034741562</v>
      </c>
      <c r="BR17054">
        <v>17021</v>
      </c>
    </row>
    <row r="17055" spans="68:70" x14ac:dyDescent="0.3">
      <c r="BP17055">
        <f t="shared" si="353"/>
        <v>2.9504628105272192E-3</v>
      </c>
      <c r="BQ17055">
        <v>381.751840314655</v>
      </c>
      <c r="BR17055">
        <v>17022</v>
      </c>
    </row>
    <row r="17056" spans="68:70" x14ac:dyDescent="0.3">
      <c r="BP17056">
        <f t="shared" si="353"/>
        <v>2.9573355001635999E-3</v>
      </c>
      <c r="BQ17056">
        <v>381.76302067944403</v>
      </c>
      <c r="BR17056">
        <v>17023</v>
      </c>
    </row>
    <row r="17057" spans="68:70" x14ac:dyDescent="0.3">
      <c r="BP17057">
        <f t="shared" si="353"/>
        <v>2.959419508424461E-3</v>
      </c>
      <c r="BQ17057">
        <v>381.76640833813002</v>
      </c>
      <c r="BR17057">
        <v>17024</v>
      </c>
    </row>
    <row r="17058" spans="68:70" x14ac:dyDescent="0.3">
      <c r="BP17058">
        <f t="shared" ref="BP17058:BP17121" si="354">(BQ17058 - $BS$31303)*(BQ17058 - $BS$31303)/31269</f>
        <v>2.9655802178591459E-3</v>
      </c>
      <c r="BQ17058">
        <v>381.77641590765398</v>
      </c>
      <c r="BR17058">
        <v>17025</v>
      </c>
    </row>
    <row r="17059" spans="68:70" x14ac:dyDescent="0.3">
      <c r="BP17059">
        <f t="shared" si="354"/>
        <v>2.9659990292730471E-3</v>
      </c>
      <c r="BQ17059">
        <v>381.77709585508802</v>
      </c>
      <c r="BR17059">
        <v>17026</v>
      </c>
    </row>
    <row r="17060" spans="68:70" x14ac:dyDescent="0.3">
      <c r="BP17060">
        <f t="shared" si="354"/>
        <v>2.9700518161163113E-3</v>
      </c>
      <c r="BQ17060">
        <v>381.78367314492698</v>
      </c>
      <c r="BR17060">
        <v>17027</v>
      </c>
    </row>
    <row r="17061" spans="68:70" x14ac:dyDescent="0.3">
      <c r="BP17061">
        <f t="shared" si="354"/>
        <v>2.9771463147140334E-3</v>
      </c>
      <c r="BQ17061">
        <v>381.79517605115001</v>
      </c>
      <c r="BR17061">
        <v>17028</v>
      </c>
    </row>
    <row r="17062" spans="68:70" x14ac:dyDescent="0.3">
      <c r="BP17062">
        <f t="shared" si="354"/>
        <v>2.9802277998650867E-3</v>
      </c>
      <c r="BQ17062">
        <v>381.80016805205298</v>
      </c>
      <c r="BR17062">
        <v>17029</v>
      </c>
    </row>
    <row r="17063" spans="68:70" x14ac:dyDescent="0.3">
      <c r="BP17063">
        <f t="shared" si="354"/>
        <v>2.9985898065021006E-3</v>
      </c>
      <c r="BQ17063">
        <v>381.82986111494199</v>
      </c>
      <c r="BR17063">
        <v>17030</v>
      </c>
    </row>
    <row r="17064" spans="68:70" x14ac:dyDescent="0.3">
      <c r="BP17064">
        <f t="shared" si="354"/>
        <v>3.0007830983319141E-3</v>
      </c>
      <c r="BQ17064">
        <v>381.833401785322</v>
      </c>
      <c r="BR17064">
        <v>17031</v>
      </c>
    </row>
    <row r="17065" spans="68:70" x14ac:dyDescent="0.3">
      <c r="BP17065">
        <f t="shared" si="354"/>
        <v>3.0154191382908697E-3</v>
      </c>
      <c r="BQ17065">
        <v>381.85699595470101</v>
      </c>
      <c r="BR17065">
        <v>17032</v>
      </c>
    </row>
    <row r="17066" spans="68:70" x14ac:dyDescent="0.3">
      <c r="BP17066">
        <f t="shared" si="354"/>
        <v>3.0182584371642633E-3</v>
      </c>
      <c r="BQ17066">
        <v>381.86156643741901</v>
      </c>
      <c r="BR17066">
        <v>17033</v>
      </c>
    </row>
    <row r="17067" spans="68:70" x14ac:dyDescent="0.3">
      <c r="BP17067">
        <f t="shared" si="354"/>
        <v>3.0192564347890851E-3</v>
      </c>
      <c r="BQ17067">
        <v>381.86317242580702</v>
      </c>
      <c r="BR17067">
        <v>17034</v>
      </c>
    </row>
    <row r="17068" spans="68:70" x14ac:dyDescent="0.3">
      <c r="BP17068">
        <f t="shared" si="354"/>
        <v>3.0245255553588632E-3</v>
      </c>
      <c r="BQ17068">
        <v>381.87164715405498</v>
      </c>
      <c r="BR17068">
        <v>17035</v>
      </c>
    </row>
    <row r="17069" spans="68:70" x14ac:dyDescent="0.3">
      <c r="BP17069">
        <f t="shared" si="354"/>
        <v>3.0303004135682847E-3</v>
      </c>
      <c r="BQ17069">
        <v>381.88092682423598</v>
      </c>
      <c r="BR17069">
        <v>17036</v>
      </c>
    </row>
    <row r="17070" spans="68:70" x14ac:dyDescent="0.3">
      <c r="BP17070">
        <f t="shared" si="354"/>
        <v>3.0334219291921673E-3</v>
      </c>
      <c r="BQ17070">
        <v>381.885939133649</v>
      </c>
      <c r="BR17070">
        <v>17037</v>
      </c>
    </row>
    <row r="17071" spans="68:70" x14ac:dyDescent="0.3">
      <c r="BP17071">
        <f t="shared" si="354"/>
        <v>3.0377178408276129E-3</v>
      </c>
      <c r="BQ17071">
        <v>381.89283299031501</v>
      </c>
      <c r="BR17071">
        <v>17038</v>
      </c>
    </row>
    <row r="17072" spans="68:70" x14ac:dyDescent="0.3">
      <c r="BP17072">
        <f t="shared" si="354"/>
        <v>3.042027483751666E-3</v>
      </c>
      <c r="BQ17072">
        <v>381.89974398597298</v>
      </c>
      <c r="BR17072">
        <v>17039</v>
      </c>
    </row>
    <row r="17073" spans="68:70" x14ac:dyDescent="0.3">
      <c r="BP17073">
        <f t="shared" si="354"/>
        <v>3.0449612839620476E-3</v>
      </c>
      <c r="BQ17073">
        <v>381.90444586332302</v>
      </c>
      <c r="BR17073">
        <v>17040</v>
      </c>
    </row>
    <row r="17074" spans="68:70" x14ac:dyDescent="0.3">
      <c r="BP17074">
        <f t="shared" si="354"/>
        <v>3.0530019954978465E-3</v>
      </c>
      <c r="BQ17074">
        <v>381.91732077244598</v>
      </c>
      <c r="BR17074">
        <v>17041</v>
      </c>
    </row>
    <row r="17075" spans="68:70" x14ac:dyDescent="0.3">
      <c r="BP17075">
        <f t="shared" si="354"/>
        <v>3.0543726083241316E-3</v>
      </c>
      <c r="BQ17075">
        <v>381.91951372640301</v>
      </c>
      <c r="BR17075">
        <v>17042</v>
      </c>
    </row>
    <row r="17076" spans="68:70" x14ac:dyDescent="0.3">
      <c r="BP17076">
        <f t="shared" si="354"/>
        <v>3.0564183210600028E-3</v>
      </c>
      <c r="BQ17076">
        <v>381.922785912091</v>
      </c>
      <c r="BR17076">
        <v>17043</v>
      </c>
    </row>
    <row r="17077" spans="68:70" x14ac:dyDescent="0.3">
      <c r="BP17077">
        <f t="shared" si="354"/>
        <v>3.0628153031801286E-3</v>
      </c>
      <c r="BQ17077">
        <v>381.93301103830498</v>
      </c>
      <c r="BR17077">
        <v>17044</v>
      </c>
    </row>
    <row r="17078" spans="68:70" x14ac:dyDescent="0.3">
      <c r="BP17078">
        <f t="shared" si="354"/>
        <v>3.0638080630602652E-3</v>
      </c>
      <c r="BQ17078">
        <v>381.93459693767397</v>
      </c>
      <c r="BR17078">
        <v>17045</v>
      </c>
    </row>
    <row r="17079" spans="68:70" x14ac:dyDescent="0.3">
      <c r="BP17079">
        <f t="shared" si="354"/>
        <v>3.0649821784957069E-3</v>
      </c>
      <c r="BQ17079">
        <v>381.93647221463902</v>
      </c>
      <c r="BR17079">
        <v>17046</v>
      </c>
    </row>
    <row r="17080" spans="68:70" x14ac:dyDescent="0.3">
      <c r="BP17080">
        <f t="shared" si="354"/>
        <v>3.0698115896616108E-3</v>
      </c>
      <c r="BQ17080">
        <v>381.94418189246602</v>
      </c>
      <c r="BR17080">
        <v>17047</v>
      </c>
    </row>
    <row r="17081" spans="68:70" x14ac:dyDescent="0.3">
      <c r="BP17081">
        <f t="shared" si="354"/>
        <v>3.0715440592377929E-3</v>
      </c>
      <c r="BQ17081">
        <v>381.94694613086301</v>
      </c>
      <c r="BR17081">
        <v>17048</v>
      </c>
    </row>
    <row r="17082" spans="68:70" x14ac:dyDescent="0.3">
      <c r="BP17082">
        <f t="shared" si="354"/>
        <v>3.0740982789867572E-3</v>
      </c>
      <c r="BQ17082">
        <v>381.95102008959498</v>
      </c>
      <c r="BR17082">
        <v>17049</v>
      </c>
    </row>
    <row r="17083" spans="68:70" x14ac:dyDescent="0.3">
      <c r="BP17083">
        <f t="shared" si="354"/>
        <v>3.0786527536714081E-3</v>
      </c>
      <c r="BQ17083">
        <v>381.958280240531</v>
      </c>
      <c r="BR17083">
        <v>17050</v>
      </c>
    </row>
    <row r="17084" spans="68:70" x14ac:dyDescent="0.3">
      <c r="BP17084">
        <f t="shared" si="354"/>
        <v>3.0846495218128092E-3</v>
      </c>
      <c r="BQ17084">
        <v>381.96783132252602</v>
      </c>
      <c r="BR17084">
        <v>17051</v>
      </c>
    </row>
    <row r="17085" spans="68:70" x14ac:dyDescent="0.3">
      <c r="BP17085">
        <f t="shared" si="354"/>
        <v>3.085865941595716E-3</v>
      </c>
      <c r="BQ17085">
        <v>381.96976758733598</v>
      </c>
      <c r="BR17085">
        <v>17052</v>
      </c>
    </row>
    <row r="17086" spans="68:70" x14ac:dyDescent="0.3">
      <c r="BP17086">
        <f t="shared" si="354"/>
        <v>3.0919161334327129E-3</v>
      </c>
      <c r="BQ17086">
        <v>381.97939245803002</v>
      </c>
      <c r="BR17086">
        <v>17053</v>
      </c>
    </row>
    <row r="17087" spans="68:70" x14ac:dyDescent="0.3">
      <c r="BP17087">
        <f t="shared" si="354"/>
        <v>3.1128700664492161E-3</v>
      </c>
      <c r="BQ17087">
        <v>382.012654182223</v>
      </c>
      <c r="BR17087">
        <v>17054</v>
      </c>
    </row>
    <row r="17088" spans="68:70" x14ac:dyDescent="0.3">
      <c r="BP17088">
        <f t="shared" si="354"/>
        <v>3.1196490087819421E-3</v>
      </c>
      <c r="BQ17088">
        <v>382.02339091622798</v>
      </c>
      <c r="BR17088">
        <v>17055</v>
      </c>
    </row>
    <row r="17089" spans="68:70" x14ac:dyDescent="0.3">
      <c r="BP17089">
        <f t="shared" si="354"/>
        <v>3.1206902509457201E-3</v>
      </c>
      <c r="BQ17089">
        <v>382.02503903932399</v>
      </c>
      <c r="BR17089">
        <v>17056</v>
      </c>
    </row>
    <row r="17090" spans="68:70" x14ac:dyDescent="0.3">
      <c r="BP17090">
        <f t="shared" si="354"/>
        <v>3.1214616445594326E-3</v>
      </c>
      <c r="BQ17090">
        <v>382.02625985717799</v>
      </c>
      <c r="BR17090">
        <v>17057</v>
      </c>
    </row>
    <row r="17091" spans="68:70" x14ac:dyDescent="0.3">
      <c r="BP17091">
        <f t="shared" si="354"/>
        <v>3.1232078362599777E-3</v>
      </c>
      <c r="BQ17091">
        <v>382.02902284641999</v>
      </c>
      <c r="BR17091">
        <v>17058</v>
      </c>
    </row>
    <row r="17092" spans="68:70" x14ac:dyDescent="0.3">
      <c r="BP17092">
        <f t="shared" si="354"/>
        <v>3.1258015294560152E-3</v>
      </c>
      <c r="BQ17092">
        <v>382.033125407189</v>
      </c>
      <c r="BR17092">
        <v>17059</v>
      </c>
    </row>
    <row r="17093" spans="68:70" x14ac:dyDescent="0.3">
      <c r="BP17093">
        <f t="shared" si="354"/>
        <v>3.1326199244944616E-3</v>
      </c>
      <c r="BQ17093">
        <v>382.04390225672199</v>
      </c>
      <c r="BR17093">
        <v>17060</v>
      </c>
    </row>
    <row r="17094" spans="68:70" x14ac:dyDescent="0.3">
      <c r="BP17094">
        <f t="shared" si="354"/>
        <v>3.1342044391680368E-3</v>
      </c>
      <c r="BQ17094">
        <v>382.04640498963897</v>
      </c>
      <c r="BR17094">
        <v>17061</v>
      </c>
    </row>
    <row r="17095" spans="68:70" x14ac:dyDescent="0.3">
      <c r="BP17095">
        <f t="shared" si="354"/>
        <v>3.1396156411315893E-3</v>
      </c>
      <c r="BQ17095">
        <v>382.05494718997198</v>
      </c>
      <c r="BR17095">
        <v>17062</v>
      </c>
    </row>
    <row r="17096" spans="68:70" x14ac:dyDescent="0.3">
      <c r="BP17096">
        <f t="shared" si="354"/>
        <v>3.1414449126397214E-3</v>
      </c>
      <c r="BQ17096">
        <v>382.05783323885601</v>
      </c>
      <c r="BR17096">
        <v>17063</v>
      </c>
    </row>
    <row r="17097" spans="68:70" x14ac:dyDescent="0.3">
      <c r="BP17097">
        <f t="shared" si="354"/>
        <v>3.1471416086544021E-3</v>
      </c>
      <c r="BQ17097">
        <v>382.06681555978901</v>
      </c>
      <c r="BR17097">
        <v>17064</v>
      </c>
    </row>
    <row r="17098" spans="68:70" x14ac:dyDescent="0.3">
      <c r="BP17098">
        <f t="shared" si="354"/>
        <v>3.1484869872796797E-3</v>
      </c>
      <c r="BQ17098">
        <v>382.06893571167598</v>
      </c>
      <c r="BR17098">
        <v>17065</v>
      </c>
    </row>
    <row r="17099" spans="68:70" x14ac:dyDescent="0.3">
      <c r="BP17099">
        <f t="shared" si="354"/>
        <v>3.1654083999286139E-3</v>
      </c>
      <c r="BQ17099">
        <v>382.09556320679502</v>
      </c>
      <c r="BR17099">
        <v>17066</v>
      </c>
    </row>
    <row r="17100" spans="68:70" x14ac:dyDescent="0.3">
      <c r="BP17100">
        <f t="shared" si="354"/>
        <v>3.1702300381593147E-3</v>
      </c>
      <c r="BQ17100">
        <v>382.10313748860199</v>
      </c>
      <c r="BR17100">
        <v>17067</v>
      </c>
    </row>
    <row r="17101" spans="68:70" x14ac:dyDescent="0.3">
      <c r="BP17101">
        <f t="shared" si="354"/>
        <v>3.1738477102924213E-3</v>
      </c>
      <c r="BQ17101">
        <v>382.108816686105</v>
      </c>
      <c r="BR17101">
        <v>17068</v>
      </c>
    </row>
    <row r="17102" spans="68:70" x14ac:dyDescent="0.3">
      <c r="BP17102">
        <f t="shared" si="354"/>
        <v>3.1768683556292268E-3</v>
      </c>
      <c r="BQ17102">
        <v>382.113556162875</v>
      </c>
      <c r="BR17102">
        <v>17069</v>
      </c>
    </row>
    <row r="17103" spans="68:70" x14ac:dyDescent="0.3">
      <c r="BP17103">
        <f t="shared" si="354"/>
        <v>3.1870151630013404E-3</v>
      </c>
      <c r="BQ17103">
        <v>382.12946031207298</v>
      </c>
      <c r="BR17103">
        <v>17070</v>
      </c>
    </row>
    <row r="17104" spans="68:70" x14ac:dyDescent="0.3">
      <c r="BP17104">
        <f t="shared" si="354"/>
        <v>3.1993820364455429E-3</v>
      </c>
      <c r="BQ17104">
        <v>382.14881000848601</v>
      </c>
      <c r="BR17104">
        <v>17071</v>
      </c>
    </row>
    <row r="17105" spans="68:70" x14ac:dyDescent="0.3">
      <c r="BP17105">
        <f t="shared" si="354"/>
        <v>3.1995516521193192E-3</v>
      </c>
      <c r="BQ17105">
        <v>382.149075135619</v>
      </c>
      <c r="BR17105">
        <v>17072</v>
      </c>
    </row>
    <row r="17106" spans="68:70" x14ac:dyDescent="0.3">
      <c r="BP17106">
        <f t="shared" si="354"/>
        <v>3.2005075280868091E-3</v>
      </c>
      <c r="BQ17106">
        <v>382.15056913888702</v>
      </c>
      <c r="BR17106">
        <v>17073</v>
      </c>
    </row>
    <row r="17107" spans="68:70" x14ac:dyDescent="0.3">
      <c r="BP17107">
        <f t="shared" si="354"/>
        <v>3.2067723433104687E-3</v>
      </c>
      <c r="BQ17107">
        <v>382.16035532496602</v>
      </c>
      <c r="BR17107">
        <v>17074</v>
      </c>
    </row>
    <row r="17108" spans="68:70" x14ac:dyDescent="0.3">
      <c r="BP17108">
        <f t="shared" si="354"/>
        <v>3.2101391750811248E-3</v>
      </c>
      <c r="BQ17108">
        <v>382.16561065995802</v>
      </c>
      <c r="BR17108">
        <v>17075</v>
      </c>
    </row>
    <row r="17109" spans="68:70" x14ac:dyDescent="0.3">
      <c r="BP17109">
        <f t="shared" si="354"/>
        <v>3.2184966819158571E-3</v>
      </c>
      <c r="BQ17109">
        <v>382.178644110775</v>
      </c>
      <c r="BR17109">
        <v>17076</v>
      </c>
    </row>
    <row r="17110" spans="68:70" x14ac:dyDescent="0.3">
      <c r="BP17110">
        <f t="shared" si="354"/>
        <v>3.2223028014956943E-3</v>
      </c>
      <c r="BQ17110">
        <v>382.18457410890898</v>
      </c>
      <c r="BR17110">
        <v>17077</v>
      </c>
    </row>
    <row r="17111" spans="68:70" x14ac:dyDescent="0.3">
      <c r="BP17111">
        <f t="shared" si="354"/>
        <v>3.2235714957244773E-3</v>
      </c>
      <c r="BQ17111">
        <v>382.18654997746</v>
      </c>
      <c r="BR17111">
        <v>17078</v>
      </c>
    </row>
    <row r="17112" spans="68:70" x14ac:dyDescent="0.3">
      <c r="BP17112">
        <f t="shared" si="354"/>
        <v>3.2250339033513104E-3</v>
      </c>
      <c r="BQ17112">
        <v>382.18882705355099</v>
      </c>
      <c r="BR17112">
        <v>17079</v>
      </c>
    </row>
    <row r="17113" spans="68:70" x14ac:dyDescent="0.3">
      <c r="BP17113">
        <f t="shared" si="354"/>
        <v>3.2279811291131182E-3</v>
      </c>
      <c r="BQ17113">
        <v>382.19341453241202</v>
      </c>
      <c r="BR17113">
        <v>17080</v>
      </c>
    </row>
    <row r="17114" spans="68:70" x14ac:dyDescent="0.3">
      <c r="BP17114">
        <f t="shared" si="354"/>
        <v>3.2284183785698437E-3</v>
      </c>
      <c r="BQ17114">
        <v>382.19409495085898</v>
      </c>
      <c r="BR17114">
        <v>17081</v>
      </c>
    </row>
    <row r="17115" spans="68:70" x14ac:dyDescent="0.3">
      <c r="BP17115">
        <f t="shared" si="354"/>
        <v>3.2321916154723985E-3</v>
      </c>
      <c r="BQ17115">
        <v>382.19996469711799</v>
      </c>
      <c r="BR17115">
        <v>17082</v>
      </c>
    </row>
    <row r="17116" spans="68:70" x14ac:dyDescent="0.3">
      <c r="BP17116">
        <f t="shared" si="354"/>
        <v>3.2368594123682254E-3</v>
      </c>
      <c r="BQ17116">
        <v>382.20722130554998</v>
      </c>
      <c r="BR17116">
        <v>17083</v>
      </c>
    </row>
    <row r="17117" spans="68:70" x14ac:dyDescent="0.3">
      <c r="BP17117">
        <f t="shared" si="354"/>
        <v>3.2374993242672984E-3</v>
      </c>
      <c r="BQ17117">
        <v>382.20821571170802</v>
      </c>
      <c r="BR17117">
        <v>17084</v>
      </c>
    </row>
    <row r="17118" spans="68:70" x14ac:dyDescent="0.3">
      <c r="BP17118">
        <f t="shared" si="354"/>
        <v>3.2386976144110017E-3</v>
      </c>
      <c r="BQ17118">
        <v>382.21007755859898</v>
      </c>
      <c r="BR17118">
        <v>17085</v>
      </c>
    </row>
    <row r="17119" spans="68:70" x14ac:dyDescent="0.3">
      <c r="BP17119">
        <f t="shared" si="354"/>
        <v>3.2422671805898669E-3</v>
      </c>
      <c r="BQ17119">
        <v>382.21562174242803</v>
      </c>
      <c r="BR17119">
        <v>17086</v>
      </c>
    </row>
    <row r="17120" spans="68:70" x14ac:dyDescent="0.3">
      <c r="BP17120">
        <f t="shared" si="354"/>
        <v>3.2448699213767506E-3</v>
      </c>
      <c r="BQ17120">
        <v>382.21966234733299</v>
      </c>
      <c r="BR17120">
        <v>17087</v>
      </c>
    </row>
    <row r="17121" spans="68:70" x14ac:dyDescent="0.3">
      <c r="BP17121">
        <f t="shared" si="354"/>
        <v>3.2456586075252872E-3</v>
      </c>
      <c r="BQ17121">
        <v>382.22088641712702</v>
      </c>
      <c r="BR17121">
        <v>17088</v>
      </c>
    </row>
    <row r="17122" spans="68:70" x14ac:dyDescent="0.3">
      <c r="BP17122">
        <f t="shared" ref="BP17122:BP17185" si="355">(BQ17122 - $BS$31303)*(BQ17122 - $BS$31303)/31269</f>
        <v>3.2497720222684971E-3</v>
      </c>
      <c r="BQ17122">
        <v>382.22726817827999</v>
      </c>
      <c r="BR17122">
        <v>17089</v>
      </c>
    </row>
    <row r="17123" spans="68:70" x14ac:dyDescent="0.3">
      <c r="BP17123">
        <f t="shared" si="355"/>
        <v>3.2513654856449075E-3</v>
      </c>
      <c r="BQ17123">
        <v>382.22973927310898</v>
      </c>
      <c r="BR17123">
        <v>17090</v>
      </c>
    </row>
    <row r="17124" spans="68:70" x14ac:dyDescent="0.3">
      <c r="BP17124">
        <f t="shared" si="355"/>
        <v>3.2589267912715891E-3</v>
      </c>
      <c r="BQ17124">
        <v>382.24145687182403</v>
      </c>
      <c r="BR17124">
        <v>17091</v>
      </c>
    </row>
    <row r="17125" spans="68:70" x14ac:dyDescent="0.3">
      <c r="BP17125">
        <f t="shared" si="355"/>
        <v>3.2590385358349495E-3</v>
      </c>
      <c r="BQ17125">
        <v>382.24162993807198</v>
      </c>
      <c r="BR17125">
        <v>17092</v>
      </c>
    </row>
    <row r="17126" spans="68:70" x14ac:dyDescent="0.3">
      <c r="BP17126">
        <f t="shared" si="355"/>
        <v>3.2595622506331095E-3</v>
      </c>
      <c r="BQ17126">
        <v>382.24244101052602</v>
      </c>
      <c r="BR17126">
        <v>17093</v>
      </c>
    </row>
    <row r="17127" spans="68:70" x14ac:dyDescent="0.3">
      <c r="BP17127">
        <f t="shared" si="355"/>
        <v>3.2636841308397923E-3</v>
      </c>
      <c r="BQ17127">
        <v>382.24882225663902</v>
      </c>
      <c r="BR17127">
        <v>17094</v>
      </c>
    </row>
    <row r="17128" spans="68:70" x14ac:dyDescent="0.3">
      <c r="BP17128">
        <f t="shared" si="355"/>
        <v>3.2644916102140004E-3</v>
      </c>
      <c r="BQ17128">
        <v>382.25007187534698</v>
      </c>
      <c r="BR17128">
        <v>17095</v>
      </c>
    </row>
    <row r="17129" spans="68:70" x14ac:dyDescent="0.3">
      <c r="BP17129">
        <f t="shared" si="355"/>
        <v>3.2660899853802989E-3</v>
      </c>
      <c r="BQ17129">
        <v>382.2525449931</v>
      </c>
      <c r="BR17129">
        <v>17096</v>
      </c>
    </row>
    <row r="17130" spans="68:70" x14ac:dyDescent="0.3">
      <c r="BP17130">
        <f t="shared" si="355"/>
        <v>3.2699463122360622E-3</v>
      </c>
      <c r="BQ17130">
        <v>382.258509281378</v>
      </c>
      <c r="BR17130">
        <v>17097</v>
      </c>
    </row>
    <row r="17131" spans="68:70" x14ac:dyDescent="0.3">
      <c r="BP17131">
        <f t="shared" si="355"/>
        <v>3.276126908721541E-3</v>
      </c>
      <c r="BQ17131">
        <v>382.26806101072498</v>
      </c>
      <c r="BR17131">
        <v>17098</v>
      </c>
    </row>
    <row r="17132" spans="68:70" x14ac:dyDescent="0.3">
      <c r="BP17132">
        <f t="shared" si="355"/>
        <v>3.2782963613962098E-3</v>
      </c>
      <c r="BQ17132">
        <v>382.27141162892502</v>
      </c>
      <c r="BR17132">
        <v>17099</v>
      </c>
    </row>
    <row r="17133" spans="68:70" x14ac:dyDescent="0.3">
      <c r="BP17133">
        <f t="shared" si="355"/>
        <v>3.2786642163233691E-3</v>
      </c>
      <c r="BQ17133">
        <v>382.27197965371499</v>
      </c>
      <c r="BR17133">
        <v>17100</v>
      </c>
    </row>
    <row r="17134" spans="68:70" x14ac:dyDescent="0.3">
      <c r="BP17134">
        <f t="shared" si="355"/>
        <v>3.2821579685523056E-3</v>
      </c>
      <c r="BQ17134">
        <v>382.27737295873197</v>
      </c>
      <c r="BR17134">
        <v>17101</v>
      </c>
    </row>
    <row r="17135" spans="68:70" x14ac:dyDescent="0.3">
      <c r="BP17135">
        <f t="shared" si="355"/>
        <v>3.2857120977162696E-3</v>
      </c>
      <c r="BQ17135">
        <v>382.28285652309</v>
      </c>
      <c r="BR17135">
        <v>17102</v>
      </c>
    </row>
    <row r="17136" spans="68:70" x14ac:dyDescent="0.3">
      <c r="BP17136">
        <f t="shared" si="355"/>
        <v>3.2946817895008291E-3</v>
      </c>
      <c r="BQ17136">
        <v>382.29668243145898</v>
      </c>
      <c r="BR17136">
        <v>17103</v>
      </c>
    </row>
    <row r="17137" spans="68:70" x14ac:dyDescent="0.3">
      <c r="BP17137">
        <f t="shared" si="355"/>
        <v>3.2953831206416627E-3</v>
      </c>
      <c r="BQ17137">
        <v>382.29776267151198</v>
      </c>
      <c r="BR17137">
        <v>17104</v>
      </c>
    </row>
    <row r="17138" spans="68:70" x14ac:dyDescent="0.3">
      <c r="BP17138">
        <f t="shared" si="355"/>
        <v>3.2993095966198961E-3</v>
      </c>
      <c r="BQ17138">
        <v>382.30380838665201</v>
      </c>
      <c r="BR17138">
        <v>17105</v>
      </c>
    </row>
    <row r="17139" spans="68:70" x14ac:dyDescent="0.3">
      <c r="BP17139">
        <f t="shared" si="355"/>
        <v>3.3176039573789254E-3</v>
      </c>
      <c r="BQ17139">
        <v>382.33192946186199</v>
      </c>
      <c r="BR17139">
        <v>17106</v>
      </c>
    </row>
    <row r="17140" spans="68:70" x14ac:dyDescent="0.3">
      <c r="BP17140">
        <f t="shared" si="355"/>
        <v>3.3177935591348785E-3</v>
      </c>
      <c r="BQ17140">
        <v>382.33222050065501</v>
      </c>
      <c r="BR17140">
        <v>17107</v>
      </c>
    </row>
    <row r="17141" spans="68:70" x14ac:dyDescent="0.3">
      <c r="BP17141">
        <f t="shared" si="355"/>
        <v>3.3275880721797195E-3</v>
      </c>
      <c r="BQ17141">
        <v>382.34724378897101</v>
      </c>
      <c r="BR17141">
        <v>17108</v>
      </c>
    </row>
    <row r="17142" spans="68:70" x14ac:dyDescent="0.3">
      <c r="BP17142">
        <f t="shared" si="355"/>
        <v>3.3297788674918325E-3</v>
      </c>
      <c r="BQ17142">
        <v>382.35060110759599</v>
      </c>
      <c r="BR17142">
        <v>17109</v>
      </c>
    </row>
    <row r="17143" spans="68:70" x14ac:dyDescent="0.3">
      <c r="BP17143">
        <f t="shared" si="355"/>
        <v>3.3326165975303555E-3</v>
      </c>
      <c r="BQ17143">
        <v>382.35494819008898</v>
      </c>
      <c r="BR17143">
        <v>17110</v>
      </c>
    </row>
    <row r="17144" spans="68:70" x14ac:dyDescent="0.3">
      <c r="BP17144">
        <f t="shared" si="355"/>
        <v>3.3333377573380478E-3</v>
      </c>
      <c r="BQ17144">
        <v>382.356052630644</v>
      </c>
      <c r="BR17144">
        <v>17111</v>
      </c>
    </row>
    <row r="17145" spans="68:70" x14ac:dyDescent="0.3">
      <c r="BP17145">
        <f t="shared" si="355"/>
        <v>3.3398973936560133E-3</v>
      </c>
      <c r="BQ17145">
        <v>382.36609309036402</v>
      </c>
      <c r="BR17145">
        <v>17112</v>
      </c>
    </row>
    <row r="17146" spans="68:70" x14ac:dyDescent="0.3">
      <c r="BP17146">
        <f t="shared" si="355"/>
        <v>3.3411862992225798E-3</v>
      </c>
      <c r="BQ17146">
        <v>382.36806478494901</v>
      </c>
      <c r="BR17146">
        <v>17113</v>
      </c>
    </row>
    <row r="17147" spans="68:70" x14ac:dyDescent="0.3">
      <c r="BP17147">
        <f t="shared" si="355"/>
        <v>3.3471666710781977E-3</v>
      </c>
      <c r="BQ17147">
        <v>382.37720824640701</v>
      </c>
      <c r="BR17147">
        <v>17114</v>
      </c>
    </row>
    <row r="17148" spans="68:70" x14ac:dyDescent="0.3">
      <c r="BP17148">
        <f t="shared" si="355"/>
        <v>3.3498857325248181E-3</v>
      </c>
      <c r="BQ17148">
        <v>382.38136275040102</v>
      </c>
      <c r="BR17148">
        <v>17115</v>
      </c>
    </row>
    <row r="17149" spans="68:70" x14ac:dyDescent="0.3">
      <c r="BP17149">
        <f t="shared" si="355"/>
        <v>3.3538748365536009E-3</v>
      </c>
      <c r="BQ17149">
        <v>382.38745472568098</v>
      </c>
      <c r="BR17149">
        <v>17116</v>
      </c>
    </row>
    <row r="17150" spans="68:70" x14ac:dyDescent="0.3">
      <c r="BP17150">
        <f t="shared" si="355"/>
        <v>3.364939014085481E-3</v>
      </c>
      <c r="BQ17150">
        <v>382.40433249228499</v>
      </c>
      <c r="BR17150">
        <v>17117</v>
      </c>
    </row>
    <row r="17151" spans="68:70" x14ac:dyDescent="0.3">
      <c r="BP17151">
        <f t="shared" si="355"/>
        <v>3.3699973686713708E-3</v>
      </c>
      <c r="BQ17151">
        <v>382.41203947792599</v>
      </c>
      <c r="BR17151">
        <v>17118</v>
      </c>
    </row>
    <row r="17152" spans="68:70" x14ac:dyDescent="0.3">
      <c r="BP17152">
        <f t="shared" si="355"/>
        <v>3.3751403624552698E-3</v>
      </c>
      <c r="BQ17152">
        <v>382.41986949336399</v>
      </c>
      <c r="BR17152">
        <v>17119</v>
      </c>
    </row>
    <row r="17153" spans="68:70" x14ac:dyDescent="0.3">
      <c r="BP17153">
        <f t="shared" si="355"/>
        <v>3.3852786529746329E-3</v>
      </c>
      <c r="BQ17153">
        <v>382.43528720949502</v>
      </c>
      <c r="BR17153">
        <v>17120</v>
      </c>
    </row>
    <row r="17154" spans="68:70" x14ac:dyDescent="0.3">
      <c r="BP17154">
        <f t="shared" si="355"/>
        <v>3.3881265179883904E-3</v>
      </c>
      <c r="BQ17154">
        <v>382.43961392042598</v>
      </c>
      <c r="BR17154">
        <v>17121</v>
      </c>
    </row>
    <row r="17155" spans="68:70" x14ac:dyDescent="0.3">
      <c r="BP17155">
        <f t="shared" si="355"/>
        <v>3.389543824666625E-3</v>
      </c>
      <c r="BQ17155">
        <v>382.44176653171502</v>
      </c>
      <c r="BR17155">
        <v>17122</v>
      </c>
    </row>
    <row r="17156" spans="68:70" x14ac:dyDescent="0.3">
      <c r="BP17156">
        <f t="shared" si="355"/>
        <v>3.4074677280330479E-3</v>
      </c>
      <c r="BQ17156">
        <v>382.46895069471998</v>
      </c>
      <c r="BR17156">
        <v>17123</v>
      </c>
    </row>
    <row r="17157" spans="68:70" x14ac:dyDescent="0.3">
      <c r="BP17157">
        <f t="shared" si="355"/>
        <v>3.4117486358071838E-3</v>
      </c>
      <c r="BQ17157">
        <v>382.47543271904402</v>
      </c>
      <c r="BR17157">
        <v>17124</v>
      </c>
    </row>
    <row r="17158" spans="68:70" x14ac:dyDescent="0.3">
      <c r="BP17158">
        <f t="shared" si="355"/>
        <v>3.4254312970478989E-3</v>
      </c>
      <c r="BQ17158">
        <v>382.49612337626502</v>
      </c>
      <c r="BR17158">
        <v>17125</v>
      </c>
    </row>
    <row r="17159" spans="68:70" x14ac:dyDescent="0.3">
      <c r="BP17159">
        <f t="shared" si="355"/>
        <v>3.4325103924630527E-3</v>
      </c>
      <c r="BQ17159">
        <v>382.50681202803298</v>
      </c>
      <c r="BR17159">
        <v>17126</v>
      </c>
    </row>
    <row r="17160" spans="68:70" x14ac:dyDescent="0.3">
      <c r="BP17160">
        <f t="shared" si="355"/>
        <v>3.4362228907631595E-3</v>
      </c>
      <c r="BQ17160">
        <v>382.51241308450398</v>
      </c>
      <c r="BR17160">
        <v>17127</v>
      </c>
    </row>
    <row r="17161" spans="68:70" x14ac:dyDescent="0.3">
      <c r="BP17161">
        <f t="shared" si="355"/>
        <v>3.4370059565189382E-3</v>
      </c>
      <c r="BQ17161">
        <v>382.51359411151202</v>
      </c>
      <c r="BR17161">
        <v>17128</v>
      </c>
    </row>
    <row r="17162" spans="68:70" x14ac:dyDescent="0.3">
      <c r="BP17162">
        <f t="shared" si="355"/>
        <v>3.4403171129388705E-3</v>
      </c>
      <c r="BQ17162">
        <v>382.51858654163902</v>
      </c>
      <c r="BR17162">
        <v>17129</v>
      </c>
    </row>
    <row r="17163" spans="68:70" x14ac:dyDescent="0.3">
      <c r="BP17163">
        <f t="shared" si="355"/>
        <v>3.4433097678852127E-3</v>
      </c>
      <c r="BQ17163">
        <v>382.52309668132898</v>
      </c>
      <c r="BR17163">
        <v>17130</v>
      </c>
    </row>
    <row r="17164" spans="68:70" x14ac:dyDescent="0.3">
      <c r="BP17164">
        <f t="shared" si="355"/>
        <v>3.4456357239958579E-3</v>
      </c>
      <c r="BQ17164">
        <v>382.52660070592498</v>
      </c>
      <c r="BR17164">
        <v>17131</v>
      </c>
    </row>
    <row r="17165" spans="68:70" x14ac:dyDescent="0.3">
      <c r="BP17165">
        <f t="shared" si="355"/>
        <v>3.4468865195623386E-3</v>
      </c>
      <c r="BQ17165">
        <v>382.52848452523898</v>
      </c>
      <c r="BR17165">
        <v>17132</v>
      </c>
    </row>
    <row r="17166" spans="68:70" x14ac:dyDescent="0.3">
      <c r="BP17166">
        <f t="shared" si="355"/>
        <v>3.4477077190485953E-3</v>
      </c>
      <c r="BQ17166">
        <v>382.52972114536999</v>
      </c>
      <c r="BR17166">
        <v>17133</v>
      </c>
    </row>
    <row r="17167" spans="68:70" x14ac:dyDescent="0.3">
      <c r="BP17167">
        <f t="shared" si="355"/>
        <v>3.4505116701275536E-3</v>
      </c>
      <c r="BQ17167">
        <v>382.533942423214</v>
      </c>
      <c r="BR17167">
        <v>17134</v>
      </c>
    </row>
    <row r="17168" spans="68:70" x14ac:dyDescent="0.3">
      <c r="BP17168">
        <f t="shared" si="355"/>
        <v>3.4588633619869122E-3</v>
      </c>
      <c r="BQ17168">
        <v>382.546505533058</v>
      </c>
      <c r="BR17168">
        <v>17135</v>
      </c>
    </row>
    <row r="17169" spans="68:70" x14ac:dyDescent="0.3">
      <c r="BP17169">
        <f t="shared" si="355"/>
        <v>3.4608249001006793E-3</v>
      </c>
      <c r="BQ17169">
        <v>382.54945399474701</v>
      </c>
      <c r="BR17169">
        <v>17136</v>
      </c>
    </row>
    <row r="17170" spans="68:70" x14ac:dyDescent="0.3">
      <c r="BP17170">
        <f t="shared" si="355"/>
        <v>3.4749456272361113E-3</v>
      </c>
      <c r="BQ17170">
        <v>382.57065477899499</v>
      </c>
      <c r="BR17170">
        <v>17137</v>
      </c>
    </row>
    <row r="17171" spans="68:70" x14ac:dyDescent="0.3">
      <c r="BP17171">
        <f t="shared" si="355"/>
        <v>3.4799647792233871E-3</v>
      </c>
      <c r="BQ17171">
        <v>382.57818012726602</v>
      </c>
      <c r="BR17171">
        <v>17138</v>
      </c>
    </row>
    <row r="17172" spans="68:70" x14ac:dyDescent="0.3">
      <c r="BP17172">
        <f t="shared" si="355"/>
        <v>3.4826096771335925E-3</v>
      </c>
      <c r="BQ17172">
        <v>382.58214350982098</v>
      </c>
      <c r="BR17172">
        <v>17139</v>
      </c>
    </row>
    <row r="17173" spans="68:70" x14ac:dyDescent="0.3">
      <c r="BP17173">
        <f t="shared" si="355"/>
        <v>3.4882431352996177E-3</v>
      </c>
      <c r="BQ17173">
        <v>382.59058023982902</v>
      </c>
      <c r="BR17173">
        <v>17140</v>
      </c>
    </row>
    <row r="17174" spans="68:70" x14ac:dyDescent="0.3">
      <c r="BP17174">
        <f t="shared" si="355"/>
        <v>3.4933927977988202E-3</v>
      </c>
      <c r="BQ17174">
        <v>382.59828647389298</v>
      </c>
      <c r="BR17174">
        <v>17141</v>
      </c>
    </row>
    <row r="17175" spans="68:70" x14ac:dyDescent="0.3">
      <c r="BP17175">
        <f t="shared" si="355"/>
        <v>3.5105058322842499E-3</v>
      </c>
      <c r="BQ17175">
        <v>382.62385463075998</v>
      </c>
      <c r="BR17175">
        <v>17142</v>
      </c>
    </row>
    <row r="17176" spans="68:70" x14ac:dyDescent="0.3">
      <c r="BP17176">
        <f t="shared" si="355"/>
        <v>3.5213277504099307E-3</v>
      </c>
      <c r="BQ17176">
        <v>382.639991232439</v>
      </c>
      <c r="BR17176">
        <v>17143</v>
      </c>
    </row>
    <row r="17177" spans="68:70" x14ac:dyDescent="0.3">
      <c r="BP17177">
        <f t="shared" si="355"/>
        <v>3.5229401037059401E-3</v>
      </c>
      <c r="BQ17177">
        <v>382.642393294812</v>
      </c>
      <c r="BR17177">
        <v>17144</v>
      </c>
    </row>
    <row r="17178" spans="68:70" x14ac:dyDescent="0.3">
      <c r="BP17178">
        <f t="shared" si="355"/>
        <v>3.5243629701650855E-3</v>
      </c>
      <c r="BQ17178">
        <v>382.64451260569399</v>
      </c>
      <c r="BR17178">
        <v>17145</v>
      </c>
    </row>
    <row r="17179" spans="68:70" x14ac:dyDescent="0.3">
      <c r="BP17179">
        <f t="shared" si="355"/>
        <v>3.5247047785796465E-3</v>
      </c>
      <c r="BQ17179">
        <v>382.64502165389399</v>
      </c>
      <c r="BR17179">
        <v>17146</v>
      </c>
    </row>
    <row r="17180" spans="68:70" x14ac:dyDescent="0.3">
      <c r="BP17180">
        <f t="shared" si="355"/>
        <v>3.5324636543008605E-3</v>
      </c>
      <c r="BQ17180">
        <v>382.65657015494401</v>
      </c>
      <c r="BR17180">
        <v>17147</v>
      </c>
    </row>
    <row r="17181" spans="68:70" x14ac:dyDescent="0.3">
      <c r="BP17181">
        <f t="shared" si="355"/>
        <v>3.5327449903856441E-3</v>
      </c>
      <c r="BQ17181">
        <v>382.65698866407899</v>
      </c>
      <c r="BR17181">
        <v>17148</v>
      </c>
    </row>
    <row r="17182" spans="68:70" x14ac:dyDescent="0.3">
      <c r="BP17182">
        <f t="shared" si="355"/>
        <v>3.5343111285516425E-3</v>
      </c>
      <c r="BQ17182">
        <v>382.65931811092099</v>
      </c>
      <c r="BR17182">
        <v>17149</v>
      </c>
    </row>
    <row r="17183" spans="68:70" x14ac:dyDescent="0.3">
      <c r="BP17183">
        <f t="shared" si="355"/>
        <v>3.5360076589165249E-3</v>
      </c>
      <c r="BQ17183">
        <v>382.66184091858003</v>
      </c>
      <c r="BR17183">
        <v>17150</v>
      </c>
    </row>
    <row r="17184" spans="68:70" x14ac:dyDescent="0.3">
      <c r="BP17184">
        <f t="shared" si="355"/>
        <v>3.5363108317058487E-3</v>
      </c>
      <c r="BQ17184">
        <v>382.66229168474803</v>
      </c>
      <c r="BR17184">
        <v>17151</v>
      </c>
    </row>
    <row r="17185" spans="68:70" x14ac:dyDescent="0.3">
      <c r="BP17185">
        <f t="shared" si="355"/>
        <v>3.5464809362323012E-3</v>
      </c>
      <c r="BQ17185">
        <v>382.67740171347299</v>
      </c>
      <c r="BR17185">
        <v>17152</v>
      </c>
    </row>
    <row r="17186" spans="68:70" x14ac:dyDescent="0.3">
      <c r="BP17186">
        <f t="shared" ref="BP17186:BP17249" si="356">(BQ17186 - $BS$31303)*(BQ17186 - $BS$31303)/31269</f>
        <v>3.5469280800141463E-3</v>
      </c>
      <c r="BQ17186">
        <v>382.678065550837</v>
      </c>
      <c r="BR17186">
        <v>17153</v>
      </c>
    </row>
    <row r="17187" spans="68:70" x14ac:dyDescent="0.3">
      <c r="BP17187">
        <f t="shared" si="356"/>
        <v>3.5479447417163397E-3</v>
      </c>
      <c r="BQ17187">
        <v>382.679574748611</v>
      </c>
      <c r="BR17187">
        <v>17154</v>
      </c>
    </row>
    <row r="17188" spans="68:70" x14ac:dyDescent="0.3">
      <c r="BP17188">
        <f t="shared" si="356"/>
        <v>3.55620305550152E-3</v>
      </c>
      <c r="BQ17188">
        <v>382.69182591556103</v>
      </c>
      <c r="BR17188">
        <v>17155</v>
      </c>
    </row>
    <row r="17189" spans="68:70" x14ac:dyDescent="0.3">
      <c r="BP17189">
        <f t="shared" si="356"/>
        <v>3.5591107880943483E-3</v>
      </c>
      <c r="BQ17189">
        <v>382.69613613559898</v>
      </c>
      <c r="BR17189">
        <v>17156</v>
      </c>
    </row>
    <row r="17190" spans="68:70" x14ac:dyDescent="0.3">
      <c r="BP17190">
        <f t="shared" si="356"/>
        <v>3.5702681768595341E-3</v>
      </c>
      <c r="BQ17190">
        <v>382.71265875301998</v>
      </c>
      <c r="BR17190">
        <v>17157</v>
      </c>
    </row>
    <row r="17191" spans="68:70" x14ac:dyDescent="0.3">
      <c r="BP17191">
        <f t="shared" si="356"/>
        <v>3.5722316685281438E-3</v>
      </c>
      <c r="BQ17191">
        <v>382.715563751741</v>
      </c>
      <c r="BR17191">
        <v>17158</v>
      </c>
    </row>
    <row r="17192" spans="68:70" x14ac:dyDescent="0.3">
      <c r="BP17192">
        <f t="shared" si="356"/>
        <v>3.574033503470533E-3</v>
      </c>
      <c r="BQ17192">
        <v>382.71822887588098</v>
      </c>
      <c r="BR17192">
        <v>17159</v>
      </c>
    </row>
    <row r="17193" spans="68:70" x14ac:dyDescent="0.3">
      <c r="BP17193">
        <f t="shared" si="356"/>
        <v>3.5788980190980327E-3</v>
      </c>
      <c r="BQ17193">
        <v>382.72542070885697</v>
      </c>
      <c r="BR17193">
        <v>17160</v>
      </c>
    </row>
    <row r="17194" spans="68:70" x14ac:dyDescent="0.3">
      <c r="BP17194">
        <f t="shared" si="356"/>
        <v>3.5843412901210275E-3</v>
      </c>
      <c r="BQ17194">
        <v>382.73346239757501</v>
      </c>
      <c r="BR17194">
        <v>17161</v>
      </c>
    </row>
    <row r="17195" spans="68:70" x14ac:dyDescent="0.3">
      <c r="BP17195">
        <f t="shared" si="356"/>
        <v>3.5864828443711622E-3</v>
      </c>
      <c r="BQ17195">
        <v>382.73662457728699</v>
      </c>
      <c r="BR17195">
        <v>17162</v>
      </c>
    </row>
    <row r="17196" spans="68:70" x14ac:dyDescent="0.3">
      <c r="BP17196">
        <f t="shared" si="356"/>
        <v>3.5909996063942548E-3</v>
      </c>
      <c r="BQ17196">
        <v>382.74329085127602</v>
      </c>
      <c r="BR17196">
        <v>17163</v>
      </c>
    </row>
    <row r="17197" spans="68:70" x14ac:dyDescent="0.3">
      <c r="BP17197">
        <f t="shared" si="356"/>
        <v>3.5976634483898232E-3</v>
      </c>
      <c r="BQ17197">
        <v>382.75311834267001</v>
      </c>
      <c r="BR17197">
        <v>17164</v>
      </c>
    </row>
    <row r="17198" spans="68:70" x14ac:dyDescent="0.3">
      <c r="BP17198">
        <f t="shared" si="356"/>
        <v>3.5996948004271894E-3</v>
      </c>
      <c r="BQ17198">
        <v>382.75611226573898</v>
      </c>
      <c r="BR17198">
        <v>17165</v>
      </c>
    </row>
    <row r="17199" spans="68:70" x14ac:dyDescent="0.3">
      <c r="BP17199">
        <f t="shared" si="356"/>
        <v>3.6014719676265316E-3</v>
      </c>
      <c r="BQ17199">
        <v>382.75873086388702</v>
      </c>
      <c r="BR17199">
        <v>17166</v>
      </c>
    </row>
    <row r="17200" spans="68:70" x14ac:dyDescent="0.3">
      <c r="BP17200">
        <f t="shared" si="356"/>
        <v>3.6038377867810591E-3</v>
      </c>
      <c r="BQ17200">
        <v>382.76221581925199</v>
      </c>
      <c r="BR17200">
        <v>17167</v>
      </c>
    </row>
    <row r="17201" spans="68:70" x14ac:dyDescent="0.3">
      <c r="BP17201">
        <f t="shared" si="356"/>
        <v>3.608578644701791E-3</v>
      </c>
      <c r="BQ17201">
        <v>382.76919586975498</v>
      </c>
      <c r="BR17201">
        <v>17168</v>
      </c>
    </row>
    <row r="17202" spans="68:70" x14ac:dyDescent="0.3">
      <c r="BP17202">
        <f t="shared" si="356"/>
        <v>3.6093709740441689E-3</v>
      </c>
      <c r="BQ17202">
        <v>382.77036198323401</v>
      </c>
      <c r="BR17202">
        <v>17169</v>
      </c>
    </row>
    <row r="17203" spans="68:70" x14ac:dyDescent="0.3">
      <c r="BP17203">
        <f t="shared" si="356"/>
        <v>3.6101252951909264E-3</v>
      </c>
      <c r="BQ17203">
        <v>382.77147203909402</v>
      </c>
      <c r="BR17203">
        <v>17170</v>
      </c>
    </row>
    <row r="17204" spans="68:70" x14ac:dyDescent="0.3">
      <c r="BP17204">
        <f t="shared" si="356"/>
        <v>3.6163614608496542E-3</v>
      </c>
      <c r="BQ17204">
        <v>382.78064471558298</v>
      </c>
      <c r="BR17204">
        <v>17171</v>
      </c>
    </row>
    <row r="17205" spans="68:70" x14ac:dyDescent="0.3">
      <c r="BP17205">
        <f t="shared" si="356"/>
        <v>3.6229437957132531E-3</v>
      </c>
      <c r="BQ17205">
        <v>382.79031799139398</v>
      </c>
      <c r="BR17205">
        <v>17172</v>
      </c>
    </row>
    <row r="17206" spans="68:70" x14ac:dyDescent="0.3">
      <c r="BP17206">
        <f t="shared" si="356"/>
        <v>3.6249359446809313E-3</v>
      </c>
      <c r="BQ17206">
        <v>382.79324388361198</v>
      </c>
      <c r="BR17206">
        <v>17173</v>
      </c>
    </row>
    <row r="17207" spans="68:70" x14ac:dyDescent="0.3">
      <c r="BP17207">
        <f t="shared" si="356"/>
        <v>3.6385355624411054E-3</v>
      </c>
      <c r="BQ17207">
        <v>382.81319635846302</v>
      </c>
      <c r="BR17207">
        <v>17174</v>
      </c>
    </row>
    <row r="17208" spans="68:70" x14ac:dyDescent="0.3">
      <c r="BP17208">
        <f t="shared" si="356"/>
        <v>3.6493771560261444E-3</v>
      </c>
      <c r="BQ17208">
        <v>382.829075742795</v>
      </c>
      <c r="BR17208">
        <v>17175</v>
      </c>
    </row>
    <row r="17209" spans="68:70" x14ac:dyDescent="0.3">
      <c r="BP17209">
        <f t="shared" si="356"/>
        <v>3.6583313091489256E-3</v>
      </c>
      <c r="BQ17209">
        <v>382.84217286832899</v>
      </c>
      <c r="BR17209">
        <v>17176</v>
      </c>
    </row>
    <row r="17210" spans="68:70" x14ac:dyDescent="0.3">
      <c r="BP17210">
        <f t="shared" si="356"/>
        <v>3.6591344285685774E-3</v>
      </c>
      <c r="BQ17210">
        <v>382.84334679718398</v>
      </c>
      <c r="BR17210">
        <v>17177</v>
      </c>
    </row>
    <row r="17211" spans="68:70" x14ac:dyDescent="0.3">
      <c r="BP17211">
        <f t="shared" si="356"/>
        <v>3.6639727040061959E-3</v>
      </c>
      <c r="BQ17211">
        <v>382.85041623562199</v>
      </c>
      <c r="BR17211">
        <v>17178</v>
      </c>
    </row>
    <row r="17212" spans="68:70" x14ac:dyDescent="0.3">
      <c r="BP17212">
        <f t="shared" si="356"/>
        <v>3.6714922473455864E-3</v>
      </c>
      <c r="BQ17212">
        <v>382.86139414645697</v>
      </c>
      <c r="BR17212">
        <v>17179</v>
      </c>
    </row>
    <row r="17213" spans="68:70" x14ac:dyDescent="0.3">
      <c r="BP17213">
        <f t="shared" si="356"/>
        <v>3.6736028031802734E-3</v>
      </c>
      <c r="BQ17213">
        <v>382.86447336234301</v>
      </c>
      <c r="BR17213">
        <v>17180</v>
      </c>
    </row>
    <row r="17214" spans="68:70" x14ac:dyDescent="0.3">
      <c r="BP17214">
        <f t="shared" si="356"/>
        <v>3.6747295577002669E-3</v>
      </c>
      <c r="BQ17214">
        <v>382.86611688960801</v>
      </c>
      <c r="BR17214">
        <v>17181</v>
      </c>
    </row>
    <row r="17215" spans="68:70" x14ac:dyDescent="0.3">
      <c r="BP17215">
        <f t="shared" si="356"/>
        <v>3.6777074153568879E-3</v>
      </c>
      <c r="BQ17215">
        <v>382.87045929421299</v>
      </c>
      <c r="BR17215">
        <v>17182</v>
      </c>
    </row>
    <row r="17216" spans="68:70" x14ac:dyDescent="0.3">
      <c r="BP17216">
        <f t="shared" si="356"/>
        <v>3.6784475592898896E-3</v>
      </c>
      <c r="BQ17216">
        <v>382.87153832229501</v>
      </c>
      <c r="BR17216">
        <v>17183</v>
      </c>
    </row>
    <row r="17217" spans="68:70" x14ac:dyDescent="0.3">
      <c r="BP17217">
        <f t="shared" si="356"/>
        <v>3.6856770724613287E-3</v>
      </c>
      <c r="BQ17217">
        <v>382.88207225498701</v>
      </c>
      <c r="BR17217">
        <v>17184</v>
      </c>
    </row>
    <row r="17218" spans="68:70" x14ac:dyDescent="0.3">
      <c r="BP17218">
        <f t="shared" si="356"/>
        <v>3.6932259565220136E-3</v>
      </c>
      <c r="BQ17218">
        <v>382.89306051453298</v>
      </c>
      <c r="BR17218">
        <v>17185</v>
      </c>
    </row>
    <row r="17219" spans="68:70" x14ac:dyDescent="0.3">
      <c r="BP17219">
        <f t="shared" si="356"/>
        <v>3.6983887950854848E-3</v>
      </c>
      <c r="BQ17219">
        <v>382.90056914806303</v>
      </c>
      <c r="BR17219">
        <v>17186</v>
      </c>
    </row>
    <row r="17220" spans="68:70" x14ac:dyDescent="0.3">
      <c r="BP17220">
        <f t="shared" si="356"/>
        <v>3.6995786217374825E-3</v>
      </c>
      <c r="BQ17220">
        <v>382.90229884288601</v>
      </c>
      <c r="BR17220">
        <v>17187</v>
      </c>
    </row>
    <row r="17221" spans="68:70" x14ac:dyDescent="0.3">
      <c r="BP17221">
        <f t="shared" si="356"/>
        <v>3.7000557000565837E-3</v>
      </c>
      <c r="BQ17221">
        <v>382.90299231108497</v>
      </c>
      <c r="BR17221">
        <v>17188</v>
      </c>
    </row>
    <row r="17222" spans="68:70" x14ac:dyDescent="0.3">
      <c r="BP17222">
        <f t="shared" si="356"/>
        <v>3.7006109569615447E-3</v>
      </c>
      <c r="BQ17222">
        <v>382.90379936127698</v>
      </c>
      <c r="BR17222">
        <v>17189</v>
      </c>
    </row>
    <row r="17223" spans="68:70" x14ac:dyDescent="0.3">
      <c r="BP17223">
        <f t="shared" si="356"/>
        <v>3.7024059199780041E-3</v>
      </c>
      <c r="BQ17223">
        <v>382.90640787506499</v>
      </c>
      <c r="BR17223">
        <v>17190</v>
      </c>
    </row>
    <row r="17224" spans="68:70" x14ac:dyDescent="0.3">
      <c r="BP17224">
        <f t="shared" si="356"/>
        <v>3.7108784175900449E-3</v>
      </c>
      <c r="BQ17224">
        <v>382.91871192812999</v>
      </c>
      <c r="BR17224">
        <v>17191</v>
      </c>
    </row>
    <row r="17225" spans="68:70" x14ac:dyDescent="0.3">
      <c r="BP17225">
        <f t="shared" si="356"/>
        <v>3.7119658099817507E-3</v>
      </c>
      <c r="BQ17225">
        <v>382.92029005936701</v>
      </c>
      <c r="BR17225">
        <v>17192</v>
      </c>
    </row>
    <row r="17226" spans="68:70" x14ac:dyDescent="0.3">
      <c r="BP17226">
        <f t="shared" si="356"/>
        <v>3.715661897627104E-3</v>
      </c>
      <c r="BQ17226">
        <v>382.92565245940102</v>
      </c>
      <c r="BR17226">
        <v>17193</v>
      </c>
    </row>
    <row r="17227" spans="68:70" x14ac:dyDescent="0.3">
      <c r="BP17227">
        <f t="shared" si="356"/>
        <v>3.7212800720095537E-3</v>
      </c>
      <c r="BQ17227">
        <v>382.93379837766702</v>
      </c>
      <c r="BR17227">
        <v>17194</v>
      </c>
    </row>
    <row r="17228" spans="68:70" x14ac:dyDescent="0.3">
      <c r="BP17228">
        <f t="shared" si="356"/>
        <v>3.7312550997156209E-3</v>
      </c>
      <c r="BQ17228">
        <v>382.94824625977202</v>
      </c>
      <c r="BR17228">
        <v>17195</v>
      </c>
    </row>
    <row r="17229" spans="68:70" x14ac:dyDescent="0.3">
      <c r="BP17229">
        <f t="shared" si="356"/>
        <v>3.7329414580109994E-3</v>
      </c>
      <c r="BQ17229">
        <v>382.95068688064299</v>
      </c>
      <c r="BR17229">
        <v>17196</v>
      </c>
    </row>
    <row r="17230" spans="68:70" x14ac:dyDescent="0.3">
      <c r="BP17230">
        <f t="shared" si="356"/>
        <v>3.7590549423257955E-3</v>
      </c>
      <c r="BQ17230">
        <v>382.98841009586499</v>
      </c>
      <c r="BR17230">
        <v>17197</v>
      </c>
    </row>
    <row r="17231" spans="68:70" x14ac:dyDescent="0.3">
      <c r="BP17231">
        <f t="shared" si="356"/>
        <v>3.7629791408663308E-3</v>
      </c>
      <c r="BQ17231">
        <v>382.99406760594798</v>
      </c>
      <c r="BR17231">
        <v>17198</v>
      </c>
    </row>
    <row r="17232" spans="68:70" x14ac:dyDescent="0.3">
      <c r="BP17232">
        <f t="shared" si="356"/>
        <v>3.7639323555476792E-3</v>
      </c>
      <c r="BQ17232">
        <v>382.99544140849503</v>
      </c>
      <c r="BR17232">
        <v>17199</v>
      </c>
    </row>
    <row r="17233" spans="68:70" x14ac:dyDescent="0.3">
      <c r="BP17233">
        <f t="shared" si="356"/>
        <v>3.7669335066476592E-3</v>
      </c>
      <c r="BQ17233">
        <v>382.99976562482499</v>
      </c>
      <c r="BR17233">
        <v>17200</v>
      </c>
    </row>
    <row r="17234" spans="68:70" x14ac:dyDescent="0.3">
      <c r="BP17234">
        <f t="shared" si="356"/>
        <v>3.7690075692185382E-3</v>
      </c>
      <c r="BQ17234">
        <v>383.00275303674601</v>
      </c>
      <c r="BR17234">
        <v>17201</v>
      </c>
    </row>
    <row r="17235" spans="68:70" x14ac:dyDescent="0.3">
      <c r="BP17235">
        <f t="shared" si="356"/>
        <v>3.7697649452005906E-3</v>
      </c>
      <c r="BQ17235">
        <v>383.00384373145999</v>
      </c>
      <c r="BR17235">
        <v>17202</v>
      </c>
    </row>
    <row r="17236" spans="68:70" x14ac:dyDescent="0.3">
      <c r="BP17236">
        <f t="shared" si="356"/>
        <v>3.7758565761003516E-3</v>
      </c>
      <c r="BQ17236">
        <v>383.01261228798398</v>
      </c>
      <c r="BR17236">
        <v>17203</v>
      </c>
    </row>
    <row r="17237" spans="68:70" x14ac:dyDescent="0.3">
      <c r="BP17237">
        <f t="shared" si="356"/>
        <v>3.7765218833892876E-3</v>
      </c>
      <c r="BQ17237">
        <v>383.01356953144398</v>
      </c>
      <c r="BR17237">
        <v>17204</v>
      </c>
    </row>
    <row r="17238" spans="68:70" x14ac:dyDescent="0.3">
      <c r="BP17238">
        <f t="shared" si="356"/>
        <v>3.7767546167452619E-3</v>
      </c>
      <c r="BQ17238">
        <v>383.01390436805599</v>
      </c>
      <c r="BR17238">
        <v>17205</v>
      </c>
    </row>
    <row r="17239" spans="68:70" x14ac:dyDescent="0.3">
      <c r="BP17239">
        <f t="shared" si="356"/>
        <v>3.7847768339792274E-3</v>
      </c>
      <c r="BQ17239">
        <v>383.02543973983501</v>
      </c>
      <c r="BR17239">
        <v>17206</v>
      </c>
    </row>
    <row r="17240" spans="68:70" x14ac:dyDescent="0.3">
      <c r="BP17240">
        <f t="shared" si="356"/>
        <v>3.7899722768678069E-3</v>
      </c>
      <c r="BQ17240">
        <v>383.03290389179898</v>
      </c>
      <c r="BR17240">
        <v>17207</v>
      </c>
    </row>
    <row r="17241" spans="68:70" x14ac:dyDescent="0.3">
      <c r="BP17241">
        <f t="shared" si="356"/>
        <v>3.7922348439606273E-3</v>
      </c>
      <c r="BQ17241">
        <v>383.03615286139899</v>
      </c>
      <c r="BR17241">
        <v>17208</v>
      </c>
    </row>
    <row r="17242" spans="68:70" x14ac:dyDescent="0.3">
      <c r="BP17242">
        <f t="shared" si="356"/>
        <v>3.7960674536524032E-3</v>
      </c>
      <c r="BQ17242">
        <v>383.04165414828998</v>
      </c>
      <c r="BR17242">
        <v>17209</v>
      </c>
    </row>
    <row r="17243" spans="68:70" x14ac:dyDescent="0.3">
      <c r="BP17243">
        <f t="shared" si="356"/>
        <v>3.7984436082391885E-3</v>
      </c>
      <c r="BQ17243">
        <v>383.04506346059202</v>
      </c>
      <c r="BR17243">
        <v>17210</v>
      </c>
    </row>
    <row r="17244" spans="68:70" x14ac:dyDescent="0.3">
      <c r="BP17244">
        <f t="shared" si="356"/>
        <v>3.7985495453267655E-3</v>
      </c>
      <c r="BQ17244">
        <v>383.04521543454501</v>
      </c>
      <c r="BR17244">
        <v>17211</v>
      </c>
    </row>
    <row r="17245" spans="68:70" x14ac:dyDescent="0.3">
      <c r="BP17245">
        <f t="shared" si="356"/>
        <v>3.7997694171587279E-3</v>
      </c>
      <c r="BQ17245">
        <v>383.04696527093</v>
      </c>
      <c r="BR17245">
        <v>17212</v>
      </c>
    </row>
    <row r="17246" spans="68:70" x14ac:dyDescent="0.3">
      <c r="BP17246">
        <f t="shared" si="356"/>
        <v>3.8014653075649301E-3</v>
      </c>
      <c r="BQ17246">
        <v>383.04939746212898</v>
      </c>
      <c r="BR17246">
        <v>17213</v>
      </c>
    </row>
    <row r="17247" spans="68:70" x14ac:dyDescent="0.3">
      <c r="BP17247">
        <f t="shared" si="356"/>
        <v>3.801996242587541E-3</v>
      </c>
      <c r="BQ17247">
        <v>383.05015880046</v>
      </c>
      <c r="BR17247">
        <v>17214</v>
      </c>
    </row>
    <row r="17248" spans="68:70" x14ac:dyDescent="0.3">
      <c r="BP17248">
        <f t="shared" si="356"/>
        <v>3.8127841057474482E-3</v>
      </c>
      <c r="BQ17248">
        <v>383.06561664182601</v>
      </c>
      <c r="BR17248">
        <v>17215</v>
      </c>
    </row>
    <row r="17249" spans="68:70" x14ac:dyDescent="0.3">
      <c r="BP17249">
        <f t="shared" si="356"/>
        <v>3.8130174895604826E-3</v>
      </c>
      <c r="BQ17249">
        <v>383.06595081376503</v>
      </c>
      <c r="BR17249">
        <v>17216</v>
      </c>
    </row>
    <row r="17250" spans="68:70" x14ac:dyDescent="0.3">
      <c r="BP17250">
        <f t="shared" ref="BP17250:BP17313" si="357">(BQ17250 - $BS$31303)*(BQ17250 - $BS$31303)/31269</f>
        <v>3.8157741227114557E-3</v>
      </c>
      <c r="BQ17250">
        <v>383.06989714108602</v>
      </c>
      <c r="BR17250">
        <v>17217</v>
      </c>
    </row>
    <row r="17251" spans="68:70" x14ac:dyDescent="0.3">
      <c r="BP17251">
        <f t="shared" si="357"/>
        <v>3.827300768480786E-3</v>
      </c>
      <c r="BQ17251">
        <v>383.086382978453</v>
      </c>
      <c r="BR17251">
        <v>17218</v>
      </c>
    </row>
    <row r="17252" spans="68:70" x14ac:dyDescent="0.3">
      <c r="BP17252">
        <f t="shared" si="357"/>
        <v>3.8311965942069578E-3</v>
      </c>
      <c r="BQ17252">
        <v>383.09194931870798</v>
      </c>
      <c r="BR17252">
        <v>17219</v>
      </c>
    </row>
    <row r="17253" spans="68:70" x14ac:dyDescent="0.3">
      <c r="BP17253">
        <f t="shared" si="357"/>
        <v>3.8376440425042205E-3</v>
      </c>
      <c r="BQ17253">
        <v>383.10115519317498</v>
      </c>
      <c r="BR17253">
        <v>17220</v>
      </c>
    </row>
    <row r="17254" spans="68:70" x14ac:dyDescent="0.3">
      <c r="BP17254">
        <f t="shared" si="357"/>
        <v>3.846461012651777E-3</v>
      </c>
      <c r="BQ17254">
        <v>383.11373183791602</v>
      </c>
      <c r="BR17254">
        <v>17221</v>
      </c>
    </row>
    <row r="17255" spans="68:70" x14ac:dyDescent="0.3">
      <c r="BP17255">
        <f t="shared" si="357"/>
        <v>3.8476789936550985E-3</v>
      </c>
      <c r="BQ17255">
        <v>383.115468048791</v>
      </c>
      <c r="BR17255">
        <v>17222</v>
      </c>
    </row>
    <row r="17256" spans="68:70" x14ac:dyDescent="0.3">
      <c r="BP17256">
        <f t="shared" si="357"/>
        <v>3.8635512075206224E-3</v>
      </c>
      <c r="BQ17256">
        <v>383.13806854117303</v>
      </c>
      <c r="BR17256">
        <v>17223</v>
      </c>
    </row>
    <row r="17257" spans="68:70" x14ac:dyDescent="0.3">
      <c r="BP17257">
        <f t="shared" si="357"/>
        <v>3.8770721300216788E-3</v>
      </c>
      <c r="BQ17257">
        <v>383.15728443188499</v>
      </c>
      <c r="BR17257">
        <v>17224</v>
      </c>
    </row>
    <row r="17258" spans="68:70" x14ac:dyDescent="0.3">
      <c r="BP17258">
        <f t="shared" si="357"/>
        <v>3.8932331684597868E-3</v>
      </c>
      <c r="BQ17258">
        <v>383.18020854037297</v>
      </c>
      <c r="BR17258">
        <v>17225</v>
      </c>
    </row>
    <row r="17259" spans="68:70" x14ac:dyDescent="0.3">
      <c r="BP17259">
        <f t="shared" si="357"/>
        <v>3.9031515180321746E-3</v>
      </c>
      <c r="BQ17259">
        <v>383.1942539648</v>
      </c>
      <c r="BR17259">
        <v>17226</v>
      </c>
    </row>
    <row r="17260" spans="68:70" x14ac:dyDescent="0.3">
      <c r="BP17260">
        <f t="shared" si="357"/>
        <v>3.9092763143684728E-3</v>
      </c>
      <c r="BQ17260">
        <v>383.20291840830799</v>
      </c>
      <c r="BR17260">
        <v>17227</v>
      </c>
    </row>
    <row r="17261" spans="68:70" x14ac:dyDescent="0.3">
      <c r="BP17261">
        <f t="shared" si="357"/>
        <v>3.9093210863610011E-3</v>
      </c>
      <c r="BQ17261">
        <v>383.202981720011</v>
      </c>
      <c r="BR17261">
        <v>17228</v>
      </c>
    </row>
    <row r="17262" spans="68:70" x14ac:dyDescent="0.3">
      <c r="BP17262">
        <f t="shared" si="357"/>
        <v>3.9197747996862417E-3</v>
      </c>
      <c r="BQ17262">
        <v>383.21775431786102</v>
      </c>
      <c r="BR17262">
        <v>17229</v>
      </c>
    </row>
    <row r="17263" spans="68:70" x14ac:dyDescent="0.3">
      <c r="BP17263">
        <f t="shared" si="357"/>
        <v>3.9224631194776259E-3</v>
      </c>
      <c r="BQ17263">
        <v>383.22155011441498</v>
      </c>
      <c r="BR17263">
        <v>17230</v>
      </c>
    </row>
    <row r="17264" spans="68:70" x14ac:dyDescent="0.3">
      <c r="BP17264">
        <f t="shared" si="357"/>
        <v>3.9229889060888893E-3</v>
      </c>
      <c r="BQ17264">
        <v>383.22229235130601</v>
      </c>
      <c r="BR17264">
        <v>17231</v>
      </c>
    </row>
    <row r="17265" spans="68:70" x14ac:dyDescent="0.3">
      <c r="BP17265">
        <f t="shared" si="357"/>
        <v>3.9276299027140174E-3</v>
      </c>
      <c r="BQ17265">
        <v>383.22884174843</v>
      </c>
      <c r="BR17265">
        <v>17232</v>
      </c>
    </row>
    <row r="17266" spans="68:70" x14ac:dyDescent="0.3">
      <c r="BP17266">
        <f t="shared" si="357"/>
        <v>3.9286877629445402E-3</v>
      </c>
      <c r="BQ17266">
        <v>383.23033406435002</v>
      </c>
      <c r="BR17266">
        <v>17233</v>
      </c>
    </row>
    <row r="17267" spans="68:70" x14ac:dyDescent="0.3">
      <c r="BP17267">
        <f t="shared" si="357"/>
        <v>3.9321224170867268E-3</v>
      </c>
      <c r="BQ17267">
        <v>383.235177921934</v>
      </c>
      <c r="BR17267">
        <v>17234</v>
      </c>
    </row>
    <row r="17268" spans="68:70" x14ac:dyDescent="0.3">
      <c r="BP17268">
        <f t="shared" si="357"/>
        <v>3.9369995866259276E-3</v>
      </c>
      <c r="BQ17268">
        <v>383.242052510836</v>
      </c>
      <c r="BR17268">
        <v>17235</v>
      </c>
    </row>
    <row r="17269" spans="68:70" x14ac:dyDescent="0.3">
      <c r="BP17269">
        <f t="shared" si="357"/>
        <v>3.940186597062168E-3</v>
      </c>
      <c r="BQ17269">
        <v>383.246542444635</v>
      </c>
      <c r="BR17269">
        <v>17236</v>
      </c>
    </row>
    <row r="17270" spans="68:70" x14ac:dyDescent="0.3">
      <c r="BP17270">
        <f t="shared" si="357"/>
        <v>3.9423288321624762E-3</v>
      </c>
      <c r="BQ17270">
        <v>383.249559454419</v>
      </c>
      <c r="BR17270">
        <v>17237</v>
      </c>
    </row>
    <row r="17271" spans="68:70" x14ac:dyDescent="0.3">
      <c r="BP17271">
        <f t="shared" si="357"/>
        <v>3.9423624787947352E-3</v>
      </c>
      <c r="BQ17271">
        <v>383.249606834004</v>
      </c>
      <c r="BR17271">
        <v>17238</v>
      </c>
    </row>
    <row r="17272" spans="68:70" x14ac:dyDescent="0.3">
      <c r="BP17272">
        <f t="shared" si="357"/>
        <v>3.949175532377616E-3</v>
      </c>
      <c r="BQ17272">
        <v>383.25919648975298</v>
      </c>
      <c r="BR17272">
        <v>17239</v>
      </c>
    </row>
    <row r="17273" spans="68:70" x14ac:dyDescent="0.3">
      <c r="BP17273">
        <f t="shared" si="357"/>
        <v>3.9557486524758921E-3</v>
      </c>
      <c r="BQ17273">
        <v>383.26844059217802</v>
      </c>
      <c r="BR17273">
        <v>17240</v>
      </c>
    </row>
    <row r="17274" spans="68:70" x14ac:dyDescent="0.3">
      <c r="BP17274">
        <f t="shared" si="357"/>
        <v>3.9565628729442276E-3</v>
      </c>
      <c r="BQ17274">
        <v>383.26958513573697</v>
      </c>
      <c r="BR17274">
        <v>17241</v>
      </c>
    </row>
    <row r="17275" spans="68:70" x14ac:dyDescent="0.3">
      <c r="BP17275">
        <f t="shared" si="357"/>
        <v>3.9588520342660766E-3</v>
      </c>
      <c r="BQ17275">
        <v>383.27280236166501</v>
      </c>
      <c r="BR17275">
        <v>17242</v>
      </c>
    </row>
    <row r="17276" spans="68:70" x14ac:dyDescent="0.3">
      <c r="BP17276">
        <f t="shared" si="357"/>
        <v>3.960969039990569E-3</v>
      </c>
      <c r="BQ17276">
        <v>383.27577680945097</v>
      </c>
      <c r="BR17276">
        <v>17243</v>
      </c>
    </row>
    <row r="17277" spans="68:70" x14ac:dyDescent="0.3">
      <c r="BP17277">
        <f t="shared" si="357"/>
        <v>3.96627470321473E-3</v>
      </c>
      <c r="BQ17277">
        <v>383.28322791296</v>
      </c>
      <c r="BR17277">
        <v>17244</v>
      </c>
    </row>
    <row r="17278" spans="68:70" x14ac:dyDescent="0.3">
      <c r="BP17278">
        <f t="shared" si="357"/>
        <v>3.9778586333092808E-3</v>
      </c>
      <c r="BQ17278">
        <v>383.29947871423201</v>
      </c>
      <c r="BR17278">
        <v>17245</v>
      </c>
    </row>
    <row r="17279" spans="68:70" x14ac:dyDescent="0.3">
      <c r="BP17279">
        <f t="shared" si="357"/>
        <v>3.9794585284341315E-3</v>
      </c>
      <c r="BQ17279">
        <v>383.301721305782</v>
      </c>
      <c r="BR17279">
        <v>17246</v>
      </c>
    </row>
    <row r="17280" spans="68:70" x14ac:dyDescent="0.3">
      <c r="BP17280">
        <f t="shared" si="357"/>
        <v>3.9820911474500566E-3</v>
      </c>
      <c r="BQ17280">
        <v>383.30541049740401</v>
      </c>
      <c r="BR17280">
        <v>17247</v>
      </c>
    </row>
    <row r="17281" spans="68:70" x14ac:dyDescent="0.3">
      <c r="BP17281">
        <f t="shared" si="357"/>
        <v>3.9932816639094261E-3</v>
      </c>
      <c r="BQ17281">
        <v>383.32107861198602</v>
      </c>
      <c r="BR17281">
        <v>17248</v>
      </c>
    </row>
    <row r="17282" spans="68:70" x14ac:dyDescent="0.3">
      <c r="BP17282">
        <f t="shared" si="357"/>
        <v>3.9977155327866496E-3</v>
      </c>
      <c r="BQ17282">
        <v>383.32728050644801</v>
      </c>
      <c r="BR17282">
        <v>17249</v>
      </c>
    </row>
    <row r="17283" spans="68:70" x14ac:dyDescent="0.3">
      <c r="BP17283">
        <f t="shared" si="357"/>
        <v>3.9996051072236152E-3</v>
      </c>
      <c r="BQ17283">
        <v>383.32992251215899</v>
      </c>
      <c r="BR17283">
        <v>17250</v>
      </c>
    </row>
    <row r="17284" spans="68:70" x14ac:dyDescent="0.3">
      <c r="BP17284">
        <f t="shared" si="357"/>
        <v>4.0027186788760714E-3</v>
      </c>
      <c r="BQ17284">
        <v>383.33427455148802</v>
      </c>
      <c r="BR17284">
        <v>17251</v>
      </c>
    </row>
    <row r="17285" spans="68:70" x14ac:dyDescent="0.3">
      <c r="BP17285">
        <f t="shared" si="357"/>
        <v>4.0032161707165967E-3</v>
      </c>
      <c r="BQ17285">
        <v>383.33496977097201</v>
      </c>
      <c r="BR17285">
        <v>17252</v>
      </c>
    </row>
    <row r="17286" spans="68:70" x14ac:dyDescent="0.3">
      <c r="BP17286">
        <f t="shared" si="357"/>
        <v>4.0128239694335165E-3</v>
      </c>
      <c r="BQ17286">
        <v>383.34838771669598</v>
      </c>
      <c r="BR17286">
        <v>17253</v>
      </c>
    </row>
    <row r="17287" spans="68:70" x14ac:dyDescent="0.3">
      <c r="BP17287">
        <f t="shared" si="357"/>
        <v>4.0177545068090176E-3</v>
      </c>
      <c r="BQ17287">
        <v>383.35526731148599</v>
      </c>
      <c r="BR17287">
        <v>17254</v>
      </c>
    </row>
    <row r="17288" spans="68:70" x14ac:dyDescent="0.3">
      <c r="BP17288">
        <f t="shared" si="357"/>
        <v>4.033940636042628E-3</v>
      </c>
      <c r="BQ17288">
        <v>383.377822245446</v>
      </c>
      <c r="BR17288">
        <v>17255</v>
      </c>
    </row>
    <row r="17289" spans="68:70" x14ac:dyDescent="0.3">
      <c r="BP17289">
        <f t="shared" si="357"/>
        <v>4.0457698103462834E-3</v>
      </c>
      <c r="BQ17289">
        <v>383.39427727427</v>
      </c>
      <c r="BR17289">
        <v>17256</v>
      </c>
    </row>
    <row r="17290" spans="68:70" x14ac:dyDescent="0.3">
      <c r="BP17290">
        <f t="shared" si="357"/>
        <v>4.0510853678352001E-3</v>
      </c>
      <c r="BQ17290">
        <v>383.40166367143001</v>
      </c>
      <c r="BR17290">
        <v>17257</v>
      </c>
    </row>
    <row r="17291" spans="68:70" x14ac:dyDescent="0.3">
      <c r="BP17291">
        <f t="shared" si="357"/>
        <v>4.057238371984317E-3</v>
      </c>
      <c r="BQ17291">
        <v>383.41020771978202</v>
      </c>
      <c r="BR17291">
        <v>17258</v>
      </c>
    </row>
    <row r="17292" spans="68:70" x14ac:dyDescent="0.3">
      <c r="BP17292">
        <f t="shared" si="357"/>
        <v>4.059796521990411E-3</v>
      </c>
      <c r="BQ17292">
        <v>383.413758054543</v>
      </c>
      <c r="BR17292">
        <v>17259</v>
      </c>
    </row>
    <row r="17293" spans="68:70" x14ac:dyDescent="0.3">
      <c r="BP17293">
        <f t="shared" si="357"/>
        <v>4.0604461819387146E-3</v>
      </c>
      <c r="BQ17293">
        <v>383.41465950857798</v>
      </c>
      <c r="BR17293">
        <v>17260</v>
      </c>
    </row>
    <row r="17294" spans="68:70" x14ac:dyDescent="0.3">
      <c r="BP17294">
        <f t="shared" si="357"/>
        <v>4.062204027124444E-3</v>
      </c>
      <c r="BQ17294">
        <v>383.41709829489201</v>
      </c>
      <c r="BR17294">
        <v>17261</v>
      </c>
    </row>
    <row r="17295" spans="68:70" x14ac:dyDescent="0.3">
      <c r="BP17295">
        <f t="shared" si="357"/>
        <v>4.0691844141111239E-3</v>
      </c>
      <c r="BQ17295">
        <v>383.42677748867101</v>
      </c>
      <c r="BR17295">
        <v>17262</v>
      </c>
    </row>
    <row r="17296" spans="68:70" x14ac:dyDescent="0.3">
      <c r="BP17296">
        <f t="shared" si="357"/>
        <v>4.0698788544444291E-3</v>
      </c>
      <c r="BQ17296">
        <v>383.42773996426001</v>
      </c>
      <c r="BR17296">
        <v>17263</v>
      </c>
    </row>
    <row r="17297" spans="68:70" x14ac:dyDescent="0.3">
      <c r="BP17297">
        <f t="shared" si="357"/>
        <v>4.0745222606633144E-3</v>
      </c>
      <c r="BQ17297">
        <v>383.43417349110399</v>
      </c>
      <c r="BR17297">
        <v>17264</v>
      </c>
    </row>
    <row r="17298" spans="68:70" x14ac:dyDescent="0.3">
      <c r="BP17298">
        <f t="shared" si="357"/>
        <v>4.0963632704962283E-3</v>
      </c>
      <c r="BQ17298">
        <v>383.46438556494599</v>
      </c>
      <c r="BR17298">
        <v>17265</v>
      </c>
    </row>
    <row r="17299" spans="68:70" x14ac:dyDescent="0.3">
      <c r="BP17299">
        <f t="shared" si="357"/>
        <v>4.0992597973703148E-3</v>
      </c>
      <c r="BQ17299">
        <v>383.46838619671502</v>
      </c>
      <c r="BR17299">
        <v>17266</v>
      </c>
    </row>
    <row r="17300" spans="68:70" x14ac:dyDescent="0.3">
      <c r="BP17300">
        <f t="shared" si="357"/>
        <v>4.1047692854074072E-3</v>
      </c>
      <c r="BQ17300">
        <v>383.47599190513199</v>
      </c>
      <c r="BR17300">
        <v>17267</v>
      </c>
    </row>
    <row r="17301" spans="68:70" x14ac:dyDescent="0.3">
      <c r="BP17301">
        <f t="shared" si="357"/>
        <v>4.1153457459368178E-3</v>
      </c>
      <c r="BQ17301">
        <v>383.49057814978801</v>
      </c>
      <c r="BR17301">
        <v>17268</v>
      </c>
    </row>
    <row r="17302" spans="68:70" x14ac:dyDescent="0.3">
      <c r="BP17302">
        <f t="shared" si="357"/>
        <v>4.1169108011654592E-3</v>
      </c>
      <c r="BQ17302">
        <v>383.49273496143502</v>
      </c>
      <c r="BR17302">
        <v>17269</v>
      </c>
    </row>
    <row r="17303" spans="68:70" x14ac:dyDescent="0.3">
      <c r="BP17303">
        <f t="shared" si="357"/>
        <v>4.1197172246158981E-3</v>
      </c>
      <c r="BQ17303">
        <v>383.49660148337398</v>
      </c>
      <c r="BR17303">
        <v>17270</v>
      </c>
    </row>
    <row r="17304" spans="68:70" x14ac:dyDescent="0.3">
      <c r="BP17304">
        <f t="shared" si="357"/>
        <v>4.1218138745085491E-3</v>
      </c>
      <c r="BQ17304">
        <v>383.49948926246299</v>
      </c>
      <c r="BR17304">
        <v>17271</v>
      </c>
    </row>
    <row r="17305" spans="68:70" x14ac:dyDescent="0.3">
      <c r="BP17305">
        <f t="shared" si="357"/>
        <v>4.1228725390803113E-3</v>
      </c>
      <c r="BQ17305">
        <v>383.50094711403</v>
      </c>
      <c r="BR17305">
        <v>17272</v>
      </c>
    </row>
    <row r="17306" spans="68:70" x14ac:dyDescent="0.3">
      <c r="BP17306">
        <f t="shared" si="357"/>
        <v>4.1267159313912762E-3</v>
      </c>
      <c r="BQ17306">
        <v>383.506238148428</v>
      </c>
      <c r="BR17306">
        <v>17273</v>
      </c>
    </row>
    <row r="17307" spans="68:70" x14ac:dyDescent="0.3">
      <c r="BP17307">
        <f t="shared" si="357"/>
        <v>4.1300605939680931E-3</v>
      </c>
      <c r="BQ17307">
        <v>383.51084059815201</v>
      </c>
      <c r="BR17307">
        <v>17274</v>
      </c>
    </row>
    <row r="17308" spans="68:70" x14ac:dyDescent="0.3">
      <c r="BP17308">
        <f t="shared" si="357"/>
        <v>4.1453170378362297E-3</v>
      </c>
      <c r="BQ17308">
        <v>383.53181075060797</v>
      </c>
      <c r="BR17308">
        <v>17275</v>
      </c>
    </row>
    <row r="17309" spans="68:70" x14ac:dyDescent="0.3">
      <c r="BP17309">
        <f t="shared" si="357"/>
        <v>4.1513623230939071E-3</v>
      </c>
      <c r="BQ17309">
        <v>383.54010938578602</v>
      </c>
      <c r="BR17309">
        <v>17276</v>
      </c>
    </row>
    <row r="17310" spans="68:70" x14ac:dyDescent="0.3">
      <c r="BP17310">
        <f t="shared" si="357"/>
        <v>4.1570385589893262E-3</v>
      </c>
      <c r="BQ17310">
        <v>383.54789591178297</v>
      </c>
      <c r="BR17310">
        <v>17277</v>
      </c>
    </row>
    <row r="17311" spans="68:70" x14ac:dyDescent="0.3">
      <c r="BP17311">
        <f t="shared" si="357"/>
        <v>4.1586991123076416E-3</v>
      </c>
      <c r="BQ17311">
        <v>383.550172814289</v>
      </c>
      <c r="BR17311">
        <v>17278</v>
      </c>
    </row>
    <row r="17312" spans="68:70" x14ac:dyDescent="0.3">
      <c r="BP17312">
        <f t="shared" si="357"/>
        <v>4.164092311436292E-3</v>
      </c>
      <c r="BQ17312">
        <v>383.55756467834902</v>
      </c>
      <c r="BR17312">
        <v>17279</v>
      </c>
    </row>
    <row r="17313" spans="68:70" x14ac:dyDescent="0.3">
      <c r="BP17313">
        <f t="shared" si="357"/>
        <v>4.1680002385651128E-3</v>
      </c>
      <c r="BQ17313">
        <v>383.562917853145</v>
      </c>
      <c r="BR17313">
        <v>17280</v>
      </c>
    </row>
    <row r="17314" spans="68:70" x14ac:dyDescent="0.3">
      <c r="BP17314">
        <f t="shared" ref="BP17314:BP17377" si="358">(BQ17314 - $BS$31303)*(BQ17314 - $BS$31303)/31269</f>
        <v>4.1687475480577576E-3</v>
      </c>
      <c r="BQ17314">
        <v>383.56394125020802</v>
      </c>
      <c r="BR17314">
        <v>17281</v>
      </c>
    </row>
    <row r="17315" spans="68:70" x14ac:dyDescent="0.3">
      <c r="BP17315">
        <f t="shared" si="358"/>
        <v>4.1794532734836364E-3</v>
      </c>
      <c r="BQ17315">
        <v>383.57859206386001</v>
      </c>
      <c r="BR17315">
        <v>17282</v>
      </c>
    </row>
    <row r="17316" spans="68:70" x14ac:dyDescent="0.3">
      <c r="BP17316">
        <f t="shared" si="358"/>
        <v>4.1809361693749885E-3</v>
      </c>
      <c r="BQ17316">
        <v>383.58061993057999</v>
      </c>
      <c r="BR17316">
        <v>17283</v>
      </c>
    </row>
    <row r="17317" spans="68:70" x14ac:dyDescent="0.3">
      <c r="BP17317">
        <f t="shared" si="358"/>
        <v>4.1868511634885397E-3</v>
      </c>
      <c r="BQ17317">
        <v>383.58870513538199</v>
      </c>
      <c r="BR17317">
        <v>17284</v>
      </c>
    </row>
    <row r="17318" spans="68:70" x14ac:dyDescent="0.3">
      <c r="BP17318">
        <f t="shared" si="358"/>
        <v>4.1881722958335794E-3</v>
      </c>
      <c r="BQ17318">
        <v>383.59051021062203</v>
      </c>
      <c r="BR17318">
        <v>17285</v>
      </c>
    </row>
    <row r="17319" spans="68:70" x14ac:dyDescent="0.3">
      <c r="BP17319">
        <f t="shared" si="358"/>
        <v>4.1907161482383883E-3</v>
      </c>
      <c r="BQ17319">
        <v>383.59398509780402</v>
      </c>
      <c r="BR17319">
        <v>17286</v>
      </c>
    </row>
    <row r="17320" spans="68:70" x14ac:dyDescent="0.3">
      <c r="BP17320">
        <f t="shared" si="358"/>
        <v>4.1974784694143044E-3</v>
      </c>
      <c r="BQ17320">
        <v>383.60321726324202</v>
      </c>
      <c r="BR17320">
        <v>17287</v>
      </c>
    </row>
    <row r="17321" spans="68:70" x14ac:dyDescent="0.3">
      <c r="BP17321">
        <f t="shared" si="358"/>
        <v>4.1998383135159051E-3</v>
      </c>
      <c r="BQ17321">
        <v>383.60643725712998</v>
      </c>
      <c r="BR17321">
        <v>17288</v>
      </c>
    </row>
    <row r="17322" spans="68:70" x14ac:dyDescent="0.3">
      <c r="BP17322">
        <f t="shared" si="358"/>
        <v>4.2075425345743378E-3</v>
      </c>
      <c r="BQ17322">
        <v>383.616943330249</v>
      </c>
      <c r="BR17322">
        <v>17289</v>
      </c>
    </row>
    <row r="17323" spans="68:70" x14ac:dyDescent="0.3">
      <c r="BP17323">
        <f t="shared" si="358"/>
        <v>4.2108035789973916E-3</v>
      </c>
      <c r="BQ17323">
        <v>383.62138744570098</v>
      </c>
      <c r="BR17323">
        <v>17290</v>
      </c>
    </row>
    <row r="17324" spans="68:70" x14ac:dyDescent="0.3">
      <c r="BP17324">
        <f t="shared" si="358"/>
        <v>4.2134742172417394E-3</v>
      </c>
      <c r="BQ17324">
        <v>383.62502568053799</v>
      </c>
      <c r="BR17324">
        <v>17291</v>
      </c>
    </row>
    <row r="17325" spans="68:70" x14ac:dyDescent="0.3">
      <c r="BP17325">
        <f t="shared" si="358"/>
        <v>4.2194615953421244E-3</v>
      </c>
      <c r="BQ17325">
        <v>383.63317815248303</v>
      </c>
      <c r="BR17325">
        <v>17292</v>
      </c>
    </row>
    <row r="17326" spans="68:70" x14ac:dyDescent="0.3">
      <c r="BP17326">
        <f t="shared" si="358"/>
        <v>4.2214961649825397E-3</v>
      </c>
      <c r="BQ17326">
        <v>383.63594712533501</v>
      </c>
      <c r="BR17326">
        <v>17293</v>
      </c>
    </row>
    <row r="17327" spans="68:70" x14ac:dyDescent="0.3">
      <c r="BP17327">
        <f t="shared" si="358"/>
        <v>4.2239978501966207E-3</v>
      </c>
      <c r="BQ17327">
        <v>383.63935091045698</v>
      </c>
      <c r="BR17327">
        <v>17294</v>
      </c>
    </row>
    <row r="17328" spans="68:70" x14ac:dyDescent="0.3">
      <c r="BP17328">
        <f t="shared" si="358"/>
        <v>4.2254062670971527E-3</v>
      </c>
      <c r="BQ17328">
        <v>383.641266754649</v>
      </c>
      <c r="BR17328">
        <v>17295</v>
      </c>
    </row>
    <row r="17329" spans="68:70" x14ac:dyDescent="0.3">
      <c r="BP17329">
        <f t="shared" si="358"/>
        <v>4.2346965053986262E-3</v>
      </c>
      <c r="BQ17329">
        <v>383.65389610754102</v>
      </c>
      <c r="BR17329">
        <v>17296</v>
      </c>
    </row>
    <row r="17330" spans="68:70" x14ac:dyDescent="0.3">
      <c r="BP17330">
        <f t="shared" si="358"/>
        <v>4.2376426768511591E-3</v>
      </c>
      <c r="BQ17330">
        <v>383.65789830355402</v>
      </c>
      <c r="BR17330">
        <v>17297</v>
      </c>
    </row>
    <row r="17331" spans="68:70" x14ac:dyDescent="0.3">
      <c r="BP17331">
        <f t="shared" si="358"/>
        <v>4.2381330022432497E-3</v>
      </c>
      <c r="BQ17331">
        <v>383.65856424593699</v>
      </c>
      <c r="BR17331">
        <v>17298</v>
      </c>
    </row>
    <row r="17332" spans="68:70" x14ac:dyDescent="0.3">
      <c r="BP17332">
        <f t="shared" si="358"/>
        <v>4.2385537319287502E-3</v>
      </c>
      <c r="BQ17332">
        <v>383.65913563521599</v>
      </c>
      <c r="BR17332">
        <v>17299</v>
      </c>
    </row>
    <row r="17333" spans="68:70" x14ac:dyDescent="0.3">
      <c r="BP17333">
        <f t="shared" si="358"/>
        <v>4.2419141911104272E-3</v>
      </c>
      <c r="BQ17333">
        <v>383.66369842776402</v>
      </c>
      <c r="BR17333">
        <v>17300</v>
      </c>
    </row>
    <row r="17334" spans="68:70" x14ac:dyDescent="0.3">
      <c r="BP17334">
        <f t="shared" si="358"/>
        <v>4.2424833583004206E-3</v>
      </c>
      <c r="BQ17334">
        <v>383.66447105737899</v>
      </c>
      <c r="BR17334">
        <v>17301</v>
      </c>
    </row>
    <row r="17335" spans="68:70" x14ac:dyDescent="0.3">
      <c r="BP17335">
        <f t="shared" si="358"/>
        <v>4.2441197342380664E-3</v>
      </c>
      <c r="BQ17335">
        <v>383.66669210637701</v>
      </c>
      <c r="BR17335">
        <v>17302</v>
      </c>
    </row>
    <row r="17336" spans="68:70" x14ac:dyDescent="0.3">
      <c r="BP17336">
        <f t="shared" si="358"/>
        <v>4.255030212707127E-3</v>
      </c>
      <c r="BQ17336">
        <v>383.68148993995499</v>
      </c>
      <c r="BR17336">
        <v>17303</v>
      </c>
    </row>
    <row r="17337" spans="68:70" x14ac:dyDescent="0.3">
      <c r="BP17337">
        <f t="shared" si="358"/>
        <v>4.2658112090475323E-3</v>
      </c>
      <c r="BQ17337">
        <v>383.69609353368702</v>
      </c>
      <c r="BR17337">
        <v>17304</v>
      </c>
    </row>
    <row r="17338" spans="68:70" x14ac:dyDescent="0.3">
      <c r="BP17338">
        <f t="shared" si="358"/>
        <v>4.2679671680705749E-3</v>
      </c>
      <c r="BQ17338">
        <v>383.69901171199001</v>
      </c>
      <c r="BR17338">
        <v>17305</v>
      </c>
    </row>
    <row r="17339" spans="68:70" x14ac:dyDescent="0.3">
      <c r="BP17339">
        <f t="shared" si="358"/>
        <v>4.269436702875491E-3</v>
      </c>
      <c r="BQ17339">
        <v>383.70100036477697</v>
      </c>
      <c r="BR17339">
        <v>17306</v>
      </c>
    </row>
    <row r="17340" spans="68:70" x14ac:dyDescent="0.3">
      <c r="BP17340">
        <f t="shared" si="358"/>
        <v>4.2786499890380865E-3</v>
      </c>
      <c r="BQ17340">
        <v>383.71346048299898</v>
      </c>
      <c r="BR17340">
        <v>17307</v>
      </c>
    </row>
    <row r="17341" spans="68:70" x14ac:dyDescent="0.3">
      <c r="BP17341">
        <f t="shared" si="358"/>
        <v>4.2791186296979008E-3</v>
      </c>
      <c r="BQ17341">
        <v>383.71409391747102</v>
      </c>
      <c r="BR17341">
        <v>17308</v>
      </c>
    </row>
    <row r="17342" spans="68:70" x14ac:dyDescent="0.3">
      <c r="BP17342">
        <f t="shared" si="358"/>
        <v>4.282017460572672E-3</v>
      </c>
      <c r="BQ17342">
        <v>383.71801132886799</v>
      </c>
      <c r="BR17342">
        <v>17309</v>
      </c>
    </row>
    <row r="17343" spans="68:70" x14ac:dyDescent="0.3">
      <c r="BP17343">
        <f t="shared" si="358"/>
        <v>4.2854376221278679E-3</v>
      </c>
      <c r="BQ17343">
        <v>383.72263154944397</v>
      </c>
      <c r="BR17343">
        <v>17310</v>
      </c>
    </row>
    <row r="17344" spans="68:70" x14ac:dyDescent="0.3">
      <c r="BP17344">
        <f t="shared" si="358"/>
        <v>4.29430082355512E-3</v>
      </c>
      <c r="BQ17344">
        <v>383.73459607967499</v>
      </c>
      <c r="BR17344">
        <v>17311</v>
      </c>
    </row>
    <row r="17345" spans="68:70" x14ac:dyDescent="0.3">
      <c r="BP17345">
        <f t="shared" si="358"/>
        <v>4.2967351920150968E-3</v>
      </c>
      <c r="BQ17345">
        <v>383.737880097801</v>
      </c>
      <c r="BR17345">
        <v>17312</v>
      </c>
    </row>
    <row r="17346" spans="68:70" x14ac:dyDescent="0.3">
      <c r="BP17346">
        <f t="shared" si="358"/>
        <v>4.2985308100431316E-3</v>
      </c>
      <c r="BQ17346">
        <v>383.74030183100899</v>
      </c>
      <c r="BR17346">
        <v>17313</v>
      </c>
    </row>
    <row r="17347" spans="68:70" x14ac:dyDescent="0.3">
      <c r="BP17347">
        <f t="shared" si="358"/>
        <v>4.3001078202034764E-3</v>
      </c>
      <c r="BQ17347">
        <v>383.742428312676</v>
      </c>
      <c r="BR17347">
        <v>17314</v>
      </c>
    </row>
    <row r="17348" spans="68:70" x14ac:dyDescent="0.3">
      <c r="BP17348">
        <f t="shared" si="358"/>
        <v>4.3089867910562013E-3</v>
      </c>
      <c r="BQ17348">
        <v>383.75439367753802</v>
      </c>
      <c r="BR17348">
        <v>17315</v>
      </c>
    </row>
    <row r="17349" spans="68:70" x14ac:dyDescent="0.3">
      <c r="BP17349">
        <f t="shared" si="358"/>
        <v>4.3162915365686852E-3</v>
      </c>
      <c r="BQ17349">
        <v>383.764228365127</v>
      </c>
      <c r="BR17349">
        <v>17316</v>
      </c>
    </row>
    <row r="17350" spans="68:70" x14ac:dyDescent="0.3">
      <c r="BP17350">
        <f t="shared" si="358"/>
        <v>4.316412194982063E-3</v>
      </c>
      <c r="BQ17350">
        <v>383.76439074275402</v>
      </c>
      <c r="BR17350">
        <v>17317</v>
      </c>
    </row>
    <row r="17351" spans="68:70" x14ac:dyDescent="0.3">
      <c r="BP17351">
        <f t="shared" si="358"/>
        <v>4.3186350802556931E-3</v>
      </c>
      <c r="BQ17351">
        <v>383.76738181353898</v>
      </c>
      <c r="BR17351">
        <v>17318</v>
      </c>
    </row>
    <row r="17352" spans="68:70" x14ac:dyDescent="0.3">
      <c r="BP17352">
        <f t="shared" si="358"/>
        <v>4.3209243439515386E-3</v>
      </c>
      <c r="BQ17352">
        <v>383.77046139733102</v>
      </c>
      <c r="BR17352">
        <v>17319</v>
      </c>
    </row>
    <row r="17353" spans="68:70" x14ac:dyDescent="0.3">
      <c r="BP17353">
        <f t="shared" si="358"/>
        <v>4.3232127543177592E-3</v>
      </c>
      <c r="BQ17353">
        <v>383.77353901796801</v>
      </c>
      <c r="BR17353">
        <v>17320</v>
      </c>
    </row>
    <row r="17354" spans="68:70" x14ac:dyDescent="0.3">
      <c r="BP17354">
        <f t="shared" si="358"/>
        <v>4.3318239868575074E-3</v>
      </c>
      <c r="BQ17354">
        <v>383.78511273637002</v>
      </c>
      <c r="BR17354">
        <v>17321</v>
      </c>
    </row>
    <row r="17355" spans="68:70" x14ac:dyDescent="0.3">
      <c r="BP17355">
        <f t="shared" si="358"/>
        <v>4.3520740912660061E-3</v>
      </c>
      <c r="BQ17355">
        <v>383.81228414798699</v>
      </c>
      <c r="BR17355">
        <v>17322</v>
      </c>
    </row>
    <row r="17356" spans="68:70" x14ac:dyDescent="0.3">
      <c r="BP17356">
        <f t="shared" si="358"/>
        <v>4.3524424793159279E-3</v>
      </c>
      <c r="BQ17356">
        <v>383.81277786171597</v>
      </c>
      <c r="BR17356">
        <v>17323</v>
      </c>
    </row>
    <row r="17357" spans="68:70" x14ac:dyDescent="0.3">
      <c r="BP17357">
        <f t="shared" si="358"/>
        <v>4.3614893570012251E-3</v>
      </c>
      <c r="BQ17357">
        <v>383.82489593839898</v>
      </c>
      <c r="BR17357">
        <v>17324</v>
      </c>
    </row>
    <row r="17358" spans="68:70" x14ac:dyDescent="0.3">
      <c r="BP17358">
        <f t="shared" si="358"/>
        <v>4.3658769550387992E-3</v>
      </c>
      <c r="BQ17358">
        <v>383.83076849543198</v>
      </c>
      <c r="BR17358">
        <v>17325</v>
      </c>
    </row>
    <row r="17359" spans="68:70" x14ac:dyDescent="0.3">
      <c r="BP17359">
        <f t="shared" si="358"/>
        <v>4.3752007583301982E-3</v>
      </c>
      <c r="BQ17359">
        <v>383.843238099725</v>
      </c>
      <c r="BR17359">
        <v>17326</v>
      </c>
    </row>
    <row r="17360" spans="68:70" x14ac:dyDescent="0.3">
      <c r="BP17360">
        <f t="shared" si="358"/>
        <v>4.3880943400746416E-3</v>
      </c>
      <c r="BQ17360">
        <v>383.86046003591099</v>
      </c>
      <c r="BR17360">
        <v>17327</v>
      </c>
    </row>
    <row r="17361" spans="68:70" x14ac:dyDescent="0.3">
      <c r="BP17361">
        <f t="shared" si="358"/>
        <v>4.392529952376256E-3</v>
      </c>
      <c r="BQ17361">
        <v>383.86637882540299</v>
      </c>
      <c r="BR17361">
        <v>17328</v>
      </c>
    </row>
    <row r="17362" spans="68:70" x14ac:dyDescent="0.3">
      <c r="BP17362">
        <f t="shared" si="358"/>
        <v>4.4208374401126099E-3</v>
      </c>
      <c r="BQ17362">
        <v>383.90408156851998</v>
      </c>
      <c r="BR17362">
        <v>17329</v>
      </c>
    </row>
    <row r="17363" spans="68:70" x14ac:dyDescent="0.3">
      <c r="BP17363">
        <f t="shared" si="358"/>
        <v>4.4230107177735045E-3</v>
      </c>
      <c r="BQ17363">
        <v>383.90697116087</v>
      </c>
      <c r="BR17363">
        <v>17330</v>
      </c>
    </row>
    <row r="17364" spans="68:70" x14ac:dyDescent="0.3">
      <c r="BP17364">
        <f t="shared" si="358"/>
        <v>4.4256993924964034E-3</v>
      </c>
      <c r="BQ17364">
        <v>383.910545043485</v>
      </c>
      <c r="BR17364">
        <v>17331</v>
      </c>
    </row>
    <row r="17365" spans="68:70" x14ac:dyDescent="0.3">
      <c r="BP17365">
        <f t="shared" si="358"/>
        <v>4.429965697372004E-3</v>
      </c>
      <c r="BQ17365">
        <v>383.91621374130301</v>
      </c>
      <c r="BR17365">
        <v>17332</v>
      </c>
    </row>
    <row r="17366" spans="68:70" x14ac:dyDescent="0.3">
      <c r="BP17366">
        <f t="shared" si="358"/>
        <v>4.4373728620675911E-3</v>
      </c>
      <c r="BQ17366">
        <v>383.926049262807</v>
      </c>
      <c r="BR17366">
        <v>17333</v>
      </c>
    </row>
    <row r="17367" spans="68:70" x14ac:dyDescent="0.3">
      <c r="BP17367">
        <f t="shared" si="358"/>
        <v>4.4422450189782244E-3</v>
      </c>
      <c r="BQ17367">
        <v>383.93251422728201</v>
      </c>
      <c r="BR17367">
        <v>17334</v>
      </c>
    </row>
    <row r="17368" spans="68:70" x14ac:dyDescent="0.3">
      <c r="BP17368">
        <f t="shared" si="358"/>
        <v>4.4434869523758873E-3</v>
      </c>
      <c r="BQ17368">
        <v>383.93416160694801</v>
      </c>
      <c r="BR17368">
        <v>17335</v>
      </c>
    </row>
    <row r="17369" spans="68:70" x14ac:dyDescent="0.3">
      <c r="BP17369">
        <f t="shared" si="358"/>
        <v>4.4520377448556813E-3</v>
      </c>
      <c r="BQ17369">
        <v>383.94549767985302</v>
      </c>
      <c r="BR17369">
        <v>17336</v>
      </c>
    </row>
    <row r="17370" spans="68:70" x14ac:dyDescent="0.3">
      <c r="BP17370">
        <f t="shared" si="358"/>
        <v>4.4601481152160699E-3</v>
      </c>
      <c r="BQ17370">
        <v>383.956239815017</v>
      </c>
      <c r="BR17370">
        <v>17337</v>
      </c>
    </row>
    <row r="17371" spans="68:70" x14ac:dyDescent="0.3">
      <c r="BP17371">
        <f t="shared" si="358"/>
        <v>4.4670970547443841E-3</v>
      </c>
      <c r="BQ17371">
        <v>383.96543587578901</v>
      </c>
      <c r="BR17371">
        <v>17338</v>
      </c>
    </row>
    <row r="17372" spans="68:70" x14ac:dyDescent="0.3">
      <c r="BP17372">
        <f t="shared" si="358"/>
        <v>4.4702469463969476E-3</v>
      </c>
      <c r="BQ17372">
        <v>383.969602011218</v>
      </c>
      <c r="BR17372">
        <v>17339</v>
      </c>
    </row>
    <row r="17373" spans="68:70" x14ac:dyDescent="0.3">
      <c r="BP17373">
        <f t="shared" si="358"/>
        <v>4.4728761837910828E-3</v>
      </c>
      <c r="BQ17373">
        <v>383.97307839086301</v>
      </c>
      <c r="BR17373">
        <v>17340</v>
      </c>
    </row>
    <row r="17374" spans="68:70" x14ac:dyDescent="0.3">
      <c r="BP17374">
        <f t="shared" si="358"/>
        <v>4.473955140876393E-3</v>
      </c>
      <c r="BQ17374">
        <v>383.97450469304198</v>
      </c>
      <c r="BR17374">
        <v>17341</v>
      </c>
    </row>
    <row r="17375" spans="68:70" x14ac:dyDescent="0.3">
      <c r="BP17375">
        <f t="shared" si="358"/>
        <v>4.4783985375162205E-3</v>
      </c>
      <c r="BQ17375">
        <v>383.98037672591698</v>
      </c>
      <c r="BR17375">
        <v>17342</v>
      </c>
    </row>
    <row r="17376" spans="68:70" x14ac:dyDescent="0.3">
      <c r="BP17376">
        <f t="shared" si="358"/>
        <v>4.4796118274349891E-3</v>
      </c>
      <c r="BQ17376">
        <v>383.981979605172</v>
      </c>
      <c r="BR17376">
        <v>17343</v>
      </c>
    </row>
    <row r="17377" spans="68:70" x14ac:dyDescent="0.3">
      <c r="BP17377">
        <f t="shared" si="358"/>
        <v>4.4832776860917519E-3</v>
      </c>
      <c r="BQ17377">
        <v>383.98682125863598</v>
      </c>
      <c r="BR17377">
        <v>17344</v>
      </c>
    </row>
    <row r="17378" spans="68:70" x14ac:dyDescent="0.3">
      <c r="BP17378">
        <f t="shared" ref="BP17378:BP17441" si="359">(BQ17378 - $BS$31303)*(BQ17378 - $BS$31303)/31269</f>
        <v>4.4842133409862704E-3</v>
      </c>
      <c r="BQ17378">
        <v>383.98805670022602</v>
      </c>
      <c r="BR17378">
        <v>17345</v>
      </c>
    </row>
    <row r="17379" spans="68:70" x14ac:dyDescent="0.3">
      <c r="BP17379">
        <f t="shared" si="359"/>
        <v>4.49057190289881E-3</v>
      </c>
      <c r="BQ17379">
        <v>383.99644915283199</v>
      </c>
      <c r="BR17379">
        <v>17346</v>
      </c>
    </row>
    <row r="17380" spans="68:70" x14ac:dyDescent="0.3">
      <c r="BP17380">
        <f t="shared" si="359"/>
        <v>4.4950338565570317E-3</v>
      </c>
      <c r="BQ17380">
        <v>384.002334788665</v>
      </c>
      <c r="BR17380">
        <v>17347</v>
      </c>
    </row>
    <row r="17381" spans="68:70" x14ac:dyDescent="0.3">
      <c r="BP17381">
        <f t="shared" si="359"/>
        <v>4.4986606912914744E-3</v>
      </c>
      <c r="BQ17381">
        <v>384.00711669105402</v>
      </c>
      <c r="BR17381">
        <v>17348</v>
      </c>
    </row>
    <row r="17382" spans="68:70" x14ac:dyDescent="0.3">
      <c r="BP17382">
        <f t="shared" si="359"/>
        <v>4.5073090541099953E-3</v>
      </c>
      <c r="BQ17382">
        <v>384.01851159602302</v>
      </c>
      <c r="BR17382">
        <v>17349</v>
      </c>
    </row>
    <row r="17383" spans="68:70" x14ac:dyDescent="0.3">
      <c r="BP17383">
        <f t="shared" si="359"/>
        <v>4.512281670775318E-3</v>
      </c>
      <c r="BQ17383">
        <v>384.025058463959</v>
      </c>
      <c r="BR17383">
        <v>17350</v>
      </c>
    </row>
    <row r="17384" spans="68:70" x14ac:dyDescent="0.3">
      <c r="BP17384">
        <f t="shared" si="359"/>
        <v>4.5244978215261532E-3</v>
      </c>
      <c r="BQ17384">
        <v>384.04112675311501</v>
      </c>
      <c r="BR17384">
        <v>17351</v>
      </c>
    </row>
    <row r="17385" spans="68:70" x14ac:dyDescent="0.3">
      <c r="BP17385">
        <f t="shared" si="359"/>
        <v>4.5247438000329716E-3</v>
      </c>
      <c r="BQ17385">
        <v>384.04145007348501</v>
      </c>
      <c r="BR17385">
        <v>17352</v>
      </c>
    </row>
    <row r="17386" spans="68:70" x14ac:dyDescent="0.3">
      <c r="BP17386">
        <f t="shared" si="359"/>
        <v>4.5271227998042842E-3</v>
      </c>
      <c r="BQ17386">
        <v>384.04457663753499</v>
      </c>
      <c r="BR17386">
        <v>17353</v>
      </c>
    </row>
    <row r="17387" spans="68:70" x14ac:dyDescent="0.3">
      <c r="BP17387">
        <f t="shared" si="359"/>
        <v>4.5399506793196709E-3</v>
      </c>
      <c r="BQ17387">
        <v>384.06142134261398</v>
      </c>
      <c r="BR17387">
        <v>17354</v>
      </c>
    </row>
    <row r="17388" spans="68:70" x14ac:dyDescent="0.3">
      <c r="BP17388">
        <f t="shared" si="359"/>
        <v>4.5434441489961555E-3</v>
      </c>
      <c r="BQ17388">
        <v>384.06600460676799</v>
      </c>
      <c r="BR17388">
        <v>17355</v>
      </c>
    </row>
    <row r="17389" spans="68:70" x14ac:dyDescent="0.3">
      <c r="BP17389">
        <f t="shared" si="359"/>
        <v>4.5505766726278334E-3</v>
      </c>
      <c r="BQ17389">
        <v>384.07535666664899</v>
      </c>
      <c r="BR17389">
        <v>17356</v>
      </c>
    </row>
    <row r="17390" spans="68:70" x14ac:dyDescent="0.3">
      <c r="BP17390">
        <f t="shared" si="359"/>
        <v>4.5539720937153201E-3</v>
      </c>
      <c r="BQ17390">
        <v>384.07980611770898</v>
      </c>
      <c r="BR17390">
        <v>17357</v>
      </c>
    </row>
    <row r="17391" spans="68:70" x14ac:dyDescent="0.3">
      <c r="BP17391">
        <f t="shared" si="359"/>
        <v>4.5607054111710434E-3</v>
      </c>
      <c r="BQ17391">
        <v>384.08862473438199</v>
      </c>
      <c r="BR17391">
        <v>17358</v>
      </c>
    </row>
    <row r="17392" spans="68:70" x14ac:dyDescent="0.3">
      <c r="BP17392">
        <f t="shared" si="359"/>
        <v>4.5630573615240587E-3</v>
      </c>
      <c r="BQ17392">
        <v>384.09170354630498</v>
      </c>
      <c r="BR17392">
        <v>17359</v>
      </c>
    </row>
    <row r="17393" spans="68:70" x14ac:dyDescent="0.3">
      <c r="BP17393">
        <f t="shared" si="359"/>
        <v>4.5782589346556359E-3</v>
      </c>
      <c r="BQ17393">
        <v>384.111584001023</v>
      </c>
      <c r="BR17393">
        <v>17360</v>
      </c>
    </row>
    <row r="17394" spans="68:70" x14ac:dyDescent="0.3">
      <c r="BP17394">
        <f t="shared" si="359"/>
        <v>4.5863216763057215E-3</v>
      </c>
      <c r="BQ17394">
        <v>384.12211497371999</v>
      </c>
      <c r="BR17394">
        <v>17361</v>
      </c>
    </row>
    <row r="17395" spans="68:70" x14ac:dyDescent="0.3">
      <c r="BP17395">
        <f t="shared" si="359"/>
        <v>4.5874941026519851E-3</v>
      </c>
      <c r="BQ17395">
        <v>384.12364554148002</v>
      </c>
      <c r="BR17395">
        <v>17362</v>
      </c>
    </row>
    <row r="17396" spans="68:70" x14ac:dyDescent="0.3">
      <c r="BP17396">
        <f t="shared" si="359"/>
        <v>4.5964941964911424E-3</v>
      </c>
      <c r="BQ17396">
        <v>384.13538838915298</v>
      </c>
      <c r="BR17396">
        <v>17363</v>
      </c>
    </row>
    <row r="17397" spans="68:70" x14ac:dyDescent="0.3">
      <c r="BP17397">
        <f t="shared" si="359"/>
        <v>4.6003771841354874E-3</v>
      </c>
      <c r="BQ17397">
        <v>384.14045115638203</v>
      </c>
      <c r="BR17397">
        <v>17364</v>
      </c>
    </row>
    <row r="17398" spans="68:70" x14ac:dyDescent="0.3">
      <c r="BP17398">
        <f t="shared" si="359"/>
        <v>4.6018073625367275E-3</v>
      </c>
      <c r="BQ17398">
        <v>384.14231533166497</v>
      </c>
      <c r="BR17398">
        <v>17365</v>
      </c>
    </row>
    <row r="17399" spans="68:70" x14ac:dyDescent="0.3">
      <c r="BP17399">
        <f t="shared" si="359"/>
        <v>4.6026154951809657E-3</v>
      </c>
      <c r="BQ17399">
        <v>384.14336856929702</v>
      </c>
      <c r="BR17399">
        <v>17366</v>
      </c>
    </row>
    <row r="17400" spans="68:70" x14ac:dyDescent="0.3">
      <c r="BP17400">
        <f t="shared" si="359"/>
        <v>4.6067547080007199E-3</v>
      </c>
      <c r="BQ17400">
        <v>384.14876174786701</v>
      </c>
      <c r="BR17400">
        <v>17367</v>
      </c>
    </row>
    <row r="17401" spans="68:70" x14ac:dyDescent="0.3">
      <c r="BP17401">
        <f t="shared" si="359"/>
        <v>4.6158606178246138E-3</v>
      </c>
      <c r="BQ17401">
        <v>384.16061775219498</v>
      </c>
      <c r="BR17401">
        <v>17368</v>
      </c>
    </row>
    <row r="17402" spans="68:70" x14ac:dyDescent="0.3">
      <c r="BP17402">
        <f t="shared" si="359"/>
        <v>4.6216482182714685E-3</v>
      </c>
      <c r="BQ17402">
        <v>384.16814720001298</v>
      </c>
      <c r="BR17402">
        <v>17369</v>
      </c>
    </row>
    <row r="17403" spans="68:70" x14ac:dyDescent="0.3">
      <c r="BP17403">
        <f t="shared" si="359"/>
        <v>4.6235579494065746E-3</v>
      </c>
      <c r="BQ17403">
        <v>384.17063065292098</v>
      </c>
      <c r="BR17403">
        <v>17370</v>
      </c>
    </row>
    <row r="17404" spans="68:70" x14ac:dyDescent="0.3">
      <c r="BP17404">
        <f t="shared" si="359"/>
        <v>4.6239621801525202E-3</v>
      </c>
      <c r="BQ17404">
        <v>384.17115625696601</v>
      </c>
      <c r="BR17404">
        <v>17371</v>
      </c>
    </row>
    <row r="17405" spans="68:70" x14ac:dyDescent="0.3">
      <c r="BP17405">
        <f t="shared" si="359"/>
        <v>4.6318631797032392E-3</v>
      </c>
      <c r="BQ17405">
        <v>384.18142498139298</v>
      </c>
      <c r="BR17405">
        <v>17372</v>
      </c>
    </row>
    <row r="17406" spans="68:70" x14ac:dyDescent="0.3">
      <c r="BP17406">
        <f t="shared" si="359"/>
        <v>4.6320820372723823E-3</v>
      </c>
      <c r="BQ17406">
        <v>384.181709300195</v>
      </c>
      <c r="BR17406">
        <v>17373</v>
      </c>
    </row>
    <row r="17407" spans="68:70" x14ac:dyDescent="0.3">
      <c r="BP17407">
        <f t="shared" si="359"/>
        <v>4.6475605314282888E-3</v>
      </c>
      <c r="BQ17407">
        <v>384.20180047039503</v>
      </c>
      <c r="BR17407">
        <v>17374</v>
      </c>
    </row>
    <row r="17408" spans="68:70" x14ac:dyDescent="0.3">
      <c r="BP17408">
        <f t="shared" si="359"/>
        <v>4.6483990558638813E-3</v>
      </c>
      <c r="BQ17408">
        <v>384.202887923677</v>
      </c>
      <c r="BR17408">
        <v>17375</v>
      </c>
    </row>
    <row r="17409" spans="68:70" x14ac:dyDescent="0.3">
      <c r="BP17409">
        <f t="shared" si="359"/>
        <v>4.6507235200882275E-3</v>
      </c>
      <c r="BQ17409">
        <v>384.20590192807703</v>
      </c>
      <c r="BR17409">
        <v>17376</v>
      </c>
    </row>
    <row r="17410" spans="68:70" x14ac:dyDescent="0.3">
      <c r="BP17410">
        <f t="shared" si="359"/>
        <v>4.6557502683586497E-3</v>
      </c>
      <c r="BQ17410">
        <v>384.21241726039699</v>
      </c>
      <c r="BR17410">
        <v>17377</v>
      </c>
    </row>
    <row r="17411" spans="68:70" x14ac:dyDescent="0.3">
      <c r="BP17411">
        <f t="shared" si="359"/>
        <v>4.6651328214813142E-3</v>
      </c>
      <c r="BQ17411">
        <v>384.22456889089102</v>
      </c>
      <c r="BR17411">
        <v>17378</v>
      </c>
    </row>
    <row r="17412" spans="68:70" x14ac:dyDescent="0.3">
      <c r="BP17412">
        <f t="shared" si="359"/>
        <v>4.666691993038723E-3</v>
      </c>
      <c r="BQ17412">
        <v>384.22658703704701</v>
      </c>
      <c r="BR17412">
        <v>17379</v>
      </c>
    </row>
    <row r="17413" spans="68:70" x14ac:dyDescent="0.3">
      <c r="BP17413">
        <f t="shared" si="359"/>
        <v>4.6703127094056456E-3</v>
      </c>
      <c r="BQ17413">
        <v>384.23127228654698</v>
      </c>
      <c r="BR17413">
        <v>17380</v>
      </c>
    </row>
    <row r="17414" spans="68:70" x14ac:dyDescent="0.3">
      <c r="BP17414">
        <f t="shared" si="359"/>
        <v>4.673282108151309E-3</v>
      </c>
      <c r="BQ17414">
        <v>384.23511336808201</v>
      </c>
      <c r="BR17414">
        <v>17381</v>
      </c>
    </row>
    <row r="17415" spans="68:70" x14ac:dyDescent="0.3">
      <c r="BP17415">
        <f t="shared" si="359"/>
        <v>4.677585263041348E-3</v>
      </c>
      <c r="BQ17415">
        <v>384.24067757202801</v>
      </c>
      <c r="BR17415">
        <v>17382</v>
      </c>
    </row>
    <row r="17416" spans="68:70" x14ac:dyDescent="0.3">
      <c r="BP17416">
        <f t="shared" si="359"/>
        <v>4.6788262049245926E-3</v>
      </c>
      <c r="BQ17416">
        <v>384.24228169916501</v>
      </c>
      <c r="BR17416">
        <v>17383</v>
      </c>
    </row>
    <row r="17417" spans="68:70" x14ac:dyDescent="0.3">
      <c r="BP17417">
        <f t="shared" si="359"/>
        <v>4.6806682453182681E-3</v>
      </c>
      <c r="BQ17417">
        <v>384.24466245553202</v>
      </c>
      <c r="BR17417">
        <v>17384</v>
      </c>
    </row>
    <row r="17418" spans="68:70" x14ac:dyDescent="0.3">
      <c r="BP17418">
        <f t="shared" si="359"/>
        <v>4.6827632842509773E-3</v>
      </c>
      <c r="BQ17418">
        <v>384.24736963208301</v>
      </c>
      <c r="BR17418">
        <v>17385</v>
      </c>
    </row>
    <row r="17419" spans="68:70" x14ac:dyDescent="0.3">
      <c r="BP17419">
        <f t="shared" si="359"/>
        <v>4.6834364669271012E-3</v>
      </c>
      <c r="BQ17419">
        <v>384.24823937964902</v>
      </c>
      <c r="BR17419">
        <v>17386</v>
      </c>
    </row>
    <row r="17420" spans="68:70" x14ac:dyDescent="0.3">
      <c r="BP17420">
        <f t="shared" si="359"/>
        <v>4.6837020524442934E-3</v>
      </c>
      <c r="BQ17420">
        <v>384.24858249718602</v>
      </c>
      <c r="BR17420">
        <v>17387</v>
      </c>
    </row>
    <row r="17421" spans="68:70" x14ac:dyDescent="0.3">
      <c r="BP17421">
        <f t="shared" si="359"/>
        <v>4.6891457946689093E-3</v>
      </c>
      <c r="BQ17421">
        <v>384.25561328166401</v>
      </c>
      <c r="BR17421">
        <v>17388</v>
      </c>
    </row>
    <row r="17422" spans="68:70" x14ac:dyDescent="0.3">
      <c r="BP17422">
        <f t="shared" si="359"/>
        <v>4.6896956576187813E-3</v>
      </c>
      <c r="BQ17422">
        <v>384.25632322201199</v>
      </c>
      <c r="BR17422">
        <v>17389</v>
      </c>
    </row>
    <row r="17423" spans="68:70" x14ac:dyDescent="0.3">
      <c r="BP17423">
        <f t="shared" si="359"/>
        <v>4.7028159828113912E-3</v>
      </c>
      <c r="BQ17423">
        <v>384.27325083934198</v>
      </c>
      <c r="BR17423">
        <v>17390</v>
      </c>
    </row>
    <row r="17424" spans="68:70" x14ac:dyDescent="0.3">
      <c r="BP17424">
        <f t="shared" si="359"/>
        <v>4.703319683458624E-3</v>
      </c>
      <c r="BQ17424">
        <v>384.27390023426398</v>
      </c>
      <c r="BR17424">
        <v>17391</v>
      </c>
    </row>
    <row r="17425" spans="68:70" x14ac:dyDescent="0.3">
      <c r="BP17425">
        <f t="shared" si="359"/>
        <v>4.7080462055105309E-3</v>
      </c>
      <c r="BQ17425">
        <v>384.27999219887198</v>
      </c>
      <c r="BR17425">
        <v>17392</v>
      </c>
    </row>
    <row r="17426" spans="68:70" x14ac:dyDescent="0.3">
      <c r="BP17426">
        <f t="shared" si="359"/>
        <v>4.7087151285786595E-3</v>
      </c>
      <c r="BQ17426">
        <v>384.28085411972899</v>
      </c>
      <c r="BR17426">
        <v>17393</v>
      </c>
    </row>
    <row r="17427" spans="68:70" x14ac:dyDescent="0.3">
      <c r="BP17427">
        <f t="shared" si="359"/>
        <v>4.7122617836438795E-3</v>
      </c>
      <c r="BQ17427">
        <v>384.28542303378703</v>
      </c>
      <c r="BR17427">
        <v>17394</v>
      </c>
    </row>
    <row r="17428" spans="68:70" x14ac:dyDescent="0.3">
      <c r="BP17428">
        <f t="shared" si="359"/>
        <v>4.7146526427905584E-3</v>
      </c>
      <c r="BQ17428">
        <v>384.28850204457598</v>
      </c>
      <c r="BR17428">
        <v>17395</v>
      </c>
    </row>
    <row r="17429" spans="68:70" x14ac:dyDescent="0.3">
      <c r="BP17429">
        <f t="shared" si="359"/>
        <v>4.717377925364038E-3</v>
      </c>
      <c r="BQ17429">
        <v>384.292010782592</v>
      </c>
      <c r="BR17429">
        <v>17396</v>
      </c>
    </row>
    <row r="17430" spans="68:70" x14ac:dyDescent="0.3">
      <c r="BP17430">
        <f t="shared" si="359"/>
        <v>4.7256705132514756E-3</v>
      </c>
      <c r="BQ17430">
        <v>384.30268106747201</v>
      </c>
      <c r="BR17430">
        <v>17397</v>
      </c>
    </row>
    <row r="17431" spans="68:70" x14ac:dyDescent="0.3">
      <c r="BP17431">
        <f t="shared" si="359"/>
        <v>4.7277056416830969E-3</v>
      </c>
      <c r="BQ17431">
        <v>384.30529828821102</v>
      </c>
      <c r="BR17431">
        <v>17398</v>
      </c>
    </row>
    <row r="17432" spans="68:70" x14ac:dyDescent="0.3">
      <c r="BP17432">
        <f t="shared" si="359"/>
        <v>4.72784822585786E-3</v>
      </c>
      <c r="BQ17432">
        <v>384.30548163353501</v>
      </c>
      <c r="BR17432">
        <v>17399</v>
      </c>
    </row>
    <row r="17433" spans="68:70" x14ac:dyDescent="0.3">
      <c r="BP17433">
        <f t="shared" si="359"/>
        <v>4.7291846349464149E-3</v>
      </c>
      <c r="BQ17433">
        <v>384.30719995324199</v>
      </c>
      <c r="BR17433">
        <v>17400</v>
      </c>
    </row>
    <row r="17434" spans="68:70" x14ac:dyDescent="0.3">
      <c r="BP17434">
        <f t="shared" si="359"/>
        <v>4.7328240423956296E-3</v>
      </c>
      <c r="BQ17434">
        <v>384.31187817726902</v>
      </c>
      <c r="BR17434">
        <v>17401</v>
      </c>
    </row>
    <row r="17435" spans="68:70" x14ac:dyDescent="0.3">
      <c r="BP17435">
        <f t="shared" si="359"/>
        <v>4.7410960934612771E-3</v>
      </c>
      <c r="BQ17435">
        <v>384.32250468070299</v>
      </c>
      <c r="BR17435">
        <v>17402</v>
      </c>
    </row>
    <row r="17436" spans="68:70" x14ac:dyDescent="0.3">
      <c r="BP17436">
        <f t="shared" si="359"/>
        <v>4.7420216352017886E-3</v>
      </c>
      <c r="BQ17436">
        <v>384.32369308014</v>
      </c>
      <c r="BR17436">
        <v>17403</v>
      </c>
    </row>
    <row r="17437" spans="68:70" x14ac:dyDescent="0.3">
      <c r="BP17437">
        <f t="shared" si="359"/>
        <v>4.757466525273181E-3</v>
      </c>
      <c r="BQ17437">
        <v>384.34350729465899</v>
      </c>
      <c r="BR17437">
        <v>17404</v>
      </c>
    </row>
    <row r="17438" spans="68:70" x14ac:dyDescent="0.3">
      <c r="BP17438">
        <f t="shared" si="359"/>
        <v>4.7624076919273641E-3</v>
      </c>
      <c r="BQ17438">
        <v>384.34983951341502</v>
      </c>
      <c r="BR17438">
        <v>17405</v>
      </c>
    </row>
    <row r="17439" spans="68:70" x14ac:dyDescent="0.3">
      <c r="BP17439">
        <f t="shared" si="359"/>
        <v>4.7661762012185856E-3</v>
      </c>
      <c r="BQ17439">
        <v>384.354666737017</v>
      </c>
      <c r="BR17439">
        <v>17406</v>
      </c>
    </row>
    <row r="17440" spans="68:70" x14ac:dyDescent="0.3">
      <c r="BP17440">
        <f t="shared" si="359"/>
        <v>4.7696138228799975E-3</v>
      </c>
      <c r="BQ17440">
        <v>384.35906845022703</v>
      </c>
      <c r="BR17440">
        <v>17407</v>
      </c>
    </row>
    <row r="17441" spans="68:70" x14ac:dyDescent="0.3">
      <c r="BP17441">
        <f t="shared" si="359"/>
        <v>4.7792054384552468E-3</v>
      </c>
      <c r="BQ17441">
        <v>384.371341683276</v>
      </c>
      <c r="BR17441">
        <v>17408</v>
      </c>
    </row>
    <row r="17442" spans="68:70" x14ac:dyDescent="0.3">
      <c r="BP17442">
        <f t="shared" ref="BP17442:BP17505" si="360">(BQ17442 - $BS$31303)*(BQ17442 - $BS$31303)/31269</f>
        <v>4.7815008991317883E-3</v>
      </c>
      <c r="BQ17442">
        <v>384.37427708043401</v>
      </c>
      <c r="BR17442">
        <v>17409</v>
      </c>
    </row>
    <row r="17443" spans="68:70" x14ac:dyDescent="0.3">
      <c r="BP17443">
        <f t="shared" si="360"/>
        <v>4.781638041326525E-3</v>
      </c>
      <c r="BQ17443">
        <v>384.37445243329699</v>
      </c>
      <c r="BR17443">
        <v>17410</v>
      </c>
    </row>
    <row r="17444" spans="68:70" x14ac:dyDescent="0.3">
      <c r="BP17444">
        <f t="shared" si="360"/>
        <v>4.7851754218344311E-3</v>
      </c>
      <c r="BQ17444">
        <v>384.378974532977</v>
      </c>
      <c r="BR17444">
        <v>17411</v>
      </c>
    </row>
    <row r="17445" spans="68:70" x14ac:dyDescent="0.3">
      <c r="BP17445">
        <f t="shared" si="360"/>
        <v>4.7896780059859386E-3</v>
      </c>
      <c r="BQ17445">
        <v>384.384728108015</v>
      </c>
      <c r="BR17445">
        <v>17412</v>
      </c>
    </row>
    <row r="17446" spans="68:70" x14ac:dyDescent="0.3">
      <c r="BP17446">
        <f t="shared" si="360"/>
        <v>4.7947438042037415E-3</v>
      </c>
      <c r="BQ17446">
        <v>384.39119814764899</v>
      </c>
      <c r="BR17446">
        <v>17413</v>
      </c>
    </row>
    <row r="17447" spans="68:70" x14ac:dyDescent="0.3">
      <c r="BP17447">
        <f t="shared" si="360"/>
        <v>4.7971073861430499E-3</v>
      </c>
      <c r="BQ17447">
        <v>384.394215746101</v>
      </c>
      <c r="BR17447">
        <v>17414</v>
      </c>
    </row>
    <row r="17448" spans="68:70" x14ac:dyDescent="0.3">
      <c r="BP17448">
        <f t="shared" si="360"/>
        <v>4.8056142148871321E-3</v>
      </c>
      <c r="BQ17448">
        <v>384.405070314554</v>
      </c>
      <c r="BR17448">
        <v>17415</v>
      </c>
    </row>
    <row r="17449" spans="68:70" x14ac:dyDescent="0.3">
      <c r="BP17449">
        <f t="shared" si="360"/>
        <v>4.8089607785904596E-3</v>
      </c>
      <c r="BQ17449">
        <v>384.40933783937498</v>
      </c>
      <c r="BR17449">
        <v>17416</v>
      </c>
    </row>
    <row r="17450" spans="68:70" x14ac:dyDescent="0.3">
      <c r="BP17450">
        <f t="shared" si="360"/>
        <v>4.809842864182525E-3</v>
      </c>
      <c r="BQ17450">
        <v>384.41046242414501</v>
      </c>
      <c r="BR17450">
        <v>17417</v>
      </c>
    </row>
    <row r="17451" spans="68:70" x14ac:dyDescent="0.3">
      <c r="BP17451">
        <f t="shared" si="360"/>
        <v>4.8146135739980927E-3</v>
      </c>
      <c r="BQ17451">
        <v>384.41654289074199</v>
      </c>
      <c r="BR17451">
        <v>17418</v>
      </c>
    </row>
    <row r="17452" spans="68:70" x14ac:dyDescent="0.3">
      <c r="BP17452">
        <f t="shared" si="360"/>
        <v>4.8152919036037146E-3</v>
      </c>
      <c r="BQ17452">
        <v>384.41740720516202</v>
      </c>
      <c r="BR17452">
        <v>17419</v>
      </c>
    </row>
    <row r="17453" spans="68:70" x14ac:dyDescent="0.3">
      <c r="BP17453">
        <f t="shared" si="360"/>
        <v>4.8278535108680761E-3</v>
      </c>
      <c r="BQ17453">
        <v>384.43340197311301</v>
      </c>
      <c r="BR17453">
        <v>17420</v>
      </c>
    </row>
    <row r="17454" spans="68:70" x14ac:dyDescent="0.3">
      <c r="BP17454">
        <f t="shared" si="360"/>
        <v>4.8299270457128037E-3</v>
      </c>
      <c r="BQ17454">
        <v>384.43604021536999</v>
      </c>
      <c r="BR17454">
        <v>17421</v>
      </c>
    </row>
    <row r="17455" spans="68:70" x14ac:dyDescent="0.3">
      <c r="BP17455">
        <f t="shared" si="360"/>
        <v>4.8391274328795685E-3</v>
      </c>
      <c r="BQ17455">
        <v>384.44773941488802</v>
      </c>
      <c r="BR17455">
        <v>17422</v>
      </c>
    </row>
    <row r="17456" spans="68:70" x14ac:dyDescent="0.3">
      <c r="BP17456">
        <f t="shared" si="360"/>
        <v>4.8532168680329021E-3</v>
      </c>
      <c r="BQ17456">
        <v>384.46563398539001</v>
      </c>
      <c r="BR17456">
        <v>17423</v>
      </c>
    </row>
    <row r="17457" spans="68:70" x14ac:dyDescent="0.3">
      <c r="BP17457">
        <f t="shared" si="360"/>
        <v>4.8670961117631044E-3</v>
      </c>
      <c r="BQ17457">
        <v>384.48323621926698</v>
      </c>
      <c r="BR17457">
        <v>17424</v>
      </c>
    </row>
    <row r="17458" spans="68:70" x14ac:dyDescent="0.3">
      <c r="BP17458">
        <f t="shared" si="360"/>
        <v>4.8855056573668251E-3</v>
      </c>
      <c r="BQ17458">
        <v>384.50654529299101</v>
      </c>
      <c r="BR17458">
        <v>17425</v>
      </c>
    </row>
    <row r="17459" spans="68:70" x14ac:dyDescent="0.3">
      <c r="BP17459">
        <f t="shared" si="360"/>
        <v>4.8891133070448475E-3</v>
      </c>
      <c r="BQ17459">
        <v>384.51110793553897</v>
      </c>
      <c r="BR17459">
        <v>17426</v>
      </c>
    </row>
    <row r="17460" spans="68:70" x14ac:dyDescent="0.3">
      <c r="BP17460">
        <f t="shared" si="360"/>
        <v>4.8979090651302135E-3</v>
      </c>
      <c r="BQ17460">
        <v>384.52222499754401</v>
      </c>
      <c r="BR17460">
        <v>17427</v>
      </c>
    </row>
    <row r="17461" spans="68:70" x14ac:dyDescent="0.3">
      <c r="BP17461">
        <f t="shared" si="360"/>
        <v>4.9153500843914979E-3</v>
      </c>
      <c r="BQ17461">
        <v>384.54423942513699</v>
      </c>
      <c r="BR17461">
        <v>17428</v>
      </c>
    </row>
    <row r="17462" spans="68:70" x14ac:dyDescent="0.3">
      <c r="BP17462">
        <f t="shared" si="360"/>
        <v>4.9185230268090994E-3</v>
      </c>
      <c r="BQ17462">
        <v>384.54824017956503</v>
      </c>
      <c r="BR17462">
        <v>17429</v>
      </c>
    </row>
    <row r="17463" spans="68:70" x14ac:dyDescent="0.3">
      <c r="BP17463">
        <f t="shared" si="360"/>
        <v>4.9205141703190548E-3</v>
      </c>
      <c r="BQ17463">
        <v>384.55075014801201</v>
      </c>
      <c r="BR17463">
        <v>17430</v>
      </c>
    </row>
    <row r="17464" spans="68:70" x14ac:dyDescent="0.3">
      <c r="BP17464">
        <f t="shared" si="360"/>
        <v>4.9239423476873587E-3</v>
      </c>
      <c r="BQ17464">
        <v>384.55507040335499</v>
      </c>
      <c r="BR17464">
        <v>17431</v>
      </c>
    </row>
    <row r="17465" spans="68:70" x14ac:dyDescent="0.3">
      <c r="BP17465">
        <f t="shared" si="360"/>
        <v>4.9260891315494482E-3</v>
      </c>
      <c r="BQ17465">
        <v>384.55777505610303</v>
      </c>
      <c r="BR17465">
        <v>17432</v>
      </c>
    </row>
    <row r="17466" spans="68:70" x14ac:dyDescent="0.3">
      <c r="BP17466">
        <f t="shared" si="360"/>
        <v>4.9302852986146065E-3</v>
      </c>
      <c r="BQ17466">
        <v>384.56305994890198</v>
      </c>
      <c r="BR17466">
        <v>17433</v>
      </c>
    </row>
    <row r="17467" spans="68:70" x14ac:dyDescent="0.3">
      <c r="BP17467">
        <f t="shared" si="360"/>
        <v>4.9353597781689774E-3</v>
      </c>
      <c r="BQ17467">
        <v>384.56944803522401</v>
      </c>
      <c r="BR17467">
        <v>17434</v>
      </c>
    </row>
    <row r="17468" spans="68:70" x14ac:dyDescent="0.3">
      <c r="BP17468">
        <f t="shared" si="360"/>
        <v>4.9391451184482016E-3</v>
      </c>
      <c r="BQ17468">
        <v>384.57421113048798</v>
      </c>
      <c r="BR17468">
        <v>17435</v>
      </c>
    </row>
    <row r="17469" spans="68:70" x14ac:dyDescent="0.3">
      <c r="BP17469">
        <f t="shared" si="360"/>
        <v>4.9588608346518934E-3</v>
      </c>
      <c r="BQ17469">
        <v>384.59898996736001</v>
      </c>
      <c r="BR17469">
        <v>17436</v>
      </c>
    </row>
    <row r="17470" spans="68:70" x14ac:dyDescent="0.3">
      <c r="BP17470">
        <f t="shared" si="360"/>
        <v>4.9720324491757317E-3</v>
      </c>
      <c r="BQ17470">
        <v>384.61551669799502</v>
      </c>
      <c r="BR17470">
        <v>17437</v>
      </c>
    </row>
    <row r="17471" spans="68:70" x14ac:dyDescent="0.3">
      <c r="BP17471">
        <f t="shared" si="360"/>
        <v>4.9754199771828911E-3</v>
      </c>
      <c r="BQ17471">
        <v>384.61976356796299</v>
      </c>
      <c r="BR17471">
        <v>17438</v>
      </c>
    </row>
    <row r="17472" spans="68:70" x14ac:dyDescent="0.3">
      <c r="BP17472">
        <f t="shared" si="360"/>
        <v>4.9774198219738617E-3</v>
      </c>
      <c r="BQ17472">
        <v>384.62227005108701</v>
      </c>
      <c r="BR17472">
        <v>17439</v>
      </c>
    </row>
    <row r="17473" spans="68:70" x14ac:dyDescent="0.3">
      <c r="BP17473">
        <f t="shared" si="360"/>
        <v>4.9783993392552624E-3</v>
      </c>
      <c r="BQ17473">
        <v>384.62349753441401</v>
      </c>
      <c r="BR17473">
        <v>17440</v>
      </c>
    </row>
    <row r="17474" spans="68:70" x14ac:dyDescent="0.3">
      <c r="BP17474">
        <f t="shared" si="360"/>
        <v>4.9836964606311557E-3</v>
      </c>
      <c r="BQ17474">
        <v>384.63013353752802</v>
      </c>
      <c r="BR17474">
        <v>17441</v>
      </c>
    </row>
    <row r="17475" spans="68:70" x14ac:dyDescent="0.3">
      <c r="BP17475">
        <f t="shared" si="360"/>
        <v>4.9884330420925114E-3</v>
      </c>
      <c r="BQ17475">
        <v>384.636064334629</v>
      </c>
      <c r="BR17475">
        <v>17442</v>
      </c>
    </row>
    <row r="17476" spans="68:70" x14ac:dyDescent="0.3">
      <c r="BP17476">
        <f t="shared" si="360"/>
        <v>4.9892907854454435E-3</v>
      </c>
      <c r="BQ17476">
        <v>384.637138036279</v>
      </c>
      <c r="BR17476">
        <v>17443</v>
      </c>
    </row>
    <row r="17477" spans="68:70" x14ac:dyDescent="0.3">
      <c r="BP17477">
        <f t="shared" si="360"/>
        <v>5.0015990843003495E-3</v>
      </c>
      <c r="BQ17477">
        <v>384.652535104273</v>
      </c>
      <c r="BR17477">
        <v>17444</v>
      </c>
    </row>
    <row r="17478" spans="68:70" x14ac:dyDescent="0.3">
      <c r="BP17478">
        <f t="shared" si="360"/>
        <v>5.0200441899112443E-3</v>
      </c>
      <c r="BQ17478">
        <v>384.67557358619399</v>
      </c>
      <c r="BR17478">
        <v>17445</v>
      </c>
    </row>
    <row r="17479" spans="68:70" x14ac:dyDescent="0.3">
      <c r="BP17479">
        <f t="shared" si="360"/>
        <v>5.0250254777954558E-3</v>
      </c>
      <c r="BQ17479">
        <v>384.68178810028201</v>
      </c>
      <c r="BR17479">
        <v>17446</v>
      </c>
    </row>
    <row r="17480" spans="68:70" x14ac:dyDescent="0.3">
      <c r="BP17480">
        <f t="shared" si="360"/>
        <v>5.0258892164017181E-3</v>
      </c>
      <c r="BQ17480">
        <v>384.68286536276901</v>
      </c>
      <c r="BR17480">
        <v>17447</v>
      </c>
    </row>
    <row r="17481" spans="68:70" x14ac:dyDescent="0.3">
      <c r="BP17481">
        <f t="shared" si="360"/>
        <v>5.0347943362971078E-3</v>
      </c>
      <c r="BQ17481">
        <v>384.69396651523698</v>
      </c>
      <c r="BR17481">
        <v>17448</v>
      </c>
    </row>
    <row r="17482" spans="68:70" x14ac:dyDescent="0.3">
      <c r="BP17482">
        <f t="shared" si="360"/>
        <v>5.0401851948138603E-3</v>
      </c>
      <c r="BQ17482">
        <v>384.700682007632</v>
      </c>
      <c r="BR17482">
        <v>17449</v>
      </c>
    </row>
    <row r="17483" spans="68:70" x14ac:dyDescent="0.3">
      <c r="BP17483">
        <f t="shared" si="360"/>
        <v>5.0548380573441441E-3</v>
      </c>
      <c r="BQ17483">
        <v>384.71891722422703</v>
      </c>
      <c r="BR17483">
        <v>17450</v>
      </c>
    </row>
    <row r="17484" spans="68:70" x14ac:dyDescent="0.3">
      <c r="BP17484">
        <f t="shared" si="360"/>
        <v>5.0567110331440606E-3</v>
      </c>
      <c r="BQ17484">
        <v>384.72124620186702</v>
      </c>
      <c r="BR17484">
        <v>17451</v>
      </c>
    </row>
    <row r="17485" spans="68:70" x14ac:dyDescent="0.3">
      <c r="BP17485">
        <f t="shared" si="360"/>
        <v>5.0714437693886623E-3</v>
      </c>
      <c r="BQ17485">
        <v>384.73955080687898</v>
      </c>
      <c r="BR17485">
        <v>17452</v>
      </c>
    </row>
    <row r="17486" spans="68:70" x14ac:dyDescent="0.3">
      <c r="BP17486">
        <f t="shared" si="360"/>
        <v>5.0754073204259988E-3</v>
      </c>
      <c r="BQ17486">
        <v>384.74447075833899</v>
      </c>
      <c r="BR17486">
        <v>17453</v>
      </c>
    </row>
    <row r="17487" spans="68:70" x14ac:dyDescent="0.3">
      <c r="BP17487">
        <f t="shared" si="360"/>
        <v>5.0762972688720405E-3</v>
      </c>
      <c r="BQ17487">
        <v>384.745575186221</v>
      </c>
      <c r="BR17487">
        <v>17454</v>
      </c>
    </row>
    <row r="17488" spans="68:70" x14ac:dyDescent="0.3">
      <c r="BP17488">
        <f t="shared" si="360"/>
        <v>5.0831950236260815E-3</v>
      </c>
      <c r="BQ17488">
        <v>384.75413203328702</v>
      </c>
      <c r="BR17488">
        <v>17455</v>
      </c>
    </row>
    <row r="17489" spans="68:70" x14ac:dyDescent="0.3">
      <c r="BP17489">
        <f t="shared" si="360"/>
        <v>5.0886516918612285E-3</v>
      </c>
      <c r="BQ17489">
        <v>384.76089706224701</v>
      </c>
      <c r="BR17489">
        <v>17456</v>
      </c>
    </row>
    <row r="17490" spans="68:70" x14ac:dyDescent="0.3">
      <c r="BP17490">
        <f t="shared" si="360"/>
        <v>5.098614124266352E-3</v>
      </c>
      <c r="BQ17490">
        <v>384.77323886550198</v>
      </c>
      <c r="BR17490">
        <v>17457</v>
      </c>
    </row>
    <row r="17491" spans="68:70" x14ac:dyDescent="0.3">
      <c r="BP17491">
        <f t="shared" si="360"/>
        <v>5.0992573927291359E-3</v>
      </c>
      <c r="BQ17491">
        <v>384.77403535396701</v>
      </c>
      <c r="BR17491">
        <v>17458</v>
      </c>
    </row>
    <row r="17492" spans="68:70" x14ac:dyDescent="0.3">
      <c r="BP17492">
        <f t="shared" si="360"/>
        <v>5.114713553435458E-3</v>
      </c>
      <c r="BQ17492">
        <v>384.79315793184702</v>
      </c>
      <c r="BR17492">
        <v>17459</v>
      </c>
    </row>
    <row r="17493" spans="68:70" x14ac:dyDescent="0.3">
      <c r="BP17493">
        <f t="shared" si="360"/>
        <v>5.1147971494812519E-3</v>
      </c>
      <c r="BQ17493">
        <v>384.793261279425</v>
      </c>
      <c r="BR17493">
        <v>17460</v>
      </c>
    </row>
    <row r="17494" spans="68:70" x14ac:dyDescent="0.3">
      <c r="BP17494">
        <f t="shared" si="360"/>
        <v>5.1167803147404867E-3</v>
      </c>
      <c r="BQ17494">
        <v>384.79571276650103</v>
      </c>
      <c r="BR17494">
        <v>17461</v>
      </c>
    </row>
    <row r="17495" spans="68:70" x14ac:dyDescent="0.3">
      <c r="BP17495">
        <f t="shared" si="360"/>
        <v>5.1257821011404395E-3</v>
      </c>
      <c r="BQ17495">
        <v>384.80683434507</v>
      </c>
      <c r="BR17495">
        <v>17462</v>
      </c>
    </row>
    <row r="17496" spans="68:70" x14ac:dyDescent="0.3">
      <c r="BP17496">
        <f t="shared" si="360"/>
        <v>5.1311637043313842E-3</v>
      </c>
      <c r="BQ17496">
        <v>384.81347857502902</v>
      </c>
      <c r="BR17496">
        <v>17463</v>
      </c>
    </row>
    <row r="17497" spans="68:70" x14ac:dyDescent="0.3">
      <c r="BP17497">
        <f t="shared" si="360"/>
        <v>5.137053415703528E-3</v>
      </c>
      <c r="BQ17497">
        <v>384.82074613304201</v>
      </c>
      <c r="BR17497">
        <v>17464</v>
      </c>
    </row>
    <row r="17498" spans="68:70" x14ac:dyDescent="0.3">
      <c r="BP17498">
        <f t="shared" si="360"/>
        <v>5.1527889260982972E-3</v>
      </c>
      <c r="BQ17498">
        <v>384.840142419936</v>
      </c>
      <c r="BR17498">
        <v>17465</v>
      </c>
    </row>
    <row r="17499" spans="68:70" x14ac:dyDescent="0.3">
      <c r="BP17499">
        <f t="shared" si="360"/>
        <v>5.1686697657314191E-3</v>
      </c>
      <c r="BQ17499">
        <v>384.85968784176202</v>
      </c>
      <c r="BR17499">
        <v>17466</v>
      </c>
    </row>
    <row r="17500" spans="68:70" x14ac:dyDescent="0.3">
      <c r="BP17500">
        <f t="shared" si="360"/>
        <v>5.1812358947655743E-3</v>
      </c>
      <c r="BQ17500">
        <v>384.87513239669602</v>
      </c>
      <c r="BR17500">
        <v>17467</v>
      </c>
    </row>
    <row r="17501" spans="68:70" x14ac:dyDescent="0.3">
      <c r="BP17501">
        <f t="shared" si="360"/>
        <v>5.1829180042573574E-3</v>
      </c>
      <c r="BQ17501">
        <v>384.87719839202202</v>
      </c>
      <c r="BR17501">
        <v>17468</v>
      </c>
    </row>
    <row r="17502" spans="68:70" x14ac:dyDescent="0.3">
      <c r="BP17502">
        <f t="shared" si="360"/>
        <v>5.1871665757243163E-3</v>
      </c>
      <c r="BQ17502">
        <v>384.88241506708698</v>
      </c>
      <c r="BR17502">
        <v>17469</v>
      </c>
    </row>
    <row r="17503" spans="68:70" x14ac:dyDescent="0.3">
      <c r="BP17503">
        <f t="shared" si="360"/>
        <v>5.1934621584654736E-3</v>
      </c>
      <c r="BQ17503">
        <v>384.89014127027298</v>
      </c>
      <c r="BR17503">
        <v>17470</v>
      </c>
    </row>
    <row r="17504" spans="68:70" x14ac:dyDescent="0.3">
      <c r="BP17504">
        <f t="shared" si="360"/>
        <v>5.1967745898137746E-3</v>
      </c>
      <c r="BQ17504">
        <v>384.89420454482598</v>
      </c>
      <c r="BR17504">
        <v>17471</v>
      </c>
    </row>
    <row r="17505" spans="68:70" x14ac:dyDescent="0.3">
      <c r="BP17505">
        <f t="shared" si="360"/>
        <v>5.2010043832686681E-3</v>
      </c>
      <c r="BQ17505">
        <v>384.89939124182303</v>
      </c>
      <c r="BR17505">
        <v>17472</v>
      </c>
    </row>
    <row r="17506" spans="68:70" x14ac:dyDescent="0.3">
      <c r="BP17506">
        <f t="shared" ref="BP17506:BP17569" si="361">(BQ17506 - $BS$31303)*(BQ17506 - $BS$31303)/31269</f>
        <v>5.2107431640598719E-3</v>
      </c>
      <c r="BQ17506">
        <v>384.911325208525</v>
      </c>
      <c r="BR17506">
        <v>17473</v>
      </c>
    </row>
    <row r="17507" spans="68:70" x14ac:dyDescent="0.3">
      <c r="BP17507">
        <f t="shared" si="361"/>
        <v>5.2149600985173707E-3</v>
      </c>
      <c r="BQ17507">
        <v>384.91648920786798</v>
      </c>
      <c r="BR17507">
        <v>17474</v>
      </c>
    </row>
    <row r="17508" spans="68:70" x14ac:dyDescent="0.3">
      <c r="BP17508">
        <f t="shared" si="361"/>
        <v>5.2155194400590682E-3</v>
      </c>
      <c r="BQ17508">
        <v>384.91717401288901</v>
      </c>
      <c r="BR17508">
        <v>17475</v>
      </c>
    </row>
    <row r="17509" spans="68:70" x14ac:dyDescent="0.3">
      <c r="BP17509">
        <f t="shared" si="361"/>
        <v>5.2176308304048109E-3</v>
      </c>
      <c r="BQ17509">
        <v>384.91975866919302</v>
      </c>
      <c r="BR17509">
        <v>17476</v>
      </c>
    </row>
    <row r="17510" spans="68:70" x14ac:dyDescent="0.3">
      <c r="BP17510">
        <f t="shared" si="361"/>
        <v>5.2216199852347187E-3</v>
      </c>
      <c r="BQ17510">
        <v>384.92464056193</v>
      </c>
      <c r="BR17510">
        <v>17477</v>
      </c>
    </row>
    <row r="17511" spans="68:70" x14ac:dyDescent="0.3">
      <c r="BP17511">
        <f t="shared" si="361"/>
        <v>5.2249754409307136E-3</v>
      </c>
      <c r="BQ17511">
        <v>384.92874549542199</v>
      </c>
      <c r="BR17511">
        <v>17478</v>
      </c>
    </row>
    <row r="17512" spans="68:70" x14ac:dyDescent="0.3">
      <c r="BP17512">
        <f t="shared" si="361"/>
        <v>5.2404143097023936E-3</v>
      </c>
      <c r="BQ17512">
        <v>384.94761584253303</v>
      </c>
      <c r="BR17512">
        <v>17479</v>
      </c>
    </row>
    <row r="17513" spans="68:70" x14ac:dyDescent="0.3">
      <c r="BP17513">
        <f t="shared" si="361"/>
        <v>5.2502890983982618E-3</v>
      </c>
      <c r="BQ17513">
        <v>384.95967085193098</v>
      </c>
      <c r="BR17513">
        <v>17480</v>
      </c>
    </row>
    <row r="17514" spans="68:70" x14ac:dyDescent="0.3">
      <c r="BP17514">
        <f t="shared" si="361"/>
        <v>5.2516612573100226E-3</v>
      </c>
      <c r="BQ17514">
        <v>384.961345067705</v>
      </c>
      <c r="BR17514">
        <v>17481</v>
      </c>
    </row>
    <row r="17515" spans="68:70" x14ac:dyDescent="0.3">
      <c r="BP17515">
        <f t="shared" si="361"/>
        <v>5.2659197184136653E-3</v>
      </c>
      <c r="BQ17515">
        <v>384.97872935222398</v>
      </c>
      <c r="BR17515">
        <v>17482</v>
      </c>
    </row>
    <row r="17516" spans="68:70" x14ac:dyDescent="0.3">
      <c r="BP17516">
        <f t="shared" si="361"/>
        <v>5.266346881557268E-3</v>
      </c>
      <c r="BQ17516">
        <v>384.97924979723598</v>
      </c>
      <c r="BR17516">
        <v>17483</v>
      </c>
    </row>
    <row r="17517" spans="68:70" x14ac:dyDescent="0.3">
      <c r="BP17517">
        <f t="shared" si="361"/>
        <v>5.2699132224899616E-3</v>
      </c>
      <c r="BQ17517">
        <v>384.98359411537098</v>
      </c>
      <c r="BR17517">
        <v>17484</v>
      </c>
    </row>
    <row r="17518" spans="68:70" x14ac:dyDescent="0.3">
      <c r="BP17518">
        <f t="shared" si="361"/>
        <v>5.2835147584876473E-3</v>
      </c>
      <c r="BQ17518">
        <v>385.000149271027</v>
      </c>
      <c r="BR17518">
        <v>17485</v>
      </c>
    </row>
    <row r="17519" spans="68:70" x14ac:dyDescent="0.3">
      <c r="BP17519">
        <f t="shared" si="361"/>
        <v>5.2985440166730437E-3</v>
      </c>
      <c r="BQ17519">
        <v>385.01841742100498</v>
      </c>
      <c r="BR17519">
        <v>17486</v>
      </c>
    </row>
    <row r="17520" spans="68:70" x14ac:dyDescent="0.3">
      <c r="BP17520">
        <f t="shared" si="361"/>
        <v>5.3074647782935091E-3</v>
      </c>
      <c r="BQ17520">
        <v>385.02924840663701</v>
      </c>
      <c r="BR17520">
        <v>17487</v>
      </c>
    </row>
    <row r="17521" spans="68:70" x14ac:dyDescent="0.3">
      <c r="BP17521">
        <f t="shared" si="361"/>
        <v>5.3099855574054895E-3</v>
      </c>
      <c r="BQ17521">
        <v>385.032307316458</v>
      </c>
      <c r="BR17521">
        <v>17488</v>
      </c>
    </row>
    <row r="17522" spans="68:70" x14ac:dyDescent="0.3">
      <c r="BP17522">
        <f t="shared" si="361"/>
        <v>5.3112729428592418E-3</v>
      </c>
      <c r="BQ17522">
        <v>385.03386925020197</v>
      </c>
      <c r="BR17522">
        <v>17489</v>
      </c>
    </row>
    <row r="17523" spans="68:70" x14ac:dyDescent="0.3">
      <c r="BP17523">
        <f t="shared" si="361"/>
        <v>5.3119731732087548E-3</v>
      </c>
      <c r="BQ17523">
        <v>385.03471873244899</v>
      </c>
      <c r="BR17523">
        <v>17490</v>
      </c>
    </row>
    <row r="17524" spans="68:70" x14ac:dyDescent="0.3">
      <c r="BP17524">
        <f t="shared" si="361"/>
        <v>5.3205088438631493E-3</v>
      </c>
      <c r="BQ17524">
        <v>385.04506925687599</v>
      </c>
      <c r="BR17524">
        <v>17491</v>
      </c>
    </row>
    <row r="17525" spans="68:70" x14ac:dyDescent="0.3">
      <c r="BP17525">
        <f t="shared" si="361"/>
        <v>5.3208518755204848E-3</v>
      </c>
      <c r="BQ17525">
        <v>385.04548505030101</v>
      </c>
      <c r="BR17525">
        <v>17492</v>
      </c>
    </row>
    <row r="17526" spans="68:70" x14ac:dyDescent="0.3">
      <c r="BP17526">
        <f t="shared" si="361"/>
        <v>5.327381777779425E-3</v>
      </c>
      <c r="BQ17526">
        <v>385.05339748089301</v>
      </c>
      <c r="BR17526">
        <v>17493</v>
      </c>
    </row>
    <row r="17527" spans="68:70" x14ac:dyDescent="0.3">
      <c r="BP17527">
        <f t="shared" si="361"/>
        <v>5.3283309219805727E-3</v>
      </c>
      <c r="BQ17527">
        <v>385.05454717669699</v>
      </c>
      <c r="BR17527">
        <v>17494</v>
      </c>
    </row>
    <row r="17528" spans="68:70" x14ac:dyDescent="0.3">
      <c r="BP17528">
        <f t="shared" si="361"/>
        <v>5.3412169356978614E-3</v>
      </c>
      <c r="BQ17528">
        <v>385.07014584988099</v>
      </c>
      <c r="BR17528">
        <v>17495</v>
      </c>
    </row>
    <row r="17529" spans="68:70" x14ac:dyDescent="0.3">
      <c r="BP17529">
        <f t="shared" si="361"/>
        <v>5.3690704209324617E-3</v>
      </c>
      <c r="BQ17529">
        <v>385.10379866108502</v>
      </c>
      <c r="BR17529">
        <v>17496</v>
      </c>
    </row>
    <row r="17530" spans="68:70" x14ac:dyDescent="0.3">
      <c r="BP17530">
        <f t="shared" si="361"/>
        <v>5.3754825109819564E-3</v>
      </c>
      <c r="BQ17530">
        <v>385.11153343200402</v>
      </c>
      <c r="BR17530">
        <v>17497</v>
      </c>
    </row>
    <row r="17531" spans="68:70" x14ac:dyDescent="0.3">
      <c r="BP17531">
        <f t="shared" si="361"/>
        <v>5.3830662848747815E-3</v>
      </c>
      <c r="BQ17531">
        <v>385.120675628566</v>
      </c>
      <c r="BR17531">
        <v>17498</v>
      </c>
    </row>
    <row r="17532" spans="68:70" x14ac:dyDescent="0.3">
      <c r="BP17532">
        <f t="shared" si="361"/>
        <v>5.3831912576398208E-3</v>
      </c>
      <c r="BQ17532">
        <v>385.120826228574</v>
      </c>
      <c r="BR17532">
        <v>17499</v>
      </c>
    </row>
    <row r="17533" spans="68:70" x14ac:dyDescent="0.3">
      <c r="BP17533">
        <f t="shared" si="361"/>
        <v>5.3838939731630951E-3</v>
      </c>
      <c r="BQ17533">
        <v>385.12167301223701</v>
      </c>
      <c r="BR17533">
        <v>17500</v>
      </c>
    </row>
    <row r="17534" spans="68:70" x14ac:dyDescent="0.3">
      <c r="BP17534">
        <f t="shared" si="361"/>
        <v>5.3855320156989336E-3</v>
      </c>
      <c r="BQ17534">
        <v>385.12364666568101</v>
      </c>
      <c r="BR17534">
        <v>17501</v>
      </c>
    </row>
    <row r="17535" spans="68:70" x14ac:dyDescent="0.3">
      <c r="BP17535">
        <f t="shared" si="361"/>
        <v>5.3867594661020082E-3</v>
      </c>
      <c r="BQ17535">
        <v>385.12512540596401</v>
      </c>
      <c r="BR17535">
        <v>17502</v>
      </c>
    </row>
    <row r="17536" spans="68:70" x14ac:dyDescent="0.3">
      <c r="BP17536">
        <f t="shared" si="361"/>
        <v>5.3972031121712919E-3</v>
      </c>
      <c r="BQ17536">
        <v>385.13770031952998</v>
      </c>
      <c r="BR17536">
        <v>17503</v>
      </c>
    </row>
    <row r="17537" spans="68:70" x14ac:dyDescent="0.3">
      <c r="BP17537">
        <f t="shared" si="361"/>
        <v>5.4085650346799375E-3</v>
      </c>
      <c r="BQ17537">
        <v>385.15136709498199</v>
      </c>
      <c r="BR17537">
        <v>17504</v>
      </c>
    </row>
    <row r="17538" spans="68:70" x14ac:dyDescent="0.3">
      <c r="BP17538">
        <f t="shared" si="361"/>
        <v>5.4092111295286497E-3</v>
      </c>
      <c r="BQ17538">
        <v>385.15214382355498</v>
      </c>
      <c r="BR17538">
        <v>17505</v>
      </c>
    </row>
    <row r="17539" spans="68:70" x14ac:dyDescent="0.3">
      <c r="BP17539">
        <f t="shared" si="361"/>
        <v>5.4105932619546646E-3</v>
      </c>
      <c r="BQ17539">
        <v>385.15380525318199</v>
      </c>
      <c r="BR17539">
        <v>17506</v>
      </c>
    </row>
    <row r="17540" spans="68:70" x14ac:dyDescent="0.3">
      <c r="BP17540">
        <f t="shared" si="361"/>
        <v>5.4113425580428406E-3</v>
      </c>
      <c r="BQ17540">
        <v>385.15470587608502</v>
      </c>
      <c r="BR17540">
        <v>17507</v>
      </c>
    </row>
    <row r="17541" spans="68:70" x14ac:dyDescent="0.3">
      <c r="BP17541">
        <f t="shared" si="361"/>
        <v>5.4215924411304753E-3</v>
      </c>
      <c r="BQ17541">
        <v>385.167019556848</v>
      </c>
      <c r="BR17541">
        <v>17508</v>
      </c>
    </row>
    <row r="17542" spans="68:70" x14ac:dyDescent="0.3">
      <c r="BP17542">
        <f t="shared" si="361"/>
        <v>5.4312141662806596E-3</v>
      </c>
      <c r="BQ17542">
        <v>385.17856801369601</v>
      </c>
      <c r="BR17542">
        <v>17509</v>
      </c>
    </row>
    <row r="17543" spans="68:70" x14ac:dyDescent="0.3">
      <c r="BP17543">
        <f t="shared" si="361"/>
        <v>5.4354677612503E-3</v>
      </c>
      <c r="BQ17543">
        <v>385.18367012187701</v>
      </c>
      <c r="BR17543">
        <v>17510</v>
      </c>
    </row>
    <row r="17544" spans="68:70" x14ac:dyDescent="0.3">
      <c r="BP17544">
        <f t="shared" si="361"/>
        <v>5.4360759202278014E-3</v>
      </c>
      <c r="BQ17544">
        <v>385.184399434135</v>
      </c>
      <c r="BR17544">
        <v>17511</v>
      </c>
    </row>
    <row r="17545" spans="68:70" x14ac:dyDescent="0.3">
      <c r="BP17545">
        <f t="shared" si="361"/>
        <v>5.4415788718577213E-3</v>
      </c>
      <c r="BQ17545">
        <v>385.19099679244403</v>
      </c>
      <c r="BR17545">
        <v>17512</v>
      </c>
    </row>
    <row r="17546" spans="68:70" x14ac:dyDescent="0.3">
      <c r="BP17546">
        <f t="shared" si="361"/>
        <v>5.4452006096904352E-3</v>
      </c>
      <c r="BQ17546">
        <v>385.19533698803201</v>
      </c>
      <c r="BR17546">
        <v>17513</v>
      </c>
    </row>
    <row r="17547" spans="68:70" x14ac:dyDescent="0.3">
      <c r="BP17547">
        <f t="shared" si="361"/>
        <v>5.457755389484167E-3</v>
      </c>
      <c r="BQ17547">
        <v>385.21037114362002</v>
      </c>
      <c r="BR17547">
        <v>17514</v>
      </c>
    </row>
    <row r="17548" spans="68:70" x14ac:dyDescent="0.3">
      <c r="BP17548">
        <f t="shared" si="361"/>
        <v>5.4698042331114555E-3</v>
      </c>
      <c r="BQ17548">
        <v>385.22478319627203</v>
      </c>
      <c r="BR17548">
        <v>17515</v>
      </c>
    </row>
    <row r="17549" spans="68:70" x14ac:dyDescent="0.3">
      <c r="BP17549">
        <f t="shared" si="361"/>
        <v>5.4784935230544219E-3</v>
      </c>
      <c r="BQ17549">
        <v>385.23516691753201</v>
      </c>
      <c r="BR17549">
        <v>17516</v>
      </c>
    </row>
    <row r="17550" spans="68:70" x14ac:dyDescent="0.3">
      <c r="BP17550">
        <f t="shared" si="361"/>
        <v>5.4962699203476581E-3</v>
      </c>
      <c r="BQ17550">
        <v>385.256384128994</v>
      </c>
      <c r="BR17550">
        <v>17517</v>
      </c>
    </row>
    <row r="17551" spans="68:70" x14ac:dyDescent="0.3">
      <c r="BP17551">
        <f t="shared" si="361"/>
        <v>5.5054423181515096E-3</v>
      </c>
      <c r="BQ17551">
        <v>385.26731852446301</v>
      </c>
      <c r="BR17551">
        <v>17518</v>
      </c>
    </row>
    <row r="17552" spans="68:70" x14ac:dyDescent="0.3">
      <c r="BP17552">
        <f t="shared" si="361"/>
        <v>5.5082343531055976E-3</v>
      </c>
      <c r="BQ17552">
        <v>385.27064509465401</v>
      </c>
      <c r="BR17552">
        <v>17519</v>
      </c>
    </row>
    <row r="17553" spans="68:70" x14ac:dyDescent="0.3">
      <c r="BP17553">
        <f t="shared" si="361"/>
        <v>5.5098510815103077E-3</v>
      </c>
      <c r="BQ17553">
        <v>385.272570960363</v>
      </c>
      <c r="BR17553">
        <v>17520</v>
      </c>
    </row>
    <row r="17554" spans="68:70" x14ac:dyDescent="0.3">
      <c r="BP17554">
        <f t="shared" si="361"/>
        <v>5.5134958858881807E-3</v>
      </c>
      <c r="BQ17554">
        <v>385.276911657548</v>
      </c>
      <c r="BR17554">
        <v>17521</v>
      </c>
    </row>
    <row r="17555" spans="68:70" x14ac:dyDescent="0.3">
      <c r="BP17555">
        <f t="shared" si="361"/>
        <v>5.5153373293743172E-3</v>
      </c>
      <c r="BQ17555">
        <v>385.27910413739602</v>
      </c>
      <c r="BR17555">
        <v>17522</v>
      </c>
    </row>
    <row r="17556" spans="68:70" x14ac:dyDescent="0.3">
      <c r="BP17556">
        <f t="shared" si="361"/>
        <v>5.517025036412525E-3</v>
      </c>
      <c r="BQ17556">
        <v>385.28111325242401</v>
      </c>
      <c r="BR17556">
        <v>17523</v>
      </c>
    </row>
    <row r="17557" spans="68:70" x14ac:dyDescent="0.3">
      <c r="BP17557">
        <f t="shared" si="361"/>
        <v>5.533045039073029E-3</v>
      </c>
      <c r="BQ17557">
        <v>385.30016883278603</v>
      </c>
      <c r="BR17557">
        <v>17524</v>
      </c>
    </row>
    <row r="17558" spans="68:70" x14ac:dyDescent="0.3">
      <c r="BP17558">
        <f t="shared" si="361"/>
        <v>5.534238729907796E-3</v>
      </c>
      <c r="BQ17558">
        <v>385.30158760716</v>
      </c>
      <c r="BR17558">
        <v>17525</v>
      </c>
    </row>
    <row r="17559" spans="68:70" x14ac:dyDescent="0.3">
      <c r="BP17559">
        <f t="shared" si="361"/>
        <v>5.5359641203260633E-3</v>
      </c>
      <c r="BQ17559">
        <v>385.303638068532</v>
      </c>
      <c r="BR17559">
        <v>17526</v>
      </c>
    </row>
    <row r="17560" spans="68:70" x14ac:dyDescent="0.3">
      <c r="BP17560">
        <f t="shared" si="361"/>
        <v>5.541277941379809E-3</v>
      </c>
      <c r="BQ17560">
        <v>385.30995102962902</v>
      </c>
      <c r="BR17560">
        <v>17527</v>
      </c>
    </row>
    <row r="17561" spans="68:70" x14ac:dyDescent="0.3">
      <c r="BP17561">
        <f t="shared" si="361"/>
        <v>5.5435015571462867E-3</v>
      </c>
      <c r="BQ17561">
        <v>385.31259184607597</v>
      </c>
      <c r="BR17561">
        <v>17528</v>
      </c>
    </row>
    <row r="17562" spans="68:70" x14ac:dyDescent="0.3">
      <c r="BP17562">
        <f t="shared" si="361"/>
        <v>5.5464722786419743E-3</v>
      </c>
      <c r="BQ17562">
        <v>385.316119115878</v>
      </c>
      <c r="BR17562">
        <v>17529</v>
      </c>
    </row>
    <row r="17563" spans="68:70" x14ac:dyDescent="0.3">
      <c r="BP17563">
        <f t="shared" si="361"/>
        <v>5.5500987423286246E-3</v>
      </c>
      <c r="BQ17563">
        <v>385.320423697416</v>
      </c>
      <c r="BR17563">
        <v>17530</v>
      </c>
    </row>
    <row r="17564" spans="68:70" x14ac:dyDescent="0.3">
      <c r="BP17564">
        <f t="shared" si="361"/>
        <v>5.551388346601939E-3</v>
      </c>
      <c r="BQ17564">
        <v>385.32195410772903</v>
      </c>
      <c r="BR17564">
        <v>17531</v>
      </c>
    </row>
    <row r="17565" spans="68:70" x14ac:dyDescent="0.3">
      <c r="BP17565">
        <f t="shared" si="361"/>
        <v>5.5552879291455087E-3</v>
      </c>
      <c r="BQ17565">
        <v>385.32658077284498</v>
      </c>
      <c r="BR17565">
        <v>17532</v>
      </c>
    </row>
    <row r="17566" spans="68:70" x14ac:dyDescent="0.3">
      <c r="BP17566">
        <f t="shared" si="361"/>
        <v>5.5665524795218543E-3</v>
      </c>
      <c r="BQ17566">
        <v>385.33993650147499</v>
      </c>
      <c r="BR17566">
        <v>17533</v>
      </c>
    </row>
    <row r="17567" spans="68:70" x14ac:dyDescent="0.3">
      <c r="BP17567">
        <f t="shared" si="361"/>
        <v>5.5714863186452608E-3</v>
      </c>
      <c r="BQ17567">
        <v>385.34578201446999</v>
      </c>
      <c r="BR17567">
        <v>17534</v>
      </c>
    </row>
    <row r="17568" spans="68:70" x14ac:dyDescent="0.3">
      <c r="BP17568">
        <f t="shared" si="361"/>
        <v>5.5773967228496457E-3</v>
      </c>
      <c r="BQ17568">
        <v>385.35278113571201</v>
      </c>
      <c r="BR17568">
        <v>17535</v>
      </c>
    </row>
    <row r="17569" spans="68:70" x14ac:dyDescent="0.3">
      <c r="BP17569">
        <f t="shared" si="361"/>
        <v>5.5790061829842485E-3</v>
      </c>
      <c r="BQ17569">
        <v>385.35468642150198</v>
      </c>
      <c r="BR17569">
        <v>17536</v>
      </c>
    </row>
    <row r="17570" spans="68:70" x14ac:dyDescent="0.3">
      <c r="BP17570">
        <f t="shared" ref="BP17570:BP17633" si="362">(BQ17570 - $BS$31303)*(BQ17570 - $BS$31303)/31269</f>
        <v>5.5814704301834009E-3</v>
      </c>
      <c r="BQ17570">
        <v>385.357603075432</v>
      </c>
      <c r="BR17570">
        <v>17537</v>
      </c>
    </row>
    <row r="17571" spans="68:70" x14ac:dyDescent="0.3">
      <c r="BP17571">
        <f t="shared" si="362"/>
        <v>5.5833343006615908E-3</v>
      </c>
      <c r="BQ17571">
        <v>385.35980870291002</v>
      </c>
      <c r="BR17571">
        <v>17538</v>
      </c>
    </row>
    <row r="17572" spans="68:70" x14ac:dyDescent="0.3">
      <c r="BP17572">
        <f t="shared" si="362"/>
        <v>5.5894159256705805E-3</v>
      </c>
      <c r="BQ17572">
        <v>385.36700288801097</v>
      </c>
      <c r="BR17572">
        <v>17539</v>
      </c>
    </row>
    <row r="17573" spans="68:70" x14ac:dyDescent="0.3">
      <c r="BP17573">
        <f t="shared" si="362"/>
        <v>5.5904767299581552E-3</v>
      </c>
      <c r="BQ17573">
        <v>385.368257352721</v>
      </c>
      <c r="BR17573">
        <v>17540</v>
      </c>
    </row>
    <row r="17574" spans="68:70" x14ac:dyDescent="0.3">
      <c r="BP17574">
        <f t="shared" si="362"/>
        <v>5.5916588552860627E-3</v>
      </c>
      <c r="BQ17574">
        <v>385.36965514663302</v>
      </c>
      <c r="BR17574">
        <v>17541</v>
      </c>
    </row>
    <row r="17575" spans="68:70" x14ac:dyDescent="0.3">
      <c r="BP17575">
        <f t="shared" si="362"/>
        <v>5.5994741137336155E-3</v>
      </c>
      <c r="BQ17575">
        <v>385.37889251667502</v>
      </c>
      <c r="BR17575">
        <v>17542</v>
      </c>
    </row>
    <row r="17576" spans="68:70" x14ac:dyDescent="0.3">
      <c r="BP17576">
        <f t="shared" si="362"/>
        <v>5.6111282038796093E-3</v>
      </c>
      <c r="BQ17576">
        <v>385.39265528999198</v>
      </c>
      <c r="BR17576">
        <v>17543</v>
      </c>
    </row>
    <row r="17577" spans="68:70" x14ac:dyDescent="0.3">
      <c r="BP17577">
        <f t="shared" si="362"/>
        <v>5.6138777776385245E-3</v>
      </c>
      <c r="BQ17577">
        <v>385.39590028539197</v>
      </c>
      <c r="BR17577">
        <v>17544</v>
      </c>
    </row>
    <row r="17578" spans="68:70" x14ac:dyDescent="0.3">
      <c r="BP17578">
        <f t="shared" si="362"/>
        <v>5.6180524532655511E-3</v>
      </c>
      <c r="BQ17578">
        <v>385.40082564045503</v>
      </c>
      <c r="BR17578">
        <v>17545</v>
      </c>
    </row>
    <row r="17579" spans="68:70" x14ac:dyDescent="0.3">
      <c r="BP17579">
        <f t="shared" si="362"/>
        <v>5.6278660523571078E-3</v>
      </c>
      <c r="BQ17579">
        <v>385.41239669353399</v>
      </c>
      <c r="BR17579">
        <v>17546</v>
      </c>
    </row>
    <row r="17580" spans="68:70" x14ac:dyDescent="0.3">
      <c r="BP17580">
        <f t="shared" si="362"/>
        <v>5.6301914129666874E-3</v>
      </c>
      <c r="BQ17580">
        <v>385.41513700912498</v>
      </c>
      <c r="BR17580">
        <v>17547</v>
      </c>
    </row>
    <row r="17581" spans="68:70" x14ac:dyDescent="0.3">
      <c r="BP17581">
        <f t="shared" si="362"/>
        <v>5.6355128924427981E-3</v>
      </c>
      <c r="BQ17581">
        <v>385.42140596521699</v>
      </c>
      <c r="BR17581">
        <v>17548</v>
      </c>
    </row>
    <row r="17582" spans="68:70" x14ac:dyDescent="0.3">
      <c r="BP17582">
        <f t="shared" si="362"/>
        <v>5.6389769907634422E-3</v>
      </c>
      <c r="BQ17582">
        <v>385.42548524753499</v>
      </c>
      <c r="BR17582">
        <v>17549</v>
      </c>
    </row>
    <row r="17583" spans="68:70" x14ac:dyDescent="0.3">
      <c r="BP17583">
        <f t="shared" si="362"/>
        <v>5.6441039219868776E-3</v>
      </c>
      <c r="BQ17583">
        <v>385.431520363922</v>
      </c>
      <c r="BR17583">
        <v>17550</v>
      </c>
    </row>
    <row r="17584" spans="68:70" x14ac:dyDescent="0.3">
      <c r="BP17584">
        <f t="shared" si="362"/>
        <v>5.6656303854080914E-3</v>
      </c>
      <c r="BQ17584">
        <v>385.456830161943</v>
      </c>
      <c r="BR17584">
        <v>17551</v>
      </c>
    </row>
    <row r="17585" spans="68:70" x14ac:dyDescent="0.3">
      <c r="BP17585">
        <f t="shared" si="362"/>
        <v>5.6716973768135785E-3</v>
      </c>
      <c r="BQ17585">
        <v>385.46395475465903</v>
      </c>
      <c r="BR17585">
        <v>17552</v>
      </c>
    </row>
    <row r="17586" spans="68:70" x14ac:dyDescent="0.3">
      <c r="BP17586">
        <f t="shared" si="362"/>
        <v>5.6739705946179412E-3</v>
      </c>
      <c r="BQ17586">
        <v>385.46662325962001</v>
      </c>
      <c r="BR17586">
        <v>17553</v>
      </c>
    </row>
    <row r="17587" spans="68:70" x14ac:dyDescent="0.3">
      <c r="BP17587">
        <f t="shared" si="362"/>
        <v>5.6867518015710555E-3</v>
      </c>
      <c r="BQ17587">
        <v>385.48161703361097</v>
      </c>
      <c r="BR17587">
        <v>17554</v>
      </c>
    </row>
    <row r="17588" spans="68:70" x14ac:dyDescent="0.3">
      <c r="BP17588">
        <f t="shared" si="362"/>
        <v>5.6925186816160211E-3</v>
      </c>
      <c r="BQ17588">
        <v>385.48837670711703</v>
      </c>
      <c r="BR17588">
        <v>17555</v>
      </c>
    </row>
    <row r="17589" spans="68:70" x14ac:dyDescent="0.3">
      <c r="BP17589">
        <f t="shared" si="362"/>
        <v>5.6931352022362739E-3</v>
      </c>
      <c r="BQ17589">
        <v>385.48909916180997</v>
      </c>
      <c r="BR17589">
        <v>17556</v>
      </c>
    </row>
    <row r="17590" spans="68:70" x14ac:dyDescent="0.3">
      <c r="BP17590">
        <f t="shared" si="362"/>
        <v>5.693939121576834E-3</v>
      </c>
      <c r="BQ17590">
        <v>385.490041156377</v>
      </c>
      <c r="BR17590">
        <v>17557</v>
      </c>
    </row>
    <row r="17591" spans="68:70" x14ac:dyDescent="0.3">
      <c r="BP17591">
        <f t="shared" si="362"/>
        <v>5.698088945396986E-3</v>
      </c>
      <c r="BQ17591">
        <v>385.49490266590999</v>
      </c>
      <c r="BR17591">
        <v>17558</v>
      </c>
    </row>
    <row r="17592" spans="68:70" x14ac:dyDescent="0.3">
      <c r="BP17592">
        <f t="shared" si="362"/>
        <v>5.6989054987550605E-3</v>
      </c>
      <c r="BQ17592">
        <v>385.49585904792298</v>
      </c>
      <c r="BR17592">
        <v>17559</v>
      </c>
    </row>
    <row r="17593" spans="68:70" x14ac:dyDescent="0.3">
      <c r="BP17593">
        <f t="shared" si="362"/>
        <v>5.7035269965520973E-3</v>
      </c>
      <c r="BQ17593">
        <v>385.50127065184398</v>
      </c>
      <c r="BR17593">
        <v>17560</v>
      </c>
    </row>
    <row r="17594" spans="68:70" x14ac:dyDescent="0.3">
      <c r="BP17594">
        <f t="shared" si="362"/>
        <v>5.7078897588320431E-3</v>
      </c>
      <c r="BQ17594">
        <v>385.50637727455899</v>
      </c>
      <c r="BR17594">
        <v>17561</v>
      </c>
    </row>
    <row r="17595" spans="68:70" x14ac:dyDescent="0.3">
      <c r="BP17595">
        <f t="shared" si="362"/>
        <v>5.7235924890361696E-3</v>
      </c>
      <c r="BQ17595">
        <v>385.52474122012001</v>
      </c>
      <c r="BR17595">
        <v>17562</v>
      </c>
    </row>
    <row r="17596" spans="68:70" x14ac:dyDescent="0.3">
      <c r="BP17596">
        <f t="shared" si="362"/>
        <v>5.7260679352401436E-3</v>
      </c>
      <c r="BQ17596">
        <v>385.527633892111</v>
      </c>
      <c r="BR17596">
        <v>17563</v>
      </c>
    </row>
    <row r="17597" spans="68:70" x14ac:dyDescent="0.3">
      <c r="BP17597">
        <f t="shared" si="362"/>
        <v>5.7381601272984382E-3</v>
      </c>
      <c r="BQ17597">
        <v>385.541755192344</v>
      </c>
      <c r="BR17597">
        <v>17564</v>
      </c>
    </row>
    <row r="17598" spans="68:70" x14ac:dyDescent="0.3">
      <c r="BP17598">
        <f t="shared" si="362"/>
        <v>5.7461821196169325E-3</v>
      </c>
      <c r="BQ17598">
        <v>385.55111509222797</v>
      </c>
      <c r="BR17598">
        <v>17565</v>
      </c>
    </row>
    <row r="17599" spans="68:70" x14ac:dyDescent="0.3">
      <c r="BP17599">
        <f t="shared" si="362"/>
        <v>5.7466790056713854E-3</v>
      </c>
      <c r="BQ17599">
        <v>385.55169463397698</v>
      </c>
      <c r="BR17599">
        <v>17566</v>
      </c>
    </row>
    <row r="17600" spans="68:70" x14ac:dyDescent="0.3">
      <c r="BP17600">
        <f t="shared" si="362"/>
        <v>5.7514538980410106E-3</v>
      </c>
      <c r="BQ17600">
        <v>385.55726254045902</v>
      </c>
      <c r="BR17600">
        <v>17567</v>
      </c>
    </row>
    <row r="17601" spans="68:70" x14ac:dyDescent="0.3">
      <c r="BP17601">
        <f t="shared" si="362"/>
        <v>5.7528412251817828E-3</v>
      </c>
      <c r="BQ17601">
        <v>385.55887984153202</v>
      </c>
      <c r="BR17601">
        <v>17568</v>
      </c>
    </row>
    <row r="17602" spans="68:70" x14ac:dyDescent="0.3">
      <c r="BP17602">
        <f t="shared" si="362"/>
        <v>5.7616207832999226E-3</v>
      </c>
      <c r="BQ17602">
        <v>385.56911024737099</v>
      </c>
      <c r="BR17602">
        <v>17569</v>
      </c>
    </row>
    <row r="17603" spans="68:70" x14ac:dyDescent="0.3">
      <c r="BP17603">
        <f t="shared" si="362"/>
        <v>5.7669571434552395E-3</v>
      </c>
      <c r="BQ17603">
        <v>385.575324648361</v>
      </c>
      <c r="BR17603">
        <v>17570</v>
      </c>
    </row>
    <row r="17604" spans="68:70" x14ac:dyDescent="0.3">
      <c r="BP17604">
        <f t="shared" si="362"/>
        <v>5.7689807885885416E-3</v>
      </c>
      <c r="BQ17604">
        <v>385.57768051065699</v>
      </c>
      <c r="BR17604">
        <v>17571</v>
      </c>
    </row>
    <row r="17605" spans="68:70" x14ac:dyDescent="0.3">
      <c r="BP17605">
        <f t="shared" si="362"/>
        <v>5.7702740076308384E-3</v>
      </c>
      <c r="BQ17605">
        <v>385.57918581809798</v>
      </c>
      <c r="BR17605">
        <v>17572</v>
      </c>
    </row>
    <row r="17606" spans="68:70" x14ac:dyDescent="0.3">
      <c r="BP17606">
        <f t="shared" si="362"/>
        <v>5.7922057727871554E-3</v>
      </c>
      <c r="BQ17606">
        <v>385.60468876034599</v>
      </c>
      <c r="BR17606">
        <v>17573</v>
      </c>
    </row>
    <row r="17607" spans="68:70" x14ac:dyDescent="0.3">
      <c r="BP17607">
        <f t="shared" si="362"/>
        <v>5.795567624387577E-3</v>
      </c>
      <c r="BQ17607">
        <v>385.60859375591002</v>
      </c>
      <c r="BR17607">
        <v>17574</v>
      </c>
    </row>
    <row r="17608" spans="68:70" x14ac:dyDescent="0.3">
      <c r="BP17608">
        <f t="shared" si="362"/>
        <v>5.8033623490311532E-3</v>
      </c>
      <c r="BQ17608">
        <v>385.61764344872398</v>
      </c>
      <c r="BR17608">
        <v>17575</v>
      </c>
    </row>
    <row r="17609" spans="68:70" x14ac:dyDescent="0.3">
      <c r="BP17609">
        <f t="shared" si="362"/>
        <v>5.8063508112018011E-3</v>
      </c>
      <c r="BQ17609">
        <v>385.621111448173</v>
      </c>
      <c r="BR17609">
        <v>17576</v>
      </c>
    </row>
    <row r="17610" spans="68:70" x14ac:dyDescent="0.3">
      <c r="BP17610">
        <f t="shared" si="362"/>
        <v>5.8138138190788023E-3</v>
      </c>
      <c r="BQ17610">
        <v>385.62976809660898</v>
      </c>
      <c r="BR17610">
        <v>17577</v>
      </c>
    </row>
    <row r="17611" spans="68:70" x14ac:dyDescent="0.3">
      <c r="BP17611">
        <f t="shared" si="362"/>
        <v>5.8249463043906118E-3</v>
      </c>
      <c r="BQ17611">
        <v>385.64267080316102</v>
      </c>
      <c r="BR17611">
        <v>17578</v>
      </c>
    </row>
    <row r="17612" spans="68:70" x14ac:dyDescent="0.3">
      <c r="BP17612">
        <f t="shared" si="362"/>
        <v>5.8288105475371122E-3</v>
      </c>
      <c r="BQ17612">
        <v>385.64714663203301</v>
      </c>
      <c r="BR17612">
        <v>17579</v>
      </c>
    </row>
    <row r="17613" spans="68:70" x14ac:dyDescent="0.3">
      <c r="BP17613">
        <f t="shared" si="362"/>
        <v>5.8322802397856718E-3</v>
      </c>
      <c r="BQ17613">
        <v>385.65116420127799</v>
      </c>
      <c r="BR17613">
        <v>17580</v>
      </c>
    </row>
    <row r="17614" spans="68:70" x14ac:dyDescent="0.3">
      <c r="BP17614">
        <f t="shared" si="362"/>
        <v>5.8366300422914765E-3</v>
      </c>
      <c r="BQ17614">
        <v>385.65619916556801</v>
      </c>
      <c r="BR17614">
        <v>17581</v>
      </c>
    </row>
    <row r="17615" spans="68:70" x14ac:dyDescent="0.3">
      <c r="BP17615">
        <f t="shared" si="362"/>
        <v>5.8495181435575952E-3</v>
      </c>
      <c r="BQ17615">
        <v>385.67110633919202</v>
      </c>
      <c r="BR17615">
        <v>17582</v>
      </c>
    </row>
    <row r="17616" spans="68:70" x14ac:dyDescent="0.3">
      <c r="BP17616">
        <f t="shared" si="362"/>
        <v>5.8594352331482261E-3</v>
      </c>
      <c r="BQ17616">
        <v>385.68256588053202</v>
      </c>
      <c r="BR17616">
        <v>17583</v>
      </c>
    </row>
    <row r="17617" spans="68:70" x14ac:dyDescent="0.3">
      <c r="BP17617">
        <f t="shared" si="362"/>
        <v>5.8621937402754485E-3</v>
      </c>
      <c r="BQ17617">
        <v>385.68575170707697</v>
      </c>
      <c r="BR17617">
        <v>17584</v>
      </c>
    </row>
    <row r="17618" spans="68:70" x14ac:dyDescent="0.3">
      <c r="BP17618">
        <f t="shared" si="362"/>
        <v>5.8624241892649871E-3</v>
      </c>
      <c r="BQ17618">
        <v>385.686017820914</v>
      </c>
      <c r="BR17618">
        <v>17585</v>
      </c>
    </row>
    <row r="17619" spans="68:70" x14ac:dyDescent="0.3">
      <c r="BP17619">
        <f t="shared" si="362"/>
        <v>5.8627649214933195E-3</v>
      </c>
      <c r="BQ17619">
        <v>385.68641127610903</v>
      </c>
      <c r="BR17619">
        <v>17586</v>
      </c>
    </row>
    <row r="17620" spans="68:70" x14ac:dyDescent="0.3">
      <c r="BP17620">
        <f t="shared" si="362"/>
        <v>5.8682432826375917E-3</v>
      </c>
      <c r="BQ17620">
        <v>385.69273575866998</v>
      </c>
      <c r="BR17620">
        <v>17587</v>
      </c>
    </row>
    <row r="17621" spans="68:70" x14ac:dyDescent="0.3">
      <c r="BP17621">
        <f t="shared" si="362"/>
        <v>5.8798864126570691E-3</v>
      </c>
      <c r="BQ17621">
        <v>385.70616734886698</v>
      </c>
      <c r="BR17621">
        <v>17588</v>
      </c>
    </row>
    <row r="17622" spans="68:70" x14ac:dyDescent="0.3">
      <c r="BP17622">
        <f t="shared" si="362"/>
        <v>5.8827703754905222E-3</v>
      </c>
      <c r="BQ17622">
        <v>385.70949225162502</v>
      </c>
      <c r="BR17622">
        <v>17589</v>
      </c>
    </row>
    <row r="17623" spans="68:70" x14ac:dyDescent="0.3">
      <c r="BP17623">
        <f t="shared" si="362"/>
        <v>5.8886766342558239E-3</v>
      </c>
      <c r="BQ17623">
        <v>385.716298997808</v>
      </c>
      <c r="BR17623">
        <v>17590</v>
      </c>
    </row>
    <row r="17624" spans="68:70" x14ac:dyDescent="0.3">
      <c r="BP17624">
        <f t="shared" si="362"/>
        <v>5.8909966653844965E-3</v>
      </c>
      <c r="BQ17624">
        <v>385.71897181459099</v>
      </c>
      <c r="BR17624">
        <v>17591</v>
      </c>
    </row>
    <row r="17625" spans="68:70" x14ac:dyDescent="0.3">
      <c r="BP17625">
        <f t="shared" si="362"/>
        <v>5.8945310555034202E-3</v>
      </c>
      <c r="BQ17625">
        <v>385.72304263525899</v>
      </c>
      <c r="BR17625">
        <v>17592</v>
      </c>
    </row>
    <row r="17626" spans="68:70" x14ac:dyDescent="0.3">
      <c r="BP17626">
        <f t="shared" si="362"/>
        <v>5.8964997999065363E-3</v>
      </c>
      <c r="BQ17626">
        <v>385.72530965576499</v>
      </c>
      <c r="BR17626">
        <v>17593</v>
      </c>
    </row>
    <row r="17627" spans="68:70" x14ac:dyDescent="0.3">
      <c r="BP17627">
        <f t="shared" si="362"/>
        <v>5.8973419978754198E-3</v>
      </c>
      <c r="BQ17627">
        <v>385.72627933599102</v>
      </c>
      <c r="BR17627">
        <v>17594</v>
      </c>
    </row>
    <row r="17628" spans="68:70" x14ac:dyDescent="0.3">
      <c r="BP17628">
        <f t="shared" si="362"/>
        <v>5.9000734815779395E-3</v>
      </c>
      <c r="BQ17628">
        <v>385.72942380397802</v>
      </c>
      <c r="BR17628">
        <v>17595</v>
      </c>
    </row>
    <row r="17629" spans="68:70" x14ac:dyDescent="0.3">
      <c r="BP17629">
        <f t="shared" si="362"/>
        <v>5.9200383875341973E-3</v>
      </c>
      <c r="BQ17629">
        <v>385.75238521795598</v>
      </c>
      <c r="BR17629">
        <v>17596</v>
      </c>
    </row>
    <row r="17630" spans="68:70" x14ac:dyDescent="0.3">
      <c r="BP17630">
        <f t="shared" si="362"/>
        <v>5.9214182615707402E-3</v>
      </c>
      <c r="BQ17630">
        <v>385.75397076407</v>
      </c>
      <c r="BR17630">
        <v>17597</v>
      </c>
    </row>
    <row r="17631" spans="68:70" x14ac:dyDescent="0.3">
      <c r="BP17631">
        <f t="shared" si="362"/>
        <v>5.9277909264199248E-3</v>
      </c>
      <c r="BQ17631">
        <v>385.76129088759097</v>
      </c>
      <c r="BR17631">
        <v>17598</v>
      </c>
    </row>
    <row r="17632" spans="68:70" x14ac:dyDescent="0.3">
      <c r="BP17632">
        <f t="shared" si="362"/>
        <v>5.9340769171691852E-3</v>
      </c>
      <c r="BQ17632">
        <v>385.768507596875</v>
      </c>
      <c r="BR17632">
        <v>17599</v>
      </c>
    </row>
    <row r="17633" spans="68:70" x14ac:dyDescent="0.3">
      <c r="BP17633">
        <f t="shared" si="362"/>
        <v>5.9431034462516493E-3</v>
      </c>
      <c r="BQ17633">
        <v>385.77886393305403</v>
      </c>
      <c r="BR17633">
        <v>17600</v>
      </c>
    </row>
    <row r="17634" spans="68:70" x14ac:dyDescent="0.3">
      <c r="BP17634">
        <f t="shared" ref="BP17634:BP17697" si="363">(BQ17634 - $BS$31303)*(BQ17634 - $BS$31303)/31269</f>
        <v>5.9444687385143491E-3</v>
      </c>
      <c r="BQ17634">
        <v>385.78042967809398</v>
      </c>
      <c r="BR17634">
        <v>17601</v>
      </c>
    </row>
    <row r="17635" spans="68:70" x14ac:dyDescent="0.3">
      <c r="BP17635">
        <f t="shared" si="363"/>
        <v>5.9565821621694309E-3</v>
      </c>
      <c r="BQ17635">
        <v>385.79431373243602</v>
      </c>
      <c r="BR17635">
        <v>17602</v>
      </c>
    </row>
    <row r="17636" spans="68:70" x14ac:dyDescent="0.3">
      <c r="BP17636">
        <f t="shared" si="363"/>
        <v>5.9566775292238866E-3</v>
      </c>
      <c r="BQ17636">
        <v>385.79442298334601</v>
      </c>
      <c r="BR17636">
        <v>17603</v>
      </c>
    </row>
    <row r="17637" spans="68:70" x14ac:dyDescent="0.3">
      <c r="BP17637">
        <f t="shared" si="363"/>
        <v>5.9743276688248338E-3</v>
      </c>
      <c r="BQ17637">
        <v>385.814627652551</v>
      </c>
      <c r="BR17637">
        <v>17604</v>
      </c>
    </row>
    <row r="17638" spans="68:70" x14ac:dyDescent="0.3">
      <c r="BP17638">
        <f t="shared" si="363"/>
        <v>5.9754659394849899E-3</v>
      </c>
      <c r="BQ17638">
        <v>385.81592964162098</v>
      </c>
      <c r="BR17638">
        <v>17605</v>
      </c>
    </row>
    <row r="17639" spans="68:70" x14ac:dyDescent="0.3">
      <c r="BP17639">
        <f t="shared" si="363"/>
        <v>5.9803561325796877E-3</v>
      </c>
      <c r="BQ17639">
        <v>385.82152178494903</v>
      </c>
      <c r="BR17639">
        <v>17606</v>
      </c>
    </row>
    <row r="17640" spans="68:70" x14ac:dyDescent="0.3">
      <c r="BP17640">
        <f t="shared" si="363"/>
        <v>5.9813800892754843E-3</v>
      </c>
      <c r="BQ17640">
        <v>385.822692433356</v>
      </c>
      <c r="BR17640">
        <v>17607</v>
      </c>
    </row>
    <row r="17641" spans="68:70" x14ac:dyDescent="0.3">
      <c r="BP17641">
        <f t="shared" si="363"/>
        <v>6.015575302321499E-3</v>
      </c>
      <c r="BQ17641">
        <v>385.861729055534</v>
      </c>
      <c r="BR17641">
        <v>17608</v>
      </c>
    </row>
    <row r="17642" spans="68:70" x14ac:dyDescent="0.3">
      <c r="BP17642">
        <f t="shared" si="363"/>
        <v>6.0234789997717642E-3</v>
      </c>
      <c r="BQ17642">
        <v>385.87073597215601</v>
      </c>
      <c r="BR17642">
        <v>17609</v>
      </c>
    </row>
    <row r="17643" spans="68:70" x14ac:dyDescent="0.3">
      <c r="BP17643">
        <f t="shared" si="363"/>
        <v>6.0284664604645299E-3</v>
      </c>
      <c r="BQ17643">
        <v>385.87641655522202</v>
      </c>
      <c r="BR17643">
        <v>17610</v>
      </c>
    </row>
    <row r="17644" spans="68:70" x14ac:dyDescent="0.3">
      <c r="BP17644">
        <f t="shared" si="363"/>
        <v>6.0299924823096381E-3</v>
      </c>
      <c r="BQ17644">
        <v>385.87815418337902</v>
      </c>
      <c r="BR17644">
        <v>17611</v>
      </c>
    </row>
    <row r="17645" spans="68:70" x14ac:dyDescent="0.3">
      <c r="BP17645">
        <f t="shared" si="363"/>
        <v>6.0332322917945836E-3</v>
      </c>
      <c r="BQ17645">
        <v>385.88184251332598</v>
      </c>
      <c r="BR17645">
        <v>17612</v>
      </c>
    </row>
    <row r="17646" spans="68:70" x14ac:dyDescent="0.3">
      <c r="BP17646">
        <f t="shared" si="363"/>
        <v>6.0397875203688474E-3</v>
      </c>
      <c r="BQ17646">
        <v>385.88930222251997</v>
      </c>
      <c r="BR17646">
        <v>17613</v>
      </c>
    </row>
    <row r="17647" spans="68:70" x14ac:dyDescent="0.3">
      <c r="BP17647">
        <f t="shared" si="363"/>
        <v>6.0529595867002814E-3</v>
      </c>
      <c r="BQ17647">
        <v>385.90427952105802</v>
      </c>
      <c r="BR17647">
        <v>17614</v>
      </c>
    </row>
    <row r="17648" spans="68:70" x14ac:dyDescent="0.3">
      <c r="BP17648">
        <f t="shared" si="363"/>
        <v>6.0612447906034728E-3</v>
      </c>
      <c r="BQ17648">
        <v>385.91369186474299</v>
      </c>
      <c r="BR17648">
        <v>17615</v>
      </c>
    </row>
    <row r="17649" spans="68:70" x14ac:dyDescent="0.3">
      <c r="BP17649">
        <f t="shared" si="363"/>
        <v>6.0628839643903677E-3</v>
      </c>
      <c r="BQ17649">
        <v>385.915553273402</v>
      </c>
      <c r="BR17649">
        <v>17616</v>
      </c>
    </row>
    <row r="17650" spans="68:70" x14ac:dyDescent="0.3">
      <c r="BP17650">
        <f t="shared" si="363"/>
        <v>6.0700526769053333E-3</v>
      </c>
      <c r="BQ17650">
        <v>385.92369094607301</v>
      </c>
      <c r="BR17650">
        <v>17617</v>
      </c>
    </row>
    <row r="17651" spans="68:70" x14ac:dyDescent="0.3">
      <c r="BP17651">
        <f t="shared" si="363"/>
        <v>6.0701865277874014E-3</v>
      </c>
      <c r="BQ17651">
        <v>385.92384284321901</v>
      </c>
      <c r="BR17651">
        <v>17618</v>
      </c>
    </row>
    <row r="17652" spans="68:70" x14ac:dyDescent="0.3">
      <c r="BP17652">
        <f t="shared" si="363"/>
        <v>6.08560815514805E-3</v>
      </c>
      <c r="BQ17652">
        <v>385.941332472846</v>
      </c>
      <c r="BR17652">
        <v>17619</v>
      </c>
    </row>
    <row r="17653" spans="68:70" x14ac:dyDescent="0.3">
      <c r="BP17653">
        <f t="shared" si="363"/>
        <v>6.0870040060213536E-3</v>
      </c>
      <c r="BQ17653">
        <v>385.94291440964702</v>
      </c>
      <c r="BR17653">
        <v>17620</v>
      </c>
    </row>
    <row r="17654" spans="68:70" x14ac:dyDescent="0.3">
      <c r="BP17654">
        <f t="shared" si="363"/>
        <v>6.0878559948174373E-3</v>
      </c>
      <c r="BQ17654">
        <v>385.94387989100898</v>
      </c>
      <c r="BR17654">
        <v>17621</v>
      </c>
    </row>
    <row r="17655" spans="68:70" x14ac:dyDescent="0.3">
      <c r="BP17655">
        <f t="shared" si="363"/>
        <v>6.0904393665972677E-3</v>
      </c>
      <c r="BQ17655">
        <v>385.946806978209</v>
      </c>
      <c r="BR17655">
        <v>17622</v>
      </c>
    </row>
    <row r="17656" spans="68:70" x14ac:dyDescent="0.3">
      <c r="BP17656">
        <f t="shared" si="363"/>
        <v>6.0907841897803348E-3</v>
      </c>
      <c r="BQ17656">
        <v>385.947197632859</v>
      </c>
      <c r="BR17656">
        <v>17623</v>
      </c>
    </row>
    <row r="17657" spans="68:70" x14ac:dyDescent="0.3">
      <c r="BP17657">
        <f t="shared" si="363"/>
        <v>6.0963008484653039E-3</v>
      </c>
      <c r="BQ17657">
        <v>385.95344602393999</v>
      </c>
      <c r="BR17657">
        <v>17624</v>
      </c>
    </row>
    <row r="17658" spans="68:70" x14ac:dyDescent="0.3">
      <c r="BP17658">
        <f t="shared" si="363"/>
        <v>6.0966264276308491E-3</v>
      </c>
      <c r="BQ17658">
        <v>385.95381469972398</v>
      </c>
      <c r="BR17658">
        <v>17625</v>
      </c>
    </row>
    <row r="17659" spans="68:70" x14ac:dyDescent="0.3">
      <c r="BP17659">
        <f t="shared" si="363"/>
        <v>6.101534174417023E-3</v>
      </c>
      <c r="BQ17659">
        <v>385.95937088834899</v>
      </c>
      <c r="BR17659">
        <v>17626</v>
      </c>
    </row>
    <row r="17660" spans="68:70" x14ac:dyDescent="0.3">
      <c r="BP17660">
        <f t="shared" si="363"/>
        <v>6.1071367606183626E-3</v>
      </c>
      <c r="BQ17660">
        <v>385.96571099207398</v>
      </c>
      <c r="BR17660">
        <v>17627</v>
      </c>
    </row>
    <row r="17661" spans="68:70" x14ac:dyDescent="0.3">
      <c r="BP17661">
        <f t="shared" si="363"/>
        <v>6.1122991615719822E-3</v>
      </c>
      <c r="BQ17661">
        <v>385.97155039120997</v>
      </c>
      <c r="BR17661">
        <v>17628</v>
      </c>
    </row>
    <row r="17662" spans="68:70" x14ac:dyDescent="0.3">
      <c r="BP17662">
        <f t="shared" si="363"/>
        <v>6.1249875950528812E-3</v>
      </c>
      <c r="BQ17662">
        <v>385.98589231781</v>
      </c>
      <c r="BR17662">
        <v>17629</v>
      </c>
    </row>
    <row r="17663" spans="68:70" x14ac:dyDescent="0.3">
      <c r="BP17663">
        <f t="shared" si="363"/>
        <v>6.1251912071517423E-3</v>
      </c>
      <c r="BQ17663">
        <v>385.98612234245297</v>
      </c>
      <c r="BR17663">
        <v>17630</v>
      </c>
    </row>
    <row r="17664" spans="68:70" x14ac:dyDescent="0.3">
      <c r="BP17664">
        <f t="shared" si="363"/>
        <v>6.1264451954565471E-3</v>
      </c>
      <c r="BQ17664">
        <v>385.98753891374201</v>
      </c>
      <c r="BR17664">
        <v>17631</v>
      </c>
    </row>
    <row r="17665" spans="68:70" x14ac:dyDescent="0.3">
      <c r="BP17665">
        <f t="shared" si="363"/>
        <v>6.1273084842284019E-3</v>
      </c>
      <c r="BQ17665">
        <v>385.98851404598798</v>
      </c>
      <c r="BR17665">
        <v>17632</v>
      </c>
    </row>
    <row r="17666" spans="68:70" x14ac:dyDescent="0.3">
      <c r="BP17666">
        <f t="shared" si="363"/>
        <v>6.1339613339751013E-3</v>
      </c>
      <c r="BQ17666">
        <v>385.99602650308401</v>
      </c>
      <c r="BR17666">
        <v>17633</v>
      </c>
    </row>
    <row r="17667" spans="68:70" x14ac:dyDescent="0.3">
      <c r="BP17667">
        <f t="shared" si="363"/>
        <v>6.1402435249314977E-3</v>
      </c>
      <c r="BQ17667">
        <v>386.00311667004502</v>
      </c>
      <c r="BR17667">
        <v>17634</v>
      </c>
    </row>
    <row r="17668" spans="68:70" x14ac:dyDescent="0.3">
      <c r="BP17668">
        <f t="shared" si="363"/>
        <v>6.1408832180681067E-3</v>
      </c>
      <c r="BQ17668">
        <v>386.00383843299198</v>
      </c>
      <c r="BR17668">
        <v>17635</v>
      </c>
    </row>
    <row r="17669" spans="68:70" x14ac:dyDescent="0.3">
      <c r="BP17669">
        <f t="shared" si="363"/>
        <v>6.1423504706706452E-3</v>
      </c>
      <c r="BQ17669">
        <v>386.00549378565</v>
      </c>
      <c r="BR17669">
        <v>17636</v>
      </c>
    </row>
    <row r="17670" spans="68:70" x14ac:dyDescent="0.3">
      <c r="BP17670">
        <f t="shared" si="363"/>
        <v>6.1541736840556123E-3</v>
      </c>
      <c r="BQ17670">
        <v>386.01882551206501</v>
      </c>
      <c r="BR17670">
        <v>17637</v>
      </c>
    </row>
    <row r="17671" spans="68:70" x14ac:dyDescent="0.3">
      <c r="BP17671">
        <f t="shared" si="363"/>
        <v>6.1608004625737667E-3</v>
      </c>
      <c r="BQ17671">
        <v>386.02629219513398</v>
      </c>
      <c r="BR17671">
        <v>17638</v>
      </c>
    </row>
    <row r="17672" spans="68:70" x14ac:dyDescent="0.3">
      <c r="BP17672">
        <f t="shared" si="363"/>
        <v>6.1630106954435396E-3</v>
      </c>
      <c r="BQ17672">
        <v>386.02878166868197</v>
      </c>
      <c r="BR17672">
        <v>17639</v>
      </c>
    </row>
    <row r="17673" spans="68:70" x14ac:dyDescent="0.3">
      <c r="BP17673">
        <f t="shared" si="363"/>
        <v>6.1662078112841769E-3</v>
      </c>
      <c r="BQ17673">
        <v>386.032381918189</v>
      </c>
      <c r="BR17673">
        <v>17640</v>
      </c>
    </row>
    <row r="17674" spans="68:70" x14ac:dyDescent="0.3">
      <c r="BP17674">
        <f t="shared" si="363"/>
        <v>6.1748676175765321E-3</v>
      </c>
      <c r="BQ17674">
        <v>386.042128979533</v>
      </c>
      <c r="BR17674">
        <v>17641</v>
      </c>
    </row>
    <row r="17675" spans="68:70" x14ac:dyDescent="0.3">
      <c r="BP17675">
        <f t="shared" si="363"/>
        <v>6.1826470981776781E-3</v>
      </c>
      <c r="BQ17675">
        <v>386.05087936236498</v>
      </c>
      <c r="BR17675">
        <v>17642</v>
      </c>
    </row>
    <row r="17676" spans="68:70" x14ac:dyDescent="0.3">
      <c r="BP17676">
        <f t="shared" si="363"/>
        <v>6.1847688525335032E-3</v>
      </c>
      <c r="BQ17676">
        <v>386.05326496232402</v>
      </c>
      <c r="BR17676">
        <v>17643</v>
      </c>
    </row>
    <row r="17677" spans="68:70" x14ac:dyDescent="0.3">
      <c r="BP17677">
        <f t="shared" si="363"/>
        <v>6.2009465327530211E-3</v>
      </c>
      <c r="BQ17677">
        <v>386.071440940375</v>
      </c>
      <c r="BR17677">
        <v>17644</v>
      </c>
    </row>
    <row r="17678" spans="68:70" x14ac:dyDescent="0.3">
      <c r="BP17678">
        <f t="shared" si="363"/>
        <v>6.2065099327863419E-3</v>
      </c>
      <c r="BQ17678">
        <v>386.07768606224897</v>
      </c>
      <c r="BR17678">
        <v>17645</v>
      </c>
    </row>
    <row r="17679" spans="68:70" x14ac:dyDescent="0.3">
      <c r="BP17679">
        <f t="shared" si="363"/>
        <v>6.2103386482620223E-3</v>
      </c>
      <c r="BQ17679">
        <v>386.08198231085998</v>
      </c>
      <c r="BR17679">
        <v>17646</v>
      </c>
    </row>
    <row r="17680" spans="68:70" x14ac:dyDescent="0.3">
      <c r="BP17680">
        <f t="shared" si="363"/>
        <v>6.2147365053019012E-3</v>
      </c>
      <c r="BQ17680">
        <v>386.08691556627002</v>
      </c>
      <c r="BR17680">
        <v>17647</v>
      </c>
    </row>
    <row r="17681" spans="68:70" x14ac:dyDescent="0.3">
      <c r="BP17681">
        <f t="shared" si="363"/>
        <v>6.2208035922791238E-3</v>
      </c>
      <c r="BQ17681">
        <v>386.09371840078097</v>
      </c>
      <c r="BR17681">
        <v>17648</v>
      </c>
    </row>
    <row r="17682" spans="68:70" x14ac:dyDescent="0.3">
      <c r="BP17682">
        <f t="shared" si="363"/>
        <v>6.2262142891560011E-3</v>
      </c>
      <c r="BQ17682">
        <v>386.09978244774499</v>
      </c>
      <c r="BR17682">
        <v>17649</v>
      </c>
    </row>
    <row r="17683" spans="68:70" x14ac:dyDescent="0.3">
      <c r="BP17683">
        <f t="shared" si="363"/>
        <v>6.2306953113946476E-3</v>
      </c>
      <c r="BQ17683">
        <v>386.104802566008</v>
      </c>
      <c r="BR17683">
        <v>17650</v>
      </c>
    </row>
    <row r="17684" spans="68:70" x14ac:dyDescent="0.3">
      <c r="BP17684">
        <f t="shared" si="363"/>
        <v>6.2416914006925787E-3</v>
      </c>
      <c r="BQ17684">
        <v>386.11711391137698</v>
      </c>
      <c r="BR17684">
        <v>17651</v>
      </c>
    </row>
    <row r="17685" spans="68:70" x14ac:dyDescent="0.3">
      <c r="BP17685">
        <f t="shared" si="363"/>
        <v>6.2474797394859016E-3</v>
      </c>
      <c r="BQ17685">
        <v>386.123590243975</v>
      </c>
      <c r="BR17685">
        <v>17652</v>
      </c>
    </row>
    <row r="17686" spans="68:70" x14ac:dyDescent="0.3">
      <c r="BP17686">
        <f t="shared" si="363"/>
        <v>6.2540764105405789E-3</v>
      </c>
      <c r="BQ17686">
        <v>386.13096732925499</v>
      </c>
      <c r="BR17686">
        <v>17653</v>
      </c>
    </row>
    <row r="17687" spans="68:70" x14ac:dyDescent="0.3">
      <c r="BP17687">
        <f t="shared" si="363"/>
        <v>6.2630116674122068E-3</v>
      </c>
      <c r="BQ17687">
        <v>386.14095346382402</v>
      </c>
      <c r="BR17687">
        <v>17654</v>
      </c>
    </row>
    <row r="17688" spans="68:70" x14ac:dyDescent="0.3">
      <c r="BP17688">
        <f t="shared" si="363"/>
        <v>6.2652263106371354E-3</v>
      </c>
      <c r="BQ17688">
        <v>386.14342746997499</v>
      </c>
      <c r="BR17688">
        <v>17655</v>
      </c>
    </row>
    <row r="17689" spans="68:70" x14ac:dyDescent="0.3">
      <c r="BP17689">
        <f t="shared" si="363"/>
        <v>6.2684851339504669E-3</v>
      </c>
      <c r="BQ17689">
        <v>386.14706714803401</v>
      </c>
      <c r="BR17689">
        <v>17656</v>
      </c>
    </row>
    <row r="17690" spans="68:70" x14ac:dyDescent="0.3">
      <c r="BP17690">
        <f t="shared" si="363"/>
        <v>6.2721270004888014E-3</v>
      </c>
      <c r="BQ17690">
        <v>386.15113351586899</v>
      </c>
      <c r="BR17690">
        <v>17657</v>
      </c>
    </row>
    <row r="17691" spans="68:70" x14ac:dyDescent="0.3">
      <c r="BP17691">
        <f t="shared" si="363"/>
        <v>6.2797452673123717E-3</v>
      </c>
      <c r="BQ17691">
        <v>386.15963596304198</v>
      </c>
      <c r="BR17691">
        <v>17658</v>
      </c>
    </row>
    <row r="17692" spans="68:70" x14ac:dyDescent="0.3">
      <c r="BP17692">
        <f t="shared" si="363"/>
        <v>6.2802806068184358E-3</v>
      </c>
      <c r="BQ17692">
        <v>386.16023324036399</v>
      </c>
      <c r="BR17692">
        <v>17659</v>
      </c>
    </row>
    <row r="17693" spans="68:70" x14ac:dyDescent="0.3">
      <c r="BP17693">
        <f t="shared" si="363"/>
        <v>6.2831974118155972E-3</v>
      </c>
      <c r="BQ17693">
        <v>386.16348706733402</v>
      </c>
      <c r="BR17693">
        <v>17660</v>
      </c>
    </row>
    <row r="17694" spans="68:70" x14ac:dyDescent="0.3">
      <c r="BP17694">
        <f t="shared" si="363"/>
        <v>6.2983371911343785E-3</v>
      </c>
      <c r="BQ17694">
        <v>386.18036405036202</v>
      </c>
      <c r="BR17694">
        <v>17661</v>
      </c>
    </row>
    <row r="17695" spans="68:70" x14ac:dyDescent="0.3">
      <c r="BP17695">
        <f t="shared" si="363"/>
        <v>6.3048182828415811E-3</v>
      </c>
      <c r="BQ17695">
        <v>386.18758260972999</v>
      </c>
      <c r="BR17695">
        <v>17662</v>
      </c>
    </row>
    <row r="17696" spans="68:70" x14ac:dyDescent="0.3">
      <c r="BP17696">
        <f t="shared" si="363"/>
        <v>6.3083070852163721E-3</v>
      </c>
      <c r="BQ17696">
        <v>386.19146685830998</v>
      </c>
      <c r="BR17696">
        <v>17663</v>
      </c>
    </row>
    <row r="17697" spans="68:70" x14ac:dyDescent="0.3">
      <c r="BP17697">
        <f t="shared" si="363"/>
        <v>6.312073088611733E-3</v>
      </c>
      <c r="BQ17697">
        <v>386.19565852258899</v>
      </c>
      <c r="BR17697">
        <v>17664</v>
      </c>
    </row>
    <row r="17698" spans="68:70" x14ac:dyDescent="0.3">
      <c r="BP17698">
        <f t="shared" ref="BP17698:BP17761" si="364">(BQ17698 - $BS$31303)*(BQ17698 - $BS$31303)/31269</f>
        <v>6.3138322149601106E-3</v>
      </c>
      <c r="BQ17698">
        <v>386.19761604962599</v>
      </c>
      <c r="BR17698">
        <v>17665</v>
      </c>
    </row>
    <row r="17699" spans="68:70" x14ac:dyDescent="0.3">
      <c r="BP17699">
        <f t="shared" si="364"/>
        <v>6.3171484068153139E-3</v>
      </c>
      <c r="BQ17699">
        <v>386.20130551225799</v>
      </c>
      <c r="BR17699">
        <v>17666</v>
      </c>
    </row>
    <row r="17700" spans="68:70" x14ac:dyDescent="0.3">
      <c r="BP17700">
        <f t="shared" si="364"/>
        <v>6.3378956581913283E-3</v>
      </c>
      <c r="BQ17700">
        <v>386.22436612710698</v>
      </c>
      <c r="BR17700">
        <v>17667</v>
      </c>
    </row>
    <row r="17701" spans="68:70" x14ac:dyDescent="0.3">
      <c r="BP17701">
        <f t="shared" si="364"/>
        <v>6.3412734537131345E-3</v>
      </c>
      <c r="BQ17701">
        <v>386.22811697938698</v>
      </c>
      <c r="BR17701">
        <v>17668</v>
      </c>
    </row>
    <row r="17702" spans="68:70" x14ac:dyDescent="0.3">
      <c r="BP17702">
        <f t="shared" si="364"/>
        <v>6.3415048835332487E-3</v>
      </c>
      <c r="BQ17702">
        <v>386.228373932637</v>
      </c>
      <c r="BR17702">
        <v>17669</v>
      </c>
    </row>
    <row r="17703" spans="68:70" x14ac:dyDescent="0.3">
      <c r="BP17703">
        <f t="shared" si="364"/>
        <v>6.3420979370238974E-3</v>
      </c>
      <c r="BQ17703">
        <v>386.22903237012298</v>
      </c>
      <c r="BR17703">
        <v>17670</v>
      </c>
    </row>
    <row r="17704" spans="68:70" x14ac:dyDescent="0.3">
      <c r="BP17704">
        <f t="shared" si="364"/>
        <v>6.3453771750893511E-3</v>
      </c>
      <c r="BQ17704">
        <v>386.23267258773899</v>
      </c>
      <c r="BR17704">
        <v>17671</v>
      </c>
    </row>
    <row r="17705" spans="68:70" x14ac:dyDescent="0.3">
      <c r="BP17705">
        <f t="shared" si="364"/>
        <v>6.3505046029054268E-3</v>
      </c>
      <c r="BQ17705">
        <v>386.23836255971599</v>
      </c>
      <c r="BR17705">
        <v>17672</v>
      </c>
    </row>
    <row r="17706" spans="68:70" x14ac:dyDescent="0.3">
      <c r="BP17706">
        <f t="shared" si="364"/>
        <v>6.3924154199083696E-3</v>
      </c>
      <c r="BQ17706">
        <v>386.28478566996898</v>
      </c>
      <c r="BR17706">
        <v>17673</v>
      </c>
    </row>
    <row r="17707" spans="68:70" x14ac:dyDescent="0.3">
      <c r="BP17707">
        <f t="shared" si="364"/>
        <v>6.3971617007337169E-3</v>
      </c>
      <c r="BQ17707">
        <v>386.29003334996798</v>
      </c>
      <c r="BR17707">
        <v>17674</v>
      </c>
    </row>
    <row r="17708" spans="68:70" x14ac:dyDescent="0.3">
      <c r="BP17708">
        <f t="shared" si="364"/>
        <v>6.4055479666940938E-3</v>
      </c>
      <c r="BQ17708">
        <v>386.29930078829699</v>
      </c>
      <c r="BR17708">
        <v>17675</v>
      </c>
    </row>
    <row r="17709" spans="68:70" x14ac:dyDescent="0.3">
      <c r="BP17709">
        <f t="shared" si="364"/>
        <v>6.4078221245879871E-3</v>
      </c>
      <c r="BQ17709">
        <v>386.30181285362499</v>
      </c>
      <c r="BR17709">
        <v>17676</v>
      </c>
    </row>
    <row r="17710" spans="68:70" x14ac:dyDescent="0.3">
      <c r="BP17710">
        <f t="shared" si="364"/>
        <v>6.4085195061620963E-3</v>
      </c>
      <c r="BQ17710">
        <v>386.30258310135901</v>
      </c>
      <c r="BR17710">
        <v>17677</v>
      </c>
    </row>
    <row r="17711" spans="68:70" x14ac:dyDescent="0.3">
      <c r="BP17711">
        <f t="shared" si="364"/>
        <v>6.420745168643288E-3</v>
      </c>
      <c r="BQ17711">
        <v>386.31607936542798</v>
      </c>
      <c r="BR17711">
        <v>17678</v>
      </c>
    </row>
    <row r="17712" spans="68:70" x14ac:dyDescent="0.3">
      <c r="BP17712">
        <f t="shared" si="364"/>
        <v>6.4214317419873587E-3</v>
      </c>
      <c r="BQ17712">
        <v>386.31683691248003</v>
      </c>
      <c r="BR17712">
        <v>17679</v>
      </c>
    </row>
    <row r="17713" spans="68:70" x14ac:dyDescent="0.3">
      <c r="BP17713">
        <f t="shared" si="364"/>
        <v>6.4308493270605355E-3</v>
      </c>
      <c r="BQ17713">
        <v>386.32722394454498</v>
      </c>
      <c r="BR17713">
        <v>17680</v>
      </c>
    </row>
    <row r="17714" spans="68:70" x14ac:dyDescent="0.3">
      <c r="BP17714">
        <f t="shared" si="364"/>
        <v>6.4325344281577004E-3</v>
      </c>
      <c r="BQ17714">
        <v>386.32908170770997</v>
      </c>
      <c r="BR17714">
        <v>17681</v>
      </c>
    </row>
    <row r="17715" spans="68:70" x14ac:dyDescent="0.3">
      <c r="BP17715">
        <f t="shared" si="364"/>
        <v>6.4325834962216085E-3</v>
      </c>
      <c r="BQ17715">
        <v>386.32913579983398</v>
      </c>
      <c r="BR17715">
        <v>17682</v>
      </c>
    </row>
    <row r="17716" spans="68:70" x14ac:dyDescent="0.3">
      <c r="BP17716">
        <f t="shared" si="364"/>
        <v>6.442345224138884E-3</v>
      </c>
      <c r="BQ17716">
        <v>386.339892927221</v>
      </c>
      <c r="BR17716">
        <v>17683</v>
      </c>
    </row>
    <row r="17717" spans="68:70" x14ac:dyDescent="0.3">
      <c r="BP17717">
        <f t="shared" si="364"/>
        <v>6.444688957279743E-3</v>
      </c>
      <c r="BQ17717">
        <v>386.34247443638498</v>
      </c>
      <c r="BR17717">
        <v>17684</v>
      </c>
    </row>
    <row r="17718" spans="68:70" x14ac:dyDescent="0.3">
      <c r="BP17718">
        <f t="shared" si="364"/>
        <v>6.4633153299028176E-3</v>
      </c>
      <c r="BQ17718">
        <v>386.36297382212899</v>
      </c>
      <c r="BR17718">
        <v>17685</v>
      </c>
    </row>
    <row r="17719" spans="68:70" x14ac:dyDescent="0.3">
      <c r="BP17719">
        <f t="shared" si="364"/>
        <v>6.4685536533332921E-3</v>
      </c>
      <c r="BQ17719">
        <v>386.36873357259998</v>
      </c>
      <c r="BR17719">
        <v>17686</v>
      </c>
    </row>
    <row r="17720" spans="68:70" x14ac:dyDescent="0.3">
      <c r="BP17720">
        <f t="shared" si="364"/>
        <v>6.4710441451084622E-3</v>
      </c>
      <c r="BQ17720">
        <v>386.37147115199599</v>
      </c>
      <c r="BR17720">
        <v>17687</v>
      </c>
    </row>
    <row r="17721" spans="68:70" x14ac:dyDescent="0.3">
      <c r="BP17721">
        <f t="shared" si="364"/>
        <v>6.4711566791736006E-3</v>
      </c>
      <c r="BQ17721">
        <v>386.37159483839298</v>
      </c>
      <c r="BR17721">
        <v>17688</v>
      </c>
    </row>
    <row r="17722" spans="68:70" x14ac:dyDescent="0.3">
      <c r="BP17722">
        <f t="shared" si="364"/>
        <v>6.4742615111265103E-3</v>
      </c>
      <c r="BQ17722">
        <v>386.37500694081098</v>
      </c>
      <c r="BR17722">
        <v>17689</v>
      </c>
    </row>
    <row r="17723" spans="68:70" x14ac:dyDescent="0.3">
      <c r="BP17723">
        <f t="shared" si="364"/>
        <v>6.4859066779134472E-3</v>
      </c>
      <c r="BQ17723">
        <v>386.38779729103697</v>
      </c>
      <c r="BR17723">
        <v>17690</v>
      </c>
    </row>
    <row r="17724" spans="68:70" x14ac:dyDescent="0.3">
      <c r="BP17724">
        <f t="shared" si="364"/>
        <v>6.4862435372423513E-3</v>
      </c>
      <c r="BQ17724">
        <v>386.388167106097</v>
      </c>
      <c r="BR17724">
        <v>17691</v>
      </c>
    </row>
    <row r="17725" spans="68:70" x14ac:dyDescent="0.3">
      <c r="BP17725">
        <f t="shared" si="364"/>
        <v>6.4864563470945274E-3</v>
      </c>
      <c r="BQ17725">
        <v>386.38840073068201</v>
      </c>
      <c r="BR17725">
        <v>17692</v>
      </c>
    </row>
    <row r="17726" spans="68:70" x14ac:dyDescent="0.3">
      <c r="BP17726">
        <f t="shared" si="364"/>
        <v>6.5006475122501954E-3</v>
      </c>
      <c r="BQ17726">
        <v>386.40397128094401</v>
      </c>
      <c r="BR17726">
        <v>17693</v>
      </c>
    </row>
    <row r="17727" spans="68:70" x14ac:dyDescent="0.3">
      <c r="BP17727">
        <f t="shared" si="364"/>
        <v>6.5022452042707186E-3</v>
      </c>
      <c r="BQ17727">
        <v>386.40572320419199</v>
      </c>
      <c r="BR17727">
        <v>17694</v>
      </c>
    </row>
    <row r="17728" spans="68:70" x14ac:dyDescent="0.3">
      <c r="BP17728">
        <f t="shared" si="364"/>
        <v>6.5044258035332836E-3</v>
      </c>
      <c r="BQ17728">
        <v>386.408113957598</v>
      </c>
      <c r="BR17728">
        <v>17695</v>
      </c>
    </row>
    <row r="17729" spans="68:70" x14ac:dyDescent="0.3">
      <c r="BP17729">
        <f t="shared" si="364"/>
        <v>6.5347494567663134E-3</v>
      </c>
      <c r="BQ17729">
        <v>386.44131859577902</v>
      </c>
      <c r="BR17729">
        <v>17696</v>
      </c>
    </row>
    <row r="17730" spans="68:70" x14ac:dyDescent="0.3">
      <c r="BP17730">
        <f t="shared" si="364"/>
        <v>6.5387227789170735E-3</v>
      </c>
      <c r="BQ17730">
        <v>386.44566370109601</v>
      </c>
      <c r="BR17730">
        <v>17697</v>
      </c>
    </row>
    <row r="17731" spans="68:70" x14ac:dyDescent="0.3">
      <c r="BP17731">
        <f t="shared" si="364"/>
        <v>6.5448499477539926E-3</v>
      </c>
      <c r="BQ17731">
        <v>386.452361601441</v>
      </c>
      <c r="BR17731">
        <v>17698</v>
      </c>
    </row>
    <row r="17732" spans="68:70" x14ac:dyDescent="0.3">
      <c r="BP17732">
        <f t="shared" si="364"/>
        <v>6.5572619548511591E-3</v>
      </c>
      <c r="BQ17732">
        <v>386.46592015653601</v>
      </c>
      <c r="BR17732">
        <v>17699</v>
      </c>
    </row>
    <row r="17733" spans="68:70" x14ac:dyDescent="0.3">
      <c r="BP17733">
        <f t="shared" si="364"/>
        <v>6.5604498433979534E-3</v>
      </c>
      <c r="BQ17733">
        <v>386.469400451784</v>
      </c>
      <c r="BR17733">
        <v>17700</v>
      </c>
    </row>
    <row r="17734" spans="68:70" x14ac:dyDescent="0.3">
      <c r="BP17734">
        <f t="shared" si="364"/>
        <v>6.5622230146458842E-3</v>
      </c>
      <c r="BQ17734">
        <v>386.47133589987902</v>
      </c>
      <c r="BR17734">
        <v>17701</v>
      </c>
    </row>
    <row r="17735" spans="68:70" x14ac:dyDescent="0.3">
      <c r="BP17735">
        <f t="shared" si="364"/>
        <v>6.5623894206066511E-3</v>
      </c>
      <c r="BQ17735">
        <v>386.47151752153599</v>
      </c>
      <c r="BR17735">
        <v>17702</v>
      </c>
    </row>
    <row r="17736" spans="68:70" x14ac:dyDescent="0.3">
      <c r="BP17736">
        <f t="shared" si="364"/>
        <v>6.5670242723914023E-3</v>
      </c>
      <c r="BQ17736">
        <v>386.476575246273</v>
      </c>
      <c r="BR17736">
        <v>17703</v>
      </c>
    </row>
    <row r="17737" spans="68:70" x14ac:dyDescent="0.3">
      <c r="BP17737">
        <f t="shared" si="364"/>
        <v>6.56889687139647E-3</v>
      </c>
      <c r="BQ17737">
        <v>386.47861819055203</v>
      </c>
      <c r="BR17737">
        <v>17704</v>
      </c>
    </row>
    <row r="17738" spans="68:70" x14ac:dyDescent="0.3">
      <c r="BP17738">
        <f t="shared" si="364"/>
        <v>6.5753762197206835E-3</v>
      </c>
      <c r="BQ17738">
        <v>386.485684701769</v>
      </c>
      <c r="BR17738">
        <v>17705</v>
      </c>
    </row>
    <row r="17739" spans="68:70" x14ac:dyDescent="0.3">
      <c r="BP17739">
        <f t="shared" si="364"/>
        <v>6.5754876056730539E-3</v>
      </c>
      <c r="BQ17739">
        <v>386.48580615114298</v>
      </c>
      <c r="BR17739">
        <v>17706</v>
      </c>
    </row>
    <row r="17740" spans="68:70" x14ac:dyDescent="0.3">
      <c r="BP17740">
        <f t="shared" si="364"/>
        <v>6.5795903413936206E-3</v>
      </c>
      <c r="BQ17740">
        <v>386.49027884150303</v>
      </c>
      <c r="BR17740">
        <v>17707</v>
      </c>
    </row>
    <row r="17741" spans="68:70" x14ac:dyDescent="0.3">
      <c r="BP17741">
        <f t="shared" si="364"/>
        <v>6.5801607601904981E-3</v>
      </c>
      <c r="BQ17741">
        <v>386.490900586056</v>
      </c>
      <c r="BR17741">
        <v>17708</v>
      </c>
    </row>
    <row r="17742" spans="68:70" x14ac:dyDescent="0.3">
      <c r="BP17742">
        <f t="shared" si="364"/>
        <v>6.5953036726396647E-3</v>
      </c>
      <c r="BQ17742">
        <v>386.50739620117901</v>
      </c>
      <c r="BR17742">
        <v>17709</v>
      </c>
    </row>
    <row r="17743" spans="68:70" x14ac:dyDescent="0.3">
      <c r="BP17743">
        <f t="shared" si="364"/>
        <v>6.5957920429729096E-3</v>
      </c>
      <c r="BQ17743">
        <v>386.50792788180701</v>
      </c>
      <c r="BR17743">
        <v>17710</v>
      </c>
    </row>
    <row r="17744" spans="68:70" x14ac:dyDescent="0.3">
      <c r="BP17744">
        <f t="shared" si="364"/>
        <v>6.596324905890398E-3</v>
      </c>
      <c r="BQ17744">
        <v>386.50850797831401</v>
      </c>
      <c r="BR17744">
        <v>17711</v>
      </c>
    </row>
    <row r="17745" spans="68:70" x14ac:dyDescent="0.3">
      <c r="BP17745">
        <f t="shared" si="364"/>
        <v>6.61609109001634E-3</v>
      </c>
      <c r="BQ17745">
        <v>386.53000972974598</v>
      </c>
      <c r="BR17745">
        <v>17712</v>
      </c>
    </row>
    <row r="17746" spans="68:70" x14ac:dyDescent="0.3">
      <c r="BP17746">
        <f t="shared" si="364"/>
        <v>6.6234656290066205E-3</v>
      </c>
      <c r="BQ17746">
        <v>386.538023560554</v>
      </c>
      <c r="BR17746">
        <v>17713</v>
      </c>
    </row>
    <row r="17747" spans="68:70" x14ac:dyDescent="0.3">
      <c r="BP17747">
        <f t="shared" si="364"/>
        <v>6.6312600450394955E-3</v>
      </c>
      <c r="BQ17747">
        <v>386.54648881912499</v>
      </c>
      <c r="BR17747">
        <v>17714</v>
      </c>
    </row>
    <row r="17748" spans="68:70" x14ac:dyDescent="0.3">
      <c r="BP17748">
        <f t="shared" si="364"/>
        <v>6.6363276179713373E-3</v>
      </c>
      <c r="BQ17748">
        <v>386.55198987468299</v>
      </c>
      <c r="BR17748">
        <v>17715</v>
      </c>
    </row>
    <row r="17749" spans="68:70" x14ac:dyDescent="0.3">
      <c r="BP17749">
        <f t="shared" si="364"/>
        <v>6.6430826694673737E-3</v>
      </c>
      <c r="BQ17749">
        <v>386.55931949168701</v>
      </c>
      <c r="BR17749">
        <v>17716</v>
      </c>
    </row>
    <row r="17750" spans="68:70" x14ac:dyDescent="0.3">
      <c r="BP17750">
        <f t="shared" si="364"/>
        <v>6.6505631571093515E-3</v>
      </c>
      <c r="BQ17750">
        <v>386.567431901345</v>
      </c>
      <c r="BR17750">
        <v>17717</v>
      </c>
    </row>
    <row r="17751" spans="68:70" x14ac:dyDescent="0.3">
      <c r="BP17751">
        <f t="shared" si="364"/>
        <v>6.6508658535905053E-3</v>
      </c>
      <c r="BQ17751">
        <v>386.56776007235999</v>
      </c>
      <c r="BR17751">
        <v>17718</v>
      </c>
    </row>
    <row r="17752" spans="68:70" x14ac:dyDescent="0.3">
      <c r="BP17752">
        <f t="shared" si="364"/>
        <v>6.6653362929463104E-3</v>
      </c>
      <c r="BQ17752">
        <v>386.583439622215</v>
      </c>
      <c r="BR17752">
        <v>17719</v>
      </c>
    </row>
    <row r="17753" spans="68:70" x14ac:dyDescent="0.3">
      <c r="BP17753">
        <f t="shared" si="364"/>
        <v>6.6824944422500679E-3</v>
      </c>
      <c r="BQ17753">
        <v>386.60200942046202</v>
      </c>
      <c r="BR17753">
        <v>17720</v>
      </c>
    </row>
    <row r="17754" spans="68:70" x14ac:dyDescent="0.3">
      <c r="BP17754">
        <f t="shared" si="364"/>
        <v>6.6950565349633232E-3</v>
      </c>
      <c r="BQ17754">
        <v>386.61558991963199</v>
      </c>
      <c r="BR17754">
        <v>17721</v>
      </c>
    </row>
    <row r="17755" spans="68:70" x14ac:dyDescent="0.3">
      <c r="BP17755">
        <f t="shared" si="364"/>
        <v>6.7187431588194169E-3</v>
      </c>
      <c r="BQ17755">
        <v>386.64116219796898</v>
      </c>
      <c r="BR17755">
        <v>17722</v>
      </c>
    </row>
    <row r="17756" spans="68:70" x14ac:dyDescent="0.3">
      <c r="BP17756">
        <f t="shared" si="364"/>
        <v>6.7220763704633046E-3</v>
      </c>
      <c r="BQ17756">
        <v>386.64475714103799</v>
      </c>
      <c r="BR17756">
        <v>17723</v>
      </c>
    </row>
    <row r="17757" spans="68:70" x14ac:dyDescent="0.3">
      <c r="BP17757">
        <f t="shared" si="364"/>
        <v>6.7254098537144359E-3</v>
      </c>
      <c r="BQ17757">
        <v>386.64835148574798</v>
      </c>
      <c r="BR17757">
        <v>17724</v>
      </c>
    </row>
    <row r="17758" spans="68:70" x14ac:dyDescent="0.3">
      <c r="BP17758">
        <f t="shared" si="364"/>
        <v>6.740333780415074E-3</v>
      </c>
      <c r="BQ17758">
        <v>386.66443237279498</v>
      </c>
      <c r="BR17758">
        <v>17725</v>
      </c>
    </row>
    <row r="17759" spans="68:70" x14ac:dyDescent="0.3">
      <c r="BP17759">
        <f t="shared" si="364"/>
        <v>6.7410413513535753E-3</v>
      </c>
      <c r="BQ17759">
        <v>386.66519435510497</v>
      </c>
      <c r="BR17759">
        <v>17726</v>
      </c>
    </row>
    <row r="17760" spans="68:70" x14ac:dyDescent="0.3">
      <c r="BP17760">
        <f t="shared" si="364"/>
        <v>6.7448477822337153E-3</v>
      </c>
      <c r="BQ17760">
        <v>386.66929280998397</v>
      </c>
      <c r="BR17760">
        <v>17727</v>
      </c>
    </row>
    <row r="17761" spans="68:70" x14ac:dyDescent="0.3">
      <c r="BP17761">
        <f t="shared" si="364"/>
        <v>6.7475600749210439E-3</v>
      </c>
      <c r="BQ17761">
        <v>386.67221248035901</v>
      </c>
      <c r="BR17761">
        <v>17728</v>
      </c>
    </row>
    <row r="17762" spans="68:70" x14ac:dyDescent="0.3">
      <c r="BP17762">
        <f t="shared" ref="BP17762:BP17825" si="365">(BQ17762 - $BS$31303)*(BQ17762 - $BS$31303)/31269</f>
        <v>6.7606888285815167E-3</v>
      </c>
      <c r="BQ17762">
        <v>386.68633675072101</v>
      </c>
      <c r="BR17762">
        <v>17729</v>
      </c>
    </row>
    <row r="17763" spans="68:70" x14ac:dyDescent="0.3">
      <c r="BP17763">
        <f t="shared" si="365"/>
        <v>6.7787521488198261E-3</v>
      </c>
      <c r="BQ17763">
        <v>386.70574736635302</v>
      </c>
      <c r="BR17763">
        <v>17730</v>
      </c>
    </row>
    <row r="17764" spans="68:70" x14ac:dyDescent="0.3">
      <c r="BP17764">
        <f t="shared" si="365"/>
        <v>6.7973269858233104E-3</v>
      </c>
      <c r="BQ17764">
        <v>386.72568069977001</v>
      </c>
      <c r="BR17764">
        <v>17731</v>
      </c>
    </row>
    <row r="17765" spans="68:70" x14ac:dyDescent="0.3">
      <c r="BP17765">
        <f t="shared" si="365"/>
        <v>6.7975727514183251E-3</v>
      </c>
      <c r="BQ17765">
        <v>386.72594425708797</v>
      </c>
      <c r="BR17765">
        <v>17732</v>
      </c>
    </row>
    <row r="17766" spans="68:70" x14ac:dyDescent="0.3">
      <c r="BP17766">
        <f t="shared" si="365"/>
        <v>6.7986096333424468E-3</v>
      </c>
      <c r="BQ17766">
        <v>386.72705614961501</v>
      </c>
      <c r="BR17766">
        <v>17733</v>
      </c>
    </row>
    <row r="17767" spans="68:70" x14ac:dyDescent="0.3">
      <c r="BP17767">
        <f t="shared" si="365"/>
        <v>6.7992462553018596E-3</v>
      </c>
      <c r="BQ17767">
        <v>386.72773878437101</v>
      </c>
      <c r="BR17767">
        <v>17734</v>
      </c>
    </row>
    <row r="17768" spans="68:70" x14ac:dyDescent="0.3">
      <c r="BP17768">
        <f t="shared" si="365"/>
        <v>6.7995159885844061E-3</v>
      </c>
      <c r="BQ17768">
        <v>386.72802800338798</v>
      </c>
      <c r="BR17768">
        <v>17735</v>
      </c>
    </row>
    <row r="17769" spans="68:70" x14ac:dyDescent="0.3">
      <c r="BP17769">
        <f t="shared" si="365"/>
        <v>6.8074948460703838E-3</v>
      </c>
      <c r="BQ17769">
        <v>386.73658066638598</v>
      </c>
      <c r="BR17769">
        <v>17736</v>
      </c>
    </row>
    <row r="17770" spans="68:70" x14ac:dyDescent="0.3">
      <c r="BP17770">
        <f t="shared" si="365"/>
        <v>6.8118023549820755E-3</v>
      </c>
      <c r="BQ17770">
        <v>386.74119586972199</v>
      </c>
      <c r="BR17770">
        <v>17737</v>
      </c>
    </row>
    <row r="17771" spans="68:70" x14ac:dyDescent="0.3">
      <c r="BP17771">
        <f t="shared" si="365"/>
        <v>6.8129261791588253E-3</v>
      </c>
      <c r="BQ17771">
        <v>386.74239973098599</v>
      </c>
      <c r="BR17771">
        <v>17738</v>
      </c>
    </row>
    <row r="17772" spans="68:70" x14ac:dyDescent="0.3">
      <c r="BP17772">
        <f t="shared" si="365"/>
        <v>6.8346754169741697E-3</v>
      </c>
      <c r="BQ17772">
        <v>386.76567839276203</v>
      </c>
      <c r="BR17772">
        <v>17739</v>
      </c>
    </row>
    <row r="17773" spans="68:70" x14ac:dyDescent="0.3">
      <c r="BP17773">
        <f t="shared" si="365"/>
        <v>6.8576897376047899E-3</v>
      </c>
      <c r="BQ17773">
        <v>386.79027080186103</v>
      </c>
      <c r="BR17773">
        <v>17740</v>
      </c>
    </row>
    <row r="17774" spans="68:70" x14ac:dyDescent="0.3">
      <c r="BP17774">
        <f t="shared" si="365"/>
        <v>6.857960453923749E-3</v>
      </c>
      <c r="BQ17774">
        <v>386.79055983539598</v>
      </c>
      <c r="BR17774">
        <v>17741</v>
      </c>
    </row>
    <row r="17775" spans="68:70" x14ac:dyDescent="0.3">
      <c r="BP17775">
        <f t="shared" si="365"/>
        <v>6.8594169142973515E-3</v>
      </c>
      <c r="BQ17775">
        <v>386.792114744939</v>
      </c>
      <c r="BR17775">
        <v>17742</v>
      </c>
    </row>
    <row r="17776" spans="68:70" x14ac:dyDescent="0.3">
      <c r="BP17776">
        <f t="shared" si="365"/>
        <v>6.8624257842009317E-3</v>
      </c>
      <c r="BQ17776">
        <v>386.79532647615702</v>
      </c>
      <c r="BR17776">
        <v>17743</v>
      </c>
    </row>
    <row r="17777" spans="68:70" x14ac:dyDescent="0.3">
      <c r="BP17777">
        <f t="shared" si="365"/>
        <v>6.8631604523911836E-3</v>
      </c>
      <c r="BQ17777">
        <v>386.79611056953001</v>
      </c>
      <c r="BR17777">
        <v>17744</v>
      </c>
    </row>
    <row r="17778" spans="68:70" x14ac:dyDescent="0.3">
      <c r="BP17778">
        <f t="shared" si="365"/>
        <v>6.8699346481741422E-3</v>
      </c>
      <c r="BQ17778">
        <v>386.80333852622698</v>
      </c>
      <c r="BR17778">
        <v>17745</v>
      </c>
    </row>
    <row r="17779" spans="68:70" x14ac:dyDescent="0.3">
      <c r="BP17779">
        <f t="shared" si="365"/>
        <v>6.8708355852056474E-3</v>
      </c>
      <c r="BQ17779">
        <v>386.80429954284602</v>
      </c>
      <c r="BR17779">
        <v>17746</v>
      </c>
    </row>
    <row r="17780" spans="68:70" x14ac:dyDescent="0.3">
      <c r="BP17780">
        <f t="shared" si="365"/>
        <v>6.8759505382242113E-3</v>
      </c>
      <c r="BQ17780">
        <v>386.809754396041</v>
      </c>
      <c r="BR17780">
        <v>17747</v>
      </c>
    </row>
    <row r="17781" spans="68:70" x14ac:dyDescent="0.3">
      <c r="BP17781">
        <f t="shared" si="365"/>
        <v>6.8787947831430709E-3</v>
      </c>
      <c r="BQ17781">
        <v>386.812786769696</v>
      </c>
      <c r="BR17781">
        <v>17748</v>
      </c>
    </row>
    <row r="17782" spans="68:70" x14ac:dyDescent="0.3">
      <c r="BP17782">
        <f t="shared" si="365"/>
        <v>6.8995564960519559E-3</v>
      </c>
      <c r="BQ17782">
        <v>386.83490277455002</v>
      </c>
      <c r="BR17782">
        <v>17749</v>
      </c>
    </row>
    <row r="17783" spans="68:70" x14ac:dyDescent="0.3">
      <c r="BP17783">
        <f t="shared" si="365"/>
        <v>6.9055776984280441E-3</v>
      </c>
      <c r="BQ17783">
        <v>386.84131051507001</v>
      </c>
      <c r="BR17783">
        <v>17750</v>
      </c>
    </row>
    <row r="17784" spans="68:70" x14ac:dyDescent="0.3">
      <c r="BP17784">
        <f t="shared" si="365"/>
        <v>6.9126343764337799E-3</v>
      </c>
      <c r="BQ17784">
        <v>386.848816650343</v>
      </c>
      <c r="BR17784">
        <v>17751</v>
      </c>
    </row>
    <row r="17785" spans="68:70" x14ac:dyDescent="0.3">
      <c r="BP17785">
        <f t="shared" si="365"/>
        <v>6.9149453090045819E-3</v>
      </c>
      <c r="BQ17785">
        <v>386.85127393907197</v>
      </c>
      <c r="BR17785">
        <v>17752</v>
      </c>
    </row>
    <row r="17786" spans="68:70" x14ac:dyDescent="0.3">
      <c r="BP17786">
        <f t="shared" si="365"/>
        <v>6.9167380103906766E-3</v>
      </c>
      <c r="BQ17786">
        <v>386.85317989316098</v>
      </c>
      <c r="BR17786">
        <v>17753</v>
      </c>
    </row>
    <row r="17787" spans="68:70" x14ac:dyDescent="0.3">
      <c r="BP17787">
        <f t="shared" si="365"/>
        <v>6.918031873227864E-3</v>
      </c>
      <c r="BQ17787">
        <v>386.854555341452</v>
      </c>
      <c r="BR17787">
        <v>17754</v>
      </c>
    </row>
    <row r="17788" spans="68:70" x14ac:dyDescent="0.3">
      <c r="BP17788">
        <f t="shared" si="365"/>
        <v>6.920820547497368E-3</v>
      </c>
      <c r="BQ17788">
        <v>386.85751942029299</v>
      </c>
      <c r="BR17788">
        <v>17755</v>
      </c>
    </row>
    <row r="17789" spans="68:70" x14ac:dyDescent="0.3">
      <c r="BP17789">
        <f t="shared" si="365"/>
        <v>6.9386540097871674E-3</v>
      </c>
      <c r="BQ17789">
        <v>386.87646048437</v>
      </c>
      <c r="BR17789">
        <v>17756</v>
      </c>
    </row>
    <row r="17790" spans="68:70" x14ac:dyDescent="0.3">
      <c r="BP17790">
        <f t="shared" si="365"/>
        <v>6.9541915592560583E-3</v>
      </c>
      <c r="BQ17790">
        <v>386.89294320837303</v>
      </c>
      <c r="BR17790">
        <v>17757</v>
      </c>
    </row>
    <row r="17791" spans="68:70" x14ac:dyDescent="0.3">
      <c r="BP17791">
        <f t="shared" si="365"/>
        <v>6.9575760132608508E-3</v>
      </c>
      <c r="BQ17791">
        <v>386.89653110119599</v>
      </c>
      <c r="BR17791">
        <v>17758</v>
      </c>
    </row>
    <row r="17792" spans="68:70" x14ac:dyDescent="0.3">
      <c r="BP17792">
        <f t="shared" si="365"/>
        <v>6.9667572952580633E-3</v>
      </c>
      <c r="BQ17792">
        <v>386.90625987583701</v>
      </c>
      <c r="BR17792">
        <v>17759</v>
      </c>
    </row>
    <row r="17793" spans="68:70" x14ac:dyDescent="0.3">
      <c r="BP17793">
        <f t="shared" si="365"/>
        <v>6.9777549659100864E-3</v>
      </c>
      <c r="BQ17793">
        <v>386.91790491833001</v>
      </c>
      <c r="BR17793">
        <v>17760</v>
      </c>
    </row>
    <row r="17794" spans="68:70" x14ac:dyDescent="0.3">
      <c r="BP17794">
        <f t="shared" si="365"/>
        <v>6.9817680145723036E-3</v>
      </c>
      <c r="BQ17794">
        <v>386.92215190736698</v>
      </c>
      <c r="BR17794">
        <v>17761</v>
      </c>
    </row>
    <row r="17795" spans="68:70" x14ac:dyDescent="0.3">
      <c r="BP17795">
        <f t="shared" si="365"/>
        <v>6.9823465527101324E-3</v>
      </c>
      <c r="BQ17795">
        <v>386.92276407066799</v>
      </c>
      <c r="BR17795">
        <v>17762</v>
      </c>
    </row>
    <row r="17796" spans="68:70" x14ac:dyDescent="0.3">
      <c r="BP17796">
        <f t="shared" si="365"/>
        <v>6.9849075667595103E-3</v>
      </c>
      <c r="BQ17796">
        <v>386.92547362861802</v>
      </c>
      <c r="BR17796">
        <v>17763</v>
      </c>
    </row>
    <row r="17797" spans="68:70" x14ac:dyDescent="0.3">
      <c r="BP17797">
        <f t="shared" si="365"/>
        <v>6.9850817585869673E-3</v>
      </c>
      <c r="BQ17797">
        <v>386.925657905874</v>
      </c>
      <c r="BR17797">
        <v>17764</v>
      </c>
    </row>
    <row r="17798" spans="68:70" x14ac:dyDescent="0.3">
      <c r="BP17798">
        <f t="shared" si="365"/>
        <v>6.9891662892897942E-3</v>
      </c>
      <c r="BQ17798">
        <v>386.92997826594899</v>
      </c>
      <c r="BR17798">
        <v>17765</v>
      </c>
    </row>
    <row r="17799" spans="68:70" x14ac:dyDescent="0.3">
      <c r="BP17799">
        <f t="shared" si="365"/>
        <v>6.9906646471154712E-3</v>
      </c>
      <c r="BQ17799">
        <v>386.93156281825497</v>
      </c>
      <c r="BR17799">
        <v>17766</v>
      </c>
    </row>
    <row r="17800" spans="68:70" x14ac:dyDescent="0.3">
      <c r="BP17800">
        <f t="shared" si="365"/>
        <v>7.0006986253822465E-3</v>
      </c>
      <c r="BQ17800">
        <v>386.94216963745203</v>
      </c>
      <c r="BR17800">
        <v>17767</v>
      </c>
    </row>
    <row r="17801" spans="68:70" x14ac:dyDescent="0.3">
      <c r="BP17801">
        <f t="shared" si="365"/>
        <v>7.012692996929094E-3</v>
      </c>
      <c r="BQ17801">
        <v>386.95483879994498</v>
      </c>
      <c r="BR17801">
        <v>17768</v>
      </c>
    </row>
    <row r="17802" spans="68:70" x14ac:dyDescent="0.3">
      <c r="BP17802">
        <f t="shared" si="365"/>
        <v>7.0171542775147666E-3</v>
      </c>
      <c r="BQ17802">
        <v>386.95954830286598</v>
      </c>
      <c r="BR17802">
        <v>17769</v>
      </c>
    </row>
    <row r="17803" spans="68:70" x14ac:dyDescent="0.3">
      <c r="BP17803">
        <f t="shared" si="365"/>
        <v>7.0252326658760411E-3</v>
      </c>
      <c r="BQ17803">
        <v>386.968072358509</v>
      </c>
      <c r="BR17803">
        <v>17770</v>
      </c>
    </row>
    <row r="17804" spans="68:70" x14ac:dyDescent="0.3">
      <c r="BP17804">
        <f t="shared" si="365"/>
        <v>7.0266430552577853E-3</v>
      </c>
      <c r="BQ17804">
        <v>386.969560053424</v>
      </c>
      <c r="BR17804">
        <v>17771</v>
      </c>
    </row>
    <row r="17805" spans="68:70" x14ac:dyDescent="0.3">
      <c r="BP17805">
        <f t="shared" si="365"/>
        <v>7.0269051289157834E-3</v>
      </c>
      <c r="BQ17805">
        <v>386.96983647527799</v>
      </c>
      <c r="BR17805">
        <v>17772</v>
      </c>
    </row>
    <row r="17806" spans="68:70" x14ac:dyDescent="0.3">
      <c r="BP17806">
        <f t="shared" si="365"/>
        <v>7.0286586391142408E-3</v>
      </c>
      <c r="BQ17806">
        <v>386.97168585529403</v>
      </c>
      <c r="BR17806">
        <v>17773</v>
      </c>
    </row>
    <row r="17807" spans="68:70" x14ac:dyDescent="0.3">
      <c r="BP17807">
        <f t="shared" si="365"/>
        <v>7.0375462527358561E-3</v>
      </c>
      <c r="BQ17807">
        <v>386.981055836427</v>
      </c>
      <c r="BR17807">
        <v>17774</v>
      </c>
    </row>
    <row r="17808" spans="68:70" x14ac:dyDescent="0.3">
      <c r="BP17808">
        <f t="shared" si="365"/>
        <v>7.0399972785698851E-3</v>
      </c>
      <c r="BQ17808">
        <v>386.98363884857901</v>
      </c>
      <c r="BR17808">
        <v>17775</v>
      </c>
    </row>
    <row r="17809" spans="68:70" x14ac:dyDescent="0.3">
      <c r="BP17809">
        <f t="shared" si="365"/>
        <v>7.0400438178348001E-3</v>
      </c>
      <c r="BQ17809">
        <v>386.98368788960602</v>
      </c>
      <c r="BR17809">
        <v>17776</v>
      </c>
    </row>
    <row r="17810" spans="68:70" x14ac:dyDescent="0.3">
      <c r="BP17810">
        <f t="shared" si="365"/>
        <v>7.0419088053456135E-3</v>
      </c>
      <c r="BQ17810">
        <v>386.98565299789601</v>
      </c>
      <c r="BR17810">
        <v>17777</v>
      </c>
    </row>
    <row r="17811" spans="68:70" x14ac:dyDescent="0.3">
      <c r="BP17811">
        <f t="shared" si="365"/>
        <v>7.0469326302980166E-3</v>
      </c>
      <c r="BQ17811">
        <v>386.99094522975997</v>
      </c>
      <c r="BR17811">
        <v>17778</v>
      </c>
    </row>
    <row r="17812" spans="68:70" x14ac:dyDescent="0.3">
      <c r="BP17812">
        <f t="shared" si="365"/>
        <v>7.04965744464278E-3</v>
      </c>
      <c r="BQ17812">
        <v>386.99381483318501</v>
      </c>
      <c r="BR17812">
        <v>17779</v>
      </c>
    </row>
    <row r="17813" spans="68:70" x14ac:dyDescent="0.3">
      <c r="BP17813">
        <f t="shared" si="365"/>
        <v>7.0541324094943857E-3</v>
      </c>
      <c r="BQ17813">
        <v>386.99852638225099</v>
      </c>
      <c r="BR17813">
        <v>17780</v>
      </c>
    </row>
    <row r="17814" spans="68:70" x14ac:dyDescent="0.3">
      <c r="BP17814">
        <f t="shared" si="365"/>
        <v>7.0587528100940489E-3</v>
      </c>
      <c r="BQ17814">
        <v>387.003389488197</v>
      </c>
      <c r="BR17814">
        <v>17781</v>
      </c>
    </row>
    <row r="17815" spans="68:70" x14ac:dyDescent="0.3">
      <c r="BP17815">
        <f t="shared" si="365"/>
        <v>7.0636345717151857E-3</v>
      </c>
      <c r="BQ17815">
        <v>387.00852595533098</v>
      </c>
      <c r="BR17815">
        <v>17782</v>
      </c>
    </row>
    <row r="17816" spans="68:70" x14ac:dyDescent="0.3">
      <c r="BP17816">
        <f t="shared" si="365"/>
        <v>7.0913631368654979E-3</v>
      </c>
      <c r="BQ17816">
        <v>387.03766764318902</v>
      </c>
      <c r="BR17816">
        <v>17783</v>
      </c>
    </row>
    <row r="17817" spans="68:70" x14ac:dyDescent="0.3">
      <c r="BP17817">
        <f t="shared" si="365"/>
        <v>7.0960265120125392E-3</v>
      </c>
      <c r="BQ17817">
        <v>387.04256307617499</v>
      </c>
      <c r="BR17817">
        <v>17784</v>
      </c>
    </row>
    <row r="17818" spans="68:70" x14ac:dyDescent="0.3">
      <c r="BP17818">
        <f t="shared" si="365"/>
        <v>7.0976715810298152E-3</v>
      </c>
      <c r="BQ17818">
        <v>387.04428962291797</v>
      </c>
      <c r="BR17818">
        <v>17785</v>
      </c>
    </row>
    <row r="17819" spans="68:70" x14ac:dyDescent="0.3">
      <c r="BP17819">
        <f t="shared" si="365"/>
        <v>7.1116809860905968E-3</v>
      </c>
      <c r="BQ17819">
        <v>387.05898479237499</v>
      </c>
      <c r="BR17819">
        <v>17786</v>
      </c>
    </row>
    <row r="17820" spans="68:70" x14ac:dyDescent="0.3">
      <c r="BP17820">
        <f t="shared" si="365"/>
        <v>7.1554173591105953E-3</v>
      </c>
      <c r="BQ17820">
        <v>387.10476918382199</v>
      </c>
      <c r="BR17820">
        <v>17787</v>
      </c>
    </row>
    <row r="17821" spans="68:70" x14ac:dyDescent="0.3">
      <c r="BP17821">
        <f t="shared" si="365"/>
        <v>7.1607642817163733E-3</v>
      </c>
      <c r="BQ17821">
        <v>387.11035687382298</v>
      </c>
      <c r="BR17821">
        <v>17788</v>
      </c>
    </row>
    <row r="17822" spans="68:70" x14ac:dyDescent="0.3">
      <c r="BP17822">
        <f t="shared" si="365"/>
        <v>7.1612933560939694E-3</v>
      </c>
      <c r="BQ17822">
        <v>387.11090965852998</v>
      </c>
      <c r="BR17822">
        <v>17789</v>
      </c>
    </row>
    <row r="17823" spans="68:70" x14ac:dyDescent="0.3">
      <c r="BP17823">
        <f t="shared" si="365"/>
        <v>7.1651756608529437E-3</v>
      </c>
      <c r="BQ17823">
        <v>387.11496532324401</v>
      </c>
      <c r="BR17823">
        <v>17790</v>
      </c>
    </row>
    <row r="17824" spans="68:70" x14ac:dyDescent="0.3">
      <c r="BP17824">
        <f t="shared" si="365"/>
        <v>7.1661896952440523E-3</v>
      </c>
      <c r="BQ17824">
        <v>387.11602445721797</v>
      </c>
      <c r="BR17824">
        <v>17791</v>
      </c>
    </row>
    <row r="17825" spans="68:70" x14ac:dyDescent="0.3">
      <c r="BP17825">
        <f t="shared" si="365"/>
        <v>7.1731887014793369E-3</v>
      </c>
      <c r="BQ17825">
        <v>387.12333270442201</v>
      </c>
      <c r="BR17825">
        <v>17792</v>
      </c>
    </row>
    <row r="17826" spans="68:70" x14ac:dyDescent="0.3">
      <c r="BP17826">
        <f t="shared" ref="BP17826:BP17889" si="366">(BQ17826 - $BS$31303)*(BQ17826 - $BS$31303)/31269</f>
        <v>7.1759473689362082E-3</v>
      </c>
      <c r="BQ17826">
        <v>387.12621227995697</v>
      </c>
      <c r="BR17826">
        <v>17793</v>
      </c>
    </row>
    <row r="17827" spans="68:70" x14ac:dyDescent="0.3">
      <c r="BP17827">
        <f t="shared" si="366"/>
        <v>7.1862280406659266E-3</v>
      </c>
      <c r="BQ17827">
        <v>387.136938665549</v>
      </c>
      <c r="BR17827">
        <v>17794</v>
      </c>
    </row>
    <row r="17828" spans="68:70" x14ac:dyDescent="0.3">
      <c r="BP17828">
        <f t="shared" si="366"/>
        <v>7.1872805477103119E-3</v>
      </c>
      <c r="BQ17828">
        <v>387.13803637047602</v>
      </c>
      <c r="BR17828">
        <v>17795</v>
      </c>
    </row>
    <row r="17829" spans="68:70" x14ac:dyDescent="0.3">
      <c r="BP17829">
        <f t="shared" si="366"/>
        <v>7.1874191617229913E-3</v>
      </c>
      <c r="BQ17829">
        <v>387.13818093101003</v>
      </c>
      <c r="BR17829">
        <v>17796</v>
      </c>
    </row>
    <row r="17830" spans="68:70" x14ac:dyDescent="0.3">
      <c r="BP17830">
        <f t="shared" si="366"/>
        <v>7.1897726234783606E-3</v>
      </c>
      <c r="BQ17830">
        <v>387.14063514321799</v>
      </c>
      <c r="BR17830">
        <v>17797</v>
      </c>
    </row>
    <row r="17831" spans="68:70" x14ac:dyDescent="0.3">
      <c r="BP17831">
        <f t="shared" si="366"/>
        <v>7.1977180219852839E-3</v>
      </c>
      <c r="BQ17831">
        <v>387.14891771431002</v>
      </c>
      <c r="BR17831">
        <v>17798</v>
      </c>
    </row>
    <row r="17832" spans="68:70" x14ac:dyDescent="0.3">
      <c r="BP17832">
        <f t="shared" si="366"/>
        <v>7.2045135426852067E-3</v>
      </c>
      <c r="BQ17832">
        <v>387.15599798489802</v>
      </c>
      <c r="BR17832">
        <v>17799</v>
      </c>
    </row>
    <row r="17833" spans="68:70" x14ac:dyDescent="0.3">
      <c r="BP17833">
        <f t="shared" si="366"/>
        <v>7.2072925637963496E-3</v>
      </c>
      <c r="BQ17833">
        <v>387.15889249214399</v>
      </c>
      <c r="BR17833">
        <v>17800</v>
      </c>
    </row>
    <row r="17834" spans="68:70" x14ac:dyDescent="0.3">
      <c r="BP17834">
        <f t="shared" si="366"/>
        <v>7.2072985024412102E-3</v>
      </c>
      <c r="BQ17834">
        <v>387.15889867698002</v>
      </c>
      <c r="BR17834">
        <v>17801</v>
      </c>
    </row>
    <row r="17835" spans="68:70" x14ac:dyDescent="0.3">
      <c r="BP17835">
        <f t="shared" si="366"/>
        <v>7.2103600659547112E-3</v>
      </c>
      <c r="BQ17835">
        <v>387.162086820811</v>
      </c>
      <c r="BR17835">
        <v>17802</v>
      </c>
    </row>
    <row r="17836" spans="68:70" x14ac:dyDescent="0.3">
      <c r="BP17836">
        <f t="shared" si="366"/>
        <v>7.2167923782516302E-3</v>
      </c>
      <c r="BQ17836">
        <v>387.16878287285698</v>
      </c>
      <c r="BR17836">
        <v>17803</v>
      </c>
    </row>
    <row r="17837" spans="68:70" x14ac:dyDescent="0.3">
      <c r="BP17837">
        <f t="shared" si="366"/>
        <v>7.220758362380824E-3</v>
      </c>
      <c r="BQ17837">
        <v>387.17290998445702</v>
      </c>
      <c r="BR17837">
        <v>17804</v>
      </c>
    </row>
    <row r="17838" spans="68:70" x14ac:dyDescent="0.3">
      <c r="BP17838">
        <f t="shared" si="366"/>
        <v>7.2250636064908882E-3</v>
      </c>
      <c r="BQ17838">
        <v>387.17738885650101</v>
      </c>
      <c r="BR17838">
        <v>17805</v>
      </c>
    </row>
    <row r="17839" spans="68:70" x14ac:dyDescent="0.3">
      <c r="BP17839">
        <f t="shared" si="366"/>
        <v>7.2382046792960914E-3</v>
      </c>
      <c r="BQ17839">
        <v>387.19105165437702</v>
      </c>
      <c r="BR17839">
        <v>17806</v>
      </c>
    </row>
    <row r="17840" spans="68:70" x14ac:dyDescent="0.3">
      <c r="BP17840">
        <f t="shared" si="366"/>
        <v>7.2567986274118968E-3</v>
      </c>
      <c r="BQ17840">
        <v>387.21036264456302</v>
      </c>
      <c r="BR17840">
        <v>17807</v>
      </c>
    </row>
    <row r="17841" spans="68:70" x14ac:dyDescent="0.3">
      <c r="BP17841">
        <f t="shared" si="366"/>
        <v>7.2577319355751667E-3</v>
      </c>
      <c r="BQ17841">
        <v>387.21133129162598</v>
      </c>
      <c r="BR17841">
        <v>17808</v>
      </c>
    </row>
    <row r="17842" spans="68:70" x14ac:dyDescent="0.3">
      <c r="BP17842">
        <f t="shared" si="366"/>
        <v>7.2640552436531091E-3</v>
      </c>
      <c r="BQ17842">
        <v>387.21789238648</v>
      </c>
      <c r="BR17842">
        <v>17809</v>
      </c>
    </row>
    <row r="17843" spans="68:70" x14ac:dyDescent="0.3">
      <c r="BP17843">
        <f t="shared" si="366"/>
        <v>7.2684295117514831E-3</v>
      </c>
      <c r="BQ17843">
        <v>387.22242947719502</v>
      </c>
      <c r="BR17843">
        <v>17810</v>
      </c>
    </row>
    <row r="17844" spans="68:70" x14ac:dyDescent="0.3">
      <c r="BP17844">
        <f t="shared" si="366"/>
        <v>7.2772084589433099E-3</v>
      </c>
      <c r="BQ17844">
        <v>387.23153108395701</v>
      </c>
      <c r="BR17844">
        <v>17811</v>
      </c>
    </row>
    <row r="17845" spans="68:70" x14ac:dyDescent="0.3">
      <c r="BP17845">
        <f t="shared" si="366"/>
        <v>7.2905511930355885E-3</v>
      </c>
      <c r="BQ17845">
        <v>387.24535370784901</v>
      </c>
      <c r="BR17845">
        <v>17812</v>
      </c>
    </row>
    <row r="17846" spans="68:70" x14ac:dyDescent="0.3">
      <c r="BP17846">
        <f t="shared" si="366"/>
        <v>7.3006826684102917E-3</v>
      </c>
      <c r="BQ17846">
        <v>387.255841129001</v>
      </c>
      <c r="BR17846">
        <v>17813</v>
      </c>
    </row>
    <row r="17847" spans="68:70" x14ac:dyDescent="0.3">
      <c r="BP17847">
        <f t="shared" si="366"/>
        <v>7.3336744920025395E-3</v>
      </c>
      <c r="BQ17847">
        <v>387.28994170939097</v>
      </c>
      <c r="BR17847">
        <v>17814</v>
      </c>
    </row>
    <row r="17848" spans="68:70" x14ac:dyDescent="0.3">
      <c r="BP17848">
        <f t="shared" si="366"/>
        <v>7.343470960850096E-3</v>
      </c>
      <c r="BQ17848">
        <v>387.30005263197802</v>
      </c>
      <c r="BR17848">
        <v>17815</v>
      </c>
    </row>
    <row r="17849" spans="68:70" x14ac:dyDescent="0.3">
      <c r="BP17849">
        <f t="shared" si="366"/>
        <v>7.3467346851069136E-3</v>
      </c>
      <c r="BQ17849">
        <v>387.30341961962199</v>
      </c>
      <c r="BR17849">
        <v>17816</v>
      </c>
    </row>
    <row r="17850" spans="68:70" x14ac:dyDescent="0.3">
      <c r="BP17850">
        <f t="shared" si="366"/>
        <v>7.3516956604923588E-3</v>
      </c>
      <c r="BQ17850">
        <v>387.30853612691499</v>
      </c>
      <c r="BR17850">
        <v>17817</v>
      </c>
    </row>
    <row r="17851" spans="68:70" x14ac:dyDescent="0.3">
      <c r="BP17851">
        <f t="shared" si="366"/>
        <v>7.3562323587685998E-3</v>
      </c>
      <c r="BQ17851">
        <v>387.31321354458697</v>
      </c>
      <c r="BR17851">
        <v>17818</v>
      </c>
    </row>
    <row r="17852" spans="68:70" x14ac:dyDescent="0.3">
      <c r="BP17852">
        <f t="shared" si="366"/>
        <v>7.3568734591438695E-3</v>
      </c>
      <c r="BQ17852">
        <v>387.31387441430201</v>
      </c>
      <c r="BR17852">
        <v>17819</v>
      </c>
    </row>
    <row r="17853" spans="68:70" x14ac:dyDescent="0.3">
      <c r="BP17853">
        <f t="shared" si="366"/>
        <v>7.3573699676420315E-3</v>
      </c>
      <c r="BQ17853">
        <v>387.314386213636</v>
      </c>
      <c r="BR17853">
        <v>17820</v>
      </c>
    </row>
    <row r="17854" spans="68:70" x14ac:dyDescent="0.3">
      <c r="BP17854">
        <f t="shared" si="366"/>
        <v>7.3661005950641104E-3</v>
      </c>
      <c r="BQ17854">
        <v>387.32338289577001</v>
      </c>
      <c r="BR17854">
        <v>17821</v>
      </c>
    </row>
    <row r="17855" spans="68:70" x14ac:dyDescent="0.3">
      <c r="BP17855">
        <f t="shared" si="366"/>
        <v>7.3693833420974608E-3</v>
      </c>
      <c r="BQ17855">
        <v>387.32676430097598</v>
      </c>
      <c r="BR17855">
        <v>17822</v>
      </c>
    </row>
    <row r="17856" spans="68:70" x14ac:dyDescent="0.3">
      <c r="BP17856">
        <f t="shared" si="366"/>
        <v>7.3730643156459047E-3</v>
      </c>
      <c r="BQ17856">
        <v>387.33055500521698</v>
      </c>
      <c r="BR17856">
        <v>17823</v>
      </c>
    </row>
    <row r="17857" spans="68:70" x14ac:dyDescent="0.3">
      <c r="BP17857">
        <f t="shared" si="366"/>
        <v>7.3758817506347886E-3</v>
      </c>
      <c r="BQ17857">
        <v>387.33345578934399</v>
      </c>
      <c r="BR17857">
        <v>17824</v>
      </c>
    </row>
    <row r="17858" spans="68:70" x14ac:dyDescent="0.3">
      <c r="BP17858">
        <f t="shared" si="366"/>
        <v>7.4096856707196804E-3</v>
      </c>
      <c r="BQ17858">
        <v>387.36821663637397</v>
      </c>
      <c r="BR17858">
        <v>17825</v>
      </c>
    </row>
    <row r="17859" spans="68:70" x14ac:dyDescent="0.3">
      <c r="BP17859">
        <f t="shared" si="366"/>
        <v>7.4132288566258709E-3</v>
      </c>
      <c r="BQ17859">
        <v>387.37185552814702</v>
      </c>
      <c r="BR17859">
        <v>17826</v>
      </c>
    </row>
    <row r="17860" spans="68:70" x14ac:dyDescent="0.3">
      <c r="BP17860">
        <f t="shared" si="366"/>
        <v>7.4142894457401853E-3</v>
      </c>
      <c r="BQ17860">
        <v>387.372944595977</v>
      </c>
      <c r="BR17860">
        <v>17827</v>
      </c>
    </row>
    <row r="17861" spans="68:70" x14ac:dyDescent="0.3">
      <c r="BP17861">
        <f t="shared" si="366"/>
        <v>7.4154076096209541E-3</v>
      </c>
      <c r="BQ17861">
        <v>387.37409270021101</v>
      </c>
      <c r="BR17861">
        <v>17828</v>
      </c>
    </row>
    <row r="17862" spans="68:70" x14ac:dyDescent="0.3">
      <c r="BP17862">
        <f t="shared" si="366"/>
        <v>7.4309097826820315E-3</v>
      </c>
      <c r="BQ17862">
        <v>387.390001054999</v>
      </c>
      <c r="BR17862">
        <v>17829</v>
      </c>
    </row>
    <row r="17863" spans="68:70" x14ac:dyDescent="0.3">
      <c r="BP17863">
        <f t="shared" si="366"/>
        <v>7.4314540420020595E-3</v>
      </c>
      <c r="BQ17863">
        <v>387.39055927311801</v>
      </c>
      <c r="BR17863">
        <v>17830</v>
      </c>
    </row>
    <row r="17864" spans="68:70" x14ac:dyDescent="0.3">
      <c r="BP17864">
        <f t="shared" si="366"/>
        <v>7.4356760792741085E-3</v>
      </c>
      <c r="BQ17864">
        <v>387.39488890023</v>
      </c>
      <c r="BR17864">
        <v>17831</v>
      </c>
    </row>
    <row r="17865" spans="68:70" x14ac:dyDescent="0.3">
      <c r="BP17865">
        <f t="shared" si="366"/>
        <v>7.4429466477865273E-3</v>
      </c>
      <c r="BQ17865">
        <v>387.40234186411601</v>
      </c>
      <c r="BR17865">
        <v>17832</v>
      </c>
    </row>
    <row r="17866" spans="68:70" x14ac:dyDescent="0.3">
      <c r="BP17866">
        <f t="shared" si="366"/>
        <v>7.451379203000626E-3</v>
      </c>
      <c r="BQ17866">
        <v>387.410981407382</v>
      </c>
      <c r="BR17866">
        <v>17833</v>
      </c>
    </row>
    <row r="17867" spans="68:70" x14ac:dyDescent="0.3">
      <c r="BP17867">
        <f t="shared" si="366"/>
        <v>7.4571254885878145E-3</v>
      </c>
      <c r="BQ17867">
        <v>387.41686594264502</v>
      </c>
      <c r="BR17867">
        <v>17834</v>
      </c>
    </row>
    <row r="17868" spans="68:70" x14ac:dyDescent="0.3">
      <c r="BP17868">
        <f t="shared" si="366"/>
        <v>7.4631078451531368E-3</v>
      </c>
      <c r="BQ17868">
        <v>387.42298982014</v>
      </c>
      <c r="BR17868">
        <v>17835</v>
      </c>
    </row>
    <row r="17869" spans="68:70" x14ac:dyDescent="0.3">
      <c r="BP17869">
        <f t="shared" si="366"/>
        <v>7.4893038706026335E-3</v>
      </c>
      <c r="BQ17869">
        <v>387.44977668861497</v>
      </c>
      <c r="BR17869">
        <v>17836</v>
      </c>
    </row>
    <row r="17870" spans="68:70" x14ac:dyDescent="0.3">
      <c r="BP17870">
        <f t="shared" si="366"/>
        <v>7.4900306546326484E-3</v>
      </c>
      <c r="BQ17870">
        <v>387.45051919657601</v>
      </c>
      <c r="BR17870">
        <v>17837</v>
      </c>
    </row>
    <row r="17871" spans="68:70" x14ac:dyDescent="0.3">
      <c r="BP17871">
        <f t="shared" si="366"/>
        <v>7.503274024120531E-3</v>
      </c>
      <c r="BQ17871">
        <v>387.46404278215198</v>
      </c>
      <c r="BR17871">
        <v>17838</v>
      </c>
    </row>
    <row r="17872" spans="68:70" x14ac:dyDescent="0.3">
      <c r="BP17872">
        <f t="shared" si="366"/>
        <v>7.5218700678476857E-3</v>
      </c>
      <c r="BQ17872">
        <v>387.48301217005599</v>
      </c>
      <c r="BR17872">
        <v>17839</v>
      </c>
    </row>
    <row r="17873" spans="68:70" x14ac:dyDescent="0.3">
      <c r="BP17873">
        <f t="shared" si="366"/>
        <v>7.5220703744239168E-3</v>
      </c>
      <c r="BQ17873">
        <v>387.48321637036901</v>
      </c>
      <c r="BR17873">
        <v>17840</v>
      </c>
    </row>
    <row r="17874" spans="68:70" x14ac:dyDescent="0.3">
      <c r="BP17874">
        <f t="shared" si="366"/>
        <v>7.525065725124837E-3</v>
      </c>
      <c r="BQ17874">
        <v>387.48626962309601</v>
      </c>
      <c r="BR17874">
        <v>17841</v>
      </c>
    </row>
    <row r="17875" spans="68:70" x14ac:dyDescent="0.3">
      <c r="BP17875">
        <f t="shared" si="366"/>
        <v>7.5268247563350888E-3</v>
      </c>
      <c r="BQ17875">
        <v>387.48806237428602</v>
      </c>
      <c r="BR17875">
        <v>17842</v>
      </c>
    </row>
    <row r="17876" spans="68:70" x14ac:dyDescent="0.3">
      <c r="BP17876">
        <f t="shared" si="366"/>
        <v>7.5310409648460547E-3</v>
      </c>
      <c r="BQ17876">
        <v>387.49235855333899</v>
      </c>
      <c r="BR17876">
        <v>17843</v>
      </c>
    </row>
    <row r="17877" spans="68:70" x14ac:dyDescent="0.3">
      <c r="BP17877">
        <f t="shared" si="366"/>
        <v>7.5368482170669188E-3</v>
      </c>
      <c r="BQ17877">
        <v>387.49827398561303</v>
      </c>
      <c r="BR17877">
        <v>17844</v>
      </c>
    </row>
    <row r="17878" spans="68:70" x14ac:dyDescent="0.3">
      <c r="BP17878">
        <f t="shared" si="366"/>
        <v>7.5389604780050426E-3</v>
      </c>
      <c r="BQ17878">
        <v>387.50042502943597</v>
      </c>
      <c r="BR17878">
        <v>17845</v>
      </c>
    </row>
    <row r="17879" spans="68:70" x14ac:dyDescent="0.3">
      <c r="BP17879">
        <f t="shared" si="366"/>
        <v>7.5480849133113719E-3</v>
      </c>
      <c r="BQ17879">
        <v>387.509713536508</v>
      </c>
      <c r="BR17879">
        <v>17846</v>
      </c>
    </row>
    <row r="17880" spans="68:70" x14ac:dyDescent="0.3">
      <c r="BP17880">
        <f t="shared" si="366"/>
        <v>7.5621220536493871E-3</v>
      </c>
      <c r="BQ17880">
        <v>387.52399213168002</v>
      </c>
      <c r="BR17880">
        <v>17847</v>
      </c>
    </row>
    <row r="17881" spans="68:70" x14ac:dyDescent="0.3">
      <c r="BP17881">
        <f t="shared" si="366"/>
        <v>7.5672016652519603E-3</v>
      </c>
      <c r="BQ17881">
        <v>387.529155852494</v>
      </c>
      <c r="BR17881">
        <v>17848</v>
      </c>
    </row>
    <row r="17882" spans="68:70" x14ac:dyDescent="0.3">
      <c r="BP17882">
        <f t="shared" si="366"/>
        <v>7.5775311920232239E-3</v>
      </c>
      <c r="BQ17882">
        <v>387.53965107476603</v>
      </c>
      <c r="BR17882">
        <v>17849</v>
      </c>
    </row>
    <row r="17883" spans="68:70" x14ac:dyDescent="0.3">
      <c r="BP17883">
        <f t="shared" si="366"/>
        <v>7.5900919133930645E-3</v>
      </c>
      <c r="BQ17883">
        <v>387.55240364879501</v>
      </c>
      <c r="BR17883">
        <v>17850</v>
      </c>
    </row>
    <row r="17884" spans="68:70" x14ac:dyDescent="0.3">
      <c r="BP17884">
        <f t="shared" si="366"/>
        <v>7.5980191913130506E-3</v>
      </c>
      <c r="BQ17884">
        <v>387.56044657742098</v>
      </c>
      <c r="BR17884">
        <v>17851</v>
      </c>
    </row>
    <row r="17885" spans="68:70" x14ac:dyDescent="0.3">
      <c r="BP17885">
        <f t="shared" si="366"/>
        <v>7.5995046913043193E-3</v>
      </c>
      <c r="BQ17885">
        <v>387.56195328244098</v>
      </c>
      <c r="BR17885">
        <v>17852</v>
      </c>
    </row>
    <row r="17886" spans="68:70" x14ac:dyDescent="0.3">
      <c r="BP17886">
        <f t="shared" si="366"/>
        <v>7.6079554456901554E-3</v>
      </c>
      <c r="BQ17886">
        <v>387.57052186827002</v>
      </c>
      <c r="BR17886">
        <v>17853</v>
      </c>
    </row>
    <row r="17887" spans="68:70" x14ac:dyDescent="0.3">
      <c r="BP17887">
        <f t="shared" si="366"/>
        <v>7.6438625804159301E-3</v>
      </c>
      <c r="BQ17887">
        <v>387.60687670872301</v>
      </c>
      <c r="BR17887">
        <v>17854</v>
      </c>
    </row>
    <row r="17888" spans="68:70" x14ac:dyDescent="0.3">
      <c r="BP17888">
        <f t="shared" si="366"/>
        <v>7.6498381137120345E-3</v>
      </c>
      <c r="BQ17888">
        <v>387.612918453622</v>
      </c>
      <c r="BR17888">
        <v>17855</v>
      </c>
    </row>
    <row r="17889" spans="68:70" x14ac:dyDescent="0.3">
      <c r="BP17889">
        <f t="shared" si="366"/>
        <v>7.6531503126369312E-3</v>
      </c>
      <c r="BQ17889">
        <v>387.61626633674399</v>
      </c>
      <c r="BR17889">
        <v>17856</v>
      </c>
    </row>
    <row r="17890" spans="68:70" x14ac:dyDescent="0.3">
      <c r="BP17890">
        <f t="shared" ref="BP17890:BP17953" si="367">(BQ17890 - $BS$31303)*(BQ17890 - $BS$31303)/31269</f>
        <v>7.6572940881283148E-3</v>
      </c>
      <c r="BQ17890">
        <v>387.620453735517</v>
      </c>
      <c r="BR17890">
        <v>17857</v>
      </c>
    </row>
    <row r="17891" spans="68:70" x14ac:dyDescent="0.3">
      <c r="BP17891">
        <f t="shared" si="367"/>
        <v>7.6711041968309142E-3</v>
      </c>
      <c r="BQ17891">
        <v>387.63440105506999</v>
      </c>
      <c r="BR17891">
        <v>17858</v>
      </c>
    </row>
    <row r="17892" spans="68:70" x14ac:dyDescent="0.3">
      <c r="BP17892">
        <f t="shared" si="367"/>
        <v>7.6740705558459039E-3</v>
      </c>
      <c r="BQ17892">
        <v>387.63739524808699</v>
      </c>
      <c r="BR17892">
        <v>17859</v>
      </c>
    </row>
    <row r="17893" spans="68:70" x14ac:dyDescent="0.3">
      <c r="BP17893">
        <f t="shared" si="367"/>
        <v>7.6756048016821763E-3</v>
      </c>
      <c r="BQ17893">
        <v>387.63894366303401</v>
      </c>
      <c r="BR17893">
        <v>17860</v>
      </c>
    </row>
    <row r="17894" spans="68:70" x14ac:dyDescent="0.3">
      <c r="BP17894">
        <f t="shared" si="367"/>
        <v>7.6772847961570157E-3</v>
      </c>
      <c r="BQ17894">
        <v>387.640638995149</v>
      </c>
      <c r="BR17894">
        <v>17861</v>
      </c>
    </row>
    <row r="17895" spans="68:70" x14ac:dyDescent="0.3">
      <c r="BP17895">
        <f t="shared" si="367"/>
        <v>7.6857551035626262E-3</v>
      </c>
      <c r="BQ17895">
        <v>387.64918380903401</v>
      </c>
      <c r="BR17895">
        <v>17862</v>
      </c>
    </row>
    <row r="17896" spans="68:70" x14ac:dyDescent="0.3">
      <c r="BP17896">
        <f t="shared" si="367"/>
        <v>7.6862390641614887E-3</v>
      </c>
      <c r="BQ17896">
        <v>387.64967188441102</v>
      </c>
      <c r="BR17896">
        <v>17863</v>
      </c>
    </row>
    <row r="17897" spans="68:70" x14ac:dyDescent="0.3">
      <c r="BP17897">
        <f t="shared" si="367"/>
        <v>7.6961303851329401E-3</v>
      </c>
      <c r="BQ17897">
        <v>387.65964394013702</v>
      </c>
      <c r="BR17897">
        <v>17864</v>
      </c>
    </row>
    <row r="17898" spans="68:70" x14ac:dyDescent="0.3">
      <c r="BP17898">
        <f t="shared" si="367"/>
        <v>7.7109231622463168E-3</v>
      </c>
      <c r="BQ17898">
        <v>387.67454550804098</v>
      </c>
      <c r="BR17898">
        <v>17865</v>
      </c>
    </row>
    <row r="17899" spans="68:70" x14ac:dyDescent="0.3">
      <c r="BP17899">
        <f t="shared" si="367"/>
        <v>7.7189269920355519E-3</v>
      </c>
      <c r="BQ17899">
        <v>387.68260224162901</v>
      </c>
      <c r="BR17899">
        <v>17866</v>
      </c>
    </row>
    <row r="17900" spans="68:70" x14ac:dyDescent="0.3">
      <c r="BP17900">
        <f t="shared" si="367"/>
        <v>7.7239365665078691E-3</v>
      </c>
      <c r="BQ17900">
        <v>387.68764280320102</v>
      </c>
      <c r="BR17900">
        <v>17867</v>
      </c>
    </row>
    <row r="17901" spans="68:70" x14ac:dyDescent="0.3">
      <c r="BP17901">
        <f t="shared" si="367"/>
        <v>7.7364441877028622E-3</v>
      </c>
      <c r="BQ17901">
        <v>387.70022066043703</v>
      </c>
      <c r="BR17901">
        <v>17868</v>
      </c>
    </row>
    <row r="17902" spans="68:70" x14ac:dyDescent="0.3">
      <c r="BP17902">
        <f t="shared" si="367"/>
        <v>7.7409858712564053E-3</v>
      </c>
      <c r="BQ17902">
        <v>387.70478533110003</v>
      </c>
      <c r="BR17902">
        <v>17869</v>
      </c>
    </row>
    <row r="17903" spans="68:70" x14ac:dyDescent="0.3">
      <c r="BP17903">
        <f t="shared" si="367"/>
        <v>7.7515429022603829E-3</v>
      </c>
      <c r="BQ17903">
        <v>387.71539062393703</v>
      </c>
      <c r="BR17903">
        <v>17870</v>
      </c>
    </row>
    <row r="17904" spans="68:70" x14ac:dyDescent="0.3">
      <c r="BP17904">
        <f t="shared" si="367"/>
        <v>7.7577567924687505E-3</v>
      </c>
      <c r="BQ17904">
        <v>387.72162954496798</v>
      </c>
      <c r="BR17904">
        <v>17871</v>
      </c>
    </row>
    <row r="17905" spans="68:70" x14ac:dyDescent="0.3">
      <c r="BP17905">
        <f t="shared" si="367"/>
        <v>7.7676036424206103E-3</v>
      </c>
      <c r="BQ17905">
        <v>387.73151094530198</v>
      </c>
      <c r="BR17905">
        <v>17872</v>
      </c>
    </row>
    <row r="17906" spans="68:70" x14ac:dyDescent="0.3">
      <c r="BP17906">
        <f t="shared" si="367"/>
        <v>7.7765405240881767E-3</v>
      </c>
      <c r="BQ17906">
        <v>387.74047376409499</v>
      </c>
      <c r="BR17906">
        <v>17873</v>
      </c>
    </row>
    <row r="17907" spans="68:70" x14ac:dyDescent="0.3">
      <c r="BP17907">
        <f t="shared" si="367"/>
        <v>7.7771803354791443E-3</v>
      </c>
      <c r="BQ17907">
        <v>387.74111523478302</v>
      </c>
      <c r="BR17907">
        <v>17874</v>
      </c>
    </row>
    <row r="17908" spans="68:70" x14ac:dyDescent="0.3">
      <c r="BP17908">
        <f t="shared" si="367"/>
        <v>7.7781778729858328E-3</v>
      </c>
      <c r="BQ17908">
        <v>387.74211530668202</v>
      </c>
      <c r="BR17908">
        <v>17875</v>
      </c>
    </row>
    <row r="17909" spans="68:70" x14ac:dyDescent="0.3">
      <c r="BP17909">
        <f t="shared" si="367"/>
        <v>7.7849137451512281E-3</v>
      </c>
      <c r="BQ17909">
        <v>387.74886661447499</v>
      </c>
      <c r="BR17909">
        <v>17876</v>
      </c>
    </row>
    <row r="17910" spans="68:70" x14ac:dyDescent="0.3">
      <c r="BP17910">
        <f t="shared" si="367"/>
        <v>7.7862839918752961E-3</v>
      </c>
      <c r="BQ17910">
        <v>387.75023964363697</v>
      </c>
      <c r="BR17910">
        <v>17877</v>
      </c>
    </row>
    <row r="17911" spans="68:70" x14ac:dyDescent="0.3">
      <c r="BP17911">
        <f t="shared" si="367"/>
        <v>7.7884916859738366E-3</v>
      </c>
      <c r="BQ17911">
        <v>387.752451566594</v>
      </c>
      <c r="BR17911">
        <v>17878</v>
      </c>
    </row>
    <row r="17912" spans="68:70" x14ac:dyDescent="0.3">
      <c r="BP17912">
        <f t="shared" si="367"/>
        <v>7.7890653347170088E-3</v>
      </c>
      <c r="BQ17912">
        <v>387.75302626285298</v>
      </c>
      <c r="BR17912">
        <v>17879</v>
      </c>
    </row>
    <row r="17913" spans="68:70" x14ac:dyDescent="0.3">
      <c r="BP17913">
        <f t="shared" si="367"/>
        <v>7.7935374680250897E-3</v>
      </c>
      <c r="BQ17913">
        <v>387.75750583714199</v>
      </c>
      <c r="BR17913">
        <v>17880</v>
      </c>
    </row>
    <row r="17914" spans="68:70" x14ac:dyDescent="0.3">
      <c r="BP17914">
        <f t="shared" si="367"/>
        <v>7.793910885622023E-3</v>
      </c>
      <c r="BQ17914">
        <v>387.75787981790597</v>
      </c>
      <c r="BR17914">
        <v>17881</v>
      </c>
    </row>
    <row r="17915" spans="68:70" x14ac:dyDescent="0.3">
      <c r="BP17915">
        <f t="shared" si="367"/>
        <v>7.7972119345676915E-3</v>
      </c>
      <c r="BQ17915">
        <v>387.76118545572302</v>
      </c>
      <c r="BR17915">
        <v>17882</v>
      </c>
    </row>
    <row r="17916" spans="68:70" x14ac:dyDescent="0.3">
      <c r="BP17916">
        <f t="shared" si="367"/>
        <v>7.7989898050798241E-3</v>
      </c>
      <c r="BQ17916">
        <v>387.76296550778198</v>
      </c>
      <c r="BR17916">
        <v>17883</v>
      </c>
    </row>
    <row r="17917" spans="68:70" x14ac:dyDescent="0.3">
      <c r="BP17917">
        <f t="shared" si="367"/>
        <v>7.8024409959168506E-3</v>
      </c>
      <c r="BQ17917">
        <v>387.76642035432099</v>
      </c>
      <c r="BR17917">
        <v>17884</v>
      </c>
    </row>
    <row r="17918" spans="68:70" x14ac:dyDescent="0.3">
      <c r="BP17918">
        <f t="shared" si="367"/>
        <v>7.8131519393342189E-3</v>
      </c>
      <c r="BQ17918">
        <v>387.77713778071097</v>
      </c>
      <c r="BR17918">
        <v>17885</v>
      </c>
    </row>
    <row r="17919" spans="68:70" x14ac:dyDescent="0.3">
      <c r="BP17919">
        <f t="shared" si="367"/>
        <v>7.8180680415417224E-3</v>
      </c>
      <c r="BQ17919">
        <v>387.78205439874398</v>
      </c>
      <c r="BR17919">
        <v>17886</v>
      </c>
    </row>
    <row r="17920" spans="68:70" x14ac:dyDescent="0.3">
      <c r="BP17920">
        <f t="shared" si="367"/>
        <v>7.8283260992454643E-3</v>
      </c>
      <c r="BQ17920">
        <v>387.79230855725098</v>
      </c>
      <c r="BR17920">
        <v>17887</v>
      </c>
    </row>
    <row r="17921" spans="68:70" x14ac:dyDescent="0.3">
      <c r="BP17921">
        <f t="shared" si="367"/>
        <v>7.8324613773568044E-3</v>
      </c>
      <c r="BQ17921">
        <v>387.79644036329699</v>
      </c>
      <c r="BR17921">
        <v>17888</v>
      </c>
    </row>
    <row r="17922" spans="68:70" x14ac:dyDescent="0.3">
      <c r="BP17922">
        <f t="shared" si="367"/>
        <v>7.8395135992993439E-3</v>
      </c>
      <c r="BQ17922">
        <v>387.80348414870099</v>
      </c>
      <c r="BR17922">
        <v>17889</v>
      </c>
    </row>
    <row r="17923" spans="68:70" x14ac:dyDescent="0.3">
      <c r="BP17923">
        <f t="shared" si="367"/>
        <v>7.8405403752556304E-3</v>
      </c>
      <c r="BQ17923">
        <v>387.80450943206898</v>
      </c>
      <c r="BR17923">
        <v>17890</v>
      </c>
    </row>
    <row r="17924" spans="68:70" x14ac:dyDescent="0.3">
      <c r="BP17924">
        <f t="shared" si="367"/>
        <v>7.8473516785805067E-3</v>
      </c>
      <c r="BQ17924">
        <v>387.81130913490603</v>
      </c>
      <c r="BR17924">
        <v>17891</v>
      </c>
    </row>
    <row r="17925" spans="68:70" x14ac:dyDescent="0.3">
      <c r="BP17925">
        <f t="shared" si="367"/>
        <v>7.848816513844975E-3</v>
      </c>
      <c r="BQ17925">
        <v>387.81277108976701</v>
      </c>
      <c r="BR17925">
        <v>17892</v>
      </c>
    </row>
    <row r="17926" spans="68:70" x14ac:dyDescent="0.3">
      <c r="BP17926">
        <f t="shared" si="367"/>
        <v>7.8513097377468505E-3</v>
      </c>
      <c r="BQ17926">
        <v>387.81525909740401</v>
      </c>
      <c r="BR17926">
        <v>17893</v>
      </c>
    </row>
    <row r="17927" spans="68:70" x14ac:dyDescent="0.3">
      <c r="BP17927">
        <f t="shared" si="367"/>
        <v>7.8517539185881183E-3</v>
      </c>
      <c r="BQ17927">
        <v>387.81570230748002</v>
      </c>
      <c r="BR17927">
        <v>17894</v>
      </c>
    </row>
    <row r="17928" spans="68:70" x14ac:dyDescent="0.3">
      <c r="BP17928">
        <f t="shared" si="367"/>
        <v>7.8542919809229273E-3</v>
      </c>
      <c r="BQ17928">
        <v>387.81823458239501</v>
      </c>
      <c r="BR17928">
        <v>17895</v>
      </c>
    </row>
    <row r="17929" spans="68:70" x14ac:dyDescent="0.3">
      <c r="BP17929">
        <f t="shared" si="367"/>
        <v>7.856389169202933E-3</v>
      </c>
      <c r="BQ17929">
        <v>387.82032667986402</v>
      </c>
      <c r="BR17929">
        <v>17896</v>
      </c>
    </row>
    <row r="17930" spans="68:70" x14ac:dyDescent="0.3">
      <c r="BP17930">
        <f t="shared" si="367"/>
        <v>7.8572506681012164E-3</v>
      </c>
      <c r="BQ17930">
        <v>387.82118600660698</v>
      </c>
      <c r="BR17930">
        <v>17897</v>
      </c>
    </row>
    <row r="17931" spans="68:70" x14ac:dyDescent="0.3">
      <c r="BP17931">
        <f t="shared" si="367"/>
        <v>7.8671074308613309E-3</v>
      </c>
      <c r="BQ17931">
        <v>387.83101456587002</v>
      </c>
      <c r="BR17931">
        <v>17898</v>
      </c>
    </row>
    <row r="17932" spans="68:70" x14ac:dyDescent="0.3">
      <c r="BP17932">
        <f t="shared" si="367"/>
        <v>7.8702480132589285E-3</v>
      </c>
      <c r="BQ17932">
        <v>387.83414486842599</v>
      </c>
      <c r="BR17932">
        <v>17899</v>
      </c>
    </row>
    <row r="17933" spans="68:70" x14ac:dyDescent="0.3">
      <c r="BP17933">
        <f t="shared" si="367"/>
        <v>7.8907407084465829E-3</v>
      </c>
      <c r="BQ17933">
        <v>387.85455517092402</v>
      </c>
      <c r="BR17933">
        <v>17900</v>
      </c>
    </row>
    <row r="17934" spans="68:70" x14ac:dyDescent="0.3">
      <c r="BP17934">
        <f t="shared" si="367"/>
        <v>7.891288095743125E-3</v>
      </c>
      <c r="BQ17934">
        <v>387.85509999375302</v>
      </c>
      <c r="BR17934">
        <v>17901</v>
      </c>
    </row>
    <row r="17935" spans="68:70" x14ac:dyDescent="0.3">
      <c r="BP17935">
        <f t="shared" si="367"/>
        <v>7.8936596713130719E-3</v>
      </c>
      <c r="BQ17935">
        <v>387.85746024041998</v>
      </c>
      <c r="BR17935">
        <v>17902</v>
      </c>
    </row>
    <row r="17936" spans="68:70" x14ac:dyDescent="0.3">
      <c r="BP17936">
        <f t="shared" si="367"/>
        <v>7.9067279446731111E-3</v>
      </c>
      <c r="BQ17936">
        <v>387.87045973224798</v>
      </c>
      <c r="BR17936">
        <v>17903</v>
      </c>
    </row>
    <row r="17937" spans="68:70" x14ac:dyDescent="0.3">
      <c r="BP17937">
        <f t="shared" si="367"/>
        <v>7.9166164143100164E-3</v>
      </c>
      <c r="BQ17937">
        <v>387.88028901807502</v>
      </c>
      <c r="BR17937">
        <v>17904</v>
      </c>
    </row>
    <row r="17938" spans="68:70" x14ac:dyDescent="0.3">
      <c r="BP17938">
        <f t="shared" si="367"/>
        <v>7.9307676378242587E-3</v>
      </c>
      <c r="BQ17938">
        <v>387.89434487218398</v>
      </c>
      <c r="BR17938">
        <v>17905</v>
      </c>
    </row>
    <row r="17939" spans="68:70" x14ac:dyDescent="0.3">
      <c r="BP17939">
        <f t="shared" si="367"/>
        <v>7.9484691895505364E-3</v>
      </c>
      <c r="BQ17939">
        <v>387.91190948542402</v>
      </c>
      <c r="BR17939">
        <v>17906</v>
      </c>
    </row>
    <row r="17940" spans="68:70" x14ac:dyDescent="0.3">
      <c r="BP17940">
        <f t="shared" si="367"/>
        <v>7.9579940041513419E-3</v>
      </c>
      <c r="BQ17940">
        <v>387.92135252340302</v>
      </c>
      <c r="BR17940">
        <v>17907</v>
      </c>
    </row>
    <row r="17941" spans="68:70" x14ac:dyDescent="0.3">
      <c r="BP17941">
        <f t="shared" si="367"/>
        <v>7.9613848456657546E-3</v>
      </c>
      <c r="BQ17941">
        <v>387.92471288825402</v>
      </c>
      <c r="BR17941">
        <v>17908</v>
      </c>
    </row>
    <row r="17942" spans="68:70" x14ac:dyDescent="0.3">
      <c r="BP17942">
        <f t="shared" si="367"/>
        <v>7.9614970415126472E-3</v>
      </c>
      <c r="BQ17942">
        <v>387.92482406345999</v>
      </c>
      <c r="BR17942">
        <v>17909</v>
      </c>
    </row>
    <row r="17943" spans="68:70" x14ac:dyDescent="0.3">
      <c r="BP17943">
        <f t="shared" si="367"/>
        <v>7.988649233543586E-3</v>
      </c>
      <c r="BQ17943">
        <v>387.95170625784198</v>
      </c>
      <c r="BR17943">
        <v>17910</v>
      </c>
    </row>
    <row r="17944" spans="68:70" x14ac:dyDescent="0.3">
      <c r="BP17944">
        <f t="shared" si="367"/>
        <v>7.9948866122056105E-3</v>
      </c>
      <c r="BQ17944">
        <v>387.957875157231</v>
      </c>
      <c r="BR17944">
        <v>17911</v>
      </c>
    </row>
    <row r="17945" spans="68:70" x14ac:dyDescent="0.3">
      <c r="BP17945">
        <f t="shared" si="367"/>
        <v>8.0150473197178867E-3</v>
      </c>
      <c r="BQ17945">
        <v>387.977798081478</v>
      </c>
      <c r="BR17945">
        <v>17912</v>
      </c>
    </row>
    <row r="17946" spans="68:70" x14ac:dyDescent="0.3">
      <c r="BP17946">
        <f t="shared" si="367"/>
        <v>8.0182823457761523E-3</v>
      </c>
      <c r="BQ17946">
        <v>387.98099261847898</v>
      </c>
      <c r="BR17946">
        <v>17913</v>
      </c>
    </row>
    <row r="17947" spans="68:70" x14ac:dyDescent="0.3">
      <c r="BP17947">
        <f t="shared" si="367"/>
        <v>8.0247232574558094E-3</v>
      </c>
      <c r="BQ17947">
        <v>387.98735099854002</v>
      </c>
      <c r="BR17947">
        <v>17914</v>
      </c>
    </row>
    <row r="17948" spans="68:70" x14ac:dyDescent="0.3">
      <c r="BP17948">
        <f t="shared" si="367"/>
        <v>8.027265476202583E-3</v>
      </c>
      <c r="BQ17948">
        <v>387.9898599398</v>
      </c>
      <c r="BR17948">
        <v>17915</v>
      </c>
    </row>
    <row r="17949" spans="68:70" x14ac:dyDescent="0.3">
      <c r="BP17949">
        <f t="shared" si="367"/>
        <v>8.0623010124702393E-3</v>
      </c>
      <c r="BQ17949">
        <v>388.02439648199697</v>
      </c>
      <c r="BR17949">
        <v>17916</v>
      </c>
    </row>
    <row r="17950" spans="68:70" x14ac:dyDescent="0.3">
      <c r="BP17950">
        <f t="shared" si="367"/>
        <v>8.0627872999179812E-3</v>
      </c>
      <c r="BQ17950">
        <v>388.02487531492397</v>
      </c>
      <c r="BR17950">
        <v>17917</v>
      </c>
    </row>
    <row r="17951" spans="68:70" x14ac:dyDescent="0.3">
      <c r="BP17951">
        <f t="shared" si="367"/>
        <v>8.0642807726419991E-3</v>
      </c>
      <c r="BQ17951">
        <v>388.02634580326202</v>
      </c>
      <c r="BR17951">
        <v>17918</v>
      </c>
    </row>
    <row r="17952" spans="68:70" x14ac:dyDescent="0.3">
      <c r="BP17952">
        <f t="shared" si="367"/>
        <v>8.0709204445553271E-3</v>
      </c>
      <c r="BQ17952">
        <v>388.032881643606</v>
      </c>
      <c r="BR17952">
        <v>17919</v>
      </c>
    </row>
    <row r="17953" spans="68:70" x14ac:dyDescent="0.3">
      <c r="BP17953">
        <f t="shared" si="367"/>
        <v>8.0717495446189919E-3</v>
      </c>
      <c r="BQ17953">
        <v>388.03369758931501</v>
      </c>
      <c r="BR17953">
        <v>17920</v>
      </c>
    </row>
    <row r="17954" spans="68:70" x14ac:dyDescent="0.3">
      <c r="BP17954">
        <f t="shared" ref="BP17954:BP18017" si="368">(BQ17954 - $BS$31303)*(BQ17954 - $BS$31303)/31269</f>
        <v>8.0778355882670429E-3</v>
      </c>
      <c r="BQ17954">
        <v>388.03968579051201</v>
      </c>
      <c r="BR17954">
        <v>17921</v>
      </c>
    </row>
    <row r="17955" spans="68:70" x14ac:dyDescent="0.3">
      <c r="BP17955">
        <f t="shared" si="368"/>
        <v>8.0852264135628186E-3</v>
      </c>
      <c r="BQ17955">
        <v>388.046954764703</v>
      </c>
      <c r="BR17955">
        <v>17922</v>
      </c>
    </row>
    <row r="17956" spans="68:70" x14ac:dyDescent="0.3">
      <c r="BP17956">
        <f t="shared" si="368"/>
        <v>8.0858646421669324E-3</v>
      </c>
      <c r="BQ17956">
        <v>388.04758231508998</v>
      </c>
      <c r="BR17956">
        <v>17923</v>
      </c>
    </row>
    <row r="17957" spans="68:70" x14ac:dyDescent="0.3">
      <c r="BP17957">
        <f t="shared" si="368"/>
        <v>8.0901421855662792E-3</v>
      </c>
      <c r="BQ17957">
        <v>388.051787651719</v>
      </c>
      <c r="BR17957">
        <v>17924</v>
      </c>
    </row>
    <row r="17958" spans="68:70" x14ac:dyDescent="0.3">
      <c r="BP17958">
        <f t="shared" si="368"/>
        <v>8.0915378997469915E-3</v>
      </c>
      <c r="BQ17958">
        <v>388.05315956507599</v>
      </c>
      <c r="BR17958">
        <v>17925</v>
      </c>
    </row>
    <row r="17959" spans="68:70" x14ac:dyDescent="0.3">
      <c r="BP17959">
        <f t="shared" si="368"/>
        <v>8.1016995923079496E-3</v>
      </c>
      <c r="BQ17959">
        <v>388.06314440779897</v>
      </c>
      <c r="BR17959">
        <v>17926</v>
      </c>
    </row>
    <row r="17960" spans="68:70" x14ac:dyDescent="0.3">
      <c r="BP17960">
        <f t="shared" si="368"/>
        <v>8.1023719825745466E-3</v>
      </c>
      <c r="BQ17960">
        <v>388.06380487512899</v>
      </c>
      <c r="BR17960">
        <v>17927</v>
      </c>
    </row>
    <row r="17961" spans="68:70" x14ac:dyDescent="0.3">
      <c r="BP17961">
        <f t="shared" si="368"/>
        <v>8.1093005683745608E-3</v>
      </c>
      <c r="BQ17961">
        <v>388.070609006594</v>
      </c>
      <c r="BR17961">
        <v>17928</v>
      </c>
    </row>
    <row r="17962" spans="68:70" x14ac:dyDescent="0.3">
      <c r="BP17962">
        <f t="shared" si="368"/>
        <v>8.1151474439139972E-3</v>
      </c>
      <c r="BQ17962">
        <v>388.07634859684998</v>
      </c>
      <c r="BR17962">
        <v>17929</v>
      </c>
    </row>
    <row r="17963" spans="68:70" x14ac:dyDescent="0.3">
      <c r="BP17963">
        <f t="shared" si="368"/>
        <v>8.117051566700121E-3</v>
      </c>
      <c r="BQ17963">
        <v>388.07821733421798</v>
      </c>
      <c r="BR17963">
        <v>17930</v>
      </c>
    </row>
    <row r="17964" spans="68:70" x14ac:dyDescent="0.3">
      <c r="BP17964">
        <f t="shared" si="368"/>
        <v>8.1174981467131112E-3</v>
      </c>
      <c r="BQ17964">
        <v>388.07865558344298</v>
      </c>
      <c r="BR17964">
        <v>17931</v>
      </c>
    </row>
    <row r="17965" spans="68:70" x14ac:dyDescent="0.3">
      <c r="BP17965">
        <f t="shared" si="368"/>
        <v>8.1203426730995544E-3</v>
      </c>
      <c r="BQ17965">
        <v>388.08144676333001</v>
      </c>
      <c r="BR17965">
        <v>17932</v>
      </c>
    </row>
    <row r="17966" spans="68:70" x14ac:dyDescent="0.3">
      <c r="BP17966">
        <f t="shared" si="368"/>
        <v>8.1257284056233496E-3</v>
      </c>
      <c r="BQ17966">
        <v>388.08673015261098</v>
      </c>
      <c r="BR17966">
        <v>17933</v>
      </c>
    </row>
    <row r="17967" spans="68:70" x14ac:dyDescent="0.3">
      <c r="BP17967">
        <f t="shared" si="368"/>
        <v>8.1258572254711958E-3</v>
      </c>
      <c r="BQ17967">
        <v>388.08685650309502</v>
      </c>
      <c r="BR17967">
        <v>17934</v>
      </c>
    </row>
    <row r="17968" spans="68:70" x14ac:dyDescent="0.3">
      <c r="BP17968">
        <f t="shared" si="368"/>
        <v>8.130624532886415E-3</v>
      </c>
      <c r="BQ17968">
        <v>388.09153172124701</v>
      </c>
      <c r="BR17968">
        <v>17935</v>
      </c>
    </row>
    <row r="17969" spans="68:70" x14ac:dyDescent="0.3">
      <c r="BP17969">
        <f t="shared" si="368"/>
        <v>8.1530586758023025E-3</v>
      </c>
      <c r="BQ17969">
        <v>388.11351412909602</v>
      </c>
      <c r="BR17969">
        <v>17936</v>
      </c>
    </row>
    <row r="17970" spans="68:70" x14ac:dyDescent="0.3">
      <c r="BP17970">
        <f t="shared" si="368"/>
        <v>8.1637488519422166E-3</v>
      </c>
      <c r="BQ17970">
        <v>388.12397840754397</v>
      </c>
      <c r="BR17970">
        <v>17937</v>
      </c>
    </row>
    <row r="17971" spans="68:70" x14ac:dyDescent="0.3">
      <c r="BP17971">
        <f t="shared" si="368"/>
        <v>8.1639726435917253E-3</v>
      </c>
      <c r="BQ17971">
        <v>388.124197396939</v>
      </c>
      <c r="BR17971">
        <v>17938</v>
      </c>
    </row>
    <row r="17972" spans="68:70" x14ac:dyDescent="0.3">
      <c r="BP17972">
        <f t="shared" si="368"/>
        <v>8.170086368844488E-3</v>
      </c>
      <c r="BQ17972">
        <v>388.13017876963301</v>
      </c>
      <c r="BR17972">
        <v>17939</v>
      </c>
    </row>
    <row r="17973" spans="68:70" x14ac:dyDescent="0.3">
      <c r="BP17973">
        <f t="shared" si="368"/>
        <v>8.180407908117554E-3</v>
      </c>
      <c r="BQ17973">
        <v>388.14027178760199</v>
      </c>
      <c r="BR17973">
        <v>17940</v>
      </c>
    </row>
    <row r="17974" spans="68:70" x14ac:dyDescent="0.3">
      <c r="BP17974">
        <f t="shared" si="368"/>
        <v>8.1846440468364128E-3</v>
      </c>
      <c r="BQ17974">
        <v>388.144412294201</v>
      </c>
      <c r="BR17974">
        <v>17941</v>
      </c>
    </row>
    <row r="17975" spans="68:70" x14ac:dyDescent="0.3">
      <c r="BP17975">
        <f t="shared" si="368"/>
        <v>8.186579937588874E-3</v>
      </c>
      <c r="BQ17975">
        <v>388.146304124903</v>
      </c>
      <c r="BR17975">
        <v>17942</v>
      </c>
    </row>
    <row r="17976" spans="68:70" x14ac:dyDescent="0.3">
      <c r="BP17976">
        <f t="shared" si="368"/>
        <v>8.1880455708120761E-3</v>
      </c>
      <c r="BQ17976">
        <v>388.14773625216401</v>
      </c>
      <c r="BR17976">
        <v>17943</v>
      </c>
    </row>
    <row r="17977" spans="68:70" x14ac:dyDescent="0.3">
      <c r="BP17977">
        <f t="shared" si="368"/>
        <v>8.2033648455855368E-3</v>
      </c>
      <c r="BQ17977">
        <v>388.16269764718101</v>
      </c>
      <c r="BR17977">
        <v>17944</v>
      </c>
    </row>
    <row r="17978" spans="68:70" x14ac:dyDescent="0.3">
      <c r="BP17978">
        <f t="shared" si="368"/>
        <v>8.2073976186919015E-3</v>
      </c>
      <c r="BQ17978">
        <v>388.16663388572999</v>
      </c>
      <c r="BR17978">
        <v>17945</v>
      </c>
    </row>
    <row r="17979" spans="68:70" x14ac:dyDescent="0.3">
      <c r="BP17979">
        <f t="shared" si="368"/>
        <v>8.2103633329334517E-3</v>
      </c>
      <c r="BQ17979">
        <v>388.16952799109902</v>
      </c>
      <c r="BR17979">
        <v>17946</v>
      </c>
    </row>
    <row r="17980" spans="68:70" x14ac:dyDescent="0.3">
      <c r="BP17980">
        <f t="shared" si="368"/>
        <v>8.2136063186982952E-3</v>
      </c>
      <c r="BQ17980">
        <v>388.17269207488999</v>
      </c>
      <c r="BR17980">
        <v>17947</v>
      </c>
    </row>
    <row r="17981" spans="68:70" x14ac:dyDescent="0.3">
      <c r="BP17981">
        <f t="shared" si="368"/>
        <v>8.2166158268152951E-3</v>
      </c>
      <c r="BQ17981">
        <v>388.175627802799</v>
      </c>
      <c r="BR17981">
        <v>17948</v>
      </c>
    </row>
    <row r="17982" spans="68:70" x14ac:dyDescent="0.3">
      <c r="BP17982">
        <f t="shared" si="368"/>
        <v>8.2170238846744608E-3</v>
      </c>
      <c r="BQ17982">
        <v>388.176025815439</v>
      </c>
      <c r="BR17982">
        <v>17949</v>
      </c>
    </row>
    <row r="17983" spans="68:70" x14ac:dyDescent="0.3">
      <c r="BP17983">
        <f t="shared" si="368"/>
        <v>8.2203806743656408E-3</v>
      </c>
      <c r="BQ17983">
        <v>388.17929959559098</v>
      </c>
      <c r="BR17983">
        <v>17950</v>
      </c>
    </row>
    <row r="17984" spans="68:70" x14ac:dyDescent="0.3">
      <c r="BP17984">
        <f t="shared" si="368"/>
        <v>8.2241472618626143E-3</v>
      </c>
      <c r="BQ17984">
        <v>388.18297224401601</v>
      </c>
      <c r="BR17984">
        <v>17951</v>
      </c>
    </row>
    <row r="17985" spans="68:70" x14ac:dyDescent="0.3">
      <c r="BP17985">
        <f t="shared" si="368"/>
        <v>8.2313103773475269E-3</v>
      </c>
      <c r="BQ17985">
        <v>388.18995439087399</v>
      </c>
      <c r="BR17985">
        <v>17952</v>
      </c>
    </row>
    <row r="17986" spans="68:70" x14ac:dyDescent="0.3">
      <c r="BP17986">
        <f t="shared" si="368"/>
        <v>8.234060224735577E-3</v>
      </c>
      <c r="BQ17986">
        <v>388.192633959207</v>
      </c>
      <c r="BR17986">
        <v>17953</v>
      </c>
    </row>
    <row r="17987" spans="68:70" x14ac:dyDescent="0.3">
      <c r="BP17987">
        <f t="shared" si="368"/>
        <v>8.2371272652317154E-3</v>
      </c>
      <c r="BQ17987">
        <v>388.19562208623103</v>
      </c>
      <c r="BR17987">
        <v>17954</v>
      </c>
    </row>
    <row r="17988" spans="68:70" x14ac:dyDescent="0.3">
      <c r="BP17988">
        <f t="shared" si="368"/>
        <v>8.2377295554384132E-3</v>
      </c>
      <c r="BQ17988">
        <v>388.19620881444899</v>
      </c>
      <c r="BR17988">
        <v>17955</v>
      </c>
    </row>
    <row r="17989" spans="68:70" x14ac:dyDescent="0.3">
      <c r="BP17989">
        <f t="shared" si="368"/>
        <v>8.2498141795562703E-3</v>
      </c>
      <c r="BQ17989">
        <v>388.20797666634297</v>
      </c>
      <c r="BR17989">
        <v>17956</v>
      </c>
    </row>
    <row r="17990" spans="68:70" x14ac:dyDescent="0.3">
      <c r="BP17990">
        <f t="shared" si="368"/>
        <v>8.2592762865287654E-3</v>
      </c>
      <c r="BQ17990">
        <v>388.21718472964301</v>
      </c>
      <c r="BR17990">
        <v>17957</v>
      </c>
    </row>
    <row r="17991" spans="68:70" x14ac:dyDescent="0.3">
      <c r="BP17991">
        <f t="shared" si="368"/>
        <v>8.2633996361352775E-3</v>
      </c>
      <c r="BQ17991">
        <v>388.22119572323697</v>
      </c>
      <c r="BR17991">
        <v>17958</v>
      </c>
    </row>
    <row r="17992" spans="68:70" x14ac:dyDescent="0.3">
      <c r="BP17992">
        <f t="shared" si="368"/>
        <v>8.2681034021204157E-3</v>
      </c>
      <c r="BQ17992">
        <v>388.22577009586598</v>
      </c>
      <c r="BR17992">
        <v>17959</v>
      </c>
    </row>
    <row r="17993" spans="68:70" x14ac:dyDescent="0.3">
      <c r="BP17993">
        <f t="shared" si="368"/>
        <v>8.2733824369840177E-3</v>
      </c>
      <c r="BQ17993">
        <v>388.23090236326101</v>
      </c>
      <c r="BR17993">
        <v>17960</v>
      </c>
    </row>
    <row r="17994" spans="68:70" x14ac:dyDescent="0.3">
      <c r="BP17994">
        <f t="shared" si="368"/>
        <v>8.274848741260752E-3</v>
      </c>
      <c r="BQ17994">
        <v>388.232327610835</v>
      </c>
      <c r="BR17994">
        <v>17961</v>
      </c>
    </row>
    <row r="17995" spans="68:70" x14ac:dyDescent="0.3">
      <c r="BP17995">
        <f t="shared" si="368"/>
        <v>8.2767567244192517E-3</v>
      </c>
      <c r="BQ17995">
        <v>388.23418198117901</v>
      </c>
      <c r="BR17995">
        <v>17962</v>
      </c>
    </row>
    <row r="17996" spans="68:70" x14ac:dyDescent="0.3">
      <c r="BP17996">
        <f t="shared" si="368"/>
        <v>8.2768118524576082E-3</v>
      </c>
      <c r="BQ17996">
        <v>388.23423555698599</v>
      </c>
      <c r="BR17996">
        <v>17963</v>
      </c>
    </row>
    <row r="17997" spans="68:70" x14ac:dyDescent="0.3">
      <c r="BP17997">
        <f t="shared" si="368"/>
        <v>8.2777001396578346E-3</v>
      </c>
      <c r="BQ17997">
        <v>388.23509880822701</v>
      </c>
      <c r="BR17997">
        <v>17964</v>
      </c>
    </row>
    <row r="17998" spans="68:70" x14ac:dyDescent="0.3">
      <c r="BP17998">
        <f t="shared" si="368"/>
        <v>8.2856169403015146E-3</v>
      </c>
      <c r="BQ17998">
        <v>388.24279043250903</v>
      </c>
      <c r="BR17998">
        <v>17965</v>
      </c>
    </row>
    <row r="17999" spans="68:70" x14ac:dyDescent="0.3">
      <c r="BP17999">
        <f t="shared" si="368"/>
        <v>8.2905963370311E-3</v>
      </c>
      <c r="BQ17999">
        <v>388.24762631868401</v>
      </c>
      <c r="BR17999">
        <v>17966</v>
      </c>
    </row>
    <row r="18000" spans="68:70" x14ac:dyDescent="0.3">
      <c r="BP18000">
        <f t="shared" si="368"/>
        <v>8.2930792807638879E-3</v>
      </c>
      <c r="BQ18000">
        <v>388.25003715919399</v>
      </c>
      <c r="BR18000">
        <v>17967</v>
      </c>
    </row>
    <row r="18001" spans="68:70" x14ac:dyDescent="0.3">
      <c r="BP18001">
        <f t="shared" si="368"/>
        <v>8.3041250759754767E-3</v>
      </c>
      <c r="BQ18001">
        <v>388.26075781959202</v>
      </c>
      <c r="BR18001">
        <v>17968</v>
      </c>
    </row>
    <row r="18002" spans="68:70" x14ac:dyDescent="0.3">
      <c r="BP18002">
        <f t="shared" si="368"/>
        <v>8.3078983879022773E-3</v>
      </c>
      <c r="BQ18002">
        <v>388.26441842942199</v>
      </c>
      <c r="BR18002">
        <v>17969</v>
      </c>
    </row>
    <row r="18003" spans="68:70" x14ac:dyDescent="0.3">
      <c r="BP18003">
        <f t="shared" si="368"/>
        <v>8.309257482561035E-3</v>
      </c>
      <c r="BQ18003">
        <v>388.26573672670702</v>
      </c>
      <c r="BR18003">
        <v>17970</v>
      </c>
    </row>
    <row r="18004" spans="68:70" x14ac:dyDescent="0.3">
      <c r="BP18004">
        <f t="shared" si="368"/>
        <v>8.3120828699475464E-3</v>
      </c>
      <c r="BQ18004">
        <v>388.26847695648001</v>
      </c>
      <c r="BR18004">
        <v>17971</v>
      </c>
    </row>
    <row r="18005" spans="68:70" x14ac:dyDescent="0.3">
      <c r="BP18005">
        <f t="shared" si="368"/>
        <v>8.3205475176935835E-3</v>
      </c>
      <c r="BQ18005">
        <v>388.276683691931</v>
      </c>
      <c r="BR18005">
        <v>17972</v>
      </c>
    </row>
    <row r="18006" spans="68:70" x14ac:dyDescent="0.3">
      <c r="BP18006">
        <f t="shared" si="368"/>
        <v>8.3240274349326224E-3</v>
      </c>
      <c r="BQ18006">
        <v>388.28005636746099</v>
      </c>
      <c r="BR18006">
        <v>17973</v>
      </c>
    </row>
    <row r="18007" spans="68:70" x14ac:dyDescent="0.3">
      <c r="BP18007">
        <f t="shared" si="368"/>
        <v>8.3298398725726811E-3</v>
      </c>
      <c r="BQ18007">
        <v>388.28568810960002</v>
      </c>
      <c r="BR18007">
        <v>17974</v>
      </c>
    </row>
    <row r="18008" spans="68:70" x14ac:dyDescent="0.3">
      <c r="BP18008">
        <f t="shared" si="368"/>
        <v>8.3452252564363855E-3</v>
      </c>
      <c r="BQ18008">
        <v>388.30058571996699</v>
      </c>
      <c r="BR18008">
        <v>17975</v>
      </c>
    </row>
    <row r="18009" spans="68:70" x14ac:dyDescent="0.3">
      <c r="BP18009">
        <f t="shared" si="368"/>
        <v>8.3531454131535194E-3</v>
      </c>
      <c r="BQ18009">
        <v>388.30824942422697</v>
      </c>
      <c r="BR18009">
        <v>17976</v>
      </c>
    </row>
    <row r="18010" spans="68:70" x14ac:dyDescent="0.3">
      <c r="BP18010">
        <f t="shared" si="368"/>
        <v>8.3722195803819927E-3</v>
      </c>
      <c r="BQ18010">
        <v>388.32669107751798</v>
      </c>
      <c r="BR18010">
        <v>17977</v>
      </c>
    </row>
    <row r="18011" spans="68:70" x14ac:dyDescent="0.3">
      <c r="BP18011">
        <f t="shared" si="368"/>
        <v>8.3798390774127759E-3</v>
      </c>
      <c r="BQ18011">
        <v>388.33405203350998</v>
      </c>
      <c r="BR18011">
        <v>17978</v>
      </c>
    </row>
    <row r="18012" spans="68:70" x14ac:dyDescent="0.3">
      <c r="BP18012">
        <f t="shared" si="368"/>
        <v>8.3804759147677529E-3</v>
      </c>
      <c r="BQ18012">
        <v>388.33466711044298</v>
      </c>
      <c r="BR18012">
        <v>17979</v>
      </c>
    </row>
    <row r="18013" spans="68:70" x14ac:dyDescent="0.3">
      <c r="BP18013">
        <f t="shared" si="368"/>
        <v>8.385149285131191E-3</v>
      </c>
      <c r="BQ18013">
        <v>388.33918007919198</v>
      </c>
      <c r="BR18013">
        <v>17980</v>
      </c>
    </row>
    <row r="18014" spans="68:70" x14ac:dyDescent="0.3">
      <c r="BP18014">
        <f t="shared" si="368"/>
        <v>8.3918190075055014E-3</v>
      </c>
      <c r="BQ18014">
        <v>388.345618702568</v>
      </c>
      <c r="BR18014">
        <v>17981</v>
      </c>
    </row>
    <row r="18015" spans="68:70" x14ac:dyDescent="0.3">
      <c r="BP18015">
        <f t="shared" si="368"/>
        <v>8.3983141412431114E-3</v>
      </c>
      <c r="BQ18015">
        <v>388.35188632800202</v>
      </c>
      <c r="BR18015">
        <v>17982</v>
      </c>
    </row>
    <row r="18016" spans="68:70" x14ac:dyDescent="0.3">
      <c r="BP18016">
        <f t="shared" si="368"/>
        <v>8.4281182212991405E-3</v>
      </c>
      <c r="BQ18016">
        <v>388.38061541787698</v>
      </c>
      <c r="BR18016">
        <v>17983</v>
      </c>
    </row>
    <row r="18017" spans="68:70" x14ac:dyDescent="0.3">
      <c r="BP18017">
        <f t="shared" si="368"/>
        <v>8.4517174115444956E-3</v>
      </c>
      <c r="BQ18017">
        <v>388.40332740321702</v>
      </c>
      <c r="BR18017">
        <v>17984</v>
      </c>
    </row>
    <row r="18018" spans="68:70" x14ac:dyDescent="0.3">
      <c r="BP18018">
        <f t="shared" ref="BP18018:BP18081" si="369">(BQ18018 - $BS$31303)*(BQ18018 - $BS$31303)/31269</f>
        <v>8.4793430943800527E-3</v>
      </c>
      <c r="BQ18018">
        <v>388.42987425857399</v>
      </c>
      <c r="BR18018">
        <v>17985</v>
      </c>
    </row>
    <row r="18019" spans="68:70" x14ac:dyDescent="0.3">
      <c r="BP18019">
        <f t="shared" si="369"/>
        <v>8.482502437973858E-3</v>
      </c>
      <c r="BQ18019">
        <v>388.43290746738199</v>
      </c>
      <c r="BR18019">
        <v>17986</v>
      </c>
    </row>
    <row r="18020" spans="68:70" x14ac:dyDescent="0.3">
      <c r="BP18020">
        <f t="shared" si="369"/>
        <v>8.4928575375852952E-3</v>
      </c>
      <c r="BQ18020">
        <v>388.44284518846098</v>
      </c>
      <c r="BR18020">
        <v>17987</v>
      </c>
    </row>
    <row r="18021" spans="68:70" x14ac:dyDescent="0.3">
      <c r="BP18021">
        <f t="shared" si="369"/>
        <v>8.4946747199478746E-3</v>
      </c>
      <c r="BQ18021">
        <v>388.44458850144503</v>
      </c>
      <c r="BR18021">
        <v>17988</v>
      </c>
    </row>
    <row r="18022" spans="68:70" x14ac:dyDescent="0.3">
      <c r="BP18022">
        <f t="shared" si="369"/>
        <v>8.4999453648600017E-3</v>
      </c>
      <c r="BQ18022">
        <v>388.44964383751301</v>
      </c>
      <c r="BR18022">
        <v>17989</v>
      </c>
    </row>
    <row r="18023" spans="68:70" x14ac:dyDescent="0.3">
      <c r="BP18023">
        <f t="shared" si="369"/>
        <v>8.5301983128756222E-3</v>
      </c>
      <c r="BQ18023">
        <v>388.478630666936</v>
      </c>
      <c r="BR18023">
        <v>17990</v>
      </c>
    </row>
    <row r="18024" spans="68:70" x14ac:dyDescent="0.3">
      <c r="BP18024">
        <f t="shared" si="369"/>
        <v>8.5326169785064424E-3</v>
      </c>
      <c r="BQ18024">
        <v>388.48094588812302</v>
      </c>
      <c r="BR18024">
        <v>17991</v>
      </c>
    </row>
    <row r="18025" spans="68:70" x14ac:dyDescent="0.3">
      <c r="BP18025">
        <f t="shared" si="369"/>
        <v>8.5379463427379416E-3</v>
      </c>
      <c r="BQ18025">
        <v>388.48604616179301</v>
      </c>
      <c r="BR18025">
        <v>17992</v>
      </c>
    </row>
    <row r="18026" spans="68:70" x14ac:dyDescent="0.3">
      <c r="BP18026">
        <f t="shared" si="369"/>
        <v>8.5605705317153349E-3</v>
      </c>
      <c r="BQ18026">
        <v>388.507680115325</v>
      </c>
      <c r="BR18026">
        <v>17993</v>
      </c>
    </row>
    <row r="18027" spans="68:70" x14ac:dyDescent="0.3">
      <c r="BP18027">
        <f t="shared" si="369"/>
        <v>8.5772376621078179E-3</v>
      </c>
      <c r="BQ18027">
        <v>388.52359946212499</v>
      </c>
      <c r="BR18027">
        <v>17994</v>
      </c>
    </row>
    <row r="18028" spans="68:70" x14ac:dyDescent="0.3">
      <c r="BP18028">
        <f t="shared" si="369"/>
        <v>8.5840134030608778E-3</v>
      </c>
      <c r="BQ18028">
        <v>388.53006678179901</v>
      </c>
      <c r="BR18028">
        <v>17995</v>
      </c>
    </row>
    <row r="18029" spans="68:70" x14ac:dyDescent="0.3">
      <c r="BP18029">
        <f t="shared" si="369"/>
        <v>8.5897336181791888E-3</v>
      </c>
      <c r="BQ18029">
        <v>388.535524634811</v>
      </c>
      <c r="BR18029">
        <v>17996</v>
      </c>
    </row>
    <row r="18030" spans="68:70" x14ac:dyDescent="0.3">
      <c r="BP18030">
        <f t="shared" si="369"/>
        <v>8.5949882006132773E-3</v>
      </c>
      <c r="BQ18030">
        <v>388.540536610549</v>
      </c>
      <c r="BR18030">
        <v>17997</v>
      </c>
    </row>
    <row r="18031" spans="68:70" x14ac:dyDescent="0.3">
      <c r="BP18031">
        <f t="shared" si="369"/>
        <v>8.5968549080778812E-3</v>
      </c>
      <c r="BQ18031">
        <v>388.54231676237299</v>
      </c>
      <c r="BR18031">
        <v>17998</v>
      </c>
    </row>
    <row r="18032" spans="68:70" x14ac:dyDescent="0.3">
      <c r="BP18032">
        <f t="shared" si="369"/>
        <v>8.60566092110099E-3</v>
      </c>
      <c r="BQ18032">
        <v>388.55071185230702</v>
      </c>
      <c r="BR18032">
        <v>17999</v>
      </c>
    </row>
    <row r="18033" spans="68:70" x14ac:dyDescent="0.3">
      <c r="BP18033">
        <f t="shared" si="369"/>
        <v>8.6087675624032731E-3</v>
      </c>
      <c r="BQ18033">
        <v>388.55367250052302</v>
      </c>
      <c r="BR18033">
        <v>18000</v>
      </c>
    </row>
    <row r="18034" spans="68:70" x14ac:dyDescent="0.3">
      <c r="BP18034">
        <f t="shared" si="369"/>
        <v>8.6211393223464515E-3</v>
      </c>
      <c r="BQ18034">
        <v>388.56545756724699</v>
      </c>
      <c r="BR18034">
        <v>18001</v>
      </c>
    </row>
    <row r="18035" spans="68:70" x14ac:dyDescent="0.3">
      <c r="BP18035">
        <f t="shared" si="369"/>
        <v>8.6225205829397206E-3</v>
      </c>
      <c r="BQ18035">
        <v>388.56677280085</v>
      </c>
      <c r="BR18035">
        <v>18002</v>
      </c>
    </row>
    <row r="18036" spans="68:70" x14ac:dyDescent="0.3">
      <c r="BP18036">
        <f t="shared" si="369"/>
        <v>8.6371703358995074E-3</v>
      </c>
      <c r="BQ18036">
        <v>388.580715788144</v>
      </c>
      <c r="BR18036">
        <v>18003</v>
      </c>
    </row>
    <row r="18037" spans="68:70" x14ac:dyDescent="0.3">
      <c r="BP18037">
        <f t="shared" si="369"/>
        <v>8.6407436712618788E-3</v>
      </c>
      <c r="BQ18037">
        <v>388.58411493653199</v>
      </c>
      <c r="BR18037">
        <v>18004</v>
      </c>
    </row>
    <row r="18038" spans="68:70" x14ac:dyDescent="0.3">
      <c r="BP18038">
        <f t="shared" si="369"/>
        <v>8.645328776492954E-3</v>
      </c>
      <c r="BQ18038">
        <v>388.58847550535398</v>
      </c>
      <c r="BR18038">
        <v>18005</v>
      </c>
    </row>
    <row r="18039" spans="68:70" x14ac:dyDescent="0.3">
      <c r="BP18039">
        <f t="shared" si="369"/>
        <v>8.6592242049113866E-3</v>
      </c>
      <c r="BQ18039">
        <v>388.60168340566298</v>
      </c>
      <c r="BR18039">
        <v>18006</v>
      </c>
    </row>
    <row r="18040" spans="68:70" x14ac:dyDescent="0.3">
      <c r="BP18040">
        <f t="shared" si="369"/>
        <v>8.6628863946520886E-3</v>
      </c>
      <c r="BQ18040">
        <v>388.60516263005098</v>
      </c>
      <c r="BR18040">
        <v>18007</v>
      </c>
    </row>
    <row r="18041" spans="68:70" x14ac:dyDescent="0.3">
      <c r="BP18041">
        <f t="shared" si="369"/>
        <v>8.6724529490498272E-3</v>
      </c>
      <c r="BQ18041">
        <v>388.61424776508198</v>
      </c>
      <c r="BR18041">
        <v>18008</v>
      </c>
    </row>
    <row r="18042" spans="68:70" x14ac:dyDescent="0.3">
      <c r="BP18042">
        <f t="shared" si="369"/>
        <v>8.6858360510004614E-3</v>
      </c>
      <c r="BQ18042">
        <v>388.62694898277499</v>
      </c>
      <c r="BR18042">
        <v>18009</v>
      </c>
    </row>
    <row r="18043" spans="68:70" x14ac:dyDescent="0.3">
      <c r="BP18043">
        <f t="shared" si="369"/>
        <v>8.6899476371575558E-3</v>
      </c>
      <c r="BQ18043">
        <v>388.63084911378701</v>
      </c>
      <c r="BR18043">
        <v>18010</v>
      </c>
    </row>
    <row r="18044" spans="68:70" x14ac:dyDescent="0.3">
      <c r="BP18044">
        <f t="shared" si="369"/>
        <v>8.6914489423852888E-3</v>
      </c>
      <c r="BQ18044">
        <v>388.63227297828399</v>
      </c>
      <c r="BR18044">
        <v>18011</v>
      </c>
    </row>
    <row r="18045" spans="68:70" x14ac:dyDescent="0.3">
      <c r="BP18045">
        <f t="shared" si="369"/>
        <v>8.6922761187717273E-3</v>
      </c>
      <c r="BQ18045">
        <v>388.633057434492</v>
      </c>
      <c r="BR18045">
        <v>18012</v>
      </c>
    </row>
    <row r="18046" spans="68:70" x14ac:dyDescent="0.3">
      <c r="BP18046">
        <f t="shared" si="369"/>
        <v>8.71148566600587E-3</v>
      </c>
      <c r="BQ18046">
        <v>388.65126440246098</v>
      </c>
      <c r="BR18046">
        <v>18013</v>
      </c>
    </row>
    <row r="18047" spans="68:70" x14ac:dyDescent="0.3">
      <c r="BP18047">
        <f t="shared" si="369"/>
        <v>8.7183940351631718E-3</v>
      </c>
      <c r="BQ18047">
        <v>388.657807303455</v>
      </c>
      <c r="BR18047">
        <v>18014</v>
      </c>
    </row>
    <row r="18048" spans="68:70" x14ac:dyDescent="0.3">
      <c r="BP18048">
        <f t="shared" si="369"/>
        <v>8.7192314224556859E-3</v>
      </c>
      <c r="BQ18048">
        <v>388.65860021491</v>
      </c>
      <c r="BR18048">
        <v>18015</v>
      </c>
    </row>
    <row r="18049" spans="68:70" x14ac:dyDescent="0.3">
      <c r="BP18049">
        <f t="shared" si="369"/>
        <v>8.7204653176791089E-3</v>
      </c>
      <c r="BQ18049">
        <v>388.65976850533502</v>
      </c>
      <c r="BR18049">
        <v>18016</v>
      </c>
    </row>
    <row r="18050" spans="68:70" x14ac:dyDescent="0.3">
      <c r="BP18050">
        <f t="shared" si="369"/>
        <v>8.7208886679312481E-3</v>
      </c>
      <c r="BQ18050">
        <v>388.66016932749397</v>
      </c>
      <c r="BR18050">
        <v>18017</v>
      </c>
    </row>
    <row r="18051" spans="68:70" x14ac:dyDescent="0.3">
      <c r="BP18051">
        <f t="shared" si="369"/>
        <v>8.7374811319077383E-3</v>
      </c>
      <c r="BQ18051">
        <v>388.67587118698299</v>
      </c>
      <c r="BR18051">
        <v>18018</v>
      </c>
    </row>
    <row r="18052" spans="68:70" x14ac:dyDescent="0.3">
      <c r="BP18052">
        <f t="shared" si="369"/>
        <v>8.7484704816646504E-3</v>
      </c>
      <c r="BQ18052">
        <v>388.68626247493199</v>
      </c>
      <c r="BR18052">
        <v>18019</v>
      </c>
    </row>
    <row r="18053" spans="68:70" x14ac:dyDescent="0.3">
      <c r="BP18053">
        <f t="shared" si="369"/>
        <v>8.7585552940493989E-3</v>
      </c>
      <c r="BQ18053">
        <v>388.69579271090203</v>
      </c>
      <c r="BR18053">
        <v>18020</v>
      </c>
    </row>
    <row r="18054" spans="68:70" x14ac:dyDescent="0.3">
      <c r="BP18054">
        <f t="shared" si="369"/>
        <v>8.7637409333211E-3</v>
      </c>
      <c r="BQ18054">
        <v>388.70069104943599</v>
      </c>
      <c r="BR18054">
        <v>18021</v>
      </c>
    </row>
    <row r="18055" spans="68:70" x14ac:dyDescent="0.3">
      <c r="BP18055">
        <f t="shared" si="369"/>
        <v>8.7666205048271377E-3</v>
      </c>
      <c r="BQ18055">
        <v>388.70341045781998</v>
      </c>
      <c r="BR18055">
        <v>18022</v>
      </c>
    </row>
    <row r="18056" spans="68:70" x14ac:dyDescent="0.3">
      <c r="BP18056">
        <f t="shared" si="369"/>
        <v>8.7706619488648468E-3</v>
      </c>
      <c r="BQ18056">
        <v>388.707226361663</v>
      </c>
      <c r="BR18056">
        <v>18023</v>
      </c>
    </row>
    <row r="18057" spans="68:70" x14ac:dyDescent="0.3">
      <c r="BP18057">
        <f t="shared" si="369"/>
        <v>8.7819980242117707E-3</v>
      </c>
      <c r="BQ18057">
        <v>388.71792511746702</v>
      </c>
      <c r="BR18057">
        <v>18024</v>
      </c>
    </row>
    <row r="18058" spans="68:70" x14ac:dyDescent="0.3">
      <c r="BP18058">
        <f t="shared" si="369"/>
        <v>8.7914587623611051E-3</v>
      </c>
      <c r="BQ18058">
        <v>388.72684868341702</v>
      </c>
      <c r="BR18058">
        <v>18025</v>
      </c>
    </row>
    <row r="18059" spans="68:70" x14ac:dyDescent="0.3">
      <c r="BP18059">
        <f t="shared" si="369"/>
        <v>8.7942601010458019E-3</v>
      </c>
      <c r="BQ18059">
        <v>388.72949004316598</v>
      </c>
      <c r="BR18059">
        <v>18026</v>
      </c>
    </row>
    <row r="18060" spans="68:70" x14ac:dyDescent="0.3">
      <c r="BP18060">
        <f t="shared" si="369"/>
        <v>8.802537541486943E-3</v>
      </c>
      <c r="BQ18060">
        <v>388.73729231819499</v>
      </c>
      <c r="BR18060">
        <v>18027</v>
      </c>
    </row>
    <row r="18061" spans="68:70" x14ac:dyDescent="0.3">
      <c r="BP18061">
        <f t="shared" si="369"/>
        <v>8.8053321215214586E-3</v>
      </c>
      <c r="BQ18061">
        <v>388.73992564733101</v>
      </c>
      <c r="BR18061">
        <v>18028</v>
      </c>
    </row>
    <row r="18062" spans="68:70" x14ac:dyDescent="0.3">
      <c r="BP18062">
        <f t="shared" si="369"/>
        <v>8.8081389433851288E-3</v>
      </c>
      <c r="BQ18062">
        <v>388.74257009133601</v>
      </c>
      <c r="BR18062">
        <v>18029</v>
      </c>
    </row>
    <row r="18063" spans="68:70" x14ac:dyDescent="0.3">
      <c r="BP18063">
        <f t="shared" si="369"/>
        <v>8.8438530192642278E-3</v>
      </c>
      <c r="BQ18063">
        <v>388.77618135007901</v>
      </c>
      <c r="BR18063">
        <v>18030</v>
      </c>
    </row>
    <row r="18064" spans="68:70" x14ac:dyDescent="0.3">
      <c r="BP18064">
        <f t="shared" si="369"/>
        <v>8.8440611837990162E-3</v>
      </c>
      <c r="BQ18064">
        <v>388.77637705891198</v>
      </c>
      <c r="BR18064">
        <v>18031</v>
      </c>
    </row>
    <row r="18065" spans="68:70" x14ac:dyDescent="0.3">
      <c r="BP18065">
        <f t="shared" si="369"/>
        <v>8.8650346758331697E-3</v>
      </c>
      <c r="BQ18065">
        <v>388.79608379159799</v>
      </c>
      <c r="BR18065">
        <v>18032</v>
      </c>
    </row>
    <row r="18066" spans="68:70" x14ac:dyDescent="0.3">
      <c r="BP18066">
        <f t="shared" si="369"/>
        <v>8.8747050410206661E-3</v>
      </c>
      <c r="BQ18066">
        <v>388.80516223243598</v>
      </c>
      <c r="BR18066">
        <v>18033</v>
      </c>
    </row>
    <row r="18067" spans="68:70" x14ac:dyDescent="0.3">
      <c r="BP18067">
        <f t="shared" si="369"/>
        <v>8.8766413741708655E-3</v>
      </c>
      <c r="BQ18067">
        <v>388.80697944792598</v>
      </c>
      <c r="BR18067">
        <v>18034</v>
      </c>
    </row>
    <row r="18068" spans="68:70" x14ac:dyDescent="0.3">
      <c r="BP18068">
        <f t="shared" si="369"/>
        <v>8.8843171452018116E-3</v>
      </c>
      <c r="BQ18068">
        <v>388.81418107817501</v>
      </c>
      <c r="BR18068">
        <v>18035</v>
      </c>
    </row>
    <row r="18069" spans="68:70" x14ac:dyDescent="0.3">
      <c r="BP18069">
        <f t="shared" si="369"/>
        <v>8.9057489405575934E-3</v>
      </c>
      <c r="BQ18069">
        <v>388.83427255451198</v>
      </c>
      <c r="BR18069">
        <v>18036</v>
      </c>
    </row>
    <row r="18070" spans="68:70" x14ac:dyDescent="0.3">
      <c r="BP18070">
        <f t="shared" si="369"/>
        <v>8.9303841036651472E-3</v>
      </c>
      <c r="BQ18070">
        <v>388.857337221705</v>
      </c>
      <c r="BR18070">
        <v>18037</v>
      </c>
    </row>
    <row r="18071" spans="68:70" x14ac:dyDescent="0.3">
      <c r="BP18071">
        <f t="shared" si="369"/>
        <v>8.9318995884723994E-3</v>
      </c>
      <c r="BQ18071">
        <v>388.85875505475099</v>
      </c>
      <c r="BR18071">
        <v>18038</v>
      </c>
    </row>
    <row r="18072" spans="68:70" x14ac:dyDescent="0.3">
      <c r="BP18072">
        <f t="shared" si="369"/>
        <v>8.9327340981684242E-3</v>
      </c>
      <c r="BQ18072">
        <v>388.859535740637</v>
      </c>
      <c r="BR18072">
        <v>18039</v>
      </c>
    </row>
    <row r="18073" spans="68:70" x14ac:dyDescent="0.3">
      <c r="BP18073">
        <f t="shared" si="369"/>
        <v>8.9484906209322205E-3</v>
      </c>
      <c r="BQ18073">
        <v>388.87426916816599</v>
      </c>
      <c r="BR18073">
        <v>18040</v>
      </c>
    </row>
    <row r="18074" spans="68:70" x14ac:dyDescent="0.3">
      <c r="BP18074">
        <f t="shared" si="369"/>
        <v>8.9514433278135176E-3</v>
      </c>
      <c r="BQ18074">
        <v>388.87702870771</v>
      </c>
      <c r="BR18074">
        <v>18041</v>
      </c>
    </row>
    <row r="18075" spans="68:70" x14ac:dyDescent="0.3">
      <c r="BP18075">
        <f t="shared" si="369"/>
        <v>8.9581812986664882E-3</v>
      </c>
      <c r="BQ18075">
        <v>388.88332417384902</v>
      </c>
      <c r="BR18075">
        <v>18042</v>
      </c>
    </row>
    <row r="18076" spans="68:70" x14ac:dyDescent="0.3">
      <c r="BP18076">
        <f t="shared" si="369"/>
        <v>8.9641838753894889E-3</v>
      </c>
      <c r="BQ18076">
        <v>388.888930547813</v>
      </c>
      <c r="BR18076">
        <v>18043</v>
      </c>
    </row>
    <row r="18077" spans="68:70" x14ac:dyDescent="0.3">
      <c r="BP18077">
        <f t="shared" si="369"/>
        <v>8.9703716222476956E-3</v>
      </c>
      <c r="BQ18077">
        <v>388.89470790521</v>
      </c>
      <c r="BR18077">
        <v>18044</v>
      </c>
    </row>
    <row r="18078" spans="68:70" x14ac:dyDescent="0.3">
      <c r="BP18078">
        <f t="shared" si="369"/>
        <v>8.9723121449366422E-3</v>
      </c>
      <c r="BQ18078">
        <v>388.89651931630101</v>
      </c>
      <c r="BR18078">
        <v>18045</v>
      </c>
    </row>
    <row r="18079" spans="68:70" x14ac:dyDescent="0.3">
      <c r="BP18079">
        <f t="shared" si="369"/>
        <v>8.9926222034895538E-3</v>
      </c>
      <c r="BQ18079">
        <v>388.91546631503201</v>
      </c>
      <c r="BR18079">
        <v>18046</v>
      </c>
    </row>
    <row r="18080" spans="68:70" x14ac:dyDescent="0.3">
      <c r="BP18080">
        <f t="shared" si="369"/>
        <v>8.9980133562251978E-3</v>
      </c>
      <c r="BQ18080">
        <v>388.92049205930198</v>
      </c>
      <c r="BR18080">
        <v>18047</v>
      </c>
    </row>
    <row r="18081" spans="68:70" x14ac:dyDescent="0.3">
      <c r="BP18081">
        <f t="shared" si="369"/>
        <v>9.0054753573478724E-3</v>
      </c>
      <c r="BQ18081">
        <v>388.927445807852</v>
      </c>
      <c r="BR18081">
        <v>18048</v>
      </c>
    </row>
    <row r="18082" spans="68:70" x14ac:dyDescent="0.3">
      <c r="BP18082">
        <f t="shared" ref="BP18082:BP18145" si="370">(BQ18082 - $BS$31303)*(BQ18082 - $BS$31303)/31269</f>
        <v>9.0092152418829383E-3</v>
      </c>
      <c r="BQ18082">
        <v>388.930929877202</v>
      </c>
      <c r="BR18082">
        <v>18049</v>
      </c>
    </row>
    <row r="18083" spans="68:70" x14ac:dyDescent="0.3">
      <c r="BP18083">
        <f t="shared" si="370"/>
        <v>9.0160419472128939E-3</v>
      </c>
      <c r="BQ18083">
        <v>388.93728775869101</v>
      </c>
      <c r="BR18083">
        <v>18050</v>
      </c>
    </row>
    <row r="18084" spans="68:70" x14ac:dyDescent="0.3">
      <c r="BP18084">
        <f t="shared" si="370"/>
        <v>9.0229296896279614E-3</v>
      </c>
      <c r="BQ18084">
        <v>388.94370004662801</v>
      </c>
      <c r="BR18084">
        <v>18051</v>
      </c>
    </row>
    <row r="18085" spans="68:70" x14ac:dyDescent="0.3">
      <c r="BP18085">
        <f t="shared" si="370"/>
        <v>9.024125643262465E-3</v>
      </c>
      <c r="BQ18085">
        <v>388.94481319528501</v>
      </c>
      <c r="BR18085">
        <v>18052</v>
      </c>
    </row>
    <row r="18086" spans="68:70" x14ac:dyDescent="0.3">
      <c r="BP18086">
        <f t="shared" si="370"/>
        <v>9.0271028315744573E-3</v>
      </c>
      <c r="BQ18086">
        <v>388.94758392985699</v>
      </c>
      <c r="BR18086">
        <v>18053</v>
      </c>
    </row>
    <row r="18087" spans="68:70" x14ac:dyDescent="0.3">
      <c r="BP18087">
        <f t="shared" si="370"/>
        <v>9.0346297095402865E-3</v>
      </c>
      <c r="BQ18087">
        <v>388.95458681783498</v>
      </c>
      <c r="BR18087">
        <v>18054</v>
      </c>
    </row>
    <row r="18088" spans="68:70" x14ac:dyDescent="0.3">
      <c r="BP18088">
        <f t="shared" si="370"/>
        <v>9.0669379500561299E-3</v>
      </c>
      <c r="BQ18088">
        <v>388.98461281122599</v>
      </c>
      <c r="BR18088">
        <v>18055</v>
      </c>
    </row>
    <row r="18089" spans="68:70" x14ac:dyDescent="0.3">
      <c r="BP18089">
        <f t="shared" si="370"/>
        <v>9.0679983130306455E-3</v>
      </c>
      <c r="BQ18089">
        <v>388.98559736294902</v>
      </c>
      <c r="BR18089">
        <v>18056</v>
      </c>
    </row>
    <row r="18090" spans="68:70" x14ac:dyDescent="0.3">
      <c r="BP18090">
        <f t="shared" si="370"/>
        <v>9.0725048046231011E-3</v>
      </c>
      <c r="BQ18090">
        <v>388.98978101832699</v>
      </c>
      <c r="BR18090">
        <v>18057</v>
      </c>
    </row>
    <row r="18091" spans="68:70" x14ac:dyDescent="0.3">
      <c r="BP18091">
        <f t="shared" si="370"/>
        <v>9.0822212165390642E-3</v>
      </c>
      <c r="BQ18091">
        <v>388.99879783172901</v>
      </c>
      <c r="BR18091">
        <v>18058</v>
      </c>
    </row>
    <row r="18092" spans="68:70" x14ac:dyDescent="0.3">
      <c r="BP18092">
        <f t="shared" si="370"/>
        <v>9.0830089741801793E-3</v>
      </c>
      <c r="BQ18092">
        <v>388.999528658033</v>
      </c>
      <c r="BR18092">
        <v>18059</v>
      </c>
    </row>
    <row r="18093" spans="68:70" x14ac:dyDescent="0.3">
      <c r="BP18093">
        <f t="shared" si="370"/>
        <v>9.0984134678515679E-3</v>
      </c>
      <c r="BQ18093">
        <v>389.01381350317399</v>
      </c>
      <c r="BR18093">
        <v>18060</v>
      </c>
    </row>
    <row r="18094" spans="68:70" x14ac:dyDescent="0.3">
      <c r="BP18094">
        <f t="shared" si="370"/>
        <v>9.100786654066181E-3</v>
      </c>
      <c r="BQ18094">
        <v>389.01601312320503</v>
      </c>
      <c r="BR18094">
        <v>18061</v>
      </c>
    </row>
    <row r="18095" spans="68:70" x14ac:dyDescent="0.3">
      <c r="BP18095">
        <f t="shared" si="370"/>
        <v>9.1055330026056525E-3</v>
      </c>
      <c r="BQ18095">
        <v>389.02041148091701</v>
      </c>
      <c r="BR18095">
        <v>18062</v>
      </c>
    </row>
    <row r="18096" spans="68:70" x14ac:dyDescent="0.3">
      <c r="BP18096">
        <f t="shared" si="370"/>
        <v>9.1069144188048162E-3</v>
      </c>
      <c r="BQ18096">
        <v>389.021691399627</v>
      </c>
      <c r="BR18096">
        <v>18063</v>
      </c>
    </row>
    <row r="18097" spans="68:70" x14ac:dyDescent="0.3">
      <c r="BP18097">
        <f t="shared" si="370"/>
        <v>9.1164765694868467E-3</v>
      </c>
      <c r="BQ18097">
        <v>389.030548325295</v>
      </c>
      <c r="BR18097">
        <v>18064</v>
      </c>
    </row>
    <row r="18098" spans="68:70" x14ac:dyDescent="0.3">
      <c r="BP18098">
        <f t="shared" si="370"/>
        <v>9.1191993845858473E-3</v>
      </c>
      <c r="BQ18098">
        <v>389.03306947837899</v>
      </c>
      <c r="BR18098">
        <v>18065</v>
      </c>
    </row>
    <row r="18099" spans="68:70" x14ac:dyDescent="0.3">
      <c r="BP18099">
        <f t="shared" si="370"/>
        <v>9.1243851176989518E-3</v>
      </c>
      <c r="BQ18099">
        <v>389.037870095595</v>
      </c>
      <c r="BR18099">
        <v>18066</v>
      </c>
    </row>
    <row r="18100" spans="68:70" x14ac:dyDescent="0.3">
      <c r="BP18100">
        <f t="shared" si="370"/>
        <v>9.1259396371766097E-3</v>
      </c>
      <c r="BQ18100">
        <v>389.03930890367599</v>
      </c>
      <c r="BR18100">
        <v>18067</v>
      </c>
    </row>
    <row r="18101" spans="68:70" x14ac:dyDescent="0.3">
      <c r="BP18101">
        <f t="shared" si="370"/>
        <v>9.1291758521277432E-3</v>
      </c>
      <c r="BQ18101">
        <v>389.04230383637599</v>
      </c>
      <c r="BR18101">
        <v>18068</v>
      </c>
    </row>
    <row r="18102" spans="68:70" x14ac:dyDescent="0.3">
      <c r="BP18102">
        <f t="shared" si="370"/>
        <v>9.1386275921947532E-3</v>
      </c>
      <c r="BQ18102">
        <v>389.05104784580902</v>
      </c>
      <c r="BR18102">
        <v>18069</v>
      </c>
    </row>
    <row r="18103" spans="68:70" x14ac:dyDescent="0.3">
      <c r="BP18103">
        <f t="shared" si="370"/>
        <v>9.1474511470879954E-3</v>
      </c>
      <c r="BQ18103">
        <v>389.05920662745399</v>
      </c>
      <c r="BR18103">
        <v>18070</v>
      </c>
    </row>
    <row r="18104" spans="68:70" x14ac:dyDescent="0.3">
      <c r="BP18104">
        <f t="shared" si="370"/>
        <v>9.1535814573712806E-3</v>
      </c>
      <c r="BQ18104">
        <v>389.06487275914202</v>
      </c>
      <c r="BR18104">
        <v>18071</v>
      </c>
    </row>
    <row r="18105" spans="68:70" x14ac:dyDescent="0.3">
      <c r="BP18105">
        <f t="shared" si="370"/>
        <v>9.1565930913936194E-3</v>
      </c>
      <c r="BQ18105">
        <v>389.06765566139501</v>
      </c>
      <c r="BR18105">
        <v>18072</v>
      </c>
    </row>
    <row r="18106" spans="68:70" x14ac:dyDescent="0.3">
      <c r="BP18106">
        <f t="shared" si="370"/>
        <v>9.16626959765913E-3</v>
      </c>
      <c r="BQ18106">
        <v>389.07659414673498</v>
      </c>
      <c r="BR18106">
        <v>18073</v>
      </c>
    </row>
    <row r="18107" spans="68:70" x14ac:dyDescent="0.3">
      <c r="BP18107">
        <f t="shared" si="370"/>
        <v>9.1706397413109549E-3</v>
      </c>
      <c r="BQ18107">
        <v>389.08062943575402</v>
      </c>
      <c r="BR18107">
        <v>18074</v>
      </c>
    </row>
    <row r="18108" spans="68:70" x14ac:dyDescent="0.3">
      <c r="BP18108">
        <f t="shared" si="370"/>
        <v>9.1710046005233671E-3</v>
      </c>
      <c r="BQ18108">
        <v>389.08096629477399</v>
      </c>
      <c r="BR18108">
        <v>18075</v>
      </c>
    </row>
    <row r="18109" spans="68:70" x14ac:dyDescent="0.3">
      <c r="BP18109">
        <f t="shared" si="370"/>
        <v>9.1739025244230287E-3</v>
      </c>
      <c r="BQ18109">
        <v>389.083641586939</v>
      </c>
      <c r="BR18109">
        <v>18076</v>
      </c>
    </row>
    <row r="18110" spans="68:70" x14ac:dyDescent="0.3">
      <c r="BP18110">
        <f t="shared" si="370"/>
        <v>9.1763990272634172E-3</v>
      </c>
      <c r="BQ18110">
        <v>389.08594595825798</v>
      </c>
      <c r="BR18110">
        <v>18077</v>
      </c>
    </row>
    <row r="18111" spans="68:70" x14ac:dyDescent="0.3">
      <c r="BP18111">
        <f t="shared" si="370"/>
        <v>9.1808966590603627E-3</v>
      </c>
      <c r="BQ18111">
        <v>389.09009666020398</v>
      </c>
      <c r="BR18111">
        <v>18078</v>
      </c>
    </row>
    <row r="18112" spans="68:70" x14ac:dyDescent="0.3">
      <c r="BP18112">
        <f t="shared" si="370"/>
        <v>9.1939705289636603E-3</v>
      </c>
      <c r="BQ18112">
        <v>389.10215629290002</v>
      </c>
      <c r="BR18112">
        <v>18079</v>
      </c>
    </row>
    <row r="18113" spans="68:70" x14ac:dyDescent="0.3">
      <c r="BP18113">
        <f t="shared" si="370"/>
        <v>9.1952609053035685E-3</v>
      </c>
      <c r="BQ18113">
        <v>389.103346100122</v>
      </c>
      <c r="BR18113">
        <v>18080</v>
      </c>
    </row>
    <row r="18114" spans="68:70" x14ac:dyDescent="0.3">
      <c r="BP18114">
        <f t="shared" si="370"/>
        <v>9.1982746764769276E-3</v>
      </c>
      <c r="BQ18114">
        <v>389.10612465939698</v>
      </c>
      <c r="BR18114">
        <v>18081</v>
      </c>
    </row>
    <row r="18115" spans="68:70" x14ac:dyDescent="0.3">
      <c r="BP18115">
        <f t="shared" si="370"/>
        <v>9.2104977389798615E-3</v>
      </c>
      <c r="BQ18115">
        <v>389.11738910029101</v>
      </c>
      <c r="BR18115">
        <v>18082</v>
      </c>
    </row>
    <row r="18116" spans="68:70" x14ac:dyDescent="0.3">
      <c r="BP18116">
        <f t="shared" si="370"/>
        <v>9.2197864310121433E-3</v>
      </c>
      <c r="BQ18116">
        <v>389.125944308047</v>
      </c>
      <c r="BR18116">
        <v>18083</v>
      </c>
    </row>
    <row r="18117" spans="68:70" x14ac:dyDescent="0.3">
      <c r="BP18117">
        <f t="shared" si="370"/>
        <v>9.2213183685224565E-3</v>
      </c>
      <c r="BQ18117">
        <v>389.12735486160602</v>
      </c>
      <c r="BR18117">
        <v>18084</v>
      </c>
    </row>
    <row r="18118" spans="68:70" x14ac:dyDescent="0.3">
      <c r="BP18118">
        <f t="shared" si="370"/>
        <v>9.2260907873839022E-3</v>
      </c>
      <c r="BQ18118">
        <v>389.13174838421202</v>
      </c>
      <c r="BR18118">
        <v>18085</v>
      </c>
    </row>
    <row r="18119" spans="68:70" x14ac:dyDescent="0.3">
      <c r="BP18119">
        <f t="shared" si="370"/>
        <v>9.2288908664152625E-3</v>
      </c>
      <c r="BQ18119">
        <v>389.13432562787301</v>
      </c>
      <c r="BR18119">
        <v>18086</v>
      </c>
    </row>
    <row r="18120" spans="68:70" x14ac:dyDescent="0.3">
      <c r="BP18120">
        <f t="shared" si="370"/>
        <v>9.2570084914522545E-3</v>
      </c>
      <c r="BQ18120">
        <v>389.16018395748</v>
      </c>
      <c r="BR18120">
        <v>18087</v>
      </c>
    </row>
    <row r="18121" spans="68:70" x14ac:dyDescent="0.3">
      <c r="BP18121">
        <f t="shared" si="370"/>
        <v>9.2638287197218429E-3</v>
      </c>
      <c r="BQ18121">
        <v>389.16645024919899</v>
      </c>
      <c r="BR18121">
        <v>18088</v>
      </c>
    </row>
    <row r="18122" spans="68:70" x14ac:dyDescent="0.3">
      <c r="BP18122">
        <f t="shared" si="370"/>
        <v>9.2734134410258576E-3</v>
      </c>
      <c r="BQ18122">
        <v>389.175252605433</v>
      </c>
      <c r="BR18122">
        <v>18089</v>
      </c>
    </row>
    <row r="18123" spans="68:70" x14ac:dyDescent="0.3">
      <c r="BP18123">
        <f t="shared" si="370"/>
        <v>9.2779395863939029E-3</v>
      </c>
      <c r="BQ18123">
        <v>389.17940771714899</v>
      </c>
      <c r="BR18123">
        <v>18090</v>
      </c>
    </row>
    <row r="18124" spans="68:70" x14ac:dyDescent="0.3">
      <c r="BP18124">
        <f t="shared" si="370"/>
        <v>9.2783130025791E-3</v>
      </c>
      <c r="BQ18124">
        <v>389.17975047704198</v>
      </c>
      <c r="BR18124">
        <v>18091</v>
      </c>
    </row>
    <row r="18125" spans="68:70" x14ac:dyDescent="0.3">
      <c r="BP18125">
        <f t="shared" si="370"/>
        <v>9.2799599016331127E-3</v>
      </c>
      <c r="BQ18125">
        <v>389.18126208858803</v>
      </c>
      <c r="BR18125">
        <v>18092</v>
      </c>
    </row>
    <row r="18126" spans="68:70" x14ac:dyDescent="0.3">
      <c r="BP18126">
        <f t="shared" si="370"/>
        <v>9.2857157267319506E-3</v>
      </c>
      <c r="BQ18126">
        <v>389.18654403770398</v>
      </c>
      <c r="BR18126">
        <v>18093</v>
      </c>
    </row>
    <row r="18127" spans="68:70" x14ac:dyDescent="0.3">
      <c r="BP18127">
        <f t="shared" si="370"/>
        <v>9.2874975679156056E-3</v>
      </c>
      <c r="BQ18127">
        <v>389.188178848392</v>
      </c>
      <c r="BR18127">
        <v>18094</v>
      </c>
    </row>
    <row r="18128" spans="68:70" x14ac:dyDescent="0.3">
      <c r="BP18128">
        <f t="shared" si="370"/>
        <v>9.2903896381245805E-3</v>
      </c>
      <c r="BQ18128">
        <v>389.19083194259503</v>
      </c>
      <c r="BR18128">
        <v>18095</v>
      </c>
    </row>
    <row r="18129" spans="68:70" x14ac:dyDescent="0.3">
      <c r="BP18129">
        <f t="shared" si="370"/>
        <v>9.2927746219090539E-3</v>
      </c>
      <c r="BQ18129">
        <v>389.19301954099501</v>
      </c>
      <c r="BR18129">
        <v>18096</v>
      </c>
    </row>
    <row r="18130" spans="68:70" x14ac:dyDescent="0.3">
      <c r="BP18130">
        <f t="shared" si="370"/>
        <v>9.2985242554197364E-3</v>
      </c>
      <c r="BQ18130">
        <v>389.19829217104302</v>
      </c>
      <c r="BR18130">
        <v>18097</v>
      </c>
    </row>
    <row r="18131" spans="68:70" x14ac:dyDescent="0.3">
      <c r="BP18131">
        <f t="shared" si="370"/>
        <v>9.3002301417078412E-3</v>
      </c>
      <c r="BQ18131">
        <v>389.19985621929601</v>
      </c>
      <c r="BR18131">
        <v>18098</v>
      </c>
    </row>
    <row r="18132" spans="68:70" x14ac:dyDescent="0.3">
      <c r="BP18132">
        <f t="shared" si="370"/>
        <v>9.3019659241846357E-3</v>
      </c>
      <c r="BQ18132">
        <v>389.20144753075402</v>
      </c>
      <c r="BR18132">
        <v>18099</v>
      </c>
    </row>
    <row r="18133" spans="68:70" x14ac:dyDescent="0.3">
      <c r="BP18133">
        <f t="shared" si="370"/>
        <v>9.3223864043970664E-3</v>
      </c>
      <c r="BQ18133">
        <v>389.22015725665398</v>
      </c>
      <c r="BR18133">
        <v>18100</v>
      </c>
    </row>
    <row r="18134" spans="68:70" x14ac:dyDescent="0.3">
      <c r="BP18134">
        <f t="shared" si="370"/>
        <v>9.3292267011344625E-3</v>
      </c>
      <c r="BQ18134">
        <v>389.22641991541798</v>
      </c>
      <c r="BR18134">
        <v>18101</v>
      </c>
    </row>
    <row r="18135" spans="68:70" x14ac:dyDescent="0.3">
      <c r="BP18135">
        <f t="shared" si="370"/>
        <v>9.3392581074139055E-3</v>
      </c>
      <c r="BQ18135">
        <v>389.23560005529902</v>
      </c>
      <c r="BR18135">
        <v>18102</v>
      </c>
    </row>
    <row r="18136" spans="68:70" x14ac:dyDescent="0.3">
      <c r="BP18136">
        <f t="shared" si="370"/>
        <v>9.4007355873334808E-3</v>
      </c>
      <c r="BQ18136">
        <v>389.29175317883698</v>
      </c>
      <c r="BR18136">
        <v>18103</v>
      </c>
    </row>
    <row r="18137" spans="68:70" x14ac:dyDescent="0.3">
      <c r="BP18137">
        <f t="shared" si="370"/>
        <v>9.413762013410697E-3</v>
      </c>
      <c r="BQ18137">
        <v>389.30362783356401</v>
      </c>
      <c r="BR18137">
        <v>18104</v>
      </c>
    </row>
    <row r="18138" spans="68:70" x14ac:dyDescent="0.3">
      <c r="BP18138">
        <f t="shared" si="370"/>
        <v>9.4171803298323514E-3</v>
      </c>
      <c r="BQ18138">
        <v>389.306742547993</v>
      </c>
      <c r="BR18138">
        <v>18105</v>
      </c>
    </row>
    <row r="18139" spans="68:70" x14ac:dyDescent="0.3">
      <c r="BP18139">
        <f t="shared" si="370"/>
        <v>9.4208682124470623E-3</v>
      </c>
      <c r="BQ18139">
        <v>389.31010225289998</v>
      </c>
      <c r="BR18139">
        <v>18106</v>
      </c>
    </row>
    <row r="18140" spans="68:70" x14ac:dyDescent="0.3">
      <c r="BP18140">
        <f t="shared" si="370"/>
        <v>9.4232720864631681E-3</v>
      </c>
      <c r="BQ18140">
        <v>389.31229185669901</v>
      </c>
      <c r="BR18140">
        <v>18107</v>
      </c>
    </row>
    <row r="18141" spans="68:70" x14ac:dyDescent="0.3">
      <c r="BP18141">
        <f t="shared" si="370"/>
        <v>9.426833246964304E-3</v>
      </c>
      <c r="BQ18141">
        <v>389.31553507855</v>
      </c>
      <c r="BR18141">
        <v>18108</v>
      </c>
    </row>
    <row r="18142" spans="68:70" x14ac:dyDescent="0.3">
      <c r="BP18142">
        <f t="shared" si="370"/>
        <v>9.4270216205736262E-3</v>
      </c>
      <c r="BQ18142">
        <v>389.31570661719599</v>
      </c>
      <c r="BR18142">
        <v>18109</v>
      </c>
    </row>
    <row r="18143" spans="68:70" x14ac:dyDescent="0.3">
      <c r="BP18143">
        <f t="shared" si="370"/>
        <v>9.4275824627778702E-3</v>
      </c>
      <c r="BQ18143">
        <v>389.31621732674398</v>
      </c>
      <c r="BR18143">
        <v>18110</v>
      </c>
    </row>
    <row r="18144" spans="68:70" x14ac:dyDescent="0.3">
      <c r="BP18144">
        <f t="shared" si="370"/>
        <v>9.4380713084333059E-3</v>
      </c>
      <c r="BQ18144">
        <v>389.32576579657001</v>
      </c>
      <c r="BR18144">
        <v>18111</v>
      </c>
    </row>
    <row r="18145" spans="68:70" x14ac:dyDescent="0.3">
      <c r="BP18145">
        <f t="shared" si="370"/>
        <v>9.4408772418306079E-3</v>
      </c>
      <c r="BQ18145">
        <v>389.32831926478599</v>
      </c>
      <c r="BR18145">
        <v>18112</v>
      </c>
    </row>
    <row r="18146" spans="68:70" x14ac:dyDescent="0.3">
      <c r="BP18146">
        <f t="shared" ref="BP18146:BP18209" si="371">(BQ18146 - $BS$31303)*(BQ18146 - $BS$31303)/31269</f>
        <v>9.4437313238010592E-3</v>
      </c>
      <c r="BQ18146">
        <v>389.33091616013201</v>
      </c>
      <c r="BR18146">
        <v>18113</v>
      </c>
    </row>
    <row r="18147" spans="68:70" x14ac:dyDescent="0.3">
      <c r="BP18147">
        <f t="shared" si="371"/>
        <v>9.45436367090325E-3</v>
      </c>
      <c r="BQ18147">
        <v>389.34058695447601</v>
      </c>
      <c r="BR18147">
        <v>18114</v>
      </c>
    </row>
    <row r="18148" spans="68:70" x14ac:dyDescent="0.3">
      <c r="BP18148">
        <f t="shared" si="371"/>
        <v>9.4610531225164819E-3</v>
      </c>
      <c r="BQ18148">
        <v>389.34666864846798</v>
      </c>
      <c r="BR18148">
        <v>18115</v>
      </c>
    </row>
    <row r="18149" spans="68:70" x14ac:dyDescent="0.3">
      <c r="BP18149">
        <f t="shared" si="371"/>
        <v>9.481450067367737E-3</v>
      </c>
      <c r="BQ18149">
        <v>389.36519920652398</v>
      </c>
      <c r="BR18149">
        <v>18116</v>
      </c>
    </row>
    <row r="18150" spans="68:70" x14ac:dyDescent="0.3">
      <c r="BP18150">
        <f t="shared" si="371"/>
        <v>9.4972729072589513E-3</v>
      </c>
      <c r="BQ18150">
        <v>389.379560480794</v>
      </c>
      <c r="BR18150">
        <v>18117</v>
      </c>
    </row>
    <row r="18151" spans="68:70" x14ac:dyDescent="0.3">
      <c r="BP18151">
        <f t="shared" si="371"/>
        <v>9.5266275940633274E-3</v>
      </c>
      <c r="BQ18151">
        <v>389.40617200781003</v>
      </c>
      <c r="BR18151">
        <v>18118</v>
      </c>
    </row>
    <row r="18152" spans="68:70" x14ac:dyDescent="0.3">
      <c r="BP18152">
        <f t="shared" si="371"/>
        <v>9.5378390570472604E-3</v>
      </c>
      <c r="BQ18152">
        <v>389.41632495143199</v>
      </c>
      <c r="BR18152">
        <v>18119</v>
      </c>
    </row>
    <row r="18153" spans="68:70" x14ac:dyDescent="0.3">
      <c r="BP18153">
        <f t="shared" si="371"/>
        <v>9.5410844354128464E-3</v>
      </c>
      <c r="BQ18153">
        <v>389.41926280674602</v>
      </c>
      <c r="BR18153">
        <v>18120</v>
      </c>
    </row>
    <row r="18154" spans="68:70" x14ac:dyDescent="0.3">
      <c r="BP18154">
        <f t="shared" si="371"/>
        <v>9.5549203261690585E-3</v>
      </c>
      <c r="BQ18154">
        <v>389.431782044697</v>
      </c>
      <c r="BR18154">
        <v>18121</v>
      </c>
    </row>
    <row r="18155" spans="68:70" x14ac:dyDescent="0.3">
      <c r="BP18155">
        <f t="shared" si="371"/>
        <v>9.5702997121000742E-3</v>
      </c>
      <c r="BQ18155">
        <v>389.44568726290902</v>
      </c>
      <c r="BR18155">
        <v>18122</v>
      </c>
    </row>
    <row r="18156" spans="68:70" x14ac:dyDescent="0.3">
      <c r="BP18156">
        <f t="shared" si="371"/>
        <v>9.5725913535957378E-3</v>
      </c>
      <c r="BQ18156">
        <v>389.44775828586501</v>
      </c>
      <c r="BR18156">
        <v>18123</v>
      </c>
    </row>
    <row r="18157" spans="68:70" x14ac:dyDescent="0.3">
      <c r="BP18157">
        <f t="shared" si="371"/>
        <v>9.5885582597294034E-3</v>
      </c>
      <c r="BQ18157">
        <v>389.462181167099</v>
      </c>
      <c r="BR18157">
        <v>18124</v>
      </c>
    </row>
    <row r="18158" spans="68:70" x14ac:dyDescent="0.3">
      <c r="BP18158">
        <f t="shared" si="371"/>
        <v>9.5926456946746376E-3</v>
      </c>
      <c r="BQ18158">
        <v>389.46587140973998</v>
      </c>
      <c r="BR18158">
        <v>18125</v>
      </c>
    </row>
    <row r="18159" spans="68:70" x14ac:dyDescent="0.3">
      <c r="BP18159">
        <f t="shared" si="371"/>
        <v>9.6014653972782381E-3</v>
      </c>
      <c r="BQ18159">
        <v>389.47383138923499</v>
      </c>
      <c r="BR18159">
        <v>18126</v>
      </c>
    </row>
    <row r="18160" spans="68:70" x14ac:dyDescent="0.3">
      <c r="BP18160">
        <f t="shared" si="371"/>
        <v>9.6150808017878911E-3</v>
      </c>
      <c r="BQ18160">
        <v>389.48611242248302</v>
      </c>
      <c r="BR18160">
        <v>18127</v>
      </c>
    </row>
    <row r="18161" spans="68:70" x14ac:dyDescent="0.3">
      <c r="BP18161">
        <f t="shared" si="371"/>
        <v>9.6166351698076316E-3</v>
      </c>
      <c r="BQ18161">
        <v>389.48751390225198</v>
      </c>
      <c r="BR18161">
        <v>18128</v>
      </c>
    </row>
    <row r="18162" spans="68:70" x14ac:dyDescent="0.3">
      <c r="BP18162">
        <f t="shared" si="371"/>
        <v>9.635085890712344E-3</v>
      </c>
      <c r="BQ18162">
        <v>389.50414115917602</v>
      </c>
      <c r="BR18162">
        <v>18129</v>
      </c>
    </row>
    <row r="18163" spans="68:70" x14ac:dyDescent="0.3">
      <c r="BP18163">
        <f t="shared" si="371"/>
        <v>9.6378039121779238E-3</v>
      </c>
      <c r="BQ18163">
        <v>389.50658921582101</v>
      </c>
      <c r="BR18163">
        <v>18130</v>
      </c>
    </row>
    <row r="18164" spans="68:70" x14ac:dyDescent="0.3">
      <c r="BP18164">
        <f t="shared" si="371"/>
        <v>9.6436086991101948E-3</v>
      </c>
      <c r="BQ18164">
        <v>389.51181629239699</v>
      </c>
      <c r="BR18164">
        <v>18131</v>
      </c>
    </row>
    <row r="18165" spans="68:70" x14ac:dyDescent="0.3">
      <c r="BP18165">
        <f t="shared" si="371"/>
        <v>9.6441808279712077E-3</v>
      </c>
      <c r="BQ18165">
        <v>389.512331396045</v>
      </c>
      <c r="BR18165">
        <v>18132</v>
      </c>
    </row>
    <row r="18166" spans="68:70" x14ac:dyDescent="0.3">
      <c r="BP18166">
        <f t="shared" si="371"/>
        <v>9.6725750343971215E-3</v>
      </c>
      <c r="BQ18166">
        <v>389.537876328317</v>
      </c>
      <c r="BR18166">
        <v>18133</v>
      </c>
    </row>
    <row r="18167" spans="68:70" x14ac:dyDescent="0.3">
      <c r="BP18167">
        <f t="shared" si="371"/>
        <v>9.6732482793829982E-3</v>
      </c>
      <c r="BQ18167">
        <v>389.53848155980899</v>
      </c>
      <c r="BR18167">
        <v>18134</v>
      </c>
    </row>
    <row r="18168" spans="68:70" x14ac:dyDescent="0.3">
      <c r="BP18168">
        <f t="shared" si="371"/>
        <v>9.6755762887000517E-3</v>
      </c>
      <c r="BQ18168">
        <v>389.54057422340702</v>
      </c>
      <c r="BR18168">
        <v>18135</v>
      </c>
    </row>
    <row r="18169" spans="68:70" x14ac:dyDescent="0.3">
      <c r="BP18169">
        <f t="shared" si="371"/>
        <v>9.6869154086586529E-3</v>
      </c>
      <c r="BQ18169">
        <v>389.55076343883599</v>
      </c>
      <c r="BR18169">
        <v>18136</v>
      </c>
    </row>
    <row r="18170" spans="68:70" x14ac:dyDescent="0.3">
      <c r="BP18170">
        <f t="shared" si="371"/>
        <v>9.6938185971156138E-3</v>
      </c>
      <c r="BQ18170">
        <v>389.55696365205301</v>
      </c>
      <c r="BR18170">
        <v>18137</v>
      </c>
    </row>
    <row r="18171" spans="68:70" x14ac:dyDescent="0.3">
      <c r="BP18171">
        <f t="shared" si="371"/>
        <v>9.6967240460016334E-3</v>
      </c>
      <c r="BQ18171">
        <v>389.55957256902298</v>
      </c>
      <c r="BR18171">
        <v>18138</v>
      </c>
    </row>
    <row r="18172" spans="68:70" x14ac:dyDescent="0.3">
      <c r="BP18172">
        <f t="shared" si="371"/>
        <v>9.6968859488059944E-3</v>
      </c>
      <c r="BQ18172">
        <v>389.55971793642902</v>
      </c>
      <c r="BR18172">
        <v>18139</v>
      </c>
    </row>
    <row r="18173" spans="68:70" x14ac:dyDescent="0.3">
      <c r="BP18173">
        <f t="shared" si="371"/>
        <v>9.7061544816307733E-3</v>
      </c>
      <c r="BQ18173">
        <v>389.56803783647598</v>
      </c>
      <c r="BR18173">
        <v>18140</v>
      </c>
    </row>
    <row r="18174" spans="68:70" x14ac:dyDescent="0.3">
      <c r="BP18174">
        <f t="shared" si="371"/>
        <v>9.7349731586975161E-3</v>
      </c>
      <c r="BQ18174">
        <v>389.59388158059198</v>
      </c>
      <c r="BR18174">
        <v>18141</v>
      </c>
    </row>
    <row r="18175" spans="68:70" x14ac:dyDescent="0.3">
      <c r="BP18175">
        <f t="shared" si="371"/>
        <v>9.7369272936075908E-3</v>
      </c>
      <c r="BQ18175">
        <v>389.59563260569399</v>
      </c>
      <c r="BR18175">
        <v>18142</v>
      </c>
    </row>
    <row r="18176" spans="68:70" x14ac:dyDescent="0.3">
      <c r="BP18176">
        <f t="shared" si="371"/>
        <v>9.7388738308488536E-3</v>
      </c>
      <c r="BQ18176">
        <v>389.59737664814003</v>
      </c>
      <c r="BR18176">
        <v>18143</v>
      </c>
    </row>
    <row r="18177" spans="68:70" x14ac:dyDescent="0.3">
      <c r="BP18177">
        <f t="shared" si="371"/>
        <v>9.7389565787205628E-3</v>
      </c>
      <c r="BQ18177">
        <v>389.59745078403603</v>
      </c>
      <c r="BR18177">
        <v>18144</v>
      </c>
    </row>
    <row r="18178" spans="68:70" x14ac:dyDescent="0.3">
      <c r="BP18178">
        <f t="shared" si="371"/>
        <v>9.7396431943587523E-3</v>
      </c>
      <c r="BQ18178">
        <v>389.59806592807797</v>
      </c>
      <c r="BR18178">
        <v>18145</v>
      </c>
    </row>
    <row r="18179" spans="68:70" x14ac:dyDescent="0.3">
      <c r="BP18179">
        <f t="shared" si="371"/>
        <v>9.7482211539359816E-3</v>
      </c>
      <c r="BQ18179">
        <v>389.60574915889498</v>
      </c>
      <c r="BR18179">
        <v>18146</v>
      </c>
    </row>
    <row r="18180" spans="68:70" x14ac:dyDescent="0.3">
      <c r="BP18180">
        <f t="shared" si="371"/>
        <v>9.7533900740278331E-3</v>
      </c>
      <c r="BQ18180">
        <v>389.610377299807</v>
      </c>
      <c r="BR18180">
        <v>18147</v>
      </c>
    </row>
    <row r="18181" spans="68:70" x14ac:dyDescent="0.3">
      <c r="BP18181">
        <f t="shared" si="371"/>
        <v>9.7621975017505701E-3</v>
      </c>
      <c r="BQ18181">
        <v>389.618260458723</v>
      </c>
      <c r="BR18181">
        <v>18148</v>
      </c>
    </row>
    <row r="18182" spans="68:70" x14ac:dyDescent="0.3">
      <c r="BP18182">
        <f t="shared" si="371"/>
        <v>9.7692525995428867E-3</v>
      </c>
      <c r="BQ18182">
        <v>389.62457261582301</v>
      </c>
      <c r="BR18182">
        <v>18149</v>
      </c>
    </row>
    <row r="18183" spans="68:70" x14ac:dyDescent="0.3">
      <c r="BP18183">
        <f t="shared" si="371"/>
        <v>9.7743111237623744E-3</v>
      </c>
      <c r="BQ18183">
        <v>389.62909704668499</v>
      </c>
      <c r="BR18183">
        <v>18150</v>
      </c>
    </row>
    <row r="18184" spans="68:70" x14ac:dyDescent="0.3">
      <c r="BP18184">
        <f t="shared" si="371"/>
        <v>9.7777350622669078E-3</v>
      </c>
      <c r="BQ18184">
        <v>389.632158811647</v>
      </c>
      <c r="BR18184">
        <v>18151</v>
      </c>
    </row>
    <row r="18185" spans="68:70" x14ac:dyDescent="0.3">
      <c r="BP18185">
        <f t="shared" si="371"/>
        <v>9.77821707521263E-3</v>
      </c>
      <c r="BQ18185">
        <v>389.63258979571702</v>
      </c>
      <c r="BR18185">
        <v>18152</v>
      </c>
    </row>
    <row r="18186" spans="68:70" x14ac:dyDescent="0.3">
      <c r="BP18186">
        <f t="shared" si="371"/>
        <v>9.7871909104130881E-3</v>
      </c>
      <c r="BQ18186">
        <v>389.64061166619098</v>
      </c>
      <c r="BR18186">
        <v>18153</v>
      </c>
    </row>
    <row r="18187" spans="68:70" x14ac:dyDescent="0.3">
      <c r="BP18187">
        <f t="shared" si="371"/>
        <v>9.8095529339861688E-3</v>
      </c>
      <c r="BQ18187">
        <v>389.66058548988599</v>
      </c>
      <c r="BR18187">
        <v>18154</v>
      </c>
    </row>
    <row r="18188" spans="68:70" x14ac:dyDescent="0.3">
      <c r="BP18188">
        <f t="shared" si="371"/>
        <v>9.8287158872929579E-3</v>
      </c>
      <c r="BQ18188">
        <v>389.67768378824798</v>
      </c>
      <c r="BR18188">
        <v>18155</v>
      </c>
    </row>
    <row r="18189" spans="68:70" x14ac:dyDescent="0.3">
      <c r="BP18189">
        <f t="shared" si="371"/>
        <v>9.8390270055012143E-3</v>
      </c>
      <c r="BQ18189">
        <v>389.68687706888801</v>
      </c>
      <c r="BR18189">
        <v>18156</v>
      </c>
    </row>
    <row r="18190" spans="68:70" x14ac:dyDescent="0.3">
      <c r="BP18190">
        <f t="shared" si="371"/>
        <v>9.8574635627776061E-3</v>
      </c>
      <c r="BQ18190">
        <v>389.70330290353797</v>
      </c>
      <c r="BR18190">
        <v>18157</v>
      </c>
    </row>
    <row r="18191" spans="68:70" x14ac:dyDescent="0.3">
      <c r="BP18191">
        <f t="shared" si="371"/>
        <v>9.8767948111523028E-3</v>
      </c>
      <c r="BQ18191">
        <v>389.72050936421698</v>
      </c>
      <c r="BR18191">
        <v>18158</v>
      </c>
    </row>
    <row r="18192" spans="68:70" x14ac:dyDescent="0.3">
      <c r="BP18192">
        <f t="shared" si="371"/>
        <v>9.8804679122379158E-3</v>
      </c>
      <c r="BQ18192">
        <v>389.72377683334798</v>
      </c>
      <c r="BR18192">
        <v>18159</v>
      </c>
    </row>
    <row r="18193" spans="68:70" x14ac:dyDescent="0.3">
      <c r="BP18193">
        <f t="shared" si="371"/>
        <v>9.8952127350559731E-3</v>
      </c>
      <c r="BQ18193">
        <v>389.73688723106699</v>
      </c>
      <c r="BR18193">
        <v>18160</v>
      </c>
    </row>
    <row r="18194" spans="68:70" x14ac:dyDescent="0.3">
      <c r="BP18194">
        <f t="shared" si="371"/>
        <v>9.9085935925267831E-3</v>
      </c>
      <c r="BQ18194">
        <v>389.748776403688</v>
      </c>
      <c r="BR18194">
        <v>18161</v>
      </c>
    </row>
    <row r="18195" spans="68:70" x14ac:dyDescent="0.3">
      <c r="BP18195">
        <f t="shared" si="371"/>
        <v>9.9183720540908186E-3</v>
      </c>
      <c r="BQ18195">
        <v>389.75745969592703</v>
      </c>
      <c r="BR18195">
        <v>18162</v>
      </c>
    </row>
    <row r="18196" spans="68:70" x14ac:dyDescent="0.3">
      <c r="BP18196">
        <f t="shared" si="371"/>
        <v>9.9210697018494061E-3</v>
      </c>
      <c r="BQ18196">
        <v>389.759854458804</v>
      </c>
      <c r="BR18196">
        <v>18163</v>
      </c>
    </row>
    <row r="18197" spans="68:70" x14ac:dyDescent="0.3">
      <c r="BP18197">
        <f t="shared" si="371"/>
        <v>9.9219377302366147E-3</v>
      </c>
      <c r="BQ18197">
        <v>389.76062495798101</v>
      </c>
      <c r="BR18197">
        <v>18164</v>
      </c>
    </row>
    <row r="18198" spans="68:70" x14ac:dyDescent="0.3">
      <c r="BP18198">
        <f t="shared" si="371"/>
        <v>9.925312240768331E-3</v>
      </c>
      <c r="BQ18198">
        <v>389.76361999791999</v>
      </c>
      <c r="BR18198">
        <v>18165</v>
      </c>
    </row>
    <row r="18199" spans="68:70" x14ac:dyDescent="0.3">
      <c r="BP18199">
        <f t="shared" si="371"/>
        <v>9.9286402703989349E-3</v>
      </c>
      <c r="BQ18199">
        <v>389.76657328520002</v>
      </c>
      <c r="BR18199">
        <v>18166</v>
      </c>
    </row>
    <row r="18200" spans="68:70" x14ac:dyDescent="0.3">
      <c r="BP18200">
        <f t="shared" si="371"/>
        <v>9.9295838392622245E-3</v>
      </c>
      <c r="BQ18200">
        <v>389.76741051638402</v>
      </c>
      <c r="BR18200">
        <v>18167</v>
      </c>
    </row>
    <row r="18201" spans="68:70" x14ac:dyDescent="0.3">
      <c r="BP18201">
        <f t="shared" si="371"/>
        <v>9.9298908745956097E-3</v>
      </c>
      <c r="BQ18201">
        <v>389.76768294108098</v>
      </c>
      <c r="BR18201">
        <v>18168</v>
      </c>
    </row>
    <row r="18202" spans="68:70" x14ac:dyDescent="0.3">
      <c r="BP18202">
        <f t="shared" si="371"/>
        <v>9.9435036324516789E-3</v>
      </c>
      <c r="BQ18202">
        <v>389.77975696734802</v>
      </c>
      <c r="BR18202">
        <v>18169</v>
      </c>
    </row>
    <row r="18203" spans="68:70" x14ac:dyDescent="0.3">
      <c r="BP18203">
        <f t="shared" si="371"/>
        <v>9.9442308896540779E-3</v>
      </c>
      <c r="BQ18203">
        <v>389.780401785675</v>
      </c>
      <c r="BR18203">
        <v>18170</v>
      </c>
    </row>
    <row r="18204" spans="68:70" x14ac:dyDescent="0.3">
      <c r="BP18204">
        <f t="shared" si="371"/>
        <v>9.9482972110712577E-3</v>
      </c>
      <c r="BQ18204">
        <v>389.78400673126703</v>
      </c>
      <c r="BR18204">
        <v>18171</v>
      </c>
    </row>
    <row r="18205" spans="68:70" x14ac:dyDescent="0.3">
      <c r="BP18205">
        <f t="shared" si="371"/>
        <v>9.9629862844213511E-3</v>
      </c>
      <c r="BQ18205">
        <v>389.79702300878398</v>
      </c>
      <c r="BR18205">
        <v>18172</v>
      </c>
    </row>
    <row r="18206" spans="68:70" x14ac:dyDescent="0.3">
      <c r="BP18206">
        <f t="shared" si="371"/>
        <v>9.9683710462996414E-3</v>
      </c>
      <c r="BQ18206">
        <v>389.80179214874198</v>
      </c>
      <c r="BR18206">
        <v>18173</v>
      </c>
    </row>
    <row r="18207" spans="68:70" x14ac:dyDescent="0.3">
      <c r="BP18207">
        <f t="shared" si="371"/>
        <v>9.9779024732783925E-3</v>
      </c>
      <c r="BQ18207">
        <v>389.81023072250099</v>
      </c>
      <c r="BR18207">
        <v>18174</v>
      </c>
    </row>
    <row r="18208" spans="68:70" x14ac:dyDescent="0.3">
      <c r="BP18208">
        <f t="shared" si="371"/>
        <v>9.9803164232734384E-3</v>
      </c>
      <c r="BQ18208">
        <v>389.81236725438299</v>
      </c>
      <c r="BR18208">
        <v>18175</v>
      </c>
    </row>
    <row r="18209" spans="68:70" x14ac:dyDescent="0.3">
      <c r="BP18209">
        <f t="shared" si="371"/>
        <v>1.0004435820441927E-2</v>
      </c>
      <c r="BQ18209">
        <v>389.83370060849199</v>
      </c>
      <c r="BR18209">
        <v>18176</v>
      </c>
    </row>
    <row r="18210" spans="68:70" x14ac:dyDescent="0.3">
      <c r="BP18210">
        <f t="shared" ref="BP18210:BP18273" si="372">(BQ18210 - $BS$31303)*(BQ18210 - $BS$31303)/31269</f>
        <v>1.0010927941104546E-2</v>
      </c>
      <c r="BQ18210">
        <v>389.83943842748101</v>
      </c>
      <c r="BR18210">
        <v>18177</v>
      </c>
    </row>
    <row r="18211" spans="68:70" x14ac:dyDescent="0.3">
      <c r="BP18211">
        <f t="shared" si="372"/>
        <v>1.001762033861193E-2</v>
      </c>
      <c r="BQ18211">
        <v>389.84535130655797</v>
      </c>
      <c r="BR18211">
        <v>18178</v>
      </c>
    </row>
    <row r="18212" spans="68:70" x14ac:dyDescent="0.3">
      <c r="BP18212">
        <f t="shared" si="372"/>
        <v>1.0019522023243198E-2</v>
      </c>
      <c r="BQ18212">
        <v>389.84703112600101</v>
      </c>
      <c r="BR18212">
        <v>18179</v>
      </c>
    </row>
    <row r="18213" spans="68:70" x14ac:dyDescent="0.3">
      <c r="BP18213">
        <f t="shared" si="372"/>
        <v>1.0027370949637411E-2</v>
      </c>
      <c r="BQ18213">
        <v>389.85396264993602</v>
      </c>
      <c r="BR18213">
        <v>18180</v>
      </c>
    </row>
    <row r="18214" spans="68:70" x14ac:dyDescent="0.3">
      <c r="BP18214">
        <f t="shared" si="372"/>
        <v>1.002892989018442E-2</v>
      </c>
      <c r="BQ18214">
        <v>389.85533905459499</v>
      </c>
      <c r="BR18214">
        <v>18181</v>
      </c>
    </row>
    <row r="18215" spans="68:70" x14ac:dyDescent="0.3">
      <c r="BP18215">
        <f t="shared" si="372"/>
        <v>1.0049017204458237E-2</v>
      </c>
      <c r="BQ18215">
        <v>389.873064790493</v>
      </c>
      <c r="BR18215">
        <v>18182</v>
      </c>
    </row>
    <row r="18216" spans="68:70" x14ac:dyDescent="0.3">
      <c r="BP18216">
        <f t="shared" si="372"/>
        <v>1.0055272902617597E-2</v>
      </c>
      <c r="BQ18216">
        <v>389.87858141491898</v>
      </c>
      <c r="BR18216">
        <v>18183</v>
      </c>
    </row>
    <row r="18217" spans="68:70" x14ac:dyDescent="0.3">
      <c r="BP18217">
        <f t="shared" si="372"/>
        <v>1.0072071216790306E-2</v>
      </c>
      <c r="BQ18217">
        <v>389.89338662246001</v>
      </c>
      <c r="BR18217">
        <v>18184</v>
      </c>
    </row>
    <row r="18218" spans="68:70" x14ac:dyDescent="0.3">
      <c r="BP18218">
        <f t="shared" si="372"/>
        <v>1.0077407004278215E-2</v>
      </c>
      <c r="BQ18218">
        <v>389.89808673897699</v>
      </c>
      <c r="BR18218">
        <v>18185</v>
      </c>
    </row>
    <row r="18219" spans="68:70" x14ac:dyDescent="0.3">
      <c r="BP18219">
        <f t="shared" si="372"/>
        <v>1.0089887668283046E-2</v>
      </c>
      <c r="BQ18219">
        <v>389.90907568117001</v>
      </c>
      <c r="BR18219">
        <v>18186</v>
      </c>
    </row>
    <row r="18220" spans="68:70" x14ac:dyDescent="0.3">
      <c r="BP18220">
        <f t="shared" si="372"/>
        <v>1.0095681913308476E-2</v>
      </c>
      <c r="BQ18220">
        <v>389.91417507266402</v>
      </c>
      <c r="BR18220">
        <v>18187</v>
      </c>
    </row>
    <row r="18221" spans="68:70" x14ac:dyDescent="0.3">
      <c r="BP18221">
        <f t="shared" si="372"/>
        <v>1.010005249216199E-2</v>
      </c>
      <c r="BQ18221">
        <v>389.91802055778902</v>
      </c>
      <c r="BR18221">
        <v>18188</v>
      </c>
    </row>
    <row r="18222" spans="68:70" x14ac:dyDescent="0.3">
      <c r="BP18222">
        <f t="shared" si="372"/>
        <v>1.0102662497820488E-2</v>
      </c>
      <c r="BQ18222">
        <v>389.920316593189</v>
      </c>
      <c r="BR18222">
        <v>18189</v>
      </c>
    </row>
    <row r="18223" spans="68:70" x14ac:dyDescent="0.3">
      <c r="BP18223">
        <f t="shared" si="372"/>
        <v>1.0118400009249842E-2</v>
      </c>
      <c r="BQ18223">
        <v>389.93415468169599</v>
      </c>
      <c r="BR18223">
        <v>18190</v>
      </c>
    </row>
    <row r="18224" spans="68:70" x14ac:dyDescent="0.3">
      <c r="BP18224">
        <f t="shared" si="372"/>
        <v>1.0133641666132974E-2</v>
      </c>
      <c r="BQ18224">
        <v>389.947546507872</v>
      </c>
      <c r="BR18224">
        <v>18191</v>
      </c>
    </row>
    <row r="18225" spans="68:70" x14ac:dyDescent="0.3">
      <c r="BP18225">
        <f t="shared" si="372"/>
        <v>1.0137129534029751E-2</v>
      </c>
      <c r="BQ18225">
        <v>389.950609648191</v>
      </c>
      <c r="BR18225">
        <v>18192</v>
      </c>
    </row>
    <row r="18226" spans="68:70" x14ac:dyDescent="0.3">
      <c r="BP18226">
        <f t="shared" si="372"/>
        <v>1.0142677787986037E-2</v>
      </c>
      <c r="BQ18226">
        <v>389.95548118986102</v>
      </c>
      <c r="BR18226">
        <v>18193</v>
      </c>
    </row>
    <row r="18227" spans="68:70" x14ac:dyDescent="0.3">
      <c r="BP18227">
        <f t="shared" si="372"/>
        <v>1.0151479794075529E-2</v>
      </c>
      <c r="BQ18227">
        <v>389.96320689554102</v>
      </c>
      <c r="BR18227">
        <v>18194</v>
      </c>
    </row>
    <row r="18228" spans="68:70" x14ac:dyDescent="0.3">
      <c r="BP18228">
        <f t="shared" si="372"/>
        <v>1.0181489470042897E-2</v>
      </c>
      <c r="BQ18228">
        <v>389.98952187411197</v>
      </c>
      <c r="BR18228">
        <v>18195</v>
      </c>
    </row>
    <row r="18229" spans="68:70" x14ac:dyDescent="0.3">
      <c r="BP18229">
        <f t="shared" si="372"/>
        <v>1.0183043573608937E-2</v>
      </c>
      <c r="BQ18229">
        <v>389.99088358442799</v>
      </c>
      <c r="BR18229">
        <v>18196</v>
      </c>
    </row>
    <row r="18230" spans="68:70" x14ac:dyDescent="0.3">
      <c r="BP18230">
        <f t="shared" si="372"/>
        <v>1.0184048845825092E-2</v>
      </c>
      <c r="BQ18230">
        <v>389.99176435168499</v>
      </c>
      <c r="BR18230">
        <v>18197</v>
      </c>
    </row>
    <row r="18231" spans="68:70" x14ac:dyDescent="0.3">
      <c r="BP18231">
        <f t="shared" si="372"/>
        <v>1.0186980685376511E-2</v>
      </c>
      <c r="BQ18231">
        <v>389.994332828854</v>
      </c>
      <c r="BR18231">
        <v>18198</v>
      </c>
    </row>
    <row r="18232" spans="68:70" x14ac:dyDescent="0.3">
      <c r="BP18232">
        <f t="shared" si="372"/>
        <v>1.0200593953886804E-2</v>
      </c>
      <c r="BQ18232">
        <v>390.00625407489201</v>
      </c>
      <c r="BR18232">
        <v>18199</v>
      </c>
    </row>
    <row r="18233" spans="68:70" x14ac:dyDescent="0.3">
      <c r="BP18233">
        <f t="shared" si="372"/>
        <v>1.0206840490324479E-2</v>
      </c>
      <c r="BQ18233">
        <v>390.01172155329402</v>
      </c>
      <c r="BR18233">
        <v>18200</v>
      </c>
    </row>
    <row r="18234" spans="68:70" x14ac:dyDescent="0.3">
      <c r="BP18234">
        <f t="shared" si="372"/>
        <v>1.0209889733954451E-2</v>
      </c>
      <c r="BQ18234">
        <v>390.01438989245298</v>
      </c>
      <c r="BR18234">
        <v>18201</v>
      </c>
    </row>
    <row r="18235" spans="68:70" x14ac:dyDescent="0.3">
      <c r="BP18235">
        <f t="shared" si="372"/>
        <v>1.0215483541720275E-2</v>
      </c>
      <c r="BQ18235">
        <v>390.019283898921</v>
      </c>
      <c r="BR18235">
        <v>18202</v>
      </c>
    </row>
    <row r="18236" spans="68:70" x14ac:dyDescent="0.3">
      <c r="BP18236">
        <f t="shared" si="372"/>
        <v>1.0238290506866518E-2</v>
      </c>
      <c r="BQ18236">
        <v>390.03922379257602</v>
      </c>
      <c r="BR18236">
        <v>18203</v>
      </c>
    </row>
    <row r="18237" spans="68:70" x14ac:dyDescent="0.3">
      <c r="BP18237">
        <f t="shared" si="372"/>
        <v>1.0248388191256742E-2</v>
      </c>
      <c r="BQ18237">
        <v>390.04804499982902</v>
      </c>
      <c r="BR18237">
        <v>18204</v>
      </c>
    </row>
    <row r="18238" spans="68:70" x14ac:dyDescent="0.3">
      <c r="BP18238">
        <f t="shared" si="372"/>
        <v>1.0257952399179652E-2</v>
      </c>
      <c r="BQ18238">
        <v>390.05639616235999</v>
      </c>
      <c r="BR18238">
        <v>18205</v>
      </c>
    </row>
    <row r="18239" spans="68:70" x14ac:dyDescent="0.3">
      <c r="BP18239">
        <f t="shared" si="372"/>
        <v>1.0258932691987348E-2</v>
      </c>
      <c r="BQ18239">
        <v>390.05725190289002</v>
      </c>
      <c r="BR18239">
        <v>18206</v>
      </c>
    </row>
    <row r="18240" spans="68:70" x14ac:dyDescent="0.3">
      <c r="BP18240">
        <f t="shared" si="372"/>
        <v>1.0264172372348421E-2</v>
      </c>
      <c r="BQ18240">
        <v>390.06182515624897</v>
      </c>
      <c r="BR18240">
        <v>18207</v>
      </c>
    </row>
    <row r="18241" spans="68:70" x14ac:dyDescent="0.3">
      <c r="BP18241">
        <f t="shared" si="372"/>
        <v>1.0265992996076737E-2</v>
      </c>
      <c r="BQ18241">
        <v>390.06341394433201</v>
      </c>
      <c r="BR18241">
        <v>18208</v>
      </c>
    </row>
    <row r="18242" spans="68:70" x14ac:dyDescent="0.3">
      <c r="BP18242">
        <f t="shared" si="372"/>
        <v>1.0267835409312627E-2</v>
      </c>
      <c r="BQ18242">
        <v>390.06502160386299</v>
      </c>
      <c r="BR18242">
        <v>18209</v>
      </c>
    </row>
    <row r="18243" spans="68:70" x14ac:dyDescent="0.3">
      <c r="BP18243">
        <f t="shared" si="372"/>
        <v>1.0268972825387801E-2</v>
      </c>
      <c r="BQ18243">
        <v>390.06601402244303</v>
      </c>
      <c r="BR18243">
        <v>18210</v>
      </c>
    </row>
    <row r="18244" spans="68:70" x14ac:dyDescent="0.3">
      <c r="BP18244">
        <f t="shared" si="372"/>
        <v>1.0272416918908209E-2</v>
      </c>
      <c r="BQ18244">
        <v>390.06901872871998</v>
      </c>
      <c r="BR18244">
        <v>18211</v>
      </c>
    </row>
    <row r="18245" spans="68:70" x14ac:dyDescent="0.3">
      <c r="BP18245">
        <f t="shared" si="372"/>
        <v>1.0274256117049201E-2</v>
      </c>
      <c r="BQ18245">
        <v>390.07062308110102</v>
      </c>
      <c r="BR18245">
        <v>18212</v>
      </c>
    </row>
    <row r="18246" spans="68:70" x14ac:dyDescent="0.3">
      <c r="BP18246">
        <f t="shared" si="372"/>
        <v>1.0274520936940194E-2</v>
      </c>
      <c r="BQ18246">
        <v>390.070854074522</v>
      </c>
      <c r="BR18246">
        <v>18213</v>
      </c>
    </row>
    <row r="18247" spans="68:70" x14ac:dyDescent="0.3">
      <c r="BP18247">
        <f t="shared" si="372"/>
        <v>1.0276164025543686E-2</v>
      </c>
      <c r="BQ18247">
        <v>390.07228721852698</v>
      </c>
      <c r="BR18247">
        <v>18214</v>
      </c>
    </row>
    <row r="18248" spans="68:70" x14ac:dyDescent="0.3">
      <c r="BP18248">
        <f t="shared" si="372"/>
        <v>1.0284961960539907E-2</v>
      </c>
      <c r="BQ18248">
        <v>390.07995905452202</v>
      </c>
      <c r="BR18248">
        <v>18215</v>
      </c>
    </row>
    <row r="18249" spans="68:70" x14ac:dyDescent="0.3">
      <c r="BP18249">
        <f t="shared" si="372"/>
        <v>1.0294089488235571E-2</v>
      </c>
      <c r="BQ18249">
        <v>390.08791482951898</v>
      </c>
      <c r="BR18249">
        <v>18216</v>
      </c>
    </row>
    <row r="18250" spans="68:70" x14ac:dyDescent="0.3">
      <c r="BP18250">
        <f t="shared" si="372"/>
        <v>1.0305290160860356E-2</v>
      </c>
      <c r="BQ18250">
        <v>390.09767278983003</v>
      </c>
      <c r="BR18250">
        <v>18217</v>
      </c>
    </row>
    <row r="18251" spans="68:70" x14ac:dyDescent="0.3">
      <c r="BP18251">
        <f t="shared" si="372"/>
        <v>1.0307759506473479E-2</v>
      </c>
      <c r="BQ18251">
        <v>390.09982335571902</v>
      </c>
      <c r="BR18251">
        <v>18218</v>
      </c>
    </row>
    <row r="18252" spans="68:70" x14ac:dyDescent="0.3">
      <c r="BP18252">
        <f t="shared" si="372"/>
        <v>1.0308643377653491E-2</v>
      </c>
      <c r="BQ18252">
        <v>390.10059306110497</v>
      </c>
      <c r="BR18252">
        <v>18219</v>
      </c>
    </row>
    <row r="18253" spans="68:70" x14ac:dyDescent="0.3">
      <c r="BP18253">
        <f t="shared" si="372"/>
        <v>1.0314770870119344E-2</v>
      </c>
      <c r="BQ18253">
        <v>390.10592818496599</v>
      </c>
      <c r="BR18253">
        <v>18220</v>
      </c>
    </row>
    <row r="18254" spans="68:70" x14ac:dyDescent="0.3">
      <c r="BP18254">
        <f t="shared" si="372"/>
        <v>1.0319417331868159E-2</v>
      </c>
      <c r="BQ18254">
        <v>390.10997273929701</v>
      </c>
      <c r="BR18254">
        <v>18221</v>
      </c>
    </row>
    <row r="18255" spans="68:70" x14ac:dyDescent="0.3">
      <c r="BP18255">
        <f t="shared" si="372"/>
        <v>1.0327870670823198E-2</v>
      </c>
      <c r="BQ18255">
        <v>390.11732868954101</v>
      </c>
      <c r="BR18255">
        <v>18222</v>
      </c>
    </row>
    <row r="18256" spans="68:70" x14ac:dyDescent="0.3">
      <c r="BP18256">
        <f t="shared" si="372"/>
        <v>1.032844386222739E-2</v>
      </c>
      <c r="BQ18256">
        <v>390.117827361845</v>
      </c>
      <c r="BR18256">
        <v>18223</v>
      </c>
    </row>
    <row r="18257" spans="68:70" x14ac:dyDescent="0.3">
      <c r="BP18257">
        <f t="shared" si="372"/>
        <v>1.0339390953863147E-2</v>
      </c>
      <c r="BQ18257">
        <v>390.127348596665</v>
      </c>
      <c r="BR18257">
        <v>18224</v>
      </c>
    </row>
    <row r="18258" spans="68:70" x14ac:dyDescent="0.3">
      <c r="BP18258">
        <f t="shared" si="372"/>
        <v>1.0350515358274939E-2</v>
      </c>
      <c r="BQ18258">
        <v>390.13701888716503</v>
      </c>
      <c r="BR18258">
        <v>18225</v>
      </c>
    </row>
    <row r="18259" spans="68:70" x14ac:dyDescent="0.3">
      <c r="BP18259">
        <f t="shared" si="372"/>
        <v>1.035335821210131E-2</v>
      </c>
      <c r="BQ18259">
        <v>390.13948930677299</v>
      </c>
      <c r="BR18259">
        <v>18226</v>
      </c>
    </row>
    <row r="18260" spans="68:70" x14ac:dyDescent="0.3">
      <c r="BP18260">
        <f t="shared" si="372"/>
        <v>1.0357254625892808E-2</v>
      </c>
      <c r="BQ18260">
        <v>390.14287471150698</v>
      </c>
      <c r="BR18260">
        <v>18227</v>
      </c>
    </row>
    <row r="18261" spans="68:70" x14ac:dyDescent="0.3">
      <c r="BP18261">
        <f t="shared" si="372"/>
        <v>1.0358940194511362E-2</v>
      </c>
      <c r="BQ18261">
        <v>390.14433902290398</v>
      </c>
      <c r="BR18261">
        <v>18228</v>
      </c>
    </row>
    <row r="18262" spans="68:70" x14ac:dyDescent="0.3">
      <c r="BP18262">
        <f t="shared" si="372"/>
        <v>1.0366734039998497E-2</v>
      </c>
      <c r="BQ18262">
        <v>390.15110825591898</v>
      </c>
      <c r="BR18262">
        <v>18229</v>
      </c>
    </row>
    <row r="18263" spans="68:70" x14ac:dyDescent="0.3">
      <c r="BP18263">
        <f t="shared" si="372"/>
        <v>1.0378597533949286E-2</v>
      </c>
      <c r="BQ18263">
        <v>390.16140724123699</v>
      </c>
      <c r="BR18263">
        <v>18230</v>
      </c>
    </row>
    <row r="18264" spans="68:70" x14ac:dyDescent="0.3">
      <c r="BP18264">
        <f t="shared" si="372"/>
        <v>1.0392577017700069E-2</v>
      </c>
      <c r="BQ18264">
        <v>390.17353561658302</v>
      </c>
      <c r="BR18264">
        <v>18231</v>
      </c>
    </row>
    <row r="18265" spans="68:70" x14ac:dyDescent="0.3">
      <c r="BP18265">
        <f t="shared" si="372"/>
        <v>1.0392604099858583E-2</v>
      </c>
      <c r="BQ18265">
        <v>390.173559104709</v>
      </c>
      <c r="BR18265">
        <v>18232</v>
      </c>
    </row>
    <row r="18266" spans="68:70" x14ac:dyDescent="0.3">
      <c r="BP18266">
        <f t="shared" si="372"/>
        <v>1.0396151615733637E-2</v>
      </c>
      <c r="BQ18266">
        <v>390.17663557056602</v>
      </c>
      <c r="BR18266">
        <v>18233</v>
      </c>
    </row>
    <row r="18267" spans="68:70" x14ac:dyDescent="0.3">
      <c r="BP18267">
        <f t="shared" si="372"/>
        <v>1.039724990201272E-2</v>
      </c>
      <c r="BQ18267">
        <v>390.17758791661998</v>
      </c>
      <c r="BR18267">
        <v>18234</v>
      </c>
    </row>
    <row r="18268" spans="68:70" x14ac:dyDescent="0.3">
      <c r="BP18268">
        <f t="shared" si="372"/>
        <v>1.0397889580294795E-2</v>
      </c>
      <c r="BQ18268">
        <v>390.17814257130499</v>
      </c>
      <c r="BR18268">
        <v>18235</v>
      </c>
    </row>
    <row r="18269" spans="68:70" x14ac:dyDescent="0.3">
      <c r="BP18269">
        <f t="shared" si="372"/>
        <v>1.0405496910015579E-2</v>
      </c>
      <c r="BQ18269">
        <v>390.184737456307</v>
      </c>
      <c r="BR18269">
        <v>18236</v>
      </c>
    </row>
    <row r="18270" spans="68:70" x14ac:dyDescent="0.3">
      <c r="BP18270">
        <f t="shared" si="372"/>
        <v>1.0414022268645091E-2</v>
      </c>
      <c r="BQ18270">
        <v>390.192125327535</v>
      </c>
      <c r="BR18270">
        <v>18237</v>
      </c>
    </row>
    <row r="18271" spans="68:70" x14ac:dyDescent="0.3">
      <c r="BP18271">
        <f t="shared" si="372"/>
        <v>1.0421006015116514E-2</v>
      </c>
      <c r="BQ18271">
        <v>390.19817502173203</v>
      </c>
      <c r="BR18271">
        <v>18238</v>
      </c>
    </row>
    <row r="18272" spans="68:70" x14ac:dyDescent="0.3">
      <c r="BP18272">
        <f t="shared" si="372"/>
        <v>1.0425067960114328E-2</v>
      </c>
      <c r="BQ18272">
        <v>390.20169276306399</v>
      </c>
      <c r="BR18272">
        <v>18239</v>
      </c>
    </row>
    <row r="18273" spans="68:70" x14ac:dyDescent="0.3">
      <c r="BP18273">
        <f t="shared" si="372"/>
        <v>1.0430651544996819E-2</v>
      </c>
      <c r="BQ18273">
        <v>390.20652716256501</v>
      </c>
      <c r="BR18273">
        <v>18240</v>
      </c>
    </row>
    <row r="18274" spans="68:70" x14ac:dyDescent="0.3">
      <c r="BP18274">
        <f t="shared" ref="BP18274:BP18337" si="373">(BQ18274 - $BS$31303)*(BQ18274 - $BS$31303)/31269</f>
        <v>1.0441748989324684E-2</v>
      </c>
      <c r="BQ18274">
        <v>390.216131751641</v>
      </c>
      <c r="BR18274">
        <v>18241</v>
      </c>
    </row>
    <row r="18275" spans="68:70" x14ac:dyDescent="0.3">
      <c r="BP18275">
        <f t="shared" si="373"/>
        <v>1.0451193925008326E-2</v>
      </c>
      <c r="BQ18275">
        <v>390.22430211188299</v>
      </c>
      <c r="BR18275">
        <v>18242</v>
      </c>
    </row>
    <row r="18276" spans="68:70" x14ac:dyDescent="0.3">
      <c r="BP18276">
        <f t="shared" si="373"/>
        <v>1.0457672935193478E-2</v>
      </c>
      <c r="BQ18276">
        <v>390.22990465771102</v>
      </c>
      <c r="BR18276">
        <v>18243</v>
      </c>
    </row>
    <row r="18277" spans="68:70" x14ac:dyDescent="0.3">
      <c r="BP18277">
        <f t="shared" si="373"/>
        <v>1.0460551130163852E-2</v>
      </c>
      <c r="BQ18277">
        <v>390.232392940892</v>
      </c>
      <c r="BR18277">
        <v>18244</v>
      </c>
    </row>
    <row r="18278" spans="68:70" x14ac:dyDescent="0.3">
      <c r="BP18278">
        <f t="shared" si="373"/>
        <v>1.0461213243948777E-2</v>
      </c>
      <c r="BQ18278">
        <v>390.23296530906299</v>
      </c>
      <c r="BR18278">
        <v>18245</v>
      </c>
    </row>
    <row r="18279" spans="68:70" x14ac:dyDescent="0.3">
      <c r="BP18279">
        <f t="shared" si="373"/>
        <v>1.0489169825324655E-2</v>
      </c>
      <c r="BQ18279">
        <v>390.25711603414999</v>
      </c>
      <c r="BR18279">
        <v>18246</v>
      </c>
    </row>
    <row r="18280" spans="68:70" x14ac:dyDescent="0.3">
      <c r="BP18280">
        <f t="shared" si="373"/>
        <v>1.0490981581420351E-2</v>
      </c>
      <c r="BQ18280">
        <v>390.25868003657098</v>
      </c>
      <c r="BR18280">
        <v>18247</v>
      </c>
    </row>
    <row r="18281" spans="68:70" x14ac:dyDescent="0.3">
      <c r="BP18281">
        <f t="shared" si="373"/>
        <v>1.0507657789440872E-2</v>
      </c>
      <c r="BQ18281">
        <v>390.27306947214402</v>
      </c>
      <c r="BR18281">
        <v>18248</v>
      </c>
    </row>
    <row r="18282" spans="68:70" x14ac:dyDescent="0.3">
      <c r="BP18282">
        <f t="shared" si="373"/>
        <v>1.0511895375703817E-2</v>
      </c>
      <c r="BQ18282">
        <v>390.27672414756898</v>
      </c>
      <c r="BR18282">
        <v>18249</v>
      </c>
    </row>
    <row r="18283" spans="68:70" x14ac:dyDescent="0.3">
      <c r="BP18283">
        <f t="shared" si="373"/>
        <v>1.051851093948499E-2</v>
      </c>
      <c r="BQ18283">
        <v>390.28242822001698</v>
      </c>
      <c r="BR18283">
        <v>18250</v>
      </c>
    </row>
    <row r="18284" spans="68:70" x14ac:dyDescent="0.3">
      <c r="BP18284">
        <f t="shared" si="373"/>
        <v>1.0525095238406208E-2</v>
      </c>
      <c r="BQ18284">
        <v>390.288103554472</v>
      </c>
      <c r="BR18284">
        <v>18251</v>
      </c>
    </row>
    <row r="18285" spans="68:70" x14ac:dyDescent="0.3">
      <c r="BP18285">
        <f t="shared" si="373"/>
        <v>1.0530922736290617E-2</v>
      </c>
      <c r="BQ18285">
        <v>390.293125083826</v>
      </c>
      <c r="BR18285">
        <v>18252</v>
      </c>
    </row>
    <row r="18286" spans="68:70" x14ac:dyDescent="0.3">
      <c r="BP18286">
        <f t="shared" si="373"/>
        <v>1.0539992749831735E-2</v>
      </c>
      <c r="BQ18286">
        <v>390.300937911429</v>
      </c>
      <c r="BR18286">
        <v>18253</v>
      </c>
    </row>
    <row r="18287" spans="68:70" x14ac:dyDescent="0.3">
      <c r="BP18287">
        <f t="shared" si="373"/>
        <v>1.0552792347012977E-2</v>
      </c>
      <c r="BQ18287">
        <v>390.31195765164898</v>
      </c>
      <c r="BR18287">
        <v>18254</v>
      </c>
    </row>
    <row r="18288" spans="68:70" x14ac:dyDescent="0.3">
      <c r="BP18288">
        <f t="shared" si="373"/>
        <v>1.0553115607711541E-2</v>
      </c>
      <c r="BQ18288">
        <v>390.31223587455702</v>
      </c>
      <c r="BR18288">
        <v>18255</v>
      </c>
    </row>
    <row r="18289" spans="68:70" x14ac:dyDescent="0.3">
      <c r="BP18289">
        <f t="shared" si="373"/>
        <v>1.0561926276545786E-2</v>
      </c>
      <c r="BQ18289">
        <v>390.31981737058902</v>
      </c>
      <c r="BR18289">
        <v>18256</v>
      </c>
    </row>
    <row r="18290" spans="68:70" x14ac:dyDescent="0.3">
      <c r="BP18290">
        <f t="shared" si="373"/>
        <v>1.0573113935444092E-2</v>
      </c>
      <c r="BQ18290">
        <v>390.32943968826999</v>
      </c>
      <c r="BR18290">
        <v>18257</v>
      </c>
    </row>
    <row r="18291" spans="68:70" x14ac:dyDescent="0.3">
      <c r="BP18291">
        <f t="shared" si="373"/>
        <v>1.0576164214580158E-2</v>
      </c>
      <c r="BQ18291">
        <v>390.33206229885201</v>
      </c>
      <c r="BR18291">
        <v>18258</v>
      </c>
    </row>
    <row r="18292" spans="68:70" x14ac:dyDescent="0.3">
      <c r="BP18292">
        <f t="shared" si="373"/>
        <v>1.0587933338063758E-2</v>
      </c>
      <c r="BQ18292">
        <v>390.34217777330099</v>
      </c>
      <c r="BR18292">
        <v>18259</v>
      </c>
    </row>
    <row r="18293" spans="68:70" x14ac:dyDescent="0.3">
      <c r="BP18293">
        <f t="shared" si="373"/>
        <v>1.0593484219640249E-2</v>
      </c>
      <c r="BQ18293">
        <v>390.34694676375801</v>
      </c>
      <c r="BR18293">
        <v>18260</v>
      </c>
    </row>
    <row r="18294" spans="68:70" x14ac:dyDescent="0.3">
      <c r="BP18294">
        <f t="shared" si="373"/>
        <v>1.061390365497014E-2</v>
      </c>
      <c r="BQ18294">
        <v>390.36447919672497</v>
      </c>
      <c r="BR18294">
        <v>18261</v>
      </c>
    </row>
    <row r="18295" spans="68:70" x14ac:dyDescent="0.3">
      <c r="BP18295">
        <f t="shared" si="373"/>
        <v>1.0615202178739585E-2</v>
      </c>
      <c r="BQ18295">
        <v>390.36559355810198</v>
      </c>
      <c r="BR18295">
        <v>18262</v>
      </c>
    </row>
    <row r="18296" spans="68:70" x14ac:dyDescent="0.3">
      <c r="BP18296">
        <f t="shared" si="373"/>
        <v>1.0621723964428842E-2</v>
      </c>
      <c r="BQ18296">
        <v>390.37118936473399</v>
      </c>
      <c r="BR18296">
        <v>18263</v>
      </c>
    </row>
    <row r="18297" spans="68:70" x14ac:dyDescent="0.3">
      <c r="BP18297">
        <f t="shared" si="373"/>
        <v>1.0622929850031207E-2</v>
      </c>
      <c r="BQ18297">
        <v>390.37222384754602</v>
      </c>
      <c r="BR18297">
        <v>18264</v>
      </c>
    </row>
    <row r="18298" spans="68:70" x14ac:dyDescent="0.3">
      <c r="BP18298">
        <f t="shared" si="373"/>
        <v>1.0638266098683364E-2</v>
      </c>
      <c r="BQ18298">
        <v>390.38537510630698</v>
      </c>
      <c r="BR18298">
        <v>18265</v>
      </c>
    </row>
    <row r="18299" spans="68:70" x14ac:dyDescent="0.3">
      <c r="BP18299">
        <f t="shared" si="373"/>
        <v>1.0657094673495515E-2</v>
      </c>
      <c r="BQ18299">
        <v>390.401508175191</v>
      </c>
      <c r="BR18299">
        <v>18266</v>
      </c>
    </row>
    <row r="18300" spans="68:70" x14ac:dyDescent="0.3">
      <c r="BP18300">
        <f t="shared" si="373"/>
        <v>1.0658359766638065E-2</v>
      </c>
      <c r="BQ18300">
        <v>390.40259164596802</v>
      </c>
      <c r="BR18300">
        <v>18267</v>
      </c>
    </row>
    <row r="18301" spans="68:70" x14ac:dyDescent="0.3">
      <c r="BP18301">
        <f t="shared" si="373"/>
        <v>1.0659467598068991E-2</v>
      </c>
      <c r="BQ18301">
        <v>390.40354037941302</v>
      </c>
      <c r="BR18301">
        <v>18268</v>
      </c>
    </row>
    <row r="18302" spans="68:70" x14ac:dyDescent="0.3">
      <c r="BP18302">
        <f t="shared" si="373"/>
        <v>1.0664468021030762E-2</v>
      </c>
      <c r="BQ18302">
        <v>390.40782206783803</v>
      </c>
      <c r="BR18302">
        <v>18269</v>
      </c>
    </row>
    <row r="18303" spans="68:70" x14ac:dyDescent="0.3">
      <c r="BP18303">
        <f t="shared" si="373"/>
        <v>1.0664895296931881E-2</v>
      </c>
      <c r="BQ18303">
        <v>390.40818788278898</v>
      </c>
      <c r="BR18303">
        <v>18270</v>
      </c>
    </row>
    <row r="18304" spans="68:70" x14ac:dyDescent="0.3">
      <c r="BP18304">
        <f t="shared" si="373"/>
        <v>1.0674135889239903E-2</v>
      </c>
      <c r="BQ18304">
        <v>390.41609748184402</v>
      </c>
      <c r="BR18304">
        <v>18271</v>
      </c>
    </row>
    <row r="18305" spans="68:70" x14ac:dyDescent="0.3">
      <c r="BP18305">
        <f t="shared" si="373"/>
        <v>1.0684974983797436E-2</v>
      </c>
      <c r="BQ18305">
        <v>390.42537097663399</v>
      </c>
      <c r="BR18305">
        <v>18272</v>
      </c>
    </row>
    <row r="18306" spans="68:70" x14ac:dyDescent="0.3">
      <c r="BP18306">
        <f t="shared" si="373"/>
        <v>1.0695300705458474E-2</v>
      </c>
      <c r="BQ18306">
        <v>390.43420087642102</v>
      </c>
      <c r="BR18306">
        <v>18273</v>
      </c>
    </row>
    <row r="18307" spans="68:70" x14ac:dyDescent="0.3">
      <c r="BP18307">
        <f t="shared" si="373"/>
        <v>1.071170062923389E-2</v>
      </c>
      <c r="BQ18307">
        <v>390.44821629077097</v>
      </c>
      <c r="BR18307">
        <v>18274</v>
      </c>
    </row>
    <row r="18308" spans="68:70" x14ac:dyDescent="0.3">
      <c r="BP18308">
        <f t="shared" si="373"/>
        <v>1.0727556944748386E-2</v>
      </c>
      <c r="BQ18308">
        <v>390.461756938387</v>
      </c>
      <c r="BR18308">
        <v>18275</v>
      </c>
    </row>
    <row r="18309" spans="68:70" x14ac:dyDescent="0.3">
      <c r="BP18309">
        <f t="shared" si="373"/>
        <v>1.07312457530981E-2</v>
      </c>
      <c r="BQ18309">
        <v>390.46490559535602</v>
      </c>
      <c r="BR18309">
        <v>18276</v>
      </c>
    </row>
    <row r="18310" spans="68:70" x14ac:dyDescent="0.3">
      <c r="BP18310">
        <f t="shared" si="373"/>
        <v>1.0747643668794408E-2</v>
      </c>
      <c r="BQ18310">
        <v>390.47889582258301</v>
      </c>
      <c r="BR18310">
        <v>18277</v>
      </c>
    </row>
    <row r="18311" spans="68:70" x14ac:dyDescent="0.3">
      <c r="BP18311">
        <f t="shared" si="373"/>
        <v>1.0748589294824378E-2</v>
      </c>
      <c r="BQ18311">
        <v>390.479702277765</v>
      </c>
      <c r="BR18311">
        <v>18278</v>
      </c>
    </row>
    <row r="18312" spans="68:70" x14ac:dyDescent="0.3">
      <c r="BP18312">
        <f t="shared" si="373"/>
        <v>1.0774968885341402E-2</v>
      </c>
      <c r="BQ18312">
        <v>390.50218521745501</v>
      </c>
      <c r="BR18312">
        <v>18279</v>
      </c>
    </row>
    <row r="18313" spans="68:70" x14ac:dyDescent="0.3">
      <c r="BP18313">
        <f t="shared" si="373"/>
        <v>1.0778695843027545E-2</v>
      </c>
      <c r="BQ18313">
        <v>390.50535942924603</v>
      </c>
      <c r="BR18313">
        <v>18280</v>
      </c>
    </row>
    <row r="18314" spans="68:70" x14ac:dyDescent="0.3">
      <c r="BP18314">
        <f t="shared" si="373"/>
        <v>1.079841508683487E-2</v>
      </c>
      <c r="BQ18314">
        <v>390.52214498222901</v>
      </c>
      <c r="BR18314">
        <v>18281</v>
      </c>
    </row>
    <row r="18315" spans="68:70" x14ac:dyDescent="0.3">
      <c r="BP18315">
        <f t="shared" si="373"/>
        <v>1.080120905751222E-2</v>
      </c>
      <c r="BQ18315">
        <v>390.52452204552498</v>
      </c>
      <c r="BR18315">
        <v>18282</v>
      </c>
    </row>
    <row r="18316" spans="68:70" x14ac:dyDescent="0.3">
      <c r="BP18316">
        <f t="shared" si="373"/>
        <v>1.0803205199142447E-2</v>
      </c>
      <c r="BQ18316">
        <v>390.52622014099302</v>
      </c>
      <c r="BR18316">
        <v>18283</v>
      </c>
    </row>
    <row r="18317" spans="68:70" x14ac:dyDescent="0.3">
      <c r="BP18317">
        <f t="shared" si="373"/>
        <v>1.0810470476705674E-2</v>
      </c>
      <c r="BQ18317">
        <v>390.53239930752898</v>
      </c>
      <c r="BR18317">
        <v>18284</v>
      </c>
    </row>
    <row r="18318" spans="68:70" x14ac:dyDescent="0.3">
      <c r="BP18318">
        <f t="shared" si="373"/>
        <v>1.083190403216964E-2</v>
      </c>
      <c r="BQ18318">
        <v>390.55061659941202</v>
      </c>
      <c r="BR18318">
        <v>18285</v>
      </c>
    </row>
    <row r="18319" spans="68:70" x14ac:dyDescent="0.3">
      <c r="BP18319">
        <f t="shared" si="373"/>
        <v>1.084791299409118E-2</v>
      </c>
      <c r="BQ18319">
        <v>390.564211542485</v>
      </c>
      <c r="BR18319">
        <v>18286</v>
      </c>
    </row>
    <row r="18320" spans="68:70" x14ac:dyDescent="0.3">
      <c r="BP18320">
        <f t="shared" si="373"/>
        <v>1.0848168287425217E-2</v>
      </c>
      <c r="BQ18320">
        <v>390.56442825840901</v>
      </c>
      <c r="BR18320">
        <v>18287</v>
      </c>
    </row>
    <row r="18321" spans="68:70" x14ac:dyDescent="0.3">
      <c r="BP18321">
        <f t="shared" si="373"/>
        <v>1.0859581222224496E-2</v>
      </c>
      <c r="BQ18321">
        <v>390.57411397927399</v>
      </c>
      <c r="BR18321">
        <v>18288</v>
      </c>
    </row>
    <row r="18322" spans="68:70" x14ac:dyDescent="0.3">
      <c r="BP18322">
        <f t="shared" si="373"/>
        <v>1.0863215684856889E-2</v>
      </c>
      <c r="BQ18322">
        <v>390.577197340005</v>
      </c>
      <c r="BR18322">
        <v>18289</v>
      </c>
    </row>
    <row r="18323" spans="68:70" x14ac:dyDescent="0.3">
      <c r="BP18323">
        <f t="shared" si="373"/>
        <v>1.0868410533937447E-2</v>
      </c>
      <c r="BQ18323">
        <v>390.58160358684898</v>
      </c>
      <c r="BR18323">
        <v>18290</v>
      </c>
    </row>
    <row r="18324" spans="68:70" x14ac:dyDescent="0.3">
      <c r="BP18324">
        <f t="shared" si="373"/>
        <v>1.086842504664398E-2</v>
      </c>
      <c r="BQ18324">
        <v>390.581615894984</v>
      </c>
      <c r="BR18324">
        <v>18291</v>
      </c>
    </row>
    <row r="18325" spans="68:70" x14ac:dyDescent="0.3">
      <c r="BP18325">
        <f t="shared" si="373"/>
        <v>1.0891516677126845E-2</v>
      </c>
      <c r="BQ18325">
        <v>390.60118936364302</v>
      </c>
      <c r="BR18325">
        <v>18292</v>
      </c>
    </row>
    <row r="18326" spans="68:70" x14ac:dyDescent="0.3">
      <c r="BP18326">
        <f t="shared" si="373"/>
        <v>1.0894100125008084E-2</v>
      </c>
      <c r="BQ18326">
        <v>390.60337791515701</v>
      </c>
      <c r="BR18326">
        <v>18293</v>
      </c>
    </row>
    <row r="18327" spans="68:70" x14ac:dyDescent="0.3">
      <c r="BP18327">
        <f t="shared" si="373"/>
        <v>1.0894634255888502E-2</v>
      </c>
      <c r="BQ18327">
        <v>390.60383036837698</v>
      </c>
      <c r="BR18327">
        <v>18294</v>
      </c>
    </row>
    <row r="18328" spans="68:70" x14ac:dyDescent="0.3">
      <c r="BP18328">
        <f t="shared" si="373"/>
        <v>1.0895406384722918E-2</v>
      </c>
      <c r="BQ18328">
        <v>390.60448440602698</v>
      </c>
      <c r="BR18328">
        <v>18295</v>
      </c>
    </row>
    <row r="18329" spans="68:70" x14ac:dyDescent="0.3">
      <c r="BP18329">
        <f t="shared" si="373"/>
        <v>1.0897918427617889E-2</v>
      </c>
      <c r="BQ18329">
        <v>390.60661209089199</v>
      </c>
      <c r="BR18329">
        <v>18296</v>
      </c>
    </row>
    <row r="18330" spans="68:70" x14ac:dyDescent="0.3">
      <c r="BP18330">
        <f t="shared" si="373"/>
        <v>1.0902191318372952E-2</v>
      </c>
      <c r="BQ18330">
        <v>390.61023063982498</v>
      </c>
      <c r="BR18330">
        <v>18297</v>
      </c>
    </row>
    <row r="18331" spans="68:70" x14ac:dyDescent="0.3">
      <c r="BP18331">
        <f t="shared" si="373"/>
        <v>1.0911926619937137E-2</v>
      </c>
      <c r="BQ18331">
        <v>390.61847244965998</v>
      </c>
      <c r="BR18331">
        <v>18298</v>
      </c>
    </row>
    <row r="18332" spans="68:70" x14ac:dyDescent="0.3">
      <c r="BP18332">
        <f t="shared" si="373"/>
        <v>1.0913788818215754E-2</v>
      </c>
      <c r="BQ18332">
        <v>390.62004854932002</v>
      </c>
      <c r="BR18332">
        <v>18299</v>
      </c>
    </row>
    <row r="18333" spans="68:70" x14ac:dyDescent="0.3">
      <c r="BP18333">
        <f t="shared" si="373"/>
        <v>1.0918975528324305E-2</v>
      </c>
      <c r="BQ18333">
        <v>390.62443769113497</v>
      </c>
      <c r="BR18333">
        <v>18300</v>
      </c>
    </row>
    <row r="18334" spans="68:70" x14ac:dyDescent="0.3">
      <c r="BP18334">
        <f t="shared" si="373"/>
        <v>1.095767858111318E-2</v>
      </c>
      <c r="BQ18334">
        <v>390.65715645900099</v>
      </c>
      <c r="BR18334">
        <v>18301</v>
      </c>
    </row>
    <row r="18335" spans="68:70" x14ac:dyDescent="0.3">
      <c r="BP18335">
        <f t="shared" si="373"/>
        <v>1.0973293438674345E-2</v>
      </c>
      <c r="BQ18335">
        <v>390.67034057794501</v>
      </c>
      <c r="BR18335">
        <v>18302</v>
      </c>
    </row>
    <row r="18336" spans="68:70" x14ac:dyDescent="0.3">
      <c r="BP18336">
        <f t="shared" si="373"/>
        <v>1.0976432425852481E-2</v>
      </c>
      <c r="BQ18336">
        <v>390.67298979163701</v>
      </c>
      <c r="BR18336">
        <v>18303</v>
      </c>
    </row>
    <row r="18337" spans="68:70" x14ac:dyDescent="0.3">
      <c r="BP18337">
        <f t="shared" si="373"/>
        <v>1.0982360297985752E-2</v>
      </c>
      <c r="BQ18337">
        <v>390.67799171000701</v>
      </c>
      <c r="BR18337">
        <v>18304</v>
      </c>
    </row>
    <row r="18338" spans="68:70" x14ac:dyDescent="0.3">
      <c r="BP18338">
        <f t="shared" ref="BP18338:BP18401" si="374">(BQ18338 - $BS$31303)*(BQ18338 - $BS$31303)/31269</f>
        <v>1.0985709396093701E-2</v>
      </c>
      <c r="BQ18338">
        <v>390.68081707084201</v>
      </c>
      <c r="BR18338">
        <v>18305</v>
      </c>
    </row>
    <row r="18339" spans="68:70" x14ac:dyDescent="0.3">
      <c r="BP18339">
        <f t="shared" si="374"/>
        <v>1.0988284183610038E-2</v>
      </c>
      <c r="BQ18339">
        <v>390.68298891619202</v>
      </c>
      <c r="BR18339">
        <v>18306</v>
      </c>
    </row>
    <row r="18340" spans="68:70" x14ac:dyDescent="0.3">
      <c r="BP18340">
        <f t="shared" si="374"/>
        <v>1.1006514426106286E-2</v>
      </c>
      <c r="BQ18340">
        <v>390.69835893809602</v>
      </c>
      <c r="BR18340">
        <v>18307</v>
      </c>
    </row>
    <row r="18341" spans="68:70" x14ac:dyDescent="0.3">
      <c r="BP18341">
        <f t="shared" si="374"/>
        <v>1.1018917872277737E-2</v>
      </c>
      <c r="BQ18341">
        <v>390.708809079361</v>
      </c>
      <c r="BR18341">
        <v>18308</v>
      </c>
    </row>
    <row r="18342" spans="68:70" x14ac:dyDescent="0.3">
      <c r="BP18342">
        <f t="shared" si="374"/>
        <v>1.1021468236416606E-2</v>
      </c>
      <c r="BQ18342">
        <v>390.710957080924</v>
      </c>
      <c r="BR18342">
        <v>18309</v>
      </c>
    </row>
    <row r="18343" spans="68:70" x14ac:dyDescent="0.3">
      <c r="BP18343">
        <f t="shared" si="374"/>
        <v>1.1027336762377084E-2</v>
      </c>
      <c r="BQ18343">
        <v>390.71589880513</v>
      </c>
      <c r="BR18343">
        <v>18310</v>
      </c>
    </row>
    <row r="18344" spans="68:70" x14ac:dyDescent="0.3">
      <c r="BP18344">
        <f t="shared" si="374"/>
        <v>1.1027993790763973E-2</v>
      </c>
      <c r="BQ18344">
        <v>390.71645198879401</v>
      </c>
      <c r="BR18344">
        <v>18311</v>
      </c>
    </row>
    <row r="18345" spans="68:70" x14ac:dyDescent="0.3">
      <c r="BP18345">
        <f t="shared" si="374"/>
        <v>1.1029384537288436E-2</v>
      </c>
      <c r="BQ18345">
        <v>390.71762287054099</v>
      </c>
      <c r="BR18345">
        <v>18312</v>
      </c>
    </row>
    <row r="18346" spans="68:70" x14ac:dyDescent="0.3">
      <c r="BP18346">
        <f t="shared" si="374"/>
        <v>1.1035969653176341E-2</v>
      </c>
      <c r="BQ18346">
        <v>390.72316593557503</v>
      </c>
      <c r="BR18346">
        <v>18313</v>
      </c>
    </row>
    <row r="18347" spans="68:70" x14ac:dyDescent="0.3">
      <c r="BP18347">
        <f t="shared" si="374"/>
        <v>1.1042593944544495E-2</v>
      </c>
      <c r="BQ18347">
        <v>390.72874030853302</v>
      </c>
      <c r="BR18347">
        <v>18314</v>
      </c>
    </row>
    <row r="18348" spans="68:70" x14ac:dyDescent="0.3">
      <c r="BP18348">
        <f t="shared" si="374"/>
        <v>1.1061501860812816E-2</v>
      </c>
      <c r="BQ18348">
        <v>390.74464222000699</v>
      </c>
      <c r="BR18348">
        <v>18315</v>
      </c>
    </row>
    <row r="18349" spans="68:70" x14ac:dyDescent="0.3">
      <c r="BP18349">
        <f t="shared" si="374"/>
        <v>1.108971125319117E-2</v>
      </c>
      <c r="BQ18349">
        <v>390.768341604147</v>
      </c>
      <c r="BR18349">
        <v>18316</v>
      </c>
    </row>
    <row r="18350" spans="68:70" x14ac:dyDescent="0.3">
      <c r="BP18350">
        <f t="shared" si="374"/>
        <v>1.1098402421503107E-2</v>
      </c>
      <c r="BQ18350">
        <v>390.77563718670098</v>
      </c>
      <c r="BR18350">
        <v>18317</v>
      </c>
    </row>
    <row r="18351" spans="68:70" x14ac:dyDescent="0.3">
      <c r="BP18351">
        <f t="shared" si="374"/>
        <v>1.110546122244257E-2</v>
      </c>
      <c r="BQ18351">
        <v>390.781560417604</v>
      </c>
      <c r="BR18351">
        <v>18318</v>
      </c>
    </row>
    <row r="18352" spans="68:70" x14ac:dyDescent="0.3">
      <c r="BP18352">
        <f t="shared" si="374"/>
        <v>1.1118824657640403E-2</v>
      </c>
      <c r="BQ18352">
        <v>390.79276888473498</v>
      </c>
      <c r="BR18352">
        <v>18319</v>
      </c>
    </row>
    <row r="18353" spans="68:70" x14ac:dyDescent="0.3">
      <c r="BP18353">
        <f t="shared" si="374"/>
        <v>1.1122052661039637E-2</v>
      </c>
      <c r="BQ18353">
        <v>390.79547533484401</v>
      </c>
      <c r="BR18353">
        <v>18320</v>
      </c>
    </row>
    <row r="18354" spans="68:70" x14ac:dyDescent="0.3">
      <c r="BP18354">
        <f t="shared" si="374"/>
        <v>1.1173553839176332E-2</v>
      </c>
      <c r="BQ18354">
        <v>390.838602390245</v>
      </c>
      <c r="BR18354">
        <v>18321</v>
      </c>
    </row>
    <row r="18355" spans="68:70" x14ac:dyDescent="0.3">
      <c r="BP18355">
        <f t="shared" si="374"/>
        <v>1.117491352419251E-2</v>
      </c>
      <c r="BQ18355">
        <v>390.83973964153398</v>
      </c>
      <c r="BR18355">
        <v>18322</v>
      </c>
    </row>
    <row r="18356" spans="68:70" x14ac:dyDescent="0.3">
      <c r="BP18356">
        <f t="shared" si="374"/>
        <v>1.1175449785836889E-2</v>
      </c>
      <c r="BQ18356">
        <v>390.840188155985</v>
      </c>
      <c r="BR18356">
        <v>18323</v>
      </c>
    </row>
    <row r="18357" spans="68:70" x14ac:dyDescent="0.3">
      <c r="BP18357">
        <f t="shared" si="374"/>
        <v>1.1185274718940541E-2</v>
      </c>
      <c r="BQ18357">
        <v>390.848403555262</v>
      </c>
      <c r="BR18357">
        <v>18324</v>
      </c>
    </row>
    <row r="18358" spans="68:70" x14ac:dyDescent="0.3">
      <c r="BP18358">
        <f t="shared" si="374"/>
        <v>1.120388890362356E-2</v>
      </c>
      <c r="BQ18358">
        <v>390.86395845153299</v>
      </c>
      <c r="BR18358">
        <v>18325</v>
      </c>
    </row>
    <row r="18359" spans="68:70" x14ac:dyDescent="0.3">
      <c r="BP18359">
        <f t="shared" si="374"/>
        <v>1.1206337365408291E-2</v>
      </c>
      <c r="BQ18359">
        <v>390.866003540512</v>
      </c>
      <c r="BR18359">
        <v>18326</v>
      </c>
    </row>
    <row r="18360" spans="68:70" x14ac:dyDescent="0.3">
      <c r="BP18360">
        <f t="shared" si="374"/>
        <v>1.1206736737021239E-2</v>
      </c>
      <c r="BQ18360">
        <v>390.866337096297</v>
      </c>
      <c r="BR18360">
        <v>18327</v>
      </c>
    </row>
    <row r="18361" spans="68:70" x14ac:dyDescent="0.3">
      <c r="BP18361">
        <f t="shared" si="374"/>
        <v>1.1221207809477787E-2</v>
      </c>
      <c r="BQ18361">
        <v>390.87841935143098</v>
      </c>
      <c r="BR18361">
        <v>18328</v>
      </c>
    </row>
    <row r="18362" spans="68:70" x14ac:dyDescent="0.3">
      <c r="BP18362">
        <f t="shared" si="374"/>
        <v>1.1225213052188378E-2</v>
      </c>
      <c r="BQ18362">
        <v>390.88176205055902</v>
      </c>
      <c r="BR18362">
        <v>18329</v>
      </c>
    </row>
    <row r="18363" spans="68:70" x14ac:dyDescent="0.3">
      <c r="BP18363">
        <f t="shared" si="374"/>
        <v>1.1240404533721916E-2</v>
      </c>
      <c r="BQ18363">
        <v>390.894435153784</v>
      </c>
      <c r="BR18363">
        <v>18330</v>
      </c>
    </row>
    <row r="18364" spans="68:70" x14ac:dyDescent="0.3">
      <c r="BP18364">
        <f t="shared" si="374"/>
        <v>1.1246558832409367E-2</v>
      </c>
      <c r="BQ18364">
        <v>390.89956678178697</v>
      </c>
      <c r="BR18364">
        <v>18331</v>
      </c>
    </row>
    <row r="18365" spans="68:70" x14ac:dyDescent="0.3">
      <c r="BP18365">
        <f t="shared" si="374"/>
        <v>1.1247729600862923E-2</v>
      </c>
      <c r="BQ18365">
        <v>390.90054284260799</v>
      </c>
      <c r="BR18365">
        <v>18332</v>
      </c>
    </row>
    <row r="18366" spans="68:70" x14ac:dyDescent="0.3">
      <c r="BP18366">
        <f t="shared" si="374"/>
        <v>1.1258285309101669E-2</v>
      </c>
      <c r="BQ18366">
        <v>390.90934076419597</v>
      </c>
      <c r="BR18366">
        <v>18333</v>
      </c>
    </row>
    <row r="18367" spans="68:70" x14ac:dyDescent="0.3">
      <c r="BP18367">
        <f t="shared" si="374"/>
        <v>1.1284070224223116E-2</v>
      </c>
      <c r="BQ18367">
        <v>390.93081452583198</v>
      </c>
      <c r="BR18367">
        <v>18334</v>
      </c>
    </row>
    <row r="18368" spans="68:70" x14ac:dyDescent="0.3">
      <c r="BP18368">
        <f t="shared" si="374"/>
        <v>1.1284151250833176E-2</v>
      </c>
      <c r="BQ18368">
        <v>390.93088196636597</v>
      </c>
      <c r="BR18368">
        <v>18335</v>
      </c>
    </row>
    <row r="18369" spans="68:70" x14ac:dyDescent="0.3">
      <c r="BP18369">
        <f t="shared" si="374"/>
        <v>1.1288946950816486E-2</v>
      </c>
      <c r="BQ18369">
        <v>390.93487311977702</v>
      </c>
      <c r="BR18369">
        <v>18336</v>
      </c>
    </row>
    <row r="18370" spans="68:70" x14ac:dyDescent="0.3">
      <c r="BP18370">
        <f t="shared" si="374"/>
        <v>1.1296563880357727E-2</v>
      </c>
      <c r="BQ18370">
        <v>390.94121045943001</v>
      </c>
      <c r="BR18370">
        <v>18337</v>
      </c>
    </row>
    <row r="18371" spans="68:70" x14ac:dyDescent="0.3">
      <c r="BP18371">
        <f t="shared" si="374"/>
        <v>1.1297176229356014E-2</v>
      </c>
      <c r="BQ18371">
        <v>390.94171984536098</v>
      </c>
      <c r="BR18371">
        <v>18338</v>
      </c>
    </row>
    <row r="18372" spans="68:70" x14ac:dyDescent="0.3">
      <c r="BP18372">
        <f t="shared" si="374"/>
        <v>1.1307531324257603E-2</v>
      </c>
      <c r="BQ18372">
        <v>390.95033169913103</v>
      </c>
      <c r="BR18372">
        <v>18339</v>
      </c>
    </row>
    <row r="18373" spans="68:70" x14ac:dyDescent="0.3">
      <c r="BP18373">
        <f t="shared" si="374"/>
        <v>1.1313693901042055E-2</v>
      </c>
      <c r="BQ18373">
        <v>390.95545495780601</v>
      </c>
      <c r="BR18373">
        <v>18340</v>
      </c>
    </row>
    <row r="18374" spans="68:70" x14ac:dyDescent="0.3">
      <c r="BP18374">
        <f t="shared" si="374"/>
        <v>1.1318941046822842E-2</v>
      </c>
      <c r="BQ18374">
        <v>390.95981607314201</v>
      </c>
      <c r="BR18374">
        <v>18341</v>
      </c>
    </row>
    <row r="18375" spans="68:70" x14ac:dyDescent="0.3">
      <c r="BP18375">
        <f t="shared" si="374"/>
        <v>1.1326556312248099E-2</v>
      </c>
      <c r="BQ18375">
        <v>390.966143630896</v>
      </c>
      <c r="BR18375">
        <v>18342</v>
      </c>
    </row>
    <row r="18376" spans="68:70" x14ac:dyDescent="0.3">
      <c r="BP18376">
        <f t="shared" si="374"/>
        <v>1.1330294633749296E-2</v>
      </c>
      <c r="BQ18376">
        <v>390.96924904037797</v>
      </c>
      <c r="BR18376">
        <v>18343</v>
      </c>
    </row>
    <row r="18377" spans="68:70" x14ac:dyDescent="0.3">
      <c r="BP18377">
        <f t="shared" si="374"/>
        <v>1.1332556900051758E-2</v>
      </c>
      <c r="BQ18377">
        <v>390.97112804759701</v>
      </c>
      <c r="BR18377">
        <v>18344</v>
      </c>
    </row>
    <row r="18378" spans="68:70" x14ac:dyDescent="0.3">
      <c r="BP18378">
        <f t="shared" si="374"/>
        <v>1.1339353901859106E-2</v>
      </c>
      <c r="BQ18378">
        <v>390.97677241566902</v>
      </c>
      <c r="BR18378">
        <v>18345</v>
      </c>
    </row>
    <row r="18379" spans="68:70" x14ac:dyDescent="0.3">
      <c r="BP18379">
        <f t="shared" si="374"/>
        <v>1.1349031655533245E-2</v>
      </c>
      <c r="BQ18379">
        <v>390.98480610022898</v>
      </c>
      <c r="BR18379">
        <v>18346</v>
      </c>
    </row>
    <row r="18380" spans="68:70" x14ac:dyDescent="0.3">
      <c r="BP18380">
        <f t="shared" si="374"/>
        <v>1.1351829675661987E-2</v>
      </c>
      <c r="BQ18380">
        <v>390.98712815075697</v>
      </c>
      <c r="BR18380">
        <v>18347</v>
      </c>
    </row>
    <row r="18381" spans="68:70" x14ac:dyDescent="0.3">
      <c r="BP18381">
        <f t="shared" si="374"/>
        <v>1.13811240692362E-2</v>
      </c>
      <c r="BQ18381">
        <v>391.01142213058199</v>
      </c>
      <c r="BR18381">
        <v>18348</v>
      </c>
    </row>
    <row r="18382" spans="68:70" x14ac:dyDescent="0.3">
      <c r="BP18382">
        <f t="shared" si="374"/>
        <v>1.1403919425269169E-2</v>
      </c>
      <c r="BQ18382">
        <v>391.03030480484898</v>
      </c>
      <c r="BR18382">
        <v>18349</v>
      </c>
    </row>
    <row r="18383" spans="68:70" x14ac:dyDescent="0.3">
      <c r="BP18383">
        <f t="shared" si="374"/>
        <v>1.1409872259441628E-2</v>
      </c>
      <c r="BQ18383">
        <v>391.03523276345197</v>
      </c>
      <c r="BR18383">
        <v>18350</v>
      </c>
    </row>
    <row r="18384" spans="68:70" x14ac:dyDescent="0.3">
      <c r="BP18384">
        <f t="shared" si="374"/>
        <v>1.1423088048107505E-2</v>
      </c>
      <c r="BQ18384">
        <v>391.04616864987099</v>
      </c>
      <c r="BR18384">
        <v>18351</v>
      </c>
    </row>
    <row r="18385" spans="68:70" x14ac:dyDescent="0.3">
      <c r="BP18385">
        <f t="shared" si="374"/>
        <v>1.1423746820175305E-2</v>
      </c>
      <c r="BQ18385">
        <v>391.04671360927802</v>
      </c>
      <c r="BR18385">
        <v>18352</v>
      </c>
    </row>
    <row r="18386" spans="68:70" x14ac:dyDescent="0.3">
      <c r="BP18386">
        <f t="shared" si="374"/>
        <v>1.1425458619221458E-2</v>
      </c>
      <c r="BQ18386">
        <v>391.04812959615202</v>
      </c>
      <c r="BR18386">
        <v>18353</v>
      </c>
    </row>
    <row r="18387" spans="68:70" x14ac:dyDescent="0.3">
      <c r="BP18387">
        <f t="shared" si="374"/>
        <v>1.1447856916993498E-2</v>
      </c>
      <c r="BQ18387">
        <v>391.06664752896103</v>
      </c>
      <c r="BR18387">
        <v>18354</v>
      </c>
    </row>
    <row r="18388" spans="68:70" x14ac:dyDescent="0.3">
      <c r="BP18388">
        <f t="shared" si="374"/>
        <v>1.1467927771761364E-2</v>
      </c>
      <c r="BQ18388">
        <v>391.08322584986399</v>
      </c>
      <c r="BR18388">
        <v>18355</v>
      </c>
    </row>
    <row r="18389" spans="68:70" x14ac:dyDescent="0.3">
      <c r="BP18389">
        <f t="shared" si="374"/>
        <v>1.1468970439914987E-2</v>
      </c>
      <c r="BQ18389">
        <v>391.08408668654403</v>
      </c>
      <c r="BR18389">
        <v>18356</v>
      </c>
    </row>
    <row r="18390" spans="68:70" x14ac:dyDescent="0.3">
      <c r="BP18390">
        <f t="shared" si="374"/>
        <v>1.1470736303073761E-2</v>
      </c>
      <c r="BQ18390">
        <v>391.08554451060502</v>
      </c>
      <c r="BR18390">
        <v>18357</v>
      </c>
    </row>
    <row r="18391" spans="68:70" x14ac:dyDescent="0.3">
      <c r="BP18391">
        <f t="shared" si="374"/>
        <v>1.1489704233757394E-2</v>
      </c>
      <c r="BQ18391">
        <v>391.10119658419399</v>
      </c>
      <c r="BR18391">
        <v>18358</v>
      </c>
    </row>
    <row r="18392" spans="68:70" x14ac:dyDescent="0.3">
      <c r="BP18392">
        <f t="shared" si="374"/>
        <v>1.1493089754375137E-2</v>
      </c>
      <c r="BQ18392">
        <v>391.10398890974602</v>
      </c>
      <c r="BR18392">
        <v>18359</v>
      </c>
    </row>
    <row r="18393" spans="68:70" x14ac:dyDescent="0.3">
      <c r="BP18393">
        <f t="shared" si="374"/>
        <v>1.1495856041875009E-2</v>
      </c>
      <c r="BQ18393">
        <v>391.10627019600901</v>
      </c>
      <c r="BR18393">
        <v>18360</v>
      </c>
    </row>
    <row r="18394" spans="68:70" x14ac:dyDescent="0.3">
      <c r="BP18394">
        <f t="shared" si="374"/>
        <v>1.1496188798532246E-2</v>
      </c>
      <c r="BQ18394">
        <v>391.106544593384</v>
      </c>
      <c r="BR18394">
        <v>18361</v>
      </c>
    </row>
    <row r="18395" spans="68:70" x14ac:dyDescent="0.3">
      <c r="BP18395">
        <f t="shared" si="374"/>
        <v>1.1511224930510986E-2</v>
      </c>
      <c r="BQ18395">
        <v>391.11893952826699</v>
      </c>
      <c r="BR18395">
        <v>18362</v>
      </c>
    </row>
    <row r="18396" spans="68:70" x14ac:dyDescent="0.3">
      <c r="BP18396">
        <f t="shared" si="374"/>
        <v>1.1512441526047187E-2</v>
      </c>
      <c r="BQ18396">
        <v>391.11994206657101</v>
      </c>
      <c r="BR18396">
        <v>18363</v>
      </c>
    </row>
    <row r="18397" spans="68:70" x14ac:dyDescent="0.3">
      <c r="BP18397">
        <f t="shared" si="374"/>
        <v>1.1517179985898456E-2</v>
      </c>
      <c r="BQ18397">
        <v>391.12384630026997</v>
      </c>
      <c r="BR18397">
        <v>18364</v>
      </c>
    </row>
    <row r="18398" spans="68:70" x14ac:dyDescent="0.3">
      <c r="BP18398">
        <f t="shared" si="374"/>
        <v>1.1580254285585762E-2</v>
      </c>
      <c r="BQ18398">
        <v>391.17573980116703</v>
      </c>
      <c r="BR18398">
        <v>18365</v>
      </c>
    </row>
    <row r="18399" spans="68:70" x14ac:dyDescent="0.3">
      <c r="BP18399">
        <f t="shared" si="374"/>
        <v>1.159334501501645E-2</v>
      </c>
      <c r="BQ18399">
        <v>391.18649229286098</v>
      </c>
      <c r="BR18399">
        <v>18366</v>
      </c>
    </row>
    <row r="18400" spans="68:70" x14ac:dyDescent="0.3">
      <c r="BP18400">
        <f t="shared" si="374"/>
        <v>1.1597931691728855E-2</v>
      </c>
      <c r="BQ18400">
        <v>391.19025827106401</v>
      </c>
      <c r="BR18400">
        <v>18367</v>
      </c>
    </row>
    <row r="18401" spans="68:70" x14ac:dyDescent="0.3">
      <c r="BP18401">
        <f t="shared" si="374"/>
        <v>1.1636235240271423E-2</v>
      </c>
      <c r="BQ18401">
        <v>391.22167909746901</v>
      </c>
      <c r="BR18401">
        <v>18368</v>
      </c>
    </row>
    <row r="18402" spans="68:70" x14ac:dyDescent="0.3">
      <c r="BP18402">
        <f t="shared" ref="BP18402:BP18465" si="375">(BQ18402 - $BS$31303)*(BQ18402 - $BS$31303)/31269</f>
        <v>1.1640051857531449E-2</v>
      </c>
      <c r="BQ18402">
        <v>391.224807075954</v>
      </c>
      <c r="BR18402">
        <v>18369</v>
      </c>
    </row>
    <row r="18403" spans="68:70" x14ac:dyDescent="0.3">
      <c r="BP18403">
        <f t="shared" si="375"/>
        <v>1.1655958071349721E-2</v>
      </c>
      <c r="BQ18403">
        <v>391.23783778562</v>
      </c>
      <c r="BR18403">
        <v>18370</v>
      </c>
    </row>
    <row r="18404" spans="68:70" x14ac:dyDescent="0.3">
      <c r="BP18404">
        <f t="shared" si="375"/>
        <v>1.1660118155439695E-2</v>
      </c>
      <c r="BQ18404">
        <v>391.24124434823699</v>
      </c>
      <c r="BR18404">
        <v>18371</v>
      </c>
    </row>
    <row r="18405" spans="68:70" x14ac:dyDescent="0.3">
      <c r="BP18405">
        <f t="shared" si="375"/>
        <v>1.1663569493071735E-2</v>
      </c>
      <c r="BQ18405">
        <v>391.24407007937998</v>
      </c>
      <c r="BR18405">
        <v>18372</v>
      </c>
    </row>
    <row r="18406" spans="68:70" x14ac:dyDescent="0.3">
      <c r="BP18406">
        <f t="shared" si="375"/>
        <v>1.1668214544374972E-2</v>
      </c>
      <c r="BQ18406">
        <v>391.24787248586199</v>
      </c>
      <c r="BR18406">
        <v>18373</v>
      </c>
    </row>
    <row r="18407" spans="68:70" x14ac:dyDescent="0.3">
      <c r="BP18407">
        <f t="shared" si="375"/>
        <v>1.167068611374618E-2</v>
      </c>
      <c r="BQ18407">
        <v>391.24989538675402</v>
      </c>
      <c r="BR18407">
        <v>18374</v>
      </c>
    </row>
    <row r="18408" spans="68:70" x14ac:dyDescent="0.3">
      <c r="BP18408">
        <f t="shared" si="375"/>
        <v>1.1672387926514791E-2</v>
      </c>
      <c r="BQ18408">
        <v>391.25128814183898</v>
      </c>
      <c r="BR18408">
        <v>18375</v>
      </c>
    </row>
    <row r="18409" spans="68:70" x14ac:dyDescent="0.3">
      <c r="BP18409">
        <f t="shared" si="375"/>
        <v>1.1682779431554047E-2</v>
      </c>
      <c r="BQ18409">
        <v>391.25979029589303</v>
      </c>
      <c r="BR18409">
        <v>18376</v>
      </c>
    </row>
    <row r="18410" spans="68:70" x14ac:dyDescent="0.3">
      <c r="BP18410">
        <f t="shared" si="375"/>
        <v>1.1694585782941212E-2</v>
      </c>
      <c r="BQ18410">
        <v>391.26944546614499</v>
      </c>
      <c r="BR18410">
        <v>18377</v>
      </c>
    </row>
    <row r="18411" spans="68:70" x14ac:dyDescent="0.3">
      <c r="BP18411">
        <f t="shared" si="375"/>
        <v>1.1699449701930924E-2</v>
      </c>
      <c r="BQ18411">
        <v>391.273421735184</v>
      </c>
      <c r="BR18411">
        <v>18378</v>
      </c>
    </row>
    <row r="18412" spans="68:70" x14ac:dyDescent="0.3">
      <c r="BP18412">
        <f t="shared" si="375"/>
        <v>1.1710776264082172E-2</v>
      </c>
      <c r="BQ18412">
        <v>391.28267803302799</v>
      </c>
      <c r="BR18412">
        <v>18379</v>
      </c>
    </row>
    <row r="18413" spans="68:70" x14ac:dyDescent="0.3">
      <c r="BP18413">
        <f t="shared" si="375"/>
        <v>1.1735359375777233E-2</v>
      </c>
      <c r="BQ18413">
        <v>391.30275246549201</v>
      </c>
      <c r="BR18413">
        <v>18380</v>
      </c>
    </row>
    <row r="18414" spans="68:70" x14ac:dyDescent="0.3">
      <c r="BP18414">
        <f t="shared" si="375"/>
        <v>1.1736349102956255E-2</v>
      </c>
      <c r="BQ18414">
        <v>391.30356023070101</v>
      </c>
      <c r="BR18414">
        <v>18381</v>
      </c>
    </row>
    <row r="18415" spans="68:70" x14ac:dyDescent="0.3">
      <c r="BP18415">
        <f t="shared" si="375"/>
        <v>1.1751738621835209E-2</v>
      </c>
      <c r="BQ18415">
        <v>391.31611599731099</v>
      </c>
      <c r="BR18415">
        <v>18382</v>
      </c>
    </row>
    <row r="18416" spans="68:70" x14ac:dyDescent="0.3">
      <c r="BP18416">
        <f t="shared" si="375"/>
        <v>1.1753689790357831E-2</v>
      </c>
      <c r="BQ18416">
        <v>391.317707299625</v>
      </c>
      <c r="BR18416">
        <v>18383</v>
      </c>
    </row>
    <row r="18417" spans="68:70" x14ac:dyDescent="0.3">
      <c r="BP18417">
        <f t="shared" si="375"/>
        <v>1.175494880906262E-2</v>
      </c>
      <c r="BQ18417">
        <v>391.31873403952898</v>
      </c>
      <c r="BR18417">
        <v>18384</v>
      </c>
    </row>
    <row r="18418" spans="68:70" x14ac:dyDescent="0.3">
      <c r="BP18418">
        <f t="shared" si="375"/>
        <v>1.176772153638387E-2</v>
      </c>
      <c r="BQ18418">
        <v>391.32914719479498</v>
      </c>
      <c r="BR18418">
        <v>18385</v>
      </c>
    </row>
    <row r="18419" spans="68:70" x14ac:dyDescent="0.3">
      <c r="BP18419">
        <f t="shared" si="375"/>
        <v>1.1780128964797579E-2</v>
      </c>
      <c r="BQ18419">
        <v>391.33925712498302</v>
      </c>
      <c r="BR18419">
        <v>18386</v>
      </c>
    </row>
    <row r="18420" spans="68:70" x14ac:dyDescent="0.3">
      <c r="BP18420">
        <f t="shared" si="375"/>
        <v>1.1780763033313756E-2</v>
      </c>
      <c r="BQ18420">
        <v>391.33977363925197</v>
      </c>
      <c r="BR18420">
        <v>18387</v>
      </c>
    </row>
    <row r="18421" spans="68:70" x14ac:dyDescent="0.3">
      <c r="BP18421">
        <f t="shared" si="375"/>
        <v>1.1806107667205671E-2</v>
      </c>
      <c r="BQ18421">
        <v>391.360408090325</v>
      </c>
      <c r="BR18421">
        <v>18388</v>
      </c>
    </row>
    <row r="18422" spans="68:70" x14ac:dyDescent="0.3">
      <c r="BP18422">
        <f t="shared" si="375"/>
        <v>1.1815659394522749E-2</v>
      </c>
      <c r="BQ18422">
        <v>391.36817892611498</v>
      </c>
      <c r="BR18422">
        <v>18389</v>
      </c>
    </row>
    <row r="18423" spans="68:70" x14ac:dyDescent="0.3">
      <c r="BP18423">
        <f t="shared" si="375"/>
        <v>1.1819004547435674E-2</v>
      </c>
      <c r="BQ18423">
        <v>391.37089964241602</v>
      </c>
      <c r="BR18423">
        <v>18390</v>
      </c>
    </row>
    <row r="18424" spans="68:70" x14ac:dyDescent="0.3">
      <c r="BP18424">
        <f t="shared" si="375"/>
        <v>1.182028046540125E-2</v>
      </c>
      <c r="BQ18424">
        <v>391.37193728451302</v>
      </c>
      <c r="BR18424">
        <v>18391</v>
      </c>
    </row>
    <row r="18425" spans="68:70" x14ac:dyDescent="0.3">
      <c r="BP18425">
        <f t="shared" si="375"/>
        <v>1.1828640632409159E-2</v>
      </c>
      <c r="BQ18425">
        <v>391.378734817007</v>
      </c>
      <c r="BR18425">
        <v>18392</v>
      </c>
    </row>
    <row r="18426" spans="68:70" x14ac:dyDescent="0.3">
      <c r="BP18426">
        <f t="shared" si="375"/>
        <v>1.1830533977203274E-2</v>
      </c>
      <c r="BQ18426">
        <v>391.38027393499499</v>
      </c>
      <c r="BR18426">
        <v>18393</v>
      </c>
    </row>
    <row r="18427" spans="68:70" x14ac:dyDescent="0.3">
      <c r="BP18427">
        <f t="shared" si="375"/>
        <v>1.1833721621789967E-2</v>
      </c>
      <c r="BQ18427">
        <v>391.38286492339398</v>
      </c>
      <c r="BR18427">
        <v>18394</v>
      </c>
    </row>
    <row r="18428" spans="68:70" x14ac:dyDescent="0.3">
      <c r="BP18428">
        <f t="shared" si="375"/>
        <v>1.1845108923177937E-2</v>
      </c>
      <c r="BQ18428">
        <v>391.392117926362</v>
      </c>
      <c r="BR18428">
        <v>18395</v>
      </c>
    </row>
    <row r="18429" spans="68:70" x14ac:dyDescent="0.3">
      <c r="BP18429">
        <f t="shared" si="375"/>
        <v>1.1847951205422034E-2</v>
      </c>
      <c r="BQ18429">
        <v>391.39442679180098</v>
      </c>
      <c r="BR18429">
        <v>18396</v>
      </c>
    </row>
    <row r="18430" spans="68:70" x14ac:dyDescent="0.3">
      <c r="BP18430">
        <f t="shared" si="375"/>
        <v>1.184901132416186E-2</v>
      </c>
      <c r="BQ18430">
        <v>391.39528788502002</v>
      </c>
      <c r="BR18430">
        <v>18397</v>
      </c>
    </row>
    <row r="18431" spans="68:70" x14ac:dyDescent="0.3">
      <c r="BP18431">
        <f t="shared" si="375"/>
        <v>1.1864741978418055E-2</v>
      </c>
      <c r="BQ18431">
        <v>391.40806075994101</v>
      </c>
      <c r="BR18431">
        <v>18398</v>
      </c>
    </row>
    <row r="18432" spans="68:70" x14ac:dyDescent="0.3">
      <c r="BP18432">
        <f t="shared" si="375"/>
        <v>1.1878226868801144E-2</v>
      </c>
      <c r="BQ18432">
        <v>391.41900339523897</v>
      </c>
      <c r="BR18432">
        <v>18399</v>
      </c>
    </row>
    <row r="18433" spans="68:70" x14ac:dyDescent="0.3">
      <c r="BP18433">
        <f t="shared" si="375"/>
        <v>1.1880268114910802E-2</v>
      </c>
      <c r="BQ18433">
        <v>391.42065927159803</v>
      </c>
      <c r="BR18433">
        <v>18400</v>
      </c>
    </row>
    <row r="18434" spans="68:70" x14ac:dyDescent="0.3">
      <c r="BP18434">
        <f t="shared" si="375"/>
        <v>1.1885918952648948E-2</v>
      </c>
      <c r="BQ18434">
        <v>391.42524253780402</v>
      </c>
      <c r="BR18434">
        <v>18401</v>
      </c>
    </row>
    <row r="18435" spans="68:70" x14ac:dyDescent="0.3">
      <c r="BP18435">
        <f t="shared" si="375"/>
        <v>1.189577862068756E-2</v>
      </c>
      <c r="BQ18435">
        <v>391.43323688258897</v>
      </c>
      <c r="BR18435">
        <v>18402</v>
      </c>
    </row>
    <row r="18436" spans="68:70" x14ac:dyDescent="0.3">
      <c r="BP18436">
        <f t="shared" si="375"/>
        <v>1.1925376935030931E-2</v>
      </c>
      <c r="BQ18436">
        <v>391.457215693769</v>
      </c>
      <c r="BR18436">
        <v>18403</v>
      </c>
    </row>
    <row r="18437" spans="68:70" x14ac:dyDescent="0.3">
      <c r="BP18437">
        <f t="shared" si="375"/>
        <v>1.1926339804769297E-2</v>
      </c>
      <c r="BQ18437">
        <v>391.45799525407</v>
      </c>
      <c r="BR18437">
        <v>18404</v>
      </c>
    </row>
    <row r="18438" spans="68:70" x14ac:dyDescent="0.3">
      <c r="BP18438">
        <f t="shared" si="375"/>
        <v>1.1927531318377779E-2</v>
      </c>
      <c r="BQ18438">
        <v>391.45895988586199</v>
      </c>
      <c r="BR18438">
        <v>18405</v>
      </c>
    </row>
    <row r="18439" spans="68:70" x14ac:dyDescent="0.3">
      <c r="BP18439">
        <f t="shared" si="375"/>
        <v>1.193192070843014E-2</v>
      </c>
      <c r="BQ18439">
        <v>391.462513055503</v>
      </c>
      <c r="BR18439">
        <v>18406</v>
      </c>
    </row>
    <row r="18440" spans="68:70" x14ac:dyDescent="0.3">
      <c r="BP18440">
        <f t="shared" si="375"/>
        <v>1.1939149729685909E-2</v>
      </c>
      <c r="BQ18440">
        <v>391.46836345547001</v>
      </c>
      <c r="BR18440">
        <v>18407</v>
      </c>
    </row>
    <row r="18441" spans="68:70" x14ac:dyDescent="0.3">
      <c r="BP18441">
        <f t="shared" si="375"/>
        <v>1.194221548731539E-2</v>
      </c>
      <c r="BQ18441">
        <v>391.47084401835798</v>
      </c>
      <c r="BR18441">
        <v>18408</v>
      </c>
    </row>
    <row r="18442" spans="68:70" x14ac:dyDescent="0.3">
      <c r="BP18442">
        <f t="shared" si="375"/>
        <v>1.1944898322193078E-2</v>
      </c>
      <c r="BQ18442">
        <v>391.47301448993699</v>
      </c>
      <c r="BR18442">
        <v>18409</v>
      </c>
    </row>
    <row r="18443" spans="68:70" x14ac:dyDescent="0.3">
      <c r="BP18443">
        <f t="shared" si="375"/>
        <v>1.19500248583202E-2</v>
      </c>
      <c r="BQ18443">
        <v>391.47716129102503</v>
      </c>
      <c r="BR18443">
        <v>18410</v>
      </c>
    </row>
    <row r="18444" spans="68:70" x14ac:dyDescent="0.3">
      <c r="BP18444">
        <f t="shared" si="375"/>
        <v>1.1950406175460318E-2</v>
      </c>
      <c r="BQ18444">
        <v>391.47746969889999</v>
      </c>
      <c r="BR18444">
        <v>18411</v>
      </c>
    </row>
    <row r="18445" spans="68:70" x14ac:dyDescent="0.3">
      <c r="BP18445">
        <f t="shared" si="375"/>
        <v>1.1962237218950612E-2</v>
      </c>
      <c r="BQ18445">
        <v>391.48703615909602</v>
      </c>
      <c r="BR18445">
        <v>18412</v>
      </c>
    </row>
    <row r="18446" spans="68:70" x14ac:dyDescent="0.3">
      <c r="BP18446">
        <f t="shared" si="375"/>
        <v>1.1972016256169825E-2</v>
      </c>
      <c r="BQ18446">
        <v>391.49493981753102</v>
      </c>
      <c r="BR18446">
        <v>18413</v>
      </c>
    </row>
    <row r="18447" spans="68:70" x14ac:dyDescent="0.3">
      <c r="BP18447">
        <f t="shared" si="375"/>
        <v>1.1978242875838917E-2</v>
      </c>
      <c r="BQ18447">
        <v>391.49997064279199</v>
      </c>
      <c r="BR18447">
        <v>18414</v>
      </c>
    </row>
    <row r="18448" spans="68:70" x14ac:dyDescent="0.3">
      <c r="BP18448">
        <f t="shared" si="375"/>
        <v>1.1982539268471964E-2</v>
      </c>
      <c r="BQ18448">
        <v>391.50344117011701</v>
      </c>
      <c r="BR18448">
        <v>18415</v>
      </c>
    </row>
    <row r="18449" spans="68:70" x14ac:dyDescent="0.3">
      <c r="BP18449">
        <f t="shared" si="375"/>
        <v>1.1984154049731724E-2</v>
      </c>
      <c r="BQ18449">
        <v>391.50474539247199</v>
      </c>
      <c r="BR18449">
        <v>18416</v>
      </c>
    </row>
    <row r="18450" spans="68:70" x14ac:dyDescent="0.3">
      <c r="BP18450">
        <f t="shared" si="375"/>
        <v>1.1986777859096456E-2</v>
      </c>
      <c r="BQ18450">
        <v>391.506864396673</v>
      </c>
      <c r="BR18450">
        <v>18417</v>
      </c>
    </row>
    <row r="18451" spans="68:70" x14ac:dyDescent="0.3">
      <c r="BP18451">
        <f t="shared" si="375"/>
        <v>1.1987078836614345E-2</v>
      </c>
      <c r="BQ18451">
        <v>391.50710745309601</v>
      </c>
      <c r="BR18451">
        <v>18418</v>
      </c>
    </row>
    <row r="18452" spans="68:70" x14ac:dyDescent="0.3">
      <c r="BP18452">
        <f t="shared" si="375"/>
        <v>1.1990856873194809E-2</v>
      </c>
      <c r="BQ18452">
        <v>391.51015817248799</v>
      </c>
      <c r="BR18452">
        <v>18419</v>
      </c>
    </row>
    <row r="18453" spans="68:70" x14ac:dyDescent="0.3">
      <c r="BP18453">
        <f t="shared" si="375"/>
        <v>1.1999138746195362E-2</v>
      </c>
      <c r="BQ18453">
        <v>391.51684400491098</v>
      </c>
      <c r="BR18453">
        <v>18420</v>
      </c>
    </row>
    <row r="18454" spans="68:70" x14ac:dyDescent="0.3">
      <c r="BP18454">
        <f t="shared" si="375"/>
        <v>1.201691190173027E-2</v>
      </c>
      <c r="BQ18454">
        <v>391.53118422359398</v>
      </c>
      <c r="BR18454">
        <v>18421</v>
      </c>
    </row>
    <row r="18455" spans="68:70" x14ac:dyDescent="0.3">
      <c r="BP18455">
        <f t="shared" si="375"/>
        <v>1.2020581715255791E-2</v>
      </c>
      <c r="BQ18455">
        <v>391.53414388074998</v>
      </c>
      <c r="BR18455">
        <v>18422</v>
      </c>
    </row>
    <row r="18456" spans="68:70" x14ac:dyDescent="0.3">
      <c r="BP18456">
        <f t="shared" si="375"/>
        <v>1.2024291789880761E-2</v>
      </c>
      <c r="BQ18456">
        <v>391.53713554875299</v>
      </c>
      <c r="BR18456">
        <v>18423</v>
      </c>
    </row>
    <row r="18457" spans="68:70" x14ac:dyDescent="0.3">
      <c r="BP18457">
        <f t="shared" si="375"/>
        <v>1.202689292678078E-2</v>
      </c>
      <c r="BQ18457">
        <v>391.539232734861</v>
      </c>
      <c r="BR18457">
        <v>18424</v>
      </c>
    </row>
    <row r="18458" spans="68:70" x14ac:dyDescent="0.3">
      <c r="BP18458">
        <f t="shared" si="375"/>
        <v>1.2055764266480617E-2</v>
      </c>
      <c r="BQ18458">
        <v>391.56249525763099</v>
      </c>
      <c r="BR18458">
        <v>18425</v>
      </c>
    </row>
    <row r="18459" spans="68:70" x14ac:dyDescent="0.3">
      <c r="BP18459">
        <f t="shared" si="375"/>
        <v>1.2068262136848E-2</v>
      </c>
      <c r="BQ18459">
        <v>391.57255653521599</v>
      </c>
      <c r="BR18459">
        <v>18426</v>
      </c>
    </row>
    <row r="18460" spans="68:70" x14ac:dyDescent="0.3">
      <c r="BP18460">
        <f t="shared" si="375"/>
        <v>1.2100565395393274E-2</v>
      </c>
      <c r="BQ18460">
        <v>391.59853782084798</v>
      </c>
      <c r="BR18460">
        <v>18427</v>
      </c>
    </row>
    <row r="18461" spans="68:70" x14ac:dyDescent="0.3">
      <c r="BP18461">
        <f t="shared" si="375"/>
        <v>1.2109475028757762E-2</v>
      </c>
      <c r="BQ18461">
        <v>391.605697673446</v>
      </c>
      <c r="BR18461">
        <v>18428</v>
      </c>
    </row>
    <row r="18462" spans="68:70" x14ac:dyDescent="0.3">
      <c r="BP18462">
        <f t="shared" si="375"/>
        <v>1.2128676444816385E-2</v>
      </c>
      <c r="BQ18462">
        <v>391.621119135264</v>
      </c>
      <c r="BR18462">
        <v>18429</v>
      </c>
    </row>
    <row r="18463" spans="68:70" x14ac:dyDescent="0.3">
      <c r="BP18463">
        <f t="shared" si="375"/>
        <v>1.2130317536491285E-2</v>
      </c>
      <c r="BQ18463">
        <v>391.62243659832598</v>
      </c>
      <c r="BR18463">
        <v>18430</v>
      </c>
    </row>
    <row r="18464" spans="68:70" x14ac:dyDescent="0.3">
      <c r="BP18464">
        <f t="shared" si="375"/>
        <v>1.2147346911406284E-2</v>
      </c>
      <c r="BQ18464">
        <v>391.63610246815898</v>
      </c>
      <c r="BR18464">
        <v>18431</v>
      </c>
    </row>
    <row r="18465" spans="68:70" x14ac:dyDescent="0.3">
      <c r="BP18465">
        <f t="shared" si="375"/>
        <v>1.2151904260405341E-2</v>
      </c>
      <c r="BQ18465">
        <v>391.63975806120999</v>
      </c>
      <c r="BR18465">
        <v>18432</v>
      </c>
    </row>
    <row r="18466" spans="68:70" x14ac:dyDescent="0.3">
      <c r="BP18466">
        <f t="shared" ref="BP18466:BP18529" si="376">(BQ18466 - $BS$31303)*(BQ18466 - $BS$31303)/31269</f>
        <v>1.2155403091844789E-2</v>
      </c>
      <c r="BQ18466">
        <v>391.642564118888</v>
      </c>
      <c r="BR18466">
        <v>18433</v>
      </c>
    </row>
    <row r="18467" spans="68:70" x14ac:dyDescent="0.3">
      <c r="BP18467">
        <f t="shared" si="376"/>
        <v>1.2188474259232591E-2</v>
      </c>
      <c r="BQ18467">
        <v>391.66906722335398</v>
      </c>
      <c r="BR18467">
        <v>18434</v>
      </c>
    </row>
    <row r="18468" spans="68:70" x14ac:dyDescent="0.3">
      <c r="BP18468">
        <f t="shared" si="376"/>
        <v>1.2191712413997222E-2</v>
      </c>
      <c r="BQ18468">
        <v>391.67166033423598</v>
      </c>
      <c r="BR18468">
        <v>18435</v>
      </c>
    </row>
    <row r="18469" spans="68:70" x14ac:dyDescent="0.3">
      <c r="BP18469">
        <f t="shared" si="376"/>
        <v>1.2192044001251038E-2</v>
      </c>
      <c r="BQ18469">
        <v>391.67192584951698</v>
      </c>
      <c r="BR18469">
        <v>18436</v>
      </c>
    </row>
    <row r="18470" spans="68:70" x14ac:dyDescent="0.3">
      <c r="BP18470">
        <f t="shared" si="376"/>
        <v>1.2198008608172469E-2</v>
      </c>
      <c r="BQ18470">
        <v>391.67670133425298</v>
      </c>
      <c r="BR18470">
        <v>18437</v>
      </c>
    </row>
    <row r="18471" spans="68:70" x14ac:dyDescent="0.3">
      <c r="BP18471">
        <f t="shared" si="376"/>
        <v>1.2201361913592879E-2</v>
      </c>
      <c r="BQ18471">
        <v>391.67938560179101</v>
      </c>
      <c r="BR18471">
        <v>18438</v>
      </c>
    </row>
    <row r="18472" spans="68:70" x14ac:dyDescent="0.3">
      <c r="BP18472">
        <f t="shared" si="376"/>
        <v>1.2206909043877794E-2</v>
      </c>
      <c r="BQ18472">
        <v>391.68382518151799</v>
      </c>
      <c r="BR18472">
        <v>18439</v>
      </c>
    </row>
    <row r="18473" spans="68:70" x14ac:dyDescent="0.3">
      <c r="BP18473">
        <f t="shared" si="376"/>
        <v>1.223350812939366E-2</v>
      </c>
      <c r="BQ18473">
        <v>391.70509944144601</v>
      </c>
      <c r="BR18473">
        <v>18440</v>
      </c>
    </row>
    <row r="18474" spans="68:70" x14ac:dyDescent="0.3">
      <c r="BP18474">
        <f t="shared" si="376"/>
        <v>1.2252862762786445E-2</v>
      </c>
      <c r="BQ18474">
        <v>391.72056497010601</v>
      </c>
      <c r="BR18474">
        <v>18441</v>
      </c>
    </row>
    <row r="18475" spans="68:70" x14ac:dyDescent="0.3">
      <c r="BP18475">
        <f t="shared" si="376"/>
        <v>1.2260749240864585E-2</v>
      </c>
      <c r="BQ18475">
        <v>391.72686324265999</v>
      </c>
      <c r="BR18475">
        <v>18442</v>
      </c>
    </row>
    <row r="18476" spans="68:70" x14ac:dyDescent="0.3">
      <c r="BP18476">
        <f t="shared" si="376"/>
        <v>1.2266737467044476E-2</v>
      </c>
      <c r="BQ18476">
        <v>391.73164418683598</v>
      </c>
      <c r="BR18476">
        <v>18443</v>
      </c>
    </row>
    <row r="18477" spans="68:70" x14ac:dyDescent="0.3">
      <c r="BP18477">
        <f t="shared" si="376"/>
        <v>1.2273616215642377E-2</v>
      </c>
      <c r="BQ18477">
        <v>391.73713467590397</v>
      </c>
      <c r="BR18477">
        <v>18444</v>
      </c>
    </row>
    <row r="18478" spans="68:70" x14ac:dyDescent="0.3">
      <c r="BP18478">
        <f t="shared" si="376"/>
        <v>1.2277937696707255E-2</v>
      </c>
      <c r="BQ18478">
        <v>391.74058321474803</v>
      </c>
      <c r="BR18478">
        <v>18445</v>
      </c>
    </row>
    <row r="18479" spans="68:70" x14ac:dyDescent="0.3">
      <c r="BP18479">
        <f t="shared" si="376"/>
        <v>1.2279195922150838E-2</v>
      </c>
      <c r="BQ18479">
        <v>391.74158716368697</v>
      </c>
      <c r="BR18479">
        <v>18446</v>
      </c>
    </row>
    <row r="18480" spans="68:70" x14ac:dyDescent="0.3">
      <c r="BP18480">
        <f t="shared" si="376"/>
        <v>1.2281855284483487E-2</v>
      </c>
      <c r="BQ18480">
        <v>391.74370892260799</v>
      </c>
      <c r="BR18480">
        <v>18447</v>
      </c>
    </row>
    <row r="18481" spans="68:70" x14ac:dyDescent="0.3">
      <c r="BP18481">
        <f t="shared" si="376"/>
        <v>1.2291535458558146E-2</v>
      </c>
      <c r="BQ18481">
        <v>391.75143026179398</v>
      </c>
      <c r="BR18481">
        <v>18448</v>
      </c>
    </row>
    <row r="18482" spans="68:70" x14ac:dyDescent="0.3">
      <c r="BP18482">
        <f t="shared" si="376"/>
        <v>1.2301413931583583E-2</v>
      </c>
      <c r="BQ18482">
        <v>391.75930663919502</v>
      </c>
      <c r="BR18482">
        <v>18449</v>
      </c>
    </row>
    <row r="18483" spans="68:70" x14ac:dyDescent="0.3">
      <c r="BP18483">
        <f t="shared" si="376"/>
        <v>1.2311796996426604E-2</v>
      </c>
      <c r="BQ18483">
        <v>391.76758193329903</v>
      </c>
      <c r="BR18483">
        <v>18450</v>
      </c>
    </row>
    <row r="18484" spans="68:70" x14ac:dyDescent="0.3">
      <c r="BP18484">
        <f t="shared" si="376"/>
        <v>1.231185120187038E-2</v>
      </c>
      <c r="BQ18484">
        <v>391.76762512583502</v>
      </c>
      <c r="BR18484">
        <v>18451</v>
      </c>
    </row>
    <row r="18485" spans="68:70" x14ac:dyDescent="0.3">
      <c r="BP18485">
        <f t="shared" si="376"/>
        <v>1.2318145011677637E-2</v>
      </c>
      <c r="BQ18485">
        <v>391.77263957743997</v>
      </c>
      <c r="BR18485">
        <v>18452</v>
      </c>
    </row>
    <row r="18486" spans="68:70" x14ac:dyDescent="0.3">
      <c r="BP18486">
        <f t="shared" si="376"/>
        <v>1.2319985072222274E-2</v>
      </c>
      <c r="BQ18486">
        <v>391.77410536232799</v>
      </c>
      <c r="BR18486">
        <v>18453</v>
      </c>
    </row>
    <row r="18487" spans="68:70" x14ac:dyDescent="0.3">
      <c r="BP18487">
        <f t="shared" si="376"/>
        <v>1.2325879650891939E-2</v>
      </c>
      <c r="BQ18487">
        <v>391.77880022333699</v>
      </c>
      <c r="BR18487">
        <v>18454</v>
      </c>
    </row>
    <row r="18488" spans="68:70" x14ac:dyDescent="0.3">
      <c r="BP18488">
        <f t="shared" si="376"/>
        <v>1.2337266999962971E-2</v>
      </c>
      <c r="BQ18488">
        <v>391.787866738687</v>
      </c>
      <c r="BR18488">
        <v>18455</v>
      </c>
    </row>
    <row r="18489" spans="68:70" x14ac:dyDescent="0.3">
      <c r="BP18489">
        <f t="shared" si="376"/>
        <v>1.2341615908291271E-2</v>
      </c>
      <c r="BQ18489">
        <v>391.79132820017901</v>
      </c>
      <c r="BR18489">
        <v>18456</v>
      </c>
    </row>
    <row r="18490" spans="68:70" x14ac:dyDescent="0.3">
      <c r="BP18490">
        <f t="shared" si="376"/>
        <v>1.2383182609816107E-2</v>
      </c>
      <c r="BQ18490">
        <v>391.82438199555401</v>
      </c>
      <c r="BR18490">
        <v>18457</v>
      </c>
    </row>
    <row r="18491" spans="68:70" x14ac:dyDescent="0.3">
      <c r="BP18491">
        <f t="shared" si="376"/>
        <v>1.2387518418603419E-2</v>
      </c>
      <c r="BQ18491">
        <v>391.82782662866998</v>
      </c>
      <c r="BR18491">
        <v>18458</v>
      </c>
    </row>
    <row r="18492" spans="68:70" x14ac:dyDescent="0.3">
      <c r="BP18492">
        <f t="shared" si="376"/>
        <v>1.2398493182271899E-2</v>
      </c>
      <c r="BQ18492">
        <v>391.83654296263097</v>
      </c>
      <c r="BR18492">
        <v>18459</v>
      </c>
    </row>
    <row r="18493" spans="68:70" x14ac:dyDescent="0.3">
      <c r="BP18493">
        <f t="shared" si="376"/>
        <v>1.2399179282298663E-2</v>
      </c>
      <c r="BQ18493">
        <v>391.83708774616798</v>
      </c>
      <c r="BR18493">
        <v>18460</v>
      </c>
    </row>
    <row r="18494" spans="68:70" x14ac:dyDescent="0.3">
      <c r="BP18494">
        <f t="shared" si="376"/>
        <v>1.2400654825015052E-2</v>
      </c>
      <c r="BQ18494">
        <v>391.83825931928402</v>
      </c>
      <c r="BR18494">
        <v>18461</v>
      </c>
    </row>
    <row r="18495" spans="68:70" x14ac:dyDescent="0.3">
      <c r="BP18495">
        <f t="shared" si="376"/>
        <v>1.2406433063965935E-2</v>
      </c>
      <c r="BQ18495">
        <v>391.84284653967597</v>
      </c>
      <c r="BR18495">
        <v>18462</v>
      </c>
    </row>
    <row r="18496" spans="68:70" x14ac:dyDescent="0.3">
      <c r="BP18496">
        <f t="shared" si="376"/>
        <v>1.242027140939099E-2</v>
      </c>
      <c r="BQ18496">
        <v>391.853828165577</v>
      </c>
      <c r="BR18496">
        <v>18463</v>
      </c>
    </row>
    <row r="18497" spans="68:70" x14ac:dyDescent="0.3">
      <c r="BP18497">
        <f t="shared" si="376"/>
        <v>1.2423336036889996E-2</v>
      </c>
      <c r="BQ18497">
        <v>391.85625931898602</v>
      </c>
      <c r="BR18497">
        <v>18464</v>
      </c>
    </row>
    <row r="18498" spans="68:70" x14ac:dyDescent="0.3">
      <c r="BP18498">
        <f t="shared" si="376"/>
        <v>1.2427700467615632E-2</v>
      </c>
      <c r="BQ18498">
        <v>391.859721082139</v>
      </c>
      <c r="BR18498">
        <v>18465</v>
      </c>
    </row>
    <row r="18499" spans="68:70" x14ac:dyDescent="0.3">
      <c r="BP18499">
        <f t="shared" si="376"/>
        <v>1.2431573401833734E-2</v>
      </c>
      <c r="BQ18499">
        <v>391.86279249289498</v>
      </c>
      <c r="BR18499">
        <v>18466</v>
      </c>
    </row>
    <row r="18500" spans="68:70" x14ac:dyDescent="0.3">
      <c r="BP18500">
        <f t="shared" si="376"/>
        <v>1.2448798898119711E-2</v>
      </c>
      <c r="BQ18500">
        <v>391.87644729248302</v>
      </c>
      <c r="BR18500">
        <v>18467</v>
      </c>
    </row>
    <row r="18501" spans="68:70" x14ac:dyDescent="0.3">
      <c r="BP18501">
        <f t="shared" si="376"/>
        <v>1.2453915825595628E-2</v>
      </c>
      <c r="BQ18501">
        <v>391.88050170482802</v>
      </c>
      <c r="BR18501">
        <v>18468</v>
      </c>
    </row>
    <row r="18502" spans="68:70" x14ac:dyDescent="0.3">
      <c r="BP18502">
        <f t="shared" si="376"/>
        <v>1.2459973365944149E-2</v>
      </c>
      <c r="BQ18502">
        <v>391.88530033801197</v>
      </c>
      <c r="BR18502">
        <v>18469</v>
      </c>
    </row>
    <row r="18503" spans="68:70" x14ac:dyDescent="0.3">
      <c r="BP18503">
        <f t="shared" si="376"/>
        <v>1.2462319834250191E-2</v>
      </c>
      <c r="BQ18503">
        <v>391.887158838549</v>
      </c>
      <c r="BR18503">
        <v>18470</v>
      </c>
    </row>
    <row r="18504" spans="68:70" x14ac:dyDescent="0.3">
      <c r="BP18504">
        <f t="shared" si="376"/>
        <v>1.2470414771174287E-2</v>
      </c>
      <c r="BQ18504">
        <v>391.893569022848</v>
      </c>
      <c r="BR18504">
        <v>18471</v>
      </c>
    </row>
    <row r="18505" spans="68:70" x14ac:dyDescent="0.3">
      <c r="BP18505">
        <f t="shared" si="376"/>
        <v>1.2478967270440145E-2</v>
      </c>
      <c r="BQ18505">
        <v>391.90033927983001</v>
      </c>
      <c r="BR18505">
        <v>18472</v>
      </c>
    </row>
    <row r="18506" spans="68:70" x14ac:dyDescent="0.3">
      <c r="BP18506">
        <f t="shared" si="376"/>
        <v>1.2485183113022665E-2</v>
      </c>
      <c r="BQ18506">
        <v>391.90525835675402</v>
      </c>
      <c r="BR18506">
        <v>18473</v>
      </c>
    </row>
    <row r="18507" spans="68:70" x14ac:dyDescent="0.3">
      <c r="BP18507">
        <f t="shared" si="376"/>
        <v>1.2491360427357793E-2</v>
      </c>
      <c r="BQ18507">
        <v>391.91014573030702</v>
      </c>
      <c r="BR18507">
        <v>18474</v>
      </c>
    </row>
    <row r="18508" spans="68:70" x14ac:dyDescent="0.3">
      <c r="BP18508">
        <f t="shared" si="376"/>
        <v>1.2501602068439862E-2</v>
      </c>
      <c r="BQ18508">
        <v>391.91824605991002</v>
      </c>
      <c r="BR18508">
        <v>18475</v>
      </c>
    </row>
    <row r="18509" spans="68:70" x14ac:dyDescent="0.3">
      <c r="BP18509">
        <f t="shared" si="376"/>
        <v>1.250977109356953E-2</v>
      </c>
      <c r="BQ18509">
        <v>391.92470473545899</v>
      </c>
      <c r="BR18509">
        <v>18476</v>
      </c>
    </row>
    <row r="18510" spans="68:70" x14ac:dyDescent="0.3">
      <c r="BP18510">
        <f t="shared" si="376"/>
        <v>1.2509877809662548E-2</v>
      </c>
      <c r="BQ18510">
        <v>391.92478909443702</v>
      </c>
      <c r="BR18510">
        <v>18477</v>
      </c>
    </row>
    <row r="18511" spans="68:70" x14ac:dyDescent="0.3">
      <c r="BP18511">
        <f t="shared" si="376"/>
        <v>1.2521543250838058E-2</v>
      </c>
      <c r="BQ18511">
        <v>391.934008447042</v>
      </c>
      <c r="BR18511">
        <v>18478</v>
      </c>
    </row>
    <row r="18512" spans="68:70" x14ac:dyDescent="0.3">
      <c r="BP18512">
        <f t="shared" si="376"/>
        <v>1.2529393731055301E-2</v>
      </c>
      <c r="BQ18512">
        <v>391.94021036818702</v>
      </c>
      <c r="BR18512">
        <v>18479</v>
      </c>
    </row>
    <row r="18513" spans="68:70" x14ac:dyDescent="0.3">
      <c r="BP18513">
        <f t="shared" si="376"/>
        <v>1.2544836742074496E-2</v>
      </c>
      <c r="BQ18513">
        <v>391.95240476136399</v>
      </c>
      <c r="BR18513">
        <v>18480</v>
      </c>
    </row>
    <row r="18514" spans="68:70" x14ac:dyDescent="0.3">
      <c r="BP18514">
        <f t="shared" si="376"/>
        <v>1.2544991750919917E-2</v>
      </c>
      <c r="BQ18514">
        <v>391.95252712422803</v>
      </c>
      <c r="BR18514">
        <v>18481</v>
      </c>
    </row>
    <row r="18515" spans="68:70" x14ac:dyDescent="0.3">
      <c r="BP18515">
        <f t="shared" si="376"/>
        <v>1.2548196759574646E-2</v>
      </c>
      <c r="BQ18515">
        <v>391.95505696554602</v>
      </c>
      <c r="BR18515">
        <v>18482</v>
      </c>
    </row>
    <row r="18516" spans="68:70" x14ac:dyDescent="0.3">
      <c r="BP18516">
        <f t="shared" si="376"/>
        <v>1.2549899708889598E-2</v>
      </c>
      <c r="BQ18516">
        <v>391.95640104000603</v>
      </c>
      <c r="BR18516">
        <v>18483</v>
      </c>
    </row>
    <row r="18517" spans="68:70" x14ac:dyDescent="0.3">
      <c r="BP18517">
        <f t="shared" si="376"/>
        <v>1.2561637029906468E-2</v>
      </c>
      <c r="BQ18517">
        <v>391.96566239108199</v>
      </c>
      <c r="BR18517">
        <v>18484</v>
      </c>
    </row>
    <row r="18518" spans="68:70" x14ac:dyDescent="0.3">
      <c r="BP18518">
        <f t="shared" si="376"/>
        <v>1.2578109240381507E-2</v>
      </c>
      <c r="BQ18518">
        <v>391.97865251995103</v>
      </c>
      <c r="BR18518">
        <v>18485</v>
      </c>
    </row>
    <row r="18519" spans="68:70" x14ac:dyDescent="0.3">
      <c r="BP18519">
        <f t="shared" si="376"/>
        <v>1.2589441854393651E-2</v>
      </c>
      <c r="BQ18519">
        <v>391.98758457985201</v>
      </c>
      <c r="BR18519">
        <v>18486</v>
      </c>
    </row>
    <row r="18520" spans="68:70" x14ac:dyDescent="0.3">
      <c r="BP18520">
        <f t="shared" si="376"/>
        <v>1.2590064787022869E-2</v>
      </c>
      <c r="BQ18520">
        <v>391.98807544191698</v>
      </c>
      <c r="BR18520">
        <v>18487</v>
      </c>
    </row>
    <row r="18521" spans="68:70" x14ac:dyDescent="0.3">
      <c r="BP18521">
        <f t="shared" si="376"/>
        <v>1.2619295496941936E-2</v>
      </c>
      <c r="BQ18521">
        <v>392.01109518763201</v>
      </c>
      <c r="BR18521">
        <v>18488</v>
      </c>
    </row>
    <row r="18522" spans="68:70" x14ac:dyDescent="0.3">
      <c r="BP18522">
        <f t="shared" si="376"/>
        <v>1.2627868363043903E-2</v>
      </c>
      <c r="BQ18522">
        <v>392.01784142698898</v>
      </c>
      <c r="BR18522">
        <v>18489</v>
      </c>
    </row>
    <row r="18523" spans="68:70" x14ac:dyDescent="0.3">
      <c r="BP18523">
        <f t="shared" si="376"/>
        <v>1.2636347383523823E-2</v>
      </c>
      <c r="BQ18523">
        <v>392.024511564357</v>
      </c>
      <c r="BR18523">
        <v>18490</v>
      </c>
    </row>
    <row r="18524" spans="68:70" x14ac:dyDescent="0.3">
      <c r="BP18524">
        <f t="shared" si="376"/>
        <v>1.2641078716301662E-2</v>
      </c>
      <c r="BQ18524">
        <v>392.028232559223</v>
      </c>
      <c r="BR18524">
        <v>18491</v>
      </c>
    </row>
    <row r="18525" spans="68:70" x14ac:dyDescent="0.3">
      <c r="BP18525">
        <f t="shared" si="376"/>
        <v>1.2641759351644062E-2</v>
      </c>
      <c r="BQ18525">
        <v>392.02876779308701</v>
      </c>
      <c r="BR18525">
        <v>18492</v>
      </c>
    </row>
    <row r="18526" spans="68:70" x14ac:dyDescent="0.3">
      <c r="BP18526">
        <f t="shared" si="376"/>
        <v>1.2663896747161823E-2</v>
      </c>
      <c r="BQ18526">
        <v>392.046168214386</v>
      </c>
      <c r="BR18526">
        <v>18493</v>
      </c>
    </row>
    <row r="18527" spans="68:70" x14ac:dyDescent="0.3">
      <c r="BP18527">
        <f t="shared" si="376"/>
        <v>1.2666820905918204E-2</v>
      </c>
      <c r="BQ18527">
        <v>392.04846552225098</v>
      </c>
      <c r="BR18527">
        <v>18494</v>
      </c>
    </row>
    <row r="18528" spans="68:70" x14ac:dyDescent="0.3">
      <c r="BP18528">
        <f t="shared" si="376"/>
        <v>1.2670665909500669E-2</v>
      </c>
      <c r="BQ18528">
        <v>392.05148587022302</v>
      </c>
      <c r="BR18528">
        <v>18495</v>
      </c>
    </row>
    <row r="18529" spans="68:70" x14ac:dyDescent="0.3">
      <c r="BP18529">
        <f t="shared" si="376"/>
        <v>1.267120833977748E-2</v>
      </c>
      <c r="BQ18529">
        <v>392.05191192609499</v>
      </c>
      <c r="BR18529">
        <v>18496</v>
      </c>
    </row>
    <row r="18530" spans="68:70" x14ac:dyDescent="0.3">
      <c r="BP18530">
        <f t="shared" ref="BP18530:BP18593" si="377">(BQ18530 - $BS$31303)*(BQ18530 - $BS$31303)/31269</f>
        <v>1.2676322479468163E-2</v>
      </c>
      <c r="BQ18530">
        <v>392.05592841671597</v>
      </c>
      <c r="BR18530">
        <v>18497</v>
      </c>
    </row>
    <row r="18531" spans="68:70" x14ac:dyDescent="0.3">
      <c r="BP18531">
        <f t="shared" si="377"/>
        <v>1.2679411712373226E-2</v>
      </c>
      <c r="BQ18531">
        <v>392.05835421428299</v>
      </c>
      <c r="BR18531">
        <v>18498</v>
      </c>
    </row>
    <row r="18532" spans="68:70" x14ac:dyDescent="0.3">
      <c r="BP18532">
        <f t="shared" si="377"/>
        <v>1.2687312383382537E-2</v>
      </c>
      <c r="BQ18532">
        <v>392.06455681448301</v>
      </c>
      <c r="BR18532">
        <v>18499</v>
      </c>
    </row>
    <row r="18533" spans="68:70" x14ac:dyDescent="0.3">
      <c r="BP18533">
        <f t="shared" si="377"/>
        <v>1.2687787359916134E-2</v>
      </c>
      <c r="BQ18533">
        <v>392.064929643987</v>
      </c>
      <c r="BR18533">
        <v>18500</v>
      </c>
    </row>
    <row r="18534" spans="68:70" x14ac:dyDescent="0.3">
      <c r="BP18534">
        <f t="shared" si="377"/>
        <v>1.2699034596762446E-2</v>
      </c>
      <c r="BQ18534">
        <v>392.07375604553101</v>
      </c>
      <c r="BR18534">
        <v>18501</v>
      </c>
    </row>
    <row r="18535" spans="68:70" x14ac:dyDescent="0.3">
      <c r="BP18535">
        <f t="shared" si="377"/>
        <v>1.2705509801898334E-2</v>
      </c>
      <c r="BQ18535">
        <v>392.078835766162</v>
      </c>
      <c r="BR18535">
        <v>18502</v>
      </c>
    </row>
    <row r="18536" spans="68:70" x14ac:dyDescent="0.3">
      <c r="BP18536">
        <f t="shared" si="377"/>
        <v>1.2727385529045928E-2</v>
      </c>
      <c r="BQ18536">
        <v>392.095987444939</v>
      </c>
      <c r="BR18536">
        <v>18503</v>
      </c>
    </row>
    <row r="18537" spans="68:70" x14ac:dyDescent="0.3">
      <c r="BP18537">
        <f t="shared" si="377"/>
        <v>1.2728214769236667E-2</v>
      </c>
      <c r="BQ18537">
        <v>392.09663732119498</v>
      </c>
      <c r="BR18537">
        <v>18504</v>
      </c>
    </row>
    <row r="18538" spans="68:70" x14ac:dyDescent="0.3">
      <c r="BP18538">
        <f t="shared" si="377"/>
        <v>1.2737001290008097E-2</v>
      </c>
      <c r="BQ18538">
        <v>392.10352202502497</v>
      </c>
      <c r="BR18538">
        <v>18505</v>
      </c>
    </row>
    <row r="18539" spans="68:70" x14ac:dyDescent="0.3">
      <c r="BP18539">
        <f t="shared" si="377"/>
        <v>1.2743281845916768E-2</v>
      </c>
      <c r="BQ18539">
        <v>392.10844171757498</v>
      </c>
      <c r="BR18539">
        <v>18506</v>
      </c>
    </row>
    <row r="18540" spans="68:70" x14ac:dyDescent="0.3">
      <c r="BP18540">
        <f t="shared" si="377"/>
        <v>1.2743922539517047E-2</v>
      </c>
      <c r="BQ18540">
        <v>392.10894351829899</v>
      </c>
      <c r="BR18540">
        <v>18507</v>
      </c>
    </row>
    <row r="18541" spans="68:70" x14ac:dyDescent="0.3">
      <c r="BP18541">
        <f t="shared" si="377"/>
        <v>1.2751353512425194E-2</v>
      </c>
      <c r="BQ18541">
        <v>392.11476264511202</v>
      </c>
      <c r="BR18541">
        <v>18508</v>
      </c>
    </row>
    <row r="18542" spans="68:70" x14ac:dyDescent="0.3">
      <c r="BP18542">
        <f t="shared" si="377"/>
        <v>1.2751581486995711E-2</v>
      </c>
      <c r="BQ18542">
        <v>392.11494114309897</v>
      </c>
      <c r="BR18542">
        <v>18509</v>
      </c>
    </row>
    <row r="18543" spans="68:70" x14ac:dyDescent="0.3">
      <c r="BP18543">
        <f t="shared" si="377"/>
        <v>1.2753081760178751E-2</v>
      </c>
      <c r="BQ18543">
        <v>392.11611577704701</v>
      </c>
      <c r="BR18543">
        <v>18510</v>
      </c>
    </row>
    <row r="18544" spans="68:70" x14ac:dyDescent="0.3">
      <c r="BP18544">
        <f t="shared" si="377"/>
        <v>1.2772722705468158E-2</v>
      </c>
      <c r="BQ18544">
        <v>392.13148722211503</v>
      </c>
      <c r="BR18544">
        <v>18511</v>
      </c>
    </row>
    <row r="18545" spans="68:70" x14ac:dyDescent="0.3">
      <c r="BP18545">
        <f t="shared" si="377"/>
        <v>1.2776818984067163E-2</v>
      </c>
      <c r="BQ18545">
        <v>392.13469157198801</v>
      </c>
      <c r="BR18545">
        <v>18512</v>
      </c>
    </row>
    <row r="18546" spans="68:70" x14ac:dyDescent="0.3">
      <c r="BP18546">
        <f t="shared" si="377"/>
        <v>1.277948909735285E-2</v>
      </c>
      <c r="BQ18546">
        <v>392.13678001500102</v>
      </c>
      <c r="BR18546">
        <v>18513</v>
      </c>
    </row>
    <row r="18547" spans="68:70" x14ac:dyDescent="0.3">
      <c r="BP18547">
        <f t="shared" si="377"/>
        <v>1.2791560156784782E-2</v>
      </c>
      <c r="BQ18547">
        <v>392.14621873546599</v>
      </c>
      <c r="BR18547">
        <v>18514</v>
      </c>
    </row>
    <row r="18548" spans="68:70" x14ac:dyDescent="0.3">
      <c r="BP18548">
        <f t="shared" si="377"/>
        <v>1.2799824502376158E-2</v>
      </c>
      <c r="BQ18548">
        <v>392.15267830506002</v>
      </c>
      <c r="BR18548">
        <v>18515</v>
      </c>
    </row>
    <row r="18549" spans="68:70" x14ac:dyDescent="0.3">
      <c r="BP18549">
        <f t="shared" si="377"/>
        <v>1.2809206663905394E-2</v>
      </c>
      <c r="BQ18549">
        <v>392.16000905384601</v>
      </c>
      <c r="BR18549">
        <v>18516</v>
      </c>
    </row>
    <row r="18550" spans="68:70" x14ac:dyDescent="0.3">
      <c r="BP18550">
        <f t="shared" si="377"/>
        <v>1.2819005392014025E-2</v>
      </c>
      <c r="BQ18550">
        <v>392.16766242119297</v>
      </c>
      <c r="BR18550">
        <v>18517</v>
      </c>
    </row>
    <row r="18551" spans="68:70" x14ac:dyDescent="0.3">
      <c r="BP18551">
        <f t="shared" si="377"/>
        <v>1.2823923466458076E-2</v>
      </c>
      <c r="BQ18551">
        <v>392.17150261625602</v>
      </c>
      <c r="BR18551">
        <v>18518</v>
      </c>
    </row>
    <row r="18552" spans="68:70" x14ac:dyDescent="0.3">
      <c r="BP18552">
        <f t="shared" si="377"/>
        <v>1.2836184509892155E-2</v>
      </c>
      <c r="BQ18552">
        <v>392.181073239098</v>
      </c>
      <c r="BR18552">
        <v>18519</v>
      </c>
    </row>
    <row r="18553" spans="68:70" x14ac:dyDescent="0.3">
      <c r="BP18553">
        <f t="shared" si="377"/>
        <v>1.2839236991457691E-2</v>
      </c>
      <c r="BQ18553">
        <v>392.183455208937</v>
      </c>
      <c r="BR18553">
        <v>18520</v>
      </c>
    </row>
    <row r="18554" spans="68:70" x14ac:dyDescent="0.3">
      <c r="BP18554">
        <f t="shared" si="377"/>
        <v>1.2844051527761765E-2</v>
      </c>
      <c r="BQ18554">
        <v>392.18721160304699</v>
      </c>
      <c r="BR18554">
        <v>18521</v>
      </c>
    </row>
    <row r="18555" spans="68:70" x14ac:dyDescent="0.3">
      <c r="BP18555">
        <f t="shared" si="377"/>
        <v>1.2850522203879444E-2</v>
      </c>
      <c r="BQ18555">
        <v>392.19225904061102</v>
      </c>
      <c r="BR18555">
        <v>18522</v>
      </c>
    </row>
    <row r="18556" spans="68:70" x14ac:dyDescent="0.3">
      <c r="BP18556">
        <f t="shared" si="377"/>
        <v>1.2861128600684814E-2</v>
      </c>
      <c r="BQ18556">
        <v>392.200529790693</v>
      </c>
      <c r="BR18556">
        <v>18523</v>
      </c>
    </row>
    <row r="18557" spans="68:70" x14ac:dyDescent="0.3">
      <c r="BP18557">
        <f t="shared" si="377"/>
        <v>1.2862470253126305E-2</v>
      </c>
      <c r="BQ18557">
        <v>392.201575753302</v>
      </c>
      <c r="BR18557">
        <v>18524</v>
      </c>
    </row>
    <row r="18558" spans="68:70" x14ac:dyDescent="0.3">
      <c r="BP18558">
        <f t="shared" si="377"/>
        <v>1.287035811013237E-2</v>
      </c>
      <c r="BQ18558">
        <v>392.207724084738</v>
      </c>
      <c r="BR18558">
        <v>18525</v>
      </c>
    </row>
    <row r="18559" spans="68:70" x14ac:dyDescent="0.3">
      <c r="BP18559">
        <f t="shared" si="377"/>
        <v>1.2871114230130272E-2</v>
      </c>
      <c r="BQ18559">
        <v>392.20831335704401</v>
      </c>
      <c r="BR18559">
        <v>18526</v>
      </c>
    </row>
    <row r="18560" spans="68:70" x14ac:dyDescent="0.3">
      <c r="BP18560">
        <f t="shared" si="377"/>
        <v>1.2873228323990946E-2</v>
      </c>
      <c r="BQ18560">
        <v>392.20996085680798</v>
      </c>
      <c r="BR18560">
        <v>18527</v>
      </c>
    </row>
    <row r="18561" spans="68:70" x14ac:dyDescent="0.3">
      <c r="BP18561">
        <f t="shared" si="377"/>
        <v>1.2878732676880219E-2</v>
      </c>
      <c r="BQ18561">
        <v>392.21424972912399</v>
      </c>
      <c r="BR18561">
        <v>18528</v>
      </c>
    </row>
    <row r="18562" spans="68:70" x14ac:dyDescent="0.3">
      <c r="BP18562">
        <f t="shared" si="377"/>
        <v>1.2890592230206072E-2</v>
      </c>
      <c r="BQ18562">
        <v>392.22348732207701</v>
      </c>
      <c r="BR18562">
        <v>18529</v>
      </c>
    </row>
    <row r="18563" spans="68:70" x14ac:dyDescent="0.3">
      <c r="BP18563">
        <f t="shared" si="377"/>
        <v>1.2891851963344499E-2</v>
      </c>
      <c r="BQ18563">
        <v>392.224468298364</v>
      </c>
      <c r="BR18563">
        <v>18530</v>
      </c>
    </row>
    <row r="18564" spans="68:70" x14ac:dyDescent="0.3">
      <c r="BP18564">
        <f t="shared" si="377"/>
        <v>1.2894980144489122E-2</v>
      </c>
      <c r="BQ18564">
        <v>392.22690406062202</v>
      </c>
      <c r="BR18564">
        <v>18531</v>
      </c>
    </row>
    <row r="18565" spans="68:70" x14ac:dyDescent="0.3">
      <c r="BP18565">
        <f t="shared" si="377"/>
        <v>1.2895593190762568E-2</v>
      </c>
      <c r="BQ18565">
        <v>392.22738137526397</v>
      </c>
      <c r="BR18565">
        <v>18532</v>
      </c>
    </row>
    <row r="18566" spans="68:70" x14ac:dyDescent="0.3">
      <c r="BP18566">
        <f t="shared" si="377"/>
        <v>1.2906496689510986E-2</v>
      </c>
      <c r="BQ18566">
        <v>392.23586888810399</v>
      </c>
      <c r="BR18566">
        <v>18533</v>
      </c>
    </row>
    <row r="18567" spans="68:70" x14ac:dyDescent="0.3">
      <c r="BP18567">
        <f t="shared" si="377"/>
        <v>1.2909919490205988E-2</v>
      </c>
      <c r="BQ18567">
        <v>392.23853252875398</v>
      </c>
      <c r="BR18567">
        <v>18534</v>
      </c>
    </row>
    <row r="18568" spans="68:70" x14ac:dyDescent="0.3">
      <c r="BP18568">
        <f t="shared" si="377"/>
        <v>1.2918473016239163E-2</v>
      </c>
      <c r="BQ18568">
        <v>392.245187382219</v>
      </c>
      <c r="BR18568">
        <v>18535</v>
      </c>
    </row>
    <row r="18569" spans="68:70" x14ac:dyDescent="0.3">
      <c r="BP18569">
        <f t="shared" si="377"/>
        <v>1.2923621969805718E-2</v>
      </c>
      <c r="BQ18569">
        <v>392.249192332387</v>
      </c>
      <c r="BR18569">
        <v>18536</v>
      </c>
    </row>
    <row r="18570" spans="68:70" x14ac:dyDescent="0.3">
      <c r="BP18570">
        <f t="shared" si="377"/>
        <v>1.29266420289329E-2</v>
      </c>
      <c r="BQ18570">
        <v>392.25154101835699</v>
      </c>
      <c r="BR18570">
        <v>18537</v>
      </c>
    </row>
    <row r="18571" spans="68:70" x14ac:dyDescent="0.3">
      <c r="BP18571">
        <f t="shared" si="377"/>
        <v>1.2939410643069324E-2</v>
      </c>
      <c r="BQ18571">
        <v>392.261468079476</v>
      </c>
      <c r="BR18571">
        <v>18538</v>
      </c>
    </row>
    <row r="18572" spans="68:70" x14ac:dyDescent="0.3">
      <c r="BP18572">
        <f t="shared" si="377"/>
        <v>1.2959817337279227E-2</v>
      </c>
      <c r="BQ18572">
        <v>392.27732326322598</v>
      </c>
      <c r="BR18572">
        <v>18539</v>
      </c>
    </row>
    <row r="18573" spans="68:70" x14ac:dyDescent="0.3">
      <c r="BP18573">
        <f t="shared" si="377"/>
        <v>1.2961826034493118E-2</v>
      </c>
      <c r="BQ18573">
        <v>392.27888326542399</v>
      </c>
      <c r="BR18573">
        <v>18540</v>
      </c>
    </row>
    <row r="18574" spans="68:70" x14ac:dyDescent="0.3">
      <c r="BP18574">
        <f t="shared" si="377"/>
        <v>1.2971927770221509E-2</v>
      </c>
      <c r="BQ18574">
        <v>392.28672668264801</v>
      </c>
      <c r="BR18574">
        <v>18541</v>
      </c>
    </row>
    <row r="18575" spans="68:70" x14ac:dyDescent="0.3">
      <c r="BP18575">
        <f t="shared" si="377"/>
        <v>1.2980291885875574E-2</v>
      </c>
      <c r="BQ18575">
        <v>392.29321862686197</v>
      </c>
      <c r="BR18575">
        <v>18542</v>
      </c>
    </row>
    <row r="18576" spans="68:70" x14ac:dyDescent="0.3">
      <c r="BP18576">
        <f t="shared" si="377"/>
        <v>1.2997599422771382E-2</v>
      </c>
      <c r="BQ18576">
        <v>392.30664551407801</v>
      </c>
      <c r="BR18576">
        <v>18543</v>
      </c>
    </row>
    <row r="18577" spans="68:70" x14ac:dyDescent="0.3">
      <c r="BP18577">
        <f t="shared" si="377"/>
        <v>1.2997816265608081E-2</v>
      </c>
      <c r="BQ18577">
        <v>392.306813680272</v>
      </c>
      <c r="BR18577">
        <v>18544</v>
      </c>
    </row>
    <row r="18578" spans="68:70" x14ac:dyDescent="0.3">
      <c r="BP18578">
        <f t="shared" si="377"/>
        <v>1.3014861500835384E-2</v>
      </c>
      <c r="BQ18578">
        <v>392.32002823366702</v>
      </c>
      <c r="BR18578">
        <v>18545</v>
      </c>
    </row>
    <row r="18579" spans="68:70" x14ac:dyDescent="0.3">
      <c r="BP18579">
        <f t="shared" si="377"/>
        <v>1.3014863198888645E-2</v>
      </c>
      <c r="BQ18579">
        <v>392.32002954967498</v>
      </c>
      <c r="BR18579">
        <v>18546</v>
      </c>
    </row>
    <row r="18580" spans="68:70" x14ac:dyDescent="0.3">
      <c r="BP18580">
        <f t="shared" si="377"/>
        <v>1.3026682309301896E-2</v>
      </c>
      <c r="BQ18580">
        <v>392.32918739748402</v>
      </c>
      <c r="BR18580">
        <v>18547</v>
      </c>
    </row>
    <row r="18581" spans="68:70" x14ac:dyDescent="0.3">
      <c r="BP18581">
        <f t="shared" si="377"/>
        <v>1.3101332837079319E-2</v>
      </c>
      <c r="BQ18581">
        <v>392.38693342513898</v>
      </c>
      <c r="BR18581">
        <v>18548</v>
      </c>
    </row>
    <row r="18582" spans="68:70" x14ac:dyDescent="0.3">
      <c r="BP18582">
        <f t="shared" si="377"/>
        <v>1.3135028508920319E-2</v>
      </c>
      <c r="BQ18582">
        <v>392.41294486577198</v>
      </c>
      <c r="BR18582">
        <v>18549</v>
      </c>
    </row>
    <row r="18583" spans="68:70" x14ac:dyDescent="0.3">
      <c r="BP18583">
        <f t="shared" si="377"/>
        <v>1.3137233412770852E-2</v>
      </c>
      <c r="BQ18583">
        <v>392.41464578198998</v>
      </c>
      <c r="BR18583">
        <v>18550</v>
      </c>
    </row>
    <row r="18584" spans="68:70" x14ac:dyDescent="0.3">
      <c r="BP18584">
        <f t="shared" si="377"/>
        <v>1.3145505487616066E-2</v>
      </c>
      <c r="BQ18584">
        <v>392.42102578889399</v>
      </c>
      <c r="BR18584">
        <v>18551</v>
      </c>
    </row>
    <row r="18585" spans="68:70" x14ac:dyDescent="0.3">
      <c r="BP18585">
        <f t="shared" si="377"/>
        <v>1.3146707506002055E-2</v>
      </c>
      <c r="BQ18585">
        <v>392.42195270309998</v>
      </c>
      <c r="BR18585">
        <v>18552</v>
      </c>
    </row>
    <row r="18586" spans="68:70" x14ac:dyDescent="0.3">
      <c r="BP18586">
        <f t="shared" si="377"/>
        <v>1.3149927082928104E-2</v>
      </c>
      <c r="BQ18586">
        <v>392.42443521145998</v>
      </c>
      <c r="BR18586">
        <v>18553</v>
      </c>
    </row>
    <row r="18587" spans="68:70" x14ac:dyDescent="0.3">
      <c r="BP18587">
        <f t="shared" si="377"/>
        <v>1.3157441279751561E-2</v>
      </c>
      <c r="BQ18587">
        <v>392.43022797587298</v>
      </c>
      <c r="BR18587">
        <v>18554</v>
      </c>
    </row>
    <row r="18588" spans="68:70" x14ac:dyDescent="0.3">
      <c r="BP18588">
        <f t="shared" si="377"/>
        <v>1.317630302388046E-2</v>
      </c>
      <c r="BQ18588">
        <v>392.44476138729999</v>
      </c>
      <c r="BR18588">
        <v>18555</v>
      </c>
    </row>
    <row r="18589" spans="68:70" x14ac:dyDescent="0.3">
      <c r="BP18589">
        <f t="shared" si="377"/>
        <v>1.3178020110111741E-2</v>
      </c>
      <c r="BQ18589">
        <v>392.44608392533598</v>
      </c>
      <c r="BR18589">
        <v>18556</v>
      </c>
    </row>
    <row r="18590" spans="68:70" x14ac:dyDescent="0.3">
      <c r="BP18590">
        <f t="shared" si="377"/>
        <v>1.3208923151601324E-2</v>
      </c>
      <c r="BQ18590">
        <v>392.46987142286702</v>
      </c>
      <c r="BR18590">
        <v>18557</v>
      </c>
    </row>
    <row r="18591" spans="68:70" x14ac:dyDescent="0.3">
      <c r="BP18591">
        <f t="shared" si="377"/>
        <v>1.3229034537224198E-2</v>
      </c>
      <c r="BQ18591">
        <v>392.48533714031799</v>
      </c>
      <c r="BR18591">
        <v>18558</v>
      </c>
    </row>
    <row r="18592" spans="68:70" x14ac:dyDescent="0.3">
      <c r="BP18592">
        <f t="shared" si="377"/>
        <v>1.3230785801503026E-2</v>
      </c>
      <c r="BQ18592">
        <v>392.48668331135502</v>
      </c>
      <c r="BR18592">
        <v>18559</v>
      </c>
    </row>
    <row r="18593" spans="68:70" x14ac:dyDescent="0.3">
      <c r="BP18593">
        <f t="shared" si="377"/>
        <v>1.3268135143573277E-2</v>
      </c>
      <c r="BQ18593">
        <v>392.51537201784902</v>
      </c>
      <c r="BR18593">
        <v>18560</v>
      </c>
    </row>
    <row r="18594" spans="68:70" x14ac:dyDescent="0.3">
      <c r="BP18594">
        <f t="shared" ref="BP18594:BP18657" si="378">(BQ18594 - $BS$31303)*(BQ18594 - $BS$31303)/31269</f>
        <v>1.3275315851598404E-2</v>
      </c>
      <c r="BQ18594">
        <v>392.52088301996201</v>
      </c>
      <c r="BR18594">
        <v>18561</v>
      </c>
    </row>
    <row r="18595" spans="68:70" x14ac:dyDescent="0.3">
      <c r="BP18595">
        <f t="shared" si="378"/>
        <v>1.3276478975963303E-2</v>
      </c>
      <c r="BQ18595">
        <v>392.52177554664797</v>
      </c>
      <c r="BR18595">
        <v>18562</v>
      </c>
    </row>
    <row r="18596" spans="68:70" x14ac:dyDescent="0.3">
      <c r="BP18596">
        <f t="shared" si="378"/>
        <v>1.3283986490155691E-2</v>
      </c>
      <c r="BQ18596">
        <v>392.52753551800498</v>
      </c>
      <c r="BR18596">
        <v>18563</v>
      </c>
    </row>
    <row r="18597" spans="68:70" x14ac:dyDescent="0.3">
      <c r="BP18597">
        <f t="shared" si="378"/>
        <v>1.3286911680069935E-2</v>
      </c>
      <c r="BQ18597">
        <v>392.52977936349799</v>
      </c>
      <c r="BR18597">
        <v>18564</v>
      </c>
    </row>
    <row r="18598" spans="68:70" x14ac:dyDescent="0.3">
      <c r="BP18598">
        <f t="shared" si="378"/>
        <v>1.331302518727562E-2</v>
      </c>
      <c r="BQ18598">
        <v>392.54979949620599</v>
      </c>
      <c r="BR18598">
        <v>18565</v>
      </c>
    </row>
    <row r="18599" spans="68:70" x14ac:dyDescent="0.3">
      <c r="BP18599">
        <f t="shared" si="378"/>
        <v>1.3320132511462498E-2</v>
      </c>
      <c r="BQ18599">
        <v>392.55524498410603</v>
      </c>
      <c r="BR18599">
        <v>18566</v>
      </c>
    </row>
    <row r="18600" spans="68:70" x14ac:dyDescent="0.3">
      <c r="BP18600">
        <f t="shared" si="378"/>
        <v>1.3326461803499253E-2</v>
      </c>
      <c r="BQ18600">
        <v>392.56009313670597</v>
      </c>
      <c r="BR18600">
        <v>18567</v>
      </c>
    </row>
    <row r="18601" spans="68:70" x14ac:dyDescent="0.3">
      <c r="BP18601">
        <f t="shared" si="378"/>
        <v>1.3333467124318191E-2</v>
      </c>
      <c r="BQ18601">
        <v>392.56545777614099</v>
      </c>
      <c r="BR18601">
        <v>18568</v>
      </c>
    </row>
    <row r="18602" spans="68:70" x14ac:dyDescent="0.3">
      <c r="BP18602">
        <f t="shared" si="378"/>
        <v>1.3350533751698311E-2</v>
      </c>
      <c r="BQ18602">
        <v>392.57852141764999</v>
      </c>
      <c r="BR18602">
        <v>18569</v>
      </c>
    </row>
    <row r="18603" spans="68:70" x14ac:dyDescent="0.3">
      <c r="BP18603">
        <f t="shared" si="378"/>
        <v>1.3371809382108926E-2</v>
      </c>
      <c r="BQ18603">
        <v>392.59479515123797</v>
      </c>
      <c r="BR18603">
        <v>18570</v>
      </c>
    </row>
    <row r="18604" spans="68:70" x14ac:dyDescent="0.3">
      <c r="BP18604">
        <f t="shared" si="378"/>
        <v>1.3381204278933872E-2</v>
      </c>
      <c r="BQ18604">
        <v>392.601977188673</v>
      </c>
      <c r="BR18604">
        <v>18571</v>
      </c>
    </row>
    <row r="18605" spans="68:70" x14ac:dyDescent="0.3">
      <c r="BP18605">
        <f t="shared" si="378"/>
        <v>1.3381975513814492E-2</v>
      </c>
      <c r="BQ18605">
        <v>392.60256665609199</v>
      </c>
      <c r="BR18605">
        <v>18572</v>
      </c>
    </row>
    <row r="18606" spans="68:70" x14ac:dyDescent="0.3">
      <c r="BP18606">
        <f t="shared" si="378"/>
        <v>1.3397810529069045E-2</v>
      </c>
      <c r="BQ18606">
        <v>392.61466586434801</v>
      </c>
      <c r="BR18606">
        <v>18573</v>
      </c>
    </row>
    <row r="18607" spans="68:70" x14ac:dyDescent="0.3">
      <c r="BP18607">
        <f t="shared" si="378"/>
        <v>1.3402279970742063E-2</v>
      </c>
      <c r="BQ18607">
        <v>392.61807957843001</v>
      </c>
      <c r="BR18607">
        <v>18574</v>
      </c>
    </row>
    <row r="18608" spans="68:70" x14ac:dyDescent="0.3">
      <c r="BP18608">
        <f t="shared" si="378"/>
        <v>1.3408393913988298E-2</v>
      </c>
      <c r="BQ18608">
        <v>392.62274842432299</v>
      </c>
      <c r="BR18608">
        <v>18575</v>
      </c>
    </row>
    <row r="18609" spans="68:70" x14ac:dyDescent="0.3">
      <c r="BP18609">
        <f t="shared" si="378"/>
        <v>1.3424370233205292E-2</v>
      </c>
      <c r="BQ18609">
        <v>392.634943543264</v>
      </c>
      <c r="BR18609">
        <v>18576</v>
      </c>
    </row>
    <row r="18610" spans="68:70" x14ac:dyDescent="0.3">
      <c r="BP18610">
        <f t="shared" si="378"/>
        <v>1.3427854401679156E-2</v>
      </c>
      <c r="BQ18610">
        <v>392.637602131081</v>
      </c>
      <c r="BR18610">
        <v>18577</v>
      </c>
    </row>
    <row r="18611" spans="68:70" x14ac:dyDescent="0.3">
      <c r="BP18611">
        <f t="shared" si="378"/>
        <v>1.3456297607403547E-2</v>
      </c>
      <c r="BQ18611">
        <v>392.65929277428103</v>
      </c>
      <c r="BR18611">
        <v>18578</v>
      </c>
    </row>
    <row r="18612" spans="68:70" x14ac:dyDescent="0.3">
      <c r="BP18612">
        <f t="shared" si="378"/>
        <v>1.3461772795275819E-2</v>
      </c>
      <c r="BQ18612">
        <v>392.663465492559</v>
      </c>
      <c r="BR18612">
        <v>18579</v>
      </c>
    </row>
    <row r="18613" spans="68:70" x14ac:dyDescent="0.3">
      <c r="BP18613">
        <f t="shared" si="378"/>
        <v>1.3471953222438448E-2</v>
      </c>
      <c r="BQ18613">
        <v>392.67122188524598</v>
      </c>
      <c r="BR18613">
        <v>18580</v>
      </c>
    </row>
    <row r="18614" spans="68:70" x14ac:dyDescent="0.3">
      <c r="BP18614">
        <f t="shared" si="378"/>
        <v>1.3480860376874517E-2</v>
      </c>
      <c r="BQ18614">
        <v>392.67800577736301</v>
      </c>
      <c r="BR18614">
        <v>18581</v>
      </c>
    </row>
    <row r="18615" spans="68:70" x14ac:dyDescent="0.3">
      <c r="BP18615">
        <f t="shared" si="378"/>
        <v>1.3506319255960417E-2</v>
      </c>
      <c r="BQ18615">
        <v>392.697383492857</v>
      </c>
      <c r="BR18615">
        <v>18582</v>
      </c>
    </row>
    <row r="18616" spans="68:70" x14ac:dyDescent="0.3">
      <c r="BP18616">
        <f t="shared" si="378"/>
        <v>1.3527190853294922E-2</v>
      </c>
      <c r="BQ18616">
        <v>392.71325603535701</v>
      </c>
      <c r="BR18616">
        <v>18583</v>
      </c>
    </row>
    <row r="18617" spans="68:70" x14ac:dyDescent="0.3">
      <c r="BP18617">
        <f t="shared" si="378"/>
        <v>1.3527266156105628E-2</v>
      </c>
      <c r="BQ18617">
        <v>392.71331327985803</v>
      </c>
      <c r="BR18617">
        <v>18584</v>
      </c>
    </row>
    <row r="18618" spans="68:70" x14ac:dyDescent="0.3">
      <c r="BP18618">
        <f t="shared" si="378"/>
        <v>1.3534026144820186E-2</v>
      </c>
      <c r="BQ18618">
        <v>392.71845151182299</v>
      </c>
      <c r="BR18618">
        <v>18585</v>
      </c>
    </row>
    <row r="18619" spans="68:70" x14ac:dyDescent="0.3">
      <c r="BP18619">
        <f t="shared" si="378"/>
        <v>1.3534596558460711E-2</v>
      </c>
      <c r="BQ18619">
        <v>392.71888502152501</v>
      </c>
      <c r="BR18619">
        <v>18586</v>
      </c>
    </row>
    <row r="18620" spans="68:70" x14ac:dyDescent="0.3">
      <c r="BP18620">
        <f t="shared" si="378"/>
        <v>1.3538729389428714E-2</v>
      </c>
      <c r="BQ18620">
        <v>392.72202566643602</v>
      </c>
      <c r="BR18620">
        <v>18587</v>
      </c>
    </row>
    <row r="18621" spans="68:70" x14ac:dyDescent="0.3">
      <c r="BP18621">
        <f t="shared" si="378"/>
        <v>1.3551443691334196E-2</v>
      </c>
      <c r="BQ18621">
        <v>392.73168458801803</v>
      </c>
      <c r="BR18621">
        <v>18588</v>
      </c>
    </row>
    <row r="18622" spans="68:70" x14ac:dyDescent="0.3">
      <c r="BP18622">
        <f t="shared" si="378"/>
        <v>1.3584199154478763E-2</v>
      </c>
      <c r="BQ18622">
        <v>392.75654771595799</v>
      </c>
      <c r="BR18622">
        <v>18589</v>
      </c>
    </row>
    <row r="18623" spans="68:70" x14ac:dyDescent="0.3">
      <c r="BP18623">
        <f t="shared" si="378"/>
        <v>1.3595948551940126E-2</v>
      </c>
      <c r="BQ18623">
        <v>392.76545882376399</v>
      </c>
      <c r="BR18623">
        <v>18590</v>
      </c>
    </row>
    <row r="18624" spans="68:70" x14ac:dyDescent="0.3">
      <c r="BP18624">
        <f t="shared" si="378"/>
        <v>1.3606072757813028E-2</v>
      </c>
      <c r="BQ18624">
        <v>392.77313424793601</v>
      </c>
      <c r="BR18624">
        <v>18591</v>
      </c>
    </row>
    <row r="18625" spans="68:70" x14ac:dyDescent="0.3">
      <c r="BP18625">
        <f t="shared" si="378"/>
        <v>1.3606225186907232E-2</v>
      </c>
      <c r="BQ18625">
        <v>392.77324978657799</v>
      </c>
      <c r="BR18625">
        <v>18592</v>
      </c>
    </row>
    <row r="18626" spans="68:70" x14ac:dyDescent="0.3">
      <c r="BP18626">
        <f t="shared" si="378"/>
        <v>1.3611215353740016E-2</v>
      </c>
      <c r="BQ18626">
        <v>392.77703189020599</v>
      </c>
      <c r="BR18626">
        <v>18593</v>
      </c>
    </row>
    <row r="18627" spans="68:70" x14ac:dyDescent="0.3">
      <c r="BP18627">
        <f t="shared" si="378"/>
        <v>1.3615431619161476E-2</v>
      </c>
      <c r="BQ18627">
        <v>392.78022690491798</v>
      </c>
      <c r="BR18627">
        <v>18594</v>
      </c>
    </row>
    <row r="18628" spans="68:70" x14ac:dyDescent="0.3">
      <c r="BP18628">
        <f t="shared" si="378"/>
        <v>1.3616989557305028E-2</v>
      </c>
      <c r="BQ18628">
        <v>392.78140735895403</v>
      </c>
      <c r="BR18628">
        <v>18595</v>
      </c>
    </row>
    <row r="18629" spans="68:70" x14ac:dyDescent="0.3">
      <c r="BP18629">
        <f t="shared" si="378"/>
        <v>1.3632342074957142E-2</v>
      </c>
      <c r="BQ18629">
        <v>392.79303639438803</v>
      </c>
      <c r="BR18629">
        <v>18596</v>
      </c>
    </row>
    <row r="18630" spans="68:70" x14ac:dyDescent="0.3">
      <c r="BP18630">
        <f t="shared" si="378"/>
        <v>1.3636152206189902E-2</v>
      </c>
      <c r="BQ18630">
        <v>392.79592143117401</v>
      </c>
      <c r="BR18630">
        <v>18597</v>
      </c>
    </row>
    <row r="18631" spans="68:70" x14ac:dyDescent="0.3">
      <c r="BP18631">
        <f t="shared" si="378"/>
        <v>1.3637065254897267E-2</v>
      </c>
      <c r="BQ18631">
        <v>392.79661273308398</v>
      </c>
      <c r="BR18631">
        <v>18598</v>
      </c>
    </row>
    <row r="18632" spans="68:70" x14ac:dyDescent="0.3">
      <c r="BP18632">
        <f t="shared" si="378"/>
        <v>1.3638429338676648E-2</v>
      </c>
      <c r="BQ18632">
        <v>392.79764548670403</v>
      </c>
      <c r="BR18632">
        <v>18599</v>
      </c>
    </row>
    <row r="18633" spans="68:70" x14ac:dyDescent="0.3">
      <c r="BP18633">
        <f t="shared" si="378"/>
        <v>1.3642732462993036E-2</v>
      </c>
      <c r="BQ18633">
        <v>392.80090306199401</v>
      </c>
      <c r="BR18633">
        <v>18600</v>
      </c>
    </row>
    <row r="18634" spans="68:70" x14ac:dyDescent="0.3">
      <c r="BP18634">
        <f t="shared" si="378"/>
        <v>1.3654101121318955E-2</v>
      </c>
      <c r="BQ18634">
        <v>392.80950695668599</v>
      </c>
      <c r="BR18634">
        <v>18601</v>
      </c>
    </row>
    <row r="18635" spans="68:70" x14ac:dyDescent="0.3">
      <c r="BP18635">
        <f t="shared" si="378"/>
        <v>1.3656536909591959E-2</v>
      </c>
      <c r="BQ18635">
        <v>392.81134991542001</v>
      </c>
      <c r="BR18635">
        <v>18602</v>
      </c>
    </row>
    <row r="18636" spans="68:70" x14ac:dyDescent="0.3">
      <c r="BP18636">
        <f t="shared" si="378"/>
        <v>1.3667021658908665E-2</v>
      </c>
      <c r="BQ18636">
        <v>392.819280978927</v>
      </c>
      <c r="BR18636">
        <v>18603</v>
      </c>
    </row>
    <row r="18637" spans="68:70" x14ac:dyDescent="0.3">
      <c r="BP18637">
        <f t="shared" si="378"/>
        <v>1.3686240037094117E-2</v>
      </c>
      <c r="BQ18637">
        <v>392.833810597058</v>
      </c>
      <c r="BR18637">
        <v>18604</v>
      </c>
    </row>
    <row r="18638" spans="68:70" x14ac:dyDescent="0.3">
      <c r="BP18638">
        <f t="shared" si="378"/>
        <v>1.371131375684987E-2</v>
      </c>
      <c r="BQ18638">
        <v>392.85275168485902</v>
      </c>
      <c r="BR18638">
        <v>18605</v>
      </c>
    </row>
    <row r="18639" spans="68:70" x14ac:dyDescent="0.3">
      <c r="BP18639">
        <f t="shared" si="378"/>
        <v>1.3737685027732595E-2</v>
      </c>
      <c r="BQ18639">
        <v>392.87265428667502</v>
      </c>
      <c r="BR18639">
        <v>18606</v>
      </c>
    </row>
    <row r="18640" spans="68:70" x14ac:dyDescent="0.3">
      <c r="BP18640">
        <f t="shared" si="378"/>
        <v>1.3739772872926246E-2</v>
      </c>
      <c r="BQ18640">
        <v>392.87422918317299</v>
      </c>
      <c r="BR18640">
        <v>18607</v>
      </c>
    </row>
    <row r="18641" spans="68:70" x14ac:dyDescent="0.3">
      <c r="BP18641">
        <f t="shared" si="378"/>
        <v>1.3750378732675385E-2</v>
      </c>
      <c r="BQ18641">
        <v>392.88222751317699</v>
      </c>
      <c r="BR18641">
        <v>18608</v>
      </c>
    </row>
    <row r="18642" spans="68:70" x14ac:dyDescent="0.3">
      <c r="BP18642">
        <f t="shared" si="378"/>
        <v>1.375407768265466E-2</v>
      </c>
      <c r="BQ18642">
        <v>392.88501632316201</v>
      </c>
      <c r="BR18642">
        <v>18609</v>
      </c>
    </row>
    <row r="18643" spans="68:70" x14ac:dyDescent="0.3">
      <c r="BP18643">
        <f t="shared" si="378"/>
        <v>1.3755220220595121E-2</v>
      </c>
      <c r="BQ18643">
        <v>392.88587765971101</v>
      </c>
      <c r="BR18643">
        <v>18610</v>
      </c>
    </row>
    <row r="18644" spans="68:70" x14ac:dyDescent="0.3">
      <c r="BP18644">
        <f t="shared" si="378"/>
        <v>1.3762160591255629E-2</v>
      </c>
      <c r="BQ18644">
        <v>392.891109098161</v>
      </c>
      <c r="BR18644">
        <v>18611</v>
      </c>
    </row>
    <row r="18645" spans="68:70" x14ac:dyDescent="0.3">
      <c r="BP18645">
        <f t="shared" si="378"/>
        <v>1.3774062203640294E-2</v>
      </c>
      <c r="BQ18645">
        <v>392.90007709872799</v>
      </c>
      <c r="BR18645">
        <v>18612</v>
      </c>
    </row>
    <row r="18646" spans="68:70" x14ac:dyDescent="0.3">
      <c r="BP18646">
        <f t="shared" si="378"/>
        <v>1.3782099792640981E-2</v>
      </c>
      <c r="BQ18646">
        <v>392.90613132200298</v>
      </c>
      <c r="BR18646">
        <v>18613</v>
      </c>
    </row>
    <row r="18647" spans="68:70" x14ac:dyDescent="0.3">
      <c r="BP18647">
        <f t="shared" si="378"/>
        <v>1.380656090770379E-2</v>
      </c>
      <c r="BQ18647">
        <v>392.924545527379</v>
      </c>
      <c r="BR18647">
        <v>18614</v>
      </c>
    </row>
    <row r="18648" spans="68:70" x14ac:dyDescent="0.3">
      <c r="BP18648">
        <f t="shared" si="378"/>
        <v>1.3816612936547729E-2</v>
      </c>
      <c r="BQ18648">
        <v>392.93210791516401</v>
      </c>
      <c r="BR18648">
        <v>18615</v>
      </c>
    </row>
    <row r="18649" spans="68:70" x14ac:dyDescent="0.3">
      <c r="BP18649">
        <f t="shared" si="378"/>
        <v>1.3820824746915544E-2</v>
      </c>
      <c r="BQ18649">
        <v>392.93527574555401</v>
      </c>
      <c r="BR18649">
        <v>18616</v>
      </c>
    </row>
    <row r="18650" spans="68:70" x14ac:dyDescent="0.3">
      <c r="BP18650">
        <f t="shared" si="378"/>
        <v>1.382961783463758E-2</v>
      </c>
      <c r="BQ18650">
        <v>392.941887738265</v>
      </c>
      <c r="BR18650">
        <v>18617</v>
      </c>
    </row>
    <row r="18651" spans="68:70" x14ac:dyDescent="0.3">
      <c r="BP18651">
        <f t="shared" si="378"/>
        <v>1.3837314477171469E-2</v>
      </c>
      <c r="BQ18651">
        <v>392.94767353024702</v>
      </c>
      <c r="BR18651">
        <v>18618</v>
      </c>
    </row>
    <row r="18652" spans="68:70" x14ac:dyDescent="0.3">
      <c r="BP18652">
        <f t="shared" si="378"/>
        <v>1.3842082766328557E-2</v>
      </c>
      <c r="BQ18652">
        <v>392.95125718587701</v>
      </c>
      <c r="BR18652">
        <v>18619</v>
      </c>
    </row>
    <row r="18653" spans="68:70" x14ac:dyDescent="0.3">
      <c r="BP18653">
        <f t="shared" si="378"/>
        <v>1.3845733625084001E-2</v>
      </c>
      <c r="BQ18653">
        <v>392.95400060825898</v>
      </c>
      <c r="BR18653">
        <v>18620</v>
      </c>
    </row>
    <row r="18654" spans="68:70" x14ac:dyDescent="0.3">
      <c r="BP18654">
        <f t="shared" si="378"/>
        <v>1.3851853801038034E-2</v>
      </c>
      <c r="BQ18654">
        <v>392.95859877735597</v>
      </c>
      <c r="BR18654">
        <v>18621</v>
      </c>
    </row>
    <row r="18655" spans="68:70" x14ac:dyDescent="0.3">
      <c r="BP18655">
        <f t="shared" si="378"/>
        <v>1.3869341612390697E-2</v>
      </c>
      <c r="BQ18655">
        <v>392.97173200592101</v>
      </c>
      <c r="BR18655">
        <v>18622</v>
      </c>
    </row>
    <row r="18656" spans="68:70" x14ac:dyDescent="0.3">
      <c r="BP18656">
        <f t="shared" si="378"/>
        <v>1.3870922675828038E-2</v>
      </c>
      <c r="BQ18656">
        <v>392.97291896568402</v>
      </c>
      <c r="BR18656">
        <v>18623</v>
      </c>
    </row>
    <row r="18657" spans="68:70" x14ac:dyDescent="0.3">
      <c r="BP18657">
        <f t="shared" si="378"/>
        <v>1.3897922169743525E-2</v>
      </c>
      <c r="BQ18657">
        <v>392.99317800123202</v>
      </c>
      <c r="BR18657">
        <v>18624</v>
      </c>
    </row>
    <row r="18658" spans="68:70" x14ac:dyDescent="0.3">
      <c r="BP18658">
        <f t="shared" ref="BP18658:BP18721" si="379">(BQ18658 - $BS$31303)*(BQ18658 - $BS$31303)/31269</f>
        <v>1.3903013895102205E-2</v>
      </c>
      <c r="BQ18658">
        <v>392.99699636465402</v>
      </c>
      <c r="BR18658">
        <v>18625</v>
      </c>
    </row>
    <row r="18659" spans="68:70" x14ac:dyDescent="0.3">
      <c r="BP18659">
        <f t="shared" si="379"/>
        <v>1.3920054480193197E-2</v>
      </c>
      <c r="BQ18659">
        <v>393.00977027928798</v>
      </c>
      <c r="BR18659">
        <v>18626</v>
      </c>
    </row>
    <row r="18660" spans="68:70" x14ac:dyDescent="0.3">
      <c r="BP18660">
        <f t="shared" si="379"/>
        <v>1.3931106214517588E-2</v>
      </c>
      <c r="BQ18660">
        <v>393.01805066931598</v>
      </c>
      <c r="BR18660">
        <v>18627</v>
      </c>
    </row>
    <row r="18661" spans="68:70" x14ac:dyDescent="0.3">
      <c r="BP18661">
        <f t="shared" si="379"/>
        <v>1.3935414712213158E-2</v>
      </c>
      <c r="BQ18661">
        <v>393.021277873835</v>
      </c>
      <c r="BR18661">
        <v>18628</v>
      </c>
    </row>
    <row r="18662" spans="68:70" x14ac:dyDescent="0.3">
      <c r="BP18662">
        <f t="shared" si="379"/>
        <v>1.3937922996765665E-2</v>
      </c>
      <c r="BQ18662">
        <v>393.02315643056198</v>
      </c>
      <c r="BR18662">
        <v>18629</v>
      </c>
    </row>
    <row r="18663" spans="68:70" x14ac:dyDescent="0.3">
      <c r="BP18663">
        <f t="shared" si="379"/>
        <v>1.3946798067186083E-2</v>
      </c>
      <c r="BQ18663">
        <v>393.02980197642199</v>
      </c>
      <c r="BR18663">
        <v>18630</v>
      </c>
    </row>
    <row r="18664" spans="68:70" x14ac:dyDescent="0.3">
      <c r="BP18664">
        <f t="shared" si="379"/>
        <v>1.3964308572191142E-2</v>
      </c>
      <c r="BQ18664">
        <v>393.04290743322002</v>
      </c>
      <c r="BR18664">
        <v>18631</v>
      </c>
    </row>
    <row r="18665" spans="68:70" x14ac:dyDescent="0.3">
      <c r="BP18665">
        <f t="shared" si="379"/>
        <v>1.3983319619185459E-2</v>
      </c>
      <c r="BQ18665">
        <v>393.05712664689497</v>
      </c>
      <c r="BR18665">
        <v>18632</v>
      </c>
    </row>
    <row r="18666" spans="68:70" x14ac:dyDescent="0.3">
      <c r="BP18666">
        <f t="shared" si="379"/>
        <v>1.3984713588527353E-2</v>
      </c>
      <c r="BQ18666">
        <v>393.05816887854502</v>
      </c>
      <c r="BR18666">
        <v>18633</v>
      </c>
    </row>
    <row r="18667" spans="68:70" x14ac:dyDescent="0.3">
      <c r="BP18667">
        <f t="shared" si="379"/>
        <v>1.398938691011194E-2</v>
      </c>
      <c r="BQ18667">
        <v>393.06166261065698</v>
      </c>
      <c r="BR18667">
        <v>18634</v>
      </c>
    </row>
    <row r="18668" spans="68:70" x14ac:dyDescent="0.3">
      <c r="BP18668">
        <f t="shared" si="379"/>
        <v>1.3992200933322371E-2</v>
      </c>
      <c r="BQ18668">
        <v>393.06376606697</v>
      </c>
      <c r="BR18668">
        <v>18635</v>
      </c>
    </row>
    <row r="18669" spans="68:70" x14ac:dyDescent="0.3">
      <c r="BP18669">
        <f t="shared" si="379"/>
        <v>1.401461212571717E-2</v>
      </c>
      <c r="BQ18669">
        <v>393.08051068136598</v>
      </c>
      <c r="BR18669">
        <v>18636</v>
      </c>
    </row>
    <row r="18670" spans="68:70" x14ac:dyDescent="0.3">
      <c r="BP18670">
        <f t="shared" si="379"/>
        <v>1.4024960978205899E-2</v>
      </c>
      <c r="BQ18670">
        <v>393.08823835022599</v>
      </c>
      <c r="BR18670">
        <v>18637</v>
      </c>
    </row>
    <row r="18671" spans="68:70" x14ac:dyDescent="0.3">
      <c r="BP18671">
        <f t="shared" si="379"/>
        <v>1.4043478167267512E-2</v>
      </c>
      <c r="BQ18671">
        <v>393.10205834731198</v>
      </c>
      <c r="BR18671">
        <v>18638</v>
      </c>
    </row>
    <row r="18672" spans="68:70" x14ac:dyDescent="0.3">
      <c r="BP18672">
        <f t="shared" si="379"/>
        <v>1.4046433915601461E-2</v>
      </c>
      <c r="BQ18672">
        <v>393.10426347764098</v>
      </c>
      <c r="BR18672">
        <v>18639</v>
      </c>
    </row>
    <row r="18673" spans="68:70" x14ac:dyDescent="0.3">
      <c r="BP18673">
        <f t="shared" si="379"/>
        <v>1.4047879388288796E-2</v>
      </c>
      <c r="BQ18673">
        <v>393.10534178527001</v>
      </c>
      <c r="BR18673">
        <v>18640</v>
      </c>
    </row>
    <row r="18674" spans="68:70" x14ac:dyDescent="0.3">
      <c r="BP18674">
        <f t="shared" si="379"/>
        <v>1.4060041191632748E-2</v>
      </c>
      <c r="BQ18674">
        <v>393.11441216828302</v>
      </c>
      <c r="BR18674">
        <v>18641</v>
      </c>
    </row>
    <row r="18675" spans="68:70" x14ac:dyDescent="0.3">
      <c r="BP18675">
        <f t="shared" si="379"/>
        <v>1.4073487406353846E-2</v>
      </c>
      <c r="BQ18675">
        <v>393.12443591189901</v>
      </c>
      <c r="BR18675">
        <v>18642</v>
      </c>
    </row>
    <row r="18676" spans="68:70" x14ac:dyDescent="0.3">
      <c r="BP18676">
        <f t="shared" si="379"/>
        <v>1.4094113673203432E-2</v>
      </c>
      <c r="BQ18676">
        <v>393.13980286369201</v>
      </c>
      <c r="BR18676">
        <v>18643</v>
      </c>
    </row>
    <row r="18677" spans="68:70" x14ac:dyDescent="0.3">
      <c r="BP18677">
        <f t="shared" si="379"/>
        <v>1.4099994329680425E-2</v>
      </c>
      <c r="BQ18677">
        <v>393.14418200169598</v>
      </c>
      <c r="BR18677">
        <v>18644</v>
      </c>
    </row>
    <row r="18678" spans="68:70" x14ac:dyDescent="0.3">
      <c r="BP18678">
        <f t="shared" si="379"/>
        <v>1.4110597204620694E-2</v>
      </c>
      <c r="BQ18678">
        <v>393.15207531876899</v>
      </c>
      <c r="BR18678">
        <v>18645</v>
      </c>
    </row>
    <row r="18679" spans="68:70" x14ac:dyDescent="0.3">
      <c r="BP18679">
        <f t="shared" si="379"/>
        <v>1.411383588560512E-2</v>
      </c>
      <c r="BQ18679">
        <v>393.15448576560198</v>
      </c>
      <c r="BR18679">
        <v>18646</v>
      </c>
    </row>
    <row r="18680" spans="68:70" x14ac:dyDescent="0.3">
      <c r="BP18680">
        <f t="shared" si="379"/>
        <v>1.4114144336283285E-2</v>
      </c>
      <c r="BQ18680">
        <v>393.15471532116698</v>
      </c>
      <c r="BR18680">
        <v>18647</v>
      </c>
    </row>
    <row r="18681" spans="68:70" x14ac:dyDescent="0.3">
      <c r="BP18681">
        <f t="shared" si="379"/>
        <v>1.4131140403564491E-2</v>
      </c>
      <c r="BQ18681">
        <v>393.16736028178502</v>
      </c>
      <c r="BR18681">
        <v>18648</v>
      </c>
    </row>
    <row r="18682" spans="68:70" x14ac:dyDescent="0.3">
      <c r="BP18682">
        <f t="shared" si="379"/>
        <v>1.4135495312103865E-2</v>
      </c>
      <c r="BQ18682">
        <v>393.17059908064101</v>
      </c>
      <c r="BR18682">
        <v>18649</v>
      </c>
    </row>
    <row r="18683" spans="68:70" x14ac:dyDescent="0.3">
      <c r="BP18683">
        <f t="shared" si="379"/>
        <v>1.4143213950990607E-2</v>
      </c>
      <c r="BQ18683">
        <v>393.17633830145201</v>
      </c>
      <c r="BR18683">
        <v>18650</v>
      </c>
    </row>
    <row r="18684" spans="68:70" x14ac:dyDescent="0.3">
      <c r="BP18684">
        <f t="shared" si="379"/>
        <v>1.4161821405991966E-2</v>
      </c>
      <c r="BQ18684">
        <v>393.19016750434702</v>
      </c>
      <c r="BR18684">
        <v>18651</v>
      </c>
    </row>
    <row r="18685" spans="68:70" x14ac:dyDescent="0.3">
      <c r="BP18685">
        <f t="shared" si="379"/>
        <v>1.4184251441564162E-2</v>
      </c>
      <c r="BQ18685">
        <v>393.20682560743199</v>
      </c>
      <c r="BR18685">
        <v>18652</v>
      </c>
    </row>
    <row r="18686" spans="68:70" x14ac:dyDescent="0.3">
      <c r="BP18686">
        <f t="shared" si="379"/>
        <v>1.419159224108014E-2</v>
      </c>
      <c r="BQ18686">
        <v>393.21227453423302</v>
      </c>
      <c r="BR18686">
        <v>18653</v>
      </c>
    </row>
    <row r="18687" spans="68:70" x14ac:dyDescent="0.3">
      <c r="BP18687">
        <f t="shared" si="379"/>
        <v>1.4199028338042631E-2</v>
      </c>
      <c r="BQ18687">
        <v>393.21779276176102</v>
      </c>
      <c r="BR18687">
        <v>18654</v>
      </c>
    </row>
    <row r="18688" spans="68:70" x14ac:dyDescent="0.3">
      <c r="BP18688">
        <f t="shared" si="379"/>
        <v>1.4199637028313835E-2</v>
      </c>
      <c r="BQ18688">
        <v>393.21824439863599</v>
      </c>
      <c r="BR18688">
        <v>18655</v>
      </c>
    </row>
    <row r="18689" spans="68:70" x14ac:dyDescent="0.3">
      <c r="BP18689">
        <f t="shared" si="379"/>
        <v>1.4200961676606364E-2</v>
      </c>
      <c r="BQ18689">
        <v>393.21922722961</v>
      </c>
      <c r="BR18689">
        <v>18656</v>
      </c>
    </row>
    <row r="18690" spans="68:70" x14ac:dyDescent="0.3">
      <c r="BP18690">
        <f t="shared" si="379"/>
        <v>1.4202474333086001E-2</v>
      </c>
      <c r="BQ18690">
        <v>393.22034949836097</v>
      </c>
      <c r="BR18690">
        <v>18657</v>
      </c>
    </row>
    <row r="18691" spans="68:70" x14ac:dyDescent="0.3">
      <c r="BP18691">
        <f t="shared" si="379"/>
        <v>1.4221604373327014E-2</v>
      </c>
      <c r="BQ18691">
        <v>393.23453728693698</v>
      </c>
      <c r="BR18691">
        <v>18658</v>
      </c>
    </row>
    <row r="18692" spans="68:70" x14ac:dyDescent="0.3">
      <c r="BP18692">
        <f t="shared" si="379"/>
        <v>1.4224668788643488E-2</v>
      </c>
      <c r="BQ18692">
        <v>393.236809122718</v>
      </c>
      <c r="BR18692">
        <v>18659</v>
      </c>
    </row>
    <row r="18693" spans="68:70" x14ac:dyDescent="0.3">
      <c r="BP18693">
        <f t="shared" si="379"/>
        <v>1.4230017953104147E-2</v>
      </c>
      <c r="BQ18693">
        <v>393.24077419443103</v>
      </c>
      <c r="BR18693">
        <v>18660</v>
      </c>
    </row>
    <row r="18694" spans="68:70" x14ac:dyDescent="0.3">
      <c r="BP18694">
        <f t="shared" si="379"/>
        <v>1.4244867536512003E-2</v>
      </c>
      <c r="BQ18694">
        <v>393.25177755362</v>
      </c>
      <c r="BR18694">
        <v>18661</v>
      </c>
    </row>
    <row r="18695" spans="68:70" x14ac:dyDescent="0.3">
      <c r="BP18695">
        <f t="shared" si="379"/>
        <v>1.425025742137315E-2</v>
      </c>
      <c r="BQ18695">
        <v>393.25576997346201</v>
      </c>
      <c r="BR18695">
        <v>18662</v>
      </c>
    </row>
    <row r="18696" spans="68:70" x14ac:dyDescent="0.3">
      <c r="BP18696">
        <f t="shared" si="379"/>
        <v>1.4253658484714677E-2</v>
      </c>
      <c r="BQ18696">
        <v>393.25828883593101</v>
      </c>
      <c r="BR18696">
        <v>18663</v>
      </c>
    </row>
    <row r="18697" spans="68:70" x14ac:dyDescent="0.3">
      <c r="BP18697">
        <f t="shared" si="379"/>
        <v>1.4270153284123895E-2</v>
      </c>
      <c r="BQ18697">
        <v>393.27050079314898</v>
      </c>
      <c r="BR18697">
        <v>18664</v>
      </c>
    </row>
    <row r="18698" spans="68:70" x14ac:dyDescent="0.3">
      <c r="BP18698">
        <f t="shared" si="379"/>
        <v>1.4270700333322348E-2</v>
      </c>
      <c r="BQ18698">
        <v>393.27090568114897</v>
      </c>
      <c r="BR18698">
        <v>18665</v>
      </c>
    </row>
    <row r="18699" spans="68:70" x14ac:dyDescent="0.3">
      <c r="BP18699">
        <f t="shared" si="379"/>
        <v>1.4290348476371631E-2</v>
      </c>
      <c r="BQ18699">
        <v>393.28544273702602</v>
      </c>
      <c r="BR18699">
        <v>18666</v>
      </c>
    </row>
    <row r="18700" spans="68:70" x14ac:dyDescent="0.3">
      <c r="BP18700">
        <f t="shared" si="379"/>
        <v>1.431950676385128E-2</v>
      </c>
      <c r="BQ18700">
        <v>393.30699764822901</v>
      </c>
      <c r="BR18700">
        <v>18667</v>
      </c>
    </row>
    <row r="18701" spans="68:70" x14ac:dyDescent="0.3">
      <c r="BP18701">
        <f t="shared" si="379"/>
        <v>1.4330465780118656E-2</v>
      </c>
      <c r="BQ18701">
        <v>393.31509329354799</v>
      </c>
      <c r="BR18701">
        <v>18668</v>
      </c>
    </row>
    <row r="18702" spans="68:70" x14ac:dyDescent="0.3">
      <c r="BP18702">
        <f t="shared" si="379"/>
        <v>1.4347429909635849E-2</v>
      </c>
      <c r="BQ18702">
        <v>393.32761893444501</v>
      </c>
      <c r="BR18702">
        <v>18669</v>
      </c>
    </row>
    <row r="18703" spans="68:70" x14ac:dyDescent="0.3">
      <c r="BP18703">
        <f t="shared" si="379"/>
        <v>1.4372478329645664E-2</v>
      </c>
      <c r="BQ18703">
        <v>393.34610016362399</v>
      </c>
      <c r="BR18703">
        <v>18670</v>
      </c>
    </row>
    <row r="18704" spans="68:70" x14ac:dyDescent="0.3">
      <c r="BP18704">
        <f t="shared" si="379"/>
        <v>1.4385943649924349E-2</v>
      </c>
      <c r="BQ18704">
        <v>393.356028492897</v>
      </c>
      <c r="BR18704">
        <v>18671</v>
      </c>
    </row>
    <row r="18705" spans="68:70" x14ac:dyDescent="0.3">
      <c r="BP18705">
        <f t="shared" si="379"/>
        <v>1.4401895642016828E-2</v>
      </c>
      <c r="BQ18705">
        <v>393.36778429877398</v>
      </c>
      <c r="BR18705">
        <v>18672</v>
      </c>
    </row>
    <row r="18706" spans="68:70" x14ac:dyDescent="0.3">
      <c r="BP18706">
        <f t="shared" si="379"/>
        <v>1.4402635855286392E-2</v>
      </c>
      <c r="BQ18706">
        <v>393.368329640159</v>
      </c>
      <c r="BR18706">
        <v>18673</v>
      </c>
    </row>
    <row r="18707" spans="68:70" x14ac:dyDescent="0.3">
      <c r="BP18707">
        <f t="shared" si="379"/>
        <v>1.4416817439230253E-2</v>
      </c>
      <c r="BQ18707">
        <v>393.37877501146301</v>
      </c>
      <c r="BR18707">
        <v>18674</v>
      </c>
    </row>
    <row r="18708" spans="68:70" x14ac:dyDescent="0.3">
      <c r="BP18708">
        <f t="shared" si="379"/>
        <v>1.4419049632994672E-2</v>
      </c>
      <c r="BQ18708">
        <v>393.38041865403699</v>
      </c>
      <c r="BR18708">
        <v>18675</v>
      </c>
    </row>
    <row r="18709" spans="68:70" x14ac:dyDescent="0.3">
      <c r="BP18709">
        <f t="shared" si="379"/>
        <v>1.4422715248066952E-2</v>
      </c>
      <c r="BQ18709">
        <v>393.38311749902402</v>
      </c>
      <c r="BR18709">
        <v>18676</v>
      </c>
    </row>
    <row r="18710" spans="68:70" x14ac:dyDescent="0.3">
      <c r="BP18710">
        <f t="shared" si="379"/>
        <v>1.4425031434263845E-2</v>
      </c>
      <c r="BQ18710">
        <v>393.38482263697301</v>
      </c>
      <c r="BR18710">
        <v>18677</v>
      </c>
    </row>
    <row r="18711" spans="68:70" x14ac:dyDescent="0.3">
      <c r="BP18711">
        <f t="shared" si="379"/>
        <v>1.4439074039937737E-2</v>
      </c>
      <c r="BQ18711">
        <v>393.39515764124701</v>
      </c>
      <c r="BR18711">
        <v>18678</v>
      </c>
    </row>
    <row r="18712" spans="68:70" x14ac:dyDescent="0.3">
      <c r="BP18712">
        <f t="shared" si="379"/>
        <v>1.4457273060115435E-2</v>
      </c>
      <c r="BQ18712">
        <v>393.40854418783499</v>
      </c>
      <c r="BR18712">
        <v>18679</v>
      </c>
    </row>
    <row r="18713" spans="68:70" x14ac:dyDescent="0.3">
      <c r="BP18713">
        <f t="shared" si="379"/>
        <v>1.4477152247876712E-2</v>
      </c>
      <c r="BQ18713">
        <v>393.42315698073497</v>
      </c>
      <c r="BR18713">
        <v>18680</v>
      </c>
    </row>
    <row r="18714" spans="68:70" x14ac:dyDescent="0.3">
      <c r="BP18714">
        <f t="shared" si="379"/>
        <v>1.4499165250412994E-2</v>
      </c>
      <c r="BQ18714">
        <v>393.43932659715398</v>
      </c>
      <c r="BR18714">
        <v>18681</v>
      </c>
    </row>
    <row r="18715" spans="68:70" x14ac:dyDescent="0.3">
      <c r="BP18715">
        <f t="shared" si="379"/>
        <v>1.4505552432909827E-2</v>
      </c>
      <c r="BQ18715">
        <v>393.44401599419302</v>
      </c>
      <c r="BR18715">
        <v>18682</v>
      </c>
    </row>
    <row r="18716" spans="68:70" x14ac:dyDescent="0.3">
      <c r="BP18716">
        <f t="shared" si="379"/>
        <v>1.451160073556698E-2</v>
      </c>
      <c r="BQ18716">
        <v>393.44845563786498</v>
      </c>
      <c r="BR18716">
        <v>18683</v>
      </c>
    </row>
    <row r="18717" spans="68:70" x14ac:dyDescent="0.3">
      <c r="BP18717">
        <f t="shared" si="379"/>
        <v>1.4528426431280586E-2</v>
      </c>
      <c r="BQ18717">
        <v>393.46080136113699</v>
      </c>
      <c r="BR18717">
        <v>18684</v>
      </c>
    </row>
    <row r="18718" spans="68:70" x14ac:dyDescent="0.3">
      <c r="BP18718">
        <f t="shared" si="379"/>
        <v>1.4536801993077338E-2</v>
      </c>
      <c r="BQ18718">
        <v>393.46694419938899</v>
      </c>
      <c r="BR18718">
        <v>18685</v>
      </c>
    </row>
    <row r="18719" spans="68:70" x14ac:dyDescent="0.3">
      <c r="BP18719">
        <f t="shared" si="379"/>
        <v>1.4610699749228547E-2</v>
      </c>
      <c r="BQ18719">
        <v>393.52106608642299</v>
      </c>
      <c r="BR18719">
        <v>18686</v>
      </c>
    </row>
    <row r="18720" spans="68:70" x14ac:dyDescent="0.3">
      <c r="BP18720">
        <f t="shared" si="379"/>
        <v>1.4613927257066707E-2</v>
      </c>
      <c r="BQ18720">
        <v>393.52342675389701</v>
      </c>
      <c r="BR18720">
        <v>18687</v>
      </c>
    </row>
    <row r="18721" spans="68:70" x14ac:dyDescent="0.3">
      <c r="BP18721">
        <f t="shared" si="379"/>
        <v>1.4614664853226106E-2</v>
      </c>
      <c r="BQ18721">
        <v>393.52396621072802</v>
      </c>
      <c r="BR18721">
        <v>18688</v>
      </c>
    </row>
    <row r="18722" spans="68:70" x14ac:dyDescent="0.3">
      <c r="BP18722">
        <f t="shared" ref="BP18722:BP18785" si="380">(BQ18722 - $BS$31303)*(BQ18722 - $BS$31303)/31269</f>
        <v>1.4620082752268063E-2</v>
      </c>
      <c r="BQ18722">
        <v>393.52792829066999</v>
      </c>
      <c r="BR18722">
        <v>18689</v>
      </c>
    </row>
    <row r="18723" spans="68:70" x14ac:dyDescent="0.3">
      <c r="BP18723">
        <f t="shared" si="380"/>
        <v>1.4632675248802154E-2</v>
      </c>
      <c r="BQ18723">
        <v>393.53713427940801</v>
      </c>
      <c r="BR18723">
        <v>18690</v>
      </c>
    </row>
    <row r="18724" spans="68:70" x14ac:dyDescent="0.3">
      <c r="BP18724">
        <f t="shared" si="380"/>
        <v>1.4635814869451173E-2</v>
      </c>
      <c r="BQ18724">
        <v>393.53942894295398</v>
      </c>
      <c r="BR18724">
        <v>18691</v>
      </c>
    </row>
    <row r="18725" spans="68:70" x14ac:dyDescent="0.3">
      <c r="BP18725">
        <f t="shared" si="380"/>
        <v>1.4638930117769891E-2</v>
      </c>
      <c r="BQ18725">
        <v>393.54170555017498</v>
      </c>
      <c r="BR18725">
        <v>18692</v>
      </c>
    </row>
    <row r="18726" spans="68:70" x14ac:dyDescent="0.3">
      <c r="BP18726">
        <f t="shared" si="380"/>
        <v>1.4639692608382313E-2</v>
      </c>
      <c r="BQ18726">
        <v>393.54226273743501</v>
      </c>
      <c r="BR18726">
        <v>18693</v>
      </c>
    </row>
    <row r="18727" spans="68:70" x14ac:dyDescent="0.3">
      <c r="BP18727">
        <f t="shared" si="380"/>
        <v>1.4646323027651377E-2</v>
      </c>
      <c r="BQ18727">
        <v>393.54710728079999</v>
      </c>
      <c r="BR18727">
        <v>18694</v>
      </c>
    </row>
    <row r="18728" spans="68:70" x14ac:dyDescent="0.3">
      <c r="BP18728">
        <f t="shared" si="380"/>
        <v>1.4661627563366609E-2</v>
      </c>
      <c r="BQ18728">
        <v>393.55828541828902</v>
      </c>
      <c r="BR18728">
        <v>18695</v>
      </c>
    </row>
    <row r="18729" spans="68:70" x14ac:dyDescent="0.3">
      <c r="BP18729">
        <f t="shared" si="380"/>
        <v>1.4669223189753933E-2</v>
      </c>
      <c r="BQ18729">
        <v>393.56383095093901</v>
      </c>
      <c r="BR18729">
        <v>18696</v>
      </c>
    </row>
    <row r="18730" spans="68:70" x14ac:dyDescent="0.3">
      <c r="BP18730">
        <f t="shared" si="380"/>
        <v>1.4681527974062018E-2</v>
      </c>
      <c r="BQ18730">
        <v>393.57281157264902</v>
      </c>
      <c r="BR18730">
        <v>18697</v>
      </c>
    </row>
    <row r="18731" spans="68:70" x14ac:dyDescent="0.3">
      <c r="BP18731">
        <f t="shared" si="380"/>
        <v>1.4684140867932441E-2</v>
      </c>
      <c r="BQ18731">
        <v>393.57471810342599</v>
      </c>
      <c r="BR18731">
        <v>18698</v>
      </c>
    </row>
    <row r="18732" spans="68:70" x14ac:dyDescent="0.3">
      <c r="BP18732">
        <f t="shared" si="380"/>
        <v>1.4699300940228047E-2</v>
      </c>
      <c r="BQ18732">
        <v>393.585776494708</v>
      </c>
      <c r="BR18732">
        <v>18699</v>
      </c>
    </row>
    <row r="18733" spans="68:70" x14ac:dyDescent="0.3">
      <c r="BP18733">
        <f t="shared" si="380"/>
        <v>1.4706649644857506E-2</v>
      </c>
      <c r="BQ18733">
        <v>393.591134895349</v>
      </c>
      <c r="BR18733">
        <v>18700</v>
      </c>
    </row>
    <row r="18734" spans="68:70" x14ac:dyDescent="0.3">
      <c r="BP18734">
        <f t="shared" si="380"/>
        <v>1.471097135366534E-2</v>
      </c>
      <c r="BQ18734">
        <v>393.59428549867101</v>
      </c>
      <c r="BR18734">
        <v>18701</v>
      </c>
    </row>
    <row r="18735" spans="68:70" x14ac:dyDescent="0.3">
      <c r="BP18735">
        <f t="shared" si="380"/>
        <v>1.4713220857901561E-2</v>
      </c>
      <c r="BQ18735">
        <v>393.59592524451801</v>
      </c>
      <c r="BR18735">
        <v>18702</v>
      </c>
    </row>
    <row r="18736" spans="68:70" x14ac:dyDescent="0.3">
      <c r="BP18736">
        <f t="shared" si="380"/>
        <v>1.4722915938076722E-2</v>
      </c>
      <c r="BQ18736">
        <v>393.60299090887202</v>
      </c>
      <c r="BR18736">
        <v>18703</v>
      </c>
    </row>
    <row r="18737" spans="68:70" x14ac:dyDescent="0.3">
      <c r="BP18737">
        <f t="shared" si="380"/>
        <v>1.4723910966849987E-2</v>
      </c>
      <c r="BQ18737">
        <v>393.60371594289398</v>
      </c>
      <c r="BR18737">
        <v>18704</v>
      </c>
    </row>
    <row r="18738" spans="68:70" x14ac:dyDescent="0.3">
      <c r="BP18738">
        <f t="shared" si="380"/>
        <v>1.4727068368528528E-2</v>
      </c>
      <c r="BQ18738">
        <v>393.60601644144498</v>
      </c>
      <c r="BR18738">
        <v>18705</v>
      </c>
    </row>
    <row r="18739" spans="68:70" x14ac:dyDescent="0.3">
      <c r="BP18739">
        <f t="shared" si="380"/>
        <v>1.4731547946635381E-2</v>
      </c>
      <c r="BQ18739">
        <v>393.60927986122198</v>
      </c>
      <c r="BR18739">
        <v>18706</v>
      </c>
    </row>
    <row r="18740" spans="68:70" x14ac:dyDescent="0.3">
      <c r="BP18740">
        <f t="shared" si="380"/>
        <v>1.475850779256636E-2</v>
      </c>
      <c r="BQ18740">
        <v>393.62890992239801</v>
      </c>
      <c r="BR18740">
        <v>18707</v>
      </c>
    </row>
    <row r="18741" spans="68:70" x14ac:dyDescent="0.3">
      <c r="BP18741">
        <f t="shared" si="380"/>
        <v>1.4763890297300741E-2</v>
      </c>
      <c r="BQ18741">
        <v>393.63282689563903</v>
      </c>
      <c r="BR18741">
        <v>18708</v>
      </c>
    </row>
    <row r="18742" spans="68:70" x14ac:dyDescent="0.3">
      <c r="BP18742">
        <f t="shared" si="380"/>
        <v>1.4765956043861078E-2</v>
      </c>
      <c r="BQ18742">
        <v>393.63432999760698</v>
      </c>
      <c r="BR18742">
        <v>18709</v>
      </c>
    </row>
    <row r="18743" spans="68:70" x14ac:dyDescent="0.3">
      <c r="BP18743">
        <f t="shared" si="380"/>
        <v>1.4796507855272418E-2</v>
      </c>
      <c r="BQ18743">
        <v>393.65654818918102</v>
      </c>
      <c r="BR18743">
        <v>18710</v>
      </c>
    </row>
    <row r="18744" spans="68:70" x14ac:dyDescent="0.3">
      <c r="BP18744">
        <f t="shared" si="380"/>
        <v>1.4797077833744909E-2</v>
      </c>
      <c r="BQ18744">
        <v>393.65696247651601</v>
      </c>
      <c r="BR18744">
        <v>18711</v>
      </c>
    </row>
    <row r="18745" spans="68:70" x14ac:dyDescent="0.3">
      <c r="BP18745">
        <f t="shared" si="380"/>
        <v>1.483195468165952E-2</v>
      </c>
      <c r="BQ18745">
        <v>393.68229745652201</v>
      </c>
      <c r="BR18745">
        <v>18712</v>
      </c>
    </row>
    <row r="18746" spans="68:70" x14ac:dyDescent="0.3">
      <c r="BP18746">
        <f t="shared" si="380"/>
        <v>1.4837438848298063E-2</v>
      </c>
      <c r="BQ18746">
        <v>393.68627851271998</v>
      </c>
      <c r="BR18746">
        <v>18713</v>
      </c>
    </row>
    <row r="18747" spans="68:70" x14ac:dyDescent="0.3">
      <c r="BP18747">
        <f t="shared" si="380"/>
        <v>1.4845289520574775E-2</v>
      </c>
      <c r="BQ18747">
        <v>393.69197617812301</v>
      </c>
      <c r="BR18747">
        <v>18714</v>
      </c>
    </row>
    <row r="18748" spans="68:70" x14ac:dyDescent="0.3">
      <c r="BP18748">
        <f t="shared" si="380"/>
        <v>1.4848840373998947E-2</v>
      </c>
      <c r="BQ18748">
        <v>393.69455273327202</v>
      </c>
      <c r="BR18748">
        <v>18715</v>
      </c>
    </row>
    <row r="18749" spans="68:70" x14ac:dyDescent="0.3">
      <c r="BP18749">
        <f t="shared" si="380"/>
        <v>1.4850309551088695E-2</v>
      </c>
      <c r="BQ18749">
        <v>393.695618701196</v>
      </c>
      <c r="BR18749">
        <v>18716</v>
      </c>
    </row>
    <row r="18750" spans="68:70" x14ac:dyDescent="0.3">
      <c r="BP18750">
        <f t="shared" si="380"/>
        <v>1.4852293609659709E-2</v>
      </c>
      <c r="BQ18750">
        <v>393.697058159969</v>
      </c>
      <c r="BR18750">
        <v>18717</v>
      </c>
    </row>
    <row r="18751" spans="68:70" x14ac:dyDescent="0.3">
      <c r="BP18751">
        <f t="shared" si="380"/>
        <v>1.4855167175715708E-2</v>
      </c>
      <c r="BQ18751">
        <v>393.69914279685298</v>
      </c>
      <c r="BR18751">
        <v>18718</v>
      </c>
    </row>
    <row r="18752" spans="68:70" x14ac:dyDescent="0.3">
      <c r="BP18752">
        <f t="shared" si="380"/>
        <v>1.486806053165249E-2</v>
      </c>
      <c r="BQ18752">
        <v>393.70849383861099</v>
      </c>
      <c r="BR18752">
        <v>18719</v>
      </c>
    </row>
    <row r="18753" spans="68:70" x14ac:dyDescent="0.3">
      <c r="BP18753">
        <f t="shared" si="380"/>
        <v>1.4872706573850761E-2</v>
      </c>
      <c r="BQ18753">
        <v>393.71186243568201</v>
      </c>
      <c r="BR18753">
        <v>18720</v>
      </c>
    </row>
    <row r="18754" spans="68:70" x14ac:dyDescent="0.3">
      <c r="BP18754">
        <f t="shared" si="380"/>
        <v>1.4873032889118289E-2</v>
      </c>
      <c r="BQ18754">
        <v>393.71209900967898</v>
      </c>
      <c r="BR18754">
        <v>18721</v>
      </c>
    </row>
    <row r="18755" spans="68:70" x14ac:dyDescent="0.3">
      <c r="BP18755">
        <f t="shared" si="380"/>
        <v>1.4888735072239888E-2</v>
      </c>
      <c r="BQ18755">
        <v>393.723479806976</v>
      </c>
      <c r="BR18755">
        <v>18722</v>
      </c>
    </row>
    <row r="18756" spans="68:70" x14ac:dyDescent="0.3">
      <c r="BP18756">
        <f t="shared" si="380"/>
        <v>1.4900896457896093E-2</v>
      </c>
      <c r="BQ18756">
        <v>393.732290143608</v>
      </c>
      <c r="BR18756">
        <v>18723</v>
      </c>
    </row>
    <row r="18757" spans="68:70" x14ac:dyDescent="0.3">
      <c r="BP18757">
        <f t="shared" si="380"/>
        <v>1.4919644439342711E-2</v>
      </c>
      <c r="BQ18757">
        <v>393.74586511042401</v>
      </c>
      <c r="BR18757">
        <v>18724</v>
      </c>
    </row>
    <row r="18758" spans="68:70" x14ac:dyDescent="0.3">
      <c r="BP18758">
        <f t="shared" si="380"/>
        <v>1.4920199515704972E-2</v>
      </c>
      <c r="BQ18758">
        <v>393.74626689795798</v>
      </c>
      <c r="BR18758">
        <v>18725</v>
      </c>
    </row>
    <row r="18759" spans="68:70" x14ac:dyDescent="0.3">
      <c r="BP18759">
        <f t="shared" si="380"/>
        <v>1.4931918155664541E-2</v>
      </c>
      <c r="BQ18759">
        <v>393.75474759688598</v>
      </c>
      <c r="BR18759">
        <v>18726</v>
      </c>
    </row>
    <row r="18760" spans="68:70" x14ac:dyDescent="0.3">
      <c r="BP18760">
        <f t="shared" si="380"/>
        <v>1.4935119149938794E-2</v>
      </c>
      <c r="BQ18760">
        <v>393.75706355565899</v>
      </c>
      <c r="BR18760">
        <v>18727</v>
      </c>
    </row>
    <row r="18761" spans="68:70" x14ac:dyDescent="0.3">
      <c r="BP18761">
        <f t="shared" si="380"/>
        <v>1.4973789919810323E-2</v>
      </c>
      <c r="BQ18761">
        <v>393.785022747965</v>
      </c>
      <c r="BR18761">
        <v>18728</v>
      </c>
    </row>
    <row r="18762" spans="68:70" x14ac:dyDescent="0.3">
      <c r="BP18762">
        <f t="shared" si="380"/>
        <v>1.4976621440043096E-2</v>
      </c>
      <c r="BQ18762">
        <v>393.78706853429497</v>
      </c>
      <c r="BR18762">
        <v>18729</v>
      </c>
    </row>
    <row r="18763" spans="68:70" x14ac:dyDescent="0.3">
      <c r="BP18763">
        <f t="shared" si="380"/>
        <v>1.4979951024129384E-2</v>
      </c>
      <c r="BQ18763">
        <v>393.789473926646</v>
      </c>
      <c r="BR18763">
        <v>18730</v>
      </c>
    </row>
    <row r="18764" spans="68:70" x14ac:dyDescent="0.3">
      <c r="BP18764">
        <f t="shared" si="380"/>
        <v>1.4986314327013422E-2</v>
      </c>
      <c r="BQ18764">
        <v>393.79407022578499</v>
      </c>
      <c r="BR18764">
        <v>18731</v>
      </c>
    </row>
    <row r="18765" spans="68:70" x14ac:dyDescent="0.3">
      <c r="BP18765">
        <f t="shared" si="380"/>
        <v>1.4986637658778583E-2</v>
      </c>
      <c r="BQ18765">
        <v>393.79430374660802</v>
      </c>
      <c r="BR18765">
        <v>18732</v>
      </c>
    </row>
    <row r="18766" spans="68:70" x14ac:dyDescent="0.3">
      <c r="BP18766">
        <f t="shared" si="380"/>
        <v>1.4995463927271345E-2</v>
      </c>
      <c r="BQ18766">
        <v>393.80067739500498</v>
      </c>
      <c r="BR18766">
        <v>18733</v>
      </c>
    </row>
    <row r="18767" spans="68:70" x14ac:dyDescent="0.3">
      <c r="BP18767">
        <f t="shared" si="380"/>
        <v>1.5006138116454728E-2</v>
      </c>
      <c r="BQ18767">
        <v>393.808382963371</v>
      </c>
      <c r="BR18767">
        <v>18734</v>
      </c>
    </row>
    <row r="18768" spans="68:70" x14ac:dyDescent="0.3">
      <c r="BP18768">
        <f t="shared" si="380"/>
        <v>1.5013293804566579E-2</v>
      </c>
      <c r="BQ18768">
        <v>393.81354703395698</v>
      </c>
      <c r="BR18768">
        <v>18735</v>
      </c>
    </row>
    <row r="18769" spans="68:70" x14ac:dyDescent="0.3">
      <c r="BP18769">
        <f t="shared" si="380"/>
        <v>1.5017396117332125E-2</v>
      </c>
      <c r="BQ18769">
        <v>393.81650700943402</v>
      </c>
      <c r="BR18769">
        <v>18736</v>
      </c>
    </row>
    <row r="18770" spans="68:70" x14ac:dyDescent="0.3">
      <c r="BP18770">
        <f t="shared" si="380"/>
        <v>1.502431376057245E-2</v>
      </c>
      <c r="BQ18770">
        <v>393.821497437939</v>
      </c>
      <c r="BR18770">
        <v>18737</v>
      </c>
    </row>
    <row r="18771" spans="68:70" x14ac:dyDescent="0.3">
      <c r="BP18771">
        <f t="shared" si="380"/>
        <v>1.5029343536989689E-2</v>
      </c>
      <c r="BQ18771">
        <v>393.82512522690303</v>
      </c>
      <c r="BR18771">
        <v>18738</v>
      </c>
    </row>
    <row r="18772" spans="68:70" x14ac:dyDescent="0.3">
      <c r="BP18772">
        <f t="shared" si="380"/>
        <v>1.5032155802553191E-2</v>
      </c>
      <c r="BQ18772">
        <v>393.82715334391997</v>
      </c>
      <c r="BR18772">
        <v>18739</v>
      </c>
    </row>
    <row r="18773" spans="68:70" x14ac:dyDescent="0.3">
      <c r="BP18773">
        <f t="shared" si="380"/>
        <v>1.5042155234620594E-2</v>
      </c>
      <c r="BQ18773">
        <v>393.83436308212498</v>
      </c>
      <c r="BR18773">
        <v>18740</v>
      </c>
    </row>
    <row r="18774" spans="68:70" x14ac:dyDescent="0.3">
      <c r="BP18774">
        <f t="shared" si="380"/>
        <v>1.5042311956371002E-2</v>
      </c>
      <c r="BQ18774">
        <v>393.83447606174502</v>
      </c>
      <c r="BR18774">
        <v>18741</v>
      </c>
    </row>
    <row r="18775" spans="68:70" x14ac:dyDescent="0.3">
      <c r="BP18775">
        <f t="shared" si="380"/>
        <v>1.5043577356389315E-2</v>
      </c>
      <c r="BQ18775">
        <v>393.835388258259</v>
      </c>
      <c r="BR18775">
        <v>18742</v>
      </c>
    </row>
    <row r="18776" spans="68:70" x14ac:dyDescent="0.3">
      <c r="BP18776">
        <f t="shared" si="380"/>
        <v>1.504620215315574E-2</v>
      </c>
      <c r="BQ18776">
        <v>393.837280288957</v>
      </c>
      <c r="BR18776">
        <v>18743</v>
      </c>
    </row>
    <row r="18777" spans="68:70" x14ac:dyDescent="0.3">
      <c r="BP18777">
        <f t="shared" si="380"/>
        <v>1.5065467730536819E-2</v>
      </c>
      <c r="BQ18777">
        <v>393.85116243565699</v>
      </c>
      <c r="BR18777">
        <v>18744</v>
      </c>
    </row>
    <row r="18778" spans="68:70" x14ac:dyDescent="0.3">
      <c r="BP18778">
        <f t="shared" si="380"/>
        <v>1.5070578343192939E-2</v>
      </c>
      <c r="BQ18778">
        <v>393.854843486623</v>
      </c>
      <c r="BR18778">
        <v>18745</v>
      </c>
    </row>
    <row r="18779" spans="68:70" x14ac:dyDescent="0.3">
      <c r="BP18779">
        <f t="shared" si="380"/>
        <v>1.5072881636835213E-2</v>
      </c>
      <c r="BQ18779">
        <v>393.85650228941302</v>
      </c>
      <c r="BR18779">
        <v>18746</v>
      </c>
    </row>
    <row r="18780" spans="68:70" x14ac:dyDescent="0.3">
      <c r="BP18780">
        <f t="shared" si="380"/>
        <v>1.5082265200331148E-2</v>
      </c>
      <c r="BQ18780">
        <v>393.86325890291897</v>
      </c>
      <c r="BR18780">
        <v>18747</v>
      </c>
    </row>
    <row r="18781" spans="68:70" x14ac:dyDescent="0.3">
      <c r="BP18781">
        <f t="shared" si="380"/>
        <v>1.5117703167591272E-2</v>
      </c>
      <c r="BQ18781">
        <v>393.88875699186201</v>
      </c>
      <c r="BR18781">
        <v>18748</v>
      </c>
    </row>
    <row r="18782" spans="68:70" x14ac:dyDescent="0.3">
      <c r="BP18782">
        <f t="shared" si="380"/>
        <v>1.5120966790391058E-2</v>
      </c>
      <c r="BQ18782">
        <v>393.89110370829798</v>
      </c>
      <c r="BR18782">
        <v>18749</v>
      </c>
    </row>
    <row r="18783" spans="68:70" x14ac:dyDescent="0.3">
      <c r="BP18783">
        <f t="shared" si="380"/>
        <v>1.5133385524022915E-2</v>
      </c>
      <c r="BQ18783">
        <v>393.90003111642699</v>
      </c>
      <c r="BR18783">
        <v>18750</v>
      </c>
    </row>
    <row r="18784" spans="68:70" x14ac:dyDescent="0.3">
      <c r="BP18784">
        <f t="shared" si="380"/>
        <v>1.513453914563795E-2</v>
      </c>
      <c r="BQ18784">
        <v>393.90086023006899</v>
      </c>
      <c r="BR18784">
        <v>18751</v>
      </c>
    </row>
    <row r="18785" spans="68:70" x14ac:dyDescent="0.3">
      <c r="BP18785">
        <f t="shared" si="380"/>
        <v>1.5149287980690932E-2</v>
      </c>
      <c r="BQ18785">
        <v>393.91145750863802</v>
      </c>
      <c r="BR18785">
        <v>18752</v>
      </c>
    </row>
    <row r="18786" spans="68:70" x14ac:dyDescent="0.3">
      <c r="BP18786">
        <f t="shared" ref="BP18786:BP18849" si="381">(BQ18786 - $BS$31303)*(BQ18786 - $BS$31303)/31269</f>
        <v>1.5156031819848832E-2</v>
      </c>
      <c r="BQ18786">
        <v>393.91630134841398</v>
      </c>
      <c r="BR18786">
        <v>18753</v>
      </c>
    </row>
    <row r="18787" spans="68:70" x14ac:dyDescent="0.3">
      <c r="BP18787">
        <f t="shared" si="381"/>
        <v>1.5167268846532226E-2</v>
      </c>
      <c r="BQ18787">
        <v>393.92437007839197</v>
      </c>
      <c r="BR18787">
        <v>18754</v>
      </c>
    </row>
    <row r="18788" spans="68:70" x14ac:dyDescent="0.3">
      <c r="BP18788">
        <f t="shared" si="381"/>
        <v>1.5171866154191365E-2</v>
      </c>
      <c r="BQ18788">
        <v>393.92767030659098</v>
      </c>
      <c r="BR18788">
        <v>18755</v>
      </c>
    </row>
    <row r="18789" spans="68:70" x14ac:dyDescent="0.3">
      <c r="BP18789">
        <f t="shared" si="381"/>
        <v>1.5180173968301826E-2</v>
      </c>
      <c r="BQ18789">
        <v>393.93363289496801</v>
      </c>
      <c r="BR18789">
        <v>18756</v>
      </c>
    </row>
    <row r="18790" spans="68:70" x14ac:dyDescent="0.3">
      <c r="BP18790">
        <f t="shared" si="381"/>
        <v>1.5181304326325508E-2</v>
      </c>
      <c r="BQ18790">
        <v>393.93444403635903</v>
      </c>
      <c r="BR18790">
        <v>18757</v>
      </c>
    </row>
    <row r="18791" spans="68:70" x14ac:dyDescent="0.3">
      <c r="BP18791">
        <f t="shared" si="381"/>
        <v>1.5183432888296119E-2</v>
      </c>
      <c r="BQ18791">
        <v>393.935971403819</v>
      </c>
      <c r="BR18791">
        <v>18758</v>
      </c>
    </row>
    <row r="18792" spans="68:70" x14ac:dyDescent="0.3">
      <c r="BP18792">
        <f t="shared" si="381"/>
        <v>1.51863075544704E-2</v>
      </c>
      <c r="BQ18792">
        <v>393.93803397467798</v>
      </c>
      <c r="BR18792">
        <v>18759</v>
      </c>
    </row>
    <row r="18793" spans="68:70" x14ac:dyDescent="0.3">
      <c r="BP18793">
        <f t="shared" si="381"/>
        <v>1.5187677054458275E-2</v>
      </c>
      <c r="BQ18793">
        <v>393.93901652125498</v>
      </c>
      <c r="BR18793">
        <v>18760</v>
      </c>
    </row>
    <row r="18794" spans="68:70" x14ac:dyDescent="0.3">
      <c r="BP18794">
        <f t="shared" si="381"/>
        <v>1.5190383785895635E-2</v>
      </c>
      <c r="BQ18794">
        <v>393.94095833308302</v>
      </c>
      <c r="BR18794">
        <v>18761</v>
      </c>
    </row>
    <row r="18795" spans="68:70" x14ac:dyDescent="0.3">
      <c r="BP18795">
        <f t="shared" si="381"/>
        <v>1.5190952227725693E-2</v>
      </c>
      <c r="BQ18795">
        <v>393.94136611183598</v>
      </c>
      <c r="BR18795">
        <v>18762</v>
      </c>
    </row>
    <row r="18796" spans="68:70" x14ac:dyDescent="0.3">
      <c r="BP18796">
        <f t="shared" si="381"/>
        <v>1.5247799681478241E-2</v>
      </c>
      <c r="BQ18796">
        <v>393.98210787166698</v>
      </c>
      <c r="BR18796">
        <v>18763</v>
      </c>
    </row>
    <row r="18797" spans="68:70" x14ac:dyDescent="0.3">
      <c r="BP18797">
        <f t="shared" si="381"/>
        <v>1.5250951998739949E-2</v>
      </c>
      <c r="BQ18797">
        <v>393.98436486817502</v>
      </c>
      <c r="BR18797">
        <v>18764</v>
      </c>
    </row>
    <row r="18798" spans="68:70" x14ac:dyDescent="0.3">
      <c r="BP18798">
        <f t="shared" si="381"/>
        <v>1.5262475343065254E-2</v>
      </c>
      <c r="BQ18798">
        <v>393.99261336951997</v>
      </c>
      <c r="BR18798">
        <v>18765</v>
      </c>
    </row>
    <row r="18799" spans="68:70" x14ac:dyDescent="0.3">
      <c r="BP18799">
        <f t="shared" si="381"/>
        <v>1.5265247193743147E-2</v>
      </c>
      <c r="BQ18799">
        <v>393.99459701760202</v>
      </c>
      <c r="BR18799">
        <v>18766</v>
      </c>
    </row>
    <row r="18800" spans="68:70" x14ac:dyDescent="0.3">
      <c r="BP18800">
        <f t="shared" si="381"/>
        <v>1.5274533872721967E-2</v>
      </c>
      <c r="BQ18800">
        <v>394.001241627318</v>
      </c>
      <c r="BR18800">
        <v>18767</v>
      </c>
    </row>
    <row r="18801" spans="68:70" x14ac:dyDescent="0.3">
      <c r="BP18801">
        <f t="shared" si="381"/>
        <v>1.5276412281644933E-2</v>
      </c>
      <c r="BQ18801">
        <v>394.002585381438</v>
      </c>
      <c r="BR18801">
        <v>18768</v>
      </c>
    </row>
    <row r="18802" spans="68:70" x14ac:dyDescent="0.3">
      <c r="BP18802">
        <f t="shared" si="381"/>
        <v>1.5327489722643877E-2</v>
      </c>
      <c r="BQ18802">
        <v>394.039092947445</v>
      </c>
      <c r="BR18802">
        <v>18769</v>
      </c>
    </row>
    <row r="18803" spans="68:70" x14ac:dyDescent="0.3">
      <c r="BP18803">
        <f t="shared" si="381"/>
        <v>1.5340675439579702E-2</v>
      </c>
      <c r="BQ18803">
        <v>394.04850754716801</v>
      </c>
      <c r="BR18803">
        <v>18770</v>
      </c>
    </row>
    <row r="18804" spans="68:70" x14ac:dyDescent="0.3">
      <c r="BP18804">
        <f t="shared" si="381"/>
        <v>1.5343978454084632E-2</v>
      </c>
      <c r="BQ18804">
        <v>394.05086526520199</v>
      </c>
      <c r="BR18804">
        <v>18771</v>
      </c>
    </row>
    <row r="18805" spans="68:70" x14ac:dyDescent="0.3">
      <c r="BP18805">
        <f t="shared" si="381"/>
        <v>1.5348405937406547E-2</v>
      </c>
      <c r="BQ18805">
        <v>394.05402524000101</v>
      </c>
      <c r="BR18805">
        <v>18772</v>
      </c>
    </row>
    <row r="18806" spans="68:70" x14ac:dyDescent="0.3">
      <c r="BP18806">
        <f t="shared" si="381"/>
        <v>1.5369555686908797E-2</v>
      </c>
      <c r="BQ18806">
        <v>394.069113913303</v>
      </c>
      <c r="BR18806">
        <v>18773</v>
      </c>
    </row>
    <row r="18807" spans="68:70" x14ac:dyDescent="0.3">
      <c r="BP18807">
        <f t="shared" si="381"/>
        <v>1.5377979451351198E-2</v>
      </c>
      <c r="BQ18807">
        <v>394.07512071179701</v>
      </c>
      <c r="BR18807">
        <v>18774</v>
      </c>
    </row>
    <row r="18808" spans="68:70" x14ac:dyDescent="0.3">
      <c r="BP18808">
        <f t="shared" si="381"/>
        <v>1.5393618986171696E-2</v>
      </c>
      <c r="BQ18808">
        <v>394.08626855407499</v>
      </c>
      <c r="BR18808">
        <v>18775</v>
      </c>
    </row>
    <row r="18809" spans="68:70" x14ac:dyDescent="0.3">
      <c r="BP18809">
        <f t="shared" si="381"/>
        <v>1.5417901342529133E-2</v>
      </c>
      <c r="BQ18809">
        <v>394.103565773566</v>
      </c>
      <c r="BR18809">
        <v>18776</v>
      </c>
    </row>
    <row r="18810" spans="68:70" x14ac:dyDescent="0.3">
      <c r="BP18810">
        <f t="shared" si="381"/>
        <v>1.542132627218349E-2</v>
      </c>
      <c r="BQ18810">
        <v>394.106004381086</v>
      </c>
      <c r="BR18810">
        <v>18777</v>
      </c>
    </row>
    <row r="18811" spans="68:70" x14ac:dyDescent="0.3">
      <c r="BP18811">
        <f t="shared" si="381"/>
        <v>1.5427606496757132E-2</v>
      </c>
      <c r="BQ18811">
        <v>394.110475303182</v>
      </c>
      <c r="BR18811">
        <v>18778</v>
      </c>
    </row>
    <row r="18812" spans="68:70" x14ac:dyDescent="0.3">
      <c r="BP18812">
        <f t="shared" si="381"/>
        <v>1.5430472116967495E-2</v>
      </c>
      <c r="BQ18812">
        <v>394.11251504965003</v>
      </c>
      <c r="BR18812">
        <v>18779</v>
      </c>
    </row>
    <row r="18813" spans="68:70" x14ac:dyDescent="0.3">
      <c r="BP18813">
        <f t="shared" si="381"/>
        <v>1.5438353017314407E-2</v>
      </c>
      <c r="BQ18813">
        <v>394.11812369252499</v>
      </c>
      <c r="BR18813">
        <v>18780</v>
      </c>
    </row>
    <row r="18814" spans="68:70" x14ac:dyDescent="0.3">
      <c r="BP18814">
        <f t="shared" si="381"/>
        <v>1.5439303194635507E-2</v>
      </c>
      <c r="BQ18814">
        <v>394.11879981363398</v>
      </c>
      <c r="BR18814">
        <v>18781</v>
      </c>
    </row>
    <row r="18815" spans="68:70" x14ac:dyDescent="0.3">
      <c r="BP18815">
        <f t="shared" si="381"/>
        <v>1.5446193822821325E-2</v>
      </c>
      <c r="BQ18815">
        <v>394.12370238043701</v>
      </c>
      <c r="BR18815">
        <v>18782</v>
      </c>
    </row>
    <row r="18816" spans="68:70" x14ac:dyDescent="0.3">
      <c r="BP18816">
        <f t="shared" si="381"/>
        <v>1.5450610726287086E-2</v>
      </c>
      <c r="BQ18816">
        <v>394.126844358325</v>
      </c>
      <c r="BR18816">
        <v>18783</v>
      </c>
    </row>
    <row r="18817" spans="68:70" x14ac:dyDescent="0.3">
      <c r="BP18817">
        <f t="shared" si="381"/>
        <v>1.5464818291865759E-2</v>
      </c>
      <c r="BQ18817">
        <v>394.13694790938001</v>
      </c>
      <c r="BR18817">
        <v>18784</v>
      </c>
    </row>
    <row r="18818" spans="68:70" x14ac:dyDescent="0.3">
      <c r="BP18818">
        <f t="shared" si="381"/>
        <v>1.5469092007186214E-2</v>
      </c>
      <c r="BQ18818">
        <v>394.139986206054</v>
      </c>
      <c r="BR18818">
        <v>18785</v>
      </c>
    </row>
    <row r="18819" spans="68:70" x14ac:dyDescent="0.3">
      <c r="BP18819">
        <f t="shared" si="381"/>
        <v>1.5472938157285185E-2</v>
      </c>
      <c r="BQ18819">
        <v>394.14272017656299</v>
      </c>
      <c r="BR18819">
        <v>18786</v>
      </c>
    </row>
    <row r="18820" spans="68:70" x14ac:dyDescent="0.3">
      <c r="BP18820">
        <f t="shared" si="381"/>
        <v>1.54753051822082E-2</v>
      </c>
      <c r="BQ18820">
        <v>394.144402567143</v>
      </c>
      <c r="BR18820">
        <v>18787</v>
      </c>
    </row>
    <row r="18821" spans="68:70" x14ac:dyDescent="0.3">
      <c r="BP18821">
        <f t="shared" si="381"/>
        <v>1.5482960639448314E-2</v>
      </c>
      <c r="BQ18821">
        <v>394.14984289188601</v>
      </c>
      <c r="BR18821">
        <v>18788</v>
      </c>
    </row>
    <row r="18822" spans="68:70" x14ac:dyDescent="0.3">
      <c r="BP18822">
        <f t="shared" si="381"/>
        <v>1.5503546021333378E-2</v>
      </c>
      <c r="BQ18822">
        <v>394.16446515659101</v>
      </c>
      <c r="BR18822">
        <v>18789</v>
      </c>
    </row>
    <row r="18823" spans="68:70" x14ac:dyDescent="0.3">
      <c r="BP18823">
        <f t="shared" si="381"/>
        <v>1.5509485062157598E-2</v>
      </c>
      <c r="BQ18823">
        <v>394.16868198766701</v>
      </c>
      <c r="BR18823">
        <v>18790</v>
      </c>
    </row>
    <row r="18824" spans="68:70" x14ac:dyDescent="0.3">
      <c r="BP18824">
        <f t="shared" si="381"/>
        <v>1.5511448400670145E-2</v>
      </c>
      <c r="BQ18824">
        <v>394.17007581749198</v>
      </c>
      <c r="BR18824">
        <v>18791</v>
      </c>
    </row>
    <row r="18825" spans="68:70" x14ac:dyDescent="0.3">
      <c r="BP18825">
        <f t="shared" si="381"/>
        <v>1.5511600500303502E-2</v>
      </c>
      <c r="BQ18825">
        <v>394.17018379366402</v>
      </c>
      <c r="BR18825">
        <v>18792</v>
      </c>
    </row>
    <row r="18826" spans="68:70" x14ac:dyDescent="0.3">
      <c r="BP18826">
        <f t="shared" si="381"/>
        <v>1.5525281414272547E-2</v>
      </c>
      <c r="BQ18826">
        <v>394.17989376793003</v>
      </c>
      <c r="BR18826">
        <v>18793</v>
      </c>
    </row>
    <row r="18827" spans="68:70" x14ac:dyDescent="0.3">
      <c r="BP18827">
        <f t="shared" si="381"/>
        <v>1.5527290629585574E-2</v>
      </c>
      <c r="BQ18827">
        <v>394.18131944015602</v>
      </c>
      <c r="BR18827">
        <v>18794</v>
      </c>
    </row>
    <row r="18828" spans="68:70" x14ac:dyDescent="0.3">
      <c r="BP18828">
        <f t="shared" si="381"/>
        <v>1.5535160325725012E-2</v>
      </c>
      <c r="BQ18828">
        <v>394.18690262627598</v>
      </c>
      <c r="BR18828">
        <v>18795</v>
      </c>
    </row>
    <row r="18829" spans="68:70" x14ac:dyDescent="0.3">
      <c r="BP18829">
        <f t="shared" si="381"/>
        <v>1.5559494135473598E-2</v>
      </c>
      <c r="BQ18829">
        <v>394.20415740015699</v>
      </c>
      <c r="BR18829">
        <v>18796</v>
      </c>
    </row>
    <row r="18830" spans="68:70" x14ac:dyDescent="0.3">
      <c r="BP18830">
        <f t="shared" si="381"/>
        <v>1.557130630400156E-2</v>
      </c>
      <c r="BQ18830">
        <v>394.21252838387198</v>
      </c>
      <c r="BR18830">
        <v>18797</v>
      </c>
    </row>
    <row r="18831" spans="68:70" x14ac:dyDescent="0.3">
      <c r="BP18831">
        <f t="shared" si="381"/>
        <v>1.5582331952276606E-2</v>
      </c>
      <c r="BQ18831">
        <v>394.22033911616501</v>
      </c>
      <c r="BR18831">
        <v>18798</v>
      </c>
    </row>
    <row r="18832" spans="68:70" x14ac:dyDescent="0.3">
      <c r="BP18832">
        <f t="shared" si="381"/>
        <v>1.5588362540709012E-2</v>
      </c>
      <c r="BQ18832">
        <v>394.22461010515099</v>
      </c>
      <c r="BR18832">
        <v>18799</v>
      </c>
    </row>
    <row r="18833" spans="68:70" x14ac:dyDescent="0.3">
      <c r="BP18833">
        <f t="shared" si="381"/>
        <v>1.5601621879557163E-2</v>
      </c>
      <c r="BQ18833">
        <v>394.23399774238101</v>
      </c>
      <c r="BR18833">
        <v>18800</v>
      </c>
    </row>
    <row r="18834" spans="68:70" x14ac:dyDescent="0.3">
      <c r="BP18834">
        <f t="shared" si="381"/>
        <v>1.5602341254419054E-2</v>
      </c>
      <c r="BQ18834">
        <v>394.23450694705099</v>
      </c>
      <c r="BR18834">
        <v>18801</v>
      </c>
    </row>
    <row r="18835" spans="68:70" x14ac:dyDescent="0.3">
      <c r="BP18835">
        <f t="shared" si="381"/>
        <v>1.5621826793699207E-2</v>
      </c>
      <c r="BQ18835">
        <v>394.24829519268098</v>
      </c>
      <c r="BR18835">
        <v>18802</v>
      </c>
    </row>
    <row r="18836" spans="68:70" x14ac:dyDescent="0.3">
      <c r="BP18836">
        <f t="shared" si="381"/>
        <v>1.5623279409281116E-2</v>
      </c>
      <c r="BQ18836">
        <v>394.24932273967801</v>
      </c>
      <c r="BR18836">
        <v>18803</v>
      </c>
    </row>
    <row r="18837" spans="68:70" x14ac:dyDescent="0.3">
      <c r="BP18837">
        <f t="shared" si="381"/>
        <v>1.5624981029892029E-2</v>
      </c>
      <c r="BQ18837">
        <v>394.25052636637798</v>
      </c>
      <c r="BR18837">
        <v>18804</v>
      </c>
    </row>
    <row r="18838" spans="68:70" x14ac:dyDescent="0.3">
      <c r="BP18838">
        <f t="shared" si="381"/>
        <v>1.5625534290873017E-2</v>
      </c>
      <c r="BQ18838">
        <v>394.25091769665403</v>
      </c>
      <c r="BR18838">
        <v>18805</v>
      </c>
    </row>
    <row r="18839" spans="68:70" x14ac:dyDescent="0.3">
      <c r="BP18839">
        <f t="shared" si="381"/>
        <v>1.5626029611204326E-2</v>
      </c>
      <c r="BQ18839">
        <v>394.25126803871098</v>
      </c>
      <c r="BR18839">
        <v>18806</v>
      </c>
    </row>
    <row r="18840" spans="68:70" x14ac:dyDescent="0.3">
      <c r="BP18840">
        <f t="shared" si="381"/>
        <v>1.5635426195430662E-2</v>
      </c>
      <c r="BQ18840">
        <v>394.25791322889501</v>
      </c>
      <c r="BR18840">
        <v>18807</v>
      </c>
    </row>
    <row r="18841" spans="68:70" x14ac:dyDescent="0.3">
      <c r="BP18841">
        <f t="shared" si="381"/>
        <v>1.5655972578784611E-2</v>
      </c>
      <c r="BQ18841">
        <v>394.27243651590902</v>
      </c>
      <c r="BR18841">
        <v>18808</v>
      </c>
    </row>
    <row r="18842" spans="68:70" x14ac:dyDescent="0.3">
      <c r="BP18842">
        <f t="shared" si="381"/>
        <v>1.5667629200325949E-2</v>
      </c>
      <c r="BQ18842">
        <v>394.28067180511403</v>
      </c>
      <c r="BR18842">
        <v>18809</v>
      </c>
    </row>
    <row r="18843" spans="68:70" x14ac:dyDescent="0.3">
      <c r="BP18843">
        <f t="shared" si="381"/>
        <v>1.5670859001826711E-2</v>
      </c>
      <c r="BQ18843">
        <v>394.282953086254</v>
      </c>
      <c r="BR18843">
        <v>18810</v>
      </c>
    </row>
    <row r="18844" spans="68:70" x14ac:dyDescent="0.3">
      <c r="BP18844">
        <f t="shared" si="381"/>
        <v>1.5671350054133958E-2</v>
      </c>
      <c r="BQ18844">
        <v>394.28329990690798</v>
      </c>
      <c r="BR18844">
        <v>18811</v>
      </c>
    </row>
    <row r="18845" spans="68:70" x14ac:dyDescent="0.3">
      <c r="BP18845">
        <f t="shared" si="381"/>
        <v>1.5689452874232662E-2</v>
      </c>
      <c r="BQ18845">
        <v>394.29608178482999</v>
      </c>
      <c r="BR18845">
        <v>18812</v>
      </c>
    </row>
    <row r="18846" spans="68:70" x14ac:dyDescent="0.3">
      <c r="BP18846">
        <f t="shared" si="381"/>
        <v>1.5689791647795347E-2</v>
      </c>
      <c r="BQ18846">
        <v>394.29632091273999</v>
      </c>
      <c r="BR18846">
        <v>18813</v>
      </c>
    </row>
    <row r="18847" spans="68:70" x14ac:dyDescent="0.3">
      <c r="BP18847">
        <f t="shared" si="381"/>
        <v>1.569825897437507E-2</v>
      </c>
      <c r="BQ18847">
        <v>394.30229685153398</v>
      </c>
      <c r="BR18847">
        <v>18814</v>
      </c>
    </row>
    <row r="18848" spans="68:70" x14ac:dyDescent="0.3">
      <c r="BP18848">
        <f t="shared" si="381"/>
        <v>1.5704089705465628E-2</v>
      </c>
      <c r="BQ18848">
        <v>394.306411037771</v>
      </c>
      <c r="BR18848">
        <v>18815</v>
      </c>
    </row>
    <row r="18849" spans="68:70" x14ac:dyDescent="0.3">
      <c r="BP18849">
        <f t="shared" si="381"/>
        <v>1.5725893817070454E-2</v>
      </c>
      <c r="BQ18849">
        <v>394.32178933831301</v>
      </c>
      <c r="BR18849">
        <v>18816</v>
      </c>
    </row>
    <row r="18850" spans="68:70" x14ac:dyDescent="0.3">
      <c r="BP18850">
        <f t="shared" ref="BP18850:BP18913" si="382">(BQ18850 - $BS$31303)*(BQ18850 - $BS$31303)/31269</f>
        <v>1.5734083734525166E-2</v>
      </c>
      <c r="BQ18850">
        <v>394.32756288022</v>
      </c>
      <c r="BR18850">
        <v>18817</v>
      </c>
    </row>
    <row r="18851" spans="68:70" x14ac:dyDescent="0.3">
      <c r="BP18851">
        <f t="shared" si="382"/>
        <v>1.5748195025745624E-2</v>
      </c>
      <c r="BQ18851">
        <v>394.33750721379499</v>
      </c>
      <c r="BR18851">
        <v>18818</v>
      </c>
    </row>
    <row r="18852" spans="68:70" x14ac:dyDescent="0.3">
      <c r="BP18852">
        <f t="shared" si="382"/>
        <v>1.5754985730221473E-2</v>
      </c>
      <c r="BQ18852">
        <v>394.34229108665801</v>
      </c>
      <c r="BR18852">
        <v>18819</v>
      </c>
    </row>
    <row r="18853" spans="68:70" x14ac:dyDescent="0.3">
      <c r="BP18853">
        <f t="shared" si="382"/>
        <v>1.57661175425978E-2</v>
      </c>
      <c r="BQ18853">
        <v>394.35013092627202</v>
      </c>
      <c r="BR18853">
        <v>18820</v>
      </c>
    </row>
    <row r="18854" spans="68:70" x14ac:dyDescent="0.3">
      <c r="BP18854">
        <f t="shared" si="382"/>
        <v>1.5772768113599154E-2</v>
      </c>
      <c r="BQ18854">
        <v>394.35481342602202</v>
      </c>
      <c r="BR18854">
        <v>18821</v>
      </c>
    </row>
    <row r="18855" spans="68:70" x14ac:dyDescent="0.3">
      <c r="BP18855">
        <f t="shared" si="382"/>
        <v>1.5782350130701672E-2</v>
      </c>
      <c r="BQ18855">
        <v>394.361558147793</v>
      </c>
      <c r="BR18855">
        <v>18822</v>
      </c>
    </row>
    <row r="18856" spans="68:70" x14ac:dyDescent="0.3">
      <c r="BP18856">
        <f t="shared" si="382"/>
        <v>1.5792105909745661E-2</v>
      </c>
      <c r="BQ18856">
        <v>394.36842307632702</v>
      </c>
      <c r="BR18856">
        <v>18823</v>
      </c>
    </row>
    <row r="18857" spans="68:70" x14ac:dyDescent="0.3">
      <c r="BP18857">
        <f t="shared" si="382"/>
        <v>1.5794006156479742E-2</v>
      </c>
      <c r="BQ18857">
        <v>394.36975999166998</v>
      </c>
      <c r="BR18857">
        <v>18824</v>
      </c>
    </row>
    <row r="18858" spans="68:70" x14ac:dyDescent="0.3">
      <c r="BP18858">
        <f t="shared" si="382"/>
        <v>1.5831262938029719E-2</v>
      </c>
      <c r="BQ18858">
        <v>394.39595570893499</v>
      </c>
      <c r="BR18858">
        <v>18825</v>
      </c>
    </row>
    <row r="18859" spans="68:70" x14ac:dyDescent="0.3">
      <c r="BP18859">
        <f t="shared" si="382"/>
        <v>1.5831717115943986E-2</v>
      </c>
      <c r="BQ18859">
        <v>394.39627485692699</v>
      </c>
      <c r="BR18859">
        <v>18826</v>
      </c>
    </row>
    <row r="18860" spans="68:70" x14ac:dyDescent="0.3">
      <c r="BP18860">
        <f t="shared" si="382"/>
        <v>1.5867125934807744E-2</v>
      </c>
      <c r="BQ18860">
        <v>394.42114233825703</v>
      </c>
      <c r="BR18860">
        <v>18827</v>
      </c>
    </row>
    <row r="18861" spans="68:70" x14ac:dyDescent="0.3">
      <c r="BP18861">
        <f t="shared" si="382"/>
        <v>1.5883461240489269E-2</v>
      </c>
      <c r="BQ18861">
        <v>394.43260520907103</v>
      </c>
      <c r="BR18861">
        <v>18828</v>
      </c>
    </row>
    <row r="18862" spans="68:70" x14ac:dyDescent="0.3">
      <c r="BP18862">
        <f t="shared" si="382"/>
        <v>1.5893525011750839E-2</v>
      </c>
      <c r="BQ18862">
        <v>394.43966426150803</v>
      </c>
      <c r="BR18862">
        <v>18829</v>
      </c>
    </row>
    <row r="18863" spans="68:70" x14ac:dyDescent="0.3">
      <c r="BP18863">
        <f t="shared" si="382"/>
        <v>1.5904345304398534E-2</v>
      </c>
      <c r="BQ18863">
        <v>394.447251469587</v>
      </c>
      <c r="BR18863">
        <v>18830</v>
      </c>
    </row>
    <row r="18864" spans="68:70" x14ac:dyDescent="0.3">
      <c r="BP18864">
        <f t="shared" si="382"/>
        <v>1.5909884430472015E-2</v>
      </c>
      <c r="BQ18864">
        <v>394.45113451566101</v>
      </c>
      <c r="BR18864">
        <v>18831</v>
      </c>
    </row>
    <row r="18865" spans="68:70" x14ac:dyDescent="0.3">
      <c r="BP18865">
        <f t="shared" si="382"/>
        <v>1.5910640188226053E-2</v>
      </c>
      <c r="BQ18865">
        <v>394.45166426563299</v>
      </c>
      <c r="BR18865">
        <v>18832</v>
      </c>
    </row>
    <row r="18866" spans="68:70" x14ac:dyDescent="0.3">
      <c r="BP18866">
        <f t="shared" si="382"/>
        <v>1.592535393338573E-2</v>
      </c>
      <c r="BQ18866">
        <v>394.46197539016202</v>
      </c>
      <c r="BR18866">
        <v>18833</v>
      </c>
    </row>
    <row r="18867" spans="68:70" x14ac:dyDescent="0.3">
      <c r="BP18867">
        <f t="shared" si="382"/>
        <v>1.5929723967577504E-2</v>
      </c>
      <c r="BQ18867">
        <v>394.46503691296601</v>
      </c>
      <c r="BR18867">
        <v>18834</v>
      </c>
    </row>
    <row r="18868" spans="68:70" x14ac:dyDescent="0.3">
      <c r="BP18868">
        <f t="shared" si="382"/>
        <v>1.5931134076699795E-2</v>
      </c>
      <c r="BQ18868">
        <v>394.46602470606302</v>
      </c>
      <c r="BR18868">
        <v>18835</v>
      </c>
    </row>
    <row r="18869" spans="68:70" x14ac:dyDescent="0.3">
      <c r="BP18869">
        <f t="shared" si="382"/>
        <v>1.5935674095567044E-2</v>
      </c>
      <c r="BQ18869">
        <v>394.46920472989098</v>
      </c>
      <c r="BR18869">
        <v>18836</v>
      </c>
    </row>
    <row r="18870" spans="68:70" x14ac:dyDescent="0.3">
      <c r="BP18870">
        <f t="shared" si="382"/>
        <v>1.5943137792027405E-2</v>
      </c>
      <c r="BQ18870">
        <v>394.47443163850102</v>
      </c>
      <c r="BR18870">
        <v>18837</v>
      </c>
    </row>
    <row r="18871" spans="68:70" x14ac:dyDescent="0.3">
      <c r="BP18871">
        <f t="shared" si="382"/>
        <v>1.5950075669873193E-2</v>
      </c>
      <c r="BQ18871">
        <v>394.47928921344999</v>
      </c>
      <c r="BR18871">
        <v>18838</v>
      </c>
    </row>
    <row r="18872" spans="68:70" x14ac:dyDescent="0.3">
      <c r="BP18872">
        <f t="shared" si="382"/>
        <v>1.5957703251354937E-2</v>
      </c>
      <c r="BQ18872">
        <v>394.484628467307</v>
      </c>
      <c r="BR18872">
        <v>18839</v>
      </c>
    </row>
    <row r="18873" spans="68:70" x14ac:dyDescent="0.3">
      <c r="BP18873">
        <f t="shared" si="382"/>
        <v>1.5957968778332849E-2</v>
      </c>
      <c r="BQ18873">
        <v>394.484814311354</v>
      </c>
      <c r="BR18873">
        <v>18840</v>
      </c>
    </row>
    <row r="18874" spans="68:70" x14ac:dyDescent="0.3">
      <c r="BP18874">
        <f t="shared" si="382"/>
        <v>1.5966400262820792E-2</v>
      </c>
      <c r="BQ18874">
        <v>394.49071475798098</v>
      </c>
      <c r="BR18874">
        <v>18841</v>
      </c>
    </row>
    <row r="18875" spans="68:70" x14ac:dyDescent="0.3">
      <c r="BP18875">
        <f t="shared" si="382"/>
        <v>1.5986930686170558E-2</v>
      </c>
      <c r="BQ18875">
        <v>394.50507566455701</v>
      </c>
      <c r="BR18875">
        <v>18842</v>
      </c>
    </row>
    <row r="18876" spans="68:70" x14ac:dyDescent="0.3">
      <c r="BP18876">
        <f t="shared" si="382"/>
        <v>1.5995557693230099E-2</v>
      </c>
      <c r="BQ18876">
        <v>394.51110745202197</v>
      </c>
      <c r="BR18876">
        <v>18843</v>
      </c>
    </row>
    <row r="18877" spans="68:70" x14ac:dyDescent="0.3">
      <c r="BP18877">
        <f t="shared" si="382"/>
        <v>1.5996390323874256E-2</v>
      </c>
      <c r="BQ18877">
        <v>394.51168952045401</v>
      </c>
      <c r="BR18877">
        <v>18844</v>
      </c>
    </row>
    <row r="18878" spans="68:70" x14ac:dyDescent="0.3">
      <c r="BP18878">
        <f t="shared" si="382"/>
        <v>1.6004439067504289E-2</v>
      </c>
      <c r="BQ18878">
        <v>394.517315387689</v>
      </c>
      <c r="BR18878">
        <v>18845</v>
      </c>
    </row>
    <row r="18879" spans="68:70" x14ac:dyDescent="0.3">
      <c r="BP18879">
        <f t="shared" si="382"/>
        <v>1.6007120321908631E-2</v>
      </c>
      <c r="BQ18879">
        <v>394.51918920223699</v>
      </c>
      <c r="BR18879">
        <v>18846</v>
      </c>
    </row>
    <row r="18880" spans="68:70" x14ac:dyDescent="0.3">
      <c r="BP18880">
        <f t="shared" si="382"/>
        <v>1.6012220441639587E-2</v>
      </c>
      <c r="BQ18880">
        <v>394.522753025665</v>
      </c>
      <c r="BR18880">
        <v>18847</v>
      </c>
    </row>
    <row r="18881" spans="68:70" x14ac:dyDescent="0.3">
      <c r="BP18881">
        <f t="shared" si="382"/>
        <v>1.6018720911763956E-2</v>
      </c>
      <c r="BQ18881">
        <v>394.52729455282901</v>
      </c>
      <c r="BR18881">
        <v>18848</v>
      </c>
    </row>
    <row r="18882" spans="68:70" x14ac:dyDescent="0.3">
      <c r="BP18882">
        <f t="shared" si="382"/>
        <v>1.6025116351404241E-2</v>
      </c>
      <c r="BQ18882">
        <v>394.53176180168498</v>
      </c>
      <c r="BR18882">
        <v>18849</v>
      </c>
    </row>
    <row r="18883" spans="68:70" x14ac:dyDescent="0.3">
      <c r="BP18883">
        <f t="shared" si="382"/>
        <v>1.602823672846897E-2</v>
      </c>
      <c r="BQ18883">
        <v>394.53394107821799</v>
      </c>
      <c r="BR18883">
        <v>18850</v>
      </c>
    </row>
    <row r="18884" spans="68:70" x14ac:dyDescent="0.3">
      <c r="BP18884">
        <f t="shared" si="382"/>
        <v>1.6061592548471323E-2</v>
      </c>
      <c r="BQ18884">
        <v>394.55722359771801</v>
      </c>
      <c r="BR18884">
        <v>18851</v>
      </c>
    </row>
    <row r="18885" spans="68:70" x14ac:dyDescent="0.3">
      <c r="BP18885">
        <f t="shared" si="382"/>
        <v>1.6067234086203745E-2</v>
      </c>
      <c r="BQ18885">
        <v>394.56115902656501</v>
      </c>
      <c r="BR18885">
        <v>18852</v>
      </c>
    </row>
    <row r="18886" spans="68:70" x14ac:dyDescent="0.3">
      <c r="BP18886">
        <f t="shared" si="382"/>
        <v>1.6091229428373228E-2</v>
      </c>
      <c r="BQ18886">
        <v>394.57789000465999</v>
      </c>
      <c r="BR18886">
        <v>18853</v>
      </c>
    </row>
    <row r="18887" spans="68:70" x14ac:dyDescent="0.3">
      <c r="BP18887">
        <f t="shared" si="382"/>
        <v>1.6094001937584493E-2</v>
      </c>
      <c r="BQ18887">
        <v>394.579822358608</v>
      </c>
      <c r="BR18887">
        <v>18854</v>
      </c>
    </row>
    <row r="18888" spans="68:70" x14ac:dyDescent="0.3">
      <c r="BP18888">
        <f t="shared" si="382"/>
        <v>1.6104614230359551E-2</v>
      </c>
      <c r="BQ18888">
        <v>394.587217264027</v>
      </c>
      <c r="BR18888">
        <v>18855</v>
      </c>
    </row>
    <row r="18889" spans="68:70" x14ac:dyDescent="0.3">
      <c r="BP18889">
        <f t="shared" si="382"/>
        <v>1.6120911322821986E-2</v>
      </c>
      <c r="BQ18889">
        <v>394.59856873485597</v>
      </c>
      <c r="BR18889">
        <v>18856</v>
      </c>
    </row>
    <row r="18890" spans="68:70" x14ac:dyDescent="0.3">
      <c r="BP18890">
        <f t="shared" si="382"/>
        <v>1.6137629304277638E-2</v>
      </c>
      <c r="BQ18890">
        <v>394.610207408598</v>
      </c>
      <c r="BR18890">
        <v>18857</v>
      </c>
    </row>
    <row r="18891" spans="68:70" x14ac:dyDescent="0.3">
      <c r="BP18891">
        <f t="shared" si="382"/>
        <v>1.6139546802431584E-2</v>
      </c>
      <c r="BQ18891">
        <v>394.61154194119803</v>
      </c>
      <c r="BR18891">
        <v>18858</v>
      </c>
    </row>
    <row r="18892" spans="68:70" x14ac:dyDescent="0.3">
      <c r="BP18892">
        <f t="shared" si="382"/>
        <v>1.6163951095130275E-2</v>
      </c>
      <c r="BQ18892">
        <v>394.62851982195099</v>
      </c>
      <c r="BR18892">
        <v>18859</v>
      </c>
    </row>
    <row r="18893" spans="68:70" x14ac:dyDescent="0.3">
      <c r="BP18893">
        <f t="shared" si="382"/>
        <v>1.6175238553756244E-2</v>
      </c>
      <c r="BQ18893">
        <v>394.63636808606702</v>
      </c>
      <c r="BR18893">
        <v>18860</v>
      </c>
    </row>
    <row r="18894" spans="68:70" x14ac:dyDescent="0.3">
      <c r="BP18894">
        <f t="shared" si="382"/>
        <v>1.6195426561309619E-2</v>
      </c>
      <c r="BQ18894">
        <v>394.65039815053598</v>
      </c>
      <c r="BR18894">
        <v>18861</v>
      </c>
    </row>
    <row r="18895" spans="68:70" x14ac:dyDescent="0.3">
      <c r="BP18895">
        <f t="shared" si="382"/>
        <v>1.620729397208192E-2</v>
      </c>
      <c r="BQ18895">
        <v>394.658641567036</v>
      </c>
      <c r="BR18895">
        <v>18862</v>
      </c>
    </row>
    <row r="18896" spans="68:70" x14ac:dyDescent="0.3">
      <c r="BP18896">
        <f t="shared" si="382"/>
        <v>1.6216960198961541E-2</v>
      </c>
      <c r="BQ18896">
        <v>394.66535375315101</v>
      </c>
      <c r="BR18896">
        <v>18863</v>
      </c>
    </row>
    <row r="18897" spans="68:70" x14ac:dyDescent="0.3">
      <c r="BP18897">
        <f t="shared" si="382"/>
        <v>1.6242643191194065E-2</v>
      </c>
      <c r="BQ18897">
        <v>394.68317819947202</v>
      </c>
      <c r="BR18897">
        <v>18864</v>
      </c>
    </row>
    <row r="18898" spans="68:70" x14ac:dyDescent="0.3">
      <c r="BP18898">
        <f t="shared" si="382"/>
        <v>1.6262251594647021E-2</v>
      </c>
      <c r="BQ18898">
        <v>394.696777290162</v>
      </c>
      <c r="BR18898">
        <v>18865</v>
      </c>
    </row>
    <row r="18899" spans="68:70" x14ac:dyDescent="0.3">
      <c r="BP18899">
        <f t="shared" si="382"/>
        <v>1.6274804679600359E-2</v>
      </c>
      <c r="BQ18899">
        <v>394.705478974909</v>
      </c>
      <c r="BR18899">
        <v>18866</v>
      </c>
    </row>
    <row r="18900" spans="68:70" x14ac:dyDescent="0.3">
      <c r="BP18900">
        <f t="shared" si="382"/>
        <v>1.6284722472774311E-2</v>
      </c>
      <c r="BQ18900">
        <v>394.71235152645897</v>
      </c>
      <c r="BR18900">
        <v>18867</v>
      </c>
    </row>
    <row r="18901" spans="68:70" x14ac:dyDescent="0.3">
      <c r="BP18901">
        <f t="shared" si="382"/>
        <v>1.6293876732542185E-2</v>
      </c>
      <c r="BQ18901">
        <v>394.71869312917801</v>
      </c>
      <c r="BR18901">
        <v>18868</v>
      </c>
    </row>
    <row r="18902" spans="68:70" x14ac:dyDescent="0.3">
      <c r="BP18902">
        <f t="shared" si="382"/>
        <v>1.6295774837917477E-2</v>
      </c>
      <c r="BQ18902">
        <v>394.72000781645198</v>
      </c>
      <c r="BR18902">
        <v>18869</v>
      </c>
    </row>
    <row r="18903" spans="68:70" x14ac:dyDescent="0.3">
      <c r="BP18903">
        <f t="shared" si="382"/>
        <v>1.6302366584199601E-2</v>
      </c>
      <c r="BQ18903">
        <v>394.72457287197199</v>
      </c>
      <c r="BR18903">
        <v>18870</v>
      </c>
    </row>
    <row r="18904" spans="68:70" x14ac:dyDescent="0.3">
      <c r="BP18904">
        <f t="shared" si="382"/>
        <v>1.6312323090786847E-2</v>
      </c>
      <c r="BQ18904">
        <v>394.731466412982</v>
      </c>
      <c r="BR18904">
        <v>18871</v>
      </c>
    </row>
    <row r="18905" spans="68:70" x14ac:dyDescent="0.3">
      <c r="BP18905">
        <f t="shared" si="382"/>
        <v>1.6341795168816755E-2</v>
      </c>
      <c r="BQ18905">
        <v>394.75185953981799</v>
      </c>
      <c r="BR18905">
        <v>18872</v>
      </c>
    </row>
    <row r="18906" spans="68:70" x14ac:dyDescent="0.3">
      <c r="BP18906">
        <f t="shared" si="382"/>
        <v>1.6345703644984052E-2</v>
      </c>
      <c r="BQ18906">
        <v>394.75456261809302</v>
      </c>
      <c r="BR18906">
        <v>18873</v>
      </c>
    </row>
    <row r="18907" spans="68:70" x14ac:dyDescent="0.3">
      <c r="BP18907">
        <f t="shared" si="382"/>
        <v>1.6347707224726109E-2</v>
      </c>
      <c r="BQ18907">
        <v>394.75594815632599</v>
      </c>
      <c r="BR18907">
        <v>18874</v>
      </c>
    </row>
    <row r="18908" spans="68:70" x14ac:dyDescent="0.3">
      <c r="BP18908">
        <f t="shared" si="382"/>
        <v>1.6354017270040266E-2</v>
      </c>
      <c r="BQ18908">
        <v>394.760311195886</v>
      </c>
      <c r="BR18908">
        <v>18875</v>
      </c>
    </row>
    <row r="18909" spans="68:70" x14ac:dyDescent="0.3">
      <c r="BP18909">
        <f t="shared" si="382"/>
        <v>1.637671034523944E-2</v>
      </c>
      <c r="BQ18909">
        <v>394.77599522164201</v>
      </c>
      <c r="BR18909">
        <v>18876</v>
      </c>
    </row>
    <row r="18910" spans="68:70" x14ac:dyDescent="0.3">
      <c r="BP18910">
        <f t="shared" si="382"/>
        <v>1.6388817632848884E-2</v>
      </c>
      <c r="BQ18910">
        <v>394.78435857179102</v>
      </c>
      <c r="BR18910">
        <v>18877</v>
      </c>
    </row>
    <row r="18911" spans="68:70" x14ac:dyDescent="0.3">
      <c r="BP18911">
        <f t="shared" si="382"/>
        <v>1.6391433971341192E-2</v>
      </c>
      <c r="BQ18911">
        <v>394.78616545377702</v>
      </c>
      <c r="BR18911">
        <v>18878</v>
      </c>
    </row>
    <row r="18912" spans="68:70" x14ac:dyDescent="0.3">
      <c r="BP18912">
        <f t="shared" si="382"/>
        <v>1.6399443995753604E-2</v>
      </c>
      <c r="BQ18912">
        <v>394.79169639851</v>
      </c>
      <c r="BR18912">
        <v>18879</v>
      </c>
    </row>
    <row r="18913" spans="68:70" x14ac:dyDescent="0.3">
      <c r="BP18913">
        <f t="shared" si="382"/>
        <v>1.640928535887106E-2</v>
      </c>
      <c r="BQ18913">
        <v>394.79849003889399</v>
      </c>
      <c r="BR18913">
        <v>18880</v>
      </c>
    </row>
    <row r="18914" spans="68:70" x14ac:dyDescent="0.3">
      <c r="BP18914">
        <f t="shared" ref="BP18914:BP18977" si="383">(BQ18914 - $BS$31303)*(BQ18914 - $BS$31303)/31269</f>
        <v>1.640942606490333E-2</v>
      </c>
      <c r="BQ18914">
        <v>394.79858715560198</v>
      </c>
      <c r="BR18914">
        <v>18881</v>
      </c>
    </row>
    <row r="18915" spans="68:70" x14ac:dyDescent="0.3">
      <c r="BP18915">
        <f t="shared" si="383"/>
        <v>1.6413115709264185E-2</v>
      </c>
      <c r="BQ18915">
        <v>394.80113363637503</v>
      </c>
      <c r="BR18915">
        <v>18882</v>
      </c>
    </row>
    <row r="18916" spans="68:70" x14ac:dyDescent="0.3">
      <c r="BP18916">
        <f t="shared" si="383"/>
        <v>1.6422440158047766E-2</v>
      </c>
      <c r="BQ18916">
        <v>394.80756781308401</v>
      </c>
      <c r="BR18916">
        <v>18883</v>
      </c>
    </row>
    <row r="18917" spans="68:70" x14ac:dyDescent="0.3">
      <c r="BP18917">
        <f t="shared" si="383"/>
        <v>1.6424659111414965E-2</v>
      </c>
      <c r="BQ18917">
        <v>394.80909869489301</v>
      </c>
      <c r="BR18917">
        <v>18884</v>
      </c>
    </row>
    <row r="18918" spans="68:70" x14ac:dyDescent="0.3">
      <c r="BP18918">
        <f t="shared" si="383"/>
        <v>1.6434454558386578E-2</v>
      </c>
      <c r="BQ18918">
        <v>394.81585545249197</v>
      </c>
      <c r="BR18918">
        <v>18885</v>
      </c>
    </row>
    <row r="18919" spans="68:70" x14ac:dyDescent="0.3">
      <c r="BP18919">
        <f t="shared" si="383"/>
        <v>1.6454918542904453E-2</v>
      </c>
      <c r="BQ18919">
        <v>394.829964718459</v>
      </c>
      <c r="BR18919">
        <v>18886</v>
      </c>
    </row>
    <row r="18920" spans="68:70" x14ac:dyDescent="0.3">
      <c r="BP18920">
        <f t="shared" si="383"/>
        <v>1.6471787992108168E-2</v>
      </c>
      <c r="BQ18920">
        <v>394.84158907090301</v>
      </c>
      <c r="BR18920">
        <v>18887</v>
      </c>
    </row>
    <row r="18921" spans="68:70" x14ac:dyDescent="0.3">
      <c r="BP18921">
        <f t="shared" si="383"/>
        <v>1.6471882716297633E-2</v>
      </c>
      <c r="BQ18921">
        <v>394.84165432637002</v>
      </c>
      <c r="BR18921">
        <v>18888</v>
      </c>
    </row>
    <row r="18922" spans="68:70" x14ac:dyDescent="0.3">
      <c r="BP18922">
        <f t="shared" si="383"/>
        <v>1.6472484571591041E-2</v>
      </c>
      <c r="BQ18922">
        <v>394.84206893992598</v>
      </c>
      <c r="BR18922">
        <v>18889</v>
      </c>
    </row>
    <row r="18923" spans="68:70" x14ac:dyDescent="0.3">
      <c r="BP18923">
        <f t="shared" si="383"/>
        <v>1.6480729704109302E-2</v>
      </c>
      <c r="BQ18923">
        <v>394.84774818684099</v>
      </c>
      <c r="BR18923">
        <v>18890</v>
      </c>
    </row>
    <row r="18924" spans="68:70" x14ac:dyDescent="0.3">
      <c r="BP18924">
        <f t="shared" si="383"/>
        <v>1.6483319026527742E-2</v>
      </c>
      <c r="BQ18924">
        <v>394.849531418872</v>
      </c>
      <c r="BR18924">
        <v>18891</v>
      </c>
    </row>
    <row r="18925" spans="68:70" x14ac:dyDescent="0.3">
      <c r="BP18925">
        <f t="shared" si="383"/>
        <v>1.6484757741883304E-2</v>
      </c>
      <c r="BQ18925">
        <v>394.85052218253702</v>
      </c>
      <c r="BR18925">
        <v>18892</v>
      </c>
    </row>
    <row r="18926" spans="68:70" x14ac:dyDescent="0.3">
      <c r="BP18926">
        <f t="shared" si="383"/>
        <v>1.6495822021643708E-2</v>
      </c>
      <c r="BQ18926">
        <v>394.85814009556299</v>
      </c>
      <c r="BR18926">
        <v>18893</v>
      </c>
    </row>
    <row r="18927" spans="68:70" x14ac:dyDescent="0.3">
      <c r="BP18927">
        <f t="shared" si="383"/>
        <v>1.6502626163200834E-2</v>
      </c>
      <c r="BQ18927">
        <v>394.86282357462102</v>
      </c>
      <c r="BR18927">
        <v>18894</v>
      </c>
    </row>
    <row r="18928" spans="68:70" x14ac:dyDescent="0.3">
      <c r="BP18928">
        <f t="shared" si="383"/>
        <v>1.650736038274964E-2</v>
      </c>
      <c r="BQ18928">
        <v>394.866081699456</v>
      </c>
      <c r="BR18928">
        <v>18895</v>
      </c>
    </row>
    <row r="18929" spans="68:70" x14ac:dyDescent="0.3">
      <c r="BP18929">
        <f t="shared" si="383"/>
        <v>1.6514052228262882E-2</v>
      </c>
      <c r="BQ18929">
        <v>394.87068628009501</v>
      </c>
      <c r="BR18929">
        <v>18896</v>
      </c>
    </row>
    <row r="18930" spans="68:70" x14ac:dyDescent="0.3">
      <c r="BP18930">
        <f t="shared" si="383"/>
        <v>1.6520302539352383E-2</v>
      </c>
      <c r="BQ18930">
        <v>394.87498620350101</v>
      </c>
      <c r="BR18930">
        <v>18897</v>
      </c>
    </row>
    <row r="18931" spans="68:70" x14ac:dyDescent="0.3">
      <c r="BP18931">
        <f t="shared" si="383"/>
        <v>1.6530741695039805E-2</v>
      </c>
      <c r="BQ18931">
        <v>394.88216604382302</v>
      </c>
      <c r="BR18931">
        <v>18898</v>
      </c>
    </row>
    <row r="18932" spans="68:70" x14ac:dyDescent="0.3">
      <c r="BP18932">
        <f t="shared" si="383"/>
        <v>1.6534178768637279E-2</v>
      </c>
      <c r="BQ18932">
        <v>394.88452949747199</v>
      </c>
      <c r="BR18932">
        <v>18899</v>
      </c>
    </row>
    <row r="18933" spans="68:70" x14ac:dyDescent="0.3">
      <c r="BP18933">
        <f t="shared" si="383"/>
        <v>1.6541329600218826E-2</v>
      </c>
      <c r="BQ18933">
        <v>394.88944587569699</v>
      </c>
      <c r="BR18933">
        <v>18900</v>
      </c>
    </row>
    <row r="18934" spans="68:70" x14ac:dyDescent="0.3">
      <c r="BP18934">
        <f t="shared" si="383"/>
        <v>1.6548943665124063E-2</v>
      </c>
      <c r="BQ18934">
        <v>394.89467957056502</v>
      </c>
      <c r="BR18934">
        <v>18901</v>
      </c>
    </row>
    <row r="18935" spans="68:70" x14ac:dyDescent="0.3">
      <c r="BP18935">
        <f t="shared" si="383"/>
        <v>1.6553005460558823E-2</v>
      </c>
      <c r="BQ18935">
        <v>394.89747104248102</v>
      </c>
      <c r="BR18935">
        <v>18902</v>
      </c>
    </row>
    <row r="18936" spans="68:70" x14ac:dyDescent="0.3">
      <c r="BP18936">
        <f t="shared" si="383"/>
        <v>1.659494062969373E-2</v>
      </c>
      <c r="BQ18936">
        <v>394.92627102156399</v>
      </c>
      <c r="BR18936">
        <v>18903</v>
      </c>
    </row>
    <row r="18937" spans="68:70" x14ac:dyDescent="0.3">
      <c r="BP18937">
        <f t="shared" si="383"/>
        <v>1.6613731642782556E-2</v>
      </c>
      <c r="BQ18937">
        <v>394.93916439182999</v>
      </c>
      <c r="BR18937">
        <v>18904</v>
      </c>
    </row>
    <row r="18938" spans="68:70" x14ac:dyDescent="0.3">
      <c r="BP18938">
        <f t="shared" si="383"/>
        <v>1.6623036282987939E-2</v>
      </c>
      <c r="BQ18938">
        <v>394.94554603026501</v>
      </c>
      <c r="BR18938">
        <v>18905</v>
      </c>
    </row>
    <row r="18939" spans="68:70" x14ac:dyDescent="0.3">
      <c r="BP18939">
        <f t="shared" si="383"/>
        <v>1.6623730967213757E-2</v>
      </c>
      <c r="BQ18939">
        <v>394.946022411586</v>
      </c>
      <c r="BR18939">
        <v>18906</v>
      </c>
    </row>
    <row r="18940" spans="68:70" x14ac:dyDescent="0.3">
      <c r="BP18940">
        <f t="shared" si="383"/>
        <v>1.6635625135927191E-2</v>
      </c>
      <c r="BQ18940">
        <v>394.95417732175298</v>
      </c>
      <c r="BR18940">
        <v>18907</v>
      </c>
    </row>
    <row r="18941" spans="68:70" x14ac:dyDescent="0.3">
      <c r="BP18941">
        <f t="shared" si="383"/>
        <v>1.6644569155105132E-2</v>
      </c>
      <c r="BQ18941">
        <v>394.96030762273199</v>
      </c>
      <c r="BR18941">
        <v>18908</v>
      </c>
    </row>
    <row r="18942" spans="68:70" x14ac:dyDescent="0.3">
      <c r="BP18942">
        <f t="shared" si="383"/>
        <v>1.665224304692256E-2</v>
      </c>
      <c r="BQ18942">
        <v>394.96556605574</v>
      </c>
      <c r="BR18942">
        <v>18909</v>
      </c>
    </row>
    <row r="18943" spans="68:70" x14ac:dyDescent="0.3">
      <c r="BP18943">
        <f t="shared" si="383"/>
        <v>1.6662239347961617E-2</v>
      </c>
      <c r="BQ18943">
        <v>394.97241407218701</v>
      </c>
      <c r="BR18943">
        <v>18910</v>
      </c>
    </row>
    <row r="18944" spans="68:70" x14ac:dyDescent="0.3">
      <c r="BP18944">
        <f t="shared" si="383"/>
        <v>1.6667981465263701E-2</v>
      </c>
      <c r="BQ18944">
        <v>394.97634680973601</v>
      </c>
      <c r="BR18944">
        <v>18911</v>
      </c>
    </row>
    <row r="18945" spans="68:70" x14ac:dyDescent="0.3">
      <c r="BP18945">
        <f t="shared" si="383"/>
        <v>1.6669473757595765E-2</v>
      </c>
      <c r="BQ18945">
        <v>394.977368759819</v>
      </c>
      <c r="BR18945">
        <v>18912</v>
      </c>
    </row>
    <row r="18946" spans="68:70" x14ac:dyDescent="0.3">
      <c r="BP18946">
        <f t="shared" si="383"/>
        <v>1.6687582124239167E-2</v>
      </c>
      <c r="BQ18946">
        <v>394.98976606914101</v>
      </c>
      <c r="BR18946">
        <v>18913</v>
      </c>
    </row>
    <row r="18947" spans="68:70" x14ac:dyDescent="0.3">
      <c r="BP18947">
        <f t="shared" si="383"/>
        <v>1.6696115064010034E-2</v>
      </c>
      <c r="BQ18947">
        <v>394.99560553960299</v>
      </c>
      <c r="BR18947">
        <v>18914</v>
      </c>
    </row>
    <row r="18948" spans="68:70" x14ac:dyDescent="0.3">
      <c r="BP18948">
        <f t="shared" si="383"/>
        <v>1.6698292117533875E-2</v>
      </c>
      <c r="BQ18948">
        <v>394.99709515528599</v>
      </c>
      <c r="BR18948">
        <v>18915</v>
      </c>
    </row>
    <row r="18949" spans="68:70" x14ac:dyDescent="0.3">
      <c r="BP18949">
        <f t="shared" si="383"/>
        <v>1.6710210190344445E-2</v>
      </c>
      <c r="BQ18949">
        <v>395.00524819459503</v>
      </c>
      <c r="BR18949">
        <v>18916</v>
      </c>
    </row>
    <row r="18950" spans="68:70" x14ac:dyDescent="0.3">
      <c r="BP18950">
        <f t="shared" si="383"/>
        <v>1.6754083198617313E-2</v>
      </c>
      <c r="BQ18950">
        <v>395.03523627565897</v>
      </c>
      <c r="BR18950">
        <v>18917</v>
      </c>
    </row>
    <row r="18951" spans="68:70" x14ac:dyDescent="0.3">
      <c r="BP18951">
        <f t="shared" si="383"/>
        <v>1.6769235491358052E-2</v>
      </c>
      <c r="BQ18951">
        <v>395.045584047847</v>
      </c>
      <c r="BR18951">
        <v>18918</v>
      </c>
    </row>
    <row r="18952" spans="68:70" x14ac:dyDescent="0.3">
      <c r="BP18952">
        <f t="shared" si="383"/>
        <v>1.6771554612612875E-2</v>
      </c>
      <c r="BQ18952">
        <v>395.04716740471599</v>
      </c>
      <c r="BR18952">
        <v>18919</v>
      </c>
    </row>
    <row r="18953" spans="68:70" x14ac:dyDescent="0.3">
      <c r="BP18953">
        <f t="shared" si="383"/>
        <v>1.6795897162566287E-2</v>
      </c>
      <c r="BQ18953">
        <v>395.06378043703802</v>
      </c>
      <c r="BR18953">
        <v>18920</v>
      </c>
    </row>
    <row r="18954" spans="68:70" x14ac:dyDescent="0.3">
      <c r="BP18954">
        <f t="shared" si="383"/>
        <v>1.6797553453436892E-2</v>
      </c>
      <c r="BQ18954">
        <v>395.06491036641199</v>
      </c>
      <c r="BR18954">
        <v>18921</v>
      </c>
    </row>
    <row r="18955" spans="68:70" x14ac:dyDescent="0.3">
      <c r="BP18955">
        <f t="shared" si="383"/>
        <v>1.6802688337605072E-2</v>
      </c>
      <c r="BQ18955">
        <v>395.06841305437302</v>
      </c>
      <c r="BR18955">
        <v>18922</v>
      </c>
    </row>
    <row r="18956" spans="68:70" x14ac:dyDescent="0.3">
      <c r="BP18956">
        <f t="shared" si="383"/>
        <v>1.6810496667975992E-2</v>
      </c>
      <c r="BQ18956">
        <v>395.07373836994299</v>
      </c>
      <c r="BR18956">
        <v>18923</v>
      </c>
    </row>
    <row r="18957" spans="68:70" x14ac:dyDescent="0.3">
      <c r="BP18957">
        <f t="shared" si="383"/>
        <v>1.6815906196159601E-2</v>
      </c>
      <c r="BQ18957">
        <v>395.07742696671397</v>
      </c>
      <c r="BR18957">
        <v>18924</v>
      </c>
    </row>
    <row r="18958" spans="68:70" x14ac:dyDescent="0.3">
      <c r="BP18958">
        <f t="shared" si="383"/>
        <v>1.6835819577098263E-2</v>
      </c>
      <c r="BQ18958">
        <v>395.09100020109798</v>
      </c>
      <c r="BR18958">
        <v>18925</v>
      </c>
    </row>
    <row r="18959" spans="68:70" x14ac:dyDescent="0.3">
      <c r="BP18959">
        <f t="shared" si="383"/>
        <v>1.684395262980733E-2</v>
      </c>
      <c r="BQ18959">
        <v>395.09654149283898</v>
      </c>
      <c r="BR18959">
        <v>18926</v>
      </c>
    </row>
    <row r="18960" spans="68:70" x14ac:dyDescent="0.3">
      <c r="BP18960">
        <f t="shared" si="383"/>
        <v>1.6862789534066839E-2</v>
      </c>
      <c r="BQ18960">
        <v>395.10937050321297</v>
      </c>
      <c r="BR18960">
        <v>18927</v>
      </c>
    </row>
    <row r="18961" spans="68:70" x14ac:dyDescent="0.3">
      <c r="BP18961">
        <f t="shared" si="383"/>
        <v>1.6874741569317273E-2</v>
      </c>
      <c r="BQ18961">
        <v>395.11750680823701</v>
      </c>
      <c r="BR18961">
        <v>18928</v>
      </c>
    </row>
    <row r="18962" spans="68:70" x14ac:dyDescent="0.3">
      <c r="BP18962">
        <f t="shared" si="383"/>
        <v>1.6885938643099726E-2</v>
      </c>
      <c r="BQ18962">
        <v>395.125126562231</v>
      </c>
      <c r="BR18962">
        <v>18929</v>
      </c>
    </row>
    <row r="18963" spans="68:70" x14ac:dyDescent="0.3">
      <c r="BP18963">
        <f t="shared" si="383"/>
        <v>1.6890043598709808E-2</v>
      </c>
      <c r="BQ18963">
        <v>395.127919404897</v>
      </c>
      <c r="BR18963">
        <v>18930</v>
      </c>
    </row>
    <row r="18964" spans="68:70" x14ac:dyDescent="0.3">
      <c r="BP18964">
        <f t="shared" si="383"/>
        <v>1.6910820289886077E-2</v>
      </c>
      <c r="BQ18964">
        <v>395.14204980643899</v>
      </c>
      <c r="BR18964">
        <v>18931</v>
      </c>
    </row>
    <row r="18965" spans="68:70" x14ac:dyDescent="0.3">
      <c r="BP18965">
        <f t="shared" si="383"/>
        <v>1.6916728360647441E-2</v>
      </c>
      <c r="BQ18965">
        <v>395.14606634947501</v>
      </c>
      <c r="BR18965">
        <v>18932</v>
      </c>
    </row>
    <row r="18966" spans="68:70" x14ac:dyDescent="0.3">
      <c r="BP18966">
        <f t="shared" si="383"/>
        <v>1.6925724255471564E-2</v>
      </c>
      <c r="BQ18966">
        <v>395.15218077214399</v>
      </c>
      <c r="BR18966">
        <v>18933</v>
      </c>
    </row>
    <row r="18967" spans="68:70" x14ac:dyDescent="0.3">
      <c r="BP18967">
        <f t="shared" si="383"/>
        <v>1.6929313102425927E-2</v>
      </c>
      <c r="BQ18967">
        <v>395.15461962325901</v>
      </c>
      <c r="BR18967">
        <v>18934</v>
      </c>
    </row>
    <row r="18968" spans="68:70" x14ac:dyDescent="0.3">
      <c r="BP18968">
        <f t="shared" si="383"/>
        <v>1.69353995553875E-2</v>
      </c>
      <c r="BQ18968">
        <v>395.158755166562</v>
      </c>
      <c r="BR18968">
        <v>18935</v>
      </c>
    </row>
    <row r="18969" spans="68:70" x14ac:dyDescent="0.3">
      <c r="BP18969">
        <f t="shared" si="383"/>
        <v>1.6951334113904558E-2</v>
      </c>
      <c r="BQ18969">
        <v>395.16957865334501</v>
      </c>
      <c r="BR18969">
        <v>18936</v>
      </c>
    </row>
    <row r="18970" spans="68:70" x14ac:dyDescent="0.3">
      <c r="BP18970">
        <f t="shared" si="383"/>
        <v>1.6971910585206102E-2</v>
      </c>
      <c r="BQ18970">
        <v>395.18354761819899</v>
      </c>
      <c r="BR18970">
        <v>18937</v>
      </c>
    </row>
    <row r="18971" spans="68:70" x14ac:dyDescent="0.3">
      <c r="BP18971">
        <f t="shared" si="383"/>
        <v>1.6971993267739821E-2</v>
      </c>
      <c r="BQ18971">
        <v>395.18360373267097</v>
      </c>
      <c r="BR18971">
        <v>18938</v>
      </c>
    </row>
    <row r="18972" spans="68:70" x14ac:dyDescent="0.3">
      <c r="BP18972">
        <f t="shared" si="383"/>
        <v>1.7025914967347372E-2</v>
      </c>
      <c r="BQ18972">
        <v>395.22016991403399</v>
      </c>
      <c r="BR18972">
        <v>18939</v>
      </c>
    </row>
    <row r="18973" spans="68:70" x14ac:dyDescent="0.3">
      <c r="BP18973">
        <f t="shared" si="383"/>
        <v>1.7027359151283332E-2</v>
      </c>
      <c r="BQ18973">
        <v>395.22114846865298</v>
      </c>
      <c r="BR18973">
        <v>18940</v>
      </c>
    </row>
    <row r="18974" spans="68:70" x14ac:dyDescent="0.3">
      <c r="BP18974">
        <f t="shared" si="383"/>
        <v>1.7037661366041019E-2</v>
      </c>
      <c r="BQ18974">
        <v>395.22812787163701</v>
      </c>
      <c r="BR18974">
        <v>18941</v>
      </c>
    </row>
    <row r="18975" spans="68:70" x14ac:dyDescent="0.3">
      <c r="BP18975">
        <f t="shared" si="383"/>
        <v>1.7064393784017532E-2</v>
      </c>
      <c r="BQ18975">
        <v>395.24622834774402</v>
      </c>
      <c r="BR18975">
        <v>18942</v>
      </c>
    </row>
    <row r="18976" spans="68:70" x14ac:dyDescent="0.3">
      <c r="BP18976">
        <f t="shared" si="383"/>
        <v>1.7069278379281478E-2</v>
      </c>
      <c r="BQ18976">
        <v>395.24953416678699</v>
      </c>
      <c r="BR18976">
        <v>18943</v>
      </c>
    </row>
    <row r="18977" spans="68:70" x14ac:dyDescent="0.3">
      <c r="BP18977">
        <f t="shared" si="383"/>
        <v>1.7073729057208706E-2</v>
      </c>
      <c r="BQ18977">
        <v>395.25254590542602</v>
      </c>
      <c r="BR18977">
        <v>18944</v>
      </c>
    </row>
    <row r="18978" spans="68:70" x14ac:dyDescent="0.3">
      <c r="BP18978">
        <f t="shared" ref="BP18978:BP19041" si="384">(BQ18978 - $BS$31303)*(BQ18978 - $BS$31303)/31269</f>
        <v>1.7091595818182082E-2</v>
      </c>
      <c r="BQ18978">
        <v>395.264632252551</v>
      </c>
      <c r="BR18978">
        <v>18945</v>
      </c>
    </row>
    <row r="18979" spans="68:70" x14ac:dyDescent="0.3">
      <c r="BP18979">
        <f t="shared" si="384"/>
        <v>1.7115633490379426E-2</v>
      </c>
      <c r="BQ18979">
        <v>395.28088308019198</v>
      </c>
      <c r="BR18979">
        <v>18946</v>
      </c>
    </row>
    <row r="18980" spans="68:70" x14ac:dyDescent="0.3">
      <c r="BP18980">
        <f t="shared" si="384"/>
        <v>1.7131026719237018E-2</v>
      </c>
      <c r="BQ18980">
        <v>395.29128378147499</v>
      </c>
      <c r="BR18980">
        <v>18947</v>
      </c>
    </row>
    <row r="18981" spans="68:70" x14ac:dyDescent="0.3">
      <c r="BP18981">
        <f t="shared" si="384"/>
        <v>1.7145778225848354E-2</v>
      </c>
      <c r="BQ18981">
        <v>395.30124650825201</v>
      </c>
      <c r="BR18981">
        <v>18948</v>
      </c>
    </row>
    <row r="18982" spans="68:70" x14ac:dyDescent="0.3">
      <c r="BP18982">
        <f t="shared" si="384"/>
        <v>1.7162531289323144E-2</v>
      </c>
      <c r="BQ18982">
        <v>395.31255583067099</v>
      </c>
      <c r="BR18982">
        <v>18949</v>
      </c>
    </row>
    <row r="18983" spans="68:70" x14ac:dyDescent="0.3">
      <c r="BP18983">
        <f t="shared" si="384"/>
        <v>1.7168242889179033E-2</v>
      </c>
      <c r="BQ18983">
        <v>395.31641024125599</v>
      </c>
      <c r="BR18983">
        <v>18950</v>
      </c>
    </row>
    <row r="18984" spans="68:70" x14ac:dyDescent="0.3">
      <c r="BP18984">
        <f t="shared" si="384"/>
        <v>1.7170268863947978E-2</v>
      </c>
      <c r="BQ18984">
        <v>395.317777294081</v>
      </c>
      <c r="BR18984">
        <v>18951</v>
      </c>
    </row>
    <row r="18985" spans="68:70" x14ac:dyDescent="0.3">
      <c r="BP18985">
        <f t="shared" si="384"/>
        <v>1.717065323431953E-2</v>
      </c>
      <c r="BQ18985">
        <v>395.31803664388599</v>
      </c>
      <c r="BR18985">
        <v>18952</v>
      </c>
    </row>
    <row r="18986" spans="68:70" x14ac:dyDescent="0.3">
      <c r="BP18986">
        <f t="shared" si="384"/>
        <v>1.7179512168865037E-2</v>
      </c>
      <c r="BQ18986">
        <v>395.324013311155</v>
      </c>
      <c r="BR18986">
        <v>18953</v>
      </c>
    </row>
    <row r="18987" spans="68:70" x14ac:dyDescent="0.3">
      <c r="BP18987">
        <f t="shared" si="384"/>
        <v>1.7190326989414011E-2</v>
      </c>
      <c r="BQ18987">
        <v>395.33130742557199</v>
      </c>
      <c r="BR18987">
        <v>18954</v>
      </c>
    </row>
    <row r="18988" spans="68:70" x14ac:dyDescent="0.3">
      <c r="BP18988">
        <f t="shared" si="384"/>
        <v>1.7196287207192767E-2</v>
      </c>
      <c r="BQ18988">
        <v>395.33532634612101</v>
      </c>
      <c r="BR18988">
        <v>18955</v>
      </c>
    </row>
    <row r="18989" spans="68:70" x14ac:dyDescent="0.3">
      <c r="BP18989">
        <f t="shared" si="384"/>
        <v>1.7196567163398003E-2</v>
      </c>
      <c r="BQ18989">
        <v>395.33551510091303</v>
      </c>
      <c r="BR18989">
        <v>18956</v>
      </c>
    </row>
    <row r="18990" spans="68:70" x14ac:dyDescent="0.3">
      <c r="BP18990">
        <f t="shared" si="384"/>
        <v>1.7220483859288045E-2</v>
      </c>
      <c r="BQ18990">
        <v>395.35163477950198</v>
      </c>
      <c r="BR18990">
        <v>18957</v>
      </c>
    </row>
    <row r="18991" spans="68:70" x14ac:dyDescent="0.3">
      <c r="BP18991">
        <f t="shared" si="384"/>
        <v>1.7238393465088417E-2</v>
      </c>
      <c r="BQ18991">
        <v>395.36369839476299</v>
      </c>
      <c r="BR18991">
        <v>18958</v>
      </c>
    </row>
    <row r="18992" spans="68:70" x14ac:dyDescent="0.3">
      <c r="BP18992">
        <f t="shared" si="384"/>
        <v>1.7245313035902994E-2</v>
      </c>
      <c r="BQ18992">
        <v>395.36835762518302</v>
      </c>
      <c r="BR18992">
        <v>18959</v>
      </c>
    </row>
    <row r="18993" spans="68:70" x14ac:dyDescent="0.3">
      <c r="BP18993">
        <f t="shared" si="384"/>
        <v>1.7257699116202032E-2</v>
      </c>
      <c r="BQ18993">
        <v>395.37669534680799</v>
      </c>
      <c r="BR18993">
        <v>18960</v>
      </c>
    </row>
    <row r="18994" spans="68:70" x14ac:dyDescent="0.3">
      <c r="BP18994">
        <f t="shared" si="384"/>
        <v>1.7266576683890988E-2</v>
      </c>
      <c r="BQ18994">
        <v>395.38266946355901</v>
      </c>
      <c r="BR18994">
        <v>18961</v>
      </c>
    </row>
    <row r="18995" spans="68:70" x14ac:dyDescent="0.3">
      <c r="BP18995">
        <f t="shared" si="384"/>
        <v>1.7267460425505889E-2</v>
      </c>
      <c r="BQ18995">
        <v>395.38326408919499</v>
      </c>
      <c r="BR18995">
        <v>18962</v>
      </c>
    </row>
    <row r="18996" spans="68:70" x14ac:dyDescent="0.3">
      <c r="BP18996">
        <f t="shared" si="384"/>
        <v>1.7270527063374178E-2</v>
      </c>
      <c r="BQ18996">
        <v>395.38532735879397</v>
      </c>
      <c r="BR18996">
        <v>18963</v>
      </c>
    </row>
    <row r="18997" spans="68:70" x14ac:dyDescent="0.3">
      <c r="BP18997">
        <f t="shared" si="384"/>
        <v>1.7274669842516122E-2</v>
      </c>
      <c r="BQ18997">
        <v>395.38811437788701</v>
      </c>
      <c r="BR18997">
        <v>18964</v>
      </c>
    </row>
    <row r="18998" spans="68:70" x14ac:dyDescent="0.3">
      <c r="BP18998">
        <f t="shared" si="384"/>
        <v>1.7289771782763089E-2</v>
      </c>
      <c r="BQ18998">
        <v>395.39827124998698</v>
      </c>
      <c r="BR18998">
        <v>18965</v>
      </c>
    </row>
    <row r="18999" spans="68:70" x14ac:dyDescent="0.3">
      <c r="BP18999">
        <f t="shared" si="384"/>
        <v>1.730457256244888E-2</v>
      </c>
      <c r="BQ18999">
        <v>395.40822127220298</v>
      </c>
      <c r="BR18999">
        <v>18966</v>
      </c>
    </row>
    <row r="19000" spans="68:70" x14ac:dyDescent="0.3">
      <c r="BP19000">
        <f t="shared" si="384"/>
        <v>1.7330306731295039E-2</v>
      </c>
      <c r="BQ19000">
        <v>395.42551128581903</v>
      </c>
      <c r="BR19000">
        <v>18967</v>
      </c>
    </row>
    <row r="19001" spans="68:70" x14ac:dyDescent="0.3">
      <c r="BP19001">
        <f t="shared" si="384"/>
        <v>1.7330847018488176E-2</v>
      </c>
      <c r="BQ19001">
        <v>395.425874150889</v>
      </c>
      <c r="BR19001">
        <v>18968</v>
      </c>
    </row>
    <row r="19002" spans="68:70" x14ac:dyDescent="0.3">
      <c r="BP19002">
        <f t="shared" si="384"/>
        <v>1.733596581933327E-2</v>
      </c>
      <c r="BQ19002">
        <v>395.42931173453599</v>
      </c>
      <c r="BR19002">
        <v>18969</v>
      </c>
    </row>
    <row r="19003" spans="68:70" x14ac:dyDescent="0.3">
      <c r="BP19003">
        <f t="shared" si="384"/>
        <v>1.7344412329537307E-2</v>
      </c>
      <c r="BQ19003">
        <v>395.43498296636199</v>
      </c>
      <c r="BR19003">
        <v>18970</v>
      </c>
    </row>
    <row r="19004" spans="68:70" x14ac:dyDescent="0.3">
      <c r="BP19004">
        <f t="shared" si="384"/>
        <v>1.7354867746375978E-2</v>
      </c>
      <c r="BQ19004">
        <v>395.44200112406998</v>
      </c>
      <c r="BR19004">
        <v>18971</v>
      </c>
    </row>
    <row r="19005" spans="68:70" x14ac:dyDescent="0.3">
      <c r="BP19005">
        <f t="shared" si="384"/>
        <v>1.7368685856831618E-2</v>
      </c>
      <c r="BQ19005">
        <v>395.45127323427198</v>
      </c>
      <c r="BR19005">
        <v>18972</v>
      </c>
    </row>
    <row r="19006" spans="68:70" x14ac:dyDescent="0.3">
      <c r="BP19006">
        <f t="shared" si="384"/>
        <v>1.7373695195164168E-2</v>
      </c>
      <c r="BQ19006">
        <v>395.45463364664403</v>
      </c>
      <c r="BR19006">
        <v>18973</v>
      </c>
    </row>
    <row r="19007" spans="68:70" x14ac:dyDescent="0.3">
      <c r="BP19007">
        <f t="shared" si="384"/>
        <v>1.7389143317436819E-2</v>
      </c>
      <c r="BQ19007">
        <v>395.46499365467099</v>
      </c>
      <c r="BR19007">
        <v>18974</v>
      </c>
    </row>
    <row r="19008" spans="68:70" x14ac:dyDescent="0.3">
      <c r="BP19008">
        <f t="shared" si="384"/>
        <v>1.7446134946592941E-2</v>
      </c>
      <c r="BQ19008">
        <v>395.503174327164</v>
      </c>
      <c r="BR19008">
        <v>18975</v>
      </c>
    </row>
    <row r="19009" spans="68:70" x14ac:dyDescent="0.3">
      <c r="BP19009">
        <f t="shared" si="384"/>
        <v>1.7467207335773262E-2</v>
      </c>
      <c r="BQ19009">
        <v>395.51727565740998</v>
      </c>
      <c r="BR19009">
        <v>18976</v>
      </c>
    </row>
    <row r="19010" spans="68:70" x14ac:dyDescent="0.3">
      <c r="BP19010">
        <f t="shared" si="384"/>
        <v>1.7472544599677908E-2</v>
      </c>
      <c r="BQ19010">
        <v>395.520845925007</v>
      </c>
      <c r="BR19010">
        <v>18977</v>
      </c>
    </row>
    <row r="19011" spans="68:70" x14ac:dyDescent="0.3">
      <c r="BP19011">
        <f t="shared" si="384"/>
        <v>1.7475338496186887E-2</v>
      </c>
      <c r="BQ19011">
        <v>395.522714634865</v>
      </c>
      <c r="BR19011">
        <v>18978</v>
      </c>
    </row>
    <row r="19012" spans="68:70" x14ac:dyDescent="0.3">
      <c r="BP19012">
        <f t="shared" si="384"/>
        <v>1.7492569996884515E-2</v>
      </c>
      <c r="BQ19012">
        <v>395.53423669891401</v>
      </c>
      <c r="BR19012">
        <v>18979</v>
      </c>
    </row>
    <row r="19013" spans="68:70" x14ac:dyDescent="0.3">
      <c r="BP19013">
        <f t="shared" si="384"/>
        <v>1.75045233361616E-2</v>
      </c>
      <c r="BQ19013">
        <v>395.54222611911501</v>
      </c>
      <c r="BR19013">
        <v>18980</v>
      </c>
    </row>
    <row r="19014" spans="68:70" x14ac:dyDescent="0.3">
      <c r="BP19014">
        <f t="shared" si="384"/>
        <v>1.7509166338753671E-2</v>
      </c>
      <c r="BQ19014">
        <v>395.54532869195498</v>
      </c>
      <c r="BR19014">
        <v>18981</v>
      </c>
    </row>
    <row r="19015" spans="68:70" x14ac:dyDescent="0.3">
      <c r="BP19015">
        <f t="shared" si="384"/>
        <v>1.7522769840846324E-2</v>
      </c>
      <c r="BQ19015">
        <v>395.554416531779</v>
      </c>
      <c r="BR19015">
        <v>18982</v>
      </c>
    </row>
    <row r="19016" spans="68:70" x14ac:dyDescent="0.3">
      <c r="BP19016">
        <f t="shared" si="384"/>
        <v>1.7528138194829443E-2</v>
      </c>
      <c r="BQ19016">
        <v>395.55800189787999</v>
      </c>
      <c r="BR19016">
        <v>18983</v>
      </c>
    </row>
    <row r="19017" spans="68:70" x14ac:dyDescent="0.3">
      <c r="BP19017">
        <f t="shared" si="384"/>
        <v>1.7530294811228177E-2</v>
      </c>
      <c r="BQ19017">
        <v>395.55944208410102</v>
      </c>
      <c r="BR19017">
        <v>18984</v>
      </c>
    </row>
    <row r="19018" spans="68:70" x14ac:dyDescent="0.3">
      <c r="BP19018">
        <f t="shared" si="384"/>
        <v>1.7548687717713059E-2</v>
      </c>
      <c r="BQ19018">
        <v>395.57172125042598</v>
      </c>
      <c r="BR19018">
        <v>18985</v>
      </c>
    </row>
    <row r="19019" spans="68:70" x14ac:dyDescent="0.3">
      <c r="BP19019">
        <f t="shared" si="384"/>
        <v>1.7556498300898758E-2</v>
      </c>
      <c r="BQ19019">
        <v>395.57693367548399</v>
      </c>
      <c r="BR19019">
        <v>18986</v>
      </c>
    </row>
    <row r="19020" spans="68:70" x14ac:dyDescent="0.3">
      <c r="BP19020">
        <f t="shared" si="384"/>
        <v>1.756222082780055E-2</v>
      </c>
      <c r="BQ19020">
        <v>395.58075189162298</v>
      </c>
      <c r="BR19020">
        <v>18987</v>
      </c>
    </row>
    <row r="19021" spans="68:70" x14ac:dyDescent="0.3">
      <c r="BP19021">
        <f t="shared" si="384"/>
        <v>1.7595562485729903E-2</v>
      </c>
      <c r="BQ19021">
        <v>395.60298593743602</v>
      </c>
      <c r="BR19021">
        <v>18988</v>
      </c>
    </row>
    <row r="19022" spans="68:70" x14ac:dyDescent="0.3">
      <c r="BP19022">
        <f t="shared" si="384"/>
        <v>1.7610316093317441E-2</v>
      </c>
      <c r="BQ19022">
        <v>395.61281772854102</v>
      </c>
      <c r="BR19022">
        <v>18989</v>
      </c>
    </row>
    <row r="19023" spans="68:70" x14ac:dyDescent="0.3">
      <c r="BP19023">
        <f t="shared" si="384"/>
        <v>1.7628839701103929E-2</v>
      </c>
      <c r="BQ19023">
        <v>395.62515601480902</v>
      </c>
      <c r="BR19023">
        <v>18990</v>
      </c>
    </row>
    <row r="19024" spans="68:70" x14ac:dyDescent="0.3">
      <c r="BP19024">
        <f t="shared" si="384"/>
        <v>1.7641938815246155E-2</v>
      </c>
      <c r="BQ19024">
        <v>395.63387721808999</v>
      </c>
      <c r="BR19024">
        <v>18991</v>
      </c>
    </row>
    <row r="19025" spans="68:70" x14ac:dyDescent="0.3">
      <c r="BP19025">
        <f t="shared" si="384"/>
        <v>1.7648923641144093E-2</v>
      </c>
      <c r="BQ19025">
        <v>395.63852629199403</v>
      </c>
      <c r="BR19025">
        <v>18992</v>
      </c>
    </row>
    <row r="19026" spans="68:70" x14ac:dyDescent="0.3">
      <c r="BP19026">
        <f t="shared" si="384"/>
        <v>1.7657139696756086E-2</v>
      </c>
      <c r="BQ19026">
        <v>395.64399369042201</v>
      </c>
      <c r="BR19026">
        <v>18993</v>
      </c>
    </row>
    <row r="19027" spans="68:70" x14ac:dyDescent="0.3">
      <c r="BP19027">
        <f t="shared" si="384"/>
        <v>1.7663239880896093E-2</v>
      </c>
      <c r="BQ19027">
        <v>395.64805225316002</v>
      </c>
      <c r="BR19027">
        <v>18994</v>
      </c>
    </row>
    <row r="19028" spans="68:70" x14ac:dyDescent="0.3">
      <c r="BP19028">
        <f t="shared" si="384"/>
        <v>1.7694214773161198E-2</v>
      </c>
      <c r="BQ19028">
        <v>395.668649603125</v>
      </c>
      <c r="BR19028">
        <v>18995</v>
      </c>
    </row>
    <row r="19029" spans="68:70" x14ac:dyDescent="0.3">
      <c r="BP19029">
        <f t="shared" si="384"/>
        <v>1.7751834239513525E-2</v>
      </c>
      <c r="BQ19029">
        <v>395.70691687102101</v>
      </c>
      <c r="BR19029">
        <v>18996</v>
      </c>
    </row>
    <row r="19030" spans="68:70" x14ac:dyDescent="0.3">
      <c r="BP19030">
        <f t="shared" si="384"/>
        <v>1.7769033822392161E-2</v>
      </c>
      <c r="BQ19030">
        <v>395.71832772480502</v>
      </c>
      <c r="BR19030">
        <v>18997</v>
      </c>
    </row>
    <row r="19031" spans="68:70" x14ac:dyDescent="0.3">
      <c r="BP19031">
        <f t="shared" si="384"/>
        <v>1.7786165906218527E-2</v>
      </c>
      <c r="BQ19031">
        <v>395.72968830836601</v>
      </c>
      <c r="BR19031">
        <v>18998</v>
      </c>
    </row>
    <row r="19032" spans="68:70" x14ac:dyDescent="0.3">
      <c r="BP19032">
        <f t="shared" si="384"/>
        <v>1.7802375939356081E-2</v>
      </c>
      <c r="BQ19032">
        <v>395.740432427499</v>
      </c>
      <c r="BR19032">
        <v>18999</v>
      </c>
    </row>
    <row r="19033" spans="68:70" x14ac:dyDescent="0.3">
      <c r="BP19033">
        <f t="shared" si="384"/>
        <v>1.781104453610368E-2</v>
      </c>
      <c r="BQ19033">
        <v>395.74617602448001</v>
      </c>
      <c r="BR19033">
        <v>19000</v>
      </c>
    </row>
    <row r="19034" spans="68:70" x14ac:dyDescent="0.3">
      <c r="BP19034">
        <f t="shared" si="384"/>
        <v>1.7831573280891102E-2</v>
      </c>
      <c r="BQ19034">
        <v>395.759772289306</v>
      </c>
      <c r="BR19034">
        <v>19001</v>
      </c>
    </row>
    <row r="19035" spans="68:70" x14ac:dyDescent="0.3">
      <c r="BP19035">
        <f t="shared" si="384"/>
        <v>1.7834687681714801E-2</v>
      </c>
      <c r="BQ19035">
        <v>395.76183428480499</v>
      </c>
      <c r="BR19035">
        <v>19002</v>
      </c>
    </row>
    <row r="19036" spans="68:70" x14ac:dyDescent="0.3">
      <c r="BP19036">
        <f t="shared" si="384"/>
        <v>1.7878182847722905E-2</v>
      </c>
      <c r="BQ19036">
        <v>395.79061295300198</v>
      </c>
      <c r="BR19036">
        <v>19003</v>
      </c>
    </row>
    <row r="19037" spans="68:70" x14ac:dyDescent="0.3">
      <c r="BP19037">
        <f t="shared" si="384"/>
        <v>1.7891044144037173E-2</v>
      </c>
      <c r="BQ19037">
        <v>395.79911594895202</v>
      </c>
      <c r="BR19037">
        <v>19004</v>
      </c>
    </row>
    <row r="19038" spans="68:70" x14ac:dyDescent="0.3">
      <c r="BP19038">
        <f t="shared" si="384"/>
        <v>1.7891271636796231E-2</v>
      </c>
      <c r="BQ19038">
        <v>395.79926632385298</v>
      </c>
      <c r="BR19038">
        <v>19005</v>
      </c>
    </row>
    <row r="19039" spans="68:70" x14ac:dyDescent="0.3">
      <c r="BP19039">
        <f t="shared" si="384"/>
        <v>1.7924472748344491E-2</v>
      </c>
      <c r="BQ19039">
        <v>395.821202336</v>
      </c>
      <c r="BR19039">
        <v>19006</v>
      </c>
    </row>
    <row r="19040" spans="68:70" x14ac:dyDescent="0.3">
      <c r="BP19040">
        <f t="shared" si="384"/>
        <v>1.792670115930927E-2</v>
      </c>
      <c r="BQ19040">
        <v>395.822673921822</v>
      </c>
      <c r="BR19040">
        <v>19007</v>
      </c>
    </row>
    <row r="19041" spans="68:70" x14ac:dyDescent="0.3">
      <c r="BP19041">
        <f t="shared" si="384"/>
        <v>1.7933927561946533E-2</v>
      </c>
      <c r="BQ19041">
        <v>395.82744542488098</v>
      </c>
      <c r="BR19041">
        <v>19008</v>
      </c>
    </row>
    <row r="19042" spans="68:70" x14ac:dyDescent="0.3">
      <c r="BP19042">
        <f t="shared" ref="BP19042:BP19105" si="385">(BQ19042 - $BS$31303)*(BQ19042 - $BS$31303)/31269</f>
        <v>1.7967341431684433E-2</v>
      </c>
      <c r="BQ19042">
        <v>395.84949569534302</v>
      </c>
      <c r="BR19042">
        <v>19009</v>
      </c>
    </row>
    <row r="19043" spans="68:70" x14ac:dyDescent="0.3">
      <c r="BP19043">
        <f t="shared" si="385"/>
        <v>1.7981034017934033E-2</v>
      </c>
      <c r="BQ19043">
        <v>395.85852569756298</v>
      </c>
      <c r="BR19043">
        <v>19010</v>
      </c>
    </row>
    <row r="19044" spans="68:70" x14ac:dyDescent="0.3">
      <c r="BP19044">
        <f t="shared" si="385"/>
        <v>1.7986539097651771E-2</v>
      </c>
      <c r="BQ19044">
        <v>395.86215522467103</v>
      </c>
      <c r="BR19044">
        <v>19011</v>
      </c>
    </row>
    <row r="19045" spans="68:70" x14ac:dyDescent="0.3">
      <c r="BP19045">
        <f t="shared" si="385"/>
        <v>1.8064257948983104E-2</v>
      </c>
      <c r="BQ19045">
        <v>395.913336510021</v>
      </c>
      <c r="BR19045">
        <v>19012</v>
      </c>
    </row>
    <row r="19046" spans="68:70" x14ac:dyDescent="0.3">
      <c r="BP19046">
        <f t="shared" si="385"/>
        <v>1.8092422692742603E-2</v>
      </c>
      <c r="BQ19046">
        <v>395.93185704635101</v>
      </c>
      <c r="BR19046">
        <v>19013</v>
      </c>
    </row>
    <row r="19047" spans="68:70" x14ac:dyDescent="0.3">
      <c r="BP19047">
        <f t="shared" si="385"/>
        <v>1.8102352718736354E-2</v>
      </c>
      <c r="BQ19047">
        <v>395.93838338258598</v>
      </c>
      <c r="BR19047">
        <v>19014</v>
      </c>
    </row>
    <row r="19048" spans="68:70" x14ac:dyDescent="0.3">
      <c r="BP19048">
        <f t="shared" si="385"/>
        <v>1.8107644117772669E-2</v>
      </c>
      <c r="BQ19048">
        <v>395.941860331182</v>
      </c>
      <c r="BR19048">
        <v>19015</v>
      </c>
    </row>
    <row r="19049" spans="68:70" x14ac:dyDescent="0.3">
      <c r="BP19049">
        <f t="shared" si="385"/>
        <v>1.8124711587426196E-2</v>
      </c>
      <c r="BQ19049">
        <v>395.95307180905502</v>
      </c>
      <c r="BR19049">
        <v>19016</v>
      </c>
    </row>
    <row r="19050" spans="68:70" x14ac:dyDescent="0.3">
      <c r="BP19050">
        <f t="shared" si="385"/>
        <v>1.8134332403121099E-2</v>
      </c>
      <c r="BQ19050">
        <v>395.95938931592099</v>
      </c>
      <c r="BR19050">
        <v>19017</v>
      </c>
    </row>
    <row r="19051" spans="68:70" x14ac:dyDescent="0.3">
      <c r="BP19051">
        <f t="shared" si="385"/>
        <v>1.8159057991779068E-2</v>
      </c>
      <c r="BQ19051">
        <v>395.975617685641</v>
      </c>
      <c r="BR19051">
        <v>19018</v>
      </c>
    </row>
    <row r="19052" spans="68:70" x14ac:dyDescent="0.3">
      <c r="BP19052">
        <f t="shared" si="385"/>
        <v>1.8166392108493419E-2</v>
      </c>
      <c r="BQ19052">
        <v>395.98042922802199</v>
      </c>
      <c r="BR19052">
        <v>19019</v>
      </c>
    </row>
    <row r="19053" spans="68:70" x14ac:dyDescent="0.3">
      <c r="BP19053">
        <f t="shared" si="385"/>
        <v>1.8174046526057752E-2</v>
      </c>
      <c r="BQ19053">
        <v>395.985449867868</v>
      </c>
      <c r="BR19053">
        <v>19020</v>
      </c>
    </row>
    <row r="19054" spans="68:70" x14ac:dyDescent="0.3">
      <c r="BP19054">
        <f t="shared" si="385"/>
        <v>1.8179076297519938E-2</v>
      </c>
      <c r="BQ19054">
        <v>395.98874838990599</v>
      </c>
      <c r="BR19054">
        <v>19021</v>
      </c>
    </row>
    <row r="19055" spans="68:70" x14ac:dyDescent="0.3">
      <c r="BP19055">
        <f t="shared" si="385"/>
        <v>1.818307211347284E-2</v>
      </c>
      <c r="BQ19055">
        <v>395.99136851911101</v>
      </c>
      <c r="BR19055">
        <v>19022</v>
      </c>
    </row>
    <row r="19056" spans="68:70" x14ac:dyDescent="0.3">
      <c r="BP19056">
        <f t="shared" si="385"/>
        <v>1.8217320251392163E-2</v>
      </c>
      <c r="BQ19056">
        <v>396.01381384822099</v>
      </c>
      <c r="BR19056">
        <v>19023</v>
      </c>
    </row>
    <row r="19057" spans="68:70" x14ac:dyDescent="0.3">
      <c r="BP19057">
        <f t="shared" si="385"/>
        <v>1.8233924925270276E-2</v>
      </c>
      <c r="BQ19057">
        <v>396.02468852044802</v>
      </c>
      <c r="BR19057">
        <v>19024</v>
      </c>
    </row>
    <row r="19058" spans="68:70" x14ac:dyDescent="0.3">
      <c r="BP19058">
        <f t="shared" si="385"/>
        <v>1.8242372194782384E-2</v>
      </c>
      <c r="BQ19058">
        <v>396.030218875061</v>
      </c>
      <c r="BR19058">
        <v>19025</v>
      </c>
    </row>
    <row r="19059" spans="68:70" x14ac:dyDescent="0.3">
      <c r="BP19059">
        <f t="shared" si="385"/>
        <v>1.824290815316764E-2</v>
      </c>
      <c r="BQ19059">
        <v>396.03056971919898</v>
      </c>
      <c r="BR19059">
        <v>19026</v>
      </c>
    </row>
    <row r="19060" spans="68:70" x14ac:dyDescent="0.3">
      <c r="BP19060">
        <f t="shared" si="385"/>
        <v>1.8275457003720196E-2</v>
      </c>
      <c r="BQ19060">
        <v>396.05186689590602</v>
      </c>
      <c r="BR19060">
        <v>19027</v>
      </c>
    </row>
    <row r="19061" spans="68:70" x14ac:dyDescent="0.3">
      <c r="BP19061">
        <f t="shared" si="385"/>
        <v>1.8279737210031451E-2</v>
      </c>
      <c r="BQ19061">
        <v>396.054666084465</v>
      </c>
      <c r="BR19061">
        <v>19028</v>
      </c>
    </row>
    <row r="19062" spans="68:70" x14ac:dyDescent="0.3">
      <c r="BP19062">
        <f t="shared" si="385"/>
        <v>1.8299774233838394E-2</v>
      </c>
      <c r="BQ19062">
        <v>396.06776563149799</v>
      </c>
      <c r="BR19062">
        <v>19029</v>
      </c>
    </row>
    <row r="19063" spans="68:70" x14ac:dyDescent="0.3">
      <c r="BP19063">
        <f t="shared" si="385"/>
        <v>1.8316464751372635E-2</v>
      </c>
      <c r="BQ19063">
        <v>396.078671868877</v>
      </c>
      <c r="BR19063">
        <v>19030</v>
      </c>
    </row>
    <row r="19064" spans="68:70" x14ac:dyDescent="0.3">
      <c r="BP19064">
        <f t="shared" si="385"/>
        <v>1.8319551764647897E-2</v>
      </c>
      <c r="BQ19064">
        <v>396.08068849956999</v>
      </c>
      <c r="BR19064">
        <v>19031</v>
      </c>
    </row>
    <row r="19065" spans="68:70" x14ac:dyDescent="0.3">
      <c r="BP19065">
        <f t="shared" si="385"/>
        <v>1.8337658348312066E-2</v>
      </c>
      <c r="BQ19065">
        <v>396.09251343622498</v>
      </c>
      <c r="BR19065">
        <v>19032</v>
      </c>
    </row>
    <row r="19066" spans="68:70" x14ac:dyDescent="0.3">
      <c r="BP19066">
        <f t="shared" si="385"/>
        <v>1.8348730004193584E-2</v>
      </c>
      <c r="BQ19066">
        <v>396.09974116925702</v>
      </c>
      <c r="BR19066">
        <v>19033</v>
      </c>
    </row>
    <row r="19067" spans="68:70" x14ac:dyDescent="0.3">
      <c r="BP19067">
        <f t="shared" si="385"/>
        <v>1.8355663562219644E-2</v>
      </c>
      <c r="BQ19067">
        <v>396.104266383322</v>
      </c>
      <c r="BR19067">
        <v>19034</v>
      </c>
    </row>
    <row r="19068" spans="68:70" x14ac:dyDescent="0.3">
      <c r="BP19068">
        <f t="shared" si="385"/>
        <v>1.8355796196271854E-2</v>
      </c>
      <c r="BQ19068">
        <v>396.104352939129</v>
      </c>
      <c r="BR19068">
        <v>19035</v>
      </c>
    </row>
    <row r="19069" spans="68:70" x14ac:dyDescent="0.3">
      <c r="BP19069">
        <f t="shared" si="385"/>
        <v>1.8367557605012852E-2</v>
      </c>
      <c r="BQ19069">
        <v>396.11202708727399</v>
      </c>
      <c r="BR19069">
        <v>19036</v>
      </c>
    </row>
    <row r="19070" spans="68:70" x14ac:dyDescent="0.3">
      <c r="BP19070">
        <f t="shared" si="385"/>
        <v>1.8381408240134442E-2</v>
      </c>
      <c r="BQ19070">
        <v>396.12106127547401</v>
      </c>
      <c r="BR19070">
        <v>19037</v>
      </c>
    </row>
    <row r="19071" spans="68:70" x14ac:dyDescent="0.3">
      <c r="BP19071">
        <f t="shared" si="385"/>
        <v>1.8384163298327816E-2</v>
      </c>
      <c r="BQ19071">
        <v>396.122857878449</v>
      </c>
      <c r="BR19071">
        <v>19038</v>
      </c>
    </row>
    <row r="19072" spans="68:70" x14ac:dyDescent="0.3">
      <c r="BP19072">
        <f t="shared" si="385"/>
        <v>1.8385446106097138E-2</v>
      </c>
      <c r="BQ19072">
        <v>396.12369436520999</v>
      </c>
      <c r="BR19072">
        <v>19039</v>
      </c>
    </row>
    <row r="19073" spans="68:70" x14ac:dyDescent="0.3">
      <c r="BP19073">
        <f t="shared" si="385"/>
        <v>1.8405280974565019E-2</v>
      </c>
      <c r="BQ19073">
        <v>396.13662447324901</v>
      </c>
      <c r="BR19073">
        <v>19040</v>
      </c>
    </row>
    <row r="19074" spans="68:70" x14ac:dyDescent="0.3">
      <c r="BP19074">
        <f t="shared" si="385"/>
        <v>1.8412654716885683E-2</v>
      </c>
      <c r="BQ19074">
        <v>396.14142954901598</v>
      </c>
      <c r="BR19074">
        <v>19041</v>
      </c>
    </row>
    <row r="19075" spans="68:70" x14ac:dyDescent="0.3">
      <c r="BP19075">
        <f t="shared" si="385"/>
        <v>1.8430014888717986E-2</v>
      </c>
      <c r="BQ19075">
        <v>396.15273845215302</v>
      </c>
      <c r="BR19075">
        <v>19042</v>
      </c>
    </row>
    <row r="19076" spans="68:70" x14ac:dyDescent="0.3">
      <c r="BP19076">
        <f t="shared" si="385"/>
        <v>1.847259631405751E-2</v>
      </c>
      <c r="BQ19076">
        <v>396.18045465406402</v>
      </c>
      <c r="BR19076">
        <v>19043</v>
      </c>
    </row>
    <row r="19077" spans="68:70" x14ac:dyDescent="0.3">
      <c r="BP19077">
        <f t="shared" si="385"/>
        <v>1.8476374698669716E-2</v>
      </c>
      <c r="BQ19077">
        <v>396.18291245660402</v>
      </c>
      <c r="BR19077">
        <v>19044</v>
      </c>
    </row>
    <row r="19078" spans="68:70" x14ac:dyDescent="0.3">
      <c r="BP19078">
        <f t="shared" si="385"/>
        <v>1.8482559553014023E-2</v>
      </c>
      <c r="BQ19078">
        <v>396.18693510205702</v>
      </c>
      <c r="BR19078">
        <v>19045</v>
      </c>
    </row>
    <row r="19079" spans="68:70" x14ac:dyDescent="0.3">
      <c r="BP19079">
        <f t="shared" si="385"/>
        <v>1.8491708747884389E-2</v>
      </c>
      <c r="BQ19079">
        <v>396.19288452830801</v>
      </c>
      <c r="BR19079">
        <v>19046</v>
      </c>
    </row>
    <row r="19080" spans="68:70" x14ac:dyDescent="0.3">
      <c r="BP19080">
        <f t="shared" si="385"/>
        <v>1.850959941357767E-2</v>
      </c>
      <c r="BQ19080">
        <v>396.20451399963702</v>
      </c>
      <c r="BR19080">
        <v>19047</v>
      </c>
    </row>
    <row r="19081" spans="68:70" x14ac:dyDescent="0.3">
      <c r="BP19081">
        <f t="shared" si="385"/>
        <v>1.8517798557582059E-2</v>
      </c>
      <c r="BQ19081">
        <v>396.20984181196297</v>
      </c>
      <c r="BR19081">
        <v>19048</v>
      </c>
    </row>
    <row r="19082" spans="68:70" x14ac:dyDescent="0.3">
      <c r="BP19082">
        <f t="shared" si="385"/>
        <v>1.8518247257746479E-2</v>
      </c>
      <c r="BQ19082">
        <v>396.21013334375402</v>
      </c>
      <c r="BR19082">
        <v>19049</v>
      </c>
    </row>
    <row r="19083" spans="68:70" x14ac:dyDescent="0.3">
      <c r="BP19083">
        <f t="shared" si="385"/>
        <v>1.8521702032140257E-2</v>
      </c>
      <c r="BQ19083">
        <v>396.21237787936002</v>
      </c>
      <c r="BR19083">
        <v>19050</v>
      </c>
    </row>
    <row r="19084" spans="68:70" x14ac:dyDescent="0.3">
      <c r="BP19084">
        <f t="shared" si="385"/>
        <v>1.8525389384893096E-2</v>
      </c>
      <c r="BQ19084">
        <v>396.21477328808498</v>
      </c>
      <c r="BR19084">
        <v>19051</v>
      </c>
    </row>
    <row r="19085" spans="68:70" x14ac:dyDescent="0.3">
      <c r="BP19085">
        <f t="shared" si="385"/>
        <v>1.8526166752071537E-2</v>
      </c>
      <c r="BQ19085">
        <v>396.21527825738099</v>
      </c>
      <c r="BR19085">
        <v>19052</v>
      </c>
    </row>
    <row r="19086" spans="68:70" x14ac:dyDescent="0.3">
      <c r="BP19086">
        <f t="shared" si="385"/>
        <v>1.853503789529936E-2</v>
      </c>
      <c r="BQ19086">
        <v>396.22104010577402</v>
      </c>
      <c r="BR19086">
        <v>19053</v>
      </c>
    </row>
    <row r="19087" spans="68:70" x14ac:dyDescent="0.3">
      <c r="BP19087">
        <f t="shared" si="385"/>
        <v>1.8542525970321848E-2</v>
      </c>
      <c r="BQ19087">
        <v>396.22590257193201</v>
      </c>
      <c r="BR19087">
        <v>19054</v>
      </c>
    </row>
    <row r="19088" spans="68:70" x14ac:dyDescent="0.3">
      <c r="BP19088">
        <f t="shared" si="385"/>
        <v>1.8544661253236939E-2</v>
      </c>
      <c r="BQ19088">
        <v>396.227288962118</v>
      </c>
      <c r="BR19088">
        <v>19055</v>
      </c>
    </row>
    <row r="19089" spans="68:70" x14ac:dyDescent="0.3">
      <c r="BP19089">
        <f t="shared" si="385"/>
        <v>1.8545357918828161E-2</v>
      </c>
      <c r="BQ19089">
        <v>396.22774127382701</v>
      </c>
      <c r="BR19089">
        <v>19056</v>
      </c>
    </row>
    <row r="19090" spans="68:70" x14ac:dyDescent="0.3">
      <c r="BP19090">
        <f t="shared" si="385"/>
        <v>1.8549094527217983E-2</v>
      </c>
      <c r="BQ19090">
        <v>396.230167130295</v>
      </c>
      <c r="BR19090">
        <v>19057</v>
      </c>
    </row>
    <row r="19091" spans="68:70" x14ac:dyDescent="0.3">
      <c r="BP19091">
        <f t="shared" si="385"/>
        <v>1.8554772832182688E-2</v>
      </c>
      <c r="BQ19091">
        <v>396.23385309458803</v>
      </c>
      <c r="BR19091">
        <v>19058</v>
      </c>
    </row>
    <row r="19092" spans="68:70" x14ac:dyDescent="0.3">
      <c r="BP19092">
        <f t="shared" si="385"/>
        <v>1.85573565598516E-2</v>
      </c>
      <c r="BQ19092">
        <v>396.23553008584298</v>
      </c>
      <c r="BR19092">
        <v>19059</v>
      </c>
    </row>
    <row r="19093" spans="68:70" x14ac:dyDescent="0.3">
      <c r="BP19093">
        <f t="shared" si="385"/>
        <v>1.8560929984585237E-2</v>
      </c>
      <c r="BQ19093">
        <v>396.23784925634197</v>
      </c>
      <c r="BR19093">
        <v>19060</v>
      </c>
    </row>
    <row r="19094" spans="68:70" x14ac:dyDescent="0.3">
      <c r="BP19094">
        <f t="shared" si="385"/>
        <v>1.8565223049896541E-2</v>
      </c>
      <c r="BQ19094">
        <v>396.24063518197602</v>
      </c>
      <c r="BR19094">
        <v>19061</v>
      </c>
    </row>
    <row r="19095" spans="68:70" x14ac:dyDescent="0.3">
      <c r="BP19095">
        <f t="shared" si="385"/>
        <v>1.856956380968788E-2</v>
      </c>
      <c r="BQ19095">
        <v>396.24345173080599</v>
      </c>
      <c r="BR19095">
        <v>19062</v>
      </c>
    </row>
    <row r="19096" spans="68:70" x14ac:dyDescent="0.3">
      <c r="BP19096">
        <f t="shared" si="385"/>
        <v>1.857040823621349E-2</v>
      </c>
      <c r="BQ19096">
        <v>396.24399960781898</v>
      </c>
      <c r="BR19096">
        <v>19063</v>
      </c>
    </row>
    <row r="19097" spans="68:70" x14ac:dyDescent="0.3">
      <c r="BP19097">
        <f t="shared" si="385"/>
        <v>1.862615555850896E-2</v>
      </c>
      <c r="BQ19097">
        <v>396.28014181917399</v>
      </c>
      <c r="BR19097">
        <v>19064</v>
      </c>
    </row>
    <row r="19098" spans="68:70" x14ac:dyDescent="0.3">
      <c r="BP19098">
        <f t="shared" si="385"/>
        <v>1.8633754216935583E-2</v>
      </c>
      <c r="BQ19098">
        <v>396.28506400520803</v>
      </c>
      <c r="BR19098">
        <v>19065</v>
      </c>
    </row>
    <row r="19099" spans="68:70" x14ac:dyDescent="0.3">
      <c r="BP19099">
        <f t="shared" si="385"/>
        <v>1.8668489018892315E-2</v>
      </c>
      <c r="BQ19099">
        <v>396.30755141311101</v>
      </c>
      <c r="BR19099">
        <v>19066</v>
      </c>
    </row>
    <row r="19100" spans="68:70" x14ac:dyDescent="0.3">
      <c r="BP19100">
        <f t="shared" si="385"/>
        <v>1.8669658354703897E-2</v>
      </c>
      <c r="BQ19100">
        <v>396.308308080237</v>
      </c>
      <c r="BR19100">
        <v>19067</v>
      </c>
    </row>
    <row r="19101" spans="68:70" x14ac:dyDescent="0.3">
      <c r="BP19101">
        <f t="shared" si="385"/>
        <v>1.8698093561885613E-2</v>
      </c>
      <c r="BQ19101">
        <v>396.32670096887</v>
      </c>
      <c r="BR19101">
        <v>19068</v>
      </c>
    </row>
    <row r="19102" spans="68:70" x14ac:dyDescent="0.3">
      <c r="BP19102">
        <f t="shared" si="385"/>
        <v>1.869841619555582E-2</v>
      </c>
      <c r="BQ19102">
        <v>396.32690957936398</v>
      </c>
      <c r="BR19102">
        <v>19069</v>
      </c>
    </row>
    <row r="19103" spans="68:70" x14ac:dyDescent="0.3">
      <c r="BP19103">
        <f t="shared" si="385"/>
        <v>1.8713675465889312E-2</v>
      </c>
      <c r="BQ19103">
        <v>396.336773959038</v>
      </c>
      <c r="BR19103">
        <v>19070</v>
      </c>
    </row>
    <row r="19104" spans="68:70" x14ac:dyDescent="0.3">
      <c r="BP19104">
        <f t="shared" si="385"/>
        <v>1.8714569589852188E-2</v>
      </c>
      <c r="BQ19104">
        <v>396.33735184214697</v>
      </c>
      <c r="BR19104">
        <v>19071</v>
      </c>
    </row>
    <row r="19105" spans="68:70" x14ac:dyDescent="0.3">
      <c r="BP19105">
        <f t="shared" si="385"/>
        <v>1.8723127841316686E-2</v>
      </c>
      <c r="BQ19105">
        <v>396.34288244507599</v>
      </c>
      <c r="BR19105">
        <v>19072</v>
      </c>
    </row>
    <row r="19106" spans="68:70" x14ac:dyDescent="0.3">
      <c r="BP19106">
        <f t="shared" ref="BP19106:BP19169" si="386">(BQ19106 - $BS$31303)*(BQ19106 - $BS$31303)/31269</f>
        <v>1.8735922603159417E-2</v>
      </c>
      <c r="BQ19106">
        <v>396.35114845322602</v>
      </c>
      <c r="BR19106">
        <v>19073</v>
      </c>
    </row>
    <row r="19107" spans="68:70" x14ac:dyDescent="0.3">
      <c r="BP19107">
        <f t="shared" si="386"/>
        <v>1.8740540700174318E-2</v>
      </c>
      <c r="BQ19107">
        <v>396.354131264334</v>
      </c>
      <c r="BR19107">
        <v>19074</v>
      </c>
    </row>
    <row r="19108" spans="68:70" x14ac:dyDescent="0.3">
      <c r="BP19108">
        <f t="shared" si="386"/>
        <v>1.8748655480019836E-2</v>
      </c>
      <c r="BQ19108">
        <v>396.35937167930302</v>
      </c>
      <c r="BR19108">
        <v>19075</v>
      </c>
    </row>
    <row r="19109" spans="68:70" x14ac:dyDescent="0.3">
      <c r="BP19109">
        <f t="shared" si="386"/>
        <v>1.8751402981058242E-2</v>
      </c>
      <c r="BQ19109">
        <v>396.361145721279</v>
      </c>
      <c r="BR19109">
        <v>19076</v>
      </c>
    </row>
    <row r="19110" spans="68:70" x14ac:dyDescent="0.3">
      <c r="BP19110">
        <f t="shared" si="386"/>
        <v>1.8785490479196795E-2</v>
      </c>
      <c r="BQ19110">
        <v>396.38314497793903</v>
      </c>
      <c r="BR19110">
        <v>19077</v>
      </c>
    </row>
    <row r="19111" spans="68:70" x14ac:dyDescent="0.3">
      <c r="BP19111">
        <f t="shared" si="386"/>
        <v>1.8801729670695527E-2</v>
      </c>
      <c r="BQ19111">
        <v>396.39361834459902</v>
      </c>
      <c r="BR19111">
        <v>19078</v>
      </c>
    </row>
    <row r="19112" spans="68:70" x14ac:dyDescent="0.3">
      <c r="BP19112">
        <f t="shared" si="386"/>
        <v>1.8805997723854113E-2</v>
      </c>
      <c r="BQ19112">
        <v>396.39637024856398</v>
      </c>
      <c r="BR19112">
        <v>19079</v>
      </c>
    </row>
    <row r="19113" spans="68:70" x14ac:dyDescent="0.3">
      <c r="BP19113">
        <f t="shared" si="386"/>
        <v>1.8820172788259249E-2</v>
      </c>
      <c r="BQ19113">
        <v>396.40550763594501</v>
      </c>
      <c r="BR19113">
        <v>19080</v>
      </c>
    </row>
    <row r="19114" spans="68:70" x14ac:dyDescent="0.3">
      <c r="BP19114">
        <f t="shared" si="386"/>
        <v>1.8823953599839086E-2</v>
      </c>
      <c r="BQ19114">
        <v>396.407944203304</v>
      </c>
      <c r="BR19114">
        <v>19081</v>
      </c>
    </row>
    <row r="19115" spans="68:70" x14ac:dyDescent="0.3">
      <c r="BP19115">
        <f t="shared" si="386"/>
        <v>1.8831472338081127E-2</v>
      </c>
      <c r="BQ19115">
        <v>396.41278897352299</v>
      </c>
      <c r="BR19115">
        <v>19082</v>
      </c>
    </row>
    <row r="19116" spans="68:70" x14ac:dyDescent="0.3">
      <c r="BP19116">
        <f t="shared" si="386"/>
        <v>1.8840497107517819E-2</v>
      </c>
      <c r="BQ19116">
        <v>396.418602892222</v>
      </c>
      <c r="BR19116">
        <v>19083</v>
      </c>
    </row>
    <row r="19117" spans="68:70" x14ac:dyDescent="0.3">
      <c r="BP19117">
        <f t="shared" si="386"/>
        <v>1.8848998124028172E-2</v>
      </c>
      <c r="BQ19117">
        <v>396.42407812641801</v>
      </c>
      <c r="BR19117">
        <v>19084</v>
      </c>
    </row>
    <row r="19118" spans="68:70" x14ac:dyDescent="0.3">
      <c r="BP19118">
        <f t="shared" si="386"/>
        <v>1.8860463458474235E-2</v>
      </c>
      <c r="BQ19118">
        <v>396.43146062828299</v>
      </c>
      <c r="BR19118">
        <v>19085</v>
      </c>
    </row>
    <row r="19119" spans="68:70" x14ac:dyDescent="0.3">
      <c r="BP19119">
        <f t="shared" si="386"/>
        <v>1.8865604112740349E-2</v>
      </c>
      <c r="BQ19119">
        <v>396.43476995485702</v>
      </c>
      <c r="BR19119">
        <v>19086</v>
      </c>
    </row>
    <row r="19120" spans="68:70" x14ac:dyDescent="0.3">
      <c r="BP19120">
        <f t="shared" si="386"/>
        <v>1.8866234161889022E-2</v>
      </c>
      <c r="BQ19120">
        <v>396.435175521703</v>
      </c>
      <c r="BR19120">
        <v>19087</v>
      </c>
    </row>
    <row r="19121" spans="68:70" x14ac:dyDescent="0.3">
      <c r="BP19121">
        <f t="shared" si="386"/>
        <v>1.8873535878622425E-2</v>
      </c>
      <c r="BQ19121">
        <v>396.43987519162198</v>
      </c>
      <c r="BR19121">
        <v>19088</v>
      </c>
    </row>
    <row r="19122" spans="68:70" x14ac:dyDescent="0.3">
      <c r="BP19122">
        <f t="shared" si="386"/>
        <v>1.8876338157509685E-2</v>
      </c>
      <c r="BQ19122">
        <v>396.4416786063</v>
      </c>
      <c r="BR19122">
        <v>19089</v>
      </c>
    </row>
    <row r="19123" spans="68:70" x14ac:dyDescent="0.3">
      <c r="BP19123">
        <f t="shared" si="386"/>
        <v>1.888695108512032E-2</v>
      </c>
      <c r="BQ19123">
        <v>396.448507373339</v>
      </c>
      <c r="BR19123">
        <v>19090</v>
      </c>
    </row>
    <row r="19124" spans="68:70" x14ac:dyDescent="0.3">
      <c r="BP19124">
        <f t="shared" si="386"/>
        <v>1.8890386551410954E-2</v>
      </c>
      <c r="BQ19124">
        <v>396.450717473807</v>
      </c>
      <c r="BR19124">
        <v>19091</v>
      </c>
    </row>
    <row r="19125" spans="68:70" x14ac:dyDescent="0.3">
      <c r="BP19125">
        <f t="shared" si="386"/>
        <v>1.8903198158712223E-2</v>
      </c>
      <c r="BQ19125">
        <v>396.45895765155001</v>
      </c>
      <c r="BR19125">
        <v>19092</v>
      </c>
    </row>
    <row r="19126" spans="68:70" x14ac:dyDescent="0.3">
      <c r="BP19126">
        <f t="shared" si="386"/>
        <v>1.8906202722301594E-2</v>
      </c>
      <c r="BQ19126">
        <v>396.46088972441402</v>
      </c>
      <c r="BR19126">
        <v>19093</v>
      </c>
    </row>
    <row r="19127" spans="68:70" x14ac:dyDescent="0.3">
      <c r="BP19127">
        <f t="shared" si="386"/>
        <v>1.8909746160580356E-2</v>
      </c>
      <c r="BQ19127">
        <v>396.46316812125701</v>
      </c>
      <c r="BR19127">
        <v>19094</v>
      </c>
    </row>
    <row r="19128" spans="68:70" x14ac:dyDescent="0.3">
      <c r="BP19128">
        <f t="shared" si="386"/>
        <v>1.8918942723340017E-2</v>
      </c>
      <c r="BQ19128">
        <v>396.46908042715398</v>
      </c>
      <c r="BR19128">
        <v>19095</v>
      </c>
    </row>
    <row r="19129" spans="68:70" x14ac:dyDescent="0.3">
      <c r="BP19129">
        <f t="shared" si="386"/>
        <v>1.8965827174202213E-2</v>
      </c>
      <c r="BQ19129">
        <v>396.49919929121398</v>
      </c>
      <c r="BR19129">
        <v>19096</v>
      </c>
    </row>
    <row r="19130" spans="68:70" x14ac:dyDescent="0.3">
      <c r="BP19130">
        <f t="shared" si="386"/>
        <v>1.8966980581731022E-2</v>
      </c>
      <c r="BQ19130">
        <v>396.49993977795299</v>
      </c>
      <c r="BR19130">
        <v>19097</v>
      </c>
    </row>
    <row r="19131" spans="68:70" x14ac:dyDescent="0.3">
      <c r="BP19131">
        <f t="shared" si="386"/>
        <v>1.897436449564921E-2</v>
      </c>
      <c r="BQ19131">
        <v>396.50467971161902</v>
      </c>
      <c r="BR19131">
        <v>19098</v>
      </c>
    </row>
    <row r="19132" spans="68:70" x14ac:dyDescent="0.3">
      <c r="BP19132">
        <f t="shared" si="386"/>
        <v>1.8980984997762563E-2</v>
      </c>
      <c r="BQ19132">
        <v>396.50892880652299</v>
      </c>
      <c r="BR19132">
        <v>19099</v>
      </c>
    </row>
    <row r="19133" spans="68:70" x14ac:dyDescent="0.3">
      <c r="BP19133">
        <f t="shared" si="386"/>
        <v>1.8982868137927253E-2</v>
      </c>
      <c r="BQ19133">
        <v>396.51013728662099</v>
      </c>
      <c r="BR19133">
        <v>19100</v>
      </c>
    </row>
    <row r="19134" spans="68:70" x14ac:dyDescent="0.3">
      <c r="BP19134">
        <f t="shared" si="386"/>
        <v>1.8994268555805886E-2</v>
      </c>
      <c r="BQ19134">
        <v>396.51745207329401</v>
      </c>
      <c r="BR19134">
        <v>19101</v>
      </c>
    </row>
    <row r="19135" spans="68:70" x14ac:dyDescent="0.3">
      <c r="BP19135">
        <f t="shared" si="386"/>
        <v>1.9005358706131355E-2</v>
      </c>
      <c r="BQ19135">
        <v>396.52456567864499</v>
      </c>
      <c r="BR19135">
        <v>19102</v>
      </c>
    </row>
    <row r="19136" spans="68:70" x14ac:dyDescent="0.3">
      <c r="BP19136">
        <f t="shared" si="386"/>
        <v>1.9008228518929974E-2</v>
      </c>
      <c r="BQ19136">
        <v>396.52640613761298</v>
      </c>
      <c r="BR19136">
        <v>19103</v>
      </c>
    </row>
    <row r="19137" spans="68:70" x14ac:dyDescent="0.3">
      <c r="BP19137">
        <f t="shared" si="386"/>
        <v>1.9041778946000561E-2</v>
      </c>
      <c r="BQ19137">
        <v>396.54791229007202</v>
      </c>
      <c r="BR19137">
        <v>19104</v>
      </c>
    </row>
    <row r="19138" spans="68:70" x14ac:dyDescent="0.3">
      <c r="BP19138">
        <f t="shared" si="386"/>
        <v>1.9045445020147198E-2</v>
      </c>
      <c r="BQ19138">
        <v>396.55026113087899</v>
      </c>
      <c r="BR19138">
        <v>19105</v>
      </c>
    </row>
    <row r="19139" spans="68:70" x14ac:dyDescent="0.3">
      <c r="BP19139">
        <f t="shared" si="386"/>
        <v>1.9064771171520892E-2</v>
      </c>
      <c r="BQ19139">
        <v>396.56263959274298</v>
      </c>
      <c r="BR19139">
        <v>19106</v>
      </c>
    </row>
    <row r="19140" spans="68:70" x14ac:dyDescent="0.3">
      <c r="BP19140">
        <f t="shared" si="386"/>
        <v>1.9070028269116635E-2</v>
      </c>
      <c r="BQ19140">
        <v>396.566005695005</v>
      </c>
      <c r="BR19140">
        <v>19107</v>
      </c>
    </row>
    <row r="19141" spans="68:70" x14ac:dyDescent="0.3">
      <c r="BP19141">
        <f t="shared" si="386"/>
        <v>1.9101192158294939E-2</v>
      </c>
      <c r="BQ19141">
        <v>396.585950310268</v>
      </c>
      <c r="BR19141">
        <v>19108</v>
      </c>
    </row>
    <row r="19142" spans="68:70" x14ac:dyDescent="0.3">
      <c r="BP19142">
        <f t="shared" si="386"/>
        <v>1.9102239836978861E-2</v>
      </c>
      <c r="BQ19142">
        <v>396.58662053263402</v>
      </c>
      <c r="BR19142">
        <v>19109</v>
      </c>
    </row>
    <row r="19143" spans="68:70" x14ac:dyDescent="0.3">
      <c r="BP19143">
        <f t="shared" si="386"/>
        <v>1.9121183479343943E-2</v>
      </c>
      <c r="BQ19143">
        <v>396.59873601494297</v>
      </c>
      <c r="BR19143">
        <v>19110</v>
      </c>
    </row>
    <row r="19144" spans="68:70" x14ac:dyDescent="0.3">
      <c r="BP19144">
        <f t="shared" si="386"/>
        <v>1.9124102907552992E-2</v>
      </c>
      <c r="BQ19144">
        <v>396.60060261313203</v>
      </c>
      <c r="BR19144">
        <v>19111</v>
      </c>
    </row>
    <row r="19145" spans="68:70" x14ac:dyDescent="0.3">
      <c r="BP19145">
        <f t="shared" si="386"/>
        <v>1.9132538855032674E-2</v>
      </c>
      <c r="BQ19145">
        <v>396.60599551411201</v>
      </c>
      <c r="BR19145">
        <v>19112</v>
      </c>
    </row>
    <row r="19146" spans="68:70" x14ac:dyDescent="0.3">
      <c r="BP19146">
        <f t="shared" si="386"/>
        <v>1.9144156032783008E-2</v>
      </c>
      <c r="BQ19146">
        <v>396.61342015448599</v>
      </c>
      <c r="BR19146">
        <v>19113</v>
      </c>
    </row>
    <row r="19147" spans="68:70" x14ac:dyDescent="0.3">
      <c r="BP19147">
        <f t="shared" si="386"/>
        <v>1.9144207546256429E-2</v>
      </c>
      <c r="BQ19147">
        <v>396.61345307218198</v>
      </c>
      <c r="BR19147">
        <v>19114</v>
      </c>
    </row>
    <row r="19148" spans="68:70" x14ac:dyDescent="0.3">
      <c r="BP19148">
        <f t="shared" si="386"/>
        <v>1.9155678636417383E-2</v>
      </c>
      <c r="BQ19148">
        <v>396.62078212674402</v>
      </c>
      <c r="BR19148">
        <v>19115</v>
      </c>
    </row>
    <row r="19149" spans="68:70" x14ac:dyDescent="0.3">
      <c r="BP19149">
        <f t="shared" si="386"/>
        <v>1.916759873628995E-2</v>
      </c>
      <c r="BQ19149">
        <v>396.62839573586501</v>
      </c>
      <c r="BR19149">
        <v>19116</v>
      </c>
    </row>
    <row r="19150" spans="68:70" x14ac:dyDescent="0.3">
      <c r="BP19150">
        <f t="shared" si="386"/>
        <v>1.9169257878398516E-2</v>
      </c>
      <c r="BQ19150">
        <v>396.62945527580899</v>
      </c>
      <c r="BR19150">
        <v>19117</v>
      </c>
    </row>
    <row r="19151" spans="68:70" x14ac:dyDescent="0.3">
      <c r="BP19151">
        <f t="shared" si="386"/>
        <v>1.9186623428997272E-2</v>
      </c>
      <c r="BQ19151">
        <v>396.64054228951198</v>
      </c>
      <c r="BR19151">
        <v>19118</v>
      </c>
    </row>
    <row r="19152" spans="68:70" x14ac:dyDescent="0.3">
      <c r="BP19152">
        <f t="shared" si="386"/>
        <v>1.9217383722258737E-2</v>
      </c>
      <c r="BQ19152">
        <v>396.660168851663</v>
      </c>
      <c r="BR19152">
        <v>19119</v>
      </c>
    </row>
    <row r="19153" spans="68:70" x14ac:dyDescent="0.3">
      <c r="BP19153">
        <f t="shared" si="386"/>
        <v>1.9224498753042812E-2</v>
      </c>
      <c r="BQ19153">
        <v>396.66470634980698</v>
      </c>
      <c r="BR19153">
        <v>19120</v>
      </c>
    </row>
    <row r="19154" spans="68:70" x14ac:dyDescent="0.3">
      <c r="BP19154">
        <f t="shared" si="386"/>
        <v>1.923327710368453E-2</v>
      </c>
      <c r="BQ19154">
        <v>396.670303446937</v>
      </c>
      <c r="BR19154">
        <v>19121</v>
      </c>
    </row>
    <row r="19155" spans="68:70" x14ac:dyDescent="0.3">
      <c r="BP19155">
        <f t="shared" si="386"/>
        <v>1.9235156018660798E-2</v>
      </c>
      <c r="BQ19155">
        <v>396.67150128160398</v>
      </c>
      <c r="BR19155">
        <v>19122</v>
      </c>
    </row>
    <row r="19156" spans="68:70" x14ac:dyDescent="0.3">
      <c r="BP19156">
        <f t="shared" si="386"/>
        <v>1.9237130872069977E-2</v>
      </c>
      <c r="BQ19156">
        <v>396.67276021531001</v>
      </c>
      <c r="BR19156">
        <v>19123</v>
      </c>
    </row>
    <row r="19157" spans="68:70" x14ac:dyDescent="0.3">
      <c r="BP19157">
        <f t="shared" si="386"/>
        <v>1.9243237779743926E-2</v>
      </c>
      <c r="BQ19157">
        <v>396.676652850837</v>
      </c>
      <c r="BR19157">
        <v>19124</v>
      </c>
    </row>
    <row r="19158" spans="68:70" x14ac:dyDescent="0.3">
      <c r="BP19158">
        <f t="shared" si="386"/>
        <v>1.9272319860214757E-2</v>
      </c>
      <c r="BQ19158">
        <v>396.695181740968</v>
      </c>
      <c r="BR19158">
        <v>19125</v>
      </c>
    </row>
    <row r="19159" spans="68:70" x14ac:dyDescent="0.3">
      <c r="BP19159">
        <f t="shared" si="386"/>
        <v>1.9275705949205878E-2</v>
      </c>
      <c r="BQ19159">
        <v>396.69733819048702</v>
      </c>
      <c r="BR19159">
        <v>19126</v>
      </c>
    </row>
    <row r="19160" spans="68:70" x14ac:dyDescent="0.3">
      <c r="BP19160">
        <f t="shared" si="386"/>
        <v>1.929664291790947E-2</v>
      </c>
      <c r="BQ19160">
        <v>396.710667810686</v>
      </c>
      <c r="BR19160">
        <v>19127</v>
      </c>
    </row>
    <row r="19161" spans="68:70" x14ac:dyDescent="0.3">
      <c r="BP19161">
        <f t="shared" si="386"/>
        <v>1.930070118280405E-2</v>
      </c>
      <c r="BQ19161">
        <v>396.71325068741498</v>
      </c>
      <c r="BR19161">
        <v>19128</v>
      </c>
    </row>
    <row r="19162" spans="68:70" x14ac:dyDescent="0.3">
      <c r="BP19162">
        <f t="shared" si="386"/>
        <v>1.9371315789931648E-2</v>
      </c>
      <c r="BQ19162">
        <v>396.75814985762401</v>
      </c>
      <c r="BR19162">
        <v>19129</v>
      </c>
    </row>
    <row r="19163" spans="68:70" x14ac:dyDescent="0.3">
      <c r="BP19163">
        <f t="shared" si="386"/>
        <v>1.9375925459472268E-2</v>
      </c>
      <c r="BQ19163">
        <v>396.76107799466502</v>
      </c>
      <c r="BR19163">
        <v>19130</v>
      </c>
    </row>
    <row r="19164" spans="68:70" x14ac:dyDescent="0.3">
      <c r="BP19164">
        <f t="shared" si="386"/>
        <v>1.9378342627372636E-2</v>
      </c>
      <c r="BQ19164">
        <v>396.76261327980802</v>
      </c>
      <c r="BR19164">
        <v>19131</v>
      </c>
    </row>
    <row r="19165" spans="68:70" x14ac:dyDescent="0.3">
      <c r="BP19165">
        <f t="shared" si="386"/>
        <v>1.9399126256810163E-2</v>
      </c>
      <c r="BQ19165">
        <v>396.77581023297603</v>
      </c>
      <c r="BR19165">
        <v>19132</v>
      </c>
    </row>
    <row r="19166" spans="68:70" x14ac:dyDescent="0.3">
      <c r="BP19166">
        <f t="shared" si="386"/>
        <v>1.9399263522412238E-2</v>
      </c>
      <c r="BQ19166">
        <v>396.77589736882499</v>
      </c>
      <c r="BR19166">
        <v>19133</v>
      </c>
    </row>
    <row r="19167" spans="68:70" x14ac:dyDescent="0.3">
      <c r="BP19167">
        <f t="shared" si="386"/>
        <v>1.9408245335434164E-2</v>
      </c>
      <c r="BQ19167">
        <v>396.78159833059402</v>
      </c>
      <c r="BR19167">
        <v>19134</v>
      </c>
    </row>
    <row r="19168" spans="68:70" x14ac:dyDescent="0.3">
      <c r="BP19168">
        <f t="shared" si="386"/>
        <v>1.9411906185866804E-2</v>
      </c>
      <c r="BQ19168">
        <v>396.78392157752199</v>
      </c>
      <c r="BR19168">
        <v>19135</v>
      </c>
    </row>
    <row r="19169" spans="68:70" x14ac:dyDescent="0.3">
      <c r="BP19169">
        <f t="shared" si="386"/>
        <v>1.9419824938015143E-2</v>
      </c>
      <c r="BQ19169">
        <v>396.78894622242098</v>
      </c>
      <c r="BR19169">
        <v>19136</v>
      </c>
    </row>
    <row r="19170" spans="68:70" x14ac:dyDescent="0.3">
      <c r="BP19170">
        <f t="shared" ref="BP19170:BP19233" si="387">(BQ19170 - $BS$31303)*(BQ19170 - $BS$31303)/31269</f>
        <v>1.9419876507540887E-2</v>
      </c>
      <c r="BQ19170">
        <v>396.78897894120797</v>
      </c>
      <c r="BR19170">
        <v>19137</v>
      </c>
    </row>
    <row r="19171" spans="68:70" x14ac:dyDescent="0.3">
      <c r="BP19171">
        <f t="shared" si="387"/>
        <v>1.9421507437063602E-2</v>
      </c>
      <c r="BQ19171">
        <v>396.79001367788902</v>
      </c>
      <c r="BR19171">
        <v>19138</v>
      </c>
    </row>
    <row r="19172" spans="68:70" x14ac:dyDescent="0.3">
      <c r="BP19172">
        <f t="shared" si="387"/>
        <v>1.943428857855101E-2</v>
      </c>
      <c r="BQ19172">
        <v>396.798121117856</v>
      </c>
      <c r="BR19172">
        <v>19139</v>
      </c>
    </row>
    <row r="19173" spans="68:70" x14ac:dyDescent="0.3">
      <c r="BP19173">
        <f t="shared" si="387"/>
        <v>1.9437263030245372E-2</v>
      </c>
      <c r="BQ19173">
        <v>396.80000751435102</v>
      </c>
      <c r="BR19173">
        <v>19140</v>
      </c>
    </row>
    <row r="19174" spans="68:70" x14ac:dyDescent="0.3">
      <c r="BP19174">
        <f t="shared" si="387"/>
        <v>1.9447623796779376E-2</v>
      </c>
      <c r="BQ19174">
        <v>396.806577183066</v>
      </c>
      <c r="BR19174">
        <v>19141</v>
      </c>
    </row>
    <row r="19175" spans="68:70" x14ac:dyDescent="0.3">
      <c r="BP19175">
        <f t="shared" si="387"/>
        <v>1.9462334368715663E-2</v>
      </c>
      <c r="BQ19175">
        <v>396.81590201863497</v>
      </c>
      <c r="BR19175">
        <v>19142</v>
      </c>
    </row>
    <row r="19176" spans="68:70" x14ac:dyDescent="0.3">
      <c r="BP19176">
        <f t="shared" si="387"/>
        <v>1.9469389024920465E-2</v>
      </c>
      <c r="BQ19176">
        <v>396.820372620961</v>
      </c>
      <c r="BR19176">
        <v>19143</v>
      </c>
    </row>
    <row r="19177" spans="68:70" x14ac:dyDescent="0.3">
      <c r="BP19177">
        <f t="shared" si="387"/>
        <v>1.950024412188819E-2</v>
      </c>
      <c r="BQ19177">
        <v>396.839916276042</v>
      </c>
      <c r="BR19177">
        <v>19144</v>
      </c>
    </row>
    <row r="19178" spans="68:70" x14ac:dyDescent="0.3">
      <c r="BP19178">
        <f t="shared" si="387"/>
        <v>1.9506252078025078E-2</v>
      </c>
      <c r="BQ19178">
        <v>396.84371992371899</v>
      </c>
      <c r="BR19178">
        <v>19145</v>
      </c>
    </row>
    <row r="19179" spans="68:70" x14ac:dyDescent="0.3">
      <c r="BP19179">
        <f t="shared" si="387"/>
        <v>1.9509419143039931E-2</v>
      </c>
      <c r="BQ19179">
        <v>396.84572476241499</v>
      </c>
      <c r="BR19179">
        <v>19146</v>
      </c>
    </row>
    <row r="19180" spans="68:70" x14ac:dyDescent="0.3">
      <c r="BP19180">
        <f t="shared" si="387"/>
        <v>1.9526297202964577E-2</v>
      </c>
      <c r="BQ19180">
        <v>396.85640629221098</v>
      </c>
      <c r="BR19180">
        <v>19147</v>
      </c>
    </row>
    <row r="19181" spans="68:70" x14ac:dyDescent="0.3">
      <c r="BP19181">
        <f t="shared" si="387"/>
        <v>1.9533084339007405E-2</v>
      </c>
      <c r="BQ19181">
        <v>396.86070033010998</v>
      </c>
      <c r="BR19181">
        <v>19148</v>
      </c>
    </row>
    <row r="19182" spans="68:70" x14ac:dyDescent="0.3">
      <c r="BP19182">
        <f t="shared" si="387"/>
        <v>1.9533163731675754E-2</v>
      </c>
      <c r="BQ19182">
        <v>396.860750555295</v>
      </c>
      <c r="BR19182">
        <v>19149</v>
      </c>
    </row>
    <row r="19183" spans="68:70" x14ac:dyDescent="0.3">
      <c r="BP19183">
        <f t="shared" si="387"/>
        <v>1.9537225545141326E-2</v>
      </c>
      <c r="BQ19183">
        <v>396.863319993071</v>
      </c>
      <c r="BR19183">
        <v>19150</v>
      </c>
    </row>
    <row r="19184" spans="68:70" x14ac:dyDescent="0.3">
      <c r="BP19184">
        <f t="shared" si="387"/>
        <v>1.9542905221845316E-2</v>
      </c>
      <c r="BQ19184">
        <v>396.86691241725299</v>
      </c>
      <c r="BR19184">
        <v>19151</v>
      </c>
    </row>
    <row r="19185" spans="68:70" x14ac:dyDescent="0.3">
      <c r="BP19185">
        <f t="shared" si="387"/>
        <v>1.9551966531788745E-2</v>
      </c>
      <c r="BQ19185">
        <v>396.87264266093098</v>
      </c>
      <c r="BR19185">
        <v>19152</v>
      </c>
    </row>
    <row r="19186" spans="68:70" x14ac:dyDescent="0.3">
      <c r="BP19186">
        <f t="shared" si="387"/>
        <v>1.9566195294354948E-2</v>
      </c>
      <c r="BQ19186">
        <v>396.88163804930201</v>
      </c>
      <c r="BR19186">
        <v>19153</v>
      </c>
    </row>
    <row r="19187" spans="68:70" x14ac:dyDescent="0.3">
      <c r="BP19187">
        <f t="shared" si="387"/>
        <v>1.9579914917666599E-2</v>
      </c>
      <c r="BQ19187">
        <v>396.89030846430802</v>
      </c>
      <c r="BR19187">
        <v>19154</v>
      </c>
    </row>
    <row r="19188" spans="68:70" x14ac:dyDescent="0.3">
      <c r="BP19188">
        <f t="shared" si="387"/>
        <v>1.9615507278269793E-2</v>
      </c>
      <c r="BQ19188">
        <v>396.912787680419</v>
      </c>
      <c r="BR19188">
        <v>19155</v>
      </c>
    </row>
    <row r="19189" spans="68:70" x14ac:dyDescent="0.3">
      <c r="BP19189">
        <f t="shared" si="387"/>
        <v>1.9652045439384886E-2</v>
      </c>
      <c r="BQ19189">
        <v>396.935843035441</v>
      </c>
      <c r="BR19189">
        <v>19156</v>
      </c>
    </row>
    <row r="19190" spans="68:70" x14ac:dyDescent="0.3">
      <c r="BP19190">
        <f t="shared" si="387"/>
        <v>1.9660065253067394E-2</v>
      </c>
      <c r="BQ19190">
        <v>396.94090061936998</v>
      </c>
      <c r="BR19190">
        <v>19157</v>
      </c>
    </row>
    <row r="19191" spans="68:70" x14ac:dyDescent="0.3">
      <c r="BP19191">
        <f t="shared" si="387"/>
        <v>1.9667081033967658E-2</v>
      </c>
      <c r="BQ19191">
        <v>396.94532417813502</v>
      </c>
      <c r="BR19191">
        <v>19158</v>
      </c>
    </row>
    <row r="19192" spans="68:70" x14ac:dyDescent="0.3">
      <c r="BP19192">
        <f t="shared" si="387"/>
        <v>1.968811325148041E-2</v>
      </c>
      <c r="BQ19192">
        <v>396.95858059181103</v>
      </c>
      <c r="BR19192">
        <v>19159</v>
      </c>
    </row>
    <row r="19193" spans="68:70" x14ac:dyDescent="0.3">
      <c r="BP19193">
        <f t="shared" si="387"/>
        <v>1.97044006333515E-2</v>
      </c>
      <c r="BQ19193">
        <v>396.96884151503798</v>
      </c>
      <c r="BR19193">
        <v>19160</v>
      </c>
    </row>
    <row r="19194" spans="68:70" x14ac:dyDescent="0.3">
      <c r="BP19194">
        <f t="shared" si="387"/>
        <v>1.9719871623340955E-2</v>
      </c>
      <c r="BQ19194">
        <v>396.97858419124498</v>
      </c>
      <c r="BR19194">
        <v>19161</v>
      </c>
    </row>
    <row r="19195" spans="68:70" x14ac:dyDescent="0.3">
      <c r="BP19195">
        <f t="shared" si="387"/>
        <v>1.9720530866399685E-2</v>
      </c>
      <c r="BQ19195">
        <v>396.97899925699198</v>
      </c>
      <c r="BR19195">
        <v>19162</v>
      </c>
    </row>
    <row r="19196" spans="68:70" x14ac:dyDescent="0.3">
      <c r="BP19196">
        <f t="shared" si="387"/>
        <v>1.9722627457732442E-2</v>
      </c>
      <c r="BQ19196">
        <v>396.980319244871</v>
      </c>
      <c r="BR19196">
        <v>19163</v>
      </c>
    </row>
    <row r="19197" spans="68:70" x14ac:dyDescent="0.3">
      <c r="BP19197">
        <f t="shared" si="387"/>
        <v>1.97255075177959E-2</v>
      </c>
      <c r="BQ19197">
        <v>396.98213238055803</v>
      </c>
      <c r="BR19197">
        <v>19164</v>
      </c>
    </row>
    <row r="19198" spans="68:70" x14ac:dyDescent="0.3">
      <c r="BP19198">
        <f t="shared" si="387"/>
        <v>1.9726931749734937E-2</v>
      </c>
      <c r="BQ19198">
        <v>396.98302895383301</v>
      </c>
      <c r="BR19198">
        <v>19165</v>
      </c>
    </row>
    <row r="19199" spans="68:70" x14ac:dyDescent="0.3">
      <c r="BP19199">
        <f t="shared" si="387"/>
        <v>1.9744273933219786E-2</v>
      </c>
      <c r="BQ19199">
        <v>396.99394349766999</v>
      </c>
      <c r="BR19199">
        <v>19166</v>
      </c>
    </row>
    <row r="19200" spans="68:70" x14ac:dyDescent="0.3">
      <c r="BP19200">
        <f t="shared" si="387"/>
        <v>1.9745744928780718E-2</v>
      </c>
      <c r="BQ19200">
        <v>396.994869068566</v>
      </c>
      <c r="BR19200">
        <v>19167</v>
      </c>
    </row>
    <row r="19201" spans="68:70" x14ac:dyDescent="0.3">
      <c r="BP19201">
        <f t="shared" si="387"/>
        <v>1.9764059349535189E-2</v>
      </c>
      <c r="BQ19201">
        <v>397.00638987177501</v>
      </c>
      <c r="BR19201">
        <v>19168</v>
      </c>
    </row>
    <row r="19202" spans="68:70" x14ac:dyDescent="0.3">
      <c r="BP19202">
        <f t="shared" si="387"/>
        <v>1.9764770490537455E-2</v>
      </c>
      <c r="BQ19202">
        <v>397.00683711187799</v>
      </c>
      <c r="BR19202">
        <v>19169</v>
      </c>
    </row>
    <row r="19203" spans="68:70" x14ac:dyDescent="0.3">
      <c r="BP19203">
        <f t="shared" si="387"/>
        <v>1.9765115487135623E-2</v>
      </c>
      <c r="BQ19203">
        <v>397.00705407905099</v>
      </c>
      <c r="BR19203">
        <v>19170</v>
      </c>
    </row>
    <row r="19204" spans="68:70" x14ac:dyDescent="0.3">
      <c r="BP19204">
        <f t="shared" si="387"/>
        <v>1.9771796270391915E-2</v>
      </c>
      <c r="BQ19204">
        <v>397.01125522733298</v>
      </c>
      <c r="BR19204">
        <v>19171</v>
      </c>
    </row>
    <row r="19205" spans="68:70" x14ac:dyDescent="0.3">
      <c r="BP19205">
        <f t="shared" si="387"/>
        <v>1.9779626187137835E-2</v>
      </c>
      <c r="BQ19205">
        <v>397.01617809420202</v>
      </c>
      <c r="BR19205">
        <v>19172</v>
      </c>
    </row>
    <row r="19206" spans="68:70" x14ac:dyDescent="0.3">
      <c r="BP19206">
        <f t="shared" si="387"/>
        <v>1.9785881095608686E-2</v>
      </c>
      <c r="BQ19206">
        <v>397.02011001344698</v>
      </c>
      <c r="BR19206">
        <v>19173</v>
      </c>
    </row>
    <row r="19207" spans="68:70" x14ac:dyDescent="0.3">
      <c r="BP19207">
        <f t="shared" si="387"/>
        <v>1.9796939212356104E-2</v>
      </c>
      <c r="BQ19207">
        <v>397.02705977342902</v>
      </c>
      <c r="BR19207">
        <v>19174</v>
      </c>
    </row>
    <row r="19208" spans="68:70" x14ac:dyDescent="0.3">
      <c r="BP19208">
        <f t="shared" si="387"/>
        <v>1.9801332283861467E-2</v>
      </c>
      <c r="BQ19208">
        <v>397.02982017430702</v>
      </c>
      <c r="BR19208">
        <v>19175</v>
      </c>
    </row>
    <row r="19209" spans="68:70" x14ac:dyDescent="0.3">
      <c r="BP19209">
        <f t="shared" si="387"/>
        <v>1.9808330074721683E-2</v>
      </c>
      <c r="BQ19209">
        <v>397.03421662684099</v>
      </c>
      <c r="BR19209">
        <v>19176</v>
      </c>
    </row>
    <row r="19210" spans="68:70" x14ac:dyDescent="0.3">
      <c r="BP19210">
        <f t="shared" si="387"/>
        <v>1.9817687326056377E-2</v>
      </c>
      <c r="BQ19210">
        <v>397.04009422760402</v>
      </c>
      <c r="BR19210">
        <v>19177</v>
      </c>
    </row>
    <row r="19211" spans="68:70" x14ac:dyDescent="0.3">
      <c r="BP19211">
        <f t="shared" si="387"/>
        <v>1.9822004282864125E-2</v>
      </c>
      <c r="BQ19211">
        <v>397.042805383987</v>
      </c>
      <c r="BR19211">
        <v>19178</v>
      </c>
    </row>
    <row r="19212" spans="68:70" x14ac:dyDescent="0.3">
      <c r="BP19212">
        <f t="shared" si="387"/>
        <v>1.9822210262919918E-2</v>
      </c>
      <c r="BQ19212">
        <v>397.04293473721202</v>
      </c>
      <c r="BR19212">
        <v>19179</v>
      </c>
    </row>
    <row r="19213" spans="68:70" x14ac:dyDescent="0.3">
      <c r="BP19213">
        <f t="shared" si="387"/>
        <v>1.9823251939846801E-2</v>
      </c>
      <c r="BQ19213">
        <v>397.04358888864999</v>
      </c>
      <c r="BR19213">
        <v>19180</v>
      </c>
    </row>
    <row r="19214" spans="68:70" x14ac:dyDescent="0.3">
      <c r="BP19214">
        <f t="shared" si="387"/>
        <v>1.9826640572909622E-2</v>
      </c>
      <c r="BQ19214">
        <v>397.04571676082497</v>
      </c>
      <c r="BR19214">
        <v>19181</v>
      </c>
    </row>
    <row r="19215" spans="68:70" x14ac:dyDescent="0.3">
      <c r="BP19215">
        <f t="shared" si="387"/>
        <v>1.9850515897964383E-2</v>
      </c>
      <c r="BQ19215">
        <v>397.06070397939698</v>
      </c>
      <c r="BR19215">
        <v>19182</v>
      </c>
    </row>
    <row r="19216" spans="68:70" x14ac:dyDescent="0.3">
      <c r="BP19216">
        <f t="shared" si="387"/>
        <v>1.9858254978578856E-2</v>
      </c>
      <c r="BQ19216">
        <v>397.06556008529401</v>
      </c>
      <c r="BR19216">
        <v>19183</v>
      </c>
    </row>
    <row r="19217" spans="68:70" x14ac:dyDescent="0.3">
      <c r="BP19217">
        <f t="shared" si="387"/>
        <v>1.9860172071614078E-2</v>
      </c>
      <c r="BQ19217">
        <v>397.06676287351797</v>
      </c>
      <c r="BR19217">
        <v>19184</v>
      </c>
    </row>
    <row r="19218" spans="68:70" x14ac:dyDescent="0.3">
      <c r="BP19218">
        <f t="shared" si="387"/>
        <v>1.9873726096084274E-2</v>
      </c>
      <c r="BQ19218">
        <v>397.075265041531</v>
      </c>
      <c r="BR19218">
        <v>19185</v>
      </c>
    </row>
    <row r="19219" spans="68:70" x14ac:dyDescent="0.3">
      <c r="BP19219">
        <f t="shared" si="387"/>
        <v>1.9878671395000377E-2</v>
      </c>
      <c r="BQ19219">
        <v>397.07836640654602</v>
      </c>
      <c r="BR19219">
        <v>19186</v>
      </c>
    </row>
    <row r="19220" spans="68:70" x14ac:dyDescent="0.3">
      <c r="BP19220">
        <f t="shared" si="387"/>
        <v>1.9879588875120705E-2</v>
      </c>
      <c r="BQ19220">
        <v>397.078941747084</v>
      </c>
      <c r="BR19220">
        <v>19187</v>
      </c>
    </row>
    <row r="19221" spans="68:70" x14ac:dyDescent="0.3">
      <c r="BP19221">
        <f t="shared" si="387"/>
        <v>1.9884440402894332E-2</v>
      </c>
      <c r="BQ19221">
        <v>397.081983859991</v>
      </c>
      <c r="BR19221">
        <v>19188</v>
      </c>
    </row>
    <row r="19222" spans="68:70" x14ac:dyDescent="0.3">
      <c r="BP19222">
        <f t="shared" si="387"/>
        <v>1.9896308829458521E-2</v>
      </c>
      <c r="BQ19222">
        <v>397.08942430088399</v>
      </c>
      <c r="BR19222">
        <v>19189</v>
      </c>
    </row>
    <row r="19223" spans="68:70" x14ac:dyDescent="0.3">
      <c r="BP19223">
        <f t="shared" si="387"/>
        <v>1.990080608972716E-2</v>
      </c>
      <c r="BQ19223">
        <v>397.092243100649</v>
      </c>
      <c r="BR19223">
        <v>19190</v>
      </c>
    </row>
    <row r="19224" spans="68:70" x14ac:dyDescent="0.3">
      <c r="BP19224">
        <f t="shared" si="387"/>
        <v>1.9905493659000142E-2</v>
      </c>
      <c r="BQ19224">
        <v>397.095180843604</v>
      </c>
      <c r="BR19224">
        <v>19191</v>
      </c>
    </row>
    <row r="19225" spans="68:70" x14ac:dyDescent="0.3">
      <c r="BP19225">
        <f t="shared" si="387"/>
        <v>1.9922096737710306E-2</v>
      </c>
      <c r="BQ19225">
        <v>397.105583365021</v>
      </c>
      <c r="BR19225">
        <v>19192</v>
      </c>
    </row>
    <row r="19226" spans="68:70" x14ac:dyDescent="0.3">
      <c r="BP19226">
        <f t="shared" si="387"/>
        <v>1.9924371037735051E-2</v>
      </c>
      <c r="BQ19226">
        <v>397.10700797125401</v>
      </c>
      <c r="BR19226">
        <v>19193</v>
      </c>
    </row>
    <row r="19227" spans="68:70" x14ac:dyDescent="0.3">
      <c r="BP19227">
        <f t="shared" si="387"/>
        <v>1.9962252698659373E-2</v>
      </c>
      <c r="BQ19227">
        <v>397.130724843905</v>
      </c>
      <c r="BR19227">
        <v>19194</v>
      </c>
    </row>
    <row r="19228" spans="68:70" x14ac:dyDescent="0.3">
      <c r="BP19228">
        <f t="shared" si="387"/>
        <v>1.9982648545647547E-2</v>
      </c>
      <c r="BQ19228">
        <v>397.14348491463898</v>
      </c>
      <c r="BR19228">
        <v>19195</v>
      </c>
    </row>
    <row r="19229" spans="68:70" x14ac:dyDescent="0.3">
      <c r="BP19229">
        <f t="shared" si="387"/>
        <v>1.9997042303786985E-2</v>
      </c>
      <c r="BQ19229">
        <v>397.15248603337398</v>
      </c>
      <c r="BR19229">
        <v>19196</v>
      </c>
    </row>
    <row r="19230" spans="68:70" x14ac:dyDescent="0.3">
      <c r="BP19230">
        <f t="shared" si="387"/>
        <v>1.9999188924736993E-2</v>
      </c>
      <c r="BQ19230">
        <v>397.15382814249199</v>
      </c>
      <c r="BR19230">
        <v>19197</v>
      </c>
    </row>
    <row r="19231" spans="68:70" x14ac:dyDescent="0.3">
      <c r="BP19231">
        <f t="shared" si="387"/>
        <v>2.0003180025774E-2</v>
      </c>
      <c r="BQ19231">
        <v>397.15632326495302</v>
      </c>
      <c r="BR19231">
        <v>19198</v>
      </c>
    </row>
    <row r="19232" spans="68:70" x14ac:dyDescent="0.3">
      <c r="BP19232">
        <f t="shared" si="387"/>
        <v>2.0005538601891162E-2</v>
      </c>
      <c r="BQ19232">
        <v>397.15779766241297</v>
      </c>
      <c r="BR19232">
        <v>19199</v>
      </c>
    </row>
    <row r="19233" spans="68:70" x14ac:dyDescent="0.3">
      <c r="BP19233">
        <f t="shared" si="387"/>
        <v>2.0020630778632666E-2</v>
      </c>
      <c r="BQ19233">
        <v>397.16723005512802</v>
      </c>
      <c r="BR19233">
        <v>19200</v>
      </c>
    </row>
    <row r="19234" spans="68:70" x14ac:dyDescent="0.3">
      <c r="BP19234">
        <f t="shared" ref="BP19234:BP19297" si="388">(BQ19234 - $BS$31303)*(BQ19234 - $BS$31303)/31269</f>
        <v>2.0027168156473648E-2</v>
      </c>
      <c r="BQ19234">
        <v>397.17131471840202</v>
      </c>
      <c r="BR19234">
        <v>19201</v>
      </c>
    </row>
    <row r="19235" spans="68:70" x14ac:dyDescent="0.3">
      <c r="BP19235">
        <f t="shared" si="388"/>
        <v>2.0044487057737245E-2</v>
      </c>
      <c r="BQ19235">
        <v>397.182132636868</v>
      </c>
      <c r="BR19235">
        <v>19202</v>
      </c>
    </row>
    <row r="19236" spans="68:70" x14ac:dyDescent="0.3">
      <c r="BP19236">
        <f t="shared" si="388"/>
        <v>2.0045979160784551E-2</v>
      </c>
      <c r="BQ19236">
        <v>397.18306443162498</v>
      </c>
      <c r="BR19236">
        <v>19203</v>
      </c>
    </row>
    <row r="19237" spans="68:70" x14ac:dyDescent="0.3">
      <c r="BP19237">
        <f t="shared" si="388"/>
        <v>2.0047445494460067E-2</v>
      </c>
      <c r="BQ19237">
        <v>397.18398010003199</v>
      </c>
      <c r="BR19237">
        <v>19204</v>
      </c>
    </row>
    <row r="19238" spans="68:70" x14ac:dyDescent="0.3">
      <c r="BP19238">
        <f t="shared" si="388"/>
        <v>2.0048482196470343E-2</v>
      </c>
      <c r="BQ19238">
        <v>397.18462745994998</v>
      </c>
      <c r="BR19238">
        <v>19205</v>
      </c>
    </row>
    <row r="19239" spans="68:70" x14ac:dyDescent="0.3">
      <c r="BP19239">
        <f t="shared" si="388"/>
        <v>2.006252476425582E-2</v>
      </c>
      <c r="BQ19239">
        <v>397.19339457592503</v>
      </c>
      <c r="BR19239">
        <v>19206</v>
      </c>
    </row>
    <row r="19240" spans="68:70" x14ac:dyDescent="0.3">
      <c r="BP19240">
        <f t="shared" si="388"/>
        <v>2.0075081791405859E-2</v>
      </c>
      <c r="BQ19240">
        <v>397.20123163465303</v>
      </c>
      <c r="BR19240">
        <v>19207</v>
      </c>
    </row>
    <row r="19241" spans="68:70" x14ac:dyDescent="0.3">
      <c r="BP19241">
        <f t="shared" si="388"/>
        <v>2.007667917103121E-2</v>
      </c>
      <c r="BQ19241">
        <v>397.20222841126798</v>
      </c>
      <c r="BR19241">
        <v>19208</v>
      </c>
    </row>
    <row r="19242" spans="68:70" x14ac:dyDescent="0.3">
      <c r="BP19242">
        <f t="shared" si="388"/>
        <v>2.0081894401123332E-2</v>
      </c>
      <c r="BQ19242">
        <v>397.20548247709502</v>
      </c>
      <c r="BR19242">
        <v>19209</v>
      </c>
    </row>
    <row r="19243" spans="68:70" x14ac:dyDescent="0.3">
      <c r="BP19243">
        <f t="shared" si="388"/>
        <v>2.0082547416668043E-2</v>
      </c>
      <c r="BQ19243">
        <v>397.20588989925801</v>
      </c>
      <c r="BR19243">
        <v>19210</v>
      </c>
    </row>
    <row r="19244" spans="68:70" x14ac:dyDescent="0.3">
      <c r="BP19244">
        <f t="shared" si="388"/>
        <v>2.0087476053839287E-2</v>
      </c>
      <c r="BQ19244">
        <v>397.20896470585802</v>
      </c>
      <c r="BR19244">
        <v>19211</v>
      </c>
    </row>
    <row r="19245" spans="68:70" x14ac:dyDescent="0.3">
      <c r="BP19245">
        <f t="shared" si="388"/>
        <v>2.0119467261959508E-2</v>
      </c>
      <c r="BQ19245">
        <v>397.22891375247099</v>
      </c>
      <c r="BR19245">
        <v>19212</v>
      </c>
    </row>
    <row r="19246" spans="68:70" x14ac:dyDescent="0.3">
      <c r="BP19246">
        <f t="shared" si="388"/>
        <v>2.0134884738140922E-2</v>
      </c>
      <c r="BQ19246">
        <v>397.23852210375401</v>
      </c>
      <c r="BR19246">
        <v>19213</v>
      </c>
    </row>
    <row r="19247" spans="68:70" x14ac:dyDescent="0.3">
      <c r="BP19247">
        <f t="shared" si="388"/>
        <v>2.0146218430810246E-2</v>
      </c>
      <c r="BQ19247">
        <v>397.24558304758301</v>
      </c>
      <c r="BR19247">
        <v>19214</v>
      </c>
    </row>
    <row r="19248" spans="68:70" x14ac:dyDescent="0.3">
      <c r="BP19248">
        <f t="shared" si="388"/>
        <v>2.0146950836202854E-2</v>
      </c>
      <c r="BQ19248">
        <v>397.24603927125702</v>
      </c>
      <c r="BR19248">
        <v>19215</v>
      </c>
    </row>
    <row r="19249" spans="68:70" x14ac:dyDescent="0.3">
      <c r="BP19249">
        <f t="shared" si="388"/>
        <v>2.0165741927208859E-2</v>
      </c>
      <c r="BQ19249">
        <v>397.25774162175998</v>
      </c>
      <c r="BR19249">
        <v>19216</v>
      </c>
    </row>
    <row r="19250" spans="68:70" x14ac:dyDescent="0.3">
      <c r="BP19250">
        <f t="shared" si="388"/>
        <v>2.0223510201042228E-2</v>
      </c>
      <c r="BQ19250">
        <v>397.29368332005799</v>
      </c>
      <c r="BR19250">
        <v>19217</v>
      </c>
    </row>
    <row r="19251" spans="68:70" x14ac:dyDescent="0.3">
      <c r="BP19251">
        <f t="shared" si="388"/>
        <v>2.0244640363873998E-2</v>
      </c>
      <c r="BQ19251">
        <v>397.30681705291602</v>
      </c>
      <c r="BR19251">
        <v>19218</v>
      </c>
    </row>
    <row r="19252" spans="68:70" x14ac:dyDescent="0.3">
      <c r="BP19252">
        <f t="shared" si="388"/>
        <v>2.0250699536035189E-2</v>
      </c>
      <c r="BQ19252">
        <v>397.31058194704201</v>
      </c>
      <c r="BR19252">
        <v>19219</v>
      </c>
    </row>
    <row r="19253" spans="68:70" x14ac:dyDescent="0.3">
      <c r="BP19253">
        <f t="shared" si="388"/>
        <v>2.0287695543721201E-2</v>
      </c>
      <c r="BQ19253">
        <v>397.33355737603301</v>
      </c>
      <c r="BR19253">
        <v>19220</v>
      </c>
    </row>
    <row r="19254" spans="68:70" x14ac:dyDescent="0.3">
      <c r="BP19254">
        <f t="shared" si="388"/>
        <v>2.0305677523920995E-2</v>
      </c>
      <c r="BQ19254">
        <v>397.344717061496</v>
      </c>
      <c r="BR19254">
        <v>19221</v>
      </c>
    </row>
    <row r="19255" spans="68:70" x14ac:dyDescent="0.3">
      <c r="BP19255">
        <f t="shared" si="388"/>
        <v>2.0328548425987299E-2</v>
      </c>
      <c r="BQ19255">
        <v>397.35890369385299</v>
      </c>
      <c r="BR19255">
        <v>19222</v>
      </c>
    </row>
    <row r="19256" spans="68:70" x14ac:dyDescent="0.3">
      <c r="BP19256">
        <f t="shared" si="388"/>
        <v>2.0333144601209895E-2</v>
      </c>
      <c r="BQ19256">
        <v>397.36175370033402</v>
      </c>
      <c r="BR19256">
        <v>19223</v>
      </c>
    </row>
    <row r="19257" spans="68:70" x14ac:dyDescent="0.3">
      <c r="BP19257">
        <f t="shared" si="388"/>
        <v>2.0347833537392116E-2</v>
      </c>
      <c r="BQ19257">
        <v>397.370859889256</v>
      </c>
      <c r="BR19257">
        <v>19224</v>
      </c>
    </row>
    <row r="19258" spans="68:70" x14ac:dyDescent="0.3">
      <c r="BP19258">
        <f t="shared" si="388"/>
        <v>2.0354237496915811E-2</v>
      </c>
      <c r="BQ19258">
        <v>397.374828900453</v>
      </c>
      <c r="BR19258">
        <v>19225</v>
      </c>
    </row>
    <row r="19259" spans="68:70" x14ac:dyDescent="0.3">
      <c r="BP19259">
        <f t="shared" si="388"/>
        <v>2.0361920664964624E-2</v>
      </c>
      <c r="BQ19259">
        <v>397.37958990872801</v>
      </c>
      <c r="BR19259">
        <v>19226</v>
      </c>
    </row>
    <row r="19260" spans="68:70" x14ac:dyDescent="0.3">
      <c r="BP19260">
        <f t="shared" si="388"/>
        <v>2.0365730773960821E-2</v>
      </c>
      <c r="BQ19260">
        <v>397.38195057565201</v>
      </c>
      <c r="BR19260">
        <v>19227</v>
      </c>
    </row>
    <row r="19261" spans="68:70" x14ac:dyDescent="0.3">
      <c r="BP19261">
        <f t="shared" si="388"/>
        <v>2.0368743352228633E-2</v>
      </c>
      <c r="BQ19261">
        <v>397.38381695225098</v>
      </c>
      <c r="BR19261">
        <v>19228</v>
      </c>
    </row>
    <row r="19262" spans="68:70" x14ac:dyDescent="0.3">
      <c r="BP19262">
        <f t="shared" si="388"/>
        <v>2.03780247987344E-2</v>
      </c>
      <c r="BQ19262">
        <v>397.38956620078397</v>
      </c>
      <c r="BR19262">
        <v>19229</v>
      </c>
    </row>
    <row r="19263" spans="68:70" x14ac:dyDescent="0.3">
      <c r="BP19263">
        <f t="shared" si="388"/>
        <v>2.0391295158051197E-2</v>
      </c>
      <c r="BQ19263">
        <v>397.39778404591902</v>
      </c>
      <c r="BR19263">
        <v>19230</v>
      </c>
    </row>
    <row r="19264" spans="68:70" x14ac:dyDescent="0.3">
      <c r="BP19264">
        <f t="shared" si="388"/>
        <v>2.0396567008903566E-2</v>
      </c>
      <c r="BQ19264">
        <v>397.40104796695101</v>
      </c>
      <c r="BR19264">
        <v>19231</v>
      </c>
    </row>
    <row r="19265" spans="68:70" x14ac:dyDescent="0.3">
      <c r="BP19265">
        <f t="shared" si="388"/>
        <v>2.0404866712550707E-2</v>
      </c>
      <c r="BQ19265">
        <v>397.40618564486198</v>
      </c>
      <c r="BR19265">
        <v>19232</v>
      </c>
    </row>
    <row r="19266" spans="68:70" x14ac:dyDescent="0.3">
      <c r="BP19266">
        <f t="shared" si="388"/>
        <v>2.0418060640684285E-2</v>
      </c>
      <c r="BQ19266">
        <v>397.41435079258201</v>
      </c>
      <c r="BR19266">
        <v>19233</v>
      </c>
    </row>
    <row r="19267" spans="68:70" x14ac:dyDescent="0.3">
      <c r="BP19267">
        <f t="shared" si="388"/>
        <v>2.0460091197504082E-2</v>
      </c>
      <c r="BQ19267">
        <v>397.44034410179501</v>
      </c>
      <c r="BR19267">
        <v>19234</v>
      </c>
    </row>
    <row r="19268" spans="68:70" x14ac:dyDescent="0.3">
      <c r="BP19268">
        <f t="shared" si="388"/>
        <v>2.0463662380121241E-2</v>
      </c>
      <c r="BQ19268">
        <v>397.44255142702502</v>
      </c>
      <c r="BR19268">
        <v>19235</v>
      </c>
    </row>
    <row r="19269" spans="68:70" x14ac:dyDescent="0.3">
      <c r="BP19269">
        <f t="shared" si="388"/>
        <v>2.0476812507537863E-2</v>
      </c>
      <c r="BQ19269">
        <v>397.45067777709198</v>
      </c>
      <c r="BR19269">
        <v>19236</v>
      </c>
    </row>
    <row r="19270" spans="68:70" x14ac:dyDescent="0.3">
      <c r="BP19270">
        <f t="shared" si="388"/>
        <v>2.0479889351168852E-2</v>
      </c>
      <c r="BQ19270">
        <v>397.45257878943102</v>
      </c>
      <c r="BR19270">
        <v>19237</v>
      </c>
    </row>
    <row r="19271" spans="68:70" x14ac:dyDescent="0.3">
      <c r="BP19271">
        <f t="shared" si="388"/>
        <v>2.0486601055869406E-2</v>
      </c>
      <c r="BQ19271">
        <v>397.45672508693599</v>
      </c>
      <c r="BR19271">
        <v>19238</v>
      </c>
    </row>
    <row r="19272" spans="68:70" x14ac:dyDescent="0.3">
      <c r="BP19272">
        <f t="shared" si="388"/>
        <v>2.0499281124491942E-2</v>
      </c>
      <c r="BQ19272">
        <v>397.46455661419401</v>
      </c>
      <c r="BR19272">
        <v>19239</v>
      </c>
    </row>
    <row r="19273" spans="68:70" x14ac:dyDescent="0.3">
      <c r="BP19273">
        <f t="shared" si="388"/>
        <v>2.0501125490176134E-2</v>
      </c>
      <c r="BQ19273">
        <v>397.46569553873201</v>
      </c>
      <c r="BR19273">
        <v>19240</v>
      </c>
    </row>
    <row r="19274" spans="68:70" x14ac:dyDescent="0.3">
      <c r="BP19274">
        <f t="shared" si="388"/>
        <v>2.051162346907431E-2</v>
      </c>
      <c r="BQ19274">
        <v>397.47217722875303</v>
      </c>
      <c r="BR19274">
        <v>19241</v>
      </c>
    </row>
    <row r="19275" spans="68:70" x14ac:dyDescent="0.3">
      <c r="BP19275">
        <f t="shared" si="388"/>
        <v>2.0513156236639563E-2</v>
      </c>
      <c r="BQ19275">
        <v>397.47312345539399</v>
      </c>
      <c r="BR19275">
        <v>19242</v>
      </c>
    </row>
    <row r="19276" spans="68:70" x14ac:dyDescent="0.3">
      <c r="BP19276">
        <f t="shared" si="388"/>
        <v>2.051958474999218E-2</v>
      </c>
      <c r="BQ19276">
        <v>397.47709159813098</v>
      </c>
      <c r="BR19276">
        <v>19243</v>
      </c>
    </row>
    <row r="19277" spans="68:70" x14ac:dyDescent="0.3">
      <c r="BP19277">
        <f t="shared" si="388"/>
        <v>2.0548986419439086E-2</v>
      </c>
      <c r="BQ19277">
        <v>397.49523251445697</v>
      </c>
      <c r="BR19277">
        <v>19244</v>
      </c>
    </row>
    <row r="19278" spans="68:70" x14ac:dyDescent="0.3">
      <c r="BP19278">
        <f t="shared" si="388"/>
        <v>2.0559189842248929E-2</v>
      </c>
      <c r="BQ19278">
        <v>397.50152502251098</v>
      </c>
      <c r="BR19278">
        <v>19245</v>
      </c>
    </row>
    <row r="19279" spans="68:70" x14ac:dyDescent="0.3">
      <c r="BP19279">
        <f t="shared" si="388"/>
        <v>2.0569585287696014E-2</v>
      </c>
      <c r="BQ19279">
        <v>397.50793434638302</v>
      </c>
      <c r="BR19279">
        <v>19246</v>
      </c>
    </row>
    <row r="19280" spans="68:70" x14ac:dyDescent="0.3">
      <c r="BP19280">
        <f t="shared" si="388"/>
        <v>2.0581947583798138E-2</v>
      </c>
      <c r="BQ19280">
        <v>397.51555422645998</v>
      </c>
      <c r="BR19280">
        <v>19247</v>
      </c>
    </row>
    <row r="19281" spans="68:70" x14ac:dyDescent="0.3">
      <c r="BP19281">
        <f t="shared" si="388"/>
        <v>2.0589199149360755E-2</v>
      </c>
      <c r="BQ19281">
        <v>397.52002288629302</v>
      </c>
      <c r="BR19281">
        <v>19248</v>
      </c>
    </row>
    <row r="19282" spans="68:70" x14ac:dyDescent="0.3">
      <c r="BP19282">
        <f t="shared" si="388"/>
        <v>2.0601014626893555E-2</v>
      </c>
      <c r="BQ19282">
        <v>397.52730229759499</v>
      </c>
      <c r="BR19282">
        <v>19249</v>
      </c>
    </row>
    <row r="19283" spans="68:70" x14ac:dyDescent="0.3">
      <c r="BP19283">
        <f t="shared" si="388"/>
        <v>2.0601912818877455E-2</v>
      </c>
      <c r="BQ19283">
        <v>397.52785558035299</v>
      </c>
      <c r="BR19283">
        <v>19250</v>
      </c>
    </row>
    <row r="19284" spans="68:70" x14ac:dyDescent="0.3">
      <c r="BP19284">
        <f t="shared" si="388"/>
        <v>2.0608288050833517E-2</v>
      </c>
      <c r="BQ19284">
        <v>397.53178235180297</v>
      </c>
      <c r="BR19284">
        <v>19251</v>
      </c>
    </row>
    <row r="19285" spans="68:70" x14ac:dyDescent="0.3">
      <c r="BP19285">
        <f t="shared" si="388"/>
        <v>2.0612752827932131E-2</v>
      </c>
      <c r="BQ19285">
        <v>397.53453203274699</v>
      </c>
      <c r="BR19285">
        <v>19252</v>
      </c>
    </row>
    <row r="19286" spans="68:70" x14ac:dyDescent="0.3">
      <c r="BP19286">
        <f t="shared" si="388"/>
        <v>2.0615858031510396E-2</v>
      </c>
      <c r="BQ19286">
        <v>397.53644423015697</v>
      </c>
      <c r="BR19286">
        <v>19253</v>
      </c>
    </row>
    <row r="19287" spans="68:70" x14ac:dyDescent="0.3">
      <c r="BP19287">
        <f t="shared" si="388"/>
        <v>2.0619522505689391E-2</v>
      </c>
      <c r="BQ19287">
        <v>397.53870064351099</v>
      </c>
      <c r="BR19287">
        <v>19254</v>
      </c>
    </row>
    <row r="19288" spans="68:70" x14ac:dyDescent="0.3">
      <c r="BP19288">
        <f t="shared" si="388"/>
        <v>2.0623637184960578E-2</v>
      </c>
      <c r="BQ19288">
        <v>397.54123403334103</v>
      </c>
      <c r="BR19288">
        <v>19255</v>
      </c>
    </row>
    <row r="19289" spans="68:70" x14ac:dyDescent="0.3">
      <c r="BP19289">
        <f t="shared" si="388"/>
        <v>2.0654968944515916E-2</v>
      </c>
      <c r="BQ19289">
        <v>397.56051657608702</v>
      </c>
      <c r="BR19289">
        <v>19256</v>
      </c>
    </row>
    <row r="19290" spans="68:70" x14ac:dyDescent="0.3">
      <c r="BP19290">
        <f t="shared" si="388"/>
        <v>2.0657215208516218E-2</v>
      </c>
      <c r="BQ19290">
        <v>397.561898435042</v>
      </c>
      <c r="BR19290">
        <v>19257</v>
      </c>
    </row>
    <row r="19291" spans="68:70" x14ac:dyDescent="0.3">
      <c r="BP19291">
        <f t="shared" si="388"/>
        <v>2.0665815287883915E-2</v>
      </c>
      <c r="BQ19291">
        <v>397.56718834619801</v>
      </c>
      <c r="BR19291">
        <v>19258</v>
      </c>
    </row>
    <row r="19292" spans="68:70" x14ac:dyDescent="0.3">
      <c r="BP19292">
        <f t="shared" si="388"/>
        <v>2.0668596420284249E-2</v>
      </c>
      <c r="BQ19292">
        <v>397.56889878595598</v>
      </c>
      <c r="BR19292">
        <v>19259</v>
      </c>
    </row>
    <row r="19293" spans="68:70" x14ac:dyDescent="0.3">
      <c r="BP19293">
        <f t="shared" si="388"/>
        <v>2.0669186777043051E-2</v>
      </c>
      <c r="BQ19293">
        <v>397.56926184975401</v>
      </c>
      <c r="BR19293">
        <v>19260</v>
      </c>
    </row>
    <row r="19294" spans="68:70" x14ac:dyDescent="0.3">
      <c r="BP19294">
        <f t="shared" si="388"/>
        <v>2.0670819287486732E-2</v>
      </c>
      <c r="BQ19294">
        <v>397.57026580117503</v>
      </c>
      <c r="BR19294">
        <v>19261</v>
      </c>
    </row>
    <row r="19295" spans="68:70" x14ac:dyDescent="0.3">
      <c r="BP19295">
        <f t="shared" si="388"/>
        <v>2.0674962697140632E-2</v>
      </c>
      <c r="BQ19295">
        <v>397.57281371225503</v>
      </c>
      <c r="BR19295">
        <v>19262</v>
      </c>
    </row>
    <row r="19296" spans="68:70" x14ac:dyDescent="0.3">
      <c r="BP19296">
        <f t="shared" si="388"/>
        <v>2.071108550575115E-2</v>
      </c>
      <c r="BQ19296">
        <v>397.59501594086998</v>
      </c>
      <c r="BR19296">
        <v>19263</v>
      </c>
    </row>
    <row r="19297" spans="68:70" x14ac:dyDescent="0.3">
      <c r="BP19297">
        <f t="shared" si="388"/>
        <v>2.0714231017801975E-2</v>
      </c>
      <c r="BQ19297">
        <v>397.59694835602301</v>
      </c>
      <c r="BR19297">
        <v>19264</v>
      </c>
    </row>
    <row r="19298" spans="68:70" x14ac:dyDescent="0.3">
      <c r="BP19298">
        <f t="shared" ref="BP19298:BP19361" si="389">(BQ19298 - $BS$31303)*(BQ19298 - $BS$31303)/31269</f>
        <v>2.0716708631727022E-2</v>
      </c>
      <c r="BQ19298">
        <v>397.59847035107401</v>
      </c>
      <c r="BR19298">
        <v>19265</v>
      </c>
    </row>
    <row r="19299" spans="68:70" x14ac:dyDescent="0.3">
      <c r="BP19299">
        <f t="shared" si="389"/>
        <v>2.0720753107830656E-2</v>
      </c>
      <c r="BQ19299">
        <v>397.60095467201597</v>
      </c>
      <c r="BR19299">
        <v>19266</v>
      </c>
    </row>
    <row r="19300" spans="68:70" x14ac:dyDescent="0.3">
      <c r="BP19300">
        <f t="shared" si="389"/>
        <v>2.0725059719094493E-2</v>
      </c>
      <c r="BQ19300">
        <v>397.60359974305402</v>
      </c>
      <c r="BR19300">
        <v>19267</v>
      </c>
    </row>
    <row r="19301" spans="68:70" x14ac:dyDescent="0.3">
      <c r="BP19301">
        <f t="shared" si="389"/>
        <v>2.0726697967487644E-2</v>
      </c>
      <c r="BQ19301">
        <v>397.60460586419299</v>
      </c>
      <c r="BR19301">
        <v>19268</v>
      </c>
    </row>
    <row r="19302" spans="68:70" x14ac:dyDescent="0.3">
      <c r="BP19302">
        <f t="shared" si="389"/>
        <v>2.073190026195466E-2</v>
      </c>
      <c r="BQ19302">
        <v>397.60780056082098</v>
      </c>
      <c r="BR19302">
        <v>19269</v>
      </c>
    </row>
    <row r="19303" spans="68:70" x14ac:dyDescent="0.3">
      <c r="BP19303">
        <f t="shared" si="389"/>
        <v>2.0735831869915296E-2</v>
      </c>
      <c r="BQ19303">
        <v>397.61021467086198</v>
      </c>
      <c r="BR19303">
        <v>19270</v>
      </c>
    </row>
    <row r="19304" spans="68:70" x14ac:dyDescent="0.3">
      <c r="BP19304">
        <f t="shared" si="389"/>
        <v>2.0742387999293316E-2</v>
      </c>
      <c r="BQ19304">
        <v>397.614239796682</v>
      </c>
      <c r="BR19304">
        <v>19271</v>
      </c>
    </row>
    <row r="19305" spans="68:70" x14ac:dyDescent="0.3">
      <c r="BP19305">
        <f t="shared" si="389"/>
        <v>2.0752551832511696E-2</v>
      </c>
      <c r="BQ19305">
        <v>397.62047860959001</v>
      </c>
      <c r="BR19305">
        <v>19272</v>
      </c>
    </row>
    <row r="19306" spans="68:70" x14ac:dyDescent="0.3">
      <c r="BP19306">
        <f t="shared" si="389"/>
        <v>2.0768111922509002E-2</v>
      </c>
      <c r="BQ19306">
        <v>397.63002681969198</v>
      </c>
      <c r="BR19306">
        <v>19273</v>
      </c>
    </row>
    <row r="19307" spans="68:70" x14ac:dyDescent="0.3">
      <c r="BP19307">
        <f t="shared" si="389"/>
        <v>2.0778051944394315E-2</v>
      </c>
      <c r="BQ19307">
        <v>397.63612448913301</v>
      </c>
      <c r="BR19307">
        <v>19274</v>
      </c>
    </row>
    <row r="19308" spans="68:70" x14ac:dyDescent="0.3">
      <c r="BP19308">
        <f t="shared" si="389"/>
        <v>2.0783064296863867E-2</v>
      </c>
      <c r="BQ19308">
        <v>397.63919874493001</v>
      </c>
      <c r="BR19308">
        <v>19275</v>
      </c>
    </row>
    <row r="19309" spans="68:70" x14ac:dyDescent="0.3">
      <c r="BP19309">
        <f t="shared" si="389"/>
        <v>2.0789135496073655E-2</v>
      </c>
      <c r="BQ19309">
        <v>397.642921933048</v>
      </c>
      <c r="BR19309">
        <v>19276</v>
      </c>
    </row>
    <row r="19310" spans="68:70" x14ac:dyDescent="0.3">
      <c r="BP19310">
        <f t="shared" si="389"/>
        <v>2.0791593830606171E-2</v>
      </c>
      <c r="BQ19310">
        <v>397.64442936226698</v>
      </c>
      <c r="BR19310">
        <v>19277</v>
      </c>
    </row>
    <row r="19311" spans="68:70" x14ac:dyDescent="0.3">
      <c r="BP19311">
        <f t="shared" si="389"/>
        <v>2.0806654425905357E-2</v>
      </c>
      <c r="BQ19311">
        <v>397.65366244278403</v>
      </c>
      <c r="BR19311">
        <v>19278</v>
      </c>
    </row>
    <row r="19312" spans="68:70" x14ac:dyDescent="0.3">
      <c r="BP19312">
        <f t="shared" si="389"/>
        <v>2.0822419211696145E-2</v>
      </c>
      <c r="BQ19312">
        <v>397.66332365689101</v>
      </c>
      <c r="BR19312">
        <v>19279</v>
      </c>
    </row>
    <row r="19313" spans="68:70" x14ac:dyDescent="0.3">
      <c r="BP19313">
        <f t="shared" si="389"/>
        <v>2.0850095170645254E-2</v>
      </c>
      <c r="BQ19313">
        <v>397.680275614104</v>
      </c>
      <c r="BR19313">
        <v>19280</v>
      </c>
    </row>
    <row r="19314" spans="68:70" x14ac:dyDescent="0.3">
      <c r="BP19314">
        <f t="shared" si="389"/>
        <v>2.0857420240287774E-2</v>
      </c>
      <c r="BQ19314">
        <v>397.68476045043599</v>
      </c>
      <c r="BR19314">
        <v>19281</v>
      </c>
    </row>
    <row r="19315" spans="68:70" x14ac:dyDescent="0.3">
      <c r="BP19315">
        <f t="shared" si="389"/>
        <v>2.0877977796333401E-2</v>
      </c>
      <c r="BQ19315">
        <v>397.69734278458702</v>
      </c>
      <c r="BR19315">
        <v>19282</v>
      </c>
    </row>
    <row r="19316" spans="68:70" x14ac:dyDescent="0.3">
      <c r="BP19316">
        <f t="shared" si="389"/>
        <v>2.0897349506918728E-2</v>
      </c>
      <c r="BQ19316">
        <v>397.70919364960503</v>
      </c>
      <c r="BR19316">
        <v>19283</v>
      </c>
    </row>
    <row r="19317" spans="68:70" x14ac:dyDescent="0.3">
      <c r="BP19317">
        <f t="shared" si="389"/>
        <v>2.0945075741886428E-2</v>
      </c>
      <c r="BQ19317">
        <v>397.73836730304799</v>
      </c>
      <c r="BR19317">
        <v>19284</v>
      </c>
    </row>
    <row r="19318" spans="68:70" x14ac:dyDescent="0.3">
      <c r="BP19318">
        <f t="shared" si="389"/>
        <v>2.0973930820682531E-2</v>
      </c>
      <c r="BQ19318">
        <v>397.75598944916101</v>
      </c>
      <c r="BR19318">
        <v>19285</v>
      </c>
    </row>
    <row r="19319" spans="68:70" x14ac:dyDescent="0.3">
      <c r="BP19319">
        <f t="shared" si="389"/>
        <v>2.097774859512682E-2</v>
      </c>
      <c r="BQ19319">
        <v>397.75832010200799</v>
      </c>
      <c r="BR19319">
        <v>19286</v>
      </c>
    </row>
    <row r="19320" spans="68:70" x14ac:dyDescent="0.3">
      <c r="BP19320">
        <f t="shared" si="389"/>
        <v>2.0989140630618484E-2</v>
      </c>
      <c r="BQ19320">
        <v>397.76527338559799</v>
      </c>
      <c r="BR19320">
        <v>19287</v>
      </c>
    </row>
    <row r="19321" spans="68:70" x14ac:dyDescent="0.3">
      <c r="BP19321">
        <f t="shared" si="389"/>
        <v>2.0990667282038709E-2</v>
      </c>
      <c r="BQ19321">
        <v>397.766205054632</v>
      </c>
      <c r="BR19321">
        <v>19288</v>
      </c>
    </row>
    <row r="19322" spans="68:70" x14ac:dyDescent="0.3">
      <c r="BP19322">
        <f t="shared" si="389"/>
        <v>2.0997263549984092E-2</v>
      </c>
      <c r="BQ19322">
        <v>397.77023016739798</v>
      </c>
      <c r="BR19322">
        <v>19289</v>
      </c>
    </row>
    <row r="19323" spans="68:70" x14ac:dyDescent="0.3">
      <c r="BP19323">
        <f t="shared" si="389"/>
        <v>2.1043749004642558E-2</v>
      </c>
      <c r="BQ19323">
        <v>397.79857817653499</v>
      </c>
      <c r="BR19323">
        <v>19290</v>
      </c>
    </row>
    <row r="19324" spans="68:70" x14ac:dyDescent="0.3">
      <c r="BP19324">
        <f t="shared" si="389"/>
        <v>2.1046058361619525E-2</v>
      </c>
      <c r="BQ19324">
        <v>397.79998566420898</v>
      </c>
      <c r="BR19324">
        <v>19291</v>
      </c>
    </row>
    <row r="19325" spans="68:70" x14ac:dyDescent="0.3">
      <c r="BP19325">
        <f t="shared" si="389"/>
        <v>2.1046590121036914E-2</v>
      </c>
      <c r="BQ19325">
        <v>397.80030974557599</v>
      </c>
      <c r="BR19325">
        <v>19292</v>
      </c>
    </row>
    <row r="19326" spans="68:70" x14ac:dyDescent="0.3">
      <c r="BP19326">
        <f t="shared" si="389"/>
        <v>2.1057226095456318E-2</v>
      </c>
      <c r="BQ19326">
        <v>397.80679099231702</v>
      </c>
      <c r="BR19326">
        <v>19293</v>
      </c>
    </row>
    <row r="19327" spans="68:70" x14ac:dyDescent="0.3">
      <c r="BP19327">
        <f t="shared" si="389"/>
        <v>2.1057467153001601E-2</v>
      </c>
      <c r="BQ19327">
        <v>397.80693786665</v>
      </c>
      <c r="BR19327">
        <v>19294</v>
      </c>
    </row>
    <row r="19328" spans="68:70" x14ac:dyDescent="0.3">
      <c r="BP19328">
        <f t="shared" si="389"/>
        <v>2.105943881646595E-2</v>
      </c>
      <c r="BQ19328">
        <v>397.80813915304299</v>
      </c>
      <c r="BR19328">
        <v>19295</v>
      </c>
    </row>
    <row r="19329" spans="68:70" x14ac:dyDescent="0.3">
      <c r="BP19329">
        <f t="shared" si="389"/>
        <v>2.1060747050475656E-2</v>
      </c>
      <c r="BQ19329">
        <v>397.80893619703801</v>
      </c>
      <c r="BR19329">
        <v>19296</v>
      </c>
    </row>
    <row r="19330" spans="68:70" x14ac:dyDescent="0.3">
      <c r="BP19330">
        <f t="shared" si="389"/>
        <v>2.1084877381631405E-2</v>
      </c>
      <c r="BQ19330">
        <v>397.823633209143</v>
      </c>
      <c r="BR19330">
        <v>19297</v>
      </c>
    </row>
    <row r="19331" spans="68:70" x14ac:dyDescent="0.3">
      <c r="BP19331">
        <f t="shared" si="389"/>
        <v>2.1095194198232099E-2</v>
      </c>
      <c r="BQ19331">
        <v>397.82991428525003</v>
      </c>
      <c r="BR19331">
        <v>19298</v>
      </c>
    </row>
    <row r="19332" spans="68:70" x14ac:dyDescent="0.3">
      <c r="BP19332">
        <f t="shared" si="389"/>
        <v>2.1110768802601754E-2</v>
      </c>
      <c r="BQ19332">
        <v>397.83939349476202</v>
      </c>
      <c r="BR19332">
        <v>19299</v>
      </c>
    </row>
    <row r="19333" spans="68:70" x14ac:dyDescent="0.3">
      <c r="BP19333">
        <f t="shared" si="389"/>
        <v>2.112633859189203E-2</v>
      </c>
      <c r="BQ19333">
        <v>397.84886627925198</v>
      </c>
      <c r="BR19333">
        <v>19300</v>
      </c>
    </row>
    <row r="19334" spans="68:70" x14ac:dyDescent="0.3">
      <c r="BP19334">
        <f t="shared" si="389"/>
        <v>2.1136616107141445E-2</v>
      </c>
      <c r="BQ19334">
        <v>397.85511728939099</v>
      </c>
      <c r="BR19334">
        <v>19301</v>
      </c>
    </row>
    <row r="19335" spans="68:70" x14ac:dyDescent="0.3">
      <c r="BP19335">
        <f t="shared" si="389"/>
        <v>2.1145299173034583E-2</v>
      </c>
      <c r="BQ19335">
        <v>397.86039733618702</v>
      </c>
      <c r="BR19335">
        <v>19302</v>
      </c>
    </row>
    <row r="19336" spans="68:70" x14ac:dyDescent="0.3">
      <c r="BP19336">
        <f t="shared" si="389"/>
        <v>2.1166367377229826E-2</v>
      </c>
      <c r="BQ19336">
        <v>397.87320410191398</v>
      </c>
      <c r="BR19336">
        <v>19303</v>
      </c>
    </row>
    <row r="19337" spans="68:70" x14ac:dyDescent="0.3">
      <c r="BP19337">
        <f t="shared" si="389"/>
        <v>2.1166413510834935E-2</v>
      </c>
      <c r="BQ19337">
        <v>397.87323213823299</v>
      </c>
      <c r="BR19337">
        <v>19304</v>
      </c>
    </row>
    <row r="19338" spans="68:70" x14ac:dyDescent="0.3">
      <c r="BP19338">
        <f t="shared" si="389"/>
        <v>2.1177735153012658E-2</v>
      </c>
      <c r="BQ19338">
        <v>397.88011160416397</v>
      </c>
      <c r="BR19338">
        <v>19305</v>
      </c>
    </row>
    <row r="19339" spans="68:70" x14ac:dyDescent="0.3">
      <c r="BP19339">
        <f t="shared" si="389"/>
        <v>2.1182600992429357E-2</v>
      </c>
      <c r="BQ19339">
        <v>397.88306771063702</v>
      </c>
      <c r="BR19339">
        <v>19306</v>
      </c>
    </row>
    <row r="19340" spans="68:70" x14ac:dyDescent="0.3">
      <c r="BP19340">
        <f t="shared" si="389"/>
        <v>2.1190581455731258E-2</v>
      </c>
      <c r="BQ19340">
        <v>397.88791528593401</v>
      </c>
      <c r="BR19340">
        <v>19307</v>
      </c>
    </row>
    <row r="19341" spans="68:70" x14ac:dyDescent="0.3">
      <c r="BP19341">
        <f t="shared" si="389"/>
        <v>2.1206589778669946E-2</v>
      </c>
      <c r="BQ19341">
        <v>397.89763647528298</v>
      </c>
      <c r="BR19341">
        <v>19308</v>
      </c>
    </row>
    <row r="19342" spans="68:70" x14ac:dyDescent="0.3">
      <c r="BP19342">
        <f t="shared" si="389"/>
        <v>2.1211901888137014E-2</v>
      </c>
      <c r="BQ19342">
        <v>397.90086148779898</v>
      </c>
      <c r="BR19342">
        <v>19309</v>
      </c>
    </row>
    <row r="19343" spans="68:70" x14ac:dyDescent="0.3">
      <c r="BP19343">
        <f t="shared" si="389"/>
        <v>2.1228469527225659E-2</v>
      </c>
      <c r="BQ19343">
        <v>397.91091720483502</v>
      </c>
      <c r="BR19343">
        <v>19310</v>
      </c>
    </row>
    <row r="19344" spans="68:70" x14ac:dyDescent="0.3">
      <c r="BP19344">
        <f t="shared" si="389"/>
        <v>2.1258699546803546E-2</v>
      </c>
      <c r="BQ19344">
        <v>397.92925518745801</v>
      </c>
      <c r="BR19344">
        <v>19311</v>
      </c>
    </row>
    <row r="19345" spans="68:70" x14ac:dyDescent="0.3">
      <c r="BP19345">
        <f t="shared" si="389"/>
        <v>2.1284145186882025E-2</v>
      </c>
      <c r="BQ19345">
        <v>397.944680789904</v>
      </c>
      <c r="BR19345">
        <v>19312</v>
      </c>
    </row>
    <row r="19346" spans="68:70" x14ac:dyDescent="0.3">
      <c r="BP19346">
        <f t="shared" si="389"/>
        <v>2.129775176724015E-2</v>
      </c>
      <c r="BQ19346">
        <v>397.95292555891001</v>
      </c>
      <c r="BR19346">
        <v>19313</v>
      </c>
    </row>
    <row r="19347" spans="68:70" x14ac:dyDescent="0.3">
      <c r="BP19347">
        <f t="shared" si="389"/>
        <v>2.1316585581421306E-2</v>
      </c>
      <c r="BQ19347">
        <v>397.96433337261902</v>
      </c>
      <c r="BR19347">
        <v>19314</v>
      </c>
    </row>
    <row r="19348" spans="68:70" x14ac:dyDescent="0.3">
      <c r="BP19348">
        <f t="shared" si="389"/>
        <v>2.135333430282824E-2</v>
      </c>
      <c r="BQ19348">
        <v>397.98657790898199</v>
      </c>
      <c r="BR19348">
        <v>19315</v>
      </c>
    </row>
    <row r="19349" spans="68:70" x14ac:dyDescent="0.3">
      <c r="BP19349">
        <f t="shared" si="389"/>
        <v>2.1368968154977633E-2</v>
      </c>
      <c r="BQ19349">
        <v>397.996035503298</v>
      </c>
      <c r="BR19349">
        <v>19316</v>
      </c>
    </row>
    <row r="19350" spans="68:70" x14ac:dyDescent="0.3">
      <c r="BP19350">
        <f t="shared" si="389"/>
        <v>2.1371443153773449E-2</v>
      </c>
      <c r="BQ19350">
        <v>397.99753242002703</v>
      </c>
      <c r="BR19350">
        <v>19317</v>
      </c>
    </row>
    <row r="19351" spans="68:70" x14ac:dyDescent="0.3">
      <c r="BP19351">
        <f t="shared" si="389"/>
        <v>2.1375117776393431E-2</v>
      </c>
      <c r="BQ19351">
        <v>397.99975472753101</v>
      </c>
      <c r="BR19351">
        <v>19318</v>
      </c>
    </row>
    <row r="19352" spans="68:70" x14ac:dyDescent="0.3">
      <c r="BP19352">
        <f t="shared" si="389"/>
        <v>2.142879319252524E-2</v>
      </c>
      <c r="BQ19352">
        <v>398.032194348997</v>
      </c>
      <c r="BR19352">
        <v>19319</v>
      </c>
    </row>
    <row r="19353" spans="68:70" x14ac:dyDescent="0.3">
      <c r="BP19353">
        <f t="shared" si="389"/>
        <v>2.1433012358788816E-2</v>
      </c>
      <c r="BQ19353">
        <v>398.03474254839</v>
      </c>
      <c r="BR19353">
        <v>19320</v>
      </c>
    </row>
    <row r="19354" spans="68:70" x14ac:dyDescent="0.3">
      <c r="BP19354">
        <f t="shared" si="389"/>
        <v>2.1441011107548518E-2</v>
      </c>
      <c r="BQ19354">
        <v>398.03957276865299</v>
      </c>
      <c r="BR19354">
        <v>19321</v>
      </c>
    </row>
    <row r="19355" spans="68:70" x14ac:dyDescent="0.3">
      <c r="BP19355">
        <f t="shared" si="389"/>
        <v>2.1449896521419889E-2</v>
      </c>
      <c r="BQ19355">
        <v>398.044937364931</v>
      </c>
      <c r="BR19355">
        <v>19322</v>
      </c>
    </row>
    <row r="19356" spans="68:70" x14ac:dyDescent="0.3">
      <c r="BP19356">
        <f t="shared" si="389"/>
        <v>2.14799810725756E-2</v>
      </c>
      <c r="BQ19356">
        <v>398.063092761365</v>
      </c>
      <c r="BR19356">
        <v>19323</v>
      </c>
    </row>
    <row r="19357" spans="68:70" x14ac:dyDescent="0.3">
      <c r="BP19357">
        <f t="shared" si="389"/>
        <v>2.1483869119037456E-2</v>
      </c>
      <c r="BQ19357">
        <v>398.06543818797502</v>
      </c>
      <c r="BR19357">
        <v>19324</v>
      </c>
    </row>
    <row r="19358" spans="68:70" x14ac:dyDescent="0.3">
      <c r="BP19358">
        <f t="shared" si="389"/>
        <v>2.1495700460494788E-2</v>
      </c>
      <c r="BQ19358">
        <v>398.07257402561402</v>
      </c>
      <c r="BR19358">
        <v>19325</v>
      </c>
    </row>
    <row r="19359" spans="68:70" x14ac:dyDescent="0.3">
      <c r="BP19359">
        <f t="shared" si="389"/>
        <v>2.155787353136614E-2</v>
      </c>
      <c r="BQ19359">
        <v>398.11004024102101</v>
      </c>
      <c r="BR19359">
        <v>19326</v>
      </c>
    </row>
    <row r="19360" spans="68:70" x14ac:dyDescent="0.3">
      <c r="BP19360">
        <f t="shared" si="389"/>
        <v>2.1563570680845977E-2</v>
      </c>
      <c r="BQ19360">
        <v>398.113470705802</v>
      </c>
      <c r="BR19360">
        <v>19327</v>
      </c>
    </row>
    <row r="19361" spans="68:70" x14ac:dyDescent="0.3">
      <c r="BP19361">
        <f t="shared" si="389"/>
        <v>2.1567976193245516E-2</v>
      </c>
      <c r="BQ19361">
        <v>398.11612311734899</v>
      </c>
      <c r="BR19361">
        <v>19328</v>
      </c>
    </row>
    <row r="19362" spans="68:70" x14ac:dyDescent="0.3">
      <c r="BP19362">
        <f t="shared" ref="BP19362:BP19425" si="390">(BQ19362 - $BS$31303)*(BQ19362 - $BS$31303)/31269</f>
        <v>2.157029409357606E-2</v>
      </c>
      <c r="BQ19362">
        <v>398.11751853879201</v>
      </c>
      <c r="BR19362">
        <v>19329</v>
      </c>
    </row>
    <row r="19363" spans="68:70" x14ac:dyDescent="0.3">
      <c r="BP19363">
        <f t="shared" si="390"/>
        <v>2.1571931197238773E-2</v>
      </c>
      <c r="BQ19363">
        <v>398.11850406211698</v>
      </c>
      <c r="BR19363">
        <v>19330</v>
      </c>
    </row>
    <row r="19364" spans="68:70" x14ac:dyDescent="0.3">
      <c r="BP19364">
        <f t="shared" si="390"/>
        <v>2.1572451883277916E-2</v>
      </c>
      <c r="BQ19364">
        <v>398.11881750311397</v>
      </c>
      <c r="BR19364">
        <v>19331</v>
      </c>
    </row>
    <row r="19365" spans="68:70" x14ac:dyDescent="0.3">
      <c r="BP19365">
        <f t="shared" si="390"/>
        <v>2.1575397874396055E-2</v>
      </c>
      <c r="BQ19365">
        <v>398.120590850638</v>
      </c>
      <c r="BR19365">
        <v>19332</v>
      </c>
    </row>
    <row r="19366" spans="68:70" x14ac:dyDescent="0.3">
      <c r="BP19366">
        <f t="shared" si="390"/>
        <v>2.1580128636435263E-2</v>
      </c>
      <c r="BQ19366">
        <v>398.12343829267701</v>
      </c>
      <c r="BR19366">
        <v>19333</v>
      </c>
    </row>
    <row r="19367" spans="68:70" x14ac:dyDescent="0.3">
      <c r="BP19367">
        <f t="shared" si="390"/>
        <v>2.1589085396192746E-2</v>
      </c>
      <c r="BQ19367">
        <v>398.12882850478701</v>
      </c>
      <c r="BR19367">
        <v>19334</v>
      </c>
    </row>
    <row r="19368" spans="68:70" x14ac:dyDescent="0.3">
      <c r="BP19368">
        <f t="shared" si="390"/>
        <v>2.1604484713030066E-2</v>
      </c>
      <c r="BQ19368">
        <v>398.13809325914502</v>
      </c>
      <c r="BR19368">
        <v>19335</v>
      </c>
    </row>
    <row r="19369" spans="68:70" x14ac:dyDescent="0.3">
      <c r="BP19369">
        <f t="shared" si="390"/>
        <v>2.1630890586709584E-2</v>
      </c>
      <c r="BQ19369">
        <v>398.15397225164003</v>
      </c>
      <c r="BR19369">
        <v>19336</v>
      </c>
    </row>
    <row r="19370" spans="68:70" x14ac:dyDescent="0.3">
      <c r="BP19370">
        <f t="shared" si="390"/>
        <v>2.1632110981770925E-2</v>
      </c>
      <c r="BQ19370">
        <v>398.15470589352202</v>
      </c>
      <c r="BR19370">
        <v>19337</v>
      </c>
    </row>
    <row r="19371" spans="68:70" x14ac:dyDescent="0.3">
      <c r="BP19371">
        <f t="shared" si="390"/>
        <v>2.1647332943439589E-2</v>
      </c>
      <c r="BQ19371">
        <v>398.16385485487501</v>
      </c>
      <c r="BR19371">
        <v>19338</v>
      </c>
    </row>
    <row r="19372" spans="68:70" x14ac:dyDescent="0.3">
      <c r="BP19372">
        <f t="shared" si="390"/>
        <v>2.165476180465746E-2</v>
      </c>
      <c r="BQ19372">
        <v>398.16831870692801</v>
      </c>
      <c r="BR19372">
        <v>19339</v>
      </c>
    </row>
    <row r="19373" spans="68:70" x14ac:dyDescent="0.3">
      <c r="BP19373">
        <f t="shared" si="390"/>
        <v>2.1655072915747104E-2</v>
      </c>
      <c r="BQ19373">
        <v>398.16850563056698</v>
      </c>
      <c r="BR19373">
        <v>19340</v>
      </c>
    </row>
    <row r="19374" spans="68:70" x14ac:dyDescent="0.3">
      <c r="BP19374">
        <f t="shared" si="390"/>
        <v>2.1657104265090418E-2</v>
      </c>
      <c r="BQ19374">
        <v>398.16972608511202</v>
      </c>
      <c r="BR19374">
        <v>19341</v>
      </c>
    </row>
    <row r="19375" spans="68:70" x14ac:dyDescent="0.3">
      <c r="BP19375">
        <f t="shared" si="390"/>
        <v>2.1667289740948534E-2</v>
      </c>
      <c r="BQ19375">
        <v>398.17584475575802</v>
      </c>
      <c r="BR19375">
        <v>19342</v>
      </c>
    </row>
    <row r="19376" spans="68:70" x14ac:dyDescent="0.3">
      <c r="BP19376">
        <f t="shared" si="390"/>
        <v>2.1670339593432418E-2</v>
      </c>
      <c r="BQ19376">
        <v>398.17767659879098</v>
      </c>
      <c r="BR19376">
        <v>19343</v>
      </c>
    </row>
    <row r="19377" spans="68:70" x14ac:dyDescent="0.3">
      <c r="BP19377">
        <f t="shared" si="390"/>
        <v>2.1673648384589256E-2</v>
      </c>
      <c r="BQ19377">
        <v>398.17966382323903</v>
      </c>
      <c r="BR19377">
        <v>19344</v>
      </c>
    </row>
    <row r="19378" spans="68:70" x14ac:dyDescent="0.3">
      <c r="BP19378">
        <f t="shared" si="390"/>
        <v>2.1692039400658242E-2</v>
      </c>
      <c r="BQ19378">
        <v>398.19070650642999</v>
      </c>
      <c r="BR19378">
        <v>19345</v>
      </c>
    </row>
    <row r="19379" spans="68:70" x14ac:dyDescent="0.3">
      <c r="BP19379">
        <f t="shared" si="390"/>
        <v>2.1696974318457293E-2</v>
      </c>
      <c r="BQ19379">
        <v>398.193668826855</v>
      </c>
      <c r="BR19379">
        <v>19346</v>
      </c>
    </row>
    <row r="19380" spans="68:70" x14ac:dyDescent="0.3">
      <c r="BP19380">
        <f t="shared" si="390"/>
        <v>2.1729096477448261E-2</v>
      </c>
      <c r="BQ19380">
        <v>398.21294281055799</v>
      </c>
      <c r="BR19380">
        <v>19347</v>
      </c>
    </row>
    <row r="19381" spans="68:70" x14ac:dyDescent="0.3">
      <c r="BP19381">
        <f t="shared" si="390"/>
        <v>2.1737355139626859E-2</v>
      </c>
      <c r="BQ19381">
        <v>398.21789588218002</v>
      </c>
      <c r="BR19381">
        <v>19348</v>
      </c>
    </row>
    <row r="19382" spans="68:70" x14ac:dyDescent="0.3">
      <c r="BP19382">
        <f t="shared" si="390"/>
        <v>2.1744124708393757E-2</v>
      </c>
      <c r="BQ19382">
        <v>398.22195517934802</v>
      </c>
      <c r="BR19382">
        <v>19349</v>
      </c>
    </row>
    <row r="19383" spans="68:70" x14ac:dyDescent="0.3">
      <c r="BP19383">
        <f t="shared" si="390"/>
        <v>2.1745869768330022E-2</v>
      </c>
      <c r="BQ19383">
        <v>398.22300148282898</v>
      </c>
      <c r="BR19383">
        <v>19350</v>
      </c>
    </row>
    <row r="19384" spans="68:70" x14ac:dyDescent="0.3">
      <c r="BP19384">
        <f t="shared" si="390"/>
        <v>2.1751264930349432E-2</v>
      </c>
      <c r="BQ19384">
        <v>398.22623604993601</v>
      </c>
      <c r="BR19384">
        <v>19351</v>
      </c>
    </row>
    <row r="19385" spans="68:70" x14ac:dyDescent="0.3">
      <c r="BP19385">
        <f t="shared" si="390"/>
        <v>2.1784862969468011E-2</v>
      </c>
      <c r="BQ19385">
        <v>398.24637009619101</v>
      </c>
      <c r="BR19385">
        <v>19352</v>
      </c>
    </row>
    <row r="19386" spans="68:70" x14ac:dyDescent="0.3">
      <c r="BP19386">
        <f t="shared" si="390"/>
        <v>2.1786180955968189E-2</v>
      </c>
      <c r="BQ19386">
        <v>398.24715959954199</v>
      </c>
      <c r="BR19386">
        <v>19353</v>
      </c>
    </row>
    <row r="19387" spans="68:70" x14ac:dyDescent="0.3">
      <c r="BP19387">
        <f t="shared" si="390"/>
        <v>2.1802698892001832E-2</v>
      </c>
      <c r="BQ19387">
        <v>398.25705218776102</v>
      </c>
      <c r="BR19387">
        <v>19354</v>
      </c>
    </row>
    <row r="19388" spans="68:70" x14ac:dyDescent="0.3">
      <c r="BP19388">
        <f t="shared" si="390"/>
        <v>2.1808281841848597E-2</v>
      </c>
      <c r="BQ19388">
        <v>398.26039496779202</v>
      </c>
      <c r="BR19388">
        <v>19355</v>
      </c>
    </row>
    <row r="19389" spans="68:70" x14ac:dyDescent="0.3">
      <c r="BP19389">
        <f t="shared" si="390"/>
        <v>2.1810094127076938E-2</v>
      </c>
      <c r="BQ19389">
        <v>398.261479977948</v>
      </c>
      <c r="BR19389">
        <v>19356</v>
      </c>
    </row>
    <row r="19390" spans="68:70" x14ac:dyDescent="0.3">
      <c r="BP19390">
        <f t="shared" si="390"/>
        <v>2.1823153825974266E-2</v>
      </c>
      <c r="BQ19390">
        <v>398.26929745106202</v>
      </c>
      <c r="BR19390">
        <v>19357</v>
      </c>
    </row>
    <row r="19391" spans="68:70" x14ac:dyDescent="0.3">
      <c r="BP19391">
        <f t="shared" si="390"/>
        <v>2.1832448286985096E-2</v>
      </c>
      <c r="BQ19391">
        <v>398.27485964618</v>
      </c>
      <c r="BR19391">
        <v>19358</v>
      </c>
    </row>
    <row r="19392" spans="68:70" x14ac:dyDescent="0.3">
      <c r="BP19392">
        <f t="shared" si="390"/>
        <v>2.1858511325202008E-2</v>
      </c>
      <c r="BQ19392">
        <v>398.29045054908198</v>
      </c>
      <c r="BR19392">
        <v>19359</v>
      </c>
    </row>
    <row r="19393" spans="68:70" x14ac:dyDescent="0.3">
      <c r="BP19393">
        <f t="shared" si="390"/>
        <v>2.1868504379884982E-2</v>
      </c>
      <c r="BQ19393">
        <v>398.29642592656103</v>
      </c>
      <c r="BR19393">
        <v>19360</v>
      </c>
    </row>
    <row r="19394" spans="68:70" x14ac:dyDescent="0.3">
      <c r="BP19394">
        <f t="shared" si="390"/>
        <v>2.1869081386638775E-2</v>
      </c>
      <c r="BQ19394">
        <v>398.29677090781098</v>
      </c>
      <c r="BR19394">
        <v>19361</v>
      </c>
    </row>
    <row r="19395" spans="68:70" x14ac:dyDescent="0.3">
      <c r="BP19395">
        <f t="shared" si="390"/>
        <v>2.1892969102395035E-2</v>
      </c>
      <c r="BQ19395">
        <v>398.31104892188898</v>
      </c>
      <c r="BR19395">
        <v>19362</v>
      </c>
    </row>
    <row r="19396" spans="68:70" x14ac:dyDescent="0.3">
      <c r="BP19396">
        <f t="shared" si="390"/>
        <v>2.191797468594419E-2</v>
      </c>
      <c r="BQ19396">
        <v>398.32598675852699</v>
      </c>
      <c r="BR19396">
        <v>19363</v>
      </c>
    </row>
    <row r="19397" spans="68:70" x14ac:dyDescent="0.3">
      <c r="BP19397">
        <f t="shared" si="390"/>
        <v>2.1932173056505671E-2</v>
      </c>
      <c r="BQ19397">
        <v>398.33446478913601</v>
      </c>
      <c r="BR19397">
        <v>19364</v>
      </c>
    </row>
    <row r="19398" spans="68:70" x14ac:dyDescent="0.3">
      <c r="BP19398">
        <f t="shared" si="390"/>
        <v>2.1940487559873045E-2</v>
      </c>
      <c r="BQ19398">
        <v>398.33942821257898</v>
      </c>
      <c r="BR19398">
        <v>19365</v>
      </c>
    </row>
    <row r="19399" spans="68:70" x14ac:dyDescent="0.3">
      <c r="BP19399">
        <f t="shared" si="390"/>
        <v>2.1940962300473134E-2</v>
      </c>
      <c r="BQ19399">
        <v>398.33971158520097</v>
      </c>
      <c r="BR19399">
        <v>19366</v>
      </c>
    </row>
    <row r="19400" spans="68:70" x14ac:dyDescent="0.3">
      <c r="BP19400">
        <f t="shared" si="390"/>
        <v>2.1969356869499881E-2</v>
      </c>
      <c r="BQ19400">
        <v>398.35665472934102</v>
      </c>
      <c r="BR19400">
        <v>19367</v>
      </c>
    </row>
    <row r="19401" spans="68:70" x14ac:dyDescent="0.3">
      <c r="BP19401">
        <f t="shared" si="390"/>
        <v>2.1981599217306986E-2</v>
      </c>
      <c r="BQ19401">
        <v>398.36395640525598</v>
      </c>
      <c r="BR19401">
        <v>19368</v>
      </c>
    </row>
    <row r="19402" spans="68:70" x14ac:dyDescent="0.3">
      <c r="BP19402">
        <f t="shared" si="390"/>
        <v>2.1984303779948568E-2</v>
      </c>
      <c r="BQ19402">
        <v>398.36556920722398</v>
      </c>
      <c r="BR19402">
        <v>19369</v>
      </c>
    </row>
    <row r="19403" spans="68:70" x14ac:dyDescent="0.3">
      <c r="BP19403">
        <f t="shared" si="390"/>
        <v>2.1985724131867442E-2</v>
      </c>
      <c r="BQ19403">
        <v>398.36641616076901</v>
      </c>
      <c r="BR19403">
        <v>19370</v>
      </c>
    </row>
    <row r="19404" spans="68:70" x14ac:dyDescent="0.3">
      <c r="BP19404">
        <f t="shared" si="390"/>
        <v>2.1996966749919505E-2</v>
      </c>
      <c r="BQ19404">
        <v>398.37311915059797</v>
      </c>
      <c r="BR19404">
        <v>19371</v>
      </c>
    </row>
    <row r="19405" spans="68:70" x14ac:dyDescent="0.3">
      <c r="BP19405">
        <f t="shared" si="390"/>
        <v>2.2009427959568773E-2</v>
      </c>
      <c r="BQ19405">
        <v>398.38054667881897</v>
      </c>
      <c r="BR19405">
        <v>19372</v>
      </c>
    </row>
    <row r="19406" spans="68:70" x14ac:dyDescent="0.3">
      <c r="BP19406">
        <f t="shared" si="390"/>
        <v>2.2017526267504285E-2</v>
      </c>
      <c r="BQ19406">
        <v>398.38537256378902</v>
      </c>
      <c r="BR19406">
        <v>19373</v>
      </c>
    </row>
    <row r="19407" spans="68:70" x14ac:dyDescent="0.3">
      <c r="BP19407">
        <f t="shared" si="390"/>
        <v>2.2022346374146934E-2</v>
      </c>
      <c r="BQ19407">
        <v>398.38824450548401</v>
      </c>
      <c r="BR19407">
        <v>19374</v>
      </c>
    </row>
    <row r="19408" spans="68:70" x14ac:dyDescent="0.3">
      <c r="BP19408">
        <f t="shared" si="390"/>
        <v>2.2023974619673061E-2</v>
      </c>
      <c r="BQ19408">
        <v>398.38921458441501</v>
      </c>
      <c r="BR19408">
        <v>19375</v>
      </c>
    </row>
    <row r="19409" spans="68:70" x14ac:dyDescent="0.3">
      <c r="BP19409">
        <f t="shared" si="390"/>
        <v>2.2032374428633726E-2</v>
      </c>
      <c r="BQ19409">
        <v>398.39421846753697</v>
      </c>
      <c r="BR19409">
        <v>19376</v>
      </c>
    </row>
    <row r="19410" spans="68:70" x14ac:dyDescent="0.3">
      <c r="BP19410">
        <f t="shared" si="390"/>
        <v>2.204677957679092E-2</v>
      </c>
      <c r="BQ19410">
        <v>398.40279759476101</v>
      </c>
      <c r="BR19410">
        <v>19377</v>
      </c>
    </row>
    <row r="19411" spans="68:70" x14ac:dyDescent="0.3">
      <c r="BP19411">
        <f t="shared" si="390"/>
        <v>2.205436544398294E-2</v>
      </c>
      <c r="BQ19411">
        <v>398.40731430575198</v>
      </c>
      <c r="BR19411">
        <v>19378</v>
      </c>
    </row>
    <row r="19412" spans="68:70" x14ac:dyDescent="0.3">
      <c r="BP19412">
        <f t="shared" si="390"/>
        <v>2.2068412472522829E-2</v>
      </c>
      <c r="BQ19412">
        <v>398.41567601466897</v>
      </c>
      <c r="BR19412">
        <v>19379</v>
      </c>
    </row>
    <row r="19413" spans="68:70" x14ac:dyDescent="0.3">
      <c r="BP19413">
        <f t="shared" si="390"/>
        <v>2.2076699553294072E-2</v>
      </c>
      <c r="BQ19413">
        <v>398.42060777837798</v>
      </c>
      <c r="BR19413">
        <v>19380</v>
      </c>
    </row>
    <row r="19414" spans="68:70" x14ac:dyDescent="0.3">
      <c r="BP19414">
        <f t="shared" si="390"/>
        <v>2.2097029409953717E-2</v>
      </c>
      <c r="BQ19414">
        <v>398.43270245595698</v>
      </c>
      <c r="BR19414">
        <v>19381</v>
      </c>
    </row>
    <row r="19415" spans="68:70" x14ac:dyDescent="0.3">
      <c r="BP19415">
        <f t="shared" si="390"/>
        <v>2.2098465918626013E-2</v>
      </c>
      <c r="BQ19415">
        <v>398.43355685597299</v>
      </c>
      <c r="BR19415">
        <v>19382</v>
      </c>
    </row>
    <row r="19416" spans="68:70" x14ac:dyDescent="0.3">
      <c r="BP19416">
        <f t="shared" si="390"/>
        <v>2.2127789034126922E-2</v>
      </c>
      <c r="BQ19416">
        <v>398.45099145849599</v>
      </c>
      <c r="BR19416">
        <v>19383</v>
      </c>
    </row>
    <row r="19417" spans="68:70" x14ac:dyDescent="0.3">
      <c r="BP19417">
        <f t="shared" si="390"/>
        <v>2.2131633671140159E-2</v>
      </c>
      <c r="BQ19417">
        <v>398.45327650197999</v>
      </c>
      <c r="BR19417">
        <v>19384</v>
      </c>
    </row>
    <row r="19418" spans="68:70" x14ac:dyDescent="0.3">
      <c r="BP19418">
        <f t="shared" si="390"/>
        <v>2.2135974370383601E-2</v>
      </c>
      <c r="BQ19418">
        <v>398.45585613939102</v>
      </c>
      <c r="BR19418">
        <v>19385</v>
      </c>
    </row>
    <row r="19419" spans="68:70" x14ac:dyDescent="0.3">
      <c r="BP19419">
        <f t="shared" si="390"/>
        <v>2.2161204304037133E-2</v>
      </c>
      <c r="BQ19419">
        <v>398.47084505074798</v>
      </c>
      <c r="BR19419">
        <v>19386</v>
      </c>
    </row>
    <row r="19420" spans="68:70" x14ac:dyDescent="0.3">
      <c r="BP19420">
        <f t="shared" si="390"/>
        <v>2.2162241055942937E-2</v>
      </c>
      <c r="BQ19420">
        <v>398.471460794601</v>
      </c>
      <c r="BR19420">
        <v>19387</v>
      </c>
    </row>
    <row r="19421" spans="68:70" x14ac:dyDescent="0.3">
      <c r="BP19421">
        <f t="shared" si="390"/>
        <v>2.2165016134506742E-2</v>
      </c>
      <c r="BQ19421">
        <v>398.47310888812001</v>
      </c>
      <c r="BR19421">
        <v>19388</v>
      </c>
    </row>
    <row r="19422" spans="68:70" x14ac:dyDescent="0.3">
      <c r="BP19422">
        <f t="shared" si="390"/>
        <v>2.2191882359608256E-2</v>
      </c>
      <c r="BQ19422">
        <v>398.48905915968197</v>
      </c>
      <c r="BR19422">
        <v>19389</v>
      </c>
    </row>
    <row r="19423" spans="68:70" x14ac:dyDescent="0.3">
      <c r="BP19423">
        <f t="shared" si="390"/>
        <v>2.2210190697114815E-2</v>
      </c>
      <c r="BQ19423">
        <v>398.499923148101</v>
      </c>
      <c r="BR19423">
        <v>19390</v>
      </c>
    </row>
    <row r="19424" spans="68:70" x14ac:dyDescent="0.3">
      <c r="BP19424">
        <f t="shared" si="390"/>
        <v>2.2217331474354753E-2</v>
      </c>
      <c r="BQ19424">
        <v>398.50415920162499</v>
      </c>
      <c r="BR19424">
        <v>19391</v>
      </c>
    </row>
    <row r="19425" spans="68:70" x14ac:dyDescent="0.3">
      <c r="BP19425">
        <f t="shared" si="390"/>
        <v>2.2227449488150537E-2</v>
      </c>
      <c r="BQ19425">
        <v>398.51016024662403</v>
      </c>
      <c r="BR19425">
        <v>19392</v>
      </c>
    </row>
    <row r="19426" spans="68:70" x14ac:dyDescent="0.3">
      <c r="BP19426">
        <f t="shared" ref="BP19426:BP19489" si="391">(BQ19426 - $BS$31303)*(BQ19426 - $BS$31303)/31269</f>
        <v>2.2244325257213891E-2</v>
      </c>
      <c r="BQ19426">
        <v>398.52016631230299</v>
      </c>
      <c r="BR19426">
        <v>19393</v>
      </c>
    </row>
    <row r="19427" spans="68:70" x14ac:dyDescent="0.3">
      <c r="BP19427">
        <f t="shared" si="391"/>
        <v>2.2247694988132772E-2</v>
      </c>
      <c r="BQ19427">
        <v>398.52216385540203</v>
      </c>
      <c r="BR19427">
        <v>19394</v>
      </c>
    </row>
    <row r="19428" spans="68:70" x14ac:dyDescent="0.3">
      <c r="BP19428">
        <f t="shared" si="391"/>
        <v>2.2260045916896693E-2</v>
      </c>
      <c r="BQ19428">
        <v>398.52948407052099</v>
      </c>
      <c r="BR19428">
        <v>19395</v>
      </c>
    </row>
    <row r="19429" spans="68:70" x14ac:dyDescent="0.3">
      <c r="BP19429">
        <f t="shared" si="391"/>
        <v>2.2270830634596048E-2</v>
      </c>
      <c r="BQ19429">
        <v>398.53587435454199</v>
      </c>
      <c r="BR19429">
        <v>19396</v>
      </c>
    </row>
    <row r="19430" spans="68:70" x14ac:dyDescent="0.3">
      <c r="BP19430">
        <f t="shared" si="391"/>
        <v>2.2276121191207563E-2</v>
      </c>
      <c r="BQ19430">
        <v>398.53900860984203</v>
      </c>
      <c r="BR19430">
        <v>19397</v>
      </c>
    </row>
    <row r="19431" spans="68:70" x14ac:dyDescent="0.3">
      <c r="BP19431">
        <f t="shared" si="391"/>
        <v>2.2284500305001759E-2</v>
      </c>
      <c r="BQ19431">
        <v>398.54397184061798</v>
      </c>
      <c r="BR19431">
        <v>19398</v>
      </c>
    </row>
    <row r="19432" spans="68:70" x14ac:dyDescent="0.3">
      <c r="BP19432">
        <f t="shared" si="391"/>
        <v>2.2309644314688817E-2</v>
      </c>
      <c r="BQ19432">
        <v>398.55885988422</v>
      </c>
      <c r="BR19432">
        <v>19399</v>
      </c>
    </row>
    <row r="19433" spans="68:70" x14ac:dyDescent="0.3">
      <c r="BP19433">
        <f t="shared" si="391"/>
        <v>2.2312676920657692E-2</v>
      </c>
      <c r="BQ19433">
        <v>398.56065495635301</v>
      </c>
      <c r="BR19433">
        <v>19400</v>
      </c>
    </row>
    <row r="19434" spans="68:70" x14ac:dyDescent="0.3">
      <c r="BP19434">
        <f t="shared" si="391"/>
        <v>2.2331494108228284E-2</v>
      </c>
      <c r="BQ19434">
        <v>398.571790574766</v>
      </c>
      <c r="BR19434">
        <v>19401</v>
      </c>
    </row>
    <row r="19435" spans="68:70" x14ac:dyDescent="0.3">
      <c r="BP19435">
        <f t="shared" si="391"/>
        <v>2.2335942405672739E-2</v>
      </c>
      <c r="BQ19435">
        <v>398.574422298542</v>
      </c>
      <c r="BR19435">
        <v>19402</v>
      </c>
    </row>
    <row r="19436" spans="68:70" x14ac:dyDescent="0.3">
      <c r="BP19436">
        <f t="shared" si="391"/>
        <v>2.2344225992834209E-2</v>
      </c>
      <c r="BQ19436">
        <v>398.57932237713698</v>
      </c>
      <c r="BR19436">
        <v>19403</v>
      </c>
    </row>
    <row r="19437" spans="68:70" x14ac:dyDescent="0.3">
      <c r="BP19437">
        <f t="shared" si="391"/>
        <v>2.2345418630821932E-2</v>
      </c>
      <c r="BQ19437">
        <v>398.58002779619102</v>
      </c>
      <c r="BR19437">
        <v>19404</v>
      </c>
    </row>
    <row r="19438" spans="68:70" x14ac:dyDescent="0.3">
      <c r="BP19438">
        <f t="shared" si="391"/>
        <v>2.2353619380603634E-2</v>
      </c>
      <c r="BQ19438">
        <v>398.58487784906299</v>
      </c>
      <c r="BR19438">
        <v>19405</v>
      </c>
    </row>
    <row r="19439" spans="68:70" x14ac:dyDescent="0.3">
      <c r="BP19439">
        <f t="shared" si="391"/>
        <v>2.2375663787721722E-2</v>
      </c>
      <c r="BQ19439">
        <v>398.59791085117098</v>
      </c>
      <c r="BR19439">
        <v>19406</v>
      </c>
    </row>
    <row r="19440" spans="68:70" x14ac:dyDescent="0.3">
      <c r="BP19440">
        <f t="shared" si="391"/>
        <v>2.2386445244568412E-2</v>
      </c>
      <c r="BQ19440">
        <v>398.604282681168</v>
      </c>
      <c r="BR19440">
        <v>19407</v>
      </c>
    </row>
    <row r="19441" spans="68:70" x14ac:dyDescent="0.3">
      <c r="BP19441">
        <f t="shared" si="391"/>
        <v>2.2390223610508027E-2</v>
      </c>
      <c r="BQ19441">
        <v>398.60651532849101</v>
      </c>
      <c r="BR19441">
        <v>19408</v>
      </c>
    </row>
    <row r="19442" spans="68:70" x14ac:dyDescent="0.3">
      <c r="BP19442">
        <f t="shared" si="391"/>
        <v>2.2395447376879089E-2</v>
      </c>
      <c r="BQ19442">
        <v>398.60960175685699</v>
      </c>
      <c r="BR19442">
        <v>19409</v>
      </c>
    </row>
    <row r="19443" spans="68:70" x14ac:dyDescent="0.3">
      <c r="BP19443">
        <f t="shared" si="391"/>
        <v>2.2396562433538918E-2</v>
      </c>
      <c r="BQ19443">
        <v>398.61026053420801</v>
      </c>
      <c r="BR19443">
        <v>19410</v>
      </c>
    </row>
    <row r="19444" spans="68:70" x14ac:dyDescent="0.3">
      <c r="BP19444">
        <f t="shared" si="391"/>
        <v>2.2400131301540577E-2</v>
      </c>
      <c r="BQ19444">
        <v>398.61236891719602</v>
      </c>
      <c r="BR19444">
        <v>19411</v>
      </c>
    </row>
    <row r="19445" spans="68:70" x14ac:dyDescent="0.3">
      <c r="BP19445">
        <f t="shared" si="391"/>
        <v>2.2402488619313564E-2</v>
      </c>
      <c r="BQ19445">
        <v>398.613761459584</v>
      </c>
      <c r="BR19445">
        <v>19412</v>
      </c>
    </row>
    <row r="19446" spans="68:70" x14ac:dyDescent="0.3">
      <c r="BP19446">
        <f t="shared" si="391"/>
        <v>2.2414248093840003E-2</v>
      </c>
      <c r="BQ19446">
        <v>398.62070706012798</v>
      </c>
      <c r="BR19446">
        <v>19413</v>
      </c>
    </row>
    <row r="19447" spans="68:70" x14ac:dyDescent="0.3">
      <c r="BP19447">
        <f t="shared" si="391"/>
        <v>2.2431956724188729E-2</v>
      </c>
      <c r="BQ19447">
        <v>398.63116302538202</v>
      </c>
      <c r="BR19447">
        <v>19414</v>
      </c>
    </row>
    <row r="19448" spans="68:70" x14ac:dyDescent="0.3">
      <c r="BP19448">
        <f t="shared" si="391"/>
        <v>2.2441736637461983E-2</v>
      </c>
      <c r="BQ19448">
        <v>398.636935753405</v>
      </c>
      <c r="BR19448">
        <v>19415</v>
      </c>
    </row>
    <row r="19449" spans="68:70" x14ac:dyDescent="0.3">
      <c r="BP19449">
        <f t="shared" si="391"/>
        <v>2.2452479441753326E-2</v>
      </c>
      <c r="BQ19449">
        <v>398.64327539154101</v>
      </c>
      <c r="BR19449">
        <v>19416</v>
      </c>
    </row>
    <row r="19450" spans="68:70" x14ac:dyDescent="0.3">
      <c r="BP19450">
        <f t="shared" si="391"/>
        <v>2.2462376607333405E-2</v>
      </c>
      <c r="BQ19450">
        <v>398.64911465178199</v>
      </c>
      <c r="BR19450">
        <v>19417</v>
      </c>
    </row>
    <row r="19451" spans="68:70" x14ac:dyDescent="0.3">
      <c r="BP19451">
        <f t="shared" si="391"/>
        <v>2.2476692363201319E-2</v>
      </c>
      <c r="BQ19451">
        <v>398.65755857454599</v>
      </c>
      <c r="BR19451">
        <v>19418</v>
      </c>
    </row>
    <row r="19452" spans="68:70" x14ac:dyDescent="0.3">
      <c r="BP19452">
        <f t="shared" si="391"/>
        <v>2.2493449619875348E-2</v>
      </c>
      <c r="BQ19452">
        <v>398.66743916272702</v>
      </c>
      <c r="BR19452">
        <v>19419</v>
      </c>
    </row>
    <row r="19453" spans="68:70" x14ac:dyDescent="0.3">
      <c r="BP19453">
        <f t="shared" si="391"/>
        <v>2.2504237014691886E-2</v>
      </c>
      <c r="BQ19453">
        <v>398.67379779166498</v>
      </c>
      <c r="BR19453">
        <v>19420</v>
      </c>
    </row>
    <row r="19454" spans="68:70" x14ac:dyDescent="0.3">
      <c r="BP19454">
        <f t="shared" si="391"/>
        <v>2.2510772299872556E-2</v>
      </c>
      <c r="BQ19454">
        <v>398.67764927365198</v>
      </c>
      <c r="BR19454">
        <v>19421</v>
      </c>
    </row>
    <row r="19455" spans="68:70" x14ac:dyDescent="0.3">
      <c r="BP19455">
        <f t="shared" si="391"/>
        <v>2.252550719324662E-2</v>
      </c>
      <c r="BQ19455">
        <v>398.686331033111</v>
      </c>
      <c r="BR19455">
        <v>19422</v>
      </c>
    </row>
    <row r="19456" spans="68:70" x14ac:dyDescent="0.3">
      <c r="BP19456">
        <f t="shared" si="391"/>
        <v>2.2535589074188133E-2</v>
      </c>
      <c r="BQ19456">
        <v>398.69226961417297</v>
      </c>
      <c r="BR19456">
        <v>19423</v>
      </c>
    </row>
    <row r="19457" spans="68:70" x14ac:dyDescent="0.3">
      <c r="BP19457">
        <f t="shared" si="391"/>
        <v>2.2538087118151365E-2</v>
      </c>
      <c r="BQ19457">
        <v>398.69374084421901</v>
      </c>
      <c r="BR19457">
        <v>19424</v>
      </c>
    </row>
    <row r="19458" spans="68:70" x14ac:dyDescent="0.3">
      <c r="BP19458">
        <f t="shared" si="391"/>
        <v>2.2557684956279196E-2</v>
      </c>
      <c r="BQ19458">
        <v>398.70528021854</v>
      </c>
      <c r="BR19458">
        <v>19425</v>
      </c>
    </row>
    <row r="19459" spans="68:70" x14ac:dyDescent="0.3">
      <c r="BP19459">
        <f t="shared" si="391"/>
        <v>2.2582237612281286E-2</v>
      </c>
      <c r="BQ19459">
        <v>398.71972996040301</v>
      </c>
      <c r="BR19459">
        <v>19426</v>
      </c>
    </row>
    <row r="19460" spans="68:70" x14ac:dyDescent="0.3">
      <c r="BP19460">
        <f t="shared" si="391"/>
        <v>2.2587288505566388E-2</v>
      </c>
      <c r="BQ19460">
        <v>398.72270154039001</v>
      </c>
      <c r="BR19460">
        <v>19427</v>
      </c>
    </row>
    <row r="19461" spans="68:70" x14ac:dyDescent="0.3">
      <c r="BP19461">
        <f t="shared" si="391"/>
        <v>2.2619370995719399E-2</v>
      </c>
      <c r="BQ19461">
        <v>398.74156880268703</v>
      </c>
      <c r="BR19461">
        <v>19428</v>
      </c>
    </row>
    <row r="19462" spans="68:70" x14ac:dyDescent="0.3">
      <c r="BP19462">
        <f t="shared" si="391"/>
        <v>2.2636661830770902E-2</v>
      </c>
      <c r="BQ19462">
        <v>398.75173175139599</v>
      </c>
      <c r="BR19462">
        <v>19429</v>
      </c>
    </row>
    <row r="19463" spans="68:70" x14ac:dyDescent="0.3">
      <c r="BP19463">
        <f t="shared" si="391"/>
        <v>2.2642644893267463E-2</v>
      </c>
      <c r="BQ19463">
        <v>398.75524748252502</v>
      </c>
      <c r="BR19463">
        <v>19430</v>
      </c>
    </row>
    <row r="19464" spans="68:70" x14ac:dyDescent="0.3">
      <c r="BP19464">
        <f t="shared" si="391"/>
        <v>2.2642654437860277E-2</v>
      </c>
      <c r="BQ19464">
        <v>398.75525309069002</v>
      </c>
      <c r="BR19464">
        <v>19431</v>
      </c>
    </row>
    <row r="19465" spans="68:70" x14ac:dyDescent="0.3">
      <c r="BP19465">
        <f t="shared" si="391"/>
        <v>2.2643027269550937E-2</v>
      </c>
      <c r="BQ19465">
        <v>398.75547215637999</v>
      </c>
      <c r="BR19465">
        <v>19432</v>
      </c>
    </row>
    <row r="19466" spans="68:70" x14ac:dyDescent="0.3">
      <c r="BP19466">
        <f t="shared" si="391"/>
        <v>2.2682132940931649E-2</v>
      </c>
      <c r="BQ19466">
        <v>398.77843957103801</v>
      </c>
      <c r="BR19466">
        <v>19433</v>
      </c>
    </row>
    <row r="19467" spans="68:70" x14ac:dyDescent="0.3">
      <c r="BP19467">
        <f t="shared" si="391"/>
        <v>2.2699152085375252E-2</v>
      </c>
      <c r="BQ19467">
        <v>398.788429015475</v>
      </c>
      <c r="BR19467">
        <v>19434</v>
      </c>
    </row>
    <row r="19468" spans="68:70" x14ac:dyDescent="0.3">
      <c r="BP19468">
        <f t="shared" si="391"/>
        <v>2.2706754535203731E-2</v>
      </c>
      <c r="BQ19468">
        <v>398.79289008905897</v>
      </c>
      <c r="BR19468">
        <v>19435</v>
      </c>
    </row>
    <row r="19469" spans="68:70" x14ac:dyDescent="0.3">
      <c r="BP19469">
        <f t="shared" si="391"/>
        <v>2.2712021171955254E-2</v>
      </c>
      <c r="BQ19469">
        <v>398.79598008317799</v>
      </c>
      <c r="BR19469">
        <v>19436</v>
      </c>
    </row>
    <row r="19470" spans="68:70" x14ac:dyDescent="0.3">
      <c r="BP19470">
        <f t="shared" si="391"/>
        <v>2.2733073592813995E-2</v>
      </c>
      <c r="BQ19470">
        <v>398.80832819480298</v>
      </c>
      <c r="BR19470">
        <v>19437</v>
      </c>
    </row>
    <row r="19471" spans="68:70" x14ac:dyDescent="0.3">
      <c r="BP19471">
        <f t="shared" si="391"/>
        <v>2.2750748766383899E-2</v>
      </c>
      <c r="BQ19471">
        <v>398.81869099719103</v>
      </c>
      <c r="BR19471">
        <v>19438</v>
      </c>
    </row>
    <row r="19472" spans="68:70" x14ac:dyDescent="0.3">
      <c r="BP19472">
        <f t="shared" si="391"/>
        <v>2.2773767365861786E-2</v>
      </c>
      <c r="BQ19472">
        <v>398.83218057132899</v>
      </c>
      <c r="BR19472">
        <v>19439</v>
      </c>
    </row>
    <row r="19473" spans="68:70" x14ac:dyDescent="0.3">
      <c r="BP19473">
        <f t="shared" si="391"/>
        <v>2.2774999219705924E-2</v>
      </c>
      <c r="BQ19473">
        <v>398.832902281575</v>
      </c>
      <c r="BR19473">
        <v>19440</v>
      </c>
    </row>
    <row r="19474" spans="68:70" x14ac:dyDescent="0.3">
      <c r="BP19474">
        <f t="shared" si="391"/>
        <v>2.2780140674686575E-2</v>
      </c>
      <c r="BQ19474">
        <v>398.835914311929</v>
      </c>
      <c r="BR19474">
        <v>19441</v>
      </c>
    </row>
    <row r="19475" spans="68:70" x14ac:dyDescent="0.3">
      <c r="BP19475">
        <f t="shared" si="391"/>
        <v>2.2784213467313533E-2</v>
      </c>
      <c r="BQ19475">
        <v>398.83830004410203</v>
      </c>
      <c r="BR19475">
        <v>19442</v>
      </c>
    </row>
    <row r="19476" spans="68:70" x14ac:dyDescent="0.3">
      <c r="BP19476">
        <f t="shared" si="391"/>
        <v>2.2790452090720708E-2</v>
      </c>
      <c r="BQ19476">
        <v>398.84195404815398</v>
      </c>
      <c r="BR19476">
        <v>19443</v>
      </c>
    </row>
    <row r="19477" spans="68:70" x14ac:dyDescent="0.3">
      <c r="BP19477">
        <f t="shared" si="391"/>
        <v>2.2801387420925415E-2</v>
      </c>
      <c r="BQ19477">
        <v>398.84835773882901</v>
      </c>
      <c r="BR19477">
        <v>19444</v>
      </c>
    </row>
    <row r="19478" spans="68:70" x14ac:dyDescent="0.3">
      <c r="BP19478">
        <f t="shared" si="391"/>
        <v>2.2832123720479738E-2</v>
      </c>
      <c r="BQ19478">
        <v>398.86634858790802</v>
      </c>
      <c r="BR19478">
        <v>19445</v>
      </c>
    </row>
    <row r="19479" spans="68:70" x14ac:dyDescent="0.3">
      <c r="BP19479">
        <f t="shared" si="391"/>
        <v>2.2849006287418268E-2</v>
      </c>
      <c r="BQ19479">
        <v>398.87622529255799</v>
      </c>
      <c r="BR19479">
        <v>19446</v>
      </c>
    </row>
    <row r="19480" spans="68:70" x14ac:dyDescent="0.3">
      <c r="BP19480">
        <f t="shared" si="391"/>
        <v>2.2861557950693442E-2</v>
      </c>
      <c r="BQ19480">
        <v>398.88356595056598</v>
      </c>
      <c r="BR19480">
        <v>19447</v>
      </c>
    </row>
    <row r="19481" spans="68:70" x14ac:dyDescent="0.3">
      <c r="BP19481">
        <f t="shared" si="391"/>
        <v>2.2895189386898065E-2</v>
      </c>
      <c r="BQ19481">
        <v>398.90322488025203</v>
      </c>
      <c r="BR19481">
        <v>19448</v>
      </c>
    </row>
    <row r="19482" spans="68:70" x14ac:dyDescent="0.3">
      <c r="BP19482">
        <f t="shared" si="391"/>
        <v>2.2896371616063432E-2</v>
      </c>
      <c r="BQ19482">
        <v>398.90391567804801</v>
      </c>
      <c r="BR19482">
        <v>19449</v>
      </c>
    </row>
    <row r="19483" spans="68:70" x14ac:dyDescent="0.3">
      <c r="BP19483">
        <f t="shared" si="391"/>
        <v>2.2922594971496627E-2</v>
      </c>
      <c r="BQ19483">
        <v>398.91923387442301</v>
      </c>
      <c r="BR19483">
        <v>19450</v>
      </c>
    </row>
    <row r="19484" spans="68:70" x14ac:dyDescent="0.3">
      <c r="BP19484">
        <f t="shared" si="391"/>
        <v>2.2947157703590366E-2</v>
      </c>
      <c r="BQ19484">
        <v>398.93357408359401</v>
      </c>
      <c r="BR19484">
        <v>19451</v>
      </c>
    </row>
    <row r="19485" spans="68:70" x14ac:dyDescent="0.3">
      <c r="BP19485">
        <f t="shared" si="391"/>
        <v>2.2950029596683522E-2</v>
      </c>
      <c r="BQ19485">
        <v>398.93525025038502</v>
      </c>
      <c r="BR19485">
        <v>19452</v>
      </c>
    </row>
    <row r="19486" spans="68:70" x14ac:dyDescent="0.3">
      <c r="BP19486">
        <f t="shared" si="391"/>
        <v>2.295088566671907E-2</v>
      </c>
      <c r="BQ19486">
        <v>398.93574987131302</v>
      </c>
      <c r="BR19486">
        <v>19453</v>
      </c>
    </row>
    <row r="19487" spans="68:70" x14ac:dyDescent="0.3">
      <c r="BP19487">
        <f t="shared" si="391"/>
        <v>2.2953157555311965E-2</v>
      </c>
      <c r="BQ19487">
        <v>398.937075749298</v>
      </c>
      <c r="BR19487">
        <v>19454</v>
      </c>
    </row>
    <row r="19488" spans="68:70" x14ac:dyDescent="0.3">
      <c r="BP19488">
        <f t="shared" si="391"/>
        <v>2.295538496819538E-2</v>
      </c>
      <c r="BQ19488">
        <v>398.93837560748301</v>
      </c>
      <c r="BR19488">
        <v>19455</v>
      </c>
    </row>
    <row r="19489" spans="68:70" x14ac:dyDescent="0.3">
      <c r="BP19489">
        <f t="shared" si="391"/>
        <v>2.2965143541592258E-2</v>
      </c>
      <c r="BQ19489">
        <v>398.94406970492503</v>
      </c>
      <c r="BR19489">
        <v>19456</v>
      </c>
    </row>
    <row r="19490" spans="68:70" x14ac:dyDescent="0.3">
      <c r="BP19490">
        <f t="shared" ref="BP19490:BP19553" si="392">(BQ19490 - $BS$31303)*(BQ19490 - $BS$31303)/31269</f>
        <v>2.2980010144057622E-2</v>
      </c>
      <c r="BQ19490">
        <v>398.95274199664499</v>
      </c>
      <c r="BR19490">
        <v>19457</v>
      </c>
    </row>
    <row r="19491" spans="68:70" x14ac:dyDescent="0.3">
      <c r="BP19491">
        <f t="shared" si="392"/>
        <v>2.3050800071231281E-2</v>
      </c>
      <c r="BQ19491">
        <v>398.99399820224698</v>
      </c>
      <c r="BR19491">
        <v>19458</v>
      </c>
    </row>
    <row r="19492" spans="68:70" x14ac:dyDescent="0.3">
      <c r="BP19492">
        <f t="shared" si="392"/>
        <v>2.3069842713887921E-2</v>
      </c>
      <c r="BQ19492">
        <v>399.00508539377</v>
      </c>
      <c r="BR19492">
        <v>19459</v>
      </c>
    </row>
    <row r="19493" spans="68:70" x14ac:dyDescent="0.3">
      <c r="BP19493">
        <f t="shared" si="392"/>
        <v>2.3075745333348954E-2</v>
      </c>
      <c r="BQ19493">
        <v>399.00852114485502</v>
      </c>
      <c r="BR19493">
        <v>19460</v>
      </c>
    </row>
    <row r="19494" spans="68:70" x14ac:dyDescent="0.3">
      <c r="BP19494">
        <f t="shared" si="392"/>
        <v>2.3078628010252452E-2</v>
      </c>
      <c r="BQ19494">
        <v>399.01019891142897</v>
      </c>
      <c r="BR19494">
        <v>19461</v>
      </c>
    </row>
    <row r="19495" spans="68:70" x14ac:dyDescent="0.3">
      <c r="BP19495">
        <f t="shared" si="392"/>
        <v>2.3083527443287261E-2</v>
      </c>
      <c r="BQ19495">
        <v>399.01305022371599</v>
      </c>
      <c r="BR19495">
        <v>19462</v>
      </c>
    </row>
    <row r="19496" spans="68:70" x14ac:dyDescent="0.3">
      <c r="BP19496">
        <f t="shared" si="392"/>
        <v>2.3108514462112737E-2</v>
      </c>
      <c r="BQ19496">
        <v>399.02758715970299</v>
      </c>
      <c r="BR19496">
        <v>19463</v>
      </c>
    </row>
    <row r="19497" spans="68:70" x14ac:dyDescent="0.3">
      <c r="BP19497">
        <f t="shared" si="392"/>
        <v>2.312493433414553E-2</v>
      </c>
      <c r="BQ19497">
        <v>399.03713562618498</v>
      </c>
      <c r="BR19497">
        <v>19464</v>
      </c>
    </row>
    <row r="19498" spans="68:70" x14ac:dyDescent="0.3">
      <c r="BP19498">
        <f t="shared" si="392"/>
        <v>2.3147223511913687E-2</v>
      </c>
      <c r="BQ19498">
        <v>399.050091782604</v>
      </c>
      <c r="BR19498">
        <v>19465</v>
      </c>
    </row>
    <row r="19499" spans="68:70" x14ac:dyDescent="0.3">
      <c r="BP19499">
        <f t="shared" si="392"/>
        <v>2.3152097594802315E-2</v>
      </c>
      <c r="BQ19499">
        <v>399.05292413703199</v>
      </c>
      <c r="BR19499">
        <v>19466</v>
      </c>
    </row>
    <row r="19500" spans="68:70" x14ac:dyDescent="0.3">
      <c r="BP19500">
        <f t="shared" si="392"/>
        <v>2.3166282628031654E-2</v>
      </c>
      <c r="BQ19500">
        <v>399.06116543618998</v>
      </c>
      <c r="BR19500">
        <v>19467</v>
      </c>
    </row>
    <row r="19501" spans="68:70" x14ac:dyDescent="0.3">
      <c r="BP19501">
        <f t="shared" si="392"/>
        <v>2.3188151245659327E-2</v>
      </c>
      <c r="BQ19501">
        <v>399.07386584500699</v>
      </c>
      <c r="BR19501">
        <v>19468</v>
      </c>
    </row>
    <row r="19502" spans="68:70" x14ac:dyDescent="0.3">
      <c r="BP19502">
        <f t="shared" si="392"/>
        <v>2.3200838721126531E-2</v>
      </c>
      <c r="BQ19502">
        <v>399.08123147264303</v>
      </c>
      <c r="BR19502">
        <v>19469</v>
      </c>
    </row>
    <row r="19503" spans="68:70" x14ac:dyDescent="0.3">
      <c r="BP19503">
        <f t="shared" si="392"/>
        <v>2.3211699537445937E-2</v>
      </c>
      <c r="BQ19503">
        <v>399.087535045984</v>
      </c>
      <c r="BR19503">
        <v>19470</v>
      </c>
    </row>
    <row r="19504" spans="68:70" x14ac:dyDescent="0.3">
      <c r="BP19504">
        <f t="shared" si="392"/>
        <v>2.3243128614008866E-2</v>
      </c>
      <c r="BQ19504">
        <v>399.10576804948101</v>
      </c>
      <c r="BR19504">
        <v>19471</v>
      </c>
    </row>
    <row r="19505" spans="68:70" x14ac:dyDescent="0.3">
      <c r="BP19505">
        <f t="shared" si="392"/>
        <v>2.3262619207140241E-2</v>
      </c>
      <c r="BQ19505">
        <v>399.11706896809898</v>
      </c>
      <c r="BR19505">
        <v>19472</v>
      </c>
    </row>
    <row r="19506" spans="68:70" x14ac:dyDescent="0.3">
      <c r="BP19506">
        <f t="shared" si="392"/>
        <v>2.3266042574513354E-2</v>
      </c>
      <c r="BQ19506">
        <v>399.119053395545</v>
      </c>
      <c r="BR19506">
        <v>19473</v>
      </c>
    </row>
    <row r="19507" spans="68:70" x14ac:dyDescent="0.3">
      <c r="BP19507">
        <f t="shared" si="392"/>
        <v>2.3301422540716647E-2</v>
      </c>
      <c r="BQ19507">
        <v>399.13955359773797</v>
      </c>
      <c r="BR19507">
        <v>19474</v>
      </c>
    </row>
    <row r="19508" spans="68:70" x14ac:dyDescent="0.3">
      <c r="BP19508">
        <f t="shared" si="392"/>
        <v>2.3304495407436464E-2</v>
      </c>
      <c r="BQ19508">
        <v>399.14133337309602</v>
      </c>
      <c r="BR19508">
        <v>19475</v>
      </c>
    </row>
    <row r="19509" spans="68:70" x14ac:dyDescent="0.3">
      <c r="BP19509">
        <f t="shared" si="392"/>
        <v>2.3333713895060965E-2</v>
      </c>
      <c r="BQ19509">
        <v>399.15825058615201</v>
      </c>
      <c r="BR19509">
        <v>19476</v>
      </c>
    </row>
    <row r="19510" spans="68:70" x14ac:dyDescent="0.3">
      <c r="BP19510">
        <f t="shared" si="392"/>
        <v>2.3345939414347903E-2</v>
      </c>
      <c r="BQ19510">
        <v>399.165325896696</v>
      </c>
      <c r="BR19510">
        <v>19477</v>
      </c>
    </row>
    <row r="19511" spans="68:70" x14ac:dyDescent="0.3">
      <c r="BP19511">
        <f t="shared" si="392"/>
        <v>2.3346802568804361E-2</v>
      </c>
      <c r="BQ19511">
        <v>399.16582536257698</v>
      </c>
      <c r="BR19511">
        <v>19478</v>
      </c>
    </row>
    <row r="19512" spans="68:70" x14ac:dyDescent="0.3">
      <c r="BP19512">
        <f t="shared" si="392"/>
        <v>2.3357702120561541E-2</v>
      </c>
      <c r="BQ19512">
        <v>399.17213161360002</v>
      </c>
      <c r="BR19512">
        <v>19479</v>
      </c>
    </row>
    <row r="19513" spans="68:70" x14ac:dyDescent="0.3">
      <c r="BP19513">
        <f t="shared" si="392"/>
        <v>2.3385115002672451E-2</v>
      </c>
      <c r="BQ19513">
        <v>399.18798562893397</v>
      </c>
      <c r="BR19513">
        <v>19480</v>
      </c>
    </row>
    <row r="19514" spans="68:70" x14ac:dyDescent="0.3">
      <c r="BP19514">
        <f t="shared" si="392"/>
        <v>2.3391705204551048E-2</v>
      </c>
      <c r="BQ19514">
        <v>399.19179563239402</v>
      </c>
      <c r="BR19514">
        <v>19481</v>
      </c>
    </row>
    <row r="19515" spans="68:70" x14ac:dyDescent="0.3">
      <c r="BP19515">
        <f t="shared" si="392"/>
        <v>2.3402961628826456E-2</v>
      </c>
      <c r="BQ19515">
        <v>399.19830208507801</v>
      </c>
      <c r="BR19515">
        <v>19482</v>
      </c>
    </row>
    <row r="19516" spans="68:70" x14ac:dyDescent="0.3">
      <c r="BP19516">
        <f t="shared" si="392"/>
        <v>2.3407175756433925E-2</v>
      </c>
      <c r="BQ19516">
        <v>399.200737537912</v>
      </c>
      <c r="BR19516">
        <v>19483</v>
      </c>
    </row>
    <row r="19517" spans="68:70" x14ac:dyDescent="0.3">
      <c r="BP19517">
        <f t="shared" si="392"/>
        <v>2.341479408382896E-2</v>
      </c>
      <c r="BQ19517">
        <v>399.20513980909402</v>
      </c>
      <c r="BR19517">
        <v>19484</v>
      </c>
    </row>
    <row r="19518" spans="68:70" x14ac:dyDescent="0.3">
      <c r="BP19518">
        <f t="shared" si="392"/>
        <v>2.3445834134179167E-2</v>
      </c>
      <c r="BQ19518">
        <v>399.22306898738901</v>
      </c>
      <c r="BR19518">
        <v>19485</v>
      </c>
    </row>
    <row r="19519" spans="68:70" x14ac:dyDescent="0.3">
      <c r="BP19519">
        <f t="shared" si="392"/>
        <v>2.3451872258585225E-2</v>
      </c>
      <c r="BQ19519">
        <v>399.22655531547298</v>
      </c>
      <c r="BR19519">
        <v>19486</v>
      </c>
    </row>
    <row r="19520" spans="68:70" x14ac:dyDescent="0.3">
      <c r="BP19520">
        <f t="shared" si="392"/>
        <v>2.3456919758122904E-2</v>
      </c>
      <c r="BQ19520">
        <v>399.22946932630799</v>
      </c>
      <c r="BR19520">
        <v>19487</v>
      </c>
    </row>
    <row r="19521" spans="68:70" x14ac:dyDescent="0.3">
      <c r="BP19521">
        <f t="shared" si="392"/>
        <v>2.3461732220452048E-2</v>
      </c>
      <c r="BQ19521">
        <v>399.23224735405398</v>
      </c>
      <c r="BR19521">
        <v>19488</v>
      </c>
    </row>
    <row r="19522" spans="68:70" x14ac:dyDescent="0.3">
      <c r="BP19522">
        <f t="shared" si="392"/>
        <v>2.3468340688383688E-2</v>
      </c>
      <c r="BQ19522">
        <v>399.23606167446502</v>
      </c>
      <c r="BR19522">
        <v>19489</v>
      </c>
    </row>
    <row r="19523" spans="68:70" x14ac:dyDescent="0.3">
      <c r="BP19523">
        <f t="shared" si="392"/>
        <v>2.3476577863294434E-2</v>
      </c>
      <c r="BQ19523">
        <v>399.240815311228</v>
      </c>
      <c r="BR19523">
        <v>19490</v>
      </c>
    </row>
    <row r="19524" spans="68:70" x14ac:dyDescent="0.3">
      <c r="BP19524">
        <f t="shared" si="392"/>
        <v>2.347682244845967E-2</v>
      </c>
      <c r="BQ19524">
        <v>399.24095644748201</v>
      </c>
      <c r="BR19524">
        <v>19491</v>
      </c>
    </row>
    <row r="19525" spans="68:70" x14ac:dyDescent="0.3">
      <c r="BP19525">
        <f t="shared" si="392"/>
        <v>2.3479247834790006E-2</v>
      </c>
      <c r="BQ19525">
        <v>399.24235596085299</v>
      </c>
      <c r="BR19525">
        <v>19492</v>
      </c>
    </row>
    <row r="19526" spans="68:70" x14ac:dyDescent="0.3">
      <c r="BP19526">
        <f t="shared" si="392"/>
        <v>2.348381372714425E-2</v>
      </c>
      <c r="BQ19526">
        <v>399.24499040785798</v>
      </c>
      <c r="BR19526">
        <v>19493</v>
      </c>
    </row>
    <row r="19527" spans="68:70" x14ac:dyDescent="0.3">
      <c r="BP19527">
        <f t="shared" si="392"/>
        <v>2.3501985284593269E-2</v>
      </c>
      <c r="BQ19527">
        <v>399.25547256943099</v>
      </c>
      <c r="BR19527">
        <v>19494</v>
      </c>
    </row>
    <row r="19528" spans="68:70" x14ac:dyDescent="0.3">
      <c r="BP19528">
        <f t="shared" si="392"/>
        <v>2.350903298455146E-2</v>
      </c>
      <c r="BQ19528">
        <v>399.259536905179</v>
      </c>
      <c r="BR19528">
        <v>19495</v>
      </c>
    </row>
    <row r="19529" spans="68:70" x14ac:dyDescent="0.3">
      <c r="BP19529">
        <f t="shared" si="392"/>
        <v>2.3513552149373194E-2</v>
      </c>
      <c r="BQ19529">
        <v>399.262142740277</v>
      </c>
      <c r="BR19529">
        <v>19496</v>
      </c>
    </row>
    <row r="19530" spans="68:70" x14ac:dyDescent="0.3">
      <c r="BP19530">
        <f t="shared" si="392"/>
        <v>2.3543767140965396E-2</v>
      </c>
      <c r="BQ19530">
        <v>399.27955884016802</v>
      </c>
      <c r="BR19530">
        <v>19497</v>
      </c>
    </row>
    <row r="19531" spans="68:70" x14ac:dyDescent="0.3">
      <c r="BP19531">
        <f t="shared" si="392"/>
        <v>2.354392979444277E-2</v>
      </c>
      <c r="BQ19531">
        <v>399.279652564343</v>
      </c>
      <c r="BR19531">
        <v>19498</v>
      </c>
    </row>
    <row r="19532" spans="68:70" x14ac:dyDescent="0.3">
      <c r="BP19532">
        <f t="shared" si="392"/>
        <v>2.3547680747065265E-2</v>
      </c>
      <c r="BQ19532">
        <v>399.28181384817998</v>
      </c>
      <c r="BR19532">
        <v>19499</v>
      </c>
    </row>
    <row r="19533" spans="68:70" x14ac:dyDescent="0.3">
      <c r="BP19533">
        <f t="shared" si="392"/>
        <v>2.3561847044626757E-2</v>
      </c>
      <c r="BQ19533">
        <v>399.28997485963902</v>
      </c>
      <c r="BR19533">
        <v>19500</v>
      </c>
    </row>
    <row r="19534" spans="68:70" x14ac:dyDescent="0.3">
      <c r="BP19534">
        <f t="shared" si="392"/>
        <v>2.3574174645845439E-2</v>
      </c>
      <c r="BQ19534">
        <v>399.29707462697297</v>
      </c>
      <c r="BR19534">
        <v>19501</v>
      </c>
    </row>
    <row r="19535" spans="68:70" x14ac:dyDescent="0.3">
      <c r="BP19535">
        <f t="shared" si="392"/>
        <v>2.3591351709630365E-2</v>
      </c>
      <c r="BQ19535">
        <v>399.306964223899</v>
      </c>
      <c r="BR19535">
        <v>19502</v>
      </c>
    </row>
    <row r="19536" spans="68:70" x14ac:dyDescent="0.3">
      <c r="BP19536">
        <f t="shared" si="392"/>
        <v>2.3592627606369727E-2</v>
      </c>
      <c r="BQ19536">
        <v>399.30769867053101</v>
      </c>
      <c r="BR19536">
        <v>19503</v>
      </c>
    </row>
    <row r="19537" spans="68:70" x14ac:dyDescent="0.3">
      <c r="BP19537">
        <f t="shared" si="392"/>
        <v>2.3602165880283469E-2</v>
      </c>
      <c r="BQ19537">
        <v>399.313188574474</v>
      </c>
      <c r="BR19537">
        <v>19504</v>
      </c>
    </row>
    <row r="19538" spans="68:70" x14ac:dyDescent="0.3">
      <c r="BP19538">
        <f t="shared" si="392"/>
        <v>2.3615550921225189E-2</v>
      </c>
      <c r="BQ19538">
        <v>399.320890675577</v>
      </c>
      <c r="BR19538">
        <v>19505</v>
      </c>
    </row>
    <row r="19539" spans="68:70" x14ac:dyDescent="0.3">
      <c r="BP19539">
        <f t="shared" si="392"/>
        <v>2.3620604837860847E-2</v>
      </c>
      <c r="BQ19539">
        <v>399.32379826312302</v>
      </c>
      <c r="BR19539">
        <v>19506</v>
      </c>
    </row>
    <row r="19540" spans="68:70" x14ac:dyDescent="0.3">
      <c r="BP19540">
        <f t="shared" si="392"/>
        <v>2.3638315083435373E-2</v>
      </c>
      <c r="BQ19540">
        <v>399.33398475617702</v>
      </c>
      <c r="BR19540">
        <v>19507</v>
      </c>
    </row>
    <row r="19541" spans="68:70" x14ac:dyDescent="0.3">
      <c r="BP19541">
        <f t="shared" si="392"/>
        <v>2.3643736236528858E-2</v>
      </c>
      <c r="BQ19541">
        <v>399.33710210582302</v>
      </c>
      <c r="BR19541">
        <v>19508</v>
      </c>
    </row>
    <row r="19542" spans="68:70" x14ac:dyDescent="0.3">
      <c r="BP19542">
        <f t="shared" si="392"/>
        <v>2.3648728715055203E-2</v>
      </c>
      <c r="BQ19542">
        <v>399.33997263674303</v>
      </c>
      <c r="BR19542">
        <v>19509</v>
      </c>
    </row>
    <row r="19543" spans="68:70" x14ac:dyDescent="0.3">
      <c r="BP19543">
        <f t="shared" si="392"/>
        <v>2.3663405319376642E-2</v>
      </c>
      <c r="BQ19543">
        <v>399.34840950603302</v>
      </c>
      <c r="BR19543">
        <v>19510</v>
      </c>
    </row>
    <row r="19544" spans="68:70" x14ac:dyDescent="0.3">
      <c r="BP19544">
        <f t="shared" si="392"/>
        <v>2.3667190576073579E-2</v>
      </c>
      <c r="BQ19544">
        <v>399.350585042408</v>
      </c>
      <c r="BR19544">
        <v>19511</v>
      </c>
    </row>
    <row r="19545" spans="68:70" x14ac:dyDescent="0.3">
      <c r="BP19545">
        <f t="shared" si="392"/>
        <v>2.367432870201186E-2</v>
      </c>
      <c r="BQ19545">
        <v>399.354687131704</v>
      </c>
      <c r="BR19545">
        <v>19512</v>
      </c>
    </row>
    <row r="19546" spans="68:70" x14ac:dyDescent="0.3">
      <c r="BP19546">
        <f t="shared" si="392"/>
        <v>2.3694434521695718E-2</v>
      </c>
      <c r="BQ19546">
        <v>399.36623808342603</v>
      </c>
      <c r="BR19546">
        <v>19513</v>
      </c>
    </row>
    <row r="19547" spans="68:70" x14ac:dyDescent="0.3">
      <c r="BP19547">
        <f t="shared" si="392"/>
        <v>2.3694633728949404E-2</v>
      </c>
      <c r="BQ19547">
        <v>399.36635250503798</v>
      </c>
      <c r="BR19547">
        <v>19514</v>
      </c>
    </row>
    <row r="19548" spans="68:70" x14ac:dyDescent="0.3">
      <c r="BP19548">
        <f t="shared" si="392"/>
        <v>2.3701573246289249E-2</v>
      </c>
      <c r="BQ19548">
        <v>399.37033815790801</v>
      </c>
      <c r="BR19548">
        <v>19515</v>
      </c>
    </row>
    <row r="19549" spans="68:70" x14ac:dyDescent="0.3">
      <c r="BP19549">
        <f t="shared" si="392"/>
        <v>2.3702765577641727E-2</v>
      </c>
      <c r="BQ19549">
        <v>399.37102290455698</v>
      </c>
      <c r="BR19549">
        <v>19516</v>
      </c>
    </row>
    <row r="19550" spans="68:70" x14ac:dyDescent="0.3">
      <c r="BP19550">
        <f t="shared" si="392"/>
        <v>2.3707925338025009E-2</v>
      </c>
      <c r="BQ19550">
        <v>399.37398591642199</v>
      </c>
      <c r="BR19550">
        <v>19517</v>
      </c>
    </row>
    <row r="19551" spans="68:70" x14ac:dyDescent="0.3">
      <c r="BP19551">
        <f t="shared" si="392"/>
        <v>2.3712695530734292E-2</v>
      </c>
      <c r="BQ19551">
        <v>399.37672493075797</v>
      </c>
      <c r="BR19551">
        <v>19518</v>
      </c>
    </row>
    <row r="19552" spans="68:70" x14ac:dyDescent="0.3">
      <c r="BP19552">
        <f t="shared" si="392"/>
        <v>2.3722921041116826E-2</v>
      </c>
      <c r="BQ19552">
        <v>399.38259542572399</v>
      </c>
      <c r="BR19552">
        <v>19519</v>
      </c>
    </row>
    <row r="19553" spans="68:70" x14ac:dyDescent="0.3">
      <c r="BP19553">
        <f t="shared" si="392"/>
        <v>2.3724289983076394E-2</v>
      </c>
      <c r="BQ19553">
        <v>399.38338124321098</v>
      </c>
      <c r="BR19553">
        <v>19520</v>
      </c>
    </row>
    <row r="19554" spans="68:70" x14ac:dyDescent="0.3">
      <c r="BP19554">
        <f t="shared" ref="BP19554:BP19617" si="393">(BQ19554 - $BS$31303)*(BQ19554 - $BS$31303)/31269</f>
        <v>2.3725861285297609E-2</v>
      </c>
      <c r="BQ19554">
        <v>399.38428319416499</v>
      </c>
      <c r="BR19554">
        <v>19521</v>
      </c>
    </row>
    <row r="19555" spans="68:70" x14ac:dyDescent="0.3">
      <c r="BP19555">
        <f t="shared" si="393"/>
        <v>2.3733129163163079E-2</v>
      </c>
      <c r="BQ19555">
        <v>399.38845467614999</v>
      </c>
      <c r="BR19555">
        <v>19522</v>
      </c>
    </row>
    <row r="19556" spans="68:70" x14ac:dyDescent="0.3">
      <c r="BP19556">
        <f t="shared" si="393"/>
        <v>2.3754362143160831E-2</v>
      </c>
      <c r="BQ19556">
        <v>399.40063793149</v>
      </c>
      <c r="BR19556">
        <v>19523</v>
      </c>
    </row>
    <row r="19557" spans="68:70" x14ac:dyDescent="0.3">
      <c r="BP19557">
        <f t="shared" si="393"/>
        <v>2.3754842180467889E-2</v>
      </c>
      <c r="BQ19557">
        <v>399.400913308773</v>
      </c>
      <c r="BR19557">
        <v>19524</v>
      </c>
    </row>
    <row r="19558" spans="68:70" x14ac:dyDescent="0.3">
      <c r="BP19558">
        <f t="shared" si="393"/>
        <v>2.3757752819294587E-2</v>
      </c>
      <c r="BQ19558">
        <v>399.40258296069402</v>
      </c>
      <c r="BR19558">
        <v>19525</v>
      </c>
    </row>
    <row r="19559" spans="68:70" x14ac:dyDescent="0.3">
      <c r="BP19559">
        <f t="shared" si="393"/>
        <v>2.3773942658345672E-2</v>
      </c>
      <c r="BQ19559">
        <v>399.41186819533499</v>
      </c>
      <c r="BR19559">
        <v>19526</v>
      </c>
    </row>
    <row r="19560" spans="68:70" x14ac:dyDescent="0.3">
      <c r="BP19560">
        <f t="shared" si="393"/>
        <v>2.3780315746310961E-2</v>
      </c>
      <c r="BQ19560">
        <v>399.4155224365</v>
      </c>
      <c r="BR19560">
        <v>19527</v>
      </c>
    </row>
    <row r="19561" spans="68:70" x14ac:dyDescent="0.3">
      <c r="BP19561">
        <f t="shared" si="393"/>
        <v>2.3780466175117167E-2</v>
      </c>
      <c r="BQ19561">
        <v>399.415608684397</v>
      </c>
      <c r="BR19561">
        <v>19528</v>
      </c>
    </row>
    <row r="19562" spans="68:70" x14ac:dyDescent="0.3">
      <c r="BP19562">
        <f t="shared" si="393"/>
        <v>2.378313398817802E-2</v>
      </c>
      <c r="BQ19562">
        <v>399.41713822155901</v>
      </c>
      <c r="BR19562">
        <v>19529</v>
      </c>
    </row>
    <row r="19563" spans="68:70" x14ac:dyDescent="0.3">
      <c r="BP19563">
        <f t="shared" si="393"/>
        <v>2.3800434323409777E-2</v>
      </c>
      <c r="BQ19563">
        <v>399.427054940868</v>
      </c>
      <c r="BR19563">
        <v>19530</v>
      </c>
    </row>
    <row r="19564" spans="68:70" x14ac:dyDescent="0.3">
      <c r="BP19564">
        <f t="shared" si="393"/>
        <v>2.3801510376421402E-2</v>
      </c>
      <c r="BQ19564">
        <v>399.42767162577297</v>
      </c>
      <c r="BR19564">
        <v>19531</v>
      </c>
    </row>
    <row r="19565" spans="68:70" x14ac:dyDescent="0.3">
      <c r="BP19565">
        <f t="shared" si="393"/>
        <v>2.3809253966024221E-2</v>
      </c>
      <c r="BQ19565">
        <v>399.43210905818302</v>
      </c>
      <c r="BR19565">
        <v>19532</v>
      </c>
    </row>
    <row r="19566" spans="68:70" x14ac:dyDescent="0.3">
      <c r="BP19566">
        <f t="shared" si="393"/>
        <v>2.3828573516223073E-2</v>
      </c>
      <c r="BQ19566">
        <v>399.44317690257498</v>
      </c>
      <c r="BR19566">
        <v>19533</v>
      </c>
    </row>
    <row r="19567" spans="68:70" x14ac:dyDescent="0.3">
      <c r="BP19567">
        <f t="shared" si="393"/>
        <v>2.3846105268770231E-2</v>
      </c>
      <c r="BQ19567">
        <v>399.45321666532499</v>
      </c>
      <c r="BR19567">
        <v>19534</v>
      </c>
    </row>
    <row r="19568" spans="68:70" x14ac:dyDescent="0.3">
      <c r="BP19568">
        <f t="shared" si="393"/>
        <v>2.3860306625186758E-2</v>
      </c>
      <c r="BQ19568">
        <v>399.46134653256502</v>
      </c>
      <c r="BR19568">
        <v>19535</v>
      </c>
    </row>
    <row r="19569" spans="68:70" x14ac:dyDescent="0.3">
      <c r="BP19569">
        <f t="shared" si="393"/>
        <v>2.3873896251355553E-2</v>
      </c>
      <c r="BQ19569">
        <v>399.46912393686</v>
      </c>
      <c r="BR19569">
        <v>19536</v>
      </c>
    </row>
    <row r="19570" spans="68:70" x14ac:dyDescent="0.3">
      <c r="BP19570">
        <f t="shared" si="393"/>
        <v>2.3886142482684523E-2</v>
      </c>
      <c r="BQ19570">
        <v>399.47613061431599</v>
      </c>
      <c r="BR19570">
        <v>19537</v>
      </c>
    </row>
    <row r="19571" spans="68:70" x14ac:dyDescent="0.3">
      <c r="BP19571">
        <f t="shared" si="393"/>
        <v>2.3886955473157643E-2</v>
      </c>
      <c r="BQ19571">
        <v>399.47659570297799</v>
      </c>
      <c r="BR19571">
        <v>19538</v>
      </c>
    </row>
    <row r="19572" spans="68:70" x14ac:dyDescent="0.3">
      <c r="BP19572">
        <f t="shared" si="393"/>
        <v>2.3894521826890461E-2</v>
      </c>
      <c r="BQ19572">
        <v>399.48092381860198</v>
      </c>
      <c r="BR19572">
        <v>19539</v>
      </c>
    </row>
    <row r="19573" spans="68:70" x14ac:dyDescent="0.3">
      <c r="BP19573">
        <f t="shared" si="393"/>
        <v>2.3894693859531819E-2</v>
      </c>
      <c r="BQ19573">
        <v>399.48102221697201</v>
      </c>
      <c r="BR19573">
        <v>19540</v>
      </c>
    </row>
    <row r="19574" spans="68:70" x14ac:dyDescent="0.3">
      <c r="BP19574">
        <f t="shared" si="393"/>
        <v>2.3906068274603717E-2</v>
      </c>
      <c r="BQ19574">
        <v>399.48752731227103</v>
      </c>
      <c r="BR19574">
        <v>19541</v>
      </c>
    </row>
    <row r="19575" spans="68:70" x14ac:dyDescent="0.3">
      <c r="BP19575">
        <f t="shared" si="393"/>
        <v>2.3910327420151499E-2</v>
      </c>
      <c r="BQ19575">
        <v>399.48996274457301</v>
      </c>
      <c r="BR19575">
        <v>19542</v>
      </c>
    </row>
    <row r="19576" spans="68:70" x14ac:dyDescent="0.3">
      <c r="BP19576">
        <f t="shared" si="393"/>
        <v>2.391154377368369E-2</v>
      </c>
      <c r="BQ19576">
        <v>399.490658230804</v>
      </c>
      <c r="BR19576">
        <v>19543</v>
      </c>
    </row>
    <row r="19577" spans="68:70" x14ac:dyDescent="0.3">
      <c r="BP19577">
        <f t="shared" si="393"/>
        <v>2.3914316034903065E-2</v>
      </c>
      <c r="BQ19577">
        <v>399.49224328733197</v>
      </c>
      <c r="BR19577">
        <v>19544</v>
      </c>
    </row>
    <row r="19578" spans="68:70" x14ac:dyDescent="0.3">
      <c r="BP19578">
        <f t="shared" si="393"/>
        <v>2.3934742931832426E-2</v>
      </c>
      <c r="BQ19578">
        <v>399.50391965348399</v>
      </c>
      <c r="BR19578">
        <v>19545</v>
      </c>
    </row>
    <row r="19579" spans="68:70" x14ac:dyDescent="0.3">
      <c r="BP19579">
        <f t="shared" si="393"/>
        <v>2.3946406838226152E-2</v>
      </c>
      <c r="BQ19579">
        <v>399.51058470855202</v>
      </c>
      <c r="BR19579">
        <v>19546</v>
      </c>
    </row>
    <row r="19580" spans="68:70" x14ac:dyDescent="0.3">
      <c r="BP19580">
        <f t="shared" si="393"/>
        <v>2.394879136299035E-2</v>
      </c>
      <c r="BQ19580">
        <v>399.511947087262</v>
      </c>
      <c r="BR19580">
        <v>19547</v>
      </c>
    </row>
    <row r="19581" spans="68:70" x14ac:dyDescent="0.3">
      <c r="BP19581">
        <f t="shared" si="393"/>
        <v>2.3956054158875487E-2</v>
      </c>
      <c r="BQ19581">
        <v>399.51609620841703</v>
      </c>
      <c r="BR19581">
        <v>19548</v>
      </c>
    </row>
    <row r="19582" spans="68:70" x14ac:dyDescent="0.3">
      <c r="BP19582">
        <f t="shared" si="393"/>
        <v>2.3962759449416941E-2</v>
      </c>
      <c r="BQ19582">
        <v>399.51992627718403</v>
      </c>
      <c r="BR19582">
        <v>19549</v>
      </c>
    </row>
    <row r="19583" spans="68:70" x14ac:dyDescent="0.3">
      <c r="BP19583">
        <f t="shared" si="393"/>
        <v>2.4028094582296808E-2</v>
      </c>
      <c r="BQ19583">
        <v>399.55721775879402</v>
      </c>
      <c r="BR19583">
        <v>19550</v>
      </c>
    </row>
    <row r="19584" spans="68:70" x14ac:dyDescent="0.3">
      <c r="BP19584">
        <f t="shared" si="393"/>
        <v>2.404241841506987E-2</v>
      </c>
      <c r="BQ19584">
        <v>399.565386626578</v>
      </c>
      <c r="BR19584">
        <v>19551</v>
      </c>
    </row>
    <row r="19585" spans="68:70" x14ac:dyDescent="0.3">
      <c r="BP19585">
        <f t="shared" si="393"/>
        <v>2.4051172584955188E-2</v>
      </c>
      <c r="BQ19585">
        <v>399.57037792306102</v>
      </c>
      <c r="BR19585">
        <v>19552</v>
      </c>
    </row>
    <row r="19586" spans="68:70" x14ac:dyDescent="0.3">
      <c r="BP19586">
        <f t="shared" si="393"/>
        <v>2.4058535298275251E-2</v>
      </c>
      <c r="BQ19586">
        <v>399.574575160427</v>
      </c>
      <c r="BR19586">
        <v>19553</v>
      </c>
    </row>
    <row r="19587" spans="68:70" x14ac:dyDescent="0.3">
      <c r="BP19587">
        <f t="shared" si="393"/>
        <v>2.4062823707399986E-2</v>
      </c>
      <c r="BQ19587">
        <v>399.57701954350398</v>
      </c>
      <c r="BR19587">
        <v>19554</v>
      </c>
    </row>
    <row r="19588" spans="68:70" x14ac:dyDescent="0.3">
      <c r="BP19588">
        <f t="shared" si="393"/>
        <v>2.4077150633998463E-2</v>
      </c>
      <c r="BQ19588">
        <v>399.58518427884798</v>
      </c>
      <c r="BR19588">
        <v>19555</v>
      </c>
    </row>
    <row r="19589" spans="68:70" x14ac:dyDescent="0.3">
      <c r="BP19589">
        <f t="shared" si="393"/>
        <v>2.4103230901641185E-2</v>
      </c>
      <c r="BQ19589">
        <v>399.60004086209602</v>
      </c>
      <c r="BR19589">
        <v>19556</v>
      </c>
    </row>
    <row r="19590" spans="68:70" x14ac:dyDescent="0.3">
      <c r="BP19590">
        <f t="shared" si="393"/>
        <v>2.4113504232147327E-2</v>
      </c>
      <c r="BQ19590">
        <v>399.605890841823</v>
      </c>
      <c r="BR19590">
        <v>19557</v>
      </c>
    </row>
    <row r="19591" spans="68:70" x14ac:dyDescent="0.3">
      <c r="BP19591">
        <f t="shared" si="393"/>
        <v>2.4113990172059018E-2</v>
      </c>
      <c r="BQ19591">
        <v>399.60616752147399</v>
      </c>
      <c r="BR19591">
        <v>19558</v>
      </c>
    </row>
    <row r="19592" spans="68:70" x14ac:dyDescent="0.3">
      <c r="BP19592">
        <f t="shared" si="393"/>
        <v>2.4154538030518591E-2</v>
      </c>
      <c r="BQ19592">
        <v>399.62924444603101</v>
      </c>
      <c r="BR19592">
        <v>19559</v>
      </c>
    </row>
    <row r="19593" spans="68:70" x14ac:dyDescent="0.3">
      <c r="BP19593">
        <f t="shared" si="393"/>
        <v>2.4176910214433897E-2</v>
      </c>
      <c r="BQ19593">
        <v>399.64196879251602</v>
      </c>
      <c r="BR19593">
        <v>19560</v>
      </c>
    </row>
    <row r="19594" spans="68:70" x14ac:dyDescent="0.3">
      <c r="BP19594">
        <f t="shared" si="393"/>
        <v>2.4186931240313389E-2</v>
      </c>
      <c r="BQ19594">
        <v>399.64766641657297</v>
      </c>
      <c r="BR19594">
        <v>19561</v>
      </c>
    </row>
    <row r="19595" spans="68:70" x14ac:dyDescent="0.3">
      <c r="BP19595">
        <f t="shared" si="393"/>
        <v>2.4215284166172711E-2</v>
      </c>
      <c r="BQ19595">
        <v>399.66378056201802</v>
      </c>
      <c r="BR19595">
        <v>19562</v>
      </c>
    </row>
    <row r="19596" spans="68:70" x14ac:dyDescent="0.3">
      <c r="BP19596">
        <f t="shared" si="393"/>
        <v>2.4227122384772284E-2</v>
      </c>
      <c r="BQ19596">
        <v>399.67050592148001</v>
      </c>
      <c r="BR19596">
        <v>19563</v>
      </c>
    </row>
    <row r="19597" spans="68:70" x14ac:dyDescent="0.3">
      <c r="BP19597">
        <f t="shared" si="393"/>
        <v>2.4237568916327938E-2</v>
      </c>
      <c r="BQ19597">
        <v>399.67643929099597</v>
      </c>
      <c r="BR19597">
        <v>19564</v>
      </c>
    </row>
    <row r="19598" spans="68:70" x14ac:dyDescent="0.3">
      <c r="BP19598">
        <f t="shared" si="393"/>
        <v>2.4250249531195575E-2</v>
      </c>
      <c r="BQ19598">
        <v>399.68363984632998</v>
      </c>
      <c r="BR19598">
        <v>19565</v>
      </c>
    </row>
    <row r="19599" spans="68:70" x14ac:dyDescent="0.3">
      <c r="BP19599">
        <f t="shared" si="393"/>
        <v>2.4265429958611098E-2</v>
      </c>
      <c r="BQ19599">
        <v>399.692257418797</v>
      </c>
      <c r="BR19599">
        <v>19566</v>
      </c>
    </row>
    <row r="19600" spans="68:70" x14ac:dyDescent="0.3">
      <c r="BP19600">
        <f t="shared" si="393"/>
        <v>2.4286541355322124E-2</v>
      </c>
      <c r="BQ19600">
        <v>399.70423738358397</v>
      </c>
      <c r="BR19600">
        <v>19567</v>
      </c>
    </row>
    <row r="19601" spans="68:70" x14ac:dyDescent="0.3">
      <c r="BP19601">
        <f t="shared" si="393"/>
        <v>2.4298068647641249E-2</v>
      </c>
      <c r="BQ19601">
        <v>399.71077651322503</v>
      </c>
      <c r="BR19601">
        <v>19568</v>
      </c>
    </row>
    <row r="19602" spans="68:70" x14ac:dyDescent="0.3">
      <c r="BP19602">
        <f t="shared" si="393"/>
        <v>2.4327580500280527E-2</v>
      </c>
      <c r="BQ19602">
        <v>399.72751074523802</v>
      </c>
      <c r="BR19602">
        <v>19569</v>
      </c>
    </row>
    <row r="19603" spans="68:70" x14ac:dyDescent="0.3">
      <c r="BP19603">
        <f t="shared" si="393"/>
        <v>2.4340980835516658E-2</v>
      </c>
      <c r="BQ19603">
        <v>399.73510584375498</v>
      </c>
      <c r="BR19603">
        <v>19570</v>
      </c>
    </row>
    <row r="19604" spans="68:70" x14ac:dyDescent="0.3">
      <c r="BP19604">
        <f t="shared" si="393"/>
        <v>2.4400315999615122E-2</v>
      </c>
      <c r="BQ19604">
        <v>399.76871098202201</v>
      </c>
      <c r="BR19604">
        <v>19571</v>
      </c>
    </row>
    <row r="19605" spans="68:70" x14ac:dyDescent="0.3">
      <c r="BP19605">
        <f t="shared" si="393"/>
        <v>2.4414452109935047E-2</v>
      </c>
      <c r="BQ19605">
        <v>399.77671109856101</v>
      </c>
      <c r="BR19605">
        <v>19572</v>
      </c>
    </row>
    <row r="19606" spans="68:70" x14ac:dyDescent="0.3">
      <c r="BP19606">
        <f t="shared" si="393"/>
        <v>2.4419355173169937E-2</v>
      </c>
      <c r="BQ19606">
        <v>399.77948537159699</v>
      </c>
      <c r="BR19606">
        <v>19573</v>
      </c>
    </row>
    <row r="19607" spans="68:70" x14ac:dyDescent="0.3">
      <c r="BP19607">
        <f t="shared" si="393"/>
        <v>2.4419418111222366E-2</v>
      </c>
      <c r="BQ19607">
        <v>399.77952098167498</v>
      </c>
      <c r="BR19607">
        <v>19574</v>
      </c>
    </row>
    <row r="19608" spans="68:70" x14ac:dyDescent="0.3">
      <c r="BP19608">
        <f t="shared" si="393"/>
        <v>2.4443133626383028E-2</v>
      </c>
      <c r="BQ19608">
        <v>399.792935852732</v>
      </c>
      <c r="BR19608">
        <v>19575</v>
      </c>
    </row>
    <row r="19609" spans="68:70" x14ac:dyDescent="0.3">
      <c r="BP19609">
        <f t="shared" si="393"/>
        <v>2.4444440466196458E-2</v>
      </c>
      <c r="BQ19609">
        <v>399.79367488791098</v>
      </c>
      <c r="BR19609">
        <v>19576</v>
      </c>
    </row>
    <row r="19610" spans="68:70" x14ac:dyDescent="0.3">
      <c r="BP19610">
        <f t="shared" si="393"/>
        <v>2.444492466955989E-2</v>
      </c>
      <c r="BQ19610">
        <v>399.79394870629397</v>
      </c>
      <c r="BR19610">
        <v>19577</v>
      </c>
    </row>
    <row r="19611" spans="68:70" x14ac:dyDescent="0.3">
      <c r="BP19611">
        <f t="shared" si="393"/>
        <v>2.4450831229037896E-2</v>
      </c>
      <c r="BQ19611">
        <v>399.79728866424</v>
      </c>
      <c r="BR19611">
        <v>19578</v>
      </c>
    </row>
    <row r="19612" spans="68:70" x14ac:dyDescent="0.3">
      <c r="BP19612">
        <f t="shared" si="393"/>
        <v>2.4468681954907919E-2</v>
      </c>
      <c r="BQ19612">
        <v>399.80738018976501</v>
      </c>
      <c r="BR19612">
        <v>19579</v>
      </c>
    </row>
    <row r="19613" spans="68:70" x14ac:dyDescent="0.3">
      <c r="BP19613">
        <f t="shared" si="393"/>
        <v>2.4499171725275999E-2</v>
      </c>
      <c r="BQ19613">
        <v>399.82460841887399</v>
      </c>
      <c r="BR19613">
        <v>19580</v>
      </c>
    </row>
    <row r="19614" spans="68:70" x14ac:dyDescent="0.3">
      <c r="BP19614">
        <f t="shared" si="393"/>
        <v>2.4518240515491348E-2</v>
      </c>
      <c r="BQ19614">
        <v>399.83537778042802</v>
      </c>
      <c r="BR19614">
        <v>19581</v>
      </c>
    </row>
    <row r="19615" spans="68:70" x14ac:dyDescent="0.3">
      <c r="BP19615">
        <f t="shared" si="393"/>
        <v>2.452223827617411E-2</v>
      </c>
      <c r="BQ19615">
        <v>399.83763503967299</v>
      </c>
      <c r="BR19615">
        <v>19582</v>
      </c>
    </row>
    <row r="19616" spans="68:70" x14ac:dyDescent="0.3">
      <c r="BP19616">
        <f t="shared" si="393"/>
        <v>2.4524657709979282E-2</v>
      </c>
      <c r="BQ19616">
        <v>399.83900103740802</v>
      </c>
      <c r="BR19616">
        <v>19583</v>
      </c>
    </row>
    <row r="19617" spans="68:70" x14ac:dyDescent="0.3">
      <c r="BP19617">
        <f t="shared" si="393"/>
        <v>2.4551515608748953E-2</v>
      </c>
      <c r="BQ19617">
        <v>399.854160321834</v>
      </c>
      <c r="BR19617">
        <v>19584</v>
      </c>
    </row>
    <row r="19618" spans="68:70" x14ac:dyDescent="0.3">
      <c r="BP19618">
        <f t="shared" ref="BP19618:BP19681" si="394">(BQ19618 - $BS$31303)*(BQ19618 - $BS$31303)/31269</f>
        <v>2.4576745785785836E-2</v>
      </c>
      <c r="BQ19618">
        <v>399.86839332720001</v>
      </c>
      <c r="BR19618">
        <v>19585</v>
      </c>
    </row>
    <row r="19619" spans="68:70" x14ac:dyDescent="0.3">
      <c r="BP19619">
        <f t="shared" si="394"/>
        <v>2.4591369116904436E-2</v>
      </c>
      <c r="BQ19619">
        <v>399.87663938810601</v>
      </c>
      <c r="BR19619">
        <v>19586</v>
      </c>
    </row>
    <row r="19620" spans="68:70" x14ac:dyDescent="0.3">
      <c r="BP19620">
        <f t="shared" si="394"/>
        <v>2.4597091559728734E-2</v>
      </c>
      <c r="BQ19620">
        <v>399.87986559225499</v>
      </c>
      <c r="BR19620">
        <v>19587</v>
      </c>
    </row>
    <row r="19621" spans="68:70" x14ac:dyDescent="0.3">
      <c r="BP19621">
        <f t="shared" si="394"/>
        <v>2.4600717176519179E-2</v>
      </c>
      <c r="BQ19621">
        <v>399.88190945166201</v>
      </c>
      <c r="BR19621">
        <v>19588</v>
      </c>
    </row>
    <row r="19622" spans="68:70" x14ac:dyDescent="0.3">
      <c r="BP19622">
        <f t="shared" si="394"/>
        <v>2.4602086229119163E-2</v>
      </c>
      <c r="BQ19622">
        <v>399.88268118490601</v>
      </c>
      <c r="BR19622">
        <v>19589</v>
      </c>
    </row>
    <row r="19623" spans="68:70" x14ac:dyDescent="0.3">
      <c r="BP19623">
        <f t="shared" si="394"/>
        <v>2.4631241409231616E-2</v>
      </c>
      <c r="BQ19623">
        <v>399.89911082882298</v>
      </c>
      <c r="BR19623">
        <v>19590</v>
      </c>
    </row>
    <row r="19624" spans="68:70" x14ac:dyDescent="0.3">
      <c r="BP19624">
        <f t="shared" si="394"/>
        <v>2.4653638849299293E-2</v>
      </c>
      <c r="BQ19624">
        <v>399.911725720915</v>
      </c>
      <c r="BR19624">
        <v>19591</v>
      </c>
    </row>
    <row r="19625" spans="68:70" x14ac:dyDescent="0.3">
      <c r="BP19625">
        <f t="shared" si="394"/>
        <v>2.4657778544061308E-2</v>
      </c>
      <c r="BQ19625">
        <v>399.91405669033298</v>
      </c>
      <c r="BR19625">
        <v>19592</v>
      </c>
    </row>
    <row r="19626" spans="68:70" x14ac:dyDescent="0.3">
      <c r="BP19626">
        <f t="shared" si="394"/>
        <v>2.4666097437652523E-2</v>
      </c>
      <c r="BQ19626">
        <v>399.918740281417</v>
      </c>
      <c r="BR19626">
        <v>19593</v>
      </c>
    </row>
    <row r="19627" spans="68:70" x14ac:dyDescent="0.3">
      <c r="BP19627">
        <f t="shared" si="394"/>
        <v>2.4668940917439357E-2</v>
      </c>
      <c r="BQ19627">
        <v>399.92034099787003</v>
      </c>
      <c r="BR19627">
        <v>19594</v>
      </c>
    </row>
    <row r="19628" spans="68:70" x14ac:dyDescent="0.3">
      <c r="BP19628">
        <f t="shared" si="394"/>
        <v>2.4693130387541722E-2</v>
      </c>
      <c r="BQ19628">
        <v>399.933954556895</v>
      </c>
      <c r="BR19628">
        <v>19595</v>
      </c>
    </row>
    <row r="19629" spans="68:70" x14ac:dyDescent="0.3">
      <c r="BP19629">
        <f t="shared" si="394"/>
        <v>2.4696087653319928E-2</v>
      </c>
      <c r="BQ19629">
        <v>399.93561841497899</v>
      </c>
      <c r="BR19629">
        <v>19596</v>
      </c>
    </row>
    <row r="19630" spans="68:70" x14ac:dyDescent="0.3">
      <c r="BP19630">
        <f t="shared" si="394"/>
        <v>2.4708335605730294E-2</v>
      </c>
      <c r="BQ19630">
        <v>399.94250846817698</v>
      </c>
      <c r="BR19630">
        <v>19597</v>
      </c>
    </row>
    <row r="19631" spans="68:70" x14ac:dyDescent="0.3">
      <c r="BP19631">
        <f t="shared" si="394"/>
        <v>2.4710257273874249E-2</v>
      </c>
      <c r="BQ19631">
        <v>399.94358934250403</v>
      </c>
      <c r="BR19631">
        <v>19598</v>
      </c>
    </row>
    <row r="19632" spans="68:70" x14ac:dyDescent="0.3">
      <c r="BP19632">
        <f t="shared" si="394"/>
        <v>2.471608692116305E-2</v>
      </c>
      <c r="BQ19632">
        <v>399.94686806781999</v>
      </c>
      <c r="BR19632">
        <v>19599</v>
      </c>
    </row>
    <row r="19633" spans="68:70" x14ac:dyDescent="0.3">
      <c r="BP19633">
        <f t="shared" si="394"/>
        <v>2.4725335856446706E-2</v>
      </c>
      <c r="BQ19633">
        <v>399.95206908467202</v>
      </c>
      <c r="BR19633">
        <v>19600</v>
      </c>
    </row>
    <row r="19634" spans="68:70" x14ac:dyDescent="0.3">
      <c r="BP19634">
        <f t="shared" si="394"/>
        <v>2.4734021777752069E-2</v>
      </c>
      <c r="BQ19634">
        <v>399.95695261236301</v>
      </c>
      <c r="BR19634">
        <v>19601</v>
      </c>
    </row>
    <row r="19635" spans="68:70" x14ac:dyDescent="0.3">
      <c r="BP19635">
        <f t="shared" si="394"/>
        <v>2.4750525637744158E-2</v>
      </c>
      <c r="BQ19635">
        <v>399.96622929573903</v>
      </c>
      <c r="BR19635">
        <v>19602</v>
      </c>
    </row>
    <row r="19636" spans="68:70" x14ac:dyDescent="0.3">
      <c r="BP19636">
        <f t="shared" si="394"/>
        <v>2.4764670244229819E-2</v>
      </c>
      <c r="BQ19636">
        <v>399.97417740121199</v>
      </c>
      <c r="BR19636">
        <v>19603</v>
      </c>
    </row>
    <row r="19637" spans="68:70" x14ac:dyDescent="0.3">
      <c r="BP19637">
        <f t="shared" si="394"/>
        <v>2.4773311433832247E-2</v>
      </c>
      <c r="BQ19637">
        <v>399.97903192217001</v>
      </c>
      <c r="BR19637">
        <v>19604</v>
      </c>
    </row>
    <row r="19638" spans="68:70" x14ac:dyDescent="0.3">
      <c r="BP19638">
        <f t="shared" si="394"/>
        <v>2.4810346671726911E-2</v>
      </c>
      <c r="BQ19638">
        <v>399.99982830891099</v>
      </c>
      <c r="BR19638">
        <v>19605</v>
      </c>
    </row>
    <row r="19639" spans="68:70" x14ac:dyDescent="0.3">
      <c r="BP19639">
        <f t="shared" si="394"/>
        <v>2.4816737083893876E-2</v>
      </c>
      <c r="BQ19639">
        <v>400.00341514467698</v>
      </c>
      <c r="BR19639">
        <v>19606</v>
      </c>
    </row>
    <row r="19640" spans="68:70" x14ac:dyDescent="0.3">
      <c r="BP19640">
        <f t="shared" si="394"/>
        <v>2.4839383108054631E-2</v>
      </c>
      <c r="BQ19640">
        <v>400.01612227793203</v>
      </c>
      <c r="BR19640">
        <v>19607</v>
      </c>
    </row>
    <row r="19641" spans="68:70" x14ac:dyDescent="0.3">
      <c r="BP19641">
        <f t="shared" si="394"/>
        <v>2.4869230973210896E-2</v>
      </c>
      <c r="BQ19641">
        <v>400.03286166164099</v>
      </c>
      <c r="BR19641">
        <v>19608</v>
      </c>
    </row>
    <row r="19642" spans="68:70" x14ac:dyDescent="0.3">
      <c r="BP19642">
        <f t="shared" si="394"/>
        <v>2.4871926612897832E-2</v>
      </c>
      <c r="BQ19642">
        <v>400.03437294498599</v>
      </c>
      <c r="BR19642">
        <v>19609</v>
      </c>
    </row>
    <row r="19643" spans="68:70" x14ac:dyDescent="0.3">
      <c r="BP19643">
        <f t="shared" si="394"/>
        <v>2.4876266043267873E-2</v>
      </c>
      <c r="BQ19643">
        <v>400.03680563106099</v>
      </c>
      <c r="BR19643">
        <v>19610</v>
      </c>
    </row>
    <row r="19644" spans="68:70" x14ac:dyDescent="0.3">
      <c r="BP19644">
        <f t="shared" si="394"/>
        <v>2.4887565191157139E-2</v>
      </c>
      <c r="BQ19644">
        <v>400.04313894169798</v>
      </c>
      <c r="BR19644">
        <v>19611</v>
      </c>
    </row>
    <row r="19645" spans="68:70" x14ac:dyDescent="0.3">
      <c r="BP19645">
        <f t="shared" si="394"/>
        <v>2.4887833010892209E-2</v>
      </c>
      <c r="BQ19645">
        <v>400.04328904049203</v>
      </c>
      <c r="BR19645">
        <v>19612</v>
      </c>
    </row>
    <row r="19646" spans="68:70" x14ac:dyDescent="0.3">
      <c r="BP19646">
        <f t="shared" si="394"/>
        <v>2.4891877672577153E-2</v>
      </c>
      <c r="BQ19646">
        <v>400.045555761218</v>
      </c>
      <c r="BR19646">
        <v>19613</v>
      </c>
    </row>
    <row r="19647" spans="68:70" x14ac:dyDescent="0.3">
      <c r="BP19647">
        <f t="shared" si="394"/>
        <v>2.4894738050871699E-2</v>
      </c>
      <c r="BQ19647">
        <v>400.04715867133302</v>
      </c>
      <c r="BR19647">
        <v>19614</v>
      </c>
    </row>
    <row r="19648" spans="68:70" x14ac:dyDescent="0.3">
      <c r="BP19648">
        <f t="shared" si="394"/>
        <v>2.4912549182305049E-2</v>
      </c>
      <c r="BQ19648">
        <v>400.05713767241201</v>
      </c>
      <c r="BR19648">
        <v>19615</v>
      </c>
    </row>
    <row r="19649" spans="68:70" x14ac:dyDescent="0.3">
      <c r="BP19649">
        <f t="shared" si="394"/>
        <v>2.4921955496344392E-2</v>
      </c>
      <c r="BQ19649">
        <v>400.06240628665199</v>
      </c>
      <c r="BR19649">
        <v>19616</v>
      </c>
    </row>
    <row r="19650" spans="68:70" x14ac:dyDescent="0.3">
      <c r="BP19650">
        <f t="shared" si="394"/>
        <v>2.4927932478498623E-2</v>
      </c>
      <c r="BQ19650">
        <v>400.06575356528299</v>
      </c>
      <c r="BR19650">
        <v>19617</v>
      </c>
    </row>
    <row r="19651" spans="68:70" x14ac:dyDescent="0.3">
      <c r="BP19651">
        <f t="shared" si="394"/>
        <v>2.4934229407423212E-2</v>
      </c>
      <c r="BQ19651">
        <v>400.06927958907499</v>
      </c>
      <c r="BR19651">
        <v>19618</v>
      </c>
    </row>
    <row r="19652" spans="68:70" x14ac:dyDescent="0.3">
      <c r="BP19652">
        <f t="shared" si="394"/>
        <v>2.4950655352838524E-2</v>
      </c>
      <c r="BQ19652">
        <v>400.07847535468301</v>
      </c>
      <c r="BR19652">
        <v>19619</v>
      </c>
    </row>
    <row r="19653" spans="68:70" x14ac:dyDescent="0.3">
      <c r="BP19653">
        <f t="shared" si="394"/>
        <v>2.4962004059554944E-2</v>
      </c>
      <c r="BQ19653">
        <v>400.08482695291002</v>
      </c>
      <c r="BR19653">
        <v>19620</v>
      </c>
    </row>
    <row r="19654" spans="68:70" x14ac:dyDescent="0.3">
      <c r="BP19654">
        <f t="shared" si="394"/>
        <v>2.4962066412740951E-2</v>
      </c>
      <c r="BQ19654">
        <v>400.08486184650002</v>
      </c>
      <c r="BR19654">
        <v>19621</v>
      </c>
    </row>
    <row r="19655" spans="68:70" x14ac:dyDescent="0.3">
      <c r="BP19655">
        <f t="shared" si="394"/>
        <v>2.4979216329145043E-2</v>
      </c>
      <c r="BQ19655">
        <v>400.09445749135199</v>
      </c>
      <c r="BR19655">
        <v>19622</v>
      </c>
    </row>
    <row r="19656" spans="68:70" x14ac:dyDescent="0.3">
      <c r="BP19656">
        <f t="shared" si="394"/>
        <v>2.4985949634192966E-2</v>
      </c>
      <c r="BQ19656">
        <v>400.09822397965098</v>
      </c>
      <c r="BR19656">
        <v>19623</v>
      </c>
    </row>
    <row r="19657" spans="68:70" x14ac:dyDescent="0.3">
      <c r="BP19657">
        <f t="shared" si="394"/>
        <v>2.4991512858541978E-2</v>
      </c>
      <c r="BQ19657">
        <v>400.10133556324001</v>
      </c>
      <c r="BR19657">
        <v>19624</v>
      </c>
    </row>
    <row r="19658" spans="68:70" x14ac:dyDescent="0.3">
      <c r="BP19658">
        <f t="shared" si="394"/>
        <v>2.4997609522635564E-2</v>
      </c>
      <c r="BQ19658">
        <v>400.10474510889799</v>
      </c>
      <c r="BR19658">
        <v>19625</v>
      </c>
    </row>
    <row r="19659" spans="68:70" x14ac:dyDescent="0.3">
      <c r="BP19659">
        <f t="shared" si="394"/>
        <v>2.5024283862777146E-2</v>
      </c>
      <c r="BQ19659">
        <v>400.119657786728</v>
      </c>
      <c r="BR19659">
        <v>19626</v>
      </c>
    </row>
    <row r="19660" spans="68:70" x14ac:dyDescent="0.3">
      <c r="BP19660">
        <f t="shared" si="394"/>
        <v>2.5033304507779561E-2</v>
      </c>
      <c r="BQ19660">
        <v>400.12469911097003</v>
      </c>
      <c r="BR19660">
        <v>19627</v>
      </c>
    </row>
    <row r="19661" spans="68:70" x14ac:dyDescent="0.3">
      <c r="BP19661">
        <f t="shared" si="394"/>
        <v>2.5043386562910608E-2</v>
      </c>
      <c r="BQ19661">
        <v>400.13033254556501</v>
      </c>
      <c r="BR19661">
        <v>19628</v>
      </c>
    </row>
    <row r="19662" spans="68:70" x14ac:dyDescent="0.3">
      <c r="BP19662">
        <f t="shared" si="394"/>
        <v>2.5096026087200064E-2</v>
      </c>
      <c r="BQ19662">
        <v>400.15972693156999</v>
      </c>
      <c r="BR19662">
        <v>19629</v>
      </c>
    </row>
    <row r="19663" spans="68:70" x14ac:dyDescent="0.3">
      <c r="BP19663">
        <f t="shared" si="394"/>
        <v>2.5109605838805549E-2</v>
      </c>
      <c r="BQ19663">
        <v>400.16730498406798</v>
      </c>
      <c r="BR19663">
        <v>19630</v>
      </c>
    </row>
    <row r="19664" spans="68:70" x14ac:dyDescent="0.3">
      <c r="BP19664">
        <f t="shared" si="394"/>
        <v>2.5110606300930517E-2</v>
      </c>
      <c r="BQ19664">
        <v>400.16786320147997</v>
      </c>
      <c r="BR19664">
        <v>19631</v>
      </c>
    </row>
    <row r="19665" spans="68:70" x14ac:dyDescent="0.3">
      <c r="BP19665">
        <f t="shared" si="394"/>
        <v>2.5119845272337123E-2</v>
      </c>
      <c r="BQ19665">
        <v>400.173017648523</v>
      </c>
      <c r="BR19665">
        <v>19632</v>
      </c>
    </row>
    <row r="19666" spans="68:70" x14ac:dyDescent="0.3">
      <c r="BP19666">
        <f t="shared" si="394"/>
        <v>2.5120800904773206E-2</v>
      </c>
      <c r="BQ19666">
        <v>400.17355074433698</v>
      </c>
      <c r="BR19666">
        <v>19633</v>
      </c>
    </row>
    <row r="19667" spans="68:70" x14ac:dyDescent="0.3">
      <c r="BP19667">
        <f t="shared" si="394"/>
        <v>2.5147438630555543E-2</v>
      </c>
      <c r="BQ19667">
        <v>400.18840641693703</v>
      </c>
      <c r="BR19667">
        <v>19634</v>
      </c>
    </row>
    <row r="19668" spans="68:70" x14ac:dyDescent="0.3">
      <c r="BP19668">
        <f t="shared" si="394"/>
        <v>2.5151082441521706E-2</v>
      </c>
      <c r="BQ19668">
        <v>400.19043793285402</v>
      </c>
      <c r="BR19668">
        <v>19635</v>
      </c>
    </row>
    <row r="19669" spans="68:70" x14ac:dyDescent="0.3">
      <c r="BP19669">
        <f t="shared" si="394"/>
        <v>2.5163146463994063E-2</v>
      </c>
      <c r="BQ19669">
        <v>400.197162877724</v>
      </c>
      <c r="BR19669">
        <v>19636</v>
      </c>
    </row>
    <row r="19670" spans="68:70" x14ac:dyDescent="0.3">
      <c r="BP19670">
        <f t="shared" si="394"/>
        <v>2.5189422197518171E-2</v>
      </c>
      <c r="BQ19670">
        <v>400.21180439373802</v>
      </c>
      <c r="BR19670">
        <v>19637</v>
      </c>
    </row>
    <row r="19671" spans="68:70" x14ac:dyDescent="0.3">
      <c r="BP19671">
        <f t="shared" si="394"/>
        <v>2.5190320281571026E-2</v>
      </c>
      <c r="BQ19671">
        <v>400.21230469432402</v>
      </c>
      <c r="BR19671">
        <v>19638</v>
      </c>
    </row>
    <row r="19672" spans="68:70" x14ac:dyDescent="0.3">
      <c r="BP19672">
        <f t="shared" si="394"/>
        <v>2.5214712505786059E-2</v>
      </c>
      <c r="BQ19672">
        <v>400.22588959488399</v>
      </c>
      <c r="BR19672">
        <v>19639</v>
      </c>
    </row>
    <row r="19673" spans="68:70" x14ac:dyDescent="0.3">
      <c r="BP19673">
        <f t="shared" si="394"/>
        <v>2.5235109800347339E-2</v>
      </c>
      <c r="BQ19673">
        <v>400.23724453255102</v>
      </c>
      <c r="BR19673">
        <v>19640</v>
      </c>
    </row>
    <row r="19674" spans="68:70" x14ac:dyDescent="0.3">
      <c r="BP19674">
        <f t="shared" si="394"/>
        <v>2.5236531687285374E-2</v>
      </c>
      <c r="BQ19674">
        <v>400.23803590941299</v>
      </c>
      <c r="BR19674">
        <v>19641</v>
      </c>
    </row>
    <row r="19675" spans="68:70" x14ac:dyDescent="0.3">
      <c r="BP19675">
        <f t="shared" si="394"/>
        <v>2.5236923149696666E-2</v>
      </c>
      <c r="BQ19675">
        <v>400.23825378097598</v>
      </c>
      <c r="BR19675">
        <v>19642</v>
      </c>
    </row>
    <row r="19676" spans="68:70" x14ac:dyDescent="0.3">
      <c r="BP19676">
        <f t="shared" si="394"/>
        <v>2.5248355303075121E-2</v>
      </c>
      <c r="BQ19676">
        <v>400.24461569309602</v>
      </c>
      <c r="BR19676">
        <v>19643</v>
      </c>
    </row>
    <row r="19677" spans="68:70" x14ac:dyDescent="0.3">
      <c r="BP19677">
        <f t="shared" si="394"/>
        <v>2.5272463846196226E-2</v>
      </c>
      <c r="BQ19677">
        <v>400.25802720642997</v>
      </c>
      <c r="BR19677">
        <v>19644</v>
      </c>
    </row>
    <row r="19678" spans="68:70" x14ac:dyDescent="0.3">
      <c r="BP19678">
        <f t="shared" si="394"/>
        <v>2.5274474878272082E-2</v>
      </c>
      <c r="BQ19678">
        <v>400.259145648686</v>
      </c>
      <c r="BR19678">
        <v>19645</v>
      </c>
    </row>
    <row r="19679" spans="68:70" x14ac:dyDescent="0.3">
      <c r="BP19679">
        <f t="shared" si="394"/>
        <v>2.5277618051912476E-2</v>
      </c>
      <c r="BQ19679">
        <v>400.26089364616502</v>
      </c>
      <c r="BR19679">
        <v>19646</v>
      </c>
    </row>
    <row r="19680" spans="68:70" x14ac:dyDescent="0.3">
      <c r="BP19680">
        <f t="shared" si="394"/>
        <v>2.5278912552664203E-2</v>
      </c>
      <c r="BQ19680">
        <v>400.26161351881501</v>
      </c>
      <c r="BR19680">
        <v>19647</v>
      </c>
    </row>
    <row r="19681" spans="68:70" x14ac:dyDescent="0.3">
      <c r="BP19681">
        <f t="shared" si="394"/>
        <v>2.5295691912860008E-2</v>
      </c>
      <c r="BQ19681">
        <v>400.27094286382101</v>
      </c>
      <c r="BR19681">
        <v>19648</v>
      </c>
    </row>
    <row r="19682" spans="68:70" x14ac:dyDescent="0.3">
      <c r="BP19682">
        <f t="shared" ref="BP19682:BP19745" si="395">(BQ19682 - $BS$31303)*(BQ19682 - $BS$31303)/31269</f>
        <v>2.5299407443030952E-2</v>
      </c>
      <c r="BQ19682">
        <v>400.27300828470698</v>
      </c>
      <c r="BR19682">
        <v>19649</v>
      </c>
    </row>
    <row r="19683" spans="68:70" x14ac:dyDescent="0.3">
      <c r="BP19683">
        <f t="shared" si="395"/>
        <v>2.5309433981565786E-2</v>
      </c>
      <c r="BQ19683">
        <v>400.27858116648599</v>
      </c>
      <c r="BR19683">
        <v>19650</v>
      </c>
    </row>
    <row r="19684" spans="68:70" x14ac:dyDescent="0.3">
      <c r="BP19684">
        <f t="shared" si="395"/>
        <v>2.5315428496438364E-2</v>
      </c>
      <c r="BQ19684">
        <v>400.28191246930999</v>
      </c>
      <c r="BR19684">
        <v>19651</v>
      </c>
    </row>
    <row r="19685" spans="68:70" x14ac:dyDescent="0.3">
      <c r="BP19685">
        <f t="shared" si="395"/>
        <v>2.5326135336062809E-2</v>
      </c>
      <c r="BQ19685">
        <v>400.28786154841998</v>
      </c>
      <c r="BR19685">
        <v>19652</v>
      </c>
    </row>
    <row r="19686" spans="68:70" x14ac:dyDescent="0.3">
      <c r="BP19686">
        <f t="shared" si="395"/>
        <v>2.5347307591479171E-2</v>
      </c>
      <c r="BQ19686">
        <v>400.29962186265101</v>
      </c>
      <c r="BR19686">
        <v>19653</v>
      </c>
    </row>
    <row r="19687" spans="68:70" x14ac:dyDescent="0.3">
      <c r="BP19687">
        <f t="shared" si="395"/>
        <v>2.5370003949454299E-2</v>
      </c>
      <c r="BQ19687">
        <v>400.31222329957501</v>
      </c>
      <c r="BR19687">
        <v>19654</v>
      </c>
    </row>
    <row r="19688" spans="68:70" x14ac:dyDescent="0.3">
      <c r="BP19688">
        <f t="shared" si="395"/>
        <v>2.537785657533808E-2</v>
      </c>
      <c r="BQ19688">
        <v>400.31658190984803</v>
      </c>
      <c r="BR19688">
        <v>19655</v>
      </c>
    </row>
    <row r="19689" spans="68:70" x14ac:dyDescent="0.3">
      <c r="BP19689">
        <f t="shared" si="395"/>
        <v>2.540037886618093E-2</v>
      </c>
      <c r="BQ19689">
        <v>400.32907919758401</v>
      </c>
      <c r="BR19689">
        <v>19656</v>
      </c>
    </row>
    <row r="19690" spans="68:70" x14ac:dyDescent="0.3">
      <c r="BP19690">
        <f t="shared" si="395"/>
        <v>2.5400563618866938E-2</v>
      </c>
      <c r="BQ19690">
        <v>400.32918169121399</v>
      </c>
      <c r="BR19690">
        <v>19657</v>
      </c>
    </row>
    <row r="19691" spans="68:70" x14ac:dyDescent="0.3">
      <c r="BP19691">
        <f t="shared" si="395"/>
        <v>2.5409792286073731E-2</v>
      </c>
      <c r="BQ19691">
        <v>400.334300923863</v>
      </c>
      <c r="BR19691">
        <v>19658</v>
      </c>
    </row>
    <row r="19692" spans="68:70" x14ac:dyDescent="0.3">
      <c r="BP19692">
        <f t="shared" si="395"/>
        <v>2.5410023979254365E-2</v>
      </c>
      <c r="BQ19692">
        <v>400.33442943439002</v>
      </c>
      <c r="BR19692">
        <v>19659</v>
      </c>
    </row>
    <row r="19693" spans="68:70" x14ac:dyDescent="0.3">
      <c r="BP19693">
        <f t="shared" si="395"/>
        <v>2.541269088247667E-2</v>
      </c>
      <c r="BQ19693">
        <v>400.33590861200003</v>
      </c>
      <c r="BR19693">
        <v>19660</v>
      </c>
    </row>
    <row r="19694" spans="68:70" x14ac:dyDescent="0.3">
      <c r="BP19694">
        <f t="shared" si="395"/>
        <v>2.5415367659438665E-2</v>
      </c>
      <c r="BQ19694">
        <v>400.33739318796</v>
      </c>
      <c r="BR19694">
        <v>19661</v>
      </c>
    </row>
    <row r="19695" spans="68:70" x14ac:dyDescent="0.3">
      <c r="BP19695">
        <f t="shared" si="395"/>
        <v>2.5423040850809854E-2</v>
      </c>
      <c r="BQ19695">
        <v>400.34164840832801</v>
      </c>
      <c r="BR19695">
        <v>19662</v>
      </c>
    </row>
    <row r="19696" spans="68:70" x14ac:dyDescent="0.3">
      <c r="BP19696">
        <f t="shared" si="395"/>
        <v>2.5424725216693558E-2</v>
      </c>
      <c r="BQ19696">
        <v>400.34258239890801</v>
      </c>
      <c r="BR19696">
        <v>19663</v>
      </c>
    </row>
    <row r="19697" spans="68:70" x14ac:dyDescent="0.3">
      <c r="BP19697">
        <f t="shared" si="395"/>
        <v>2.5438397560419889E-2</v>
      </c>
      <c r="BQ19697">
        <v>400.35016264770599</v>
      </c>
      <c r="BR19697">
        <v>19664</v>
      </c>
    </row>
    <row r="19698" spans="68:70" x14ac:dyDescent="0.3">
      <c r="BP19698">
        <f t="shared" si="395"/>
        <v>2.5444769814430342E-2</v>
      </c>
      <c r="BQ19698">
        <v>400.35369486985797</v>
      </c>
      <c r="BR19698">
        <v>19665</v>
      </c>
    </row>
    <row r="19699" spans="68:70" x14ac:dyDescent="0.3">
      <c r="BP19699">
        <f t="shared" si="395"/>
        <v>2.5459668446490447E-2</v>
      </c>
      <c r="BQ19699">
        <v>400.36195164719999</v>
      </c>
      <c r="BR19699">
        <v>19666</v>
      </c>
    </row>
    <row r="19700" spans="68:70" x14ac:dyDescent="0.3">
      <c r="BP19700">
        <f t="shared" si="395"/>
        <v>2.5465320470658019E-2</v>
      </c>
      <c r="BQ19700">
        <v>400.36508334997899</v>
      </c>
      <c r="BR19700">
        <v>19667</v>
      </c>
    </row>
    <row r="19701" spans="68:70" x14ac:dyDescent="0.3">
      <c r="BP19701">
        <f t="shared" si="395"/>
        <v>2.5486610644953799E-2</v>
      </c>
      <c r="BQ19701">
        <v>400.37687680080103</v>
      </c>
      <c r="BR19701">
        <v>19668</v>
      </c>
    </row>
    <row r="19702" spans="68:70" x14ac:dyDescent="0.3">
      <c r="BP19702">
        <f t="shared" si="395"/>
        <v>2.5487334473516962E-2</v>
      </c>
      <c r="BQ19702">
        <v>400.37727767083402</v>
      </c>
      <c r="BR19702">
        <v>19669</v>
      </c>
    </row>
    <row r="19703" spans="68:70" x14ac:dyDescent="0.3">
      <c r="BP19703">
        <f t="shared" si="395"/>
        <v>2.5506016902740829E-2</v>
      </c>
      <c r="BQ19703">
        <v>400.38762238686701</v>
      </c>
      <c r="BR19703">
        <v>19670</v>
      </c>
    </row>
    <row r="19704" spans="68:70" x14ac:dyDescent="0.3">
      <c r="BP19704">
        <f t="shared" si="395"/>
        <v>2.5511422080976391E-2</v>
      </c>
      <c r="BQ19704">
        <v>400.39061460114903</v>
      </c>
      <c r="BR19704">
        <v>19671</v>
      </c>
    </row>
    <row r="19705" spans="68:70" x14ac:dyDescent="0.3">
      <c r="BP19705">
        <f t="shared" si="395"/>
        <v>2.5521267068359933E-2</v>
      </c>
      <c r="BQ19705">
        <v>400.39606380352598</v>
      </c>
      <c r="BR19705">
        <v>19672</v>
      </c>
    </row>
    <row r="19706" spans="68:70" x14ac:dyDescent="0.3">
      <c r="BP19706">
        <f t="shared" si="395"/>
        <v>2.5538065252548075E-2</v>
      </c>
      <c r="BQ19706">
        <v>400.405359175581</v>
      </c>
      <c r="BR19706">
        <v>19673</v>
      </c>
    </row>
    <row r="19707" spans="68:70" x14ac:dyDescent="0.3">
      <c r="BP19707">
        <f t="shared" si="395"/>
        <v>2.5575969168816756E-2</v>
      </c>
      <c r="BQ19707">
        <v>400.42632230095501</v>
      </c>
      <c r="BR19707">
        <v>19674</v>
      </c>
    </row>
    <row r="19708" spans="68:70" x14ac:dyDescent="0.3">
      <c r="BP19708">
        <f t="shared" si="395"/>
        <v>2.5592920177528958E-2</v>
      </c>
      <c r="BQ19708">
        <v>400.435692192332</v>
      </c>
      <c r="BR19708">
        <v>19675</v>
      </c>
    </row>
    <row r="19709" spans="68:70" x14ac:dyDescent="0.3">
      <c r="BP19709">
        <f t="shared" si="395"/>
        <v>2.5597442748435534E-2</v>
      </c>
      <c r="BQ19709">
        <v>400.43819157802301</v>
      </c>
      <c r="BR19709">
        <v>19676</v>
      </c>
    </row>
    <row r="19710" spans="68:70" x14ac:dyDescent="0.3">
      <c r="BP19710">
        <f t="shared" si="395"/>
        <v>2.5599572999101202E-2</v>
      </c>
      <c r="BQ19710">
        <v>400.43936877837899</v>
      </c>
      <c r="BR19710">
        <v>19677</v>
      </c>
    </row>
    <row r="19711" spans="68:70" x14ac:dyDescent="0.3">
      <c r="BP19711">
        <f t="shared" si="395"/>
        <v>2.5600733014937063E-2</v>
      </c>
      <c r="BQ19711">
        <v>400.44000979551299</v>
      </c>
      <c r="BR19711">
        <v>19678</v>
      </c>
    </row>
    <row r="19712" spans="68:70" x14ac:dyDescent="0.3">
      <c r="BP19712">
        <f t="shared" si="395"/>
        <v>2.5616037651857548E-2</v>
      </c>
      <c r="BQ19712">
        <v>400.44846567799198</v>
      </c>
      <c r="BR19712">
        <v>19679</v>
      </c>
    </row>
    <row r="19713" spans="68:70" x14ac:dyDescent="0.3">
      <c r="BP19713">
        <f t="shared" si="395"/>
        <v>2.5627225530039405E-2</v>
      </c>
      <c r="BQ19713">
        <v>400.45464543417899</v>
      </c>
      <c r="BR19713">
        <v>19680</v>
      </c>
    </row>
    <row r="19714" spans="68:70" x14ac:dyDescent="0.3">
      <c r="BP19714">
        <f t="shared" si="395"/>
        <v>2.5636103572645865E-2</v>
      </c>
      <c r="BQ19714">
        <v>400.45954836563499</v>
      </c>
      <c r="BR19714">
        <v>19681</v>
      </c>
    </row>
    <row r="19715" spans="68:70" x14ac:dyDescent="0.3">
      <c r="BP19715">
        <f t="shared" si="395"/>
        <v>2.5654736173403889E-2</v>
      </c>
      <c r="BQ19715">
        <v>400.46983552763902</v>
      </c>
      <c r="BR19715">
        <v>19682</v>
      </c>
    </row>
    <row r="19716" spans="68:70" x14ac:dyDescent="0.3">
      <c r="BP19716">
        <f t="shared" si="395"/>
        <v>2.5663508858067452E-2</v>
      </c>
      <c r="BQ19716">
        <v>400.47467768189699</v>
      </c>
      <c r="BR19716">
        <v>19683</v>
      </c>
    </row>
    <row r="19717" spans="68:70" x14ac:dyDescent="0.3">
      <c r="BP19717">
        <f t="shared" si="395"/>
        <v>2.5702791416501124E-2</v>
      </c>
      <c r="BQ19717">
        <v>400.49634986454902</v>
      </c>
      <c r="BR19717">
        <v>19684</v>
      </c>
    </row>
    <row r="19718" spans="68:70" x14ac:dyDescent="0.3">
      <c r="BP19718">
        <f t="shared" si="395"/>
        <v>2.5721651820849119E-2</v>
      </c>
      <c r="BQ19718">
        <v>400.50674926269897</v>
      </c>
      <c r="BR19718">
        <v>19685</v>
      </c>
    </row>
    <row r="19719" spans="68:70" x14ac:dyDescent="0.3">
      <c r="BP19719">
        <f t="shared" si="395"/>
        <v>2.5742243915497693E-2</v>
      </c>
      <c r="BQ19719">
        <v>400.51809914096702</v>
      </c>
      <c r="BR19719">
        <v>19686</v>
      </c>
    </row>
    <row r="19720" spans="68:70" x14ac:dyDescent="0.3">
      <c r="BP19720">
        <f t="shared" si="395"/>
        <v>2.5744706307655216E-2</v>
      </c>
      <c r="BQ19720">
        <v>400.51945604968898</v>
      </c>
      <c r="BR19720">
        <v>19687</v>
      </c>
    </row>
    <row r="19721" spans="68:70" x14ac:dyDescent="0.3">
      <c r="BP19721">
        <f t="shared" si="395"/>
        <v>2.5765573017730276E-2</v>
      </c>
      <c r="BQ19721">
        <v>400.53095211008599</v>
      </c>
      <c r="BR19721">
        <v>19688</v>
      </c>
    </row>
    <row r="19722" spans="68:70" x14ac:dyDescent="0.3">
      <c r="BP19722">
        <f t="shared" si="395"/>
        <v>2.578824963395332E-2</v>
      </c>
      <c r="BQ19722">
        <v>400.54344002187901</v>
      </c>
      <c r="BR19722">
        <v>19689</v>
      </c>
    </row>
    <row r="19723" spans="68:70" x14ac:dyDescent="0.3">
      <c r="BP19723">
        <f t="shared" si="395"/>
        <v>2.579704711060898E-2</v>
      </c>
      <c r="BQ19723">
        <v>400.54828327488298</v>
      </c>
      <c r="BR19723">
        <v>19690</v>
      </c>
    </row>
    <row r="19724" spans="68:70" x14ac:dyDescent="0.3">
      <c r="BP19724">
        <f t="shared" si="395"/>
        <v>2.5816080005464044E-2</v>
      </c>
      <c r="BQ19724">
        <v>400.55875858207901</v>
      </c>
      <c r="BR19724">
        <v>19691</v>
      </c>
    </row>
    <row r="19725" spans="68:70" x14ac:dyDescent="0.3">
      <c r="BP19725">
        <f t="shared" si="395"/>
        <v>2.5857276242600608E-2</v>
      </c>
      <c r="BQ19725">
        <v>400.58141891296299</v>
      </c>
      <c r="BR19725">
        <v>19692</v>
      </c>
    </row>
    <row r="19726" spans="68:70" x14ac:dyDescent="0.3">
      <c r="BP19726">
        <f t="shared" si="395"/>
        <v>2.5868756032545841E-2</v>
      </c>
      <c r="BQ19726">
        <v>400.58773024980297</v>
      </c>
      <c r="BR19726">
        <v>19693</v>
      </c>
    </row>
    <row r="19727" spans="68:70" x14ac:dyDescent="0.3">
      <c r="BP19727">
        <f t="shared" si="395"/>
        <v>2.589170873516523E-2</v>
      </c>
      <c r="BQ19727">
        <v>400.60034494482602</v>
      </c>
      <c r="BR19727">
        <v>19694</v>
      </c>
    </row>
    <row r="19728" spans="68:70" x14ac:dyDescent="0.3">
      <c r="BP19728">
        <f t="shared" si="395"/>
        <v>2.5896160024113421E-2</v>
      </c>
      <c r="BQ19728">
        <v>400.60279070442198</v>
      </c>
      <c r="BR19728">
        <v>19695</v>
      </c>
    </row>
    <row r="19729" spans="68:70" x14ac:dyDescent="0.3">
      <c r="BP19729">
        <f t="shared" si="395"/>
        <v>2.5900261487246688E-2</v>
      </c>
      <c r="BQ19729">
        <v>400.60504406624801</v>
      </c>
      <c r="BR19729">
        <v>19696</v>
      </c>
    </row>
    <row r="19730" spans="68:70" x14ac:dyDescent="0.3">
      <c r="BP19730">
        <f t="shared" si="395"/>
        <v>2.590758974848038E-2</v>
      </c>
      <c r="BQ19730">
        <v>400.60906980095598</v>
      </c>
      <c r="BR19730">
        <v>19697</v>
      </c>
    </row>
    <row r="19731" spans="68:70" x14ac:dyDescent="0.3">
      <c r="BP19731">
        <f t="shared" si="395"/>
        <v>2.5916614702466662E-2</v>
      </c>
      <c r="BQ19731">
        <v>400.61402682099299</v>
      </c>
      <c r="BR19731">
        <v>19698</v>
      </c>
    </row>
    <row r="19732" spans="68:70" x14ac:dyDescent="0.3">
      <c r="BP19732">
        <f t="shared" si="395"/>
        <v>2.5937570844028993E-2</v>
      </c>
      <c r="BQ19732">
        <v>400.62553380268503</v>
      </c>
      <c r="BR19732">
        <v>19699</v>
      </c>
    </row>
    <row r="19733" spans="68:70" x14ac:dyDescent="0.3">
      <c r="BP19733">
        <f t="shared" si="395"/>
        <v>2.5954128421069058E-2</v>
      </c>
      <c r="BQ19733">
        <v>400.63462225310002</v>
      </c>
      <c r="BR19733">
        <v>19700</v>
      </c>
    </row>
    <row r="19734" spans="68:70" x14ac:dyDescent="0.3">
      <c r="BP19734">
        <f t="shared" si="395"/>
        <v>2.5961138358998007E-2</v>
      </c>
      <c r="BQ19734">
        <v>400.63846913299102</v>
      </c>
      <c r="BR19734">
        <v>19701</v>
      </c>
    </row>
    <row r="19735" spans="68:70" x14ac:dyDescent="0.3">
      <c r="BP19735">
        <f t="shared" si="395"/>
        <v>2.5986683147274293E-2</v>
      </c>
      <c r="BQ19735">
        <v>400.65248308575099</v>
      </c>
      <c r="BR19735">
        <v>19702</v>
      </c>
    </row>
    <row r="19736" spans="68:70" x14ac:dyDescent="0.3">
      <c r="BP19736">
        <f t="shared" si="395"/>
        <v>2.6038819587964054E-2</v>
      </c>
      <c r="BQ19736">
        <v>400.68106394551802</v>
      </c>
      <c r="BR19736">
        <v>19703</v>
      </c>
    </row>
    <row r="19737" spans="68:70" x14ac:dyDescent="0.3">
      <c r="BP19737">
        <f t="shared" si="395"/>
        <v>2.6058953791382455E-2</v>
      </c>
      <c r="BQ19737">
        <v>400.69209372621202</v>
      </c>
      <c r="BR19737">
        <v>19704</v>
      </c>
    </row>
    <row r="19738" spans="68:70" x14ac:dyDescent="0.3">
      <c r="BP19738">
        <f t="shared" si="395"/>
        <v>2.6059711499652156E-2</v>
      </c>
      <c r="BQ19738">
        <v>400.69250872552999</v>
      </c>
      <c r="BR19738">
        <v>19705</v>
      </c>
    </row>
    <row r="19739" spans="68:70" x14ac:dyDescent="0.3">
      <c r="BP19739">
        <f t="shared" si="395"/>
        <v>2.6061008023253382E-2</v>
      </c>
      <c r="BQ19739">
        <v>400.69321882178798</v>
      </c>
      <c r="BR19739">
        <v>19706</v>
      </c>
    </row>
    <row r="19740" spans="68:70" x14ac:dyDescent="0.3">
      <c r="BP19740">
        <f t="shared" si="395"/>
        <v>2.6070147422209151E-2</v>
      </c>
      <c r="BQ19740">
        <v>400.69822390105998</v>
      </c>
      <c r="BR19740">
        <v>19707</v>
      </c>
    </row>
    <row r="19741" spans="68:70" x14ac:dyDescent="0.3">
      <c r="BP19741">
        <f t="shared" si="395"/>
        <v>2.6087467999938083E-2</v>
      </c>
      <c r="BQ19741">
        <v>400.70770689590199</v>
      </c>
      <c r="BR19741">
        <v>19708</v>
      </c>
    </row>
    <row r="19742" spans="68:70" x14ac:dyDescent="0.3">
      <c r="BP19742">
        <f t="shared" si="395"/>
        <v>2.6110147343114433E-2</v>
      </c>
      <c r="BQ19742">
        <v>400.72011904975</v>
      </c>
      <c r="BR19742">
        <v>19709</v>
      </c>
    </row>
    <row r="19743" spans="68:70" x14ac:dyDescent="0.3">
      <c r="BP19743">
        <f t="shared" si="395"/>
        <v>2.6135468079214463E-2</v>
      </c>
      <c r="BQ19743">
        <v>400.73397044153597</v>
      </c>
      <c r="BR19743">
        <v>19710</v>
      </c>
    </row>
    <row r="19744" spans="68:70" x14ac:dyDescent="0.3">
      <c r="BP19744">
        <f t="shared" si="395"/>
        <v>2.6160149893412098E-2</v>
      </c>
      <c r="BQ19744">
        <v>400.747465862605</v>
      </c>
      <c r="BR19744">
        <v>19711</v>
      </c>
    </row>
    <row r="19745" spans="68:70" x14ac:dyDescent="0.3">
      <c r="BP19745">
        <f t="shared" si="395"/>
        <v>2.6172501338079333E-2</v>
      </c>
      <c r="BQ19745">
        <v>400.75421694471299</v>
      </c>
      <c r="BR19745">
        <v>19712</v>
      </c>
    </row>
    <row r="19746" spans="68:70" x14ac:dyDescent="0.3">
      <c r="BP19746">
        <f t="shared" ref="BP19746:BP19809" si="396">(BQ19746 - $BS$31303)*(BQ19746 - $BS$31303)/31269</f>
        <v>2.6217371891294115E-2</v>
      </c>
      <c r="BQ19746">
        <v>400.77872900344198</v>
      </c>
      <c r="BR19746">
        <v>19713</v>
      </c>
    </row>
    <row r="19747" spans="68:70" x14ac:dyDescent="0.3">
      <c r="BP19747">
        <f t="shared" si="396"/>
        <v>2.62317026922953E-2</v>
      </c>
      <c r="BQ19747">
        <v>400.78655326847399</v>
      </c>
      <c r="BR19747">
        <v>19714</v>
      </c>
    </row>
    <row r="19748" spans="68:70" x14ac:dyDescent="0.3">
      <c r="BP19748">
        <f t="shared" si="396"/>
        <v>2.6242630475813156E-2</v>
      </c>
      <c r="BQ19748">
        <v>400.79251813348202</v>
      </c>
      <c r="BR19748">
        <v>19715</v>
      </c>
    </row>
    <row r="19749" spans="68:70" x14ac:dyDescent="0.3">
      <c r="BP19749">
        <f t="shared" si="396"/>
        <v>2.6252910873550875E-2</v>
      </c>
      <c r="BQ19749">
        <v>400.79812849321098</v>
      </c>
      <c r="BR19749">
        <v>19716</v>
      </c>
    </row>
    <row r="19750" spans="68:70" x14ac:dyDescent="0.3">
      <c r="BP19750">
        <f t="shared" si="396"/>
        <v>2.6269179302704102E-2</v>
      </c>
      <c r="BQ19750">
        <v>400.80700447951602</v>
      </c>
      <c r="BR19750">
        <v>19717</v>
      </c>
    </row>
    <row r="19751" spans="68:70" x14ac:dyDescent="0.3">
      <c r="BP19751">
        <f t="shared" si="396"/>
        <v>2.6276556786707993E-2</v>
      </c>
      <c r="BQ19751">
        <v>400.81102869785502</v>
      </c>
      <c r="BR19751">
        <v>19718</v>
      </c>
    </row>
    <row r="19752" spans="68:70" x14ac:dyDescent="0.3">
      <c r="BP19752">
        <f t="shared" si="396"/>
        <v>2.6282910902782224E-2</v>
      </c>
      <c r="BQ19752">
        <v>400.814494243826</v>
      </c>
      <c r="BR19752">
        <v>19719</v>
      </c>
    </row>
    <row r="19753" spans="68:70" x14ac:dyDescent="0.3">
      <c r="BP19753">
        <f t="shared" si="396"/>
        <v>2.6285612927080364E-2</v>
      </c>
      <c r="BQ19753">
        <v>400.815967805637</v>
      </c>
      <c r="BR19753">
        <v>19720</v>
      </c>
    </row>
    <row r="19754" spans="68:70" x14ac:dyDescent="0.3">
      <c r="BP19754">
        <f t="shared" si="396"/>
        <v>2.6292876582004167E-2</v>
      </c>
      <c r="BQ19754">
        <v>400.81992869900301</v>
      </c>
      <c r="BR19754">
        <v>19721</v>
      </c>
    </row>
    <row r="19755" spans="68:70" x14ac:dyDescent="0.3">
      <c r="BP19755">
        <f t="shared" si="396"/>
        <v>2.6296779757395101E-2</v>
      </c>
      <c r="BQ19755">
        <v>400.82205688655802</v>
      </c>
      <c r="BR19755">
        <v>19722</v>
      </c>
    </row>
    <row r="19756" spans="68:70" x14ac:dyDescent="0.3">
      <c r="BP19756">
        <f t="shared" si="396"/>
        <v>2.6300794476785339E-2</v>
      </c>
      <c r="BQ19756">
        <v>400.82424572817098</v>
      </c>
      <c r="BR19756">
        <v>19723</v>
      </c>
    </row>
    <row r="19757" spans="68:70" x14ac:dyDescent="0.3">
      <c r="BP19757">
        <f t="shared" si="396"/>
        <v>2.6318736013971295E-2</v>
      </c>
      <c r="BQ19757">
        <v>400.83402548755902</v>
      </c>
      <c r="BR19757">
        <v>19724</v>
      </c>
    </row>
    <row r="19758" spans="68:70" x14ac:dyDescent="0.3">
      <c r="BP19758">
        <f t="shared" si="396"/>
        <v>2.6340338680406018E-2</v>
      </c>
      <c r="BQ19758">
        <v>400.84579647118397</v>
      </c>
      <c r="BR19758">
        <v>19725</v>
      </c>
    </row>
    <row r="19759" spans="68:70" x14ac:dyDescent="0.3">
      <c r="BP19759">
        <f t="shared" si="396"/>
        <v>2.6342203753791781E-2</v>
      </c>
      <c r="BQ19759">
        <v>400.84681249657302</v>
      </c>
      <c r="BR19759">
        <v>19726</v>
      </c>
    </row>
    <row r="19760" spans="68:70" x14ac:dyDescent="0.3">
      <c r="BP19760">
        <f t="shared" si="396"/>
        <v>2.6351282912230677E-2</v>
      </c>
      <c r="BQ19760">
        <v>400.85175798428202</v>
      </c>
      <c r="BR19760">
        <v>19727</v>
      </c>
    </row>
    <row r="19761" spans="68:70" x14ac:dyDescent="0.3">
      <c r="BP19761">
        <f t="shared" si="396"/>
        <v>2.6392314158319451E-2</v>
      </c>
      <c r="BQ19761">
        <v>400.874097402833</v>
      </c>
      <c r="BR19761">
        <v>19728</v>
      </c>
    </row>
    <row r="19762" spans="68:70" x14ac:dyDescent="0.3">
      <c r="BP19762">
        <f t="shared" si="396"/>
        <v>2.6403850909847558E-2</v>
      </c>
      <c r="BQ19762">
        <v>400.88037544677502</v>
      </c>
      <c r="BR19762">
        <v>19729</v>
      </c>
    </row>
    <row r="19763" spans="68:70" x14ac:dyDescent="0.3">
      <c r="BP19763">
        <f t="shared" si="396"/>
        <v>2.6447202940422684E-2</v>
      </c>
      <c r="BQ19763">
        <v>400.90395440719601</v>
      </c>
      <c r="BR19763">
        <v>19730</v>
      </c>
    </row>
    <row r="19764" spans="68:70" x14ac:dyDescent="0.3">
      <c r="BP19764">
        <f t="shared" si="396"/>
        <v>2.6454422834089858E-2</v>
      </c>
      <c r="BQ19764">
        <v>400.90787939481697</v>
      </c>
      <c r="BR19764">
        <v>19731</v>
      </c>
    </row>
    <row r="19765" spans="68:70" x14ac:dyDescent="0.3">
      <c r="BP19765">
        <f t="shared" si="396"/>
        <v>2.6489632294307959E-2</v>
      </c>
      <c r="BQ19765">
        <v>400.92701282290898</v>
      </c>
      <c r="BR19765">
        <v>19732</v>
      </c>
    </row>
    <row r="19766" spans="68:70" x14ac:dyDescent="0.3">
      <c r="BP19766">
        <f t="shared" si="396"/>
        <v>2.6504968153414708E-2</v>
      </c>
      <c r="BQ19766">
        <v>400.93534261768798</v>
      </c>
      <c r="BR19766">
        <v>19733</v>
      </c>
    </row>
    <row r="19767" spans="68:70" x14ac:dyDescent="0.3">
      <c r="BP19767">
        <f t="shared" si="396"/>
        <v>2.6536330300860691E-2</v>
      </c>
      <c r="BQ19767">
        <v>400.952369719628</v>
      </c>
      <c r="BR19767">
        <v>19734</v>
      </c>
    </row>
    <row r="19768" spans="68:70" x14ac:dyDescent="0.3">
      <c r="BP19768">
        <f t="shared" si="396"/>
        <v>2.6550745109317854E-2</v>
      </c>
      <c r="BQ19768">
        <v>400.96019241607303</v>
      </c>
      <c r="BR19768">
        <v>19735</v>
      </c>
    </row>
    <row r="19769" spans="68:70" x14ac:dyDescent="0.3">
      <c r="BP19769">
        <f t="shared" si="396"/>
        <v>2.6552012944624986E-2</v>
      </c>
      <c r="BQ19769">
        <v>400.96088034932399</v>
      </c>
      <c r="BR19769">
        <v>19736</v>
      </c>
    </row>
    <row r="19770" spans="68:70" x14ac:dyDescent="0.3">
      <c r="BP19770">
        <f t="shared" si="396"/>
        <v>2.6563800926896437E-2</v>
      </c>
      <c r="BQ19770">
        <v>400.96727577645402</v>
      </c>
      <c r="BR19770">
        <v>19737</v>
      </c>
    </row>
    <row r="19771" spans="68:70" x14ac:dyDescent="0.3">
      <c r="BP19771">
        <f t="shared" si="396"/>
        <v>2.6566332223981411E-2</v>
      </c>
      <c r="BQ19771">
        <v>400.96864891596999</v>
      </c>
      <c r="BR19771">
        <v>19738</v>
      </c>
    </row>
    <row r="19772" spans="68:70" x14ac:dyDescent="0.3">
      <c r="BP19772">
        <f t="shared" si="396"/>
        <v>2.6579863471414861E-2</v>
      </c>
      <c r="BQ19772">
        <v>400.97598803187401</v>
      </c>
      <c r="BR19772">
        <v>19739</v>
      </c>
    </row>
    <row r="19773" spans="68:70" x14ac:dyDescent="0.3">
      <c r="BP19773">
        <f t="shared" si="396"/>
        <v>2.6586607109550457E-2</v>
      </c>
      <c r="BQ19773">
        <v>400.97964496772198</v>
      </c>
      <c r="BR19773">
        <v>19740</v>
      </c>
    </row>
    <row r="19774" spans="68:70" x14ac:dyDescent="0.3">
      <c r="BP19774">
        <f t="shared" si="396"/>
        <v>2.6594466377650977E-2</v>
      </c>
      <c r="BQ19774">
        <v>400.98390630151198</v>
      </c>
      <c r="BR19774">
        <v>19741</v>
      </c>
    </row>
    <row r="19775" spans="68:70" x14ac:dyDescent="0.3">
      <c r="BP19775">
        <f t="shared" si="396"/>
        <v>2.6610350464990027E-2</v>
      </c>
      <c r="BQ19775">
        <v>400.99251680988499</v>
      </c>
      <c r="BR19775">
        <v>19742</v>
      </c>
    </row>
    <row r="19776" spans="68:70" x14ac:dyDescent="0.3">
      <c r="BP19776">
        <f t="shared" si="396"/>
        <v>2.6611948840448832E-2</v>
      </c>
      <c r="BQ19776">
        <v>400.99338312119602</v>
      </c>
      <c r="BR19776">
        <v>19743</v>
      </c>
    </row>
    <row r="19777" spans="68:70" x14ac:dyDescent="0.3">
      <c r="BP19777">
        <f t="shared" si="396"/>
        <v>2.6631163965501761E-2</v>
      </c>
      <c r="BQ19777">
        <v>401.00379558492602</v>
      </c>
      <c r="BR19777">
        <v>19744</v>
      </c>
    </row>
    <row r="19778" spans="68:70" x14ac:dyDescent="0.3">
      <c r="BP19778">
        <f t="shared" si="396"/>
        <v>2.6635334118558791E-2</v>
      </c>
      <c r="BQ19778">
        <v>401.00605484860802</v>
      </c>
      <c r="BR19778">
        <v>19745</v>
      </c>
    </row>
    <row r="19779" spans="68:70" x14ac:dyDescent="0.3">
      <c r="BP19779">
        <f t="shared" si="396"/>
        <v>2.6666040864954423E-2</v>
      </c>
      <c r="BQ19779">
        <v>401.02268539861302</v>
      </c>
      <c r="BR19779">
        <v>19746</v>
      </c>
    </row>
    <row r="19780" spans="68:70" x14ac:dyDescent="0.3">
      <c r="BP19780">
        <f t="shared" si="396"/>
        <v>2.6666554885046281E-2</v>
      </c>
      <c r="BQ19780">
        <v>401.02296370663998</v>
      </c>
      <c r="BR19780">
        <v>19747</v>
      </c>
    </row>
    <row r="19781" spans="68:70" x14ac:dyDescent="0.3">
      <c r="BP19781">
        <f t="shared" si="396"/>
        <v>2.6674290228147445E-2</v>
      </c>
      <c r="BQ19781">
        <v>401.02715156162799</v>
      </c>
      <c r="BR19781">
        <v>19748</v>
      </c>
    </row>
    <row r="19782" spans="68:70" x14ac:dyDescent="0.3">
      <c r="BP19782">
        <f t="shared" si="396"/>
        <v>2.6693089332973759E-2</v>
      </c>
      <c r="BQ19782">
        <v>401.03732672135499</v>
      </c>
      <c r="BR19782">
        <v>19749</v>
      </c>
    </row>
    <row r="19783" spans="68:70" x14ac:dyDescent="0.3">
      <c r="BP19783">
        <f t="shared" si="396"/>
        <v>2.669858180574498E-2</v>
      </c>
      <c r="BQ19783">
        <v>401.04029888798902</v>
      </c>
      <c r="BR19783">
        <v>19750</v>
      </c>
    </row>
    <row r="19784" spans="68:70" x14ac:dyDescent="0.3">
      <c r="BP19784">
        <f t="shared" si="396"/>
        <v>2.6708089048554012E-2</v>
      </c>
      <c r="BQ19784">
        <v>401.04544286279003</v>
      </c>
      <c r="BR19784">
        <v>19751</v>
      </c>
    </row>
    <row r="19785" spans="68:70" x14ac:dyDescent="0.3">
      <c r="BP19785">
        <f t="shared" si="396"/>
        <v>2.6722152502879848E-2</v>
      </c>
      <c r="BQ19785">
        <v>401.053050336154</v>
      </c>
      <c r="BR19785">
        <v>19752</v>
      </c>
    </row>
    <row r="19786" spans="68:70" x14ac:dyDescent="0.3">
      <c r="BP19786">
        <f t="shared" si="396"/>
        <v>2.6726950235451259E-2</v>
      </c>
      <c r="BQ19786">
        <v>401.05564515967399</v>
      </c>
      <c r="BR19786">
        <v>19753</v>
      </c>
    </row>
    <row r="19787" spans="68:70" x14ac:dyDescent="0.3">
      <c r="BP19787">
        <f t="shared" si="396"/>
        <v>2.6730957560008418E-2</v>
      </c>
      <c r="BQ19787">
        <v>401.05781231748603</v>
      </c>
      <c r="BR19787">
        <v>19754</v>
      </c>
    </row>
    <row r="19788" spans="68:70" x14ac:dyDescent="0.3">
      <c r="BP19788">
        <f t="shared" si="396"/>
        <v>2.6746723480518712E-2</v>
      </c>
      <c r="BQ19788">
        <v>401.06633693795197</v>
      </c>
      <c r="BR19788">
        <v>19755</v>
      </c>
    </row>
    <row r="19789" spans="68:70" x14ac:dyDescent="0.3">
      <c r="BP19789">
        <f t="shared" si="396"/>
        <v>2.6796046637533967E-2</v>
      </c>
      <c r="BQ19789">
        <v>401.09298971662599</v>
      </c>
      <c r="BR19789">
        <v>19756</v>
      </c>
    </row>
    <row r="19790" spans="68:70" x14ac:dyDescent="0.3">
      <c r="BP19790">
        <f t="shared" si="396"/>
        <v>2.6798721503751431E-2</v>
      </c>
      <c r="BQ19790">
        <v>401.09443443390199</v>
      </c>
      <c r="BR19790">
        <v>19757</v>
      </c>
    </row>
    <row r="19791" spans="68:70" x14ac:dyDescent="0.3">
      <c r="BP19791">
        <f t="shared" si="396"/>
        <v>2.6803255375967915E-2</v>
      </c>
      <c r="BQ19791">
        <v>401.09688305096199</v>
      </c>
      <c r="BR19791">
        <v>19758</v>
      </c>
    </row>
    <row r="19792" spans="68:70" x14ac:dyDescent="0.3">
      <c r="BP19792">
        <f t="shared" si="396"/>
        <v>2.6824997369794212E-2</v>
      </c>
      <c r="BQ19792">
        <v>401.10862241449598</v>
      </c>
      <c r="BR19792">
        <v>19759</v>
      </c>
    </row>
    <row r="19793" spans="68:70" x14ac:dyDescent="0.3">
      <c r="BP19793">
        <f t="shared" si="396"/>
        <v>2.6834847118481758E-2</v>
      </c>
      <c r="BQ19793">
        <v>401.11393911804203</v>
      </c>
      <c r="BR19793">
        <v>19760</v>
      </c>
    </row>
    <row r="19794" spans="68:70" x14ac:dyDescent="0.3">
      <c r="BP19794">
        <f t="shared" si="396"/>
        <v>2.6846325786480548E-2</v>
      </c>
      <c r="BQ19794">
        <v>401.12013384968702</v>
      </c>
      <c r="BR19794">
        <v>19761</v>
      </c>
    </row>
    <row r="19795" spans="68:70" x14ac:dyDescent="0.3">
      <c r="BP19795">
        <f t="shared" si="396"/>
        <v>2.6860119977973083E-2</v>
      </c>
      <c r="BQ19795">
        <v>401.12757645599203</v>
      </c>
      <c r="BR19795">
        <v>19762</v>
      </c>
    </row>
    <row r="19796" spans="68:70" x14ac:dyDescent="0.3">
      <c r="BP19796">
        <f t="shared" si="396"/>
        <v>2.6951875784024189E-2</v>
      </c>
      <c r="BQ19796">
        <v>401.177034411703</v>
      </c>
      <c r="BR19796">
        <v>19763</v>
      </c>
    </row>
    <row r="19797" spans="68:70" x14ac:dyDescent="0.3">
      <c r="BP19797">
        <f t="shared" si="396"/>
        <v>2.6961639689479344E-2</v>
      </c>
      <c r="BQ19797">
        <v>401.18229236519102</v>
      </c>
      <c r="BR19797">
        <v>19764</v>
      </c>
    </row>
    <row r="19798" spans="68:70" x14ac:dyDescent="0.3">
      <c r="BP19798">
        <f t="shared" si="396"/>
        <v>2.6963510850335444E-2</v>
      </c>
      <c r="BQ19798">
        <v>401.183299893921</v>
      </c>
      <c r="BR19798">
        <v>19765</v>
      </c>
    </row>
    <row r="19799" spans="68:70" x14ac:dyDescent="0.3">
      <c r="BP19799">
        <f t="shared" si="396"/>
        <v>2.6984147604267244E-2</v>
      </c>
      <c r="BQ19799">
        <v>401.194409459898</v>
      </c>
      <c r="BR19799">
        <v>19766</v>
      </c>
    </row>
    <row r="19800" spans="68:70" x14ac:dyDescent="0.3">
      <c r="BP19800">
        <f t="shared" si="396"/>
        <v>2.6994690739803838E-2</v>
      </c>
      <c r="BQ19800">
        <v>401.20008359958399</v>
      </c>
      <c r="BR19800">
        <v>19767</v>
      </c>
    </row>
    <row r="19801" spans="68:70" x14ac:dyDescent="0.3">
      <c r="BP19801">
        <f t="shared" si="396"/>
        <v>2.7018638582315044E-2</v>
      </c>
      <c r="BQ19801">
        <v>401.21296781355801</v>
      </c>
      <c r="BR19801">
        <v>19768</v>
      </c>
    </row>
    <row r="19802" spans="68:70" x14ac:dyDescent="0.3">
      <c r="BP19802">
        <f t="shared" si="396"/>
        <v>2.7022967028368809E-2</v>
      </c>
      <c r="BQ19802">
        <v>401.21529595781197</v>
      </c>
      <c r="BR19802">
        <v>19769</v>
      </c>
    </row>
    <row r="19803" spans="68:70" x14ac:dyDescent="0.3">
      <c r="BP19803">
        <f t="shared" si="396"/>
        <v>2.7024908495320792E-2</v>
      </c>
      <c r="BQ19803">
        <v>401.21634015540297</v>
      </c>
      <c r="BR19803">
        <v>19770</v>
      </c>
    </row>
    <row r="19804" spans="68:70" x14ac:dyDescent="0.3">
      <c r="BP19804">
        <f t="shared" si="396"/>
        <v>2.7030475803451796E-2</v>
      </c>
      <c r="BQ19804">
        <v>401.219334265584</v>
      </c>
      <c r="BR19804">
        <v>19771</v>
      </c>
    </row>
    <row r="19805" spans="68:70" x14ac:dyDescent="0.3">
      <c r="BP19805">
        <f t="shared" si="396"/>
        <v>2.7044470815782935E-2</v>
      </c>
      <c r="BQ19805">
        <v>401.22685945156599</v>
      </c>
      <c r="BR19805">
        <v>19772</v>
      </c>
    </row>
    <row r="19806" spans="68:70" x14ac:dyDescent="0.3">
      <c r="BP19806">
        <f t="shared" si="396"/>
        <v>2.7053986269011135E-2</v>
      </c>
      <c r="BQ19806">
        <v>401.23197484497399</v>
      </c>
      <c r="BR19806">
        <v>19773</v>
      </c>
    </row>
    <row r="19807" spans="68:70" x14ac:dyDescent="0.3">
      <c r="BP19807">
        <f t="shared" si="396"/>
        <v>2.7118880475645337E-2</v>
      </c>
      <c r="BQ19807">
        <v>401.266837229955</v>
      </c>
      <c r="BR19807">
        <v>19774</v>
      </c>
    </row>
    <row r="19808" spans="68:70" x14ac:dyDescent="0.3">
      <c r="BP19808">
        <f t="shared" si="396"/>
        <v>2.7139223679592209E-2</v>
      </c>
      <c r="BQ19808">
        <v>401.27775739121302</v>
      </c>
      <c r="BR19808">
        <v>19775</v>
      </c>
    </row>
    <row r="19809" spans="68:70" x14ac:dyDescent="0.3">
      <c r="BP19809">
        <f t="shared" si="396"/>
        <v>2.7153113247673711E-2</v>
      </c>
      <c r="BQ19809">
        <v>401.28521091213798</v>
      </c>
      <c r="BR19809">
        <v>19776</v>
      </c>
    </row>
    <row r="19810" spans="68:70" x14ac:dyDescent="0.3">
      <c r="BP19810">
        <f t="shared" ref="BP19810:BP19873" si="397">(BQ19810 - $BS$31303)*(BQ19810 - $BS$31303)/31269</f>
        <v>2.7175945785510882E-2</v>
      </c>
      <c r="BQ19810">
        <v>401.29745933305298</v>
      </c>
      <c r="BR19810">
        <v>19777</v>
      </c>
    </row>
    <row r="19811" spans="68:70" x14ac:dyDescent="0.3">
      <c r="BP19811">
        <f t="shared" si="397"/>
        <v>2.7176715869501124E-2</v>
      </c>
      <c r="BQ19811">
        <v>401.29787235172398</v>
      </c>
      <c r="BR19811">
        <v>19778</v>
      </c>
    </row>
    <row r="19812" spans="68:70" x14ac:dyDescent="0.3">
      <c r="BP19812">
        <f t="shared" si="397"/>
        <v>2.7205112596479397E-2</v>
      </c>
      <c r="BQ19812">
        <v>401.31309826656002</v>
      </c>
      <c r="BR19812">
        <v>19779</v>
      </c>
    </row>
    <row r="19813" spans="68:70" x14ac:dyDescent="0.3">
      <c r="BP19813">
        <f t="shared" si="397"/>
        <v>2.7220007398766441E-2</v>
      </c>
      <c r="BQ19813">
        <v>401.32108146725898</v>
      </c>
      <c r="BR19813">
        <v>19780</v>
      </c>
    </row>
    <row r="19814" spans="68:70" x14ac:dyDescent="0.3">
      <c r="BP19814">
        <f t="shared" si="397"/>
        <v>2.7226073284028738E-2</v>
      </c>
      <c r="BQ19814">
        <v>401.32433198753301</v>
      </c>
      <c r="BR19814">
        <v>19781</v>
      </c>
    </row>
    <row r="19815" spans="68:70" x14ac:dyDescent="0.3">
      <c r="BP19815">
        <f t="shared" si="397"/>
        <v>2.7229462739879074E-2</v>
      </c>
      <c r="BQ19815">
        <v>401.32614813438101</v>
      </c>
      <c r="BR19815">
        <v>19782</v>
      </c>
    </row>
    <row r="19816" spans="68:70" x14ac:dyDescent="0.3">
      <c r="BP19816">
        <f t="shared" si="397"/>
        <v>2.7232021652306676E-2</v>
      </c>
      <c r="BQ19816">
        <v>401.327519182461</v>
      </c>
      <c r="BR19816">
        <v>19783</v>
      </c>
    </row>
    <row r="19817" spans="68:70" x14ac:dyDescent="0.3">
      <c r="BP19817">
        <f t="shared" si="397"/>
        <v>2.7238991416290412E-2</v>
      </c>
      <c r="BQ19817">
        <v>401.331253208524</v>
      </c>
      <c r="BR19817">
        <v>19784</v>
      </c>
    </row>
    <row r="19818" spans="68:70" x14ac:dyDescent="0.3">
      <c r="BP19818">
        <f t="shared" si="397"/>
        <v>2.7243810305248462E-2</v>
      </c>
      <c r="BQ19818">
        <v>401.33383463168002</v>
      </c>
      <c r="BR19818">
        <v>19785</v>
      </c>
    </row>
    <row r="19819" spans="68:70" x14ac:dyDescent="0.3">
      <c r="BP19819">
        <f t="shared" si="397"/>
        <v>2.7250434797919058E-2</v>
      </c>
      <c r="BQ19819">
        <v>401.337382923277</v>
      </c>
      <c r="BR19819">
        <v>19786</v>
      </c>
    </row>
    <row r="19820" spans="68:70" x14ac:dyDescent="0.3">
      <c r="BP19820">
        <f t="shared" si="397"/>
        <v>2.7252770418618934E-2</v>
      </c>
      <c r="BQ19820">
        <v>401.338633854097</v>
      </c>
      <c r="BR19820">
        <v>19787</v>
      </c>
    </row>
    <row r="19821" spans="68:70" x14ac:dyDescent="0.3">
      <c r="BP19821">
        <f t="shared" si="397"/>
        <v>2.7270511106224044E-2</v>
      </c>
      <c r="BQ19821">
        <v>401.348133807159</v>
      </c>
      <c r="BR19821">
        <v>19788</v>
      </c>
    </row>
    <row r="19822" spans="68:70" x14ac:dyDescent="0.3">
      <c r="BP19822">
        <f t="shared" si="397"/>
        <v>2.7278241793006742E-2</v>
      </c>
      <c r="BQ19822">
        <v>401.352272542582</v>
      </c>
      <c r="BR19822">
        <v>19789</v>
      </c>
    </row>
    <row r="19823" spans="68:70" x14ac:dyDescent="0.3">
      <c r="BP19823">
        <f t="shared" si="397"/>
        <v>2.7338932328791303E-2</v>
      </c>
      <c r="BQ19823">
        <v>401.38474374895799</v>
      </c>
      <c r="BR19823">
        <v>19790</v>
      </c>
    </row>
    <row r="19824" spans="68:70" x14ac:dyDescent="0.3">
      <c r="BP19824">
        <f t="shared" si="397"/>
        <v>2.7339992563992707E-2</v>
      </c>
      <c r="BQ19824">
        <v>401.38531068521797</v>
      </c>
      <c r="BR19824">
        <v>19791</v>
      </c>
    </row>
    <row r="19825" spans="68:70" x14ac:dyDescent="0.3">
      <c r="BP19825">
        <f t="shared" si="397"/>
        <v>2.7345764417982019E-2</v>
      </c>
      <c r="BQ19825">
        <v>401.38839685788901</v>
      </c>
      <c r="BR19825">
        <v>19792</v>
      </c>
    </row>
    <row r="19826" spans="68:70" x14ac:dyDescent="0.3">
      <c r="BP19826">
        <f t="shared" si="397"/>
        <v>2.7351955497754425E-2</v>
      </c>
      <c r="BQ19826">
        <v>401.39170682583102</v>
      </c>
      <c r="BR19826">
        <v>19793</v>
      </c>
    </row>
    <row r="19827" spans="68:70" x14ac:dyDescent="0.3">
      <c r="BP19827">
        <f t="shared" si="397"/>
        <v>2.7364710252550949E-2</v>
      </c>
      <c r="BQ19827">
        <v>401.398524783536</v>
      </c>
      <c r="BR19827">
        <v>19794</v>
      </c>
    </row>
    <row r="19828" spans="68:70" x14ac:dyDescent="0.3">
      <c r="BP19828">
        <f t="shared" si="397"/>
        <v>2.7386807067521148E-2</v>
      </c>
      <c r="BQ19828">
        <v>401.41033270909998</v>
      </c>
      <c r="BR19828">
        <v>19795</v>
      </c>
    </row>
    <row r="19829" spans="68:70" x14ac:dyDescent="0.3">
      <c r="BP19829">
        <f t="shared" si="397"/>
        <v>2.7405339154856746E-2</v>
      </c>
      <c r="BQ19829">
        <v>401.42023207066501</v>
      </c>
      <c r="BR19829">
        <v>19796</v>
      </c>
    </row>
    <row r="19830" spans="68:70" x14ac:dyDescent="0.3">
      <c r="BP19830">
        <f t="shared" si="397"/>
        <v>2.7434801034559763E-2</v>
      </c>
      <c r="BQ19830">
        <v>401.43596295681101</v>
      </c>
      <c r="BR19830">
        <v>19797</v>
      </c>
    </row>
    <row r="19831" spans="68:70" x14ac:dyDescent="0.3">
      <c r="BP19831">
        <f t="shared" si="397"/>
        <v>2.7457297653329774E-2</v>
      </c>
      <c r="BQ19831">
        <v>401.44796912266901</v>
      </c>
      <c r="BR19831">
        <v>19798</v>
      </c>
    </row>
    <row r="19832" spans="68:70" x14ac:dyDescent="0.3">
      <c r="BP19832">
        <f t="shared" si="397"/>
        <v>2.7459177763223468E-2</v>
      </c>
      <c r="BQ19832">
        <v>401.44897229121199</v>
      </c>
      <c r="BR19832">
        <v>19799</v>
      </c>
    </row>
    <row r="19833" spans="68:70" x14ac:dyDescent="0.3">
      <c r="BP19833">
        <f t="shared" si="397"/>
        <v>2.7462148598888295E-2</v>
      </c>
      <c r="BQ19833">
        <v>401.450557367317</v>
      </c>
      <c r="BR19833">
        <v>19800</v>
      </c>
    </row>
    <row r="19834" spans="68:70" x14ac:dyDescent="0.3">
      <c r="BP19834">
        <f t="shared" si="397"/>
        <v>2.7464101800475642E-2</v>
      </c>
      <c r="BQ19834">
        <v>401.45159944259001</v>
      </c>
      <c r="BR19834">
        <v>19801</v>
      </c>
    </row>
    <row r="19835" spans="68:70" x14ac:dyDescent="0.3">
      <c r="BP19835">
        <f t="shared" si="397"/>
        <v>2.7492009182054897E-2</v>
      </c>
      <c r="BQ19835">
        <v>401.46648458887302</v>
      </c>
      <c r="BR19835">
        <v>19802</v>
      </c>
    </row>
    <row r="19836" spans="68:70" x14ac:dyDescent="0.3">
      <c r="BP19836">
        <f t="shared" si="397"/>
        <v>2.7504209084776302E-2</v>
      </c>
      <c r="BQ19836">
        <v>401.472989359027</v>
      </c>
      <c r="BR19836">
        <v>19803</v>
      </c>
    </row>
    <row r="19837" spans="68:70" x14ac:dyDescent="0.3">
      <c r="BP19837">
        <f t="shared" si="397"/>
        <v>2.7516889336835944E-2</v>
      </c>
      <c r="BQ19837">
        <v>401.479748714084</v>
      </c>
      <c r="BR19837">
        <v>19804</v>
      </c>
    </row>
    <row r="19838" spans="68:70" x14ac:dyDescent="0.3">
      <c r="BP19838">
        <f t="shared" si="397"/>
        <v>2.7519575705671165E-2</v>
      </c>
      <c r="BQ19838">
        <v>401.481180514134</v>
      </c>
      <c r="BR19838">
        <v>19805</v>
      </c>
    </row>
    <row r="19839" spans="68:70" x14ac:dyDescent="0.3">
      <c r="BP19839">
        <f t="shared" si="397"/>
        <v>2.7522011743232846E-2</v>
      </c>
      <c r="BQ19839">
        <v>401.48247883041603</v>
      </c>
      <c r="BR19839">
        <v>19806</v>
      </c>
    </row>
    <row r="19840" spans="68:70" x14ac:dyDescent="0.3">
      <c r="BP19840">
        <f t="shared" si="397"/>
        <v>2.7523130655729741E-2</v>
      </c>
      <c r="BQ19840">
        <v>401.48307514938301</v>
      </c>
      <c r="BR19840">
        <v>19807</v>
      </c>
    </row>
    <row r="19841" spans="68:70" x14ac:dyDescent="0.3">
      <c r="BP19841">
        <f t="shared" si="397"/>
        <v>2.7534120686868533E-2</v>
      </c>
      <c r="BQ19841">
        <v>401.48893158887398</v>
      </c>
      <c r="BR19841">
        <v>19808</v>
      </c>
    </row>
    <row r="19842" spans="68:70" x14ac:dyDescent="0.3">
      <c r="BP19842">
        <f t="shared" si="397"/>
        <v>2.7537641602387048E-2</v>
      </c>
      <c r="BQ19842">
        <v>401.49080759009303</v>
      </c>
      <c r="BR19842">
        <v>19809</v>
      </c>
    </row>
    <row r="19843" spans="68:70" x14ac:dyDescent="0.3">
      <c r="BP19843">
        <f t="shared" si="397"/>
        <v>2.7569166089066521E-2</v>
      </c>
      <c r="BQ19843">
        <v>401.50759900964601</v>
      </c>
      <c r="BR19843">
        <v>19810</v>
      </c>
    </row>
    <row r="19844" spans="68:70" x14ac:dyDescent="0.3">
      <c r="BP19844">
        <f t="shared" si="397"/>
        <v>2.7570494910696769E-2</v>
      </c>
      <c r="BQ19844">
        <v>401.50830659142599</v>
      </c>
      <c r="BR19844">
        <v>19811</v>
      </c>
    </row>
    <row r="19845" spans="68:70" x14ac:dyDescent="0.3">
      <c r="BP19845">
        <f t="shared" si="397"/>
        <v>2.7589748191487223E-2</v>
      </c>
      <c r="BQ19845">
        <v>401.51855682268803</v>
      </c>
      <c r="BR19845">
        <v>19812</v>
      </c>
    </row>
    <row r="19846" spans="68:70" x14ac:dyDescent="0.3">
      <c r="BP19846">
        <f t="shared" si="397"/>
        <v>2.7592639707597639E-2</v>
      </c>
      <c r="BQ19846">
        <v>401.52009592457301</v>
      </c>
      <c r="BR19846">
        <v>19813</v>
      </c>
    </row>
    <row r="19847" spans="68:70" x14ac:dyDescent="0.3">
      <c r="BP19847">
        <f t="shared" si="397"/>
        <v>2.7595256448226704E-2</v>
      </c>
      <c r="BQ19847">
        <v>401.521488698913</v>
      </c>
      <c r="BR19847">
        <v>19814</v>
      </c>
    </row>
    <row r="19848" spans="68:70" x14ac:dyDescent="0.3">
      <c r="BP19848">
        <f t="shared" si="397"/>
        <v>2.7604244921008103E-2</v>
      </c>
      <c r="BQ19848">
        <v>401.52627235919601</v>
      </c>
      <c r="BR19848">
        <v>19815</v>
      </c>
    </row>
    <row r="19849" spans="68:70" x14ac:dyDescent="0.3">
      <c r="BP19849">
        <f t="shared" si="397"/>
        <v>2.7611595262564605E-2</v>
      </c>
      <c r="BQ19849">
        <v>401.530183628119</v>
      </c>
      <c r="BR19849">
        <v>19816</v>
      </c>
    </row>
    <row r="19850" spans="68:70" x14ac:dyDescent="0.3">
      <c r="BP19850">
        <f t="shared" si="397"/>
        <v>2.7617778256843036E-2</v>
      </c>
      <c r="BQ19850">
        <v>401.53347332425898</v>
      </c>
      <c r="BR19850">
        <v>19817</v>
      </c>
    </row>
    <row r="19851" spans="68:70" x14ac:dyDescent="0.3">
      <c r="BP19851">
        <f t="shared" si="397"/>
        <v>2.7618269208026514E-2</v>
      </c>
      <c r="BQ19851">
        <v>401.53373452175703</v>
      </c>
      <c r="BR19851">
        <v>19818</v>
      </c>
    </row>
    <row r="19852" spans="68:70" x14ac:dyDescent="0.3">
      <c r="BP19852">
        <f t="shared" si="397"/>
        <v>2.7622502896621791E-2</v>
      </c>
      <c r="BQ19852">
        <v>401.535986846664</v>
      </c>
      <c r="BR19852">
        <v>19819</v>
      </c>
    </row>
    <row r="19853" spans="68:70" x14ac:dyDescent="0.3">
      <c r="BP19853">
        <f t="shared" si="397"/>
        <v>2.7624221886885444E-2</v>
      </c>
      <c r="BQ19853">
        <v>401.53690130126</v>
      </c>
      <c r="BR19853">
        <v>19820</v>
      </c>
    </row>
    <row r="19854" spans="68:70" x14ac:dyDescent="0.3">
      <c r="BP19854">
        <f t="shared" si="397"/>
        <v>2.7633275872606021E-2</v>
      </c>
      <c r="BQ19854">
        <v>401.54171729814902</v>
      </c>
      <c r="BR19854">
        <v>19821</v>
      </c>
    </row>
    <row r="19855" spans="68:70" x14ac:dyDescent="0.3">
      <c r="BP19855">
        <f t="shared" si="397"/>
        <v>2.7638215073387172E-2</v>
      </c>
      <c r="BQ19855">
        <v>401.54434422566601</v>
      </c>
      <c r="BR19855">
        <v>19822</v>
      </c>
    </row>
    <row r="19856" spans="68:70" x14ac:dyDescent="0.3">
      <c r="BP19856">
        <f t="shared" si="397"/>
        <v>2.7643777253458488E-2</v>
      </c>
      <c r="BQ19856">
        <v>401.54730220544297</v>
      </c>
      <c r="BR19856">
        <v>19823</v>
      </c>
    </row>
    <row r="19857" spans="68:70" x14ac:dyDescent="0.3">
      <c r="BP19857">
        <f t="shared" si="397"/>
        <v>2.7659020338954388E-2</v>
      </c>
      <c r="BQ19857">
        <v>401.55540698743403</v>
      </c>
      <c r="BR19857">
        <v>19824</v>
      </c>
    </row>
    <row r="19858" spans="68:70" x14ac:dyDescent="0.3">
      <c r="BP19858">
        <f t="shared" si="397"/>
        <v>2.7695899094107166E-2</v>
      </c>
      <c r="BQ19858">
        <v>401.575006269536</v>
      </c>
      <c r="BR19858">
        <v>19825</v>
      </c>
    </row>
    <row r="19859" spans="68:70" x14ac:dyDescent="0.3">
      <c r="BP19859">
        <f t="shared" si="397"/>
        <v>2.7718854810965334E-2</v>
      </c>
      <c r="BQ19859">
        <v>401.58719953875101</v>
      </c>
      <c r="BR19859">
        <v>19826</v>
      </c>
    </row>
    <row r="19860" spans="68:70" x14ac:dyDescent="0.3">
      <c r="BP19860">
        <f t="shared" si="397"/>
        <v>2.7738117678826085E-2</v>
      </c>
      <c r="BQ19860">
        <v>401.59742740104201</v>
      </c>
      <c r="BR19860">
        <v>19827</v>
      </c>
    </row>
    <row r="19861" spans="68:70" x14ac:dyDescent="0.3">
      <c r="BP19861">
        <f t="shared" si="397"/>
        <v>2.7740138406454042E-2</v>
      </c>
      <c r="BQ19861">
        <v>401.59850012598099</v>
      </c>
      <c r="BR19861">
        <v>19828</v>
      </c>
    </row>
    <row r="19862" spans="68:70" x14ac:dyDescent="0.3">
      <c r="BP19862">
        <f t="shared" si="397"/>
        <v>2.7742945310786814E-2</v>
      </c>
      <c r="BQ19862">
        <v>401.59999013642999</v>
      </c>
      <c r="BR19862">
        <v>19829</v>
      </c>
    </row>
    <row r="19863" spans="68:70" x14ac:dyDescent="0.3">
      <c r="BP19863">
        <f t="shared" si="397"/>
        <v>2.7766393415337556E-2</v>
      </c>
      <c r="BQ19863">
        <v>401.61243432900199</v>
      </c>
      <c r="BR19863">
        <v>19830</v>
      </c>
    </row>
    <row r="19864" spans="68:70" x14ac:dyDescent="0.3">
      <c r="BP19864">
        <f t="shared" si="397"/>
        <v>2.7786686648605417E-2</v>
      </c>
      <c r="BQ19864">
        <v>401.623199952363</v>
      </c>
      <c r="BR19864">
        <v>19831</v>
      </c>
    </row>
    <row r="19865" spans="68:70" x14ac:dyDescent="0.3">
      <c r="BP19865">
        <f t="shared" si="397"/>
        <v>2.7797442929016206E-2</v>
      </c>
      <c r="BQ19865">
        <v>401.62890459851798</v>
      </c>
      <c r="BR19865">
        <v>19832</v>
      </c>
    </row>
    <row r="19866" spans="68:70" x14ac:dyDescent="0.3">
      <c r="BP19866">
        <f t="shared" si="397"/>
        <v>2.7802921887095152E-2</v>
      </c>
      <c r="BQ19866">
        <v>401.63180996656502</v>
      </c>
      <c r="BR19866">
        <v>19833</v>
      </c>
    </row>
    <row r="19867" spans="68:70" x14ac:dyDescent="0.3">
      <c r="BP19867">
        <f t="shared" si="397"/>
        <v>2.7814365563925057E-2</v>
      </c>
      <c r="BQ19867">
        <v>401.63787736735298</v>
      </c>
      <c r="BR19867">
        <v>19834</v>
      </c>
    </row>
    <row r="19868" spans="68:70" x14ac:dyDescent="0.3">
      <c r="BP19868">
        <f t="shared" si="397"/>
        <v>2.7820216906169665E-2</v>
      </c>
      <c r="BQ19868">
        <v>401.64097924800001</v>
      </c>
      <c r="BR19868">
        <v>19835</v>
      </c>
    </row>
    <row r="19869" spans="68:70" x14ac:dyDescent="0.3">
      <c r="BP19869">
        <f t="shared" si="397"/>
        <v>2.7910124160187708E-2</v>
      </c>
      <c r="BQ19869">
        <v>401.68859942690898</v>
      </c>
      <c r="BR19869">
        <v>19836</v>
      </c>
    </row>
    <row r="19870" spans="68:70" x14ac:dyDescent="0.3">
      <c r="BP19870">
        <f t="shared" si="397"/>
        <v>2.7912800076767365E-2</v>
      </c>
      <c r="BQ19870">
        <v>401.69001557371598</v>
      </c>
      <c r="BR19870">
        <v>19837</v>
      </c>
    </row>
    <row r="19871" spans="68:70" x14ac:dyDescent="0.3">
      <c r="BP19871">
        <f t="shared" si="397"/>
        <v>2.7920423596757629E-2</v>
      </c>
      <c r="BQ19871">
        <v>401.69404971580798</v>
      </c>
      <c r="BR19871">
        <v>19838</v>
      </c>
    </row>
    <row r="19872" spans="68:70" x14ac:dyDescent="0.3">
      <c r="BP19872">
        <f t="shared" si="397"/>
        <v>2.7926444021392497E-2</v>
      </c>
      <c r="BQ19872">
        <v>401.697235157894</v>
      </c>
      <c r="BR19872">
        <v>19839</v>
      </c>
    </row>
    <row r="19873" spans="68:70" x14ac:dyDescent="0.3">
      <c r="BP19873">
        <f t="shared" si="397"/>
        <v>2.7935864323458546E-2</v>
      </c>
      <c r="BQ19873">
        <v>401.702218806237</v>
      </c>
      <c r="BR19873">
        <v>19840</v>
      </c>
    </row>
    <row r="19874" spans="68:70" x14ac:dyDescent="0.3">
      <c r="BP19874">
        <f t="shared" ref="BP19874:BP19937" si="398">(BQ19874 - $BS$31303)*(BQ19874 - $BS$31303)/31269</f>
        <v>2.7946006167446927E-2</v>
      </c>
      <c r="BQ19874">
        <v>401.70758323470397</v>
      </c>
      <c r="BR19874">
        <v>19841</v>
      </c>
    </row>
    <row r="19875" spans="68:70" x14ac:dyDescent="0.3">
      <c r="BP19875">
        <f t="shared" si="398"/>
        <v>2.7972339371698088E-2</v>
      </c>
      <c r="BQ19875">
        <v>401.72150738048202</v>
      </c>
      <c r="BR19875">
        <v>19842</v>
      </c>
    </row>
    <row r="19876" spans="68:70" x14ac:dyDescent="0.3">
      <c r="BP19876">
        <f t="shared" si="398"/>
        <v>2.7979047754932658E-2</v>
      </c>
      <c r="BQ19876">
        <v>401.72505350870603</v>
      </c>
      <c r="BR19876">
        <v>19843</v>
      </c>
    </row>
    <row r="19877" spans="68:70" x14ac:dyDescent="0.3">
      <c r="BP19877">
        <f t="shared" si="398"/>
        <v>2.798569191941571E-2</v>
      </c>
      <c r="BQ19877">
        <v>401.72856527115403</v>
      </c>
      <c r="BR19877">
        <v>19844</v>
      </c>
    </row>
    <row r="19878" spans="68:70" x14ac:dyDescent="0.3">
      <c r="BP19878">
        <f t="shared" si="398"/>
        <v>2.7991730556978418E-2</v>
      </c>
      <c r="BQ19878">
        <v>401.73175662172798</v>
      </c>
      <c r="BR19878">
        <v>19845</v>
      </c>
    </row>
    <row r="19879" spans="68:70" x14ac:dyDescent="0.3">
      <c r="BP19879">
        <f t="shared" si="398"/>
        <v>2.8000583952053099E-2</v>
      </c>
      <c r="BQ19879">
        <v>401.736434917059</v>
      </c>
      <c r="BR19879">
        <v>19846</v>
      </c>
    </row>
    <row r="19880" spans="68:70" x14ac:dyDescent="0.3">
      <c r="BP19880">
        <f t="shared" si="398"/>
        <v>2.8015209579291749E-2</v>
      </c>
      <c r="BQ19880">
        <v>401.74416174525999</v>
      </c>
      <c r="BR19880">
        <v>19847</v>
      </c>
    </row>
    <row r="19881" spans="68:70" x14ac:dyDescent="0.3">
      <c r="BP19881">
        <f t="shared" si="398"/>
        <v>2.8015821648563914E-2</v>
      </c>
      <c r="BQ19881">
        <v>401.74448506205698</v>
      </c>
      <c r="BR19881">
        <v>19848</v>
      </c>
    </row>
    <row r="19882" spans="68:70" x14ac:dyDescent="0.3">
      <c r="BP19882">
        <f t="shared" si="398"/>
        <v>2.8040865845056186E-2</v>
      </c>
      <c r="BQ19882">
        <v>401.75771127152098</v>
      </c>
      <c r="BR19882">
        <v>19849</v>
      </c>
    </row>
    <row r="19883" spans="68:70" x14ac:dyDescent="0.3">
      <c r="BP19883">
        <f t="shared" si="398"/>
        <v>2.8050031229616079E-2</v>
      </c>
      <c r="BQ19883">
        <v>401.76255016986698</v>
      </c>
      <c r="BR19883">
        <v>19850</v>
      </c>
    </row>
    <row r="19884" spans="68:70" x14ac:dyDescent="0.3">
      <c r="BP19884">
        <f t="shared" si="398"/>
        <v>2.8078675696549212E-2</v>
      </c>
      <c r="BQ19884">
        <v>401.77766802705702</v>
      </c>
      <c r="BR19884">
        <v>19851</v>
      </c>
    </row>
    <row r="19885" spans="68:70" x14ac:dyDescent="0.3">
      <c r="BP19885">
        <f t="shared" si="398"/>
        <v>2.8081956428741933E-2</v>
      </c>
      <c r="BQ19885">
        <v>401.77939902592999</v>
      </c>
      <c r="BR19885">
        <v>19852</v>
      </c>
    </row>
    <row r="19886" spans="68:70" x14ac:dyDescent="0.3">
      <c r="BP19886">
        <f t="shared" si="398"/>
        <v>2.8082235347580115E-2</v>
      </c>
      <c r="BQ19886">
        <v>401.77954618603502</v>
      </c>
      <c r="BR19886">
        <v>19853</v>
      </c>
    </row>
    <row r="19887" spans="68:70" x14ac:dyDescent="0.3">
      <c r="BP19887">
        <f t="shared" si="398"/>
        <v>2.8089112859012322E-2</v>
      </c>
      <c r="BQ19887">
        <v>401.78317459220102</v>
      </c>
      <c r="BR19887">
        <v>19854</v>
      </c>
    </row>
    <row r="19888" spans="68:70" x14ac:dyDescent="0.3">
      <c r="BP19888">
        <f t="shared" si="398"/>
        <v>2.8096625829395448E-2</v>
      </c>
      <c r="BQ19888">
        <v>401.78713774328298</v>
      </c>
      <c r="BR19888">
        <v>19855</v>
      </c>
    </row>
    <row r="19889" spans="68:70" x14ac:dyDescent="0.3">
      <c r="BP19889">
        <f t="shared" si="398"/>
        <v>2.8123337009615754E-2</v>
      </c>
      <c r="BQ19889">
        <v>401.80122381227199</v>
      </c>
      <c r="BR19889">
        <v>19856</v>
      </c>
    </row>
    <row r="19890" spans="68:70" x14ac:dyDescent="0.3">
      <c r="BP19890">
        <f t="shared" si="398"/>
        <v>2.814329624754212E-2</v>
      </c>
      <c r="BQ19890">
        <v>401.81174489645701</v>
      </c>
      <c r="BR19890">
        <v>19857</v>
      </c>
    </row>
    <row r="19891" spans="68:70" x14ac:dyDescent="0.3">
      <c r="BP19891">
        <f t="shared" si="398"/>
        <v>2.8163163044085525E-2</v>
      </c>
      <c r="BQ19891">
        <v>401.82221354789999</v>
      </c>
      <c r="BR19891">
        <v>19858</v>
      </c>
    </row>
    <row r="19892" spans="68:70" x14ac:dyDescent="0.3">
      <c r="BP19892">
        <f t="shared" si="398"/>
        <v>2.8164744152784332E-2</v>
      </c>
      <c r="BQ19892">
        <v>401.82304654198703</v>
      </c>
      <c r="BR19892">
        <v>19859</v>
      </c>
    </row>
    <row r="19893" spans="68:70" x14ac:dyDescent="0.3">
      <c r="BP19893">
        <f t="shared" si="398"/>
        <v>2.8229644620044056E-2</v>
      </c>
      <c r="BQ19893">
        <v>401.85721866388599</v>
      </c>
      <c r="BR19893">
        <v>19860</v>
      </c>
    </row>
    <row r="19894" spans="68:70" x14ac:dyDescent="0.3">
      <c r="BP19894">
        <f t="shared" si="398"/>
        <v>2.8265302663003963E-2</v>
      </c>
      <c r="BQ19894">
        <v>401.87597701756698</v>
      </c>
      <c r="BR19894">
        <v>19861</v>
      </c>
    </row>
    <row r="19895" spans="68:70" x14ac:dyDescent="0.3">
      <c r="BP19895">
        <f t="shared" si="398"/>
        <v>2.8269457861753763E-2</v>
      </c>
      <c r="BQ19895">
        <v>401.87816214123899</v>
      </c>
      <c r="BR19895">
        <v>19862</v>
      </c>
    </row>
    <row r="19896" spans="68:70" x14ac:dyDescent="0.3">
      <c r="BP19896">
        <f t="shared" si="398"/>
        <v>2.8270227375113022E-2</v>
      </c>
      <c r="BQ19896">
        <v>401.87856679303201</v>
      </c>
      <c r="BR19896">
        <v>19863</v>
      </c>
    </row>
    <row r="19897" spans="68:70" x14ac:dyDescent="0.3">
      <c r="BP19897">
        <f t="shared" si="398"/>
        <v>2.828510984853546E-2</v>
      </c>
      <c r="BQ19897">
        <v>401.886391720483</v>
      </c>
      <c r="BR19897">
        <v>19864</v>
      </c>
    </row>
    <row r="19898" spans="68:70" x14ac:dyDescent="0.3">
      <c r="BP19898">
        <f t="shared" si="398"/>
        <v>2.8291481819039559E-2</v>
      </c>
      <c r="BQ19898">
        <v>401.88974135455499</v>
      </c>
      <c r="BR19898">
        <v>19865</v>
      </c>
    </row>
    <row r="19899" spans="68:70" x14ac:dyDescent="0.3">
      <c r="BP19899">
        <f t="shared" si="398"/>
        <v>2.8294442471777762E-2</v>
      </c>
      <c r="BQ19899">
        <v>401.89129758985598</v>
      </c>
      <c r="BR19899">
        <v>19866</v>
      </c>
    </row>
    <row r="19900" spans="68:70" x14ac:dyDescent="0.3">
      <c r="BP19900">
        <f t="shared" si="398"/>
        <v>2.8302223849066024E-2</v>
      </c>
      <c r="BQ19900">
        <v>401.895387399051</v>
      </c>
      <c r="BR19900">
        <v>19867</v>
      </c>
    </row>
    <row r="19901" spans="68:70" x14ac:dyDescent="0.3">
      <c r="BP19901">
        <f t="shared" si="398"/>
        <v>2.831058636822293E-2</v>
      </c>
      <c r="BQ19901">
        <v>401.89978202351</v>
      </c>
      <c r="BR19901">
        <v>19868</v>
      </c>
    </row>
    <row r="19902" spans="68:70" x14ac:dyDescent="0.3">
      <c r="BP19902">
        <f t="shared" si="398"/>
        <v>2.8324357635511329E-2</v>
      </c>
      <c r="BQ19902">
        <v>401.90701760887299</v>
      </c>
      <c r="BR19902">
        <v>19869</v>
      </c>
    </row>
    <row r="19903" spans="68:70" x14ac:dyDescent="0.3">
      <c r="BP19903">
        <f t="shared" si="398"/>
        <v>2.8331379293608468E-2</v>
      </c>
      <c r="BQ19903">
        <v>401.91070619332697</v>
      </c>
      <c r="BR19903">
        <v>19870</v>
      </c>
    </row>
    <row r="19904" spans="68:70" x14ac:dyDescent="0.3">
      <c r="BP19904">
        <f t="shared" si="398"/>
        <v>2.8344085377474092E-2</v>
      </c>
      <c r="BQ19904">
        <v>401.91737973188299</v>
      </c>
      <c r="BR19904">
        <v>19871</v>
      </c>
    </row>
    <row r="19905" spans="68:70" x14ac:dyDescent="0.3">
      <c r="BP19905">
        <f t="shared" si="398"/>
        <v>2.8356519598528192E-2</v>
      </c>
      <c r="BQ19905">
        <v>401.923909033614</v>
      </c>
      <c r="BR19905">
        <v>19872</v>
      </c>
    </row>
    <row r="19906" spans="68:70" x14ac:dyDescent="0.3">
      <c r="BP19906">
        <f t="shared" si="398"/>
        <v>2.8370523001231454E-2</v>
      </c>
      <c r="BQ19906">
        <v>401.93126061058399</v>
      </c>
      <c r="BR19906">
        <v>19873</v>
      </c>
    </row>
    <row r="19907" spans="68:70" x14ac:dyDescent="0.3">
      <c r="BP19907">
        <f t="shared" si="398"/>
        <v>2.8391863669993158E-2</v>
      </c>
      <c r="BQ19907">
        <v>401.94246065402501</v>
      </c>
      <c r="BR19907">
        <v>19874</v>
      </c>
    </row>
    <row r="19908" spans="68:70" x14ac:dyDescent="0.3">
      <c r="BP19908">
        <f t="shared" si="398"/>
        <v>2.8401519784188044E-2</v>
      </c>
      <c r="BQ19908">
        <v>401.947527007909</v>
      </c>
      <c r="BR19908">
        <v>19875</v>
      </c>
    </row>
    <row r="19909" spans="68:70" x14ac:dyDescent="0.3">
      <c r="BP19909">
        <f t="shared" si="398"/>
        <v>2.840165183867352E-2</v>
      </c>
      <c r="BQ19909">
        <v>401.94759628806599</v>
      </c>
      <c r="BR19909">
        <v>19876</v>
      </c>
    </row>
    <row r="19910" spans="68:70" x14ac:dyDescent="0.3">
      <c r="BP19910">
        <f t="shared" si="398"/>
        <v>2.8408424195637157E-2</v>
      </c>
      <c r="BQ19910">
        <v>401.95114907493598</v>
      </c>
      <c r="BR19910">
        <v>19877</v>
      </c>
    </row>
    <row r="19911" spans="68:70" x14ac:dyDescent="0.3">
      <c r="BP19911">
        <f t="shared" si="398"/>
        <v>2.8409627583103059E-2</v>
      </c>
      <c r="BQ19911">
        <v>401.95178032918301</v>
      </c>
      <c r="BR19911">
        <v>19878</v>
      </c>
    </row>
    <row r="19912" spans="68:70" x14ac:dyDescent="0.3">
      <c r="BP19912">
        <f t="shared" si="398"/>
        <v>2.8412581033899289E-2</v>
      </c>
      <c r="BQ19912">
        <v>401.95332954771499</v>
      </c>
      <c r="BR19912">
        <v>19879</v>
      </c>
    </row>
    <row r="19913" spans="68:70" x14ac:dyDescent="0.3">
      <c r="BP19913">
        <f t="shared" si="398"/>
        <v>2.8426216667799771E-2</v>
      </c>
      <c r="BQ19913">
        <v>401.96048101065799</v>
      </c>
      <c r="BR19913">
        <v>19880</v>
      </c>
    </row>
    <row r="19914" spans="68:70" x14ac:dyDescent="0.3">
      <c r="BP19914">
        <f t="shared" si="398"/>
        <v>2.8439504915401433E-2</v>
      </c>
      <c r="BQ19914">
        <v>401.96744863031898</v>
      </c>
      <c r="BR19914">
        <v>19881</v>
      </c>
    </row>
    <row r="19915" spans="68:70" x14ac:dyDescent="0.3">
      <c r="BP19915">
        <f t="shared" si="398"/>
        <v>2.8440448428347406E-2</v>
      </c>
      <c r="BQ19915">
        <v>401.967943294252</v>
      </c>
      <c r="BR19915">
        <v>19882</v>
      </c>
    </row>
    <row r="19916" spans="68:70" x14ac:dyDescent="0.3">
      <c r="BP19916">
        <f t="shared" si="398"/>
        <v>2.8449941406592693E-2</v>
      </c>
      <c r="BQ19916">
        <v>401.972919805966</v>
      </c>
      <c r="BR19916">
        <v>19883</v>
      </c>
    </row>
    <row r="19917" spans="68:70" x14ac:dyDescent="0.3">
      <c r="BP19917">
        <f t="shared" si="398"/>
        <v>2.8478765323818597E-2</v>
      </c>
      <c r="BQ19917">
        <v>401.98802510597602</v>
      </c>
      <c r="BR19917">
        <v>19884</v>
      </c>
    </row>
    <row r="19918" spans="68:70" x14ac:dyDescent="0.3">
      <c r="BP19918">
        <f t="shared" si="398"/>
        <v>2.848231122986053E-2</v>
      </c>
      <c r="BQ19918">
        <v>401.98988282542501</v>
      </c>
      <c r="BR19918">
        <v>19885</v>
      </c>
    </row>
    <row r="19919" spans="68:70" x14ac:dyDescent="0.3">
      <c r="BP19919">
        <f t="shared" si="398"/>
        <v>2.8491918586614373E-2</v>
      </c>
      <c r="BQ19919">
        <v>401.99491559082298</v>
      </c>
      <c r="BR19919">
        <v>19886</v>
      </c>
    </row>
    <row r="19920" spans="68:70" x14ac:dyDescent="0.3">
      <c r="BP19920">
        <f t="shared" si="398"/>
        <v>2.8494994637018066E-2</v>
      </c>
      <c r="BQ19920">
        <v>401.99652678498398</v>
      </c>
      <c r="BR19920">
        <v>19887</v>
      </c>
    </row>
    <row r="19921" spans="68:70" x14ac:dyDescent="0.3">
      <c r="BP19921">
        <f t="shared" si="398"/>
        <v>2.8534875545952021E-2</v>
      </c>
      <c r="BQ19921">
        <v>402.017408005574</v>
      </c>
      <c r="BR19921">
        <v>19888</v>
      </c>
    </row>
    <row r="19922" spans="68:70" x14ac:dyDescent="0.3">
      <c r="BP19922">
        <f t="shared" si="398"/>
        <v>2.8541382691563168E-2</v>
      </c>
      <c r="BQ19922">
        <v>402.02081369293097</v>
      </c>
      <c r="BR19922">
        <v>19889</v>
      </c>
    </row>
    <row r="19923" spans="68:70" x14ac:dyDescent="0.3">
      <c r="BP19923">
        <f t="shared" si="398"/>
        <v>2.8546477238620215E-2</v>
      </c>
      <c r="BQ19923">
        <v>402.02347978839202</v>
      </c>
      <c r="BR19923">
        <v>19890</v>
      </c>
    </row>
    <row r="19924" spans="68:70" x14ac:dyDescent="0.3">
      <c r="BP19924">
        <f t="shared" si="398"/>
        <v>2.8552994125071219E-2</v>
      </c>
      <c r="BQ19924">
        <v>402.026889880498</v>
      </c>
      <c r="BR19924">
        <v>19891</v>
      </c>
    </row>
    <row r="19925" spans="68:70" x14ac:dyDescent="0.3">
      <c r="BP19925">
        <f t="shared" si="398"/>
        <v>2.8577538122195625E-2</v>
      </c>
      <c r="BQ19925">
        <v>402.03972952989</v>
      </c>
      <c r="BR19925">
        <v>19892</v>
      </c>
    </row>
    <row r="19926" spans="68:70" x14ac:dyDescent="0.3">
      <c r="BP19926">
        <f t="shared" si="398"/>
        <v>2.858840944711398E-2</v>
      </c>
      <c r="BQ19926">
        <v>402.04541486113402</v>
      </c>
      <c r="BR19926">
        <v>19893</v>
      </c>
    </row>
    <row r="19927" spans="68:70" x14ac:dyDescent="0.3">
      <c r="BP19927">
        <f t="shared" si="398"/>
        <v>2.8625717239835303E-2</v>
      </c>
      <c r="BQ19927">
        <v>402.06491734557301</v>
      </c>
      <c r="BR19927">
        <v>19894</v>
      </c>
    </row>
    <row r="19928" spans="68:70" x14ac:dyDescent="0.3">
      <c r="BP19928">
        <f t="shared" si="398"/>
        <v>2.8636074480611597E-2</v>
      </c>
      <c r="BQ19928">
        <v>402.07032929346201</v>
      </c>
      <c r="BR19928">
        <v>19895</v>
      </c>
    </row>
    <row r="19929" spans="68:70" x14ac:dyDescent="0.3">
      <c r="BP19929">
        <f t="shared" si="398"/>
        <v>2.8681080795275194E-2</v>
      </c>
      <c r="BQ19929">
        <v>402.09383499244899</v>
      </c>
      <c r="BR19929">
        <v>19896</v>
      </c>
    </row>
    <row r="19930" spans="68:70" x14ac:dyDescent="0.3">
      <c r="BP19930">
        <f t="shared" si="398"/>
        <v>2.868757354183761E-2</v>
      </c>
      <c r="BQ19930">
        <v>402.09722447278398</v>
      </c>
      <c r="BR19930">
        <v>19897</v>
      </c>
    </row>
    <row r="19931" spans="68:70" x14ac:dyDescent="0.3">
      <c r="BP19931">
        <f t="shared" si="398"/>
        <v>2.8694976508904475E-2</v>
      </c>
      <c r="BQ19931">
        <v>402.10108865764403</v>
      </c>
      <c r="BR19931">
        <v>19898</v>
      </c>
    </row>
    <row r="19932" spans="68:70" x14ac:dyDescent="0.3">
      <c r="BP19932">
        <f t="shared" si="398"/>
        <v>2.8713133911179481E-2</v>
      </c>
      <c r="BQ19932">
        <v>402.110564309437</v>
      </c>
      <c r="BR19932">
        <v>19899</v>
      </c>
    </row>
    <row r="19933" spans="68:70" x14ac:dyDescent="0.3">
      <c r="BP19933">
        <f t="shared" si="398"/>
        <v>2.871484954468239E-2</v>
      </c>
      <c r="BQ19933">
        <v>402.11145947781802</v>
      </c>
      <c r="BR19933">
        <v>19900</v>
      </c>
    </row>
    <row r="19934" spans="68:70" x14ac:dyDescent="0.3">
      <c r="BP19934">
        <f t="shared" si="398"/>
        <v>2.8717895287460025E-2</v>
      </c>
      <c r="BQ19934">
        <v>402.11304859321399</v>
      </c>
      <c r="BR19934">
        <v>19901</v>
      </c>
    </row>
    <row r="19935" spans="68:70" x14ac:dyDescent="0.3">
      <c r="BP19935">
        <f t="shared" si="398"/>
        <v>2.8733696537218977E-2</v>
      </c>
      <c r="BQ19935">
        <v>402.12129153830898</v>
      </c>
      <c r="BR19935">
        <v>19902</v>
      </c>
    </row>
    <row r="19936" spans="68:70" x14ac:dyDescent="0.3">
      <c r="BP19936">
        <f t="shared" si="398"/>
        <v>2.8743600632742301E-2</v>
      </c>
      <c r="BQ19936">
        <v>402.12645699413201</v>
      </c>
      <c r="BR19936">
        <v>19903</v>
      </c>
    </row>
    <row r="19937" spans="68:70" x14ac:dyDescent="0.3">
      <c r="BP19937">
        <f t="shared" si="398"/>
        <v>2.8756278677158867E-2</v>
      </c>
      <c r="BQ19937">
        <v>402.13306789741398</v>
      </c>
      <c r="BR19937">
        <v>19904</v>
      </c>
    </row>
    <row r="19938" spans="68:70" x14ac:dyDescent="0.3">
      <c r="BP19938">
        <f t="shared" ref="BP19938:BP20001" si="399">(BQ19938 - $BS$31303)*(BQ19938 - $BS$31303)/31269</f>
        <v>2.8772026584917919E-2</v>
      </c>
      <c r="BQ19938">
        <v>402.14127753668299</v>
      </c>
      <c r="BR19938">
        <v>19905</v>
      </c>
    </row>
    <row r="19939" spans="68:70" x14ac:dyDescent="0.3">
      <c r="BP19939">
        <f t="shared" si="399"/>
        <v>2.8775445772046531E-2</v>
      </c>
      <c r="BQ19939">
        <v>402.14305971740703</v>
      </c>
      <c r="BR19939">
        <v>19906</v>
      </c>
    </row>
    <row r="19940" spans="68:70" x14ac:dyDescent="0.3">
      <c r="BP19940">
        <f t="shared" si="399"/>
        <v>2.8806199336077958E-2</v>
      </c>
      <c r="BQ19940">
        <v>402.15908462128101</v>
      </c>
      <c r="BR19940">
        <v>19907</v>
      </c>
    </row>
    <row r="19941" spans="68:70" x14ac:dyDescent="0.3">
      <c r="BP19941">
        <f t="shared" si="399"/>
        <v>2.8819250458504506E-2</v>
      </c>
      <c r="BQ19941">
        <v>402.16588264539303</v>
      </c>
      <c r="BR19941">
        <v>19908</v>
      </c>
    </row>
    <row r="19942" spans="68:70" x14ac:dyDescent="0.3">
      <c r="BP19942">
        <f t="shared" si="399"/>
        <v>2.885994114700698E-2</v>
      </c>
      <c r="BQ19942">
        <v>402.187067597245</v>
      </c>
      <c r="BR19942">
        <v>19909</v>
      </c>
    </row>
    <row r="19943" spans="68:70" x14ac:dyDescent="0.3">
      <c r="BP19943">
        <f t="shared" si="399"/>
        <v>2.8863781105164427E-2</v>
      </c>
      <c r="BQ19943">
        <v>402.18906603822398</v>
      </c>
      <c r="BR19943">
        <v>19910</v>
      </c>
    </row>
    <row r="19944" spans="68:70" x14ac:dyDescent="0.3">
      <c r="BP19944">
        <f t="shared" si="399"/>
        <v>2.8872772817969652E-2</v>
      </c>
      <c r="BQ19944">
        <v>402.19374510235201</v>
      </c>
      <c r="BR19944">
        <v>19911</v>
      </c>
    </row>
    <row r="19945" spans="68:70" x14ac:dyDescent="0.3">
      <c r="BP19945">
        <f t="shared" si="399"/>
        <v>2.8874505785099029E-2</v>
      </c>
      <c r="BQ19945">
        <v>402.19464681168</v>
      </c>
      <c r="BR19945">
        <v>19912</v>
      </c>
    </row>
    <row r="19946" spans="68:70" x14ac:dyDescent="0.3">
      <c r="BP19946">
        <f t="shared" si="399"/>
        <v>2.8881563975685538E-2</v>
      </c>
      <c r="BQ19946">
        <v>402.19831909824802</v>
      </c>
      <c r="BR19946">
        <v>19913</v>
      </c>
    </row>
    <row r="19947" spans="68:70" x14ac:dyDescent="0.3">
      <c r="BP19947">
        <f t="shared" si="399"/>
        <v>2.8897288516876993E-2</v>
      </c>
      <c r="BQ19947">
        <v>402.20649876346198</v>
      </c>
      <c r="BR19947">
        <v>19914</v>
      </c>
    </row>
    <row r="19948" spans="68:70" x14ac:dyDescent="0.3">
      <c r="BP19948">
        <f t="shared" si="399"/>
        <v>2.8905286560556392E-2</v>
      </c>
      <c r="BQ19948">
        <v>402.21065836928801</v>
      </c>
      <c r="BR19948">
        <v>19915</v>
      </c>
    </row>
    <row r="19949" spans="68:70" x14ac:dyDescent="0.3">
      <c r="BP19949">
        <f t="shared" si="399"/>
        <v>2.8928542710728006E-2</v>
      </c>
      <c r="BQ19949">
        <v>402.22275011084002</v>
      </c>
      <c r="BR19949">
        <v>19916</v>
      </c>
    </row>
    <row r="19950" spans="68:70" x14ac:dyDescent="0.3">
      <c r="BP19950">
        <f t="shared" si="399"/>
        <v>2.8934977463070752E-2</v>
      </c>
      <c r="BQ19950">
        <v>402.22609492051203</v>
      </c>
      <c r="BR19950">
        <v>19917</v>
      </c>
    </row>
    <row r="19951" spans="68:70" x14ac:dyDescent="0.3">
      <c r="BP19951">
        <f t="shared" si="399"/>
        <v>2.8940618859792423E-2</v>
      </c>
      <c r="BQ19951">
        <v>402.229027034848</v>
      </c>
      <c r="BR19951">
        <v>19918</v>
      </c>
    </row>
    <row r="19952" spans="68:70" x14ac:dyDescent="0.3">
      <c r="BP19952">
        <f t="shared" si="399"/>
        <v>2.8944107657037744E-2</v>
      </c>
      <c r="BQ19952">
        <v>402.23084019320697</v>
      </c>
      <c r="BR19952">
        <v>19919</v>
      </c>
    </row>
    <row r="19953" spans="68:70" x14ac:dyDescent="0.3">
      <c r="BP19953">
        <f t="shared" si="399"/>
        <v>2.8965516977571232E-2</v>
      </c>
      <c r="BQ19953">
        <v>402.24196441182499</v>
      </c>
      <c r="BR19953">
        <v>19920</v>
      </c>
    </row>
    <row r="19954" spans="68:70" x14ac:dyDescent="0.3">
      <c r="BP19954">
        <f t="shared" si="399"/>
        <v>2.8991608331968677E-2</v>
      </c>
      <c r="BQ19954">
        <v>402.25551584460402</v>
      </c>
      <c r="BR19954">
        <v>19921</v>
      </c>
    </row>
    <row r="19955" spans="68:70" x14ac:dyDescent="0.3">
      <c r="BP19955">
        <f t="shared" si="399"/>
        <v>2.8998036372855297E-2</v>
      </c>
      <c r="BQ19955">
        <v>402.25885353005498</v>
      </c>
      <c r="BR19955">
        <v>19922</v>
      </c>
    </row>
    <row r="19956" spans="68:70" x14ac:dyDescent="0.3">
      <c r="BP19956">
        <f t="shared" si="399"/>
        <v>2.9003098825502258E-2</v>
      </c>
      <c r="BQ19956">
        <v>402.26148188930898</v>
      </c>
      <c r="BR19956">
        <v>19923</v>
      </c>
    </row>
    <row r="19957" spans="68:70" x14ac:dyDescent="0.3">
      <c r="BP19957">
        <f t="shared" si="399"/>
        <v>2.9008281233558749E-2</v>
      </c>
      <c r="BQ19957">
        <v>402.26417229024901</v>
      </c>
      <c r="BR19957">
        <v>19924</v>
      </c>
    </row>
    <row r="19958" spans="68:70" x14ac:dyDescent="0.3">
      <c r="BP19958">
        <f t="shared" si="399"/>
        <v>2.9052090541850231E-2</v>
      </c>
      <c r="BQ19958">
        <v>402.28690590621301</v>
      </c>
      <c r="BR19958">
        <v>19925</v>
      </c>
    </row>
    <row r="19959" spans="68:70" x14ac:dyDescent="0.3">
      <c r="BP19959">
        <f t="shared" si="399"/>
        <v>2.9086161443617906E-2</v>
      </c>
      <c r="BQ19959">
        <v>402.30457420196899</v>
      </c>
      <c r="BR19959">
        <v>19926</v>
      </c>
    </row>
    <row r="19960" spans="68:70" x14ac:dyDescent="0.3">
      <c r="BP19960">
        <f t="shared" si="399"/>
        <v>2.9121996231071201E-2</v>
      </c>
      <c r="BQ19960">
        <v>402.32314604160501</v>
      </c>
      <c r="BR19960">
        <v>19927</v>
      </c>
    </row>
    <row r="19961" spans="68:70" x14ac:dyDescent="0.3">
      <c r="BP19961">
        <f t="shared" si="399"/>
        <v>2.9128833283552657E-2</v>
      </c>
      <c r="BQ19961">
        <v>402.32668813375602</v>
      </c>
      <c r="BR19961">
        <v>19928</v>
      </c>
    </row>
    <row r="19962" spans="68:70" x14ac:dyDescent="0.3">
      <c r="BP19962">
        <f t="shared" si="399"/>
        <v>2.9133794698247117E-2</v>
      </c>
      <c r="BQ19962">
        <v>402.32925824837798</v>
      </c>
      <c r="BR19962">
        <v>19929</v>
      </c>
    </row>
    <row r="19963" spans="68:70" x14ac:dyDescent="0.3">
      <c r="BP19963">
        <f t="shared" si="399"/>
        <v>2.9136647385448952E-2</v>
      </c>
      <c r="BQ19963">
        <v>402.33073589979898</v>
      </c>
      <c r="BR19963">
        <v>19930</v>
      </c>
    </row>
    <row r="19964" spans="68:70" x14ac:dyDescent="0.3">
      <c r="BP19964">
        <f t="shared" si="399"/>
        <v>2.9139717279806996E-2</v>
      </c>
      <c r="BQ19964">
        <v>402.33232598063398</v>
      </c>
      <c r="BR19964">
        <v>19931</v>
      </c>
    </row>
    <row r="19965" spans="68:70" x14ac:dyDescent="0.3">
      <c r="BP19965">
        <f t="shared" si="399"/>
        <v>2.9142624260784948E-2</v>
      </c>
      <c r="BQ19965">
        <v>402.33383160173503</v>
      </c>
      <c r="BR19965">
        <v>19932</v>
      </c>
    </row>
    <row r="19966" spans="68:70" x14ac:dyDescent="0.3">
      <c r="BP19966">
        <f t="shared" si="399"/>
        <v>2.9168834643903227E-2</v>
      </c>
      <c r="BQ19966">
        <v>402.347403432166</v>
      </c>
      <c r="BR19966">
        <v>19933</v>
      </c>
    </row>
    <row r="19967" spans="68:70" x14ac:dyDescent="0.3">
      <c r="BP19967">
        <f t="shared" si="399"/>
        <v>2.917460539131965E-2</v>
      </c>
      <c r="BQ19967">
        <v>402.35039072672998</v>
      </c>
      <c r="BR19967">
        <v>19934</v>
      </c>
    </row>
    <row r="19968" spans="68:70" x14ac:dyDescent="0.3">
      <c r="BP19968">
        <f t="shared" si="399"/>
        <v>2.9180903668603327E-2</v>
      </c>
      <c r="BQ19968">
        <v>402.35365076609901</v>
      </c>
      <c r="BR19968">
        <v>19935</v>
      </c>
    </row>
    <row r="19969" spans="68:70" x14ac:dyDescent="0.3">
      <c r="BP19969">
        <f t="shared" si="399"/>
        <v>2.9202500497375078E-2</v>
      </c>
      <c r="BQ19969">
        <v>402.36482678902399</v>
      </c>
      <c r="BR19969">
        <v>19936</v>
      </c>
    </row>
    <row r="19970" spans="68:70" x14ac:dyDescent="0.3">
      <c r="BP19970">
        <f t="shared" si="399"/>
        <v>2.9256864603548954E-2</v>
      </c>
      <c r="BQ19970">
        <v>402.39294108743098</v>
      </c>
      <c r="BR19970">
        <v>19937</v>
      </c>
    </row>
    <row r="19971" spans="68:70" x14ac:dyDescent="0.3">
      <c r="BP19971">
        <f t="shared" si="399"/>
        <v>2.9264338596815473E-2</v>
      </c>
      <c r="BQ19971">
        <v>402.39680420635801</v>
      </c>
      <c r="BR19971">
        <v>19938</v>
      </c>
    </row>
    <row r="19972" spans="68:70" x14ac:dyDescent="0.3">
      <c r="BP19972">
        <f t="shared" si="399"/>
        <v>2.9265406357386281E-2</v>
      </c>
      <c r="BQ19972">
        <v>402.39735606463699</v>
      </c>
      <c r="BR19972">
        <v>19939</v>
      </c>
    </row>
    <row r="19973" spans="68:70" x14ac:dyDescent="0.3">
      <c r="BP19973">
        <f t="shared" si="399"/>
        <v>2.9297572153746145E-2</v>
      </c>
      <c r="BQ19973">
        <v>402.41397582450298</v>
      </c>
      <c r="BR19973">
        <v>19940</v>
      </c>
    </row>
    <row r="19974" spans="68:70" x14ac:dyDescent="0.3">
      <c r="BP19974">
        <f t="shared" si="399"/>
        <v>2.9303225319575292E-2</v>
      </c>
      <c r="BQ19974">
        <v>402.41689581851602</v>
      </c>
      <c r="BR19974">
        <v>19941</v>
      </c>
    </row>
    <row r="19975" spans="68:70" x14ac:dyDescent="0.3">
      <c r="BP19975">
        <f t="shared" si="399"/>
        <v>2.9315713241917063E-2</v>
      </c>
      <c r="BQ19975">
        <v>402.42334512795702</v>
      </c>
      <c r="BR19975">
        <v>19942</v>
      </c>
    </row>
    <row r="19976" spans="68:70" x14ac:dyDescent="0.3">
      <c r="BP19976">
        <f t="shared" si="399"/>
        <v>2.9317765561141011E-2</v>
      </c>
      <c r="BQ19976">
        <v>402.42440490395802</v>
      </c>
      <c r="BR19976">
        <v>19943</v>
      </c>
    </row>
    <row r="19977" spans="68:70" x14ac:dyDescent="0.3">
      <c r="BP19977">
        <f t="shared" si="399"/>
        <v>2.9346972562079007E-2</v>
      </c>
      <c r="BQ19977">
        <v>402.43948278832301</v>
      </c>
      <c r="BR19977">
        <v>19944</v>
      </c>
    </row>
    <row r="19978" spans="68:70" x14ac:dyDescent="0.3">
      <c r="BP19978">
        <f t="shared" si="399"/>
        <v>2.9352317087219557E-2</v>
      </c>
      <c r="BQ19978">
        <v>402.44224104514097</v>
      </c>
      <c r="BR19978">
        <v>19945</v>
      </c>
    </row>
    <row r="19979" spans="68:70" x14ac:dyDescent="0.3">
      <c r="BP19979">
        <f t="shared" si="399"/>
        <v>2.9383532450537219E-2</v>
      </c>
      <c r="BQ19979">
        <v>402.45834597287899</v>
      </c>
      <c r="BR19979">
        <v>19946</v>
      </c>
    </row>
    <row r="19980" spans="68:70" x14ac:dyDescent="0.3">
      <c r="BP19980">
        <f t="shared" si="399"/>
        <v>2.9389150591911713E-2</v>
      </c>
      <c r="BQ19980">
        <v>402.46124362939702</v>
      </c>
      <c r="BR19980">
        <v>19947</v>
      </c>
    </row>
    <row r="19981" spans="68:70" x14ac:dyDescent="0.3">
      <c r="BP19981">
        <f t="shared" si="399"/>
        <v>2.9391073011373687E-2</v>
      </c>
      <c r="BQ19981">
        <v>402.462235087887</v>
      </c>
      <c r="BR19981">
        <v>19948</v>
      </c>
    </row>
    <row r="19982" spans="68:70" x14ac:dyDescent="0.3">
      <c r="BP19982">
        <f t="shared" si="399"/>
        <v>2.939472782263107E-2</v>
      </c>
      <c r="BQ19982">
        <v>402.464119911583</v>
      </c>
      <c r="BR19982">
        <v>19949</v>
      </c>
    </row>
    <row r="19983" spans="68:70" x14ac:dyDescent="0.3">
      <c r="BP19983">
        <f t="shared" si="399"/>
        <v>2.9402282943796817E-2</v>
      </c>
      <c r="BQ19983">
        <v>402.46801579371902</v>
      </c>
      <c r="BR19983">
        <v>19950</v>
      </c>
    </row>
    <row r="19984" spans="68:70" x14ac:dyDescent="0.3">
      <c r="BP19984">
        <f t="shared" si="399"/>
        <v>2.9430358017376732E-2</v>
      </c>
      <c r="BQ19984">
        <v>402.48248863308498</v>
      </c>
      <c r="BR19984">
        <v>19951</v>
      </c>
    </row>
    <row r="19985" spans="68:70" x14ac:dyDescent="0.3">
      <c r="BP19985">
        <f t="shared" si="399"/>
        <v>2.9446141631384207E-2</v>
      </c>
      <c r="BQ19985">
        <v>402.49062213293098</v>
      </c>
      <c r="BR19985">
        <v>19952</v>
      </c>
    </row>
    <row r="19986" spans="68:70" x14ac:dyDescent="0.3">
      <c r="BP19986">
        <f t="shared" si="399"/>
        <v>2.9485955438062282E-2</v>
      </c>
      <c r="BQ19986">
        <v>402.51112902184099</v>
      </c>
      <c r="BR19986">
        <v>19953</v>
      </c>
    </row>
    <row r="19987" spans="68:70" x14ac:dyDescent="0.3">
      <c r="BP19987">
        <f t="shared" si="399"/>
        <v>2.9504406158619378E-2</v>
      </c>
      <c r="BQ19987">
        <v>402.52062773571799</v>
      </c>
      <c r="BR19987">
        <v>19954</v>
      </c>
    </row>
    <row r="19988" spans="68:70" x14ac:dyDescent="0.3">
      <c r="BP19988">
        <f t="shared" si="399"/>
        <v>2.9509554348298911E-2</v>
      </c>
      <c r="BQ19988">
        <v>402.52327757270399</v>
      </c>
      <c r="BR19988">
        <v>19955</v>
      </c>
    </row>
    <row r="19989" spans="68:70" x14ac:dyDescent="0.3">
      <c r="BP19989">
        <f t="shared" si="399"/>
        <v>2.9510099746837326E-2</v>
      </c>
      <c r="BQ19989">
        <v>402.52355828254503</v>
      </c>
      <c r="BR19989">
        <v>19956</v>
      </c>
    </row>
    <row r="19990" spans="68:70" x14ac:dyDescent="0.3">
      <c r="BP19990">
        <f t="shared" si="399"/>
        <v>2.9537457328231639E-2</v>
      </c>
      <c r="BQ19990">
        <v>402.537635562346</v>
      </c>
      <c r="BR19990">
        <v>19957</v>
      </c>
    </row>
    <row r="19991" spans="68:70" x14ac:dyDescent="0.3">
      <c r="BP19991">
        <f t="shared" si="399"/>
        <v>2.955403128338685E-2</v>
      </c>
      <c r="BQ19991">
        <v>402.546160784341</v>
      </c>
      <c r="BR19991">
        <v>19958</v>
      </c>
    </row>
    <row r="19992" spans="68:70" x14ac:dyDescent="0.3">
      <c r="BP19992">
        <f t="shared" si="399"/>
        <v>2.9588884173258358E-2</v>
      </c>
      <c r="BQ19992">
        <v>402.564080431192</v>
      </c>
      <c r="BR19992">
        <v>19959</v>
      </c>
    </row>
    <row r="19993" spans="68:70" x14ac:dyDescent="0.3">
      <c r="BP19993">
        <f t="shared" si="399"/>
        <v>2.9594971377207461E-2</v>
      </c>
      <c r="BQ19993">
        <v>402.56720909014803</v>
      </c>
      <c r="BR19993">
        <v>19960</v>
      </c>
    </row>
    <row r="19994" spans="68:70" x14ac:dyDescent="0.3">
      <c r="BP19994">
        <f t="shared" si="399"/>
        <v>2.9612010189419929E-2</v>
      </c>
      <c r="BQ19994">
        <v>402.57596487051399</v>
      </c>
      <c r="BR19994">
        <v>19961</v>
      </c>
    </row>
    <row r="19995" spans="68:70" x14ac:dyDescent="0.3">
      <c r="BP19995">
        <f t="shared" si="399"/>
        <v>2.961926239335352E-2</v>
      </c>
      <c r="BQ19995">
        <v>402.57969081582002</v>
      </c>
      <c r="BR19995">
        <v>19962</v>
      </c>
    </row>
    <row r="19996" spans="68:70" x14ac:dyDescent="0.3">
      <c r="BP19996">
        <f t="shared" si="399"/>
        <v>2.9640244176390686E-2</v>
      </c>
      <c r="BQ19996">
        <v>402.59046800190299</v>
      </c>
      <c r="BR19996">
        <v>19963</v>
      </c>
    </row>
    <row r="19997" spans="68:70" x14ac:dyDescent="0.3">
      <c r="BP19997">
        <f t="shared" si="399"/>
        <v>2.9652708268890104E-2</v>
      </c>
      <c r="BQ19997">
        <v>402.59686831361898</v>
      </c>
      <c r="BR19997">
        <v>19964</v>
      </c>
    </row>
    <row r="19998" spans="68:70" x14ac:dyDescent="0.3">
      <c r="BP19998">
        <f t="shared" si="399"/>
        <v>2.9657459371127844E-2</v>
      </c>
      <c r="BQ19998">
        <v>402.59930765059499</v>
      </c>
      <c r="BR19998">
        <v>19965</v>
      </c>
    </row>
    <row r="19999" spans="68:70" x14ac:dyDescent="0.3">
      <c r="BP19999">
        <f t="shared" si="399"/>
        <v>2.9664880576460322E-2</v>
      </c>
      <c r="BQ19999">
        <v>402.60311749562499</v>
      </c>
      <c r="BR19999">
        <v>19966</v>
      </c>
    </row>
    <row r="20000" spans="68:70" x14ac:dyDescent="0.3">
      <c r="BP20000">
        <f t="shared" si="399"/>
        <v>2.9672227758031224E-2</v>
      </c>
      <c r="BQ20000">
        <v>402.60688886945297</v>
      </c>
      <c r="BR20000">
        <v>19967</v>
      </c>
    </row>
    <row r="20001" spans="68:70" x14ac:dyDescent="0.3">
      <c r="BP20001">
        <f t="shared" si="399"/>
        <v>2.9680673570133428E-2</v>
      </c>
      <c r="BQ20001">
        <v>402.611223603312</v>
      </c>
      <c r="BR20001">
        <v>19968</v>
      </c>
    </row>
    <row r="20002" spans="68:70" x14ac:dyDescent="0.3">
      <c r="BP20002">
        <f t="shared" ref="BP20002:BP20065" si="400">(BQ20002 - $BS$31303)*(BQ20002 - $BS$31303)/31269</f>
        <v>2.9703716509636963E-2</v>
      </c>
      <c r="BQ20002">
        <v>402.623047040161</v>
      </c>
      <c r="BR20002">
        <v>19969</v>
      </c>
    </row>
    <row r="20003" spans="68:70" x14ac:dyDescent="0.3">
      <c r="BP20003">
        <f t="shared" si="400"/>
        <v>2.9718868415418202E-2</v>
      </c>
      <c r="BQ20003">
        <v>402.63081905270798</v>
      </c>
      <c r="BR20003">
        <v>19970</v>
      </c>
    </row>
    <row r="20004" spans="68:70" x14ac:dyDescent="0.3">
      <c r="BP20004">
        <f t="shared" si="400"/>
        <v>2.971962597447449E-2</v>
      </c>
      <c r="BQ20004">
        <v>402.63120758273902</v>
      </c>
      <c r="BR20004">
        <v>19971</v>
      </c>
    </row>
    <row r="20005" spans="68:70" x14ac:dyDescent="0.3">
      <c r="BP20005">
        <f t="shared" si="400"/>
        <v>2.9721530761125794E-2</v>
      </c>
      <c r="BQ20005">
        <v>402.63218447059597</v>
      </c>
      <c r="BR20005">
        <v>19972</v>
      </c>
    </row>
    <row r="20006" spans="68:70" x14ac:dyDescent="0.3">
      <c r="BP20006">
        <f t="shared" si="400"/>
        <v>2.9738346990008428E-2</v>
      </c>
      <c r="BQ20006">
        <v>402.640807474974</v>
      </c>
      <c r="BR20006">
        <v>19973</v>
      </c>
    </row>
    <row r="20007" spans="68:70" x14ac:dyDescent="0.3">
      <c r="BP20007">
        <f t="shared" si="400"/>
        <v>2.9746782275483812E-2</v>
      </c>
      <c r="BQ20007">
        <v>402.64513199168499</v>
      </c>
      <c r="BR20007">
        <v>19974</v>
      </c>
    </row>
    <row r="20008" spans="68:70" x14ac:dyDescent="0.3">
      <c r="BP20008">
        <f t="shared" si="400"/>
        <v>2.9785383498179368E-2</v>
      </c>
      <c r="BQ20008">
        <v>402.66491385702602</v>
      </c>
      <c r="BR20008">
        <v>19975</v>
      </c>
    </row>
    <row r="20009" spans="68:70" x14ac:dyDescent="0.3">
      <c r="BP20009">
        <f t="shared" si="400"/>
        <v>2.9786796709324652E-2</v>
      </c>
      <c r="BQ20009">
        <v>402.66563783825302</v>
      </c>
      <c r="BR20009">
        <v>19976</v>
      </c>
    </row>
    <row r="20010" spans="68:70" x14ac:dyDescent="0.3">
      <c r="BP20010">
        <f t="shared" si="400"/>
        <v>2.9815310550296147E-2</v>
      </c>
      <c r="BQ20010">
        <v>402.68024167355998</v>
      </c>
      <c r="BR20010">
        <v>19977</v>
      </c>
    </row>
    <row r="20011" spans="68:70" x14ac:dyDescent="0.3">
      <c r="BP20011">
        <f t="shared" si="400"/>
        <v>2.9816685954433632E-2</v>
      </c>
      <c r="BQ20011">
        <v>402.68094593295598</v>
      </c>
      <c r="BR20011">
        <v>19978</v>
      </c>
    </row>
    <row r="20012" spans="68:70" x14ac:dyDescent="0.3">
      <c r="BP20012">
        <f t="shared" si="400"/>
        <v>2.9825568042215953E-2</v>
      </c>
      <c r="BQ20012">
        <v>402.68549350969801</v>
      </c>
      <c r="BR20012">
        <v>19979</v>
      </c>
    </row>
    <row r="20013" spans="68:70" x14ac:dyDescent="0.3">
      <c r="BP20013">
        <f t="shared" si="400"/>
        <v>2.9839172861526958E-2</v>
      </c>
      <c r="BQ20013">
        <v>402.69245778450602</v>
      </c>
      <c r="BR20013">
        <v>19980</v>
      </c>
    </row>
    <row r="20014" spans="68:70" x14ac:dyDescent="0.3">
      <c r="BP20014">
        <f t="shared" si="400"/>
        <v>2.9860726490343423E-2</v>
      </c>
      <c r="BQ20014">
        <v>402.70348778686798</v>
      </c>
      <c r="BR20014">
        <v>19981</v>
      </c>
    </row>
    <row r="20015" spans="68:70" x14ac:dyDescent="0.3">
      <c r="BP20015">
        <f t="shared" si="400"/>
        <v>2.9866928970067329E-2</v>
      </c>
      <c r="BQ20015">
        <v>402.70666114888002</v>
      </c>
      <c r="BR20015">
        <v>19982</v>
      </c>
    </row>
    <row r="20016" spans="68:70" x14ac:dyDescent="0.3">
      <c r="BP20016">
        <f t="shared" si="400"/>
        <v>2.9868507490087803E-2</v>
      </c>
      <c r="BQ20016">
        <v>402.70746871124697</v>
      </c>
      <c r="BR20016">
        <v>19983</v>
      </c>
    </row>
    <row r="20017" spans="68:70" x14ac:dyDescent="0.3">
      <c r="BP20017">
        <f t="shared" si="400"/>
        <v>2.9868761528270994E-2</v>
      </c>
      <c r="BQ20017">
        <v>402.70759867382401</v>
      </c>
      <c r="BR20017">
        <v>19984</v>
      </c>
    </row>
    <row r="20018" spans="68:70" x14ac:dyDescent="0.3">
      <c r="BP20018">
        <f t="shared" si="400"/>
        <v>2.9874922136633394E-2</v>
      </c>
      <c r="BQ20018">
        <v>402.71075019044298</v>
      </c>
      <c r="BR20018">
        <v>19985</v>
      </c>
    </row>
    <row r="20019" spans="68:70" x14ac:dyDescent="0.3">
      <c r="BP20019">
        <f t="shared" si="400"/>
        <v>2.9878067756753432E-2</v>
      </c>
      <c r="BQ20019">
        <v>402.71235923641302</v>
      </c>
      <c r="BR20019">
        <v>19986</v>
      </c>
    </row>
    <row r="20020" spans="68:70" x14ac:dyDescent="0.3">
      <c r="BP20020">
        <f t="shared" si="400"/>
        <v>2.9880934469274558E-2</v>
      </c>
      <c r="BQ20020">
        <v>402.71382554194503</v>
      </c>
      <c r="BR20020">
        <v>19987</v>
      </c>
    </row>
    <row r="20021" spans="68:70" x14ac:dyDescent="0.3">
      <c r="BP20021">
        <f t="shared" si="400"/>
        <v>2.9894465918261472E-2</v>
      </c>
      <c r="BQ20021">
        <v>402.720745844129</v>
      </c>
      <c r="BR20021">
        <v>19988</v>
      </c>
    </row>
    <row r="20022" spans="68:70" x14ac:dyDescent="0.3">
      <c r="BP20022">
        <f t="shared" si="400"/>
        <v>2.9896593016482901E-2</v>
      </c>
      <c r="BQ20022">
        <v>402.72183354986902</v>
      </c>
      <c r="BR20022">
        <v>19989</v>
      </c>
    </row>
    <row r="20023" spans="68:70" x14ac:dyDescent="0.3">
      <c r="BP20023">
        <f t="shared" si="400"/>
        <v>2.9911328609846716E-2</v>
      </c>
      <c r="BQ20023">
        <v>402.72936763069202</v>
      </c>
      <c r="BR20023">
        <v>19990</v>
      </c>
    </row>
    <row r="20024" spans="68:70" x14ac:dyDescent="0.3">
      <c r="BP20024">
        <f t="shared" si="400"/>
        <v>2.9927716071789935E-2</v>
      </c>
      <c r="BQ20024">
        <v>402.73774410716197</v>
      </c>
      <c r="BR20024">
        <v>19991</v>
      </c>
    </row>
    <row r="20025" spans="68:70" x14ac:dyDescent="0.3">
      <c r="BP20025">
        <f t="shared" si="400"/>
        <v>2.9933528994431483E-2</v>
      </c>
      <c r="BQ20025">
        <v>402.74071484049699</v>
      </c>
      <c r="BR20025">
        <v>19992</v>
      </c>
    </row>
    <row r="20026" spans="68:70" x14ac:dyDescent="0.3">
      <c r="BP20026">
        <f t="shared" si="400"/>
        <v>2.9948026454239548E-2</v>
      </c>
      <c r="BQ20026">
        <v>402.74812260860199</v>
      </c>
      <c r="BR20026">
        <v>19993</v>
      </c>
    </row>
    <row r="20027" spans="68:70" x14ac:dyDescent="0.3">
      <c r="BP20027">
        <f t="shared" si="400"/>
        <v>2.9954441972291784E-2</v>
      </c>
      <c r="BQ20027">
        <v>402.75140017403697</v>
      </c>
      <c r="BR20027">
        <v>19994</v>
      </c>
    </row>
    <row r="20028" spans="68:70" x14ac:dyDescent="0.3">
      <c r="BP20028">
        <f t="shared" si="400"/>
        <v>2.9988845445524805E-2</v>
      </c>
      <c r="BQ20028">
        <v>402.76897026569998</v>
      </c>
      <c r="BR20028">
        <v>19995</v>
      </c>
    </row>
    <row r="20029" spans="68:70" x14ac:dyDescent="0.3">
      <c r="BP20029">
        <f t="shared" si="400"/>
        <v>2.9989029627739697E-2</v>
      </c>
      <c r="BQ20029">
        <v>402.76906430170101</v>
      </c>
      <c r="BR20029">
        <v>19996</v>
      </c>
    </row>
    <row r="20030" spans="68:70" x14ac:dyDescent="0.3">
      <c r="BP20030">
        <f t="shared" si="400"/>
        <v>3.0003750584170503E-2</v>
      </c>
      <c r="BQ20030">
        <v>402.77657929391</v>
      </c>
      <c r="BR20030">
        <v>19997</v>
      </c>
    </row>
    <row r="20031" spans="68:70" x14ac:dyDescent="0.3">
      <c r="BP20031">
        <f t="shared" si="400"/>
        <v>3.0024020984133891E-2</v>
      </c>
      <c r="BQ20031">
        <v>402.78692423952901</v>
      </c>
      <c r="BR20031">
        <v>19998</v>
      </c>
    </row>
    <row r="20032" spans="68:70" x14ac:dyDescent="0.3">
      <c r="BP20032">
        <f t="shared" si="400"/>
        <v>3.0032594568056851E-2</v>
      </c>
      <c r="BQ20032">
        <v>402.79129869475503</v>
      </c>
      <c r="BR20032">
        <v>19999</v>
      </c>
    </row>
    <row r="20033" spans="68:70" x14ac:dyDescent="0.3">
      <c r="BP20033">
        <f t="shared" si="400"/>
        <v>3.0070343268890562E-2</v>
      </c>
      <c r="BQ20033">
        <v>402.81055159580802</v>
      </c>
      <c r="BR20033">
        <v>20000</v>
      </c>
    </row>
    <row r="20034" spans="68:70" x14ac:dyDescent="0.3">
      <c r="BP20034">
        <f t="shared" si="400"/>
        <v>3.007476809354119E-2</v>
      </c>
      <c r="BQ20034">
        <v>402.81280758958297</v>
      </c>
      <c r="BR20034">
        <v>20001</v>
      </c>
    </row>
    <row r="20035" spans="68:70" x14ac:dyDescent="0.3">
      <c r="BP20035">
        <f t="shared" si="400"/>
        <v>3.0079837230394302E-2</v>
      </c>
      <c r="BQ20035">
        <v>402.81539188152902</v>
      </c>
      <c r="BR20035">
        <v>20002</v>
      </c>
    </row>
    <row r="20036" spans="68:70" x14ac:dyDescent="0.3">
      <c r="BP20036">
        <f t="shared" si="400"/>
        <v>3.0080009612138144E-2</v>
      </c>
      <c r="BQ20036">
        <v>402.815479759477</v>
      </c>
      <c r="BR20036">
        <v>20003</v>
      </c>
    </row>
    <row r="20037" spans="68:70" x14ac:dyDescent="0.3">
      <c r="BP20037">
        <f t="shared" si="400"/>
        <v>3.0086551910286724E-2</v>
      </c>
      <c r="BQ20037">
        <v>402.81881475100403</v>
      </c>
      <c r="BR20037">
        <v>20004</v>
      </c>
    </row>
    <row r="20038" spans="68:70" x14ac:dyDescent="0.3">
      <c r="BP20038">
        <f t="shared" si="400"/>
        <v>3.0086880389171223E-2</v>
      </c>
      <c r="BQ20038">
        <v>402.81898218631898</v>
      </c>
      <c r="BR20038">
        <v>20005</v>
      </c>
    </row>
    <row r="20039" spans="68:70" x14ac:dyDescent="0.3">
      <c r="BP20039">
        <f t="shared" si="400"/>
        <v>3.0095622856497993E-2</v>
      </c>
      <c r="BQ20039">
        <v>402.82343814231598</v>
      </c>
      <c r="BR20039">
        <v>20006</v>
      </c>
    </row>
    <row r="20040" spans="68:70" x14ac:dyDescent="0.3">
      <c r="BP20040">
        <f t="shared" si="400"/>
        <v>3.0114210093398697E-2</v>
      </c>
      <c r="BQ20040">
        <v>402.83290973747</v>
      </c>
      <c r="BR20040">
        <v>20007</v>
      </c>
    </row>
    <row r="20041" spans="68:70" x14ac:dyDescent="0.3">
      <c r="BP20041">
        <f t="shared" si="400"/>
        <v>3.0145239200790833E-2</v>
      </c>
      <c r="BQ20041">
        <v>402.84871489089898</v>
      </c>
      <c r="BR20041">
        <v>20008</v>
      </c>
    </row>
    <row r="20042" spans="68:70" x14ac:dyDescent="0.3">
      <c r="BP20042">
        <f t="shared" si="400"/>
        <v>3.0176257406753657E-2</v>
      </c>
      <c r="BQ20042">
        <v>402.864506363609</v>
      </c>
      <c r="BR20042">
        <v>20009</v>
      </c>
    </row>
    <row r="20043" spans="68:70" x14ac:dyDescent="0.3">
      <c r="BP20043">
        <f t="shared" si="400"/>
        <v>3.0214131061608994E-2</v>
      </c>
      <c r="BQ20043">
        <v>402.88377696753099</v>
      </c>
      <c r="BR20043">
        <v>20010</v>
      </c>
    </row>
    <row r="20044" spans="68:70" x14ac:dyDescent="0.3">
      <c r="BP20044">
        <f t="shared" si="400"/>
        <v>3.0217307429880377E-2</v>
      </c>
      <c r="BQ20044">
        <v>402.88539259557001</v>
      </c>
      <c r="BR20044">
        <v>20011</v>
      </c>
    </row>
    <row r="20045" spans="68:70" x14ac:dyDescent="0.3">
      <c r="BP20045">
        <f t="shared" si="400"/>
        <v>3.0219074879250105E-2</v>
      </c>
      <c r="BQ20045">
        <v>402.88629155429197</v>
      </c>
      <c r="BR20045">
        <v>20012</v>
      </c>
    </row>
    <row r="20046" spans="68:70" x14ac:dyDescent="0.3">
      <c r="BP20046">
        <f t="shared" si="400"/>
        <v>3.0250628212679178E-2</v>
      </c>
      <c r="BQ20046">
        <v>402.902335764442</v>
      </c>
      <c r="BR20046">
        <v>20013</v>
      </c>
    </row>
    <row r="20047" spans="68:70" x14ac:dyDescent="0.3">
      <c r="BP20047">
        <f t="shared" si="400"/>
        <v>3.0254158714016745E-2</v>
      </c>
      <c r="BQ20047">
        <v>402.90413042992901</v>
      </c>
      <c r="BR20047">
        <v>20014</v>
      </c>
    </row>
    <row r="20048" spans="68:70" x14ac:dyDescent="0.3">
      <c r="BP20048">
        <f t="shared" si="400"/>
        <v>3.0257830960652741E-2</v>
      </c>
      <c r="BQ20048">
        <v>402.90599703793299</v>
      </c>
      <c r="BR20048">
        <v>20015</v>
      </c>
    </row>
    <row r="20049" spans="68:70" x14ac:dyDescent="0.3">
      <c r="BP20049">
        <f t="shared" si="400"/>
        <v>3.0258128724652757E-2</v>
      </c>
      <c r="BQ20049">
        <v>402.90614838681802</v>
      </c>
      <c r="BR20049">
        <v>20016</v>
      </c>
    </row>
    <row r="20050" spans="68:70" x14ac:dyDescent="0.3">
      <c r="BP20050">
        <f t="shared" si="400"/>
        <v>3.0261088605975785E-2</v>
      </c>
      <c r="BQ20050">
        <v>402.90765280871301</v>
      </c>
      <c r="BR20050">
        <v>20017</v>
      </c>
    </row>
    <row r="20051" spans="68:70" x14ac:dyDescent="0.3">
      <c r="BP20051">
        <f t="shared" si="400"/>
        <v>3.0262736356115726E-2</v>
      </c>
      <c r="BQ20051">
        <v>402.90849028047501</v>
      </c>
      <c r="BR20051">
        <v>20018</v>
      </c>
    </row>
    <row r="20052" spans="68:70" x14ac:dyDescent="0.3">
      <c r="BP20052">
        <f t="shared" si="400"/>
        <v>3.0268186230813034E-2</v>
      </c>
      <c r="BQ20052">
        <v>402.91126002599998</v>
      </c>
      <c r="BR20052">
        <v>20019</v>
      </c>
    </row>
    <row r="20053" spans="68:70" x14ac:dyDescent="0.3">
      <c r="BP20053">
        <f t="shared" si="400"/>
        <v>3.026959910201869E-2</v>
      </c>
      <c r="BQ20053">
        <v>402.91197803734798</v>
      </c>
      <c r="BR20053">
        <v>20020</v>
      </c>
    </row>
    <row r="20054" spans="68:70" x14ac:dyDescent="0.3">
      <c r="BP20054">
        <f t="shared" si="400"/>
        <v>3.0292893218345881E-2</v>
      </c>
      <c r="BQ20054">
        <v>402.92381353099699</v>
      </c>
      <c r="BR20054">
        <v>20021</v>
      </c>
    </row>
    <row r="20055" spans="68:70" x14ac:dyDescent="0.3">
      <c r="BP20055">
        <f t="shared" si="400"/>
        <v>3.0330038553260483E-2</v>
      </c>
      <c r="BQ20055">
        <v>402.94267727219898</v>
      </c>
      <c r="BR20055">
        <v>20022</v>
      </c>
    </row>
    <row r="20056" spans="68:70" x14ac:dyDescent="0.3">
      <c r="BP20056">
        <f t="shared" si="400"/>
        <v>3.0338007955128442E-2</v>
      </c>
      <c r="BQ20056">
        <v>402.94672291673101</v>
      </c>
      <c r="BR20056">
        <v>20023</v>
      </c>
    </row>
    <row r="20057" spans="68:70" x14ac:dyDescent="0.3">
      <c r="BP20057">
        <f t="shared" si="400"/>
        <v>3.0366960215744025E-2</v>
      </c>
      <c r="BQ20057">
        <v>402.96141598079998</v>
      </c>
      <c r="BR20057">
        <v>20024</v>
      </c>
    </row>
    <row r="20058" spans="68:70" x14ac:dyDescent="0.3">
      <c r="BP20058">
        <f t="shared" si="400"/>
        <v>3.0395485876533641E-2</v>
      </c>
      <c r="BQ20058">
        <v>402.97588569987499</v>
      </c>
      <c r="BR20058">
        <v>20025</v>
      </c>
    </row>
    <row r="20059" spans="68:70" x14ac:dyDescent="0.3">
      <c r="BP20059">
        <f t="shared" si="400"/>
        <v>3.0417480384882341E-2</v>
      </c>
      <c r="BQ20059">
        <v>402.98703783878398</v>
      </c>
      <c r="BR20059">
        <v>20026</v>
      </c>
    </row>
    <row r="20060" spans="68:70" x14ac:dyDescent="0.3">
      <c r="BP20060">
        <f t="shared" si="400"/>
        <v>3.0429657747067129E-2</v>
      </c>
      <c r="BQ20060">
        <v>402.99321053843198</v>
      </c>
      <c r="BR20060">
        <v>20027</v>
      </c>
    </row>
    <row r="20061" spans="68:70" x14ac:dyDescent="0.3">
      <c r="BP20061">
        <f t="shared" si="400"/>
        <v>3.0432532540501364E-2</v>
      </c>
      <c r="BQ20061">
        <v>402.99466758977002</v>
      </c>
      <c r="BR20061">
        <v>20028</v>
      </c>
    </row>
    <row r="20062" spans="68:70" x14ac:dyDescent="0.3">
      <c r="BP20062">
        <f t="shared" si="400"/>
        <v>3.0435839975949668E-2</v>
      </c>
      <c r="BQ20062">
        <v>402.99634383490502</v>
      </c>
      <c r="BR20062">
        <v>20029</v>
      </c>
    </row>
    <row r="20063" spans="68:70" x14ac:dyDescent="0.3">
      <c r="BP20063">
        <f t="shared" si="400"/>
        <v>3.0449118956119455E-2</v>
      </c>
      <c r="BQ20063">
        <v>403.00307285328603</v>
      </c>
      <c r="BR20063">
        <v>20030</v>
      </c>
    </row>
    <row r="20064" spans="68:70" x14ac:dyDescent="0.3">
      <c r="BP20064">
        <f t="shared" si="400"/>
        <v>3.0452317257693495E-2</v>
      </c>
      <c r="BQ20064">
        <v>403.004693348091</v>
      </c>
      <c r="BR20064">
        <v>20031</v>
      </c>
    </row>
    <row r="20065" spans="68:70" x14ac:dyDescent="0.3">
      <c r="BP20065">
        <f t="shared" si="400"/>
        <v>3.0454323030469195E-2</v>
      </c>
      <c r="BQ20065">
        <v>403.005709576681</v>
      </c>
      <c r="BR20065">
        <v>20032</v>
      </c>
    </row>
    <row r="20066" spans="68:70" x14ac:dyDescent="0.3">
      <c r="BP20066">
        <f t="shared" ref="BP20066:BP20129" si="401">(BQ20066 - $BS$31303)*(BQ20066 - $BS$31303)/31269</f>
        <v>3.045472964003932E-2</v>
      </c>
      <c r="BQ20066">
        <v>403.005915582113</v>
      </c>
      <c r="BR20066">
        <v>20033</v>
      </c>
    </row>
    <row r="20067" spans="68:70" x14ac:dyDescent="0.3">
      <c r="BP20067">
        <f t="shared" si="401"/>
        <v>3.0461742843508929E-2</v>
      </c>
      <c r="BQ20067">
        <v>403.009468548222</v>
      </c>
      <c r="BR20067">
        <v>20034</v>
      </c>
    </row>
    <row r="20068" spans="68:70" x14ac:dyDescent="0.3">
      <c r="BP20068">
        <f t="shared" si="401"/>
        <v>3.0473173486709706E-2</v>
      </c>
      <c r="BQ20068">
        <v>403.015258561498</v>
      </c>
      <c r="BR20068">
        <v>20035</v>
      </c>
    </row>
    <row r="20069" spans="68:70" x14ac:dyDescent="0.3">
      <c r="BP20069">
        <f t="shared" si="401"/>
        <v>3.0490712143869364E-2</v>
      </c>
      <c r="BQ20069">
        <v>403.024140382609</v>
      </c>
      <c r="BR20069">
        <v>20036</v>
      </c>
    </row>
    <row r="20070" spans="68:70" x14ac:dyDescent="0.3">
      <c r="BP20070">
        <f t="shared" si="401"/>
        <v>3.0492059871595353E-2</v>
      </c>
      <c r="BQ20070">
        <v>403.02482278506398</v>
      </c>
      <c r="BR20070">
        <v>20037</v>
      </c>
    </row>
    <row r="20071" spans="68:70" x14ac:dyDescent="0.3">
      <c r="BP20071">
        <f t="shared" si="401"/>
        <v>3.0578038517324626E-2</v>
      </c>
      <c r="BQ20071">
        <v>403.06832570383301</v>
      </c>
      <c r="BR20071">
        <v>20038</v>
      </c>
    </row>
    <row r="20072" spans="68:70" x14ac:dyDescent="0.3">
      <c r="BP20072">
        <f t="shared" si="401"/>
        <v>3.0584085972292143E-2</v>
      </c>
      <c r="BQ20072">
        <v>403.07138325237599</v>
      </c>
      <c r="BR20072">
        <v>20039</v>
      </c>
    </row>
    <row r="20073" spans="68:70" x14ac:dyDescent="0.3">
      <c r="BP20073">
        <f t="shared" si="401"/>
        <v>3.0604704972901416E-2</v>
      </c>
      <c r="BQ20073">
        <v>403.08180579500498</v>
      </c>
      <c r="BR20073">
        <v>20040</v>
      </c>
    </row>
    <row r="20074" spans="68:70" x14ac:dyDescent="0.3">
      <c r="BP20074">
        <f t="shared" si="401"/>
        <v>3.0605063128538685E-2</v>
      </c>
      <c r="BQ20074">
        <v>403.081986805361</v>
      </c>
      <c r="BR20074">
        <v>20041</v>
      </c>
    </row>
    <row r="20075" spans="68:70" x14ac:dyDescent="0.3">
      <c r="BP20075">
        <f t="shared" si="401"/>
        <v>3.0615821680325592E-2</v>
      </c>
      <c r="BQ20075">
        <v>403.08742363861802</v>
      </c>
      <c r="BR20075">
        <v>20042</v>
      </c>
    </row>
    <row r="20076" spans="68:70" x14ac:dyDescent="0.3">
      <c r="BP20076">
        <f t="shared" si="401"/>
        <v>3.063004498349851E-2</v>
      </c>
      <c r="BQ20076">
        <v>403.09460991765201</v>
      </c>
      <c r="BR20076">
        <v>20043</v>
      </c>
    </row>
    <row r="20077" spans="68:70" x14ac:dyDescent="0.3">
      <c r="BP20077">
        <f t="shared" si="401"/>
        <v>3.0636523327190586E-2</v>
      </c>
      <c r="BQ20077">
        <v>403.097882527298</v>
      </c>
      <c r="BR20077">
        <v>20044</v>
      </c>
    </row>
    <row r="20078" spans="68:70" x14ac:dyDescent="0.3">
      <c r="BP20078">
        <f t="shared" si="401"/>
        <v>3.0648379339996094E-2</v>
      </c>
      <c r="BQ20078">
        <v>403.103870832268</v>
      </c>
      <c r="BR20078">
        <v>20045</v>
      </c>
    </row>
    <row r="20079" spans="68:70" x14ac:dyDescent="0.3">
      <c r="BP20079">
        <f t="shared" si="401"/>
        <v>3.0652717019515569E-2</v>
      </c>
      <c r="BQ20079">
        <v>403.10606144364903</v>
      </c>
      <c r="BR20079">
        <v>20046</v>
      </c>
    </row>
    <row r="20080" spans="68:70" x14ac:dyDescent="0.3">
      <c r="BP20080">
        <f t="shared" si="401"/>
        <v>3.0660400400525627E-2</v>
      </c>
      <c r="BQ20080">
        <v>403.109941318079</v>
      </c>
      <c r="BR20080">
        <v>20047</v>
      </c>
    </row>
    <row r="20081" spans="68:70" x14ac:dyDescent="0.3">
      <c r="BP20081">
        <f t="shared" si="401"/>
        <v>3.0676894197953154E-2</v>
      </c>
      <c r="BQ20081">
        <v>403.118268544057</v>
      </c>
      <c r="BR20081">
        <v>20048</v>
      </c>
    </row>
    <row r="20082" spans="68:70" x14ac:dyDescent="0.3">
      <c r="BP20082">
        <f t="shared" si="401"/>
        <v>3.0690538727841051E-2</v>
      </c>
      <c r="BQ20082">
        <v>403.12515556811002</v>
      </c>
      <c r="BR20082">
        <v>20049</v>
      </c>
    </row>
    <row r="20083" spans="68:70" x14ac:dyDescent="0.3">
      <c r="BP20083">
        <f t="shared" si="401"/>
        <v>3.0691821732186531E-2</v>
      </c>
      <c r="BQ20083">
        <v>403.12580308087303</v>
      </c>
      <c r="BR20083">
        <v>20050</v>
      </c>
    </row>
    <row r="20084" spans="68:70" x14ac:dyDescent="0.3">
      <c r="BP20084">
        <f t="shared" si="401"/>
        <v>3.0696424009888919E-2</v>
      </c>
      <c r="BQ20084">
        <v>403.12812566903301</v>
      </c>
      <c r="BR20084">
        <v>20051</v>
      </c>
    </row>
    <row r="20085" spans="68:70" x14ac:dyDescent="0.3">
      <c r="BP20085">
        <f t="shared" si="401"/>
        <v>3.0696649853436113E-2</v>
      </c>
      <c r="BQ20085">
        <v>403.12823963888798</v>
      </c>
      <c r="BR20085">
        <v>20052</v>
      </c>
    </row>
    <row r="20086" spans="68:70" x14ac:dyDescent="0.3">
      <c r="BP20086">
        <f t="shared" si="401"/>
        <v>3.0701292341052063E-2</v>
      </c>
      <c r="BQ20086">
        <v>403.13058233439602</v>
      </c>
      <c r="BR20086">
        <v>20053</v>
      </c>
    </row>
    <row r="20087" spans="68:70" x14ac:dyDescent="0.3">
      <c r="BP20087">
        <f t="shared" si="401"/>
        <v>3.0714322915849839E-2</v>
      </c>
      <c r="BQ20087">
        <v>403.13715688649</v>
      </c>
      <c r="BR20087">
        <v>20054</v>
      </c>
    </row>
    <row r="20088" spans="68:70" x14ac:dyDescent="0.3">
      <c r="BP20088">
        <f t="shared" si="401"/>
        <v>3.0729148505437461E-2</v>
      </c>
      <c r="BQ20088">
        <v>403.14463541412601</v>
      </c>
      <c r="BR20088">
        <v>20055</v>
      </c>
    </row>
    <row r="20089" spans="68:70" x14ac:dyDescent="0.3">
      <c r="BP20089">
        <f t="shared" si="401"/>
        <v>3.0740143633081363E-2</v>
      </c>
      <c r="BQ20089">
        <v>403.15018056247999</v>
      </c>
      <c r="BR20089">
        <v>20056</v>
      </c>
    </row>
    <row r="20090" spans="68:70" x14ac:dyDescent="0.3">
      <c r="BP20090">
        <f t="shared" si="401"/>
        <v>3.0745048179160253E-2</v>
      </c>
      <c r="BQ20090">
        <v>403.15265374148902</v>
      </c>
      <c r="BR20090">
        <v>20057</v>
      </c>
    </row>
    <row r="20091" spans="68:70" x14ac:dyDescent="0.3">
      <c r="BP20091">
        <f t="shared" si="401"/>
        <v>3.0763560834823588E-2</v>
      </c>
      <c r="BQ20091">
        <v>403.16198720370602</v>
      </c>
      <c r="BR20091">
        <v>20058</v>
      </c>
    </row>
    <row r="20092" spans="68:70" x14ac:dyDescent="0.3">
      <c r="BP20092">
        <f t="shared" si="401"/>
        <v>3.077326508942611E-2</v>
      </c>
      <c r="BQ20092">
        <v>403.16687864264202</v>
      </c>
      <c r="BR20092">
        <v>20059</v>
      </c>
    </row>
    <row r="20093" spans="68:70" x14ac:dyDescent="0.3">
      <c r="BP20093">
        <f t="shared" si="401"/>
        <v>3.078255523744106E-2</v>
      </c>
      <c r="BQ20093">
        <v>403.171560628218</v>
      </c>
      <c r="BR20093">
        <v>20060</v>
      </c>
    </row>
    <row r="20094" spans="68:70" x14ac:dyDescent="0.3">
      <c r="BP20094">
        <f t="shared" si="401"/>
        <v>3.0842182894836506E-2</v>
      </c>
      <c r="BQ20094">
        <v>403.20159456437801</v>
      </c>
      <c r="BR20094">
        <v>20061</v>
      </c>
    </row>
    <row r="20095" spans="68:70" x14ac:dyDescent="0.3">
      <c r="BP20095">
        <f t="shared" si="401"/>
        <v>3.0846754733032951E-2</v>
      </c>
      <c r="BQ20095">
        <v>403.20389616096497</v>
      </c>
      <c r="BR20095">
        <v>20062</v>
      </c>
    </row>
    <row r="20096" spans="68:70" x14ac:dyDescent="0.3">
      <c r="BP20096">
        <f t="shared" si="401"/>
        <v>3.0863407216984426E-2</v>
      </c>
      <c r="BQ20096">
        <v>403.212278064977</v>
      </c>
      <c r="BR20096">
        <v>20063</v>
      </c>
    </row>
    <row r="20097" spans="68:70" x14ac:dyDescent="0.3">
      <c r="BP20097">
        <f t="shared" si="401"/>
        <v>3.0865020087614208E-2</v>
      </c>
      <c r="BQ20097">
        <v>403.21308977129399</v>
      </c>
      <c r="BR20097">
        <v>20064</v>
      </c>
    </row>
    <row r="20098" spans="68:70" x14ac:dyDescent="0.3">
      <c r="BP20098">
        <f t="shared" si="401"/>
        <v>3.0893996273859765E-2</v>
      </c>
      <c r="BQ20098">
        <v>403.227668949671</v>
      </c>
      <c r="BR20098">
        <v>20065</v>
      </c>
    </row>
    <row r="20099" spans="68:70" x14ac:dyDescent="0.3">
      <c r="BP20099">
        <f t="shared" si="401"/>
        <v>3.0909393003616743E-2</v>
      </c>
      <c r="BQ20099">
        <v>403.23541293181199</v>
      </c>
      <c r="BR20099">
        <v>20066</v>
      </c>
    </row>
    <row r="20100" spans="68:70" x14ac:dyDescent="0.3">
      <c r="BP20100">
        <f t="shared" si="401"/>
        <v>3.0910817076471704E-2</v>
      </c>
      <c r="BQ20100">
        <v>403.23612909001099</v>
      </c>
      <c r="BR20100">
        <v>20067</v>
      </c>
    </row>
    <row r="20101" spans="68:70" x14ac:dyDescent="0.3">
      <c r="BP20101">
        <f t="shared" si="401"/>
        <v>3.0930637584344285E-2</v>
      </c>
      <c r="BQ20101">
        <v>403.246094999398</v>
      </c>
      <c r="BR20101">
        <v>20068</v>
      </c>
    </row>
    <row r="20102" spans="68:70" x14ac:dyDescent="0.3">
      <c r="BP20102">
        <f t="shared" si="401"/>
        <v>3.0936451215173636E-2</v>
      </c>
      <c r="BQ20102">
        <v>403.24901753364401</v>
      </c>
      <c r="BR20102">
        <v>20069</v>
      </c>
    </row>
    <row r="20103" spans="68:70" x14ac:dyDescent="0.3">
      <c r="BP20103">
        <f t="shared" si="401"/>
        <v>3.0938488825409338E-2</v>
      </c>
      <c r="BQ20103">
        <v>403.25004178303999</v>
      </c>
      <c r="BR20103">
        <v>20070</v>
      </c>
    </row>
    <row r="20104" spans="68:70" x14ac:dyDescent="0.3">
      <c r="BP20104">
        <f t="shared" si="401"/>
        <v>3.0946890275463535E-2</v>
      </c>
      <c r="BQ20104">
        <v>403.25426459965303</v>
      </c>
      <c r="BR20104">
        <v>20071</v>
      </c>
    </row>
    <row r="20105" spans="68:70" x14ac:dyDescent="0.3">
      <c r="BP20105">
        <f t="shared" si="401"/>
        <v>3.0957127073015355E-2</v>
      </c>
      <c r="BQ20105">
        <v>403.25940914141898</v>
      </c>
      <c r="BR20105">
        <v>20072</v>
      </c>
    </row>
    <row r="20106" spans="68:70" x14ac:dyDescent="0.3">
      <c r="BP20106">
        <f t="shared" si="401"/>
        <v>3.0995967955439727E-2</v>
      </c>
      <c r="BQ20106">
        <v>403.27892104332898</v>
      </c>
      <c r="BR20106">
        <v>20073</v>
      </c>
    </row>
    <row r="20107" spans="68:70" x14ac:dyDescent="0.3">
      <c r="BP20107">
        <f t="shared" si="401"/>
        <v>3.1004630410507484E-2</v>
      </c>
      <c r="BQ20107">
        <v>403.28327100123101</v>
      </c>
      <c r="BR20107">
        <v>20074</v>
      </c>
    </row>
    <row r="20108" spans="68:70" x14ac:dyDescent="0.3">
      <c r="BP20108">
        <f t="shared" si="401"/>
        <v>3.1006836391082468E-2</v>
      </c>
      <c r="BQ20108">
        <v>403.28437866431102</v>
      </c>
      <c r="BR20108">
        <v>20075</v>
      </c>
    </row>
    <row r="20109" spans="68:70" x14ac:dyDescent="0.3">
      <c r="BP20109">
        <f t="shared" si="401"/>
        <v>3.1087412516335188E-2</v>
      </c>
      <c r="BQ20109">
        <v>403.32481043671697</v>
      </c>
      <c r="BR20109">
        <v>20076</v>
      </c>
    </row>
    <row r="20110" spans="68:70" x14ac:dyDescent="0.3">
      <c r="BP20110">
        <f t="shared" si="401"/>
        <v>3.1119549166301486E-2</v>
      </c>
      <c r="BQ20110">
        <v>403.34092145981703</v>
      </c>
      <c r="BR20110">
        <v>20077</v>
      </c>
    </row>
    <row r="20111" spans="68:70" x14ac:dyDescent="0.3">
      <c r="BP20111">
        <f t="shared" si="401"/>
        <v>3.1130497883854892E-2</v>
      </c>
      <c r="BQ20111">
        <v>403.34640846550502</v>
      </c>
      <c r="BR20111">
        <v>20078</v>
      </c>
    </row>
    <row r="20112" spans="68:70" x14ac:dyDescent="0.3">
      <c r="BP20112">
        <f t="shared" si="401"/>
        <v>3.1136822027728349E-2</v>
      </c>
      <c r="BQ20112">
        <v>403.34957740285898</v>
      </c>
      <c r="BR20112">
        <v>20079</v>
      </c>
    </row>
    <row r="20113" spans="68:70" x14ac:dyDescent="0.3">
      <c r="BP20113">
        <f t="shared" si="401"/>
        <v>3.1199575809343405E-2</v>
      </c>
      <c r="BQ20113">
        <v>403.38100499469698</v>
      </c>
      <c r="BR20113">
        <v>20080</v>
      </c>
    </row>
    <row r="20114" spans="68:70" x14ac:dyDescent="0.3">
      <c r="BP20114">
        <f t="shared" si="401"/>
        <v>3.1199730289250771E-2</v>
      </c>
      <c r="BQ20114">
        <v>403.381082320443</v>
      </c>
      <c r="BR20114">
        <v>20081</v>
      </c>
    </row>
    <row r="20115" spans="68:70" x14ac:dyDescent="0.3">
      <c r="BP20115">
        <f t="shared" si="401"/>
        <v>3.1215653172155803E-2</v>
      </c>
      <c r="BQ20115">
        <v>403.38905157834603</v>
      </c>
      <c r="BR20115">
        <v>20082</v>
      </c>
    </row>
    <row r="20116" spans="68:70" x14ac:dyDescent="0.3">
      <c r="BP20116">
        <f t="shared" si="401"/>
        <v>3.121568644745935E-2</v>
      </c>
      <c r="BQ20116">
        <v>403.38906823020397</v>
      </c>
      <c r="BR20116">
        <v>20083</v>
      </c>
    </row>
    <row r="20117" spans="68:70" x14ac:dyDescent="0.3">
      <c r="BP20117">
        <f t="shared" si="401"/>
        <v>3.1243333511810776E-2</v>
      </c>
      <c r="BQ20117">
        <v>403.40290049995298</v>
      </c>
      <c r="BR20117">
        <v>20084</v>
      </c>
    </row>
    <row r="20118" spans="68:70" x14ac:dyDescent="0.3">
      <c r="BP20118">
        <f t="shared" si="401"/>
        <v>3.1259776855637411E-2</v>
      </c>
      <c r="BQ20118">
        <v>403.411124466312</v>
      </c>
      <c r="BR20118">
        <v>20085</v>
      </c>
    </row>
    <row r="20119" spans="68:70" x14ac:dyDescent="0.3">
      <c r="BP20119">
        <f t="shared" si="401"/>
        <v>3.1260340744057723E-2</v>
      </c>
      <c r="BQ20119">
        <v>403.41140645084101</v>
      </c>
      <c r="BR20119">
        <v>20086</v>
      </c>
    </row>
    <row r="20120" spans="68:70" x14ac:dyDescent="0.3">
      <c r="BP20120">
        <f t="shared" si="401"/>
        <v>3.126618079252913E-2</v>
      </c>
      <c r="BQ20120">
        <v>403.414326743093</v>
      </c>
      <c r="BR20120">
        <v>20087</v>
      </c>
    </row>
    <row r="20121" spans="68:70" x14ac:dyDescent="0.3">
      <c r="BP20121">
        <f t="shared" si="401"/>
        <v>3.1268767687271007E-2</v>
      </c>
      <c r="BQ20121">
        <v>403.41562022202203</v>
      </c>
      <c r="BR20121">
        <v>20088</v>
      </c>
    </row>
    <row r="20122" spans="68:70" x14ac:dyDescent="0.3">
      <c r="BP20122">
        <f t="shared" si="401"/>
        <v>3.1326435664102453E-2</v>
      </c>
      <c r="BQ20122">
        <v>403.44444103534698</v>
      </c>
      <c r="BR20122">
        <v>20089</v>
      </c>
    </row>
    <row r="20123" spans="68:70" x14ac:dyDescent="0.3">
      <c r="BP20123">
        <f t="shared" si="401"/>
        <v>3.1334609335094847E-2</v>
      </c>
      <c r="BQ20123">
        <v>403.44852385630202</v>
      </c>
      <c r="BR20123">
        <v>20090</v>
      </c>
    </row>
    <row r="20124" spans="68:70" x14ac:dyDescent="0.3">
      <c r="BP20124">
        <f t="shared" si="401"/>
        <v>3.1342009372655882E-2</v>
      </c>
      <c r="BQ20124">
        <v>403.45221978125198</v>
      </c>
      <c r="BR20124">
        <v>20091</v>
      </c>
    </row>
    <row r="20125" spans="68:70" x14ac:dyDescent="0.3">
      <c r="BP20125">
        <f t="shared" si="401"/>
        <v>3.1361293969771761E-2</v>
      </c>
      <c r="BQ20125">
        <v>403.46184936164599</v>
      </c>
      <c r="BR20125">
        <v>20092</v>
      </c>
    </row>
    <row r="20126" spans="68:70" x14ac:dyDescent="0.3">
      <c r="BP20126">
        <f t="shared" si="401"/>
        <v>3.1394055119316033E-2</v>
      </c>
      <c r="BQ20126">
        <v>403.47820154584099</v>
      </c>
      <c r="BR20126">
        <v>20093</v>
      </c>
    </row>
    <row r="20127" spans="68:70" x14ac:dyDescent="0.3">
      <c r="BP20127">
        <f t="shared" si="401"/>
        <v>3.1394987873972255E-2</v>
      </c>
      <c r="BQ20127">
        <v>403.478666989901</v>
      </c>
      <c r="BR20127">
        <v>20094</v>
      </c>
    </row>
    <row r="20128" spans="68:70" x14ac:dyDescent="0.3">
      <c r="BP20128">
        <f t="shared" si="401"/>
        <v>3.1409047801488663E-2</v>
      </c>
      <c r="BQ20128">
        <v>403.48568204856298</v>
      </c>
      <c r="BR20128">
        <v>20095</v>
      </c>
    </row>
    <row r="20129" spans="68:70" x14ac:dyDescent="0.3">
      <c r="BP20129">
        <f t="shared" si="401"/>
        <v>3.141879108650443E-2</v>
      </c>
      <c r="BQ20129">
        <v>403.49054244110698</v>
      </c>
      <c r="BR20129">
        <v>20096</v>
      </c>
    </row>
    <row r="20130" spans="68:70" x14ac:dyDescent="0.3">
      <c r="BP20130">
        <f t="shared" ref="BP20130:BP20193" si="402">(BQ20130 - $BS$31303)*(BQ20130 - $BS$31303)/31269</f>
        <v>3.1477722249168318E-2</v>
      </c>
      <c r="BQ20130">
        <v>403.51992392799298</v>
      </c>
      <c r="BR20130">
        <v>20097</v>
      </c>
    </row>
    <row r="20131" spans="68:70" x14ac:dyDescent="0.3">
      <c r="BP20131">
        <f t="shared" si="402"/>
        <v>3.1494023705658028E-2</v>
      </c>
      <c r="BQ20131">
        <v>403.52804653691499</v>
      </c>
      <c r="BR20131">
        <v>20098</v>
      </c>
    </row>
    <row r="20132" spans="68:70" x14ac:dyDescent="0.3">
      <c r="BP20132">
        <f t="shared" si="402"/>
        <v>3.1496711262229214E-2</v>
      </c>
      <c r="BQ20132">
        <v>403.52938547740598</v>
      </c>
      <c r="BR20132">
        <v>20099</v>
      </c>
    </row>
    <row r="20133" spans="68:70" x14ac:dyDescent="0.3">
      <c r="BP20133">
        <f t="shared" si="402"/>
        <v>3.1506931206714377E-2</v>
      </c>
      <c r="BQ20133">
        <v>403.53447653145099</v>
      </c>
      <c r="BR20133">
        <v>20100</v>
      </c>
    </row>
    <row r="20134" spans="68:70" x14ac:dyDescent="0.3">
      <c r="BP20134">
        <f t="shared" si="402"/>
        <v>3.1510407411766542E-2</v>
      </c>
      <c r="BQ20134">
        <v>403.536208010959</v>
      </c>
      <c r="BR20134">
        <v>20101</v>
      </c>
    </row>
    <row r="20135" spans="68:70" x14ac:dyDescent="0.3">
      <c r="BP20135">
        <f t="shared" si="402"/>
        <v>3.1526693010496473E-2</v>
      </c>
      <c r="BQ20135">
        <v>403.54431851075401</v>
      </c>
      <c r="BR20135">
        <v>20102</v>
      </c>
    </row>
    <row r="20136" spans="68:70" x14ac:dyDescent="0.3">
      <c r="BP20136">
        <f t="shared" si="402"/>
        <v>3.1534287211143097E-2</v>
      </c>
      <c r="BQ20136">
        <v>403.54809983315999</v>
      </c>
      <c r="BR20136">
        <v>20103</v>
      </c>
    </row>
    <row r="20137" spans="68:70" x14ac:dyDescent="0.3">
      <c r="BP20137">
        <f t="shared" si="402"/>
        <v>3.1541763498541112E-2</v>
      </c>
      <c r="BQ20137">
        <v>403.55182199918102</v>
      </c>
      <c r="BR20137">
        <v>20104</v>
      </c>
    </row>
    <row r="20138" spans="68:70" x14ac:dyDescent="0.3">
      <c r="BP20138">
        <f t="shared" si="402"/>
        <v>3.1543615546436345E-2</v>
      </c>
      <c r="BQ20138">
        <v>403.55274399691501</v>
      </c>
      <c r="BR20138">
        <v>20105</v>
      </c>
    </row>
    <row r="20139" spans="68:70" x14ac:dyDescent="0.3">
      <c r="BP20139">
        <f t="shared" si="402"/>
        <v>3.1550945741433425E-2</v>
      </c>
      <c r="BQ20139">
        <v>403.55639289357998</v>
      </c>
      <c r="BR20139">
        <v>20106</v>
      </c>
    </row>
    <row r="20140" spans="68:70" x14ac:dyDescent="0.3">
      <c r="BP20140">
        <f t="shared" si="402"/>
        <v>3.1560526398599555E-2</v>
      </c>
      <c r="BQ20140">
        <v>403.56116140848002</v>
      </c>
      <c r="BR20140">
        <v>20107</v>
      </c>
    </row>
    <row r="20141" spans="68:70" x14ac:dyDescent="0.3">
      <c r="BP20141">
        <f t="shared" si="402"/>
        <v>3.1589096598242557E-2</v>
      </c>
      <c r="BQ20141">
        <v>403.57537716261402</v>
      </c>
      <c r="BR20141">
        <v>20108</v>
      </c>
    </row>
    <row r="20142" spans="68:70" x14ac:dyDescent="0.3">
      <c r="BP20142">
        <f t="shared" si="402"/>
        <v>3.1607467484606994E-2</v>
      </c>
      <c r="BQ20142">
        <v>403.58451462033202</v>
      </c>
      <c r="BR20142">
        <v>20109</v>
      </c>
    </row>
    <row r="20143" spans="68:70" x14ac:dyDescent="0.3">
      <c r="BP20143">
        <f t="shared" si="402"/>
        <v>3.1612530192606771E-2</v>
      </c>
      <c r="BQ20143">
        <v>403.58703228358098</v>
      </c>
      <c r="BR20143">
        <v>20110</v>
      </c>
    </row>
    <row r="20144" spans="68:70" x14ac:dyDescent="0.3">
      <c r="BP20144">
        <f t="shared" si="402"/>
        <v>3.1626696467790247E-2</v>
      </c>
      <c r="BQ20144">
        <v>403.594076041145</v>
      </c>
      <c r="BR20144">
        <v>20111</v>
      </c>
    </row>
    <row r="20145" spans="68:70" x14ac:dyDescent="0.3">
      <c r="BP20145">
        <f t="shared" si="402"/>
        <v>3.1671829336958619E-2</v>
      </c>
      <c r="BQ20145">
        <v>403.61650650069498</v>
      </c>
      <c r="BR20145">
        <v>20112</v>
      </c>
    </row>
    <row r="20146" spans="68:70" x14ac:dyDescent="0.3">
      <c r="BP20146">
        <f t="shared" si="402"/>
        <v>3.1676357935752276E-2</v>
      </c>
      <c r="BQ20146">
        <v>403.61875627394801</v>
      </c>
      <c r="BR20146">
        <v>20113</v>
      </c>
    </row>
    <row r="20147" spans="68:70" x14ac:dyDescent="0.3">
      <c r="BP20147">
        <f t="shared" si="402"/>
        <v>3.1692097015481327E-2</v>
      </c>
      <c r="BQ20147">
        <v>403.626574077947</v>
      </c>
      <c r="BR20147">
        <v>20114</v>
      </c>
    </row>
    <row r="20148" spans="68:70" x14ac:dyDescent="0.3">
      <c r="BP20148">
        <f t="shared" si="402"/>
        <v>3.1695355032657004E-2</v>
      </c>
      <c r="BQ20148">
        <v>403.62819213458903</v>
      </c>
      <c r="BR20148">
        <v>20115</v>
      </c>
    </row>
    <row r="20149" spans="68:70" x14ac:dyDescent="0.3">
      <c r="BP20149">
        <f t="shared" si="402"/>
        <v>3.1728869385240235E-2</v>
      </c>
      <c r="BQ20149">
        <v>403.64483182589998</v>
      </c>
      <c r="BR20149">
        <v>20116</v>
      </c>
    </row>
    <row r="20150" spans="68:70" x14ac:dyDescent="0.3">
      <c r="BP20150">
        <f t="shared" si="402"/>
        <v>3.1742868330251819E-2</v>
      </c>
      <c r="BQ20150">
        <v>403.65177962279802</v>
      </c>
      <c r="BR20150">
        <v>20117</v>
      </c>
    </row>
    <row r="20151" spans="68:70" x14ac:dyDescent="0.3">
      <c r="BP20151">
        <f t="shared" si="402"/>
        <v>3.1747562937049376E-2</v>
      </c>
      <c r="BQ20151">
        <v>403.65410925351199</v>
      </c>
      <c r="BR20151">
        <v>20118</v>
      </c>
    </row>
    <row r="20152" spans="68:70" x14ac:dyDescent="0.3">
      <c r="BP20152">
        <f t="shared" si="402"/>
        <v>3.1757187096236691E-2</v>
      </c>
      <c r="BQ20152">
        <v>403.658884564853</v>
      </c>
      <c r="BR20152">
        <v>20119</v>
      </c>
    </row>
    <row r="20153" spans="68:70" x14ac:dyDescent="0.3">
      <c r="BP20153">
        <f t="shared" si="402"/>
        <v>3.1757757762832205E-2</v>
      </c>
      <c r="BQ20153">
        <v>403.65916769524301</v>
      </c>
      <c r="BR20153">
        <v>20120</v>
      </c>
    </row>
    <row r="20154" spans="68:70" x14ac:dyDescent="0.3">
      <c r="BP20154">
        <f t="shared" si="402"/>
        <v>3.1758692776207693E-2</v>
      </c>
      <c r="BQ20154">
        <v>403.65963158706001</v>
      </c>
      <c r="BR20154">
        <v>20121</v>
      </c>
    </row>
    <row r="20155" spans="68:70" x14ac:dyDescent="0.3">
      <c r="BP20155">
        <f t="shared" si="402"/>
        <v>3.1765758419977322E-2</v>
      </c>
      <c r="BQ20155">
        <v>403.66313687158799</v>
      </c>
      <c r="BR20155">
        <v>20122</v>
      </c>
    </row>
    <row r="20156" spans="68:70" x14ac:dyDescent="0.3">
      <c r="BP20156">
        <f t="shared" si="402"/>
        <v>3.1775109665606059E-2</v>
      </c>
      <c r="BQ20156">
        <v>403.66777544989299</v>
      </c>
      <c r="BR20156">
        <v>20123</v>
      </c>
    </row>
    <row r="20157" spans="68:70" x14ac:dyDescent="0.3">
      <c r="BP20157">
        <f t="shared" si="402"/>
        <v>3.1791942912147403E-2</v>
      </c>
      <c r="BQ20157">
        <v>403.67612366919099</v>
      </c>
      <c r="BR20157">
        <v>20124</v>
      </c>
    </row>
    <row r="20158" spans="68:70" x14ac:dyDescent="0.3">
      <c r="BP20158">
        <f t="shared" si="402"/>
        <v>3.1842238654299977E-2</v>
      </c>
      <c r="BQ20158">
        <v>403.70105399887899</v>
      </c>
      <c r="BR20158">
        <v>20125</v>
      </c>
    </row>
    <row r="20159" spans="68:70" x14ac:dyDescent="0.3">
      <c r="BP20159">
        <f t="shared" si="402"/>
        <v>3.1860573688739062E-2</v>
      </c>
      <c r="BQ20159">
        <v>403.710137315022</v>
      </c>
      <c r="BR20159">
        <v>20126</v>
      </c>
    </row>
    <row r="20160" spans="68:70" x14ac:dyDescent="0.3">
      <c r="BP20160">
        <f t="shared" si="402"/>
        <v>3.1861691538186479E-2</v>
      </c>
      <c r="BQ20160">
        <v>403.71069102163699</v>
      </c>
      <c r="BR20160">
        <v>20127</v>
      </c>
    </row>
    <row r="20161" spans="68:70" x14ac:dyDescent="0.3">
      <c r="BP20161">
        <f t="shared" si="402"/>
        <v>3.1872620342419167E-2</v>
      </c>
      <c r="BQ20161">
        <v>403.716103896611</v>
      </c>
      <c r="BR20161">
        <v>20128</v>
      </c>
    </row>
    <row r="20162" spans="68:70" x14ac:dyDescent="0.3">
      <c r="BP20162">
        <f t="shared" si="402"/>
        <v>3.187303219685609E-2</v>
      </c>
      <c r="BQ20162">
        <v>403.71630786387101</v>
      </c>
      <c r="BR20162">
        <v>20129</v>
      </c>
    </row>
    <row r="20163" spans="68:70" x14ac:dyDescent="0.3">
      <c r="BP20163">
        <f t="shared" si="402"/>
        <v>3.1882571627724468E-2</v>
      </c>
      <c r="BQ20163">
        <v>403.72103181377099</v>
      </c>
      <c r="BR20163">
        <v>20130</v>
      </c>
    </row>
    <row r="20164" spans="68:70" x14ac:dyDescent="0.3">
      <c r="BP20164">
        <f t="shared" si="402"/>
        <v>3.1908430608190541E-2</v>
      </c>
      <c r="BQ20164">
        <v>403.73383369202298</v>
      </c>
      <c r="BR20164">
        <v>20131</v>
      </c>
    </row>
    <row r="20165" spans="68:70" x14ac:dyDescent="0.3">
      <c r="BP20165">
        <f t="shared" si="402"/>
        <v>3.1930005047947352E-2</v>
      </c>
      <c r="BQ20165">
        <v>403.744510474957</v>
      </c>
      <c r="BR20165">
        <v>20132</v>
      </c>
    </row>
    <row r="20166" spans="68:70" x14ac:dyDescent="0.3">
      <c r="BP20166">
        <f t="shared" si="402"/>
        <v>3.1933084070068014E-2</v>
      </c>
      <c r="BQ20166">
        <v>403.74603393071499</v>
      </c>
      <c r="BR20166">
        <v>20133</v>
      </c>
    </row>
    <row r="20167" spans="68:70" x14ac:dyDescent="0.3">
      <c r="BP20167">
        <f t="shared" si="402"/>
        <v>3.1958122846814291E-2</v>
      </c>
      <c r="BQ20167">
        <v>403.75842003033199</v>
      </c>
      <c r="BR20167">
        <v>20134</v>
      </c>
    </row>
    <row r="20168" spans="68:70" x14ac:dyDescent="0.3">
      <c r="BP20168">
        <f t="shared" si="402"/>
        <v>3.1974177918329072E-2</v>
      </c>
      <c r="BQ20168">
        <v>403.76635954726498</v>
      </c>
      <c r="BR20168">
        <v>20135</v>
      </c>
    </row>
    <row r="20169" spans="68:70" x14ac:dyDescent="0.3">
      <c r="BP20169">
        <f t="shared" si="402"/>
        <v>3.1976039429834714E-2</v>
      </c>
      <c r="BQ20169">
        <v>403.76727996867203</v>
      </c>
      <c r="BR20169">
        <v>20136</v>
      </c>
    </row>
    <row r="20170" spans="68:70" x14ac:dyDescent="0.3">
      <c r="BP20170">
        <f t="shared" si="402"/>
        <v>3.1976582779996328E-2</v>
      </c>
      <c r="BQ20170">
        <v>403.76754862224499</v>
      </c>
      <c r="BR20170">
        <v>20137</v>
      </c>
    </row>
    <row r="20171" spans="68:70" x14ac:dyDescent="0.3">
      <c r="BP20171">
        <f t="shared" si="402"/>
        <v>3.1989750926614276E-2</v>
      </c>
      <c r="BQ20171">
        <v>403.774058771184</v>
      </c>
      <c r="BR20171">
        <v>20138</v>
      </c>
    </row>
    <row r="20172" spans="68:70" x14ac:dyDescent="0.3">
      <c r="BP20172">
        <f t="shared" si="402"/>
        <v>3.1993744852802805E-2</v>
      </c>
      <c r="BQ20172">
        <v>403.77603304802398</v>
      </c>
      <c r="BR20172">
        <v>20139</v>
      </c>
    </row>
    <row r="20173" spans="68:70" x14ac:dyDescent="0.3">
      <c r="BP20173">
        <f t="shared" si="402"/>
        <v>3.1996011983730421E-2</v>
      </c>
      <c r="BQ20173">
        <v>403.777153680928</v>
      </c>
      <c r="BR20173">
        <v>20140</v>
      </c>
    </row>
    <row r="20174" spans="68:70" x14ac:dyDescent="0.3">
      <c r="BP20174">
        <f t="shared" si="402"/>
        <v>3.2026598544931777E-2</v>
      </c>
      <c r="BQ20174">
        <v>403.79226860515001</v>
      </c>
      <c r="BR20174">
        <v>20141</v>
      </c>
    </row>
    <row r="20175" spans="68:70" x14ac:dyDescent="0.3">
      <c r="BP20175">
        <f t="shared" si="402"/>
        <v>3.2027184876870354E-2</v>
      </c>
      <c r="BQ20175">
        <v>403.79255828157801</v>
      </c>
      <c r="BR20175">
        <v>20142</v>
      </c>
    </row>
    <row r="20176" spans="68:70" x14ac:dyDescent="0.3">
      <c r="BP20176">
        <f t="shared" si="402"/>
        <v>3.2028750637522245E-2</v>
      </c>
      <c r="BQ20176">
        <v>403.79333183032003</v>
      </c>
      <c r="BR20176">
        <v>20143</v>
      </c>
    </row>
    <row r="20177" spans="68:70" x14ac:dyDescent="0.3">
      <c r="BP20177">
        <f t="shared" si="402"/>
        <v>3.2032287810020335E-2</v>
      </c>
      <c r="BQ20177">
        <v>403.79507926620897</v>
      </c>
      <c r="BR20177">
        <v>20144</v>
      </c>
    </row>
    <row r="20178" spans="68:70" x14ac:dyDescent="0.3">
      <c r="BP20178">
        <f t="shared" si="402"/>
        <v>3.2038903962929896E-2</v>
      </c>
      <c r="BQ20178">
        <v>403.798347522695</v>
      </c>
      <c r="BR20178">
        <v>20145</v>
      </c>
    </row>
    <row r="20179" spans="68:70" x14ac:dyDescent="0.3">
      <c r="BP20179">
        <f t="shared" si="402"/>
        <v>3.2057709146184131E-2</v>
      </c>
      <c r="BQ20179">
        <v>403.80763509124199</v>
      </c>
      <c r="BR20179">
        <v>20146</v>
      </c>
    </row>
    <row r="20180" spans="68:70" x14ac:dyDescent="0.3">
      <c r="BP20180">
        <f t="shared" si="402"/>
        <v>3.2059379371038213E-2</v>
      </c>
      <c r="BQ20180">
        <v>403.80845985590202</v>
      </c>
      <c r="BR20180">
        <v>20147</v>
      </c>
    </row>
    <row r="20181" spans="68:70" x14ac:dyDescent="0.3">
      <c r="BP20181">
        <f t="shared" si="402"/>
        <v>3.2060828808616021E-2</v>
      </c>
      <c r="BQ20181">
        <v>403.80917557738502</v>
      </c>
      <c r="BR20181">
        <v>20148</v>
      </c>
    </row>
    <row r="20182" spans="68:70" x14ac:dyDescent="0.3">
      <c r="BP20182">
        <f t="shared" si="402"/>
        <v>3.2066455306127284E-2</v>
      </c>
      <c r="BQ20182">
        <v>403.81195374667499</v>
      </c>
      <c r="BR20182">
        <v>20149</v>
      </c>
    </row>
    <row r="20183" spans="68:70" x14ac:dyDescent="0.3">
      <c r="BP20183">
        <f t="shared" si="402"/>
        <v>3.2073433476278598E-2</v>
      </c>
      <c r="BQ20183">
        <v>403.81539898645099</v>
      </c>
      <c r="BR20183">
        <v>20150</v>
      </c>
    </row>
    <row r="20184" spans="68:70" x14ac:dyDescent="0.3">
      <c r="BP20184">
        <f t="shared" si="402"/>
        <v>3.2077209354471441E-2</v>
      </c>
      <c r="BQ20184">
        <v>403.81726304465201</v>
      </c>
      <c r="BR20184">
        <v>20151</v>
      </c>
    </row>
    <row r="20185" spans="68:70" x14ac:dyDescent="0.3">
      <c r="BP20185">
        <f t="shared" si="402"/>
        <v>3.2118312750254362E-2</v>
      </c>
      <c r="BQ20185">
        <v>403.83754768705103</v>
      </c>
      <c r="BR20185">
        <v>20152</v>
      </c>
    </row>
    <row r="20186" spans="68:70" x14ac:dyDescent="0.3">
      <c r="BP20186">
        <f t="shared" si="402"/>
        <v>3.21291488064872E-2</v>
      </c>
      <c r="BQ20186">
        <v>403.842893149259</v>
      </c>
      <c r="BR20186">
        <v>20153</v>
      </c>
    </row>
    <row r="20187" spans="68:70" x14ac:dyDescent="0.3">
      <c r="BP20187">
        <f t="shared" si="402"/>
        <v>3.2153037535567947E-2</v>
      </c>
      <c r="BQ20187">
        <v>403.85467435475698</v>
      </c>
      <c r="BR20187">
        <v>20154</v>
      </c>
    </row>
    <row r="20188" spans="68:70" x14ac:dyDescent="0.3">
      <c r="BP20188">
        <f t="shared" si="402"/>
        <v>3.2171593426945609E-2</v>
      </c>
      <c r="BQ20188">
        <v>403.86382254469203</v>
      </c>
      <c r="BR20188">
        <v>20155</v>
      </c>
    </row>
    <row r="20189" spans="68:70" x14ac:dyDescent="0.3">
      <c r="BP20189">
        <f t="shared" si="402"/>
        <v>3.2177245115001168E-2</v>
      </c>
      <c r="BQ20189">
        <v>403.86660834399601</v>
      </c>
      <c r="BR20189">
        <v>20156</v>
      </c>
    </row>
    <row r="20190" spans="68:70" x14ac:dyDescent="0.3">
      <c r="BP20190">
        <f t="shared" si="402"/>
        <v>3.2182223368819429E-2</v>
      </c>
      <c r="BQ20190">
        <v>403.86906199510798</v>
      </c>
      <c r="BR20190">
        <v>20157</v>
      </c>
    </row>
    <row r="20191" spans="68:70" x14ac:dyDescent="0.3">
      <c r="BP20191">
        <f t="shared" si="402"/>
        <v>3.2182273945860616E-2</v>
      </c>
      <c r="BQ20191">
        <v>403.869086922235</v>
      </c>
      <c r="BR20191">
        <v>20158</v>
      </c>
    </row>
    <row r="20192" spans="68:70" x14ac:dyDescent="0.3">
      <c r="BP20192">
        <f t="shared" si="402"/>
        <v>3.218265705122083E-2</v>
      </c>
      <c r="BQ20192">
        <v>403.86927573683499</v>
      </c>
      <c r="BR20192">
        <v>20159</v>
      </c>
    </row>
    <row r="20193" spans="68:70" x14ac:dyDescent="0.3">
      <c r="BP20193">
        <f t="shared" si="402"/>
        <v>3.2190332993920254E-2</v>
      </c>
      <c r="BQ20193">
        <v>403.87305861088902</v>
      </c>
      <c r="BR20193">
        <v>20160</v>
      </c>
    </row>
    <row r="20194" spans="68:70" x14ac:dyDescent="0.3">
      <c r="BP20194">
        <f t="shared" ref="BP20194:BP20257" si="403">(BQ20194 - $BS$31303)*(BQ20194 - $BS$31303)/31269</f>
        <v>3.2197911899610437E-2</v>
      </c>
      <c r="BQ20194">
        <v>403.876793220482</v>
      </c>
      <c r="BR20194">
        <v>20161</v>
      </c>
    </row>
    <row r="20195" spans="68:70" x14ac:dyDescent="0.3">
      <c r="BP20195">
        <f t="shared" si="403"/>
        <v>3.2232466385469373E-2</v>
      </c>
      <c r="BQ20195">
        <v>403.893814849026</v>
      </c>
      <c r="BR20195">
        <v>20162</v>
      </c>
    </row>
    <row r="20196" spans="68:70" x14ac:dyDescent="0.3">
      <c r="BP20196">
        <f t="shared" si="403"/>
        <v>3.2232745342888738E-2</v>
      </c>
      <c r="BQ20196">
        <v>403.893952227032</v>
      </c>
      <c r="BR20196">
        <v>20163</v>
      </c>
    </row>
    <row r="20197" spans="68:70" x14ac:dyDescent="0.3">
      <c r="BP20197">
        <f t="shared" si="403"/>
        <v>3.2246677746706642E-2</v>
      </c>
      <c r="BQ20197">
        <v>403.90081275411302</v>
      </c>
      <c r="BR20197">
        <v>20164</v>
      </c>
    </row>
    <row r="20198" spans="68:70" x14ac:dyDescent="0.3">
      <c r="BP20198">
        <f t="shared" si="403"/>
        <v>3.2253096967686579E-2</v>
      </c>
      <c r="BQ20198">
        <v>403.90397317720601</v>
      </c>
      <c r="BR20198">
        <v>20165</v>
      </c>
    </row>
    <row r="20199" spans="68:70" x14ac:dyDescent="0.3">
      <c r="BP20199">
        <f t="shared" si="403"/>
        <v>3.2258115039926989E-2</v>
      </c>
      <c r="BQ20199">
        <v>403.90644354323899</v>
      </c>
      <c r="BR20199">
        <v>20166</v>
      </c>
    </row>
    <row r="20200" spans="68:70" x14ac:dyDescent="0.3">
      <c r="BP20200">
        <f t="shared" si="403"/>
        <v>3.2261869981759221E-2</v>
      </c>
      <c r="BQ20200">
        <v>403.90829195227701</v>
      </c>
      <c r="BR20200">
        <v>20167</v>
      </c>
    </row>
    <row r="20201" spans="68:70" x14ac:dyDescent="0.3">
      <c r="BP20201">
        <f t="shared" si="403"/>
        <v>3.230028226149901E-2</v>
      </c>
      <c r="BQ20201">
        <v>403.92719462002498</v>
      </c>
      <c r="BR20201">
        <v>20168</v>
      </c>
    </row>
    <row r="20202" spans="68:70" x14ac:dyDescent="0.3">
      <c r="BP20202">
        <f t="shared" si="403"/>
        <v>3.2331348994265388E-2</v>
      </c>
      <c r="BQ20202">
        <v>403.942474327291</v>
      </c>
      <c r="BR20202">
        <v>20169</v>
      </c>
    </row>
    <row r="20203" spans="68:70" x14ac:dyDescent="0.3">
      <c r="BP20203">
        <f t="shared" si="403"/>
        <v>3.2342588492147925E-2</v>
      </c>
      <c r="BQ20203">
        <v>403.948000497517</v>
      </c>
      <c r="BR20203">
        <v>20170</v>
      </c>
    </row>
    <row r="20204" spans="68:70" x14ac:dyDescent="0.3">
      <c r="BP20204">
        <f t="shared" si="403"/>
        <v>3.2380119895757897E-2</v>
      </c>
      <c r="BQ20204">
        <v>403.96644676415502</v>
      </c>
      <c r="BR20204">
        <v>20171</v>
      </c>
    </row>
    <row r="20205" spans="68:70" x14ac:dyDescent="0.3">
      <c r="BP20205">
        <f t="shared" si="403"/>
        <v>3.2400021271001285E-2</v>
      </c>
      <c r="BQ20205">
        <v>403.97622373110198</v>
      </c>
      <c r="BR20205">
        <v>20172</v>
      </c>
    </row>
    <row r="20206" spans="68:70" x14ac:dyDescent="0.3">
      <c r="BP20206">
        <f t="shared" si="403"/>
        <v>3.2410597980400781E-2</v>
      </c>
      <c r="BQ20206">
        <v>403.981418538931</v>
      </c>
      <c r="BR20206">
        <v>20173</v>
      </c>
    </row>
    <row r="20207" spans="68:70" x14ac:dyDescent="0.3">
      <c r="BP20207">
        <f t="shared" si="403"/>
        <v>3.2426331657725661E-2</v>
      </c>
      <c r="BQ20207">
        <v>403.989144651304</v>
      </c>
      <c r="BR20207">
        <v>20174</v>
      </c>
    </row>
    <row r="20208" spans="68:70" x14ac:dyDescent="0.3">
      <c r="BP20208">
        <f t="shared" si="403"/>
        <v>3.2475560019046244E-2</v>
      </c>
      <c r="BQ20208">
        <v>404.01330642050601</v>
      </c>
      <c r="BR20208">
        <v>20175</v>
      </c>
    </row>
    <row r="20209" spans="68:70" x14ac:dyDescent="0.3">
      <c r="BP20209">
        <f t="shared" si="403"/>
        <v>3.2481979005890234E-2</v>
      </c>
      <c r="BQ20209">
        <v>404.01645557308501</v>
      </c>
      <c r="BR20209">
        <v>20176</v>
      </c>
    </row>
    <row r="20210" spans="68:70" x14ac:dyDescent="0.3">
      <c r="BP20210">
        <f t="shared" si="403"/>
        <v>3.2482641547070236E-2</v>
      </c>
      <c r="BQ20210">
        <v>404.01678059782699</v>
      </c>
      <c r="BR20210">
        <v>20177</v>
      </c>
    </row>
    <row r="20211" spans="68:70" x14ac:dyDescent="0.3">
      <c r="BP20211">
        <f t="shared" si="403"/>
        <v>3.2499530688501234E-2</v>
      </c>
      <c r="BQ20211">
        <v>404.02506483382001</v>
      </c>
      <c r="BR20211">
        <v>20178</v>
      </c>
    </row>
    <row r="20212" spans="68:70" x14ac:dyDescent="0.3">
      <c r="BP20212">
        <f t="shared" si="403"/>
        <v>3.2506373760696677E-2</v>
      </c>
      <c r="BQ20212">
        <v>404.02842079337597</v>
      </c>
      <c r="BR20212">
        <v>20179</v>
      </c>
    </row>
    <row r="20213" spans="68:70" x14ac:dyDescent="0.3">
      <c r="BP20213">
        <f t="shared" si="403"/>
        <v>3.2518162761210362E-2</v>
      </c>
      <c r="BQ20213">
        <v>404.03420149234699</v>
      </c>
      <c r="BR20213">
        <v>20180</v>
      </c>
    </row>
    <row r="20214" spans="68:70" x14ac:dyDescent="0.3">
      <c r="BP20214">
        <f t="shared" si="403"/>
        <v>3.2535434399180975E-2</v>
      </c>
      <c r="BQ20214">
        <v>404.04266869336601</v>
      </c>
      <c r="BR20214">
        <v>20181</v>
      </c>
    </row>
    <row r="20215" spans="68:70" x14ac:dyDescent="0.3">
      <c r="BP20215">
        <f t="shared" si="403"/>
        <v>3.2536853339656634E-2</v>
      </c>
      <c r="BQ20215">
        <v>404.04336421098799</v>
      </c>
      <c r="BR20215">
        <v>20182</v>
      </c>
    </row>
    <row r="20216" spans="68:70" x14ac:dyDescent="0.3">
      <c r="BP20216">
        <f t="shared" si="403"/>
        <v>3.2536991587281974E-2</v>
      </c>
      <c r="BQ20216">
        <v>404.043431974584</v>
      </c>
      <c r="BR20216">
        <v>20183</v>
      </c>
    </row>
    <row r="20217" spans="68:70" x14ac:dyDescent="0.3">
      <c r="BP20217">
        <f t="shared" si="403"/>
        <v>3.2565456759130668E-2</v>
      </c>
      <c r="BQ20217">
        <v>404.057381426944</v>
      </c>
      <c r="BR20217">
        <v>20184</v>
      </c>
    </row>
    <row r="20218" spans="68:70" x14ac:dyDescent="0.3">
      <c r="BP20218">
        <f t="shared" si="403"/>
        <v>3.2568190883500076E-2</v>
      </c>
      <c r="BQ20218">
        <v>404.05872097273499</v>
      </c>
      <c r="BR20218">
        <v>20185</v>
      </c>
    </row>
    <row r="20219" spans="68:70" x14ac:dyDescent="0.3">
      <c r="BP20219">
        <f t="shared" si="403"/>
        <v>3.2586322687240724E-2</v>
      </c>
      <c r="BQ20219">
        <v>404.06760297252998</v>
      </c>
      <c r="BR20219">
        <v>20186</v>
      </c>
    </row>
    <row r="20220" spans="68:70" x14ac:dyDescent="0.3">
      <c r="BP20220">
        <f t="shared" si="403"/>
        <v>3.2594412281296586E-2</v>
      </c>
      <c r="BQ20220">
        <v>404.07156492354301</v>
      </c>
      <c r="BR20220">
        <v>20187</v>
      </c>
    </row>
    <row r="20221" spans="68:70" x14ac:dyDescent="0.3">
      <c r="BP20221">
        <f t="shared" si="403"/>
        <v>3.262091149732757E-2</v>
      </c>
      <c r="BQ20221">
        <v>404.08453970960699</v>
      </c>
      <c r="BR20221">
        <v>20188</v>
      </c>
    </row>
    <row r="20222" spans="68:70" x14ac:dyDescent="0.3">
      <c r="BP20222">
        <f t="shared" si="403"/>
        <v>3.2634268215860913E-2</v>
      </c>
      <c r="BQ20222">
        <v>404.09107754948502</v>
      </c>
      <c r="BR20222">
        <v>20189</v>
      </c>
    </row>
    <row r="20223" spans="68:70" x14ac:dyDescent="0.3">
      <c r="BP20223">
        <f t="shared" si="403"/>
        <v>3.2678195409520085E-2</v>
      </c>
      <c r="BQ20223">
        <v>404.11256958001098</v>
      </c>
      <c r="BR20223">
        <v>20190</v>
      </c>
    </row>
    <row r="20224" spans="68:70" x14ac:dyDescent="0.3">
      <c r="BP20224">
        <f t="shared" si="403"/>
        <v>3.2712918959398936E-2</v>
      </c>
      <c r="BQ20224">
        <v>404.12954837100602</v>
      </c>
      <c r="BR20224">
        <v>20191</v>
      </c>
    </row>
    <row r="20225" spans="68:70" x14ac:dyDescent="0.3">
      <c r="BP20225">
        <f t="shared" si="403"/>
        <v>3.273536027721808E-2</v>
      </c>
      <c r="BQ20225">
        <v>404.14051671960499</v>
      </c>
      <c r="BR20225">
        <v>20192</v>
      </c>
    </row>
    <row r="20226" spans="68:70" x14ac:dyDescent="0.3">
      <c r="BP20226">
        <f t="shared" si="403"/>
        <v>3.275436897038702E-2</v>
      </c>
      <c r="BQ20226">
        <v>404.14980440863701</v>
      </c>
      <c r="BR20226">
        <v>20193</v>
      </c>
    </row>
    <row r="20227" spans="68:70" x14ac:dyDescent="0.3">
      <c r="BP20227">
        <f t="shared" si="403"/>
        <v>3.2755933998346524E-2</v>
      </c>
      <c r="BQ20227">
        <v>404.15056896462698</v>
      </c>
      <c r="BR20227">
        <v>20194</v>
      </c>
    </row>
    <row r="20228" spans="68:70" x14ac:dyDescent="0.3">
      <c r="BP20228">
        <f t="shared" si="403"/>
        <v>3.2790200104070459E-2</v>
      </c>
      <c r="BQ20228">
        <v>404.16730425386299</v>
      </c>
      <c r="BR20228">
        <v>20195</v>
      </c>
    </row>
    <row r="20229" spans="68:70" x14ac:dyDescent="0.3">
      <c r="BP20229">
        <f t="shared" si="403"/>
        <v>3.2828371836209708E-2</v>
      </c>
      <c r="BQ20229">
        <v>404.18593672671398</v>
      </c>
      <c r="BR20229">
        <v>20196</v>
      </c>
    </row>
    <row r="20230" spans="68:70" x14ac:dyDescent="0.3">
      <c r="BP20230">
        <f t="shared" si="403"/>
        <v>3.2829172733837418E-2</v>
      </c>
      <c r="BQ20230">
        <v>404.18632754663003</v>
      </c>
      <c r="BR20230">
        <v>20197</v>
      </c>
    </row>
    <row r="20231" spans="68:70" x14ac:dyDescent="0.3">
      <c r="BP20231">
        <f t="shared" si="403"/>
        <v>3.285818863696896E-2</v>
      </c>
      <c r="BQ20231">
        <v>404.200483437088</v>
      </c>
      <c r="BR20231">
        <v>20198</v>
      </c>
    </row>
    <row r="20232" spans="68:70" x14ac:dyDescent="0.3">
      <c r="BP20232">
        <f t="shared" si="403"/>
        <v>3.2875789723691574E-2</v>
      </c>
      <c r="BQ20232">
        <v>404.20906737418198</v>
      </c>
      <c r="BR20232">
        <v>20199</v>
      </c>
    </row>
    <row r="20233" spans="68:70" x14ac:dyDescent="0.3">
      <c r="BP20233">
        <f t="shared" si="403"/>
        <v>3.2882256602944353E-2</v>
      </c>
      <c r="BQ20233">
        <v>404.21222065246701</v>
      </c>
      <c r="BR20233">
        <v>20200</v>
      </c>
    </row>
    <row r="20234" spans="68:70" x14ac:dyDescent="0.3">
      <c r="BP20234">
        <f t="shared" si="403"/>
        <v>3.2890110301939342E-2</v>
      </c>
      <c r="BQ20234">
        <v>404.21604973313703</v>
      </c>
      <c r="BR20234">
        <v>20201</v>
      </c>
    </row>
    <row r="20235" spans="68:70" x14ac:dyDescent="0.3">
      <c r="BP20235">
        <f t="shared" si="403"/>
        <v>3.2917036542736533E-2</v>
      </c>
      <c r="BQ20235">
        <v>404.22917418583302</v>
      </c>
      <c r="BR20235">
        <v>20202</v>
      </c>
    </row>
    <row r="20236" spans="68:70" x14ac:dyDescent="0.3">
      <c r="BP20236">
        <f t="shared" si="403"/>
        <v>3.2927232199837675E-2</v>
      </c>
      <c r="BQ20236">
        <v>404.234142376232</v>
      </c>
      <c r="BR20236">
        <v>20203</v>
      </c>
    </row>
    <row r="20237" spans="68:70" x14ac:dyDescent="0.3">
      <c r="BP20237">
        <f t="shared" si="403"/>
        <v>3.2932442180117212E-2</v>
      </c>
      <c r="BQ20237">
        <v>404.23668082433301</v>
      </c>
      <c r="BR20237">
        <v>20204</v>
      </c>
    </row>
    <row r="20238" spans="68:70" x14ac:dyDescent="0.3">
      <c r="BP20238">
        <f t="shared" si="403"/>
        <v>3.2932758085192852E-2</v>
      </c>
      <c r="BQ20238">
        <v>404.23683473566399</v>
      </c>
      <c r="BR20238">
        <v>20205</v>
      </c>
    </row>
    <row r="20239" spans="68:70" x14ac:dyDescent="0.3">
      <c r="BP20239">
        <f t="shared" si="403"/>
        <v>3.2974400327668525E-2</v>
      </c>
      <c r="BQ20239">
        <v>404.25711669160802</v>
      </c>
      <c r="BR20239">
        <v>20206</v>
      </c>
    </row>
    <row r="20240" spans="68:70" x14ac:dyDescent="0.3">
      <c r="BP20240">
        <f t="shared" si="403"/>
        <v>3.2976709959361993E-2</v>
      </c>
      <c r="BQ20240">
        <v>404.25824122841101</v>
      </c>
      <c r="BR20240">
        <v>20207</v>
      </c>
    </row>
    <row r="20241" spans="68:70" x14ac:dyDescent="0.3">
      <c r="BP20241">
        <f t="shared" si="403"/>
        <v>3.2979551344879079E-2</v>
      </c>
      <c r="BQ20241">
        <v>404.25962461686299</v>
      </c>
      <c r="BR20241">
        <v>20208</v>
      </c>
    </row>
    <row r="20242" spans="68:70" x14ac:dyDescent="0.3">
      <c r="BP20242">
        <f t="shared" si="403"/>
        <v>3.2980004513871168E-2</v>
      </c>
      <c r="BQ20242">
        <v>404.25984524623198</v>
      </c>
      <c r="BR20242">
        <v>20209</v>
      </c>
    </row>
    <row r="20243" spans="68:70" x14ac:dyDescent="0.3">
      <c r="BP20243">
        <f t="shared" si="403"/>
        <v>3.2986457712994112E-2</v>
      </c>
      <c r="BQ20243">
        <v>404.26298687936298</v>
      </c>
      <c r="BR20243">
        <v>20210</v>
      </c>
    </row>
    <row r="20244" spans="68:70" x14ac:dyDescent="0.3">
      <c r="BP20244">
        <f t="shared" si="403"/>
        <v>3.2989757696741895E-2</v>
      </c>
      <c r="BQ20244">
        <v>404.26459330305198</v>
      </c>
      <c r="BR20244">
        <v>20211</v>
      </c>
    </row>
    <row r="20245" spans="68:70" x14ac:dyDescent="0.3">
      <c r="BP20245">
        <f t="shared" si="403"/>
        <v>3.3015273023820429E-2</v>
      </c>
      <c r="BQ20245">
        <v>404.27701138803599</v>
      </c>
      <c r="BR20245">
        <v>20212</v>
      </c>
    </row>
    <row r="20246" spans="68:70" x14ac:dyDescent="0.3">
      <c r="BP20246">
        <f t="shared" si="403"/>
        <v>3.3037312554261435E-2</v>
      </c>
      <c r="BQ20246">
        <v>404.287733971384</v>
      </c>
      <c r="BR20246">
        <v>20213</v>
      </c>
    </row>
    <row r="20247" spans="68:70" x14ac:dyDescent="0.3">
      <c r="BP20247">
        <f t="shared" si="403"/>
        <v>3.3086270057467733E-2</v>
      </c>
      <c r="BQ20247">
        <v>404.31153978895998</v>
      </c>
      <c r="BR20247">
        <v>20214</v>
      </c>
    </row>
    <row r="20248" spans="68:70" x14ac:dyDescent="0.3">
      <c r="BP20248">
        <f t="shared" si="403"/>
        <v>3.3106571544976808E-2</v>
      </c>
      <c r="BQ20248">
        <v>404.321406316923</v>
      </c>
      <c r="BR20248">
        <v>20215</v>
      </c>
    </row>
    <row r="20249" spans="68:70" x14ac:dyDescent="0.3">
      <c r="BP20249">
        <f t="shared" si="403"/>
        <v>3.312759780892905E-2</v>
      </c>
      <c r="BQ20249">
        <v>404.33162189785497</v>
      </c>
      <c r="BR20249">
        <v>20216</v>
      </c>
    </row>
    <row r="20250" spans="68:70" x14ac:dyDescent="0.3">
      <c r="BP20250">
        <f t="shared" si="403"/>
        <v>3.3146772622181693E-2</v>
      </c>
      <c r="BQ20250">
        <v>404.34093512811302</v>
      </c>
      <c r="BR20250">
        <v>20217</v>
      </c>
    </row>
    <row r="20251" spans="68:70" x14ac:dyDescent="0.3">
      <c r="BP20251">
        <f t="shared" si="403"/>
        <v>3.315332068808928E-2</v>
      </c>
      <c r="BQ20251">
        <v>404.34411491468597</v>
      </c>
      <c r="BR20251">
        <v>20218</v>
      </c>
    </row>
    <row r="20252" spans="68:70" x14ac:dyDescent="0.3">
      <c r="BP20252">
        <f t="shared" si="403"/>
        <v>3.3170453739564565E-2</v>
      </c>
      <c r="BQ20252">
        <v>404.35243335883303</v>
      </c>
      <c r="BR20252">
        <v>20219</v>
      </c>
    </row>
    <row r="20253" spans="68:70" x14ac:dyDescent="0.3">
      <c r="BP20253">
        <f t="shared" si="403"/>
        <v>3.3175368141151698E-2</v>
      </c>
      <c r="BQ20253">
        <v>404.35481900401902</v>
      </c>
      <c r="BR20253">
        <v>20220</v>
      </c>
    </row>
    <row r="20254" spans="68:70" x14ac:dyDescent="0.3">
      <c r="BP20254">
        <f t="shared" si="403"/>
        <v>3.3179203403171917E-2</v>
      </c>
      <c r="BQ20254">
        <v>404.35668066936103</v>
      </c>
      <c r="BR20254">
        <v>20221</v>
      </c>
    </row>
    <row r="20255" spans="68:70" x14ac:dyDescent="0.3">
      <c r="BP20255">
        <f t="shared" si="403"/>
        <v>3.3188545603301998E-2</v>
      </c>
      <c r="BQ20255">
        <v>404.36121499412002</v>
      </c>
      <c r="BR20255">
        <v>20222</v>
      </c>
    </row>
    <row r="20256" spans="68:70" x14ac:dyDescent="0.3">
      <c r="BP20256">
        <f t="shared" si="403"/>
        <v>3.3192628247292029E-2</v>
      </c>
      <c r="BQ20256">
        <v>404.363196343418</v>
      </c>
      <c r="BR20256">
        <v>20223</v>
      </c>
    </row>
    <row r="20257" spans="68:70" x14ac:dyDescent="0.3">
      <c r="BP20257">
        <f t="shared" si="403"/>
        <v>3.320250120445524E-2</v>
      </c>
      <c r="BQ20257">
        <v>404.367987287934</v>
      </c>
      <c r="BR20257">
        <v>20224</v>
      </c>
    </row>
    <row r="20258" spans="68:70" x14ac:dyDescent="0.3">
      <c r="BP20258">
        <f t="shared" ref="BP20258:BP20321" si="404">(BQ20258 - $BS$31303)*(BQ20258 - $BS$31303)/31269</f>
        <v>3.3219931767151982E-2</v>
      </c>
      <c r="BQ20258">
        <v>404.37644389243297</v>
      </c>
      <c r="BR20258">
        <v>20225</v>
      </c>
    </row>
    <row r="20259" spans="68:70" x14ac:dyDescent="0.3">
      <c r="BP20259">
        <f t="shared" si="404"/>
        <v>3.3251516131390435E-2</v>
      </c>
      <c r="BQ20259">
        <v>404.39176169899002</v>
      </c>
      <c r="BR20259">
        <v>20226</v>
      </c>
    </row>
    <row r="20260" spans="68:70" x14ac:dyDescent="0.3">
      <c r="BP20260">
        <f t="shared" si="404"/>
        <v>3.3257092882824156E-2</v>
      </c>
      <c r="BQ20260">
        <v>404.39446555994198</v>
      </c>
      <c r="BR20260">
        <v>20227</v>
      </c>
    </row>
    <row r="20261" spans="68:70" x14ac:dyDescent="0.3">
      <c r="BP20261">
        <f t="shared" si="404"/>
        <v>3.3257796027873397E-2</v>
      </c>
      <c r="BQ20261">
        <v>404.39480646032303</v>
      </c>
      <c r="BR20261">
        <v>20228</v>
      </c>
    </row>
    <row r="20262" spans="68:70" x14ac:dyDescent="0.3">
      <c r="BP20262">
        <f t="shared" si="404"/>
        <v>3.3265476458942456E-2</v>
      </c>
      <c r="BQ20262">
        <v>404.398529869735</v>
      </c>
      <c r="BR20262">
        <v>20229</v>
      </c>
    </row>
    <row r="20263" spans="68:70" x14ac:dyDescent="0.3">
      <c r="BP20263">
        <f t="shared" si="404"/>
        <v>3.3272070013272467E-2</v>
      </c>
      <c r="BQ20263">
        <v>404.40172602741501</v>
      </c>
      <c r="BR20263">
        <v>20230</v>
      </c>
    </row>
    <row r="20264" spans="68:70" x14ac:dyDescent="0.3">
      <c r="BP20264">
        <f t="shared" si="404"/>
        <v>3.3282515722989452E-2</v>
      </c>
      <c r="BQ20264">
        <v>404.406788829616</v>
      </c>
      <c r="BR20264">
        <v>20231</v>
      </c>
    </row>
    <row r="20265" spans="68:70" x14ac:dyDescent="0.3">
      <c r="BP20265">
        <f t="shared" si="404"/>
        <v>3.3299076220428353E-2</v>
      </c>
      <c r="BQ20265">
        <v>404.41481370490999</v>
      </c>
      <c r="BR20265">
        <v>20232</v>
      </c>
    </row>
    <row r="20266" spans="68:70" x14ac:dyDescent="0.3">
      <c r="BP20266">
        <f t="shared" si="404"/>
        <v>3.3303268591917901E-2</v>
      </c>
      <c r="BQ20266">
        <v>404.41684492506801</v>
      </c>
      <c r="BR20266">
        <v>20233</v>
      </c>
    </row>
    <row r="20267" spans="68:70" x14ac:dyDescent="0.3">
      <c r="BP20267">
        <f t="shared" si="404"/>
        <v>3.3306158966225664E-2</v>
      </c>
      <c r="BQ20267">
        <v>404.41824524811301</v>
      </c>
      <c r="BR20267">
        <v>20234</v>
      </c>
    </row>
    <row r="20268" spans="68:70" x14ac:dyDescent="0.3">
      <c r="BP20268">
        <f t="shared" si="404"/>
        <v>3.3311266777770937E-2</v>
      </c>
      <c r="BQ20268">
        <v>404.420719722375</v>
      </c>
      <c r="BR20268">
        <v>20235</v>
      </c>
    </row>
    <row r="20269" spans="68:70" x14ac:dyDescent="0.3">
      <c r="BP20269">
        <f t="shared" si="404"/>
        <v>3.3330428684209309E-2</v>
      </c>
      <c r="BQ20269">
        <v>404.43000099862701</v>
      </c>
      <c r="BR20269">
        <v>20236</v>
      </c>
    </row>
    <row r="20270" spans="68:70" x14ac:dyDescent="0.3">
      <c r="BP20270">
        <f t="shared" si="404"/>
        <v>3.3336949350157664E-2</v>
      </c>
      <c r="BQ20270">
        <v>404.43315874513399</v>
      </c>
      <c r="BR20270">
        <v>20237</v>
      </c>
    </row>
    <row r="20271" spans="68:70" x14ac:dyDescent="0.3">
      <c r="BP20271">
        <f t="shared" si="404"/>
        <v>3.3341006532802517E-2</v>
      </c>
      <c r="BQ20271">
        <v>404.435123350921</v>
      </c>
      <c r="BR20271">
        <v>20238</v>
      </c>
    </row>
    <row r="20272" spans="68:70" x14ac:dyDescent="0.3">
      <c r="BP20272">
        <f t="shared" si="404"/>
        <v>3.3345558056601839E-2</v>
      </c>
      <c r="BQ20272">
        <v>404.43732718880398</v>
      </c>
      <c r="BR20272">
        <v>20239</v>
      </c>
    </row>
    <row r="20273" spans="68:70" x14ac:dyDescent="0.3">
      <c r="BP20273">
        <f t="shared" si="404"/>
        <v>3.3356644181661455E-2</v>
      </c>
      <c r="BQ20273">
        <v>404.44269443710198</v>
      </c>
      <c r="BR20273">
        <v>20240</v>
      </c>
    </row>
    <row r="20274" spans="68:70" x14ac:dyDescent="0.3">
      <c r="BP20274">
        <f t="shared" si="404"/>
        <v>3.3361598453227094E-2</v>
      </c>
      <c r="BQ20274">
        <v>404.44509271501602</v>
      </c>
      <c r="BR20274">
        <v>20241</v>
      </c>
    </row>
    <row r="20275" spans="68:70" x14ac:dyDescent="0.3">
      <c r="BP20275">
        <f t="shared" si="404"/>
        <v>3.3367488616393735E-2</v>
      </c>
      <c r="BQ20275">
        <v>404.44794381030698</v>
      </c>
      <c r="BR20275">
        <v>20242</v>
      </c>
    </row>
    <row r="20276" spans="68:70" x14ac:dyDescent="0.3">
      <c r="BP20276">
        <f t="shared" si="404"/>
        <v>3.3379093527458957E-2</v>
      </c>
      <c r="BQ20276">
        <v>404.45356035605499</v>
      </c>
      <c r="BR20276">
        <v>20243</v>
      </c>
    </row>
    <row r="20277" spans="68:70" x14ac:dyDescent="0.3">
      <c r="BP20277">
        <f t="shared" si="404"/>
        <v>3.3385311693157227E-2</v>
      </c>
      <c r="BQ20277">
        <v>404.45656942263599</v>
      </c>
      <c r="BR20277">
        <v>20244</v>
      </c>
    </row>
    <row r="20278" spans="68:70" x14ac:dyDescent="0.3">
      <c r="BP20278">
        <f t="shared" si="404"/>
        <v>3.3392472347441769E-2</v>
      </c>
      <c r="BQ20278">
        <v>404.46003422689</v>
      </c>
      <c r="BR20278">
        <v>20245</v>
      </c>
    </row>
    <row r="20279" spans="68:70" x14ac:dyDescent="0.3">
      <c r="BP20279">
        <f t="shared" si="404"/>
        <v>3.3427955168994994E-2</v>
      </c>
      <c r="BQ20279">
        <v>404.477197714304</v>
      </c>
      <c r="BR20279">
        <v>20246</v>
      </c>
    </row>
    <row r="20280" spans="68:70" x14ac:dyDescent="0.3">
      <c r="BP20280">
        <f t="shared" si="404"/>
        <v>3.344793020197346E-2</v>
      </c>
      <c r="BQ20280">
        <v>404.486855881868</v>
      </c>
      <c r="BR20280">
        <v>20247</v>
      </c>
    </row>
    <row r="20281" spans="68:70" x14ac:dyDescent="0.3">
      <c r="BP20281">
        <f t="shared" si="404"/>
        <v>3.3448146996748973E-2</v>
      </c>
      <c r="BQ20281">
        <v>404.48696068891502</v>
      </c>
      <c r="BR20281">
        <v>20248</v>
      </c>
    </row>
    <row r="20282" spans="68:70" x14ac:dyDescent="0.3">
      <c r="BP20282">
        <f t="shared" si="404"/>
        <v>3.3462598527276871E-2</v>
      </c>
      <c r="BQ20282">
        <v>404.49394635642602</v>
      </c>
      <c r="BR20282">
        <v>20249</v>
      </c>
    </row>
    <row r="20283" spans="68:70" x14ac:dyDescent="0.3">
      <c r="BP20283">
        <f t="shared" si="404"/>
        <v>3.3465196828167253E-2</v>
      </c>
      <c r="BQ20283">
        <v>404.49520217869798</v>
      </c>
      <c r="BR20283">
        <v>20250</v>
      </c>
    </row>
    <row r="20284" spans="68:70" x14ac:dyDescent="0.3">
      <c r="BP20284">
        <f t="shared" si="404"/>
        <v>3.3482170518395589E-2</v>
      </c>
      <c r="BQ20284">
        <v>404.50340477848101</v>
      </c>
      <c r="BR20284">
        <v>20251</v>
      </c>
    </row>
    <row r="20285" spans="68:70" x14ac:dyDescent="0.3">
      <c r="BP20285">
        <f t="shared" si="404"/>
        <v>3.3495082748638175E-2</v>
      </c>
      <c r="BQ20285">
        <v>404.50964327009098</v>
      </c>
      <c r="BR20285">
        <v>20252</v>
      </c>
    </row>
    <row r="20286" spans="68:70" x14ac:dyDescent="0.3">
      <c r="BP20286">
        <f t="shared" si="404"/>
        <v>3.3495626341498407E-2</v>
      </c>
      <c r="BQ20286">
        <v>404.50990587839499</v>
      </c>
      <c r="BR20286">
        <v>20253</v>
      </c>
    </row>
    <row r="20287" spans="68:70" x14ac:dyDescent="0.3">
      <c r="BP20287">
        <f t="shared" si="404"/>
        <v>3.3505506042254704E-2</v>
      </c>
      <c r="BQ20287">
        <v>404.514678365007</v>
      </c>
      <c r="BR20287">
        <v>20254</v>
      </c>
    </row>
    <row r="20288" spans="68:70" x14ac:dyDescent="0.3">
      <c r="BP20288">
        <f t="shared" si="404"/>
        <v>3.3520489358851525E-2</v>
      </c>
      <c r="BQ20288">
        <v>404.52191486091999</v>
      </c>
      <c r="BR20288">
        <v>20255</v>
      </c>
    </row>
    <row r="20289" spans="68:70" x14ac:dyDescent="0.3">
      <c r="BP20289">
        <f t="shared" si="404"/>
        <v>3.3537682041976227E-2</v>
      </c>
      <c r="BQ20289">
        <v>404.53021642276298</v>
      </c>
      <c r="BR20289">
        <v>20256</v>
      </c>
    </row>
    <row r="20290" spans="68:70" x14ac:dyDescent="0.3">
      <c r="BP20290">
        <f t="shared" si="404"/>
        <v>3.3542868490324583E-2</v>
      </c>
      <c r="BQ20290">
        <v>404.53272030412103</v>
      </c>
      <c r="BR20290">
        <v>20257</v>
      </c>
    </row>
    <row r="20291" spans="68:70" x14ac:dyDescent="0.3">
      <c r="BP20291">
        <f t="shared" si="404"/>
        <v>3.355889703249007E-2</v>
      </c>
      <c r="BQ20291">
        <v>404.54045724096898</v>
      </c>
      <c r="BR20291">
        <v>20258</v>
      </c>
    </row>
    <row r="20292" spans="68:70" x14ac:dyDescent="0.3">
      <c r="BP20292">
        <f t="shared" si="404"/>
        <v>3.3573122626785218E-2</v>
      </c>
      <c r="BQ20292">
        <v>404.54732235196002</v>
      </c>
      <c r="BR20292">
        <v>20259</v>
      </c>
    </row>
    <row r="20293" spans="68:70" x14ac:dyDescent="0.3">
      <c r="BP20293">
        <f t="shared" si="404"/>
        <v>3.3576274182047582E-2</v>
      </c>
      <c r="BQ20293">
        <v>404.54884306008898</v>
      </c>
      <c r="BR20293">
        <v>20260</v>
      </c>
    </row>
    <row r="20294" spans="68:70" x14ac:dyDescent="0.3">
      <c r="BP20294">
        <f t="shared" si="404"/>
        <v>3.3582611223102146E-2</v>
      </c>
      <c r="BQ20294">
        <v>404.55190063270197</v>
      </c>
      <c r="BR20294">
        <v>20261</v>
      </c>
    </row>
    <row r="20295" spans="68:70" x14ac:dyDescent="0.3">
      <c r="BP20295">
        <f t="shared" si="404"/>
        <v>3.3604023519847204E-2</v>
      </c>
      <c r="BQ20295">
        <v>404.56222976435998</v>
      </c>
      <c r="BR20295">
        <v>20262</v>
      </c>
    </row>
    <row r="20296" spans="68:70" x14ac:dyDescent="0.3">
      <c r="BP20296">
        <f t="shared" si="404"/>
        <v>3.3610686528910368E-2</v>
      </c>
      <c r="BQ20296">
        <v>404.56544327866999</v>
      </c>
      <c r="BR20296">
        <v>20263</v>
      </c>
    </row>
    <row r="20297" spans="68:70" x14ac:dyDescent="0.3">
      <c r="BP20297">
        <f t="shared" si="404"/>
        <v>3.36178200286796E-2</v>
      </c>
      <c r="BQ20297">
        <v>404.56888335372997</v>
      </c>
      <c r="BR20297">
        <v>20264</v>
      </c>
    </row>
    <row r="20298" spans="68:70" x14ac:dyDescent="0.3">
      <c r="BP20298">
        <f t="shared" si="404"/>
        <v>3.3622235856292711E-2</v>
      </c>
      <c r="BQ20298">
        <v>404.57101266952998</v>
      </c>
      <c r="BR20298">
        <v>20265</v>
      </c>
    </row>
    <row r="20299" spans="68:70" x14ac:dyDescent="0.3">
      <c r="BP20299">
        <f t="shared" si="404"/>
        <v>3.3633620779861172E-2</v>
      </c>
      <c r="BQ20299">
        <v>404.57650184438199</v>
      </c>
      <c r="BR20299">
        <v>20266</v>
      </c>
    </row>
    <row r="20300" spans="68:70" x14ac:dyDescent="0.3">
      <c r="BP20300">
        <f t="shared" si="404"/>
        <v>3.3644086394554532E-2</v>
      </c>
      <c r="BQ20300">
        <v>404.58154696031102</v>
      </c>
      <c r="BR20300">
        <v>20267</v>
      </c>
    </row>
    <row r="20301" spans="68:70" x14ac:dyDescent="0.3">
      <c r="BP20301">
        <f t="shared" si="404"/>
        <v>3.365143230670499E-2</v>
      </c>
      <c r="BQ20301">
        <v>404.58508770536298</v>
      </c>
      <c r="BR20301">
        <v>20268</v>
      </c>
    </row>
    <row r="20302" spans="68:70" x14ac:dyDescent="0.3">
      <c r="BP20302">
        <f t="shared" si="404"/>
        <v>3.3684345486601305E-2</v>
      </c>
      <c r="BQ20302">
        <v>404.60094718429798</v>
      </c>
      <c r="BR20302">
        <v>20269</v>
      </c>
    </row>
    <row r="20303" spans="68:70" x14ac:dyDescent="0.3">
      <c r="BP20303">
        <f t="shared" si="404"/>
        <v>3.3700510364413218E-2</v>
      </c>
      <c r="BQ20303">
        <v>404.60873352272199</v>
      </c>
      <c r="BR20303">
        <v>20270</v>
      </c>
    </row>
    <row r="20304" spans="68:70" x14ac:dyDescent="0.3">
      <c r="BP20304">
        <f t="shared" si="404"/>
        <v>3.3703192457541907E-2</v>
      </c>
      <c r="BQ20304">
        <v>404.61002525934998</v>
      </c>
      <c r="BR20304">
        <v>20271</v>
      </c>
    </row>
    <row r="20305" spans="68:70" x14ac:dyDescent="0.3">
      <c r="BP20305">
        <f t="shared" si="404"/>
        <v>3.3706170292317088E-2</v>
      </c>
      <c r="BQ20305">
        <v>404.61145936941898</v>
      </c>
      <c r="BR20305">
        <v>20272</v>
      </c>
    </row>
    <row r="20306" spans="68:70" x14ac:dyDescent="0.3">
      <c r="BP20306">
        <f t="shared" si="404"/>
        <v>3.3779954882711086E-2</v>
      </c>
      <c r="BQ20306">
        <v>404.64697344277602</v>
      </c>
      <c r="BR20306">
        <v>20273</v>
      </c>
    </row>
    <row r="20307" spans="68:70" x14ac:dyDescent="0.3">
      <c r="BP20307">
        <f t="shared" si="404"/>
        <v>3.3788509795486317E-2</v>
      </c>
      <c r="BQ20307">
        <v>404.65108859173</v>
      </c>
      <c r="BR20307">
        <v>20274</v>
      </c>
    </row>
    <row r="20308" spans="68:70" x14ac:dyDescent="0.3">
      <c r="BP20308">
        <f t="shared" si="404"/>
        <v>3.3847512774687352E-2</v>
      </c>
      <c r="BQ20308">
        <v>404.67945647624703</v>
      </c>
      <c r="BR20308">
        <v>20275</v>
      </c>
    </row>
    <row r="20309" spans="68:70" x14ac:dyDescent="0.3">
      <c r="BP20309">
        <f t="shared" si="404"/>
        <v>3.3858408740949163E-2</v>
      </c>
      <c r="BQ20309">
        <v>404.68469241337402</v>
      </c>
      <c r="BR20309">
        <v>20276</v>
      </c>
    </row>
    <row r="20310" spans="68:70" x14ac:dyDescent="0.3">
      <c r="BP20310">
        <f t="shared" si="404"/>
        <v>3.3866537772896402E-2</v>
      </c>
      <c r="BQ20310">
        <v>404.688598181835</v>
      </c>
      <c r="BR20310">
        <v>20277</v>
      </c>
    </row>
    <row r="20311" spans="68:70" x14ac:dyDescent="0.3">
      <c r="BP20311">
        <f t="shared" si="404"/>
        <v>3.3884551741450712E-2</v>
      </c>
      <c r="BQ20311">
        <v>404.69725171098099</v>
      </c>
      <c r="BR20311">
        <v>20278</v>
      </c>
    </row>
    <row r="20312" spans="68:70" x14ac:dyDescent="0.3">
      <c r="BP20312">
        <f t="shared" si="404"/>
        <v>3.3934254861794501E-2</v>
      </c>
      <c r="BQ20312">
        <v>404.72111611595801</v>
      </c>
      <c r="BR20312">
        <v>20279</v>
      </c>
    </row>
    <row r="20313" spans="68:70" x14ac:dyDescent="0.3">
      <c r="BP20313">
        <f t="shared" si="404"/>
        <v>3.3950611117290391E-2</v>
      </c>
      <c r="BQ20313">
        <v>404.728965569168</v>
      </c>
      <c r="BR20313">
        <v>20280</v>
      </c>
    </row>
    <row r="20314" spans="68:70" x14ac:dyDescent="0.3">
      <c r="BP20314">
        <f t="shared" si="404"/>
        <v>3.3955067610189578E-2</v>
      </c>
      <c r="BQ20314">
        <v>404.73110393580703</v>
      </c>
      <c r="BR20314">
        <v>20281</v>
      </c>
    </row>
    <row r="20315" spans="68:70" x14ac:dyDescent="0.3">
      <c r="BP20315">
        <f t="shared" si="404"/>
        <v>3.3965354491778843E-2</v>
      </c>
      <c r="BQ20315">
        <v>404.73603937212198</v>
      </c>
      <c r="BR20315">
        <v>20282</v>
      </c>
    </row>
    <row r="20316" spans="68:70" x14ac:dyDescent="0.3">
      <c r="BP20316">
        <f t="shared" si="404"/>
        <v>3.3998018253110517E-2</v>
      </c>
      <c r="BQ20316">
        <v>404.75170582739202</v>
      </c>
      <c r="BR20316">
        <v>20283</v>
      </c>
    </row>
    <row r="20317" spans="68:70" x14ac:dyDescent="0.3">
      <c r="BP20317">
        <f t="shared" si="404"/>
        <v>3.4049599560397902E-2</v>
      </c>
      <c r="BQ20317">
        <v>404.77643034980099</v>
      </c>
      <c r="BR20317">
        <v>20284</v>
      </c>
    </row>
    <row r="20318" spans="68:70" x14ac:dyDescent="0.3">
      <c r="BP20318">
        <f t="shared" si="404"/>
        <v>3.4097610746898314E-2</v>
      </c>
      <c r="BQ20318">
        <v>404.79942677992699</v>
      </c>
      <c r="BR20318">
        <v>20285</v>
      </c>
    </row>
    <row r="20319" spans="68:70" x14ac:dyDescent="0.3">
      <c r="BP20319">
        <f t="shared" si="404"/>
        <v>3.4128517295707948E-2</v>
      </c>
      <c r="BQ20319">
        <v>404.814221854523</v>
      </c>
      <c r="BR20319">
        <v>20286</v>
      </c>
    </row>
    <row r="20320" spans="68:70" x14ac:dyDescent="0.3">
      <c r="BP20320">
        <f t="shared" si="404"/>
        <v>3.4132677406597589E-2</v>
      </c>
      <c r="BQ20320">
        <v>404.81621280273401</v>
      </c>
      <c r="BR20320">
        <v>20287</v>
      </c>
    </row>
    <row r="20321" spans="68:70" x14ac:dyDescent="0.3">
      <c r="BP20321">
        <f t="shared" si="404"/>
        <v>3.4150894350992715E-2</v>
      </c>
      <c r="BQ20321">
        <v>404.824929649669</v>
      </c>
      <c r="BR20321">
        <v>20288</v>
      </c>
    </row>
    <row r="20322" spans="68:70" x14ac:dyDescent="0.3">
      <c r="BP20322">
        <f t="shared" ref="BP20322:BP20385" si="405">(BQ20322 - $BS$31303)*(BQ20322 - $BS$31303)/31269</f>
        <v>3.4160584306573219E-2</v>
      </c>
      <c r="BQ20322">
        <v>404.82956536696003</v>
      </c>
      <c r="BR20322">
        <v>20289</v>
      </c>
    </row>
    <row r="20323" spans="68:70" x14ac:dyDescent="0.3">
      <c r="BP20323">
        <f t="shared" si="405"/>
        <v>3.4193383131417059E-2</v>
      </c>
      <c r="BQ20323">
        <v>404.84525159162501</v>
      </c>
      <c r="BR20323">
        <v>20290</v>
      </c>
    </row>
    <row r="20324" spans="68:70" x14ac:dyDescent="0.3">
      <c r="BP20324">
        <f t="shared" si="405"/>
        <v>3.4199028736712198E-2</v>
      </c>
      <c r="BQ20324">
        <v>404.84795087544097</v>
      </c>
      <c r="BR20324">
        <v>20291</v>
      </c>
    </row>
    <row r="20325" spans="68:70" x14ac:dyDescent="0.3">
      <c r="BP20325">
        <f t="shared" si="405"/>
        <v>3.4217354027638459E-2</v>
      </c>
      <c r="BQ20325">
        <v>404.85671105132599</v>
      </c>
      <c r="BR20325">
        <v>20292</v>
      </c>
    </row>
    <row r="20326" spans="68:70" x14ac:dyDescent="0.3">
      <c r="BP20326">
        <f t="shared" si="405"/>
        <v>3.4253933120407774E-2</v>
      </c>
      <c r="BQ20326">
        <v>404.87419021696297</v>
      </c>
      <c r="BR20326">
        <v>20293</v>
      </c>
    </row>
    <row r="20327" spans="68:70" x14ac:dyDescent="0.3">
      <c r="BP20327">
        <f t="shared" si="405"/>
        <v>3.4256331411335959E-2</v>
      </c>
      <c r="BQ20327">
        <v>404.87533590410999</v>
      </c>
      <c r="BR20327">
        <v>20294</v>
      </c>
    </row>
    <row r="20328" spans="68:70" x14ac:dyDescent="0.3">
      <c r="BP20328">
        <f t="shared" si="405"/>
        <v>3.426759504882549E-2</v>
      </c>
      <c r="BQ20328">
        <v>404.88071611803701</v>
      </c>
      <c r="BR20328">
        <v>20295</v>
      </c>
    </row>
    <row r="20329" spans="68:70" x14ac:dyDescent="0.3">
      <c r="BP20329">
        <f t="shared" si="405"/>
        <v>3.4293293328627357E-2</v>
      </c>
      <c r="BQ20329">
        <v>404.89298790595802</v>
      </c>
      <c r="BR20329">
        <v>20296</v>
      </c>
    </row>
    <row r="20330" spans="68:70" x14ac:dyDescent="0.3">
      <c r="BP20330">
        <f t="shared" si="405"/>
        <v>3.4305566438183138E-2</v>
      </c>
      <c r="BQ20330">
        <v>404.89884710379903</v>
      </c>
      <c r="BR20330">
        <v>20297</v>
      </c>
    </row>
    <row r="20331" spans="68:70" x14ac:dyDescent="0.3">
      <c r="BP20331">
        <f t="shared" si="405"/>
        <v>3.4334352631240642E-2</v>
      </c>
      <c r="BQ20331">
        <v>404.91258555768297</v>
      </c>
      <c r="BR20331">
        <v>20298</v>
      </c>
    </row>
    <row r="20332" spans="68:70" x14ac:dyDescent="0.3">
      <c r="BP20332">
        <f t="shared" si="405"/>
        <v>3.4347022689041821E-2</v>
      </c>
      <c r="BQ20332">
        <v>404.91863062448999</v>
      </c>
      <c r="BR20332">
        <v>20299</v>
      </c>
    </row>
    <row r="20333" spans="68:70" x14ac:dyDescent="0.3">
      <c r="BP20333">
        <f t="shared" si="405"/>
        <v>3.4350331595284243E-2</v>
      </c>
      <c r="BQ20333">
        <v>404.92020916762698</v>
      </c>
      <c r="BR20333">
        <v>20300</v>
      </c>
    </row>
    <row r="20334" spans="68:70" x14ac:dyDescent="0.3">
      <c r="BP20334">
        <f t="shared" si="405"/>
        <v>3.4354975345659212E-2</v>
      </c>
      <c r="BQ20334">
        <v>404.92242438180699</v>
      </c>
      <c r="BR20334">
        <v>20301</v>
      </c>
    </row>
    <row r="20335" spans="68:70" x14ac:dyDescent="0.3">
      <c r="BP20335">
        <f t="shared" si="405"/>
        <v>3.4382669357000441E-2</v>
      </c>
      <c r="BQ20335">
        <v>404.93563218379899</v>
      </c>
      <c r="BR20335">
        <v>20302</v>
      </c>
    </row>
    <row r="20336" spans="68:70" x14ac:dyDescent="0.3">
      <c r="BP20336">
        <f t="shared" si="405"/>
        <v>3.4390677232608795E-2</v>
      </c>
      <c r="BQ20336">
        <v>404.93945030085098</v>
      </c>
      <c r="BR20336">
        <v>20303</v>
      </c>
    </row>
    <row r="20337" spans="68:70" x14ac:dyDescent="0.3">
      <c r="BP20337">
        <f t="shared" si="405"/>
        <v>3.4404142198377008E-2</v>
      </c>
      <c r="BQ20337">
        <v>404.94586933057298</v>
      </c>
      <c r="BR20337">
        <v>20304</v>
      </c>
    </row>
    <row r="20338" spans="68:70" x14ac:dyDescent="0.3">
      <c r="BP20338">
        <f t="shared" si="405"/>
        <v>3.4411612827267291E-2</v>
      </c>
      <c r="BQ20338">
        <v>404.94943019322398</v>
      </c>
      <c r="BR20338">
        <v>20305</v>
      </c>
    </row>
    <row r="20339" spans="68:70" x14ac:dyDescent="0.3">
      <c r="BP20339">
        <f t="shared" si="405"/>
        <v>3.4417514872124778E-2</v>
      </c>
      <c r="BQ20339">
        <v>404.95224311964301</v>
      </c>
      <c r="BR20339">
        <v>20306</v>
      </c>
    </row>
    <row r="20340" spans="68:70" x14ac:dyDescent="0.3">
      <c r="BP20340">
        <f t="shared" si="405"/>
        <v>3.4419438989520788E-2</v>
      </c>
      <c r="BQ20340">
        <v>404.95316010572202</v>
      </c>
      <c r="BR20340">
        <v>20307</v>
      </c>
    </row>
    <row r="20341" spans="68:70" x14ac:dyDescent="0.3">
      <c r="BP20341">
        <f t="shared" si="405"/>
        <v>3.4453376187911354E-2</v>
      </c>
      <c r="BQ20341">
        <v>404.96932951229297</v>
      </c>
      <c r="BR20341">
        <v>20308</v>
      </c>
    </row>
    <row r="20342" spans="68:70" x14ac:dyDescent="0.3">
      <c r="BP20342">
        <f t="shared" si="405"/>
        <v>3.4457365744415887E-2</v>
      </c>
      <c r="BQ20342">
        <v>404.97122981661499</v>
      </c>
      <c r="BR20342">
        <v>20309</v>
      </c>
    </row>
    <row r="20343" spans="68:70" x14ac:dyDescent="0.3">
      <c r="BP20343">
        <f t="shared" si="405"/>
        <v>3.446379819694495E-2</v>
      </c>
      <c r="BQ20343">
        <v>404.97429348875397</v>
      </c>
      <c r="BR20343">
        <v>20310</v>
      </c>
    </row>
    <row r="20344" spans="68:70" x14ac:dyDescent="0.3">
      <c r="BP20344">
        <f t="shared" si="405"/>
        <v>3.4468530590627967E-2</v>
      </c>
      <c r="BQ20344">
        <v>404.97654726807201</v>
      </c>
      <c r="BR20344">
        <v>20311</v>
      </c>
    </row>
    <row r="20345" spans="68:70" x14ac:dyDescent="0.3">
      <c r="BP20345">
        <f t="shared" si="405"/>
        <v>3.4490381483021672E-2</v>
      </c>
      <c r="BQ20345">
        <v>404.98695164270498</v>
      </c>
      <c r="BR20345">
        <v>20312</v>
      </c>
    </row>
    <row r="20346" spans="68:70" x14ac:dyDescent="0.3">
      <c r="BP20346">
        <f t="shared" si="405"/>
        <v>3.4509588700764912E-2</v>
      </c>
      <c r="BQ20346">
        <v>404.99609450146698</v>
      </c>
      <c r="BR20346">
        <v>20313</v>
      </c>
    </row>
    <row r="20347" spans="68:70" x14ac:dyDescent="0.3">
      <c r="BP20347">
        <f t="shared" si="405"/>
        <v>3.4543348536928024E-2</v>
      </c>
      <c r="BQ20347">
        <v>405.012158411511</v>
      </c>
      <c r="BR20347">
        <v>20314</v>
      </c>
    </row>
    <row r="20348" spans="68:70" x14ac:dyDescent="0.3">
      <c r="BP20348">
        <f t="shared" si="405"/>
        <v>3.4549105656387358E-2</v>
      </c>
      <c r="BQ20348">
        <v>405.014897032487</v>
      </c>
      <c r="BR20348">
        <v>20315</v>
      </c>
    </row>
    <row r="20349" spans="68:70" x14ac:dyDescent="0.3">
      <c r="BP20349">
        <f t="shared" si="405"/>
        <v>3.4567973836811254E-2</v>
      </c>
      <c r="BQ20349">
        <v>405.02387089338703</v>
      </c>
      <c r="BR20349">
        <v>20316</v>
      </c>
    </row>
    <row r="20350" spans="68:70" x14ac:dyDescent="0.3">
      <c r="BP20350">
        <f t="shared" si="405"/>
        <v>3.4571630369184085E-2</v>
      </c>
      <c r="BQ20350">
        <v>405.02560968676198</v>
      </c>
      <c r="BR20350">
        <v>20317</v>
      </c>
    </row>
    <row r="20351" spans="68:70" x14ac:dyDescent="0.3">
      <c r="BP20351">
        <f t="shared" si="405"/>
        <v>3.4574902773724138E-2</v>
      </c>
      <c r="BQ20351">
        <v>405.02716573759301</v>
      </c>
      <c r="BR20351">
        <v>20318</v>
      </c>
    </row>
    <row r="20352" spans="68:70" x14ac:dyDescent="0.3">
      <c r="BP20352">
        <f t="shared" si="405"/>
        <v>3.4589440717664323E-2</v>
      </c>
      <c r="BQ20352">
        <v>405.034077739689</v>
      </c>
      <c r="BR20352">
        <v>20319</v>
      </c>
    </row>
    <row r="20353" spans="68:70" x14ac:dyDescent="0.3">
      <c r="BP20353">
        <f t="shared" si="405"/>
        <v>3.4621927152550698E-2</v>
      </c>
      <c r="BQ20353">
        <v>405.04951802595099</v>
      </c>
      <c r="BR20353">
        <v>20320</v>
      </c>
    </row>
    <row r="20354" spans="68:70" x14ac:dyDescent="0.3">
      <c r="BP20354">
        <f t="shared" si="405"/>
        <v>3.4626235036000944E-2</v>
      </c>
      <c r="BQ20354">
        <v>405.05156495042002</v>
      </c>
      <c r="BR20354">
        <v>20321</v>
      </c>
    </row>
    <row r="20355" spans="68:70" x14ac:dyDescent="0.3">
      <c r="BP20355">
        <f t="shared" si="405"/>
        <v>3.4627751120308331E-2</v>
      </c>
      <c r="BQ20355">
        <v>405.052285299429</v>
      </c>
      <c r="BR20355">
        <v>20322</v>
      </c>
    </row>
    <row r="20356" spans="68:70" x14ac:dyDescent="0.3">
      <c r="BP20356">
        <f t="shared" si="405"/>
        <v>3.4633453716411779E-2</v>
      </c>
      <c r="BQ20356">
        <v>405.05499467737098</v>
      </c>
      <c r="BR20356">
        <v>20323</v>
      </c>
    </row>
    <row r="20357" spans="68:70" x14ac:dyDescent="0.3">
      <c r="BP20357">
        <f t="shared" si="405"/>
        <v>3.464192895630698E-2</v>
      </c>
      <c r="BQ20357">
        <v>405.05902096254999</v>
      </c>
      <c r="BR20357">
        <v>20324</v>
      </c>
    </row>
    <row r="20358" spans="68:70" x14ac:dyDescent="0.3">
      <c r="BP20358">
        <f t="shared" si="405"/>
        <v>3.4657785370779945E-2</v>
      </c>
      <c r="BQ20358">
        <v>405.06655245887401</v>
      </c>
      <c r="BR20358">
        <v>20325</v>
      </c>
    </row>
    <row r="20359" spans="68:70" x14ac:dyDescent="0.3">
      <c r="BP20359">
        <f t="shared" si="405"/>
        <v>3.4683658237428076E-2</v>
      </c>
      <c r="BQ20359">
        <v>405.07883788193999</v>
      </c>
      <c r="BR20359">
        <v>20326</v>
      </c>
    </row>
    <row r="20360" spans="68:70" x14ac:dyDescent="0.3">
      <c r="BP20360">
        <f t="shared" si="405"/>
        <v>3.4695407965954252E-2</v>
      </c>
      <c r="BQ20360">
        <v>405.084415587791</v>
      </c>
      <c r="BR20360">
        <v>20327</v>
      </c>
    </row>
    <row r="20361" spans="68:70" x14ac:dyDescent="0.3">
      <c r="BP20361">
        <f t="shared" si="405"/>
        <v>3.4738347559020021E-2</v>
      </c>
      <c r="BQ20361">
        <v>405.104791385277</v>
      </c>
      <c r="BR20361">
        <v>20328</v>
      </c>
    </row>
    <row r="20362" spans="68:70" x14ac:dyDescent="0.3">
      <c r="BP20362">
        <f t="shared" si="405"/>
        <v>3.4742151427090334E-2</v>
      </c>
      <c r="BQ20362">
        <v>405.10659579841303</v>
      </c>
      <c r="BR20362">
        <v>20329</v>
      </c>
    </row>
    <row r="20363" spans="68:70" x14ac:dyDescent="0.3">
      <c r="BP20363">
        <f t="shared" si="405"/>
        <v>3.474296557156923E-2</v>
      </c>
      <c r="BQ20363">
        <v>405.10698198535403</v>
      </c>
      <c r="BR20363">
        <v>20330</v>
      </c>
    </row>
    <row r="20364" spans="68:70" x14ac:dyDescent="0.3">
      <c r="BP20364">
        <f t="shared" si="405"/>
        <v>3.475554140359445E-2</v>
      </c>
      <c r="BQ20364">
        <v>405.11294671811498</v>
      </c>
      <c r="BR20364">
        <v>20331</v>
      </c>
    </row>
    <row r="20365" spans="68:70" x14ac:dyDescent="0.3">
      <c r="BP20365">
        <f t="shared" si="405"/>
        <v>3.4779524430765076E-2</v>
      </c>
      <c r="BQ20365">
        <v>405.124318907126</v>
      </c>
      <c r="BR20365">
        <v>20332</v>
      </c>
    </row>
    <row r="20366" spans="68:70" x14ac:dyDescent="0.3">
      <c r="BP20366">
        <f t="shared" si="405"/>
        <v>3.4800092009353814E-2</v>
      </c>
      <c r="BQ20366">
        <v>405.13406844775398</v>
      </c>
      <c r="BR20366">
        <v>20333</v>
      </c>
    </row>
    <row r="20367" spans="68:70" x14ac:dyDescent="0.3">
      <c r="BP20367">
        <f t="shared" si="405"/>
        <v>3.480771816255375E-2</v>
      </c>
      <c r="BQ20367">
        <v>405.13768270065998</v>
      </c>
      <c r="BR20367">
        <v>20334</v>
      </c>
    </row>
    <row r="20368" spans="68:70" x14ac:dyDescent="0.3">
      <c r="BP20368">
        <f t="shared" si="405"/>
        <v>3.4854760061721494E-2</v>
      </c>
      <c r="BQ20368">
        <v>405.15996845863299</v>
      </c>
      <c r="BR20368">
        <v>20335</v>
      </c>
    </row>
    <row r="20369" spans="68:70" x14ac:dyDescent="0.3">
      <c r="BP20369">
        <f t="shared" si="405"/>
        <v>3.4871052710388872E-2</v>
      </c>
      <c r="BQ20369">
        <v>405.16768347587902</v>
      </c>
      <c r="BR20369">
        <v>20336</v>
      </c>
    </row>
    <row r="20370" spans="68:70" x14ac:dyDescent="0.3">
      <c r="BP20370">
        <f t="shared" si="405"/>
        <v>3.4899317641924409E-2</v>
      </c>
      <c r="BQ20370">
        <v>405.18106342404599</v>
      </c>
      <c r="BR20370">
        <v>20337</v>
      </c>
    </row>
    <row r="20371" spans="68:70" x14ac:dyDescent="0.3">
      <c r="BP20371">
        <f t="shared" si="405"/>
        <v>3.4905490169908474E-2</v>
      </c>
      <c r="BQ20371">
        <v>405.18398463148901</v>
      </c>
      <c r="BR20371">
        <v>20338</v>
      </c>
    </row>
    <row r="20372" spans="68:70" x14ac:dyDescent="0.3">
      <c r="BP20372">
        <f t="shared" si="405"/>
        <v>3.4931196596159529E-2</v>
      </c>
      <c r="BQ20372">
        <v>405.19614766481601</v>
      </c>
      <c r="BR20372">
        <v>20339</v>
      </c>
    </row>
    <row r="20373" spans="68:70" x14ac:dyDescent="0.3">
      <c r="BP20373">
        <f t="shared" si="405"/>
        <v>3.4940647966295056E-2</v>
      </c>
      <c r="BQ20373">
        <v>405.20061846918401</v>
      </c>
      <c r="BR20373">
        <v>20340</v>
      </c>
    </row>
    <row r="20374" spans="68:70" x14ac:dyDescent="0.3">
      <c r="BP20374">
        <f t="shared" si="405"/>
        <v>3.4950122584417202E-2</v>
      </c>
      <c r="BQ20374">
        <v>405.20509966373999</v>
      </c>
      <c r="BR20374">
        <v>20341</v>
      </c>
    </row>
    <row r="20375" spans="68:70" x14ac:dyDescent="0.3">
      <c r="BP20375">
        <f t="shared" si="405"/>
        <v>3.5008115443161292E-2</v>
      </c>
      <c r="BQ20375">
        <v>405.23251522378303</v>
      </c>
      <c r="BR20375">
        <v>20342</v>
      </c>
    </row>
    <row r="20376" spans="68:70" x14ac:dyDescent="0.3">
      <c r="BP20376">
        <f t="shared" si="405"/>
        <v>3.5035796627086127E-2</v>
      </c>
      <c r="BQ20376">
        <v>405.24559322793101</v>
      </c>
      <c r="BR20376">
        <v>20343</v>
      </c>
    </row>
    <row r="20377" spans="68:70" x14ac:dyDescent="0.3">
      <c r="BP20377">
        <f t="shared" si="405"/>
        <v>3.5085576274307029E-2</v>
      </c>
      <c r="BQ20377">
        <v>405.26909868145299</v>
      </c>
      <c r="BR20377">
        <v>20344</v>
      </c>
    </row>
    <row r="20378" spans="68:70" x14ac:dyDescent="0.3">
      <c r="BP20378">
        <f t="shared" si="405"/>
        <v>3.5093821522013041E-2</v>
      </c>
      <c r="BQ20378">
        <v>405.272990395195</v>
      </c>
      <c r="BR20378">
        <v>20345</v>
      </c>
    </row>
    <row r="20379" spans="68:70" x14ac:dyDescent="0.3">
      <c r="BP20379">
        <f t="shared" si="405"/>
        <v>3.5094962545625878E-2</v>
      </c>
      <c r="BQ20379">
        <v>405.27352891635297</v>
      </c>
      <c r="BR20379">
        <v>20346</v>
      </c>
    </row>
    <row r="20380" spans="68:70" x14ac:dyDescent="0.3">
      <c r="BP20380">
        <f t="shared" si="405"/>
        <v>3.5103383476854884E-2</v>
      </c>
      <c r="BQ20380">
        <v>405.277503015337</v>
      </c>
      <c r="BR20380">
        <v>20347</v>
      </c>
    </row>
    <row r="20381" spans="68:70" x14ac:dyDescent="0.3">
      <c r="BP20381">
        <f t="shared" si="405"/>
        <v>3.5104748296759865E-2</v>
      </c>
      <c r="BQ20381">
        <v>405.27814707134797</v>
      </c>
      <c r="BR20381">
        <v>20348</v>
      </c>
    </row>
    <row r="20382" spans="68:70" x14ac:dyDescent="0.3">
      <c r="BP20382">
        <f t="shared" si="405"/>
        <v>3.5117436178074363E-2</v>
      </c>
      <c r="BQ20382">
        <v>405.28413386018201</v>
      </c>
      <c r="BR20382">
        <v>20349</v>
      </c>
    </row>
    <row r="20383" spans="68:70" x14ac:dyDescent="0.3">
      <c r="BP20383">
        <f t="shared" si="405"/>
        <v>3.5155655845767041E-2</v>
      </c>
      <c r="BQ20383">
        <v>405.302161313917</v>
      </c>
      <c r="BR20383">
        <v>20350</v>
      </c>
    </row>
    <row r="20384" spans="68:70" x14ac:dyDescent="0.3">
      <c r="BP20384">
        <f t="shared" si="405"/>
        <v>3.5176572630316857E-2</v>
      </c>
      <c r="BQ20384">
        <v>405.31202319444901</v>
      </c>
      <c r="BR20384">
        <v>20351</v>
      </c>
    </row>
    <row r="20385" spans="68:70" x14ac:dyDescent="0.3">
      <c r="BP20385">
        <f t="shared" si="405"/>
        <v>3.5184210105546558E-2</v>
      </c>
      <c r="BQ20385">
        <v>405.31562339324802</v>
      </c>
      <c r="BR20385">
        <v>20352</v>
      </c>
    </row>
    <row r="20386" spans="68:70" x14ac:dyDescent="0.3">
      <c r="BP20386">
        <f t="shared" ref="BP20386:BP20449" si="406">(BQ20386 - $BS$31303)*(BQ20386 - $BS$31303)/31269</f>
        <v>3.5187521469711075E-2</v>
      </c>
      <c r="BQ20386">
        <v>405.31718420247699</v>
      </c>
      <c r="BR20386">
        <v>20353</v>
      </c>
    </row>
    <row r="20387" spans="68:70" x14ac:dyDescent="0.3">
      <c r="BP20387">
        <f t="shared" si="406"/>
        <v>3.520353450542766E-2</v>
      </c>
      <c r="BQ20387">
        <v>405.32473089982398</v>
      </c>
      <c r="BR20387">
        <v>20354</v>
      </c>
    </row>
    <row r="20388" spans="68:70" x14ac:dyDescent="0.3">
      <c r="BP20388">
        <f t="shared" si="406"/>
        <v>3.5206536013434021E-2</v>
      </c>
      <c r="BQ20388">
        <v>405.326145273338</v>
      </c>
      <c r="BR20388">
        <v>20355</v>
      </c>
    </row>
    <row r="20389" spans="68:70" x14ac:dyDescent="0.3">
      <c r="BP20389">
        <f t="shared" si="406"/>
        <v>3.5206832527588064E-2</v>
      </c>
      <c r="BQ20389">
        <v>405.32628499375301</v>
      </c>
      <c r="BR20389">
        <v>20356</v>
      </c>
    </row>
    <row r="20390" spans="68:70" x14ac:dyDescent="0.3">
      <c r="BP20390">
        <f t="shared" si="406"/>
        <v>3.5211879518354916E-2</v>
      </c>
      <c r="BQ20390">
        <v>405.32866309570898</v>
      </c>
      <c r="BR20390">
        <v>20357</v>
      </c>
    </row>
    <row r="20391" spans="68:70" x14ac:dyDescent="0.3">
      <c r="BP20391">
        <f t="shared" si="406"/>
        <v>3.5213243599061847E-2</v>
      </c>
      <c r="BQ20391">
        <v>405.32930581044502</v>
      </c>
      <c r="BR20391">
        <v>20358</v>
      </c>
    </row>
    <row r="20392" spans="68:70" x14ac:dyDescent="0.3">
      <c r="BP20392">
        <f t="shared" si="406"/>
        <v>3.5239766661810827E-2</v>
      </c>
      <c r="BQ20392">
        <v>405.34180022472498</v>
      </c>
      <c r="BR20392">
        <v>20359</v>
      </c>
    </row>
    <row r="20393" spans="68:70" x14ac:dyDescent="0.3">
      <c r="BP20393">
        <f t="shared" si="406"/>
        <v>3.5266603231732883E-2</v>
      </c>
      <c r="BQ20393">
        <v>405.354437540427</v>
      </c>
      <c r="BR20393">
        <v>20360</v>
      </c>
    </row>
    <row r="20394" spans="68:70" x14ac:dyDescent="0.3">
      <c r="BP20394">
        <f t="shared" si="406"/>
        <v>3.5266651628758722E-2</v>
      </c>
      <c r="BQ20394">
        <v>405.354460326197</v>
      </c>
      <c r="BR20394">
        <v>20361</v>
      </c>
    </row>
    <row r="20395" spans="68:70" x14ac:dyDescent="0.3">
      <c r="BP20395">
        <f t="shared" si="406"/>
        <v>3.5279422279795802E-2</v>
      </c>
      <c r="BQ20395">
        <v>405.36047232123502</v>
      </c>
      <c r="BR20395">
        <v>20362</v>
      </c>
    </row>
    <row r="20396" spans="68:70" x14ac:dyDescent="0.3">
      <c r="BP20396">
        <f t="shared" si="406"/>
        <v>3.5297295989304346E-2</v>
      </c>
      <c r="BQ20396">
        <v>405.36888483847099</v>
      </c>
      <c r="BR20396">
        <v>20363</v>
      </c>
    </row>
    <row r="20397" spans="68:70" x14ac:dyDescent="0.3">
      <c r="BP20397">
        <f t="shared" si="406"/>
        <v>3.5315994841762767E-2</v>
      </c>
      <c r="BQ20397">
        <v>405.37768344164999</v>
      </c>
      <c r="BR20397">
        <v>20364</v>
      </c>
    </row>
    <row r="20398" spans="68:70" x14ac:dyDescent="0.3">
      <c r="BP20398">
        <f t="shared" si="406"/>
        <v>3.5352444522653764E-2</v>
      </c>
      <c r="BQ20398">
        <v>405.394827869376</v>
      </c>
      <c r="BR20398">
        <v>20365</v>
      </c>
    </row>
    <row r="20399" spans="68:70" x14ac:dyDescent="0.3">
      <c r="BP20399">
        <f t="shared" si="406"/>
        <v>3.5356545214152324E-2</v>
      </c>
      <c r="BQ20399">
        <v>405.39675611245099</v>
      </c>
      <c r="BR20399">
        <v>20366</v>
      </c>
    </row>
    <row r="20400" spans="68:70" x14ac:dyDescent="0.3">
      <c r="BP20400">
        <f t="shared" si="406"/>
        <v>3.5365746244256847E-2</v>
      </c>
      <c r="BQ20400">
        <v>405.40108224965599</v>
      </c>
      <c r="BR20400">
        <v>20367</v>
      </c>
    </row>
    <row r="20401" spans="68:70" x14ac:dyDescent="0.3">
      <c r="BP20401">
        <f t="shared" si="406"/>
        <v>3.5388006385726915E-2</v>
      </c>
      <c r="BQ20401">
        <v>405.41154618829898</v>
      </c>
      <c r="BR20401">
        <v>20368</v>
      </c>
    </row>
    <row r="20402" spans="68:70" x14ac:dyDescent="0.3">
      <c r="BP20402">
        <f t="shared" si="406"/>
        <v>3.5397080999050597E-2</v>
      </c>
      <c r="BQ20402">
        <v>405.41581099391601</v>
      </c>
      <c r="BR20402">
        <v>20369</v>
      </c>
    </row>
    <row r="20403" spans="68:70" x14ac:dyDescent="0.3">
      <c r="BP20403">
        <f t="shared" si="406"/>
        <v>3.5403426245907518E-2</v>
      </c>
      <c r="BQ20403">
        <v>405.41879275153002</v>
      </c>
      <c r="BR20403">
        <v>20370</v>
      </c>
    </row>
    <row r="20404" spans="68:70" x14ac:dyDescent="0.3">
      <c r="BP20404">
        <f t="shared" si="406"/>
        <v>3.5407342809036027E-2</v>
      </c>
      <c r="BQ20404">
        <v>405.420633089023</v>
      </c>
      <c r="BR20404">
        <v>20371</v>
      </c>
    </row>
    <row r="20405" spans="68:70" x14ac:dyDescent="0.3">
      <c r="BP20405">
        <f t="shared" si="406"/>
        <v>3.5429716199041672E-2</v>
      </c>
      <c r="BQ20405">
        <v>405.43114407692002</v>
      </c>
      <c r="BR20405">
        <v>20372</v>
      </c>
    </row>
    <row r="20406" spans="68:70" x14ac:dyDescent="0.3">
      <c r="BP20406">
        <f t="shared" si="406"/>
        <v>3.5433066894862301E-2</v>
      </c>
      <c r="BQ20406">
        <v>405.432717943451</v>
      </c>
      <c r="BR20406">
        <v>20373</v>
      </c>
    </row>
    <row r="20407" spans="68:70" x14ac:dyDescent="0.3">
      <c r="BP20407">
        <f t="shared" si="406"/>
        <v>3.5439142182264148E-2</v>
      </c>
      <c r="BQ20407">
        <v>405.43557139722702</v>
      </c>
      <c r="BR20407">
        <v>20374</v>
      </c>
    </row>
    <row r="20408" spans="68:70" x14ac:dyDescent="0.3">
      <c r="BP20408">
        <f t="shared" si="406"/>
        <v>3.5445566196837544E-2</v>
      </c>
      <c r="BQ20408">
        <v>405.43858837588402</v>
      </c>
      <c r="BR20408">
        <v>20375</v>
      </c>
    </row>
    <row r="20409" spans="68:70" x14ac:dyDescent="0.3">
      <c r="BP20409">
        <f t="shared" si="406"/>
        <v>3.5452580585062593E-2</v>
      </c>
      <c r="BQ20409">
        <v>405.44188230581398</v>
      </c>
      <c r="BR20409">
        <v>20376</v>
      </c>
    </row>
    <row r="20410" spans="68:70" x14ac:dyDescent="0.3">
      <c r="BP20410">
        <f t="shared" si="406"/>
        <v>3.5477181009835448E-2</v>
      </c>
      <c r="BQ20410">
        <v>405.45343199669901</v>
      </c>
      <c r="BR20410">
        <v>20377</v>
      </c>
    </row>
    <row r="20411" spans="68:70" x14ac:dyDescent="0.3">
      <c r="BP20411">
        <f t="shared" si="406"/>
        <v>3.5499469339024731E-2</v>
      </c>
      <c r="BQ20411">
        <v>405.463892721273</v>
      </c>
      <c r="BR20411">
        <v>20378</v>
      </c>
    </row>
    <row r="20412" spans="68:70" x14ac:dyDescent="0.3">
      <c r="BP20412">
        <f t="shared" si="406"/>
        <v>3.5502426123414026E-2</v>
      </c>
      <c r="BQ20412">
        <v>405.46528020111998</v>
      </c>
      <c r="BR20412">
        <v>20379</v>
      </c>
    </row>
    <row r="20413" spans="68:70" x14ac:dyDescent="0.3">
      <c r="BP20413">
        <f t="shared" si="406"/>
        <v>3.550541115243832E-2</v>
      </c>
      <c r="BQ20413">
        <v>405.46668087623902</v>
      </c>
      <c r="BR20413">
        <v>20380</v>
      </c>
    </row>
    <row r="20414" spans="68:70" x14ac:dyDescent="0.3">
      <c r="BP20414">
        <f t="shared" si="406"/>
        <v>3.5518861505843498E-2</v>
      </c>
      <c r="BQ20414">
        <v>405.47299150014601</v>
      </c>
      <c r="BR20414">
        <v>20381</v>
      </c>
    </row>
    <row r="20415" spans="68:70" x14ac:dyDescent="0.3">
      <c r="BP20415">
        <f t="shared" si="406"/>
        <v>3.5533282609148398E-2</v>
      </c>
      <c r="BQ20415">
        <v>405.479756252377</v>
      </c>
      <c r="BR20415">
        <v>20382</v>
      </c>
    </row>
    <row r="20416" spans="68:70" x14ac:dyDescent="0.3">
      <c r="BP20416">
        <f t="shared" si="406"/>
        <v>3.5566676011925424E-2</v>
      </c>
      <c r="BQ20416">
        <v>405.49541539617201</v>
      </c>
      <c r="BR20416">
        <v>20383</v>
      </c>
    </row>
    <row r="20417" spans="68:70" x14ac:dyDescent="0.3">
      <c r="BP20417">
        <f t="shared" si="406"/>
        <v>3.5574537598469576E-2</v>
      </c>
      <c r="BQ20417">
        <v>405.49910085500102</v>
      </c>
      <c r="BR20417">
        <v>20384</v>
      </c>
    </row>
    <row r="20418" spans="68:70" x14ac:dyDescent="0.3">
      <c r="BP20418">
        <f t="shared" si="406"/>
        <v>3.5594715885269516E-2</v>
      </c>
      <c r="BQ20418">
        <v>405.508558436405</v>
      </c>
      <c r="BR20418">
        <v>20385</v>
      </c>
    </row>
    <row r="20419" spans="68:70" x14ac:dyDescent="0.3">
      <c r="BP20419">
        <f t="shared" si="406"/>
        <v>3.560209464163766E-2</v>
      </c>
      <c r="BQ20419">
        <v>405.51201619684099</v>
      </c>
      <c r="BR20419">
        <v>20386</v>
      </c>
    </row>
    <row r="20420" spans="68:70" x14ac:dyDescent="0.3">
      <c r="BP20420">
        <f t="shared" si="406"/>
        <v>3.5603650349502948E-2</v>
      </c>
      <c r="BQ20420">
        <v>405.51274517166303</v>
      </c>
      <c r="BR20420">
        <v>20387</v>
      </c>
    </row>
    <row r="20421" spans="68:70" x14ac:dyDescent="0.3">
      <c r="BP20421">
        <f t="shared" si="406"/>
        <v>3.5645648943322054E-2</v>
      </c>
      <c r="BQ20421">
        <v>405.532418890852</v>
      </c>
      <c r="BR20421">
        <v>20388</v>
      </c>
    </row>
    <row r="20422" spans="68:70" x14ac:dyDescent="0.3">
      <c r="BP20422">
        <f t="shared" si="406"/>
        <v>3.564835378767918E-2</v>
      </c>
      <c r="BQ20422">
        <v>405.53368554421098</v>
      </c>
      <c r="BR20422">
        <v>20389</v>
      </c>
    </row>
    <row r="20423" spans="68:70" x14ac:dyDescent="0.3">
      <c r="BP20423">
        <f t="shared" si="406"/>
        <v>3.5651654913348277E-2</v>
      </c>
      <c r="BQ20423">
        <v>405.535231365431</v>
      </c>
      <c r="BR20423">
        <v>20390</v>
      </c>
    </row>
    <row r="20424" spans="68:70" x14ac:dyDescent="0.3">
      <c r="BP20424">
        <f t="shared" si="406"/>
        <v>3.5675437464573648E-2</v>
      </c>
      <c r="BQ20424">
        <v>405.54636592864</v>
      </c>
      <c r="BR20424">
        <v>20391</v>
      </c>
    </row>
    <row r="20425" spans="68:70" x14ac:dyDescent="0.3">
      <c r="BP20425">
        <f t="shared" si="406"/>
        <v>3.56785837804377E-2</v>
      </c>
      <c r="BQ20425">
        <v>405.54783869919203</v>
      </c>
      <c r="BR20425">
        <v>20392</v>
      </c>
    </row>
    <row r="20426" spans="68:70" x14ac:dyDescent="0.3">
      <c r="BP20426">
        <f t="shared" si="406"/>
        <v>3.571932349088288E-2</v>
      </c>
      <c r="BQ20426">
        <v>405.56690283893602</v>
      </c>
      <c r="BR20426">
        <v>20393</v>
      </c>
    </row>
    <row r="20427" spans="68:70" x14ac:dyDescent="0.3">
      <c r="BP20427">
        <f t="shared" si="406"/>
        <v>3.5729182388435123E-2</v>
      </c>
      <c r="BQ20427">
        <v>405.571514674112</v>
      </c>
      <c r="BR20427">
        <v>20394</v>
      </c>
    </row>
    <row r="20428" spans="68:70" x14ac:dyDescent="0.3">
      <c r="BP20428">
        <f t="shared" si="406"/>
        <v>3.5736444572279084E-2</v>
      </c>
      <c r="BQ20428">
        <v>405.57491140103798</v>
      </c>
      <c r="BR20428">
        <v>20395</v>
      </c>
    </row>
    <row r="20429" spans="68:70" x14ac:dyDescent="0.3">
      <c r="BP20429">
        <f t="shared" si="406"/>
        <v>3.5760961964542495E-2</v>
      </c>
      <c r="BQ20429">
        <v>405.586376323872</v>
      </c>
      <c r="BR20429">
        <v>20396</v>
      </c>
    </row>
    <row r="20430" spans="68:70" x14ac:dyDescent="0.3">
      <c r="BP20430">
        <f t="shared" si="406"/>
        <v>3.5767044340002795E-2</v>
      </c>
      <c r="BQ20430">
        <v>405.58921998056502</v>
      </c>
      <c r="BR20430">
        <v>20397</v>
      </c>
    </row>
    <row r="20431" spans="68:70" x14ac:dyDescent="0.3">
      <c r="BP20431">
        <f t="shared" si="406"/>
        <v>3.5782712697663192E-2</v>
      </c>
      <c r="BQ20431">
        <v>405.59654420081898</v>
      </c>
      <c r="BR20431">
        <v>20398</v>
      </c>
    </row>
    <row r="20432" spans="68:70" x14ac:dyDescent="0.3">
      <c r="BP20432">
        <f t="shared" si="406"/>
        <v>3.5796733331811416E-2</v>
      </c>
      <c r="BQ20432">
        <v>405.60309682848401</v>
      </c>
      <c r="BR20432">
        <v>20399</v>
      </c>
    </row>
    <row r="20433" spans="68:70" x14ac:dyDescent="0.3">
      <c r="BP20433">
        <f t="shared" si="406"/>
        <v>3.580174467733347E-2</v>
      </c>
      <c r="BQ20433">
        <v>405.60543859963201</v>
      </c>
      <c r="BR20433">
        <v>20400</v>
      </c>
    </row>
    <row r="20434" spans="68:70" x14ac:dyDescent="0.3">
      <c r="BP20434">
        <f t="shared" si="406"/>
        <v>3.581716011497095E-2</v>
      </c>
      <c r="BQ20434">
        <v>405.61264111215201</v>
      </c>
      <c r="BR20434">
        <v>20401</v>
      </c>
    </row>
    <row r="20435" spans="68:70" x14ac:dyDescent="0.3">
      <c r="BP20435">
        <f t="shared" si="406"/>
        <v>3.5818007897146328E-2</v>
      </c>
      <c r="BQ20435">
        <v>405.61303717411698</v>
      </c>
      <c r="BR20435">
        <v>20402</v>
      </c>
    </row>
    <row r="20436" spans="68:70" x14ac:dyDescent="0.3">
      <c r="BP20436">
        <f t="shared" si="406"/>
        <v>3.58614373717797E-2</v>
      </c>
      <c r="BQ20436">
        <v>405.63332003800502</v>
      </c>
      <c r="BR20436">
        <v>20403</v>
      </c>
    </row>
    <row r="20437" spans="68:70" x14ac:dyDescent="0.3">
      <c r="BP20437">
        <f t="shared" si="406"/>
        <v>3.5895886664798711E-2</v>
      </c>
      <c r="BQ20437">
        <v>405.64940015510803</v>
      </c>
      <c r="BR20437">
        <v>20404</v>
      </c>
    </row>
    <row r="20438" spans="68:70" x14ac:dyDescent="0.3">
      <c r="BP20438">
        <f t="shared" si="406"/>
        <v>3.5922213173869927E-2</v>
      </c>
      <c r="BQ20438">
        <v>405.66168354749601</v>
      </c>
      <c r="BR20438">
        <v>20405</v>
      </c>
    </row>
    <row r="20439" spans="68:70" x14ac:dyDescent="0.3">
      <c r="BP20439">
        <f t="shared" si="406"/>
        <v>3.5959025641098694E-2</v>
      </c>
      <c r="BQ20439">
        <v>405.67885192134003</v>
      </c>
      <c r="BR20439">
        <v>20406</v>
      </c>
    </row>
    <row r="20440" spans="68:70" x14ac:dyDescent="0.3">
      <c r="BP20440">
        <f t="shared" si="406"/>
        <v>3.5970615514912763E-2</v>
      </c>
      <c r="BQ20440">
        <v>405.684255316887</v>
      </c>
      <c r="BR20440">
        <v>20407</v>
      </c>
    </row>
    <row r="20441" spans="68:70" x14ac:dyDescent="0.3">
      <c r="BP20441">
        <f t="shared" si="406"/>
        <v>3.5981463616481996E-2</v>
      </c>
      <c r="BQ20441">
        <v>405.68931209699002</v>
      </c>
      <c r="BR20441">
        <v>20408</v>
      </c>
    </row>
    <row r="20442" spans="68:70" x14ac:dyDescent="0.3">
      <c r="BP20442">
        <f t="shared" si="406"/>
        <v>3.5987355576249574E-2</v>
      </c>
      <c r="BQ20442">
        <v>405.69205828067601</v>
      </c>
      <c r="BR20442">
        <v>20409</v>
      </c>
    </row>
    <row r="20443" spans="68:70" x14ac:dyDescent="0.3">
      <c r="BP20443">
        <f t="shared" si="406"/>
        <v>3.5991857207138558E-2</v>
      </c>
      <c r="BQ20443">
        <v>405.694156294447</v>
      </c>
      <c r="BR20443">
        <v>20410</v>
      </c>
    </row>
    <row r="20444" spans="68:70" x14ac:dyDescent="0.3">
      <c r="BP20444">
        <f t="shared" si="406"/>
        <v>3.601562652321072E-2</v>
      </c>
      <c r="BQ20444">
        <v>405.70523196100697</v>
      </c>
      <c r="BR20444">
        <v>20411</v>
      </c>
    </row>
    <row r="20445" spans="68:70" x14ac:dyDescent="0.3">
      <c r="BP20445">
        <f t="shared" si="406"/>
        <v>3.6016520669889515E-2</v>
      </c>
      <c r="BQ20445">
        <v>405.70564853061899</v>
      </c>
      <c r="BR20445">
        <v>20412</v>
      </c>
    </row>
    <row r="20446" spans="68:70" x14ac:dyDescent="0.3">
      <c r="BP20446">
        <f t="shared" si="406"/>
        <v>3.6017309386130458E-2</v>
      </c>
      <c r="BQ20446">
        <v>405.70601597746901</v>
      </c>
      <c r="BR20446">
        <v>20413</v>
      </c>
    </row>
    <row r="20447" spans="68:70" x14ac:dyDescent="0.3">
      <c r="BP20447">
        <f t="shared" si="406"/>
        <v>3.6052571148615251E-2</v>
      </c>
      <c r="BQ20447">
        <v>405.72243960647302</v>
      </c>
      <c r="BR20447">
        <v>20414</v>
      </c>
    </row>
    <row r="20448" spans="68:70" x14ac:dyDescent="0.3">
      <c r="BP20448">
        <f t="shared" si="406"/>
        <v>3.607395738009974E-2</v>
      </c>
      <c r="BQ20448">
        <v>405.732396612076</v>
      </c>
      <c r="BR20448">
        <v>20415</v>
      </c>
    </row>
    <row r="20449" spans="68:70" x14ac:dyDescent="0.3">
      <c r="BP20449">
        <f t="shared" si="406"/>
        <v>3.6130359184293276E-2</v>
      </c>
      <c r="BQ20449">
        <v>405.75864202725103</v>
      </c>
      <c r="BR20449">
        <v>20416</v>
      </c>
    </row>
    <row r="20450" spans="68:70" x14ac:dyDescent="0.3">
      <c r="BP20450">
        <f t="shared" ref="BP20450:BP20513" si="407">(BQ20450 - $BS$31303)*(BQ20450 - $BS$31303)/31269</f>
        <v>3.613959892447631E-2</v>
      </c>
      <c r="BQ20450">
        <v>405.76293959623899</v>
      </c>
      <c r="BR20450">
        <v>20417</v>
      </c>
    </row>
    <row r="20451" spans="68:70" x14ac:dyDescent="0.3">
      <c r="BP20451">
        <f t="shared" si="407"/>
        <v>3.6148077016701613E-2</v>
      </c>
      <c r="BQ20451">
        <v>405.76688242580502</v>
      </c>
      <c r="BR20451">
        <v>20418</v>
      </c>
    </row>
    <row r="20452" spans="68:70" x14ac:dyDescent="0.3">
      <c r="BP20452">
        <f t="shared" si="407"/>
        <v>3.6166563788253912E-2</v>
      </c>
      <c r="BQ20452">
        <v>405.77547829820003</v>
      </c>
      <c r="BR20452">
        <v>20419</v>
      </c>
    </row>
    <row r="20453" spans="68:70" x14ac:dyDescent="0.3">
      <c r="BP20453">
        <f t="shared" si="407"/>
        <v>3.6211963703884492E-2</v>
      </c>
      <c r="BQ20453">
        <v>405.79657877135003</v>
      </c>
      <c r="BR20453">
        <v>20420</v>
      </c>
    </row>
    <row r="20454" spans="68:70" x14ac:dyDescent="0.3">
      <c r="BP20454">
        <f t="shared" si="407"/>
        <v>3.621450299838605E-2</v>
      </c>
      <c r="BQ20454">
        <v>405.79775856599701</v>
      </c>
      <c r="BR20454">
        <v>20421</v>
      </c>
    </row>
    <row r="20455" spans="68:70" x14ac:dyDescent="0.3">
      <c r="BP20455">
        <f t="shared" si="407"/>
        <v>3.6239898985279087E-2</v>
      </c>
      <c r="BQ20455">
        <v>405.80955565106802</v>
      </c>
      <c r="BR20455">
        <v>20422</v>
      </c>
    </row>
    <row r="20456" spans="68:70" x14ac:dyDescent="0.3">
      <c r="BP20456">
        <f t="shared" si="407"/>
        <v>3.6273676252885745E-2</v>
      </c>
      <c r="BQ20456">
        <v>405.825239652226</v>
      </c>
      <c r="BR20456">
        <v>20423</v>
      </c>
    </row>
    <row r="20457" spans="68:70" x14ac:dyDescent="0.3">
      <c r="BP20457">
        <f t="shared" si="407"/>
        <v>3.6278406275506242E-2</v>
      </c>
      <c r="BQ20457">
        <v>405.827435388997</v>
      </c>
      <c r="BR20457">
        <v>20424</v>
      </c>
    </row>
    <row r="20458" spans="68:70" x14ac:dyDescent="0.3">
      <c r="BP20458">
        <f t="shared" si="407"/>
        <v>3.6306180155078714E-2</v>
      </c>
      <c r="BQ20458">
        <v>405.84032549091199</v>
      </c>
      <c r="BR20458">
        <v>20425</v>
      </c>
    </row>
    <row r="20459" spans="68:70" x14ac:dyDescent="0.3">
      <c r="BP20459">
        <f t="shared" si="407"/>
        <v>3.6312330309090132E-2</v>
      </c>
      <c r="BQ20459">
        <v>405.84317916467302</v>
      </c>
      <c r="BR20459">
        <v>20426</v>
      </c>
    </row>
    <row r="20460" spans="68:70" x14ac:dyDescent="0.3">
      <c r="BP20460">
        <f t="shared" si="407"/>
        <v>3.6316277832389977E-2</v>
      </c>
      <c r="BQ20460">
        <v>405.84501068962601</v>
      </c>
      <c r="BR20460">
        <v>20427</v>
      </c>
    </row>
    <row r="20461" spans="68:70" x14ac:dyDescent="0.3">
      <c r="BP20461">
        <f t="shared" si="407"/>
        <v>3.6329114798974625E-2</v>
      </c>
      <c r="BQ20461">
        <v>405.85096594477301</v>
      </c>
      <c r="BR20461">
        <v>20428</v>
      </c>
    </row>
    <row r="20462" spans="68:70" x14ac:dyDescent="0.3">
      <c r="BP20462">
        <f t="shared" si="407"/>
        <v>3.6351842447711599E-2</v>
      </c>
      <c r="BQ20462">
        <v>405.86150705107599</v>
      </c>
      <c r="BR20462">
        <v>20429</v>
      </c>
    </row>
    <row r="20463" spans="68:70" x14ac:dyDescent="0.3">
      <c r="BP20463">
        <f t="shared" si="407"/>
        <v>3.6361178320717613E-2</v>
      </c>
      <c r="BQ20463">
        <v>405.86583608352498</v>
      </c>
      <c r="BR20463">
        <v>20430</v>
      </c>
    </row>
    <row r="20464" spans="68:70" x14ac:dyDescent="0.3">
      <c r="BP20464">
        <f t="shared" si="407"/>
        <v>3.6379705862780387E-2</v>
      </c>
      <c r="BQ20464">
        <v>405.87442563569903</v>
      </c>
      <c r="BR20464">
        <v>20431</v>
      </c>
    </row>
    <row r="20465" spans="68:70" x14ac:dyDescent="0.3">
      <c r="BP20465">
        <f t="shared" si="407"/>
        <v>3.6386317014398081E-2</v>
      </c>
      <c r="BQ20465">
        <v>405.87749010162503</v>
      </c>
      <c r="BR20465">
        <v>20432</v>
      </c>
    </row>
    <row r="20466" spans="68:70" x14ac:dyDescent="0.3">
      <c r="BP20466">
        <f t="shared" si="407"/>
        <v>3.6425930719366666E-2</v>
      </c>
      <c r="BQ20466">
        <v>405.89584640633302</v>
      </c>
      <c r="BR20466">
        <v>20433</v>
      </c>
    </row>
    <row r="20467" spans="68:70" x14ac:dyDescent="0.3">
      <c r="BP20467">
        <f t="shared" si="407"/>
        <v>3.6445189948912611E-2</v>
      </c>
      <c r="BQ20467">
        <v>405.90476719369201</v>
      </c>
      <c r="BR20467">
        <v>20434</v>
      </c>
    </row>
    <row r="20468" spans="68:70" x14ac:dyDescent="0.3">
      <c r="BP20468">
        <f t="shared" si="407"/>
        <v>3.6453430405842924E-2</v>
      </c>
      <c r="BQ20468">
        <v>405.90858341575802</v>
      </c>
      <c r="BR20468">
        <v>20435</v>
      </c>
    </row>
    <row r="20469" spans="68:70" x14ac:dyDescent="0.3">
      <c r="BP20469">
        <f t="shared" si="407"/>
        <v>3.646357724291726E-2</v>
      </c>
      <c r="BQ20469">
        <v>405.91328190533301</v>
      </c>
      <c r="BR20469">
        <v>20436</v>
      </c>
    </row>
    <row r="20470" spans="68:70" x14ac:dyDescent="0.3">
      <c r="BP20470">
        <f t="shared" si="407"/>
        <v>3.6474643588141523E-2</v>
      </c>
      <c r="BQ20470">
        <v>405.91840542763799</v>
      </c>
      <c r="BR20470">
        <v>20437</v>
      </c>
    </row>
    <row r="20471" spans="68:70" x14ac:dyDescent="0.3">
      <c r="BP20471">
        <f t="shared" si="407"/>
        <v>3.6482552359885845E-2</v>
      </c>
      <c r="BQ20471">
        <v>405.92206657301</v>
      </c>
      <c r="BR20471">
        <v>20438</v>
      </c>
    </row>
    <row r="20472" spans="68:70" x14ac:dyDescent="0.3">
      <c r="BP20472">
        <f t="shared" si="407"/>
        <v>3.6519398156148894E-2</v>
      </c>
      <c r="BQ20472">
        <v>405.93911807839697</v>
      </c>
      <c r="BR20472">
        <v>20439</v>
      </c>
    </row>
    <row r="20473" spans="68:70" x14ac:dyDescent="0.3">
      <c r="BP20473">
        <f t="shared" si="407"/>
        <v>3.6521172826855408E-2</v>
      </c>
      <c r="BQ20473">
        <v>405.93993914369901</v>
      </c>
      <c r="BR20473">
        <v>20440</v>
      </c>
    </row>
    <row r="20474" spans="68:70" x14ac:dyDescent="0.3">
      <c r="BP20474">
        <f t="shared" si="407"/>
        <v>3.653974823878222E-2</v>
      </c>
      <c r="BQ20474">
        <v>405.948532006623</v>
      </c>
      <c r="BR20474">
        <v>20441</v>
      </c>
    </row>
    <row r="20475" spans="68:70" x14ac:dyDescent="0.3">
      <c r="BP20475">
        <f t="shared" si="407"/>
        <v>3.6554305590759367E-2</v>
      </c>
      <c r="BQ20475">
        <v>405.95526461509098</v>
      </c>
      <c r="BR20475">
        <v>20442</v>
      </c>
    </row>
    <row r="20476" spans="68:70" x14ac:dyDescent="0.3">
      <c r="BP20476">
        <f t="shared" si="407"/>
        <v>3.6570939178299997E-2</v>
      </c>
      <c r="BQ20476">
        <v>405.96295581789298</v>
      </c>
      <c r="BR20476">
        <v>20443</v>
      </c>
    </row>
    <row r="20477" spans="68:70" x14ac:dyDescent="0.3">
      <c r="BP20477">
        <f t="shared" si="407"/>
        <v>3.6574871287863159E-2</v>
      </c>
      <c r="BQ20477">
        <v>405.96477372999499</v>
      </c>
      <c r="BR20477">
        <v>20444</v>
      </c>
    </row>
    <row r="20478" spans="68:70" x14ac:dyDescent="0.3">
      <c r="BP20478">
        <f t="shared" si="407"/>
        <v>3.6577703420471119E-2</v>
      </c>
      <c r="BQ20478">
        <v>405.96608303483902</v>
      </c>
      <c r="BR20478">
        <v>20445</v>
      </c>
    </row>
    <row r="20479" spans="68:70" x14ac:dyDescent="0.3">
      <c r="BP20479">
        <f t="shared" si="407"/>
        <v>3.6585456109473918E-2</v>
      </c>
      <c r="BQ20479">
        <v>405.96966687090497</v>
      </c>
      <c r="BR20479">
        <v>20446</v>
      </c>
    </row>
    <row r="20480" spans="68:70" x14ac:dyDescent="0.3">
      <c r="BP20480">
        <f t="shared" si="407"/>
        <v>3.658964168741282E-2</v>
      </c>
      <c r="BQ20480">
        <v>405.97160158045801</v>
      </c>
      <c r="BR20480">
        <v>20447</v>
      </c>
    </row>
    <row r="20481" spans="68:70" x14ac:dyDescent="0.3">
      <c r="BP20481">
        <f t="shared" si="407"/>
        <v>3.6599100414335076E-2</v>
      </c>
      <c r="BQ20481">
        <v>405.97597330253899</v>
      </c>
      <c r="BR20481">
        <v>20448</v>
      </c>
    </row>
    <row r="20482" spans="68:70" x14ac:dyDescent="0.3">
      <c r="BP20482">
        <f t="shared" si="407"/>
        <v>3.6602582767377656E-2</v>
      </c>
      <c r="BQ20482">
        <v>405.97758266646701</v>
      </c>
      <c r="BR20482">
        <v>20449</v>
      </c>
    </row>
    <row r="20483" spans="68:70" x14ac:dyDescent="0.3">
      <c r="BP20483">
        <f t="shared" si="407"/>
        <v>3.6655296063832304E-2</v>
      </c>
      <c r="BQ20483">
        <v>406.00193468875801</v>
      </c>
      <c r="BR20483">
        <v>20450</v>
      </c>
    </row>
    <row r="20484" spans="68:70" x14ac:dyDescent="0.3">
      <c r="BP20484">
        <f t="shared" si="407"/>
        <v>3.6676148641224704E-2</v>
      </c>
      <c r="BQ20484">
        <v>406.01156314417801</v>
      </c>
      <c r="BR20484">
        <v>20451</v>
      </c>
    </row>
    <row r="20485" spans="68:70" x14ac:dyDescent="0.3">
      <c r="BP20485">
        <f t="shared" si="407"/>
        <v>3.667826546397198E-2</v>
      </c>
      <c r="BQ20485">
        <v>406.01254041147502</v>
      </c>
      <c r="BR20485">
        <v>20452</v>
      </c>
    </row>
    <row r="20486" spans="68:70" x14ac:dyDescent="0.3">
      <c r="BP20486">
        <f t="shared" si="407"/>
        <v>3.6683415720936301E-2</v>
      </c>
      <c r="BQ20486">
        <v>406.01491799760799</v>
      </c>
      <c r="BR20486">
        <v>20453</v>
      </c>
    </row>
    <row r="20487" spans="68:70" x14ac:dyDescent="0.3">
      <c r="BP20487">
        <f t="shared" si="407"/>
        <v>3.6688160483155048E-2</v>
      </c>
      <c r="BQ20487">
        <v>406.01710824174802</v>
      </c>
      <c r="BR20487">
        <v>20454</v>
      </c>
    </row>
    <row r="20488" spans="68:70" x14ac:dyDescent="0.3">
      <c r="BP20488">
        <f t="shared" si="407"/>
        <v>3.6689972840016377E-2</v>
      </c>
      <c r="BQ20488">
        <v>406.01794481193798</v>
      </c>
      <c r="BR20488">
        <v>20455</v>
      </c>
    </row>
    <row r="20489" spans="68:70" x14ac:dyDescent="0.3">
      <c r="BP20489">
        <f t="shared" si="407"/>
        <v>3.6706439961952317E-2</v>
      </c>
      <c r="BQ20489">
        <v>406.02554496406299</v>
      </c>
      <c r="BR20489">
        <v>20456</v>
      </c>
    </row>
    <row r="20490" spans="68:70" x14ac:dyDescent="0.3">
      <c r="BP20490">
        <f t="shared" si="407"/>
        <v>3.6730345224559098E-2</v>
      </c>
      <c r="BQ20490">
        <v>406.03657504488598</v>
      </c>
      <c r="BR20490">
        <v>20457</v>
      </c>
    </row>
    <row r="20491" spans="68:70" x14ac:dyDescent="0.3">
      <c r="BP20491">
        <f t="shared" si="407"/>
        <v>3.6732688410248814E-2</v>
      </c>
      <c r="BQ20491">
        <v>406.03765601646501</v>
      </c>
      <c r="BR20491">
        <v>20458</v>
      </c>
    </row>
    <row r="20492" spans="68:70" x14ac:dyDescent="0.3">
      <c r="BP20492">
        <f t="shared" si="407"/>
        <v>3.6737389792279425E-2</v>
      </c>
      <c r="BQ20492">
        <v>406.03982478043997</v>
      </c>
      <c r="BR20492">
        <v>20459</v>
      </c>
    </row>
    <row r="20493" spans="68:70" x14ac:dyDescent="0.3">
      <c r="BP20493">
        <f t="shared" si="407"/>
        <v>3.6740226862959274E-2</v>
      </c>
      <c r="BQ20493">
        <v>406.04113346393001</v>
      </c>
      <c r="BR20493">
        <v>20460</v>
      </c>
    </row>
    <row r="20494" spans="68:70" x14ac:dyDescent="0.3">
      <c r="BP20494">
        <f t="shared" si="407"/>
        <v>3.6774713846005933E-2</v>
      </c>
      <c r="BQ20494">
        <v>406.0570375753</v>
      </c>
      <c r="BR20494">
        <v>20461</v>
      </c>
    </row>
    <row r="20495" spans="68:70" x14ac:dyDescent="0.3">
      <c r="BP20495">
        <f t="shared" si="407"/>
        <v>3.6789731892525754E-2</v>
      </c>
      <c r="BQ20495">
        <v>406.06396100779898</v>
      </c>
      <c r="BR20495">
        <v>20462</v>
      </c>
    </row>
    <row r="20496" spans="68:70" x14ac:dyDescent="0.3">
      <c r="BP20496">
        <f t="shared" si="407"/>
        <v>3.6836727535585687E-2</v>
      </c>
      <c r="BQ20496">
        <v>406.08561722800903</v>
      </c>
      <c r="BR20496">
        <v>20463</v>
      </c>
    </row>
    <row r="20497" spans="68:70" x14ac:dyDescent="0.3">
      <c r="BP20497">
        <f t="shared" si="407"/>
        <v>3.6870809503994129E-2</v>
      </c>
      <c r="BQ20497">
        <v>406.10131401373701</v>
      </c>
      <c r="BR20497">
        <v>20464</v>
      </c>
    </row>
    <row r="20498" spans="68:70" x14ac:dyDescent="0.3">
      <c r="BP20498">
        <f t="shared" si="407"/>
        <v>3.6913603081405372E-2</v>
      </c>
      <c r="BQ20498">
        <v>406.12101274694402</v>
      </c>
      <c r="BR20498">
        <v>20465</v>
      </c>
    </row>
    <row r="20499" spans="68:70" x14ac:dyDescent="0.3">
      <c r="BP20499">
        <f t="shared" si="407"/>
        <v>3.692421435229571E-2</v>
      </c>
      <c r="BQ20499">
        <v>406.125895558634</v>
      </c>
      <c r="BR20499">
        <v>20466</v>
      </c>
    </row>
    <row r="20500" spans="68:70" x14ac:dyDescent="0.3">
      <c r="BP20500">
        <f t="shared" si="407"/>
        <v>3.6958301850786933E-2</v>
      </c>
      <c r="BQ20500">
        <v>406.141576289569</v>
      </c>
      <c r="BR20500">
        <v>20467</v>
      </c>
    </row>
    <row r="20501" spans="68:70" x14ac:dyDescent="0.3">
      <c r="BP20501">
        <f t="shared" si="407"/>
        <v>3.6972726468418801E-2</v>
      </c>
      <c r="BQ20501">
        <v>406.14820963993299</v>
      </c>
      <c r="BR20501">
        <v>20468</v>
      </c>
    </row>
    <row r="20502" spans="68:70" x14ac:dyDescent="0.3">
      <c r="BP20502">
        <f t="shared" si="407"/>
        <v>3.7021912925054086E-2</v>
      </c>
      <c r="BQ20502">
        <v>406.17081895629298</v>
      </c>
      <c r="BR20502">
        <v>20469</v>
      </c>
    </row>
    <row r="20503" spans="68:70" x14ac:dyDescent="0.3">
      <c r="BP20503">
        <f t="shared" si="407"/>
        <v>3.7034148610142106E-2</v>
      </c>
      <c r="BQ20503">
        <v>406.17644094520898</v>
      </c>
      <c r="BR20503">
        <v>20470</v>
      </c>
    </row>
    <row r="20504" spans="68:70" x14ac:dyDescent="0.3">
      <c r="BP20504">
        <f t="shared" si="407"/>
        <v>3.7043227534587213E-2</v>
      </c>
      <c r="BQ20504">
        <v>406.18061188197402</v>
      </c>
      <c r="BR20504">
        <v>20471</v>
      </c>
    </row>
    <row r="20505" spans="68:70" x14ac:dyDescent="0.3">
      <c r="BP20505">
        <f t="shared" si="407"/>
        <v>3.707107879762022E-2</v>
      </c>
      <c r="BQ20505">
        <v>406.19340380616097</v>
      </c>
      <c r="BR20505">
        <v>20472</v>
      </c>
    </row>
    <row r="20506" spans="68:70" x14ac:dyDescent="0.3">
      <c r="BP20506">
        <f t="shared" si="407"/>
        <v>3.7074401764762413E-2</v>
      </c>
      <c r="BQ20506">
        <v>406.19492970486198</v>
      </c>
      <c r="BR20506">
        <v>20473</v>
      </c>
    </row>
    <row r="20507" spans="68:70" x14ac:dyDescent="0.3">
      <c r="BP20507">
        <f t="shared" si="407"/>
        <v>3.7104653854895593E-2</v>
      </c>
      <c r="BQ20507">
        <v>406.20881824963197</v>
      </c>
      <c r="BR20507">
        <v>20474</v>
      </c>
    </row>
    <row r="20508" spans="68:70" x14ac:dyDescent="0.3">
      <c r="BP20508">
        <f t="shared" si="407"/>
        <v>3.7105533080689895E-2</v>
      </c>
      <c r="BQ20508">
        <v>406.20922181199501</v>
      </c>
      <c r="BR20508">
        <v>20475</v>
      </c>
    </row>
    <row r="20509" spans="68:70" x14ac:dyDescent="0.3">
      <c r="BP20509">
        <f t="shared" si="407"/>
        <v>3.7114093806603736E-2</v>
      </c>
      <c r="BQ20509">
        <v>406.21315091313602</v>
      </c>
      <c r="BR20509">
        <v>20476</v>
      </c>
    </row>
    <row r="20510" spans="68:70" x14ac:dyDescent="0.3">
      <c r="BP20510">
        <f t="shared" si="407"/>
        <v>3.7123848714469478E-2</v>
      </c>
      <c r="BQ20510">
        <v>406.217627553515</v>
      </c>
      <c r="BR20510">
        <v>20477</v>
      </c>
    </row>
    <row r="20511" spans="68:70" x14ac:dyDescent="0.3">
      <c r="BP20511">
        <f t="shared" si="407"/>
        <v>3.7144038717805271E-2</v>
      </c>
      <c r="BQ20511">
        <v>406.22689111221598</v>
      </c>
      <c r="BR20511">
        <v>20478</v>
      </c>
    </row>
    <row r="20512" spans="68:70" x14ac:dyDescent="0.3">
      <c r="BP20512">
        <f t="shared" si="407"/>
        <v>3.7178993515234848E-2</v>
      </c>
      <c r="BQ20512">
        <v>406.24292308955103</v>
      </c>
      <c r="BR20512">
        <v>20479</v>
      </c>
    </row>
    <row r="20513" spans="68:70" x14ac:dyDescent="0.3">
      <c r="BP20513">
        <f t="shared" si="407"/>
        <v>3.7199651924873976E-2</v>
      </c>
      <c r="BQ20513">
        <v>406.25239450212899</v>
      </c>
      <c r="BR20513">
        <v>20480</v>
      </c>
    </row>
    <row r="20514" spans="68:70" x14ac:dyDescent="0.3">
      <c r="BP20514">
        <f t="shared" ref="BP20514:BP20577" si="408">(BQ20514 - $BS$31303)*(BQ20514 - $BS$31303)/31269</f>
        <v>3.7211818575939311E-2</v>
      </c>
      <c r="BQ20514">
        <v>406.25797140536503</v>
      </c>
      <c r="BR20514">
        <v>20481</v>
      </c>
    </row>
    <row r="20515" spans="68:70" x14ac:dyDescent="0.3">
      <c r="BP20515">
        <f t="shared" si="408"/>
        <v>3.7234202976645314E-2</v>
      </c>
      <c r="BQ20515">
        <v>406.268229500632</v>
      </c>
      <c r="BR20515">
        <v>20482</v>
      </c>
    </row>
    <row r="20516" spans="68:70" x14ac:dyDescent="0.3">
      <c r="BP20516">
        <f t="shared" si="408"/>
        <v>3.7302254352207569E-2</v>
      </c>
      <c r="BQ20516">
        <v>406.29939647030199</v>
      </c>
      <c r="BR20516">
        <v>20483</v>
      </c>
    </row>
    <row r="20517" spans="68:70" x14ac:dyDescent="0.3">
      <c r="BP20517">
        <f t="shared" si="408"/>
        <v>3.7305455433908327E-2</v>
      </c>
      <c r="BQ20517">
        <v>406.30086183897498</v>
      </c>
      <c r="BR20517">
        <v>20484</v>
      </c>
    </row>
    <row r="20518" spans="68:70" x14ac:dyDescent="0.3">
      <c r="BP20518">
        <f t="shared" si="408"/>
        <v>3.7327737331029898E-2</v>
      </c>
      <c r="BQ20518">
        <v>406.31106014776202</v>
      </c>
      <c r="BR20518">
        <v>20485</v>
      </c>
    </row>
    <row r="20519" spans="68:70" x14ac:dyDescent="0.3">
      <c r="BP20519">
        <f t="shared" si="408"/>
        <v>3.7373796459541149E-2</v>
      </c>
      <c r="BQ20519">
        <v>406.33213152760402</v>
      </c>
      <c r="BR20519">
        <v>20486</v>
      </c>
    </row>
    <row r="20520" spans="68:70" x14ac:dyDescent="0.3">
      <c r="BP20520">
        <f t="shared" si="408"/>
        <v>3.7411974269265562E-2</v>
      </c>
      <c r="BQ20520">
        <v>406.34958747943398</v>
      </c>
      <c r="BR20520">
        <v>20487</v>
      </c>
    </row>
    <row r="20521" spans="68:70" x14ac:dyDescent="0.3">
      <c r="BP20521">
        <f t="shared" si="408"/>
        <v>3.741236149177396E-2</v>
      </c>
      <c r="BQ20521">
        <v>406.34976448265002</v>
      </c>
      <c r="BR20521">
        <v>20488</v>
      </c>
    </row>
    <row r="20522" spans="68:70" x14ac:dyDescent="0.3">
      <c r="BP20522">
        <f t="shared" si="408"/>
        <v>3.7433019885941304E-2</v>
      </c>
      <c r="BQ20522">
        <v>406.35920631009799</v>
      </c>
      <c r="BR20522">
        <v>20489</v>
      </c>
    </row>
    <row r="20523" spans="68:70" x14ac:dyDescent="0.3">
      <c r="BP20523">
        <f t="shared" si="408"/>
        <v>3.7455892343639066E-2</v>
      </c>
      <c r="BQ20523">
        <v>406.36965702680601</v>
      </c>
      <c r="BR20523">
        <v>20490</v>
      </c>
    </row>
    <row r="20524" spans="68:70" x14ac:dyDescent="0.3">
      <c r="BP20524">
        <f t="shared" si="408"/>
        <v>3.7473658943385856E-2</v>
      </c>
      <c r="BQ20524">
        <v>406.37777261037201</v>
      </c>
      <c r="BR20524">
        <v>20491</v>
      </c>
    </row>
    <row r="20525" spans="68:70" x14ac:dyDescent="0.3">
      <c r="BP20525">
        <f t="shared" si="408"/>
        <v>3.7488545515445393E-2</v>
      </c>
      <c r="BQ20525">
        <v>406.38457114837797</v>
      </c>
      <c r="BR20525">
        <v>20492</v>
      </c>
    </row>
    <row r="20526" spans="68:70" x14ac:dyDescent="0.3">
      <c r="BP20526">
        <f t="shared" si="408"/>
        <v>3.7495995614343892E-2</v>
      </c>
      <c r="BQ20526">
        <v>406.38797302193802</v>
      </c>
      <c r="BR20526">
        <v>20493</v>
      </c>
    </row>
    <row r="20527" spans="68:70" x14ac:dyDescent="0.3">
      <c r="BP20527">
        <f t="shared" si="408"/>
        <v>3.7532792343062706E-2</v>
      </c>
      <c r="BQ20527">
        <v>406.40477023600903</v>
      </c>
      <c r="BR20527">
        <v>20494</v>
      </c>
    </row>
    <row r="20528" spans="68:70" x14ac:dyDescent="0.3">
      <c r="BP20528">
        <f t="shared" si="408"/>
        <v>3.7557580956483295E-2</v>
      </c>
      <c r="BQ20528">
        <v>406.41608126478701</v>
      </c>
      <c r="BR20528">
        <v>20495</v>
      </c>
    </row>
    <row r="20529" spans="68:70" x14ac:dyDescent="0.3">
      <c r="BP20529">
        <f t="shared" si="408"/>
        <v>3.7563910654709487E-2</v>
      </c>
      <c r="BQ20529">
        <v>406.41896890381298</v>
      </c>
      <c r="BR20529">
        <v>20496</v>
      </c>
    </row>
    <row r="20530" spans="68:70" x14ac:dyDescent="0.3">
      <c r="BP20530">
        <f t="shared" si="408"/>
        <v>3.7571937544391046E-2</v>
      </c>
      <c r="BQ20530">
        <v>406.42263045994702</v>
      </c>
      <c r="BR20530">
        <v>20497</v>
      </c>
    </row>
    <row r="20531" spans="68:70" x14ac:dyDescent="0.3">
      <c r="BP20531">
        <f t="shared" si="408"/>
        <v>3.7607389013098159E-2</v>
      </c>
      <c r="BQ20531">
        <v>406.43879737018699</v>
      </c>
      <c r="BR20531">
        <v>20498</v>
      </c>
    </row>
    <row r="20532" spans="68:70" x14ac:dyDescent="0.3">
      <c r="BP20532">
        <f t="shared" si="408"/>
        <v>3.7647461334117817E-2</v>
      </c>
      <c r="BQ20532">
        <v>406.45706235281199</v>
      </c>
      <c r="BR20532">
        <v>20499</v>
      </c>
    </row>
    <row r="20533" spans="68:70" x14ac:dyDescent="0.3">
      <c r="BP20533">
        <f t="shared" si="408"/>
        <v>3.7661784263594449E-2</v>
      </c>
      <c r="BQ20533">
        <v>406.463588392421</v>
      </c>
      <c r="BR20533">
        <v>20500</v>
      </c>
    </row>
    <row r="20534" spans="68:70" x14ac:dyDescent="0.3">
      <c r="BP20534">
        <f t="shared" si="408"/>
        <v>3.7665313277461344E-2</v>
      </c>
      <c r="BQ20534">
        <v>406.46519614696803</v>
      </c>
      <c r="BR20534">
        <v>20501</v>
      </c>
    </row>
    <row r="20535" spans="68:70" x14ac:dyDescent="0.3">
      <c r="BP20535">
        <f t="shared" si="408"/>
        <v>3.7674021943842707E-2</v>
      </c>
      <c r="BQ20535">
        <v>406.46916333477799</v>
      </c>
      <c r="BR20535">
        <v>20502</v>
      </c>
    </row>
    <row r="20536" spans="68:70" x14ac:dyDescent="0.3">
      <c r="BP20536">
        <f t="shared" si="408"/>
        <v>3.7687357919231571E-2</v>
      </c>
      <c r="BQ20536">
        <v>406.475237580613</v>
      </c>
      <c r="BR20536">
        <v>20503</v>
      </c>
    </row>
    <row r="20537" spans="68:70" x14ac:dyDescent="0.3">
      <c r="BP20537">
        <f t="shared" si="408"/>
        <v>3.7705435429649395E-2</v>
      </c>
      <c r="BQ20537">
        <v>406.48346977666603</v>
      </c>
      <c r="BR20537">
        <v>20504</v>
      </c>
    </row>
    <row r="20538" spans="68:70" x14ac:dyDescent="0.3">
      <c r="BP20538">
        <f t="shared" si="408"/>
        <v>3.7716461865300033E-2</v>
      </c>
      <c r="BQ20538">
        <v>406.48849006221701</v>
      </c>
      <c r="BR20538">
        <v>20505</v>
      </c>
    </row>
    <row r="20539" spans="68:70" x14ac:dyDescent="0.3">
      <c r="BP20539">
        <f t="shared" si="408"/>
        <v>3.7725098415194953E-2</v>
      </c>
      <c r="BQ20539">
        <v>406.49242173127402</v>
      </c>
      <c r="BR20539">
        <v>20506</v>
      </c>
    </row>
    <row r="20540" spans="68:70" x14ac:dyDescent="0.3">
      <c r="BP20540">
        <f t="shared" si="408"/>
        <v>3.7742277531375761E-2</v>
      </c>
      <c r="BQ20540">
        <v>406.50024094696602</v>
      </c>
      <c r="BR20540">
        <v>20507</v>
      </c>
    </row>
    <row r="20541" spans="68:70" x14ac:dyDescent="0.3">
      <c r="BP20541">
        <f t="shared" si="408"/>
        <v>3.7746876307052091E-2</v>
      </c>
      <c r="BQ20541">
        <v>406.502333815486</v>
      </c>
      <c r="BR20541">
        <v>20508</v>
      </c>
    </row>
    <row r="20542" spans="68:70" x14ac:dyDescent="0.3">
      <c r="BP20542">
        <f t="shared" si="408"/>
        <v>3.7756143018690409E-2</v>
      </c>
      <c r="BQ20542">
        <v>406.50655063961699</v>
      </c>
      <c r="BR20542">
        <v>20509</v>
      </c>
    </row>
    <row r="20543" spans="68:70" x14ac:dyDescent="0.3">
      <c r="BP20543">
        <f t="shared" si="408"/>
        <v>3.776817833939692E-2</v>
      </c>
      <c r="BQ20543">
        <v>406.51202654898498</v>
      </c>
      <c r="BR20543">
        <v>20510</v>
      </c>
    </row>
    <row r="20544" spans="68:70" x14ac:dyDescent="0.3">
      <c r="BP20544">
        <f t="shared" si="408"/>
        <v>3.7800266575549697E-2</v>
      </c>
      <c r="BQ20544">
        <v>406.52662200306099</v>
      </c>
      <c r="BR20544">
        <v>20511</v>
      </c>
    </row>
    <row r="20545" spans="68:70" x14ac:dyDescent="0.3">
      <c r="BP20545">
        <f t="shared" si="408"/>
        <v>3.7815422128997703E-2</v>
      </c>
      <c r="BQ20545">
        <v>406.53351340919397</v>
      </c>
      <c r="BR20545">
        <v>20512</v>
      </c>
    </row>
    <row r="20546" spans="68:70" x14ac:dyDescent="0.3">
      <c r="BP20546">
        <f t="shared" si="408"/>
        <v>3.7832749300444155E-2</v>
      </c>
      <c r="BQ20546">
        <v>406.54139058351598</v>
      </c>
      <c r="BR20546">
        <v>20513</v>
      </c>
    </row>
    <row r="20547" spans="68:70" x14ac:dyDescent="0.3">
      <c r="BP20547">
        <f t="shared" si="408"/>
        <v>3.7838849540288565E-2</v>
      </c>
      <c r="BQ20547">
        <v>406.54416340847303</v>
      </c>
      <c r="BR20547">
        <v>20514</v>
      </c>
    </row>
    <row r="20548" spans="68:70" x14ac:dyDescent="0.3">
      <c r="BP20548">
        <f t="shared" si="408"/>
        <v>3.784926327065246E-2</v>
      </c>
      <c r="BQ20548">
        <v>406.54889638651503</v>
      </c>
      <c r="BR20548">
        <v>20515</v>
      </c>
    </row>
    <row r="20549" spans="68:70" x14ac:dyDescent="0.3">
      <c r="BP20549">
        <f t="shared" si="408"/>
        <v>3.7871827583784906E-2</v>
      </c>
      <c r="BQ20549">
        <v>406.55914949825097</v>
      </c>
      <c r="BR20549">
        <v>20516</v>
      </c>
    </row>
    <row r="20550" spans="68:70" x14ac:dyDescent="0.3">
      <c r="BP20550">
        <f t="shared" si="408"/>
        <v>3.7875570486270251E-2</v>
      </c>
      <c r="BQ20550">
        <v>406.56084995915501</v>
      </c>
      <c r="BR20550">
        <v>20517</v>
      </c>
    </row>
    <row r="20551" spans="68:70" x14ac:dyDescent="0.3">
      <c r="BP20551">
        <f t="shared" si="408"/>
        <v>3.7905290913975535E-2</v>
      </c>
      <c r="BQ20551">
        <v>406.57434944702601</v>
      </c>
      <c r="BR20551">
        <v>20518</v>
      </c>
    </row>
    <row r="20552" spans="68:70" x14ac:dyDescent="0.3">
      <c r="BP20552">
        <f t="shared" si="408"/>
        <v>3.7906502847219449E-2</v>
      </c>
      <c r="BQ20552">
        <v>406.57489981393098</v>
      </c>
      <c r="BR20552">
        <v>20519</v>
      </c>
    </row>
    <row r="20553" spans="68:70" x14ac:dyDescent="0.3">
      <c r="BP20553">
        <f t="shared" si="408"/>
        <v>3.7911924837781635E-2</v>
      </c>
      <c r="BQ20553">
        <v>406.577361957476</v>
      </c>
      <c r="BR20553">
        <v>20520</v>
      </c>
    </row>
    <row r="20554" spans="68:70" x14ac:dyDescent="0.3">
      <c r="BP20554">
        <f t="shared" si="408"/>
        <v>3.7956157379416954E-2</v>
      </c>
      <c r="BQ20554">
        <v>406.597441525188</v>
      </c>
      <c r="BR20554">
        <v>20521</v>
      </c>
    </row>
    <row r="20555" spans="68:70" x14ac:dyDescent="0.3">
      <c r="BP20555">
        <f t="shared" si="408"/>
        <v>3.7958037774146795E-2</v>
      </c>
      <c r="BQ20555">
        <v>406.59829487977601</v>
      </c>
      <c r="BR20555">
        <v>20522</v>
      </c>
    </row>
    <row r="20556" spans="68:70" x14ac:dyDescent="0.3">
      <c r="BP20556">
        <f t="shared" si="408"/>
        <v>3.7963015487124448E-2</v>
      </c>
      <c r="BQ20556">
        <v>406.60055374717399</v>
      </c>
      <c r="BR20556">
        <v>20523</v>
      </c>
    </row>
    <row r="20557" spans="68:70" x14ac:dyDescent="0.3">
      <c r="BP20557">
        <f t="shared" si="408"/>
        <v>3.7964744892086143E-2</v>
      </c>
      <c r="BQ20557">
        <v>406.60133850996698</v>
      </c>
      <c r="BR20557">
        <v>20524</v>
      </c>
    </row>
    <row r="20558" spans="68:70" x14ac:dyDescent="0.3">
      <c r="BP20558">
        <f t="shared" si="408"/>
        <v>3.7971477676398545E-2</v>
      </c>
      <c r="BQ20558">
        <v>406.604393516941</v>
      </c>
      <c r="BR20558">
        <v>20525</v>
      </c>
    </row>
    <row r="20559" spans="68:70" x14ac:dyDescent="0.3">
      <c r="BP20559">
        <f t="shared" si="408"/>
        <v>3.8008236399117559E-2</v>
      </c>
      <c r="BQ20559">
        <v>406.62106804672902</v>
      </c>
      <c r="BR20559">
        <v>20526</v>
      </c>
    </row>
    <row r="20560" spans="68:70" x14ac:dyDescent="0.3">
      <c r="BP20560">
        <f t="shared" si="408"/>
        <v>3.8010280159620248E-2</v>
      </c>
      <c r="BQ20560">
        <v>406.62199490281301</v>
      </c>
      <c r="BR20560">
        <v>20527</v>
      </c>
    </row>
    <row r="20561" spans="68:70" x14ac:dyDescent="0.3">
      <c r="BP20561">
        <f t="shared" si="408"/>
        <v>3.801368227701115E-2</v>
      </c>
      <c r="BQ20561">
        <v>406.623537725593</v>
      </c>
      <c r="BR20561">
        <v>20528</v>
      </c>
    </row>
    <row r="20562" spans="68:70" x14ac:dyDescent="0.3">
      <c r="BP20562">
        <f t="shared" si="408"/>
        <v>3.8030900371499164E-2</v>
      </c>
      <c r="BQ20562">
        <v>406.63134488321498</v>
      </c>
      <c r="BR20562">
        <v>20529</v>
      </c>
    </row>
    <row r="20563" spans="68:70" x14ac:dyDescent="0.3">
      <c r="BP20563">
        <f t="shared" si="408"/>
        <v>3.8051767713069506E-2</v>
      </c>
      <c r="BQ20563">
        <v>406.64080434136901</v>
      </c>
      <c r="BR20563">
        <v>20530</v>
      </c>
    </row>
    <row r="20564" spans="68:70" x14ac:dyDescent="0.3">
      <c r="BP20564">
        <f t="shared" si="408"/>
        <v>3.8063798594375926E-2</v>
      </c>
      <c r="BQ20564">
        <v>406.64625692958299</v>
      </c>
      <c r="BR20564">
        <v>20531</v>
      </c>
    </row>
    <row r="20565" spans="68:70" x14ac:dyDescent="0.3">
      <c r="BP20565">
        <f t="shared" si="408"/>
        <v>3.8074316673540602E-2</v>
      </c>
      <c r="BQ20565">
        <v>406.65102318567801</v>
      </c>
      <c r="BR20565">
        <v>20532</v>
      </c>
    </row>
    <row r="20566" spans="68:70" x14ac:dyDescent="0.3">
      <c r="BP20566">
        <f t="shared" si="408"/>
        <v>3.8085918546669144E-2</v>
      </c>
      <c r="BQ20566">
        <v>406.65627979829702</v>
      </c>
      <c r="BR20566">
        <v>20533</v>
      </c>
    </row>
    <row r="20567" spans="68:70" x14ac:dyDescent="0.3">
      <c r="BP20567">
        <f t="shared" si="408"/>
        <v>3.8089204478624544E-2</v>
      </c>
      <c r="BQ20567">
        <v>406.65776845302901</v>
      </c>
      <c r="BR20567">
        <v>20534</v>
      </c>
    </row>
    <row r="20568" spans="68:70" x14ac:dyDescent="0.3">
      <c r="BP20568">
        <f t="shared" si="408"/>
        <v>3.8115013026221008E-2</v>
      </c>
      <c r="BQ20568">
        <v>406.66945849486802</v>
      </c>
      <c r="BR20568">
        <v>20535</v>
      </c>
    </row>
    <row r="20569" spans="68:70" x14ac:dyDescent="0.3">
      <c r="BP20569">
        <f t="shared" si="408"/>
        <v>3.8178794259868254E-2</v>
      </c>
      <c r="BQ20569">
        <v>406.69833138826601</v>
      </c>
      <c r="BR20569">
        <v>20536</v>
      </c>
    </row>
    <row r="20570" spans="68:70" x14ac:dyDescent="0.3">
      <c r="BP20570">
        <f t="shared" si="408"/>
        <v>3.8185328712456244E-2</v>
      </c>
      <c r="BQ20570">
        <v>406.70128808325899</v>
      </c>
      <c r="BR20570">
        <v>20537</v>
      </c>
    </row>
    <row r="20571" spans="68:70" x14ac:dyDescent="0.3">
      <c r="BP20571">
        <f t="shared" si="408"/>
        <v>3.8189069848689652E-2</v>
      </c>
      <c r="BQ20571">
        <v>406.70298075062101</v>
      </c>
      <c r="BR20571">
        <v>20538</v>
      </c>
    </row>
    <row r="20572" spans="68:70" x14ac:dyDescent="0.3">
      <c r="BP20572">
        <f t="shared" si="408"/>
        <v>3.8212809947803406E-2</v>
      </c>
      <c r="BQ20572">
        <v>406.71371996493599</v>
      </c>
      <c r="BR20572">
        <v>20539</v>
      </c>
    </row>
    <row r="20573" spans="68:70" x14ac:dyDescent="0.3">
      <c r="BP20573">
        <f t="shared" si="408"/>
        <v>3.8225168522214865E-2</v>
      </c>
      <c r="BQ20573">
        <v>406.71930924382502</v>
      </c>
      <c r="BR20573">
        <v>20540</v>
      </c>
    </row>
    <row r="20574" spans="68:70" x14ac:dyDescent="0.3">
      <c r="BP20574">
        <f t="shared" si="408"/>
        <v>3.8243739719076845E-2</v>
      </c>
      <c r="BQ20574">
        <v>406.72770653959998</v>
      </c>
      <c r="BR20574">
        <v>20541</v>
      </c>
    </row>
    <row r="20575" spans="68:70" x14ac:dyDescent="0.3">
      <c r="BP20575">
        <f t="shared" si="408"/>
        <v>3.824888648223751E-2</v>
      </c>
      <c r="BQ20575">
        <v>406.730033378933</v>
      </c>
      <c r="BR20575">
        <v>20542</v>
      </c>
    </row>
    <row r="20576" spans="68:70" x14ac:dyDescent="0.3">
      <c r="BP20576">
        <f t="shared" si="408"/>
        <v>3.8264203781919359E-2</v>
      </c>
      <c r="BQ20576">
        <v>406.73695736744298</v>
      </c>
      <c r="BR20576">
        <v>20543</v>
      </c>
    </row>
    <row r="20577" spans="68:70" x14ac:dyDescent="0.3">
      <c r="BP20577">
        <f t="shared" si="408"/>
        <v>3.8304109154204839E-2</v>
      </c>
      <c r="BQ20577">
        <v>406.75498957264301</v>
      </c>
      <c r="BR20577">
        <v>20544</v>
      </c>
    </row>
    <row r="20578" spans="68:70" x14ac:dyDescent="0.3">
      <c r="BP20578">
        <f t="shared" ref="BP20578:BP20641" si="409">(BQ20578 - $BS$31303)*(BQ20578 - $BS$31303)/31269</f>
        <v>3.8309022748393852E-2</v>
      </c>
      <c r="BQ20578">
        <v>406.75720924910098</v>
      </c>
      <c r="BR20578">
        <v>20545</v>
      </c>
    </row>
    <row r="20579" spans="68:70" x14ac:dyDescent="0.3">
      <c r="BP20579">
        <f t="shared" si="409"/>
        <v>3.8318761586094346E-2</v>
      </c>
      <c r="BQ20579">
        <v>406.76160826967799</v>
      </c>
      <c r="BR20579">
        <v>20546</v>
      </c>
    </row>
    <row r="20580" spans="68:70" x14ac:dyDescent="0.3">
      <c r="BP20580">
        <f t="shared" si="409"/>
        <v>3.8321093962398391E-2</v>
      </c>
      <c r="BQ20580">
        <v>406.76266171810801</v>
      </c>
      <c r="BR20580">
        <v>20547</v>
      </c>
    </row>
    <row r="20581" spans="68:70" x14ac:dyDescent="0.3">
      <c r="BP20581">
        <f t="shared" si="409"/>
        <v>3.8350498550559893E-2</v>
      </c>
      <c r="BQ20581">
        <v>406.77593993827799</v>
      </c>
      <c r="BR20581">
        <v>20548</v>
      </c>
    </row>
    <row r="20582" spans="68:70" x14ac:dyDescent="0.3">
      <c r="BP20582">
        <f t="shared" si="409"/>
        <v>3.8360255713431587E-2</v>
      </c>
      <c r="BQ20582">
        <v>406.78034485221201</v>
      </c>
      <c r="BR20582">
        <v>20549</v>
      </c>
    </row>
    <row r="20583" spans="68:70" x14ac:dyDescent="0.3">
      <c r="BP20583">
        <f t="shared" si="409"/>
        <v>3.8364681944229741E-2</v>
      </c>
      <c r="BQ20583">
        <v>406.78234290879197</v>
      </c>
      <c r="BR20583">
        <v>20550</v>
      </c>
    </row>
    <row r="20584" spans="68:70" x14ac:dyDescent="0.3">
      <c r="BP20584">
        <f t="shared" si="409"/>
        <v>3.8365103383576307E-2</v>
      </c>
      <c r="BQ20584">
        <v>406.78253314583498</v>
      </c>
      <c r="BR20584">
        <v>20551</v>
      </c>
    </row>
    <row r="20585" spans="68:70" x14ac:dyDescent="0.3">
      <c r="BP20585">
        <f t="shared" si="409"/>
        <v>3.8458439247921139E-2</v>
      </c>
      <c r="BQ20585">
        <v>406.82463909550899</v>
      </c>
      <c r="BR20585">
        <v>20552</v>
      </c>
    </row>
    <row r="20586" spans="68:70" x14ac:dyDescent="0.3">
      <c r="BP20586">
        <f t="shared" si="409"/>
        <v>3.8460534902979938E-2</v>
      </c>
      <c r="BQ20586">
        <v>406.82558390676098</v>
      </c>
      <c r="BR20586">
        <v>20553</v>
      </c>
    </row>
    <row r="20587" spans="68:70" x14ac:dyDescent="0.3">
      <c r="BP20587">
        <f t="shared" si="409"/>
        <v>3.8466043391147751E-2</v>
      </c>
      <c r="BQ20587">
        <v>406.82806724692102</v>
      </c>
      <c r="BR20587">
        <v>20554</v>
      </c>
    </row>
    <row r="20588" spans="68:70" x14ac:dyDescent="0.3">
      <c r="BP20588">
        <f t="shared" si="409"/>
        <v>3.8494117030800752E-2</v>
      </c>
      <c r="BQ20588">
        <v>406.84072066170398</v>
      </c>
      <c r="BR20588">
        <v>20555</v>
      </c>
    </row>
    <row r="20589" spans="68:70" x14ac:dyDescent="0.3">
      <c r="BP20589">
        <f t="shared" si="409"/>
        <v>3.8506403077044213E-2</v>
      </c>
      <c r="BQ20589">
        <v>406.84625680491501</v>
      </c>
      <c r="BR20589">
        <v>20556</v>
      </c>
    </row>
    <row r="20590" spans="68:70" x14ac:dyDescent="0.3">
      <c r="BP20590">
        <f t="shared" si="409"/>
        <v>3.853678827608386E-2</v>
      </c>
      <c r="BQ20590">
        <v>406.85994470921997</v>
      </c>
      <c r="BR20590">
        <v>20557</v>
      </c>
    </row>
    <row r="20591" spans="68:70" x14ac:dyDescent="0.3">
      <c r="BP20591">
        <f t="shared" si="409"/>
        <v>3.8537601993271949E-2</v>
      </c>
      <c r="BQ20591">
        <v>406.86031119779398</v>
      </c>
      <c r="BR20591">
        <v>20558</v>
      </c>
    </row>
    <row r="20592" spans="68:70" x14ac:dyDescent="0.3">
      <c r="BP20592">
        <f t="shared" si="409"/>
        <v>3.8553876518412217E-2</v>
      </c>
      <c r="BQ20592">
        <v>406.86764023858598</v>
      </c>
      <c r="BR20592">
        <v>20559</v>
      </c>
    </row>
    <row r="20593" spans="68:70" x14ac:dyDescent="0.3">
      <c r="BP20593">
        <f t="shared" si="409"/>
        <v>3.8560020028650742E-2</v>
      </c>
      <c r="BQ20593">
        <v>406.87040649389797</v>
      </c>
      <c r="BR20593">
        <v>20560</v>
      </c>
    </row>
    <row r="20594" spans="68:70" x14ac:dyDescent="0.3">
      <c r="BP20594">
        <f t="shared" si="409"/>
        <v>3.8577917449864073E-2</v>
      </c>
      <c r="BQ20594">
        <v>406.87846395930001</v>
      </c>
      <c r="BR20594">
        <v>20561</v>
      </c>
    </row>
    <row r="20595" spans="68:70" x14ac:dyDescent="0.3">
      <c r="BP20595">
        <f t="shared" si="409"/>
        <v>3.8623524828036368E-2</v>
      </c>
      <c r="BQ20595">
        <v>406.89898807324602</v>
      </c>
      <c r="BR20595">
        <v>20562</v>
      </c>
    </row>
    <row r="20596" spans="68:70" x14ac:dyDescent="0.3">
      <c r="BP20596">
        <f t="shared" si="409"/>
        <v>3.8634286254725404E-2</v>
      </c>
      <c r="BQ20596">
        <v>406.90382913531897</v>
      </c>
      <c r="BR20596">
        <v>20563</v>
      </c>
    </row>
    <row r="20597" spans="68:70" x14ac:dyDescent="0.3">
      <c r="BP20597">
        <f t="shared" si="409"/>
        <v>3.8642921280947137E-2</v>
      </c>
      <c r="BQ20597">
        <v>406.90771314183399</v>
      </c>
      <c r="BR20597">
        <v>20564</v>
      </c>
    </row>
    <row r="20598" spans="68:70" x14ac:dyDescent="0.3">
      <c r="BP20598">
        <f t="shared" si="409"/>
        <v>3.864618627796676E-2</v>
      </c>
      <c r="BQ20598">
        <v>406.90918161373702</v>
      </c>
      <c r="BR20598">
        <v>20565</v>
      </c>
    </row>
    <row r="20599" spans="68:70" x14ac:dyDescent="0.3">
      <c r="BP20599">
        <f t="shared" si="409"/>
        <v>3.8659539992054216E-2</v>
      </c>
      <c r="BQ20599">
        <v>406.91518696259499</v>
      </c>
      <c r="BR20599">
        <v>20566</v>
      </c>
    </row>
    <row r="20600" spans="68:70" x14ac:dyDescent="0.3">
      <c r="BP20600">
        <f t="shared" si="409"/>
        <v>3.8717017593868863E-2</v>
      </c>
      <c r="BQ20600">
        <v>406.94102359852798</v>
      </c>
      <c r="BR20600">
        <v>20567</v>
      </c>
    </row>
    <row r="20601" spans="68:70" x14ac:dyDescent="0.3">
      <c r="BP20601">
        <f t="shared" si="409"/>
        <v>3.8720639308267378E-2</v>
      </c>
      <c r="BQ20601">
        <v>406.94265094526099</v>
      </c>
      <c r="BR20601">
        <v>20568</v>
      </c>
    </row>
    <row r="20602" spans="68:70" x14ac:dyDescent="0.3">
      <c r="BP20602">
        <f t="shared" si="409"/>
        <v>3.8721142580707073E-2</v>
      </c>
      <c r="BQ20602">
        <v>406.942877074894</v>
      </c>
      <c r="BR20602">
        <v>20569</v>
      </c>
    </row>
    <row r="20603" spans="68:70" x14ac:dyDescent="0.3">
      <c r="BP20603">
        <f t="shared" si="409"/>
        <v>3.8753410454734731E-2</v>
      </c>
      <c r="BQ20603">
        <v>406.95737256223299</v>
      </c>
      <c r="BR20603">
        <v>20570</v>
      </c>
    </row>
    <row r="20604" spans="68:70" x14ac:dyDescent="0.3">
      <c r="BP20604">
        <f t="shared" si="409"/>
        <v>3.8759252339496765E-2</v>
      </c>
      <c r="BQ20604">
        <v>406.95999622889099</v>
      </c>
      <c r="BR20604">
        <v>20571</v>
      </c>
    </row>
    <row r="20605" spans="68:70" x14ac:dyDescent="0.3">
      <c r="BP20605">
        <f t="shared" si="409"/>
        <v>3.8780439878387252E-2</v>
      </c>
      <c r="BQ20605">
        <v>406.96951017043699</v>
      </c>
      <c r="BR20605">
        <v>20572</v>
      </c>
    </row>
    <row r="20606" spans="68:70" x14ac:dyDescent="0.3">
      <c r="BP20606">
        <f t="shared" si="409"/>
        <v>3.8803010808181597E-2</v>
      </c>
      <c r="BQ20606">
        <v>406.97964244400299</v>
      </c>
      <c r="BR20606">
        <v>20573</v>
      </c>
    </row>
    <row r="20607" spans="68:70" x14ac:dyDescent="0.3">
      <c r="BP20607">
        <f t="shared" si="409"/>
        <v>3.8809910954641043E-2</v>
      </c>
      <c r="BQ20607">
        <v>406.98273938756802</v>
      </c>
      <c r="BR20607">
        <v>20574</v>
      </c>
    </row>
    <row r="20608" spans="68:70" x14ac:dyDescent="0.3">
      <c r="BP20608">
        <f t="shared" si="409"/>
        <v>3.8859425881635767E-2</v>
      </c>
      <c r="BQ20608">
        <v>407.00495474806098</v>
      </c>
      <c r="BR20608">
        <v>20575</v>
      </c>
    </row>
    <row r="20609" spans="68:70" x14ac:dyDescent="0.3">
      <c r="BP20609">
        <f t="shared" si="409"/>
        <v>3.8882062365213119E-2</v>
      </c>
      <c r="BQ20609">
        <v>407.01510611534002</v>
      </c>
      <c r="BR20609">
        <v>20576</v>
      </c>
    </row>
    <row r="20610" spans="68:70" x14ac:dyDescent="0.3">
      <c r="BP20610">
        <f t="shared" si="409"/>
        <v>3.8898579963260176E-2</v>
      </c>
      <c r="BQ20610">
        <v>407.02251159394598</v>
      </c>
      <c r="BR20610">
        <v>20577</v>
      </c>
    </row>
    <row r="20611" spans="68:70" x14ac:dyDescent="0.3">
      <c r="BP20611">
        <f t="shared" si="409"/>
        <v>3.8922194287468029E-2</v>
      </c>
      <c r="BQ20611">
        <v>407.03309607941998</v>
      </c>
      <c r="BR20611">
        <v>20578</v>
      </c>
    </row>
    <row r="20612" spans="68:70" x14ac:dyDescent="0.3">
      <c r="BP20612">
        <f t="shared" si="409"/>
        <v>3.8948735342769568E-2</v>
      </c>
      <c r="BQ20612">
        <v>407.044988561671</v>
      </c>
      <c r="BR20612">
        <v>20579</v>
      </c>
    </row>
    <row r="20613" spans="68:70" x14ac:dyDescent="0.3">
      <c r="BP20613">
        <f t="shared" si="409"/>
        <v>3.8971593374665957E-2</v>
      </c>
      <c r="BQ20613">
        <v>407.05522751231399</v>
      </c>
      <c r="BR20613">
        <v>20580</v>
      </c>
    </row>
    <row r="20614" spans="68:70" x14ac:dyDescent="0.3">
      <c r="BP20614">
        <f t="shared" si="409"/>
        <v>3.8976445657262361E-2</v>
      </c>
      <c r="BQ20614">
        <v>407.05740064121602</v>
      </c>
      <c r="BR20614">
        <v>20581</v>
      </c>
    </row>
    <row r="20615" spans="68:70" x14ac:dyDescent="0.3">
      <c r="BP20615">
        <f t="shared" si="409"/>
        <v>3.8992404744152574E-2</v>
      </c>
      <c r="BQ20615">
        <v>407.06454707665301</v>
      </c>
      <c r="BR20615">
        <v>20582</v>
      </c>
    </row>
    <row r="20616" spans="68:70" x14ac:dyDescent="0.3">
      <c r="BP20616">
        <f t="shared" si="409"/>
        <v>3.8997635075442107E-2</v>
      </c>
      <c r="BQ20616">
        <v>407.06688888648802</v>
      </c>
      <c r="BR20616">
        <v>20583</v>
      </c>
    </row>
    <row r="20617" spans="68:70" x14ac:dyDescent="0.3">
      <c r="BP20617">
        <f t="shared" si="409"/>
        <v>3.9001119607264927E-2</v>
      </c>
      <c r="BQ20617">
        <v>407.06844895114898</v>
      </c>
      <c r="BR20617">
        <v>20584</v>
      </c>
    </row>
    <row r="20618" spans="68:70" x14ac:dyDescent="0.3">
      <c r="BP20618">
        <f t="shared" si="409"/>
        <v>3.9025972512453093E-2</v>
      </c>
      <c r="BQ20618">
        <v>407.07957385985901</v>
      </c>
      <c r="BR20618">
        <v>20585</v>
      </c>
    </row>
    <row r="20619" spans="68:70" x14ac:dyDescent="0.3">
      <c r="BP20619">
        <f t="shared" si="409"/>
        <v>3.9026804437373858E-2</v>
      </c>
      <c r="BQ20619">
        <v>407.07994619322199</v>
      </c>
      <c r="BR20619">
        <v>20586</v>
      </c>
    </row>
    <row r="20620" spans="68:70" x14ac:dyDescent="0.3">
      <c r="BP20620">
        <f t="shared" si="409"/>
        <v>3.9026847830516673E-2</v>
      </c>
      <c r="BQ20620">
        <v>407.07996561399398</v>
      </c>
      <c r="BR20620">
        <v>20587</v>
      </c>
    </row>
    <row r="20621" spans="68:70" x14ac:dyDescent="0.3">
      <c r="BP20621">
        <f t="shared" si="409"/>
        <v>3.9083871213254982E-2</v>
      </c>
      <c r="BQ20621">
        <v>407.10547733086298</v>
      </c>
      <c r="BR20621">
        <v>20588</v>
      </c>
    </row>
    <row r="20622" spans="68:70" x14ac:dyDescent="0.3">
      <c r="BP20622">
        <f t="shared" si="409"/>
        <v>3.9117400795761217E-2</v>
      </c>
      <c r="BQ20622">
        <v>407.12046945762398</v>
      </c>
      <c r="BR20622">
        <v>20589</v>
      </c>
    </row>
    <row r="20623" spans="68:70" x14ac:dyDescent="0.3">
      <c r="BP20623">
        <f t="shared" si="409"/>
        <v>3.9131314773122344E-2</v>
      </c>
      <c r="BQ20623">
        <v>407.12668894633401</v>
      </c>
      <c r="BR20623">
        <v>20590</v>
      </c>
    </row>
    <row r="20624" spans="68:70" x14ac:dyDescent="0.3">
      <c r="BP20624">
        <f t="shared" si="409"/>
        <v>3.9153387782783766E-2</v>
      </c>
      <c r="BQ20624">
        <v>407.13655321979002</v>
      </c>
      <c r="BR20624">
        <v>20591</v>
      </c>
    </row>
    <row r="20625" spans="68:70" x14ac:dyDescent="0.3">
      <c r="BP20625">
        <f t="shared" si="409"/>
        <v>3.9171919175458383E-2</v>
      </c>
      <c r="BQ20625">
        <v>407.144832622504</v>
      </c>
      <c r="BR20625">
        <v>20592</v>
      </c>
    </row>
    <row r="20626" spans="68:70" x14ac:dyDescent="0.3">
      <c r="BP20626">
        <f t="shared" si="409"/>
        <v>3.9194142782965277E-2</v>
      </c>
      <c r="BQ20626">
        <v>407.15475904028</v>
      </c>
      <c r="BR20626">
        <v>20593</v>
      </c>
    </row>
    <row r="20627" spans="68:70" x14ac:dyDescent="0.3">
      <c r="BP20627">
        <f t="shared" si="409"/>
        <v>3.9216559219631728E-2</v>
      </c>
      <c r="BQ20627">
        <v>407.16476873678403</v>
      </c>
      <c r="BR20627">
        <v>20594</v>
      </c>
    </row>
    <row r="20628" spans="68:70" x14ac:dyDescent="0.3">
      <c r="BP20628">
        <f t="shared" si="409"/>
        <v>3.9231729046137719E-2</v>
      </c>
      <c r="BQ20628">
        <v>407.17154095398399</v>
      </c>
      <c r="BR20628">
        <v>20595</v>
      </c>
    </row>
    <row r="20629" spans="68:70" x14ac:dyDescent="0.3">
      <c r="BP20629">
        <f t="shared" si="409"/>
        <v>3.9234184214855049E-2</v>
      </c>
      <c r="BQ20629">
        <v>407.17263688400402</v>
      </c>
      <c r="BR20629">
        <v>20596</v>
      </c>
    </row>
    <row r="20630" spans="68:70" x14ac:dyDescent="0.3">
      <c r="BP20630">
        <f t="shared" si="409"/>
        <v>3.9249179146769307E-2</v>
      </c>
      <c r="BQ20630">
        <v>407.17932952755899</v>
      </c>
      <c r="BR20630">
        <v>20597</v>
      </c>
    </row>
    <row r="20631" spans="68:70" x14ac:dyDescent="0.3">
      <c r="BP20631">
        <f t="shared" si="409"/>
        <v>3.9264304550602307E-2</v>
      </c>
      <c r="BQ20631">
        <v>407.18607910920701</v>
      </c>
      <c r="BR20631">
        <v>20598</v>
      </c>
    </row>
    <row r="20632" spans="68:70" x14ac:dyDescent="0.3">
      <c r="BP20632">
        <f t="shared" si="409"/>
        <v>3.9279748433253651E-2</v>
      </c>
      <c r="BQ20632">
        <v>407.19296946804297</v>
      </c>
      <c r="BR20632">
        <v>20599</v>
      </c>
    </row>
    <row r="20633" spans="68:70" x14ac:dyDescent="0.3">
      <c r="BP20633">
        <f t="shared" si="409"/>
        <v>3.9286153008084017E-2</v>
      </c>
      <c r="BQ20633">
        <v>407.19582650102598</v>
      </c>
      <c r="BR20633">
        <v>20600</v>
      </c>
    </row>
    <row r="20634" spans="68:70" x14ac:dyDescent="0.3">
      <c r="BP20634">
        <f t="shared" si="409"/>
        <v>3.9348333648273802E-2</v>
      </c>
      <c r="BQ20634">
        <v>407.22355272284699</v>
      </c>
      <c r="BR20634">
        <v>20601</v>
      </c>
    </row>
    <row r="20635" spans="68:70" x14ac:dyDescent="0.3">
      <c r="BP20635">
        <f t="shared" si="409"/>
        <v>3.9362150714804076E-2</v>
      </c>
      <c r="BQ20635">
        <v>407.229710749388</v>
      </c>
      <c r="BR20635">
        <v>20602</v>
      </c>
    </row>
    <row r="20636" spans="68:70" x14ac:dyDescent="0.3">
      <c r="BP20636">
        <f t="shared" si="409"/>
        <v>3.9400507042655214E-2</v>
      </c>
      <c r="BQ20636">
        <v>407.24679983604898</v>
      </c>
      <c r="BR20636">
        <v>20603</v>
      </c>
    </row>
    <row r="20637" spans="68:70" x14ac:dyDescent="0.3">
      <c r="BP20637">
        <f t="shared" si="409"/>
        <v>3.9415637003240037E-2</v>
      </c>
      <c r="BQ20637">
        <v>407.253538475266</v>
      </c>
      <c r="BR20637">
        <v>20604</v>
      </c>
    </row>
    <row r="20638" spans="68:70" x14ac:dyDescent="0.3">
      <c r="BP20638">
        <f t="shared" si="409"/>
        <v>3.9432135806787158E-2</v>
      </c>
      <c r="BQ20638">
        <v>407.26088530097297</v>
      </c>
      <c r="BR20638">
        <v>20605</v>
      </c>
    </row>
    <row r="20639" spans="68:70" x14ac:dyDescent="0.3">
      <c r="BP20639">
        <f t="shared" si="409"/>
        <v>3.9452035759863932E-2</v>
      </c>
      <c r="BQ20639">
        <v>407.26974459508602</v>
      </c>
      <c r="BR20639">
        <v>20606</v>
      </c>
    </row>
    <row r="20640" spans="68:70" x14ac:dyDescent="0.3">
      <c r="BP20640">
        <f t="shared" si="409"/>
        <v>3.9459429091426745E-2</v>
      </c>
      <c r="BQ20640">
        <v>407.27303547571501</v>
      </c>
      <c r="BR20640">
        <v>20607</v>
      </c>
    </row>
    <row r="20641" spans="68:70" x14ac:dyDescent="0.3">
      <c r="BP20641">
        <f t="shared" si="409"/>
        <v>3.9478701793711685E-2</v>
      </c>
      <c r="BQ20641">
        <v>407.28161258996198</v>
      </c>
      <c r="BR20641">
        <v>20608</v>
      </c>
    </row>
    <row r="20642" spans="68:70" x14ac:dyDescent="0.3">
      <c r="BP20642">
        <f t="shared" ref="BP20642:BP20705" si="410">(BQ20642 - $BS$31303)*(BQ20642 - $BS$31303)/31269</f>
        <v>3.9487807732698478E-2</v>
      </c>
      <c r="BQ20642">
        <v>407.28566436443799</v>
      </c>
      <c r="BR20642">
        <v>20609</v>
      </c>
    </row>
    <row r="20643" spans="68:70" x14ac:dyDescent="0.3">
      <c r="BP20643">
        <f t="shared" si="410"/>
        <v>3.949727517082291E-2</v>
      </c>
      <c r="BQ20643">
        <v>407.289876496077</v>
      </c>
      <c r="BR20643">
        <v>20610</v>
      </c>
    </row>
    <row r="20644" spans="68:70" x14ac:dyDescent="0.3">
      <c r="BP20644">
        <f t="shared" si="410"/>
        <v>3.952391146424479E-2</v>
      </c>
      <c r="BQ20644">
        <v>407.30172446813901</v>
      </c>
      <c r="BR20644">
        <v>20611</v>
      </c>
    </row>
    <row r="20645" spans="68:70" x14ac:dyDescent="0.3">
      <c r="BP20645">
        <f t="shared" si="410"/>
        <v>3.9545284176030239E-2</v>
      </c>
      <c r="BQ20645">
        <v>407.31122828308298</v>
      </c>
      <c r="BR20645">
        <v>20612</v>
      </c>
    </row>
    <row r="20646" spans="68:70" x14ac:dyDescent="0.3">
      <c r="BP20646">
        <f t="shared" si="410"/>
        <v>3.9546943157726618E-2</v>
      </c>
      <c r="BQ20646">
        <v>407.31196587591899</v>
      </c>
      <c r="BR20646">
        <v>20613</v>
      </c>
    </row>
    <row r="20647" spans="68:70" x14ac:dyDescent="0.3">
      <c r="BP20647">
        <f t="shared" si="410"/>
        <v>3.9586447008424258E-2</v>
      </c>
      <c r="BQ20647">
        <v>407.32952494782199</v>
      </c>
      <c r="BR20647">
        <v>20614</v>
      </c>
    </row>
    <row r="20648" spans="68:70" x14ac:dyDescent="0.3">
      <c r="BP20648">
        <f t="shared" si="410"/>
        <v>3.9613790900481907E-2</v>
      </c>
      <c r="BQ20648">
        <v>407.34167390755903</v>
      </c>
      <c r="BR20648">
        <v>20615</v>
      </c>
    </row>
    <row r="20649" spans="68:70" x14ac:dyDescent="0.3">
      <c r="BP20649">
        <f t="shared" si="410"/>
        <v>3.961633940119353E-2</v>
      </c>
      <c r="BQ20649">
        <v>407.34280599917099</v>
      </c>
      <c r="BR20649">
        <v>20616</v>
      </c>
    </row>
    <row r="20650" spans="68:70" x14ac:dyDescent="0.3">
      <c r="BP20650">
        <f t="shared" si="410"/>
        <v>3.9633709697037653E-2</v>
      </c>
      <c r="BQ20650">
        <v>407.35052123927699</v>
      </c>
      <c r="BR20650">
        <v>20617</v>
      </c>
    </row>
    <row r="20651" spans="68:70" x14ac:dyDescent="0.3">
      <c r="BP20651">
        <f t="shared" si="410"/>
        <v>3.9655365861130311E-2</v>
      </c>
      <c r="BQ20651">
        <v>407.36013773535399</v>
      </c>
      <c r="BR20651">
        <v>20618</v>
      </c>
    </row>
    <row r="20652" spans="68:70" x14ac:dyDescent="0.3">
      <c r="BP20652">
        <f t="shared" si="410"/>
        <v>3.9673286129013031E-2</v>
      </c>
      <c r="BQ20652">
        <v>407.36809330828498</v>
      </c>
      <c r="BR20652">
        <v>20619</v>
      </c>
    </row>
    <row r="20653" spans="68:70" x14ac:dyDescent="0.3">
      <c r="BP20653">
        <f t="shared" si="410"/>
        <v>3.9679317234502375E-2</v>
      </c>
      <c r="BQ20653">
        <v>407.37077036969498</v>
      </c>
      <c r="BR20653">
        <v>20620</v>
      </c>
    </row>
    <row r="20654" spans="68:70" x14ac:dyDescent="0.3">
      <c r="BP20654">
        <f t="shared" si="410"/>
        <v>3.9707245190774593E-2</v>
      </c>
      <c r="BQ20654">
        <v>407.383164260417</v>
      </c>
      <c r="BR20654">
        <v>20621</v>
      </c>
    </row>
    <row r="20655" spans="68:70" x14ac:dyDescent="0.3">
      <c r="BP20655">
        <f t="shared" si="410"/>
        <v>3.9708256480142444E-2</v>
      </c>
      <c r="BQ20655">
        <v>407.38361296943498</v>
      </c>
      <c r="BR20655">
        <v>20622</v>
      </c>
    </row>
    <row r="20656" spans="68:70" x14ac:dyDescent="0.3">
      <c r="BP20656">
        <f t="shared" si="410"/>
        <v>3.9716938891555101E-2</v>
      </c>
      <c r="BQ20656">
        <v>407.38746511964899</v>
      </c>
      <c r="BR20656">
        <v>20623</v>
      </c>
    </row>
    <row r="20657" spans="68:70" x14ac:dyDescent="0.3">
      <c r="BP20657">
        <f t="shared" si="410"/>
        <v>3.9723094102450007E-2</v>
      </c>
      <c r="BQ20657">
        <v>407.39019576455797</v>
      </c>
      <c r="BR20657">
        <v>20624</v>
      </c>
    </row>
    <row r="20658" spans="68:70" x14ac:dyDescent="0.3">
      <c r="BP20658">
        <f t="shared" si="410"/>
        <v>3.9730961717550355E-2</v>
      </c>
      <c r="BQ20658">
        <v>407.39368577775002</v>
      </c>
      <c r="BR20658">
        <v>20625</v>
      </c>
    </row>
    <row r="20659" spans="68:70" x14ac:dyDescent="0.3">
      <c r="BP20659">
        <f t="shared" si="410"/>
        <v>3.9734959227095829E-2</v>
      </c>
      <c r="BQ20659">
        <v>407.39545890966798</v>
      </c>
      <c r="BR20659">
        <v>20626</v>
      </c>
    </row>
    <row r="20660" spans="68:70" x14ac:dyDescent="0.3">
      <c r="BP20660">
        <f t="shared" si="410"/>
        <v>3.9741922043729505E-2</v>
      </c>
      <c r="BQ20660">
        <v>407.398547117703</v>
      </c>
      <c r="BR20660">
        <v>20627</v>
      </c>
    </row>
    <row r="20661" spans="68:70" x14ac:dyDescent="0.3">
      <c r="BP20661">
        <f t="shared" si="410"/>
        <v>3.9756097138343563E-2</v>
      </c>
      <c r="BQ20661">
        <v>407.40483334112798</v>
      </c>
      <c r="BR20661">
        <v>20628</v>
      </c>
    </row>
    <row r="20662" spans="68:70" x14ac:dyDescent="0.3">
      <c r="BP20662">
        <f t="shared" si="410"/>
        <v>3.9782460054885296E-2</v>
      </c>
      <c r="BQ20662">
        <v>407.41652151341998</v>
      </c>
      <c r="BR20662">
        <v>20629</v>
      </c>
    </row>
    <row r="20663" spans="68:70" x14ac:dyDescent="0.3">
      <c r="BP20663">
        <f t="shared" si="410"/>
        <v>3.9794170304917185E-2</v>
      </c>
      <c r="BQ20663">
        <v>407.42171208751603</v>
      </c>
      <c r="BR20663">
        <v>20630</v>
      </c>
    </row>
    <row r="20664" spans="68:70" x14ac:dyDescent="0.3">
      <c r="BP20664">
        <f t="shared" si="410"/>
        <v>3.9800723501306735E-2</v>
      </c>
      <c r="BQ20664">
        <v>407.42461646176997</v>
      </c>
      <c r="BR20664">
        <v>20631</v>
      </c>
    </row>
    <row r="20665" spans="68:70" x14ac:dyDescent="0.3">
      <c r="BP20665">
        <f t="shared" si="410"/>
        <v>3.9832703641902986E-2</v>
      </c>
      <c r="BQ20665">
        <v>407.43878661911202</v>
      </c>
      <c r="BR20665">
        <v>20632</v>
      </c>
    </row>
    <row r="20666" spans="68:70" x14ac:dyDescent="0.3">
      <c r="BP20666">
        <f t="shared" si="410"/>
        <v>3.9834035433255706E-2</v>
      </c>
      <c r="BQ20666">
        <v>407.439376602344</v>
      </c>
      <c r="BR20666">
        <v>20633</v>
      </c>
    </row>
    <row r="20667" spans="68:70" x14ac:dyDescent="0.3">
      <c r="BP20667">
        <f t="shared" si="410"/>
        <v>3.987066465884738E-2</v>
      </c>
      <c r="BQ20667">
        <v>407.45559947581199</v>
      </c>
      <c r="BR20667">
        <v>20634</v>
      </c>
    </row>
    <row r="20668" spans="68:70" x14ac:dyDescent="0.3">
      <c r="BP20668">
        <f t="shared" si="410"/>
        <v>3.9878478020944075E-2</v>
      </c>
      <c r="BQ20668">
        <v>407.45905900451999</v>
      </c>
      <c r="BR20668">
        <v>20635</v>
      </c>
    </row>
    <row r="20669" spans="68:70" x14ac:dyDescent="0.3">
      <c r="BP20669">
        <f t="shared" si="410"/>
        <v>3.9888166785995952E-2</v>
      </c>
      <c r="BQ20669">
        <v>407.463348436263</v>
      </c>
      <c r="BR20669">
        <v>20636</v>
      </c>
    </row>
    <row r="20670" spans="68:70" x14ac:dyDescent="0.3">
      <c r="BP20670">
        <f t="shared" si="410"/>
        <v>3.9990879963568295E-2</v>
      </c>
      <c r="BQ20670">
        <v>407.50878984811698</v>
      </c>
      <c r="BR20670">
        <v>20637</v>
      </c>
    </row>
    <row r="20671" spans="68:70" x14ac:dyDescent="0.3">
      <c r="BP20671">
        <f t="shared" si="410"/>
        <v>3.999478240641189E-2</v>
      </c>
      <c r="BQ20671">
        <v>407.51051517932001</v>
      </c>
      <c r="BR20671">
        <v>20638</v>
      </c>
    </row>
    <row r="20672" spans="68:70" x14ac:dyDescent="0.3">
      <c r="BP20672">
        <f t="shared" si="410"/>
        <v>3.9999770914575773E-2</v>
      </c>
      <c r="BQ20672">
        <v>407.51272055447203</v>
      </c>
      <c r="BR20672">
        <v>20639</v>
      </c>
    </row>
    <row r="20673" spans="68:70" x14ac:dyDescent="0.3">
      <c r="BP20673">
        <f t="shared" si="410"/>
        <v>4.0006400106229717E-2</v>
      </c>
      <c r="BQ20673">
        <v>407.51565104843201</v>
      </c>
      <c r="BR20673">
        <v>20640</v>
      </c>
    </row>
    <row r="20674" spans="68:70" x14ac:dyDescent="0.3">
      <c r="BP20674">
        <f t="shared" si="410"/>
        <v>4.0019751866678513E-2</v>
      </c>
      <c r="BQ20674">
        <v>407.52155257768902</v>
      </c>
      <c r="BR20674">
        <v>20641</v>
      </c>
    </row>
    <row r="20675" spans="68:70" x14ac:dyDescent="0.3">
      <c r="BP20675">
        <f t="shared" si="410"/>
        <v>4.0019819790474628E-2</v>
      </c>
      <c r="BQ20675">
        <v>407.52158259775001</v>
      </c>
      <c r="BR20675">
        <v>20642</v>
      </c>
    </row>
    <row r="20676" spans="68:70" x14ac:dyDescent="0.3">
      <c r="BP20676">
        <f t="shared" si="410"/>
        <v>4.0037100980547496E-2</v>
      </c>
      <c r="BQ20676">
        <v>407.529219481979</v>
      </c>
      <c r="BR20676">
        <v>20643</v>
      </c>
    </row>
    <row r="20677" spans="68:70" x14ac:dyDescent="0.3">
      <c r="BP20677">
        <f t="shared" si="410"/>
        <v>4.0053858149216859E-2</v>
      </c>
      <c r="BQ20677">
        <v>407.53662321746998</v>
      </c>
      <c r="BR20677">
        <v>20644</v>
      </c>
    </row>
    <row r="20678" spans="68:70" x14ac:dyDescent="0.3">
      <c r="BP20678">
        <f t="shared" si="410"/>
        <v>4.0059535489333754E-2</v>
      </c>
      <c r="BQ20678">
        <v>407.53913125682402</v>
      </c>
      <c r="BR20678">
        <v>20645</v>
      </c>
    </row>
    <row r="20679" spans="68:70" x14ac:dyDescent="0.3">
      <c r="BP20679">
        <f t="shared" si="410"/>
        <v>4.0060774209316447E-2</v>
      </c>
      <c r="BQ20679">
        <v>407.53967845398103</v>
      </c>
      <c r="BR20679">
        <v>20646</v>
      </c>
    </row>
    <row r="20680" spans="68:70" x14ac:dyDescent="0.3">
      <c r="BP20680">
        <f t="shared" si="410"/>
        <v>4.0088706937214613E-2</v>
      </c>
      <c r="BQ20680">
        <v>407.552015324259</v>
      </c>
      <c r="BR20680">
        <v>20647</v>
      </c>
    </row>
    <row r="20681" spans="68:70" x14ac:dyDescent="0.3">
      <c r="BP20681">
        <f t="shared" si="410"/>
        <v>4.0095259798598314E-2</v>
      </c>
      <c r="BQ20681">
        <v>407.5549088624</v>
      </c>
      <c r="BR20681">
        <v>20648</v>
      </c>
    </row>
    <row r="20682" spans="68:70" x14ac:dyDescent="0.3">
      <c r="BP20682">
        <f t="shared" si="410"/>
        <v>4.010242321263674E-2</v>
      </c>
      <c r="BQ20682">
        <v>407.55807173094303</v>
      </c>
      <c r="BR20682">
        <v>20649</v>
      </c>
    </row>
    <row r="20683" spans="68:70" x14ac:dyDescent="0.3">
      <c r="BP20683">
        <f t="shared" si="410"/>
        <v>4.011555497704402E-2</v>
      </c>
      <c r="BQ20683">
        <v>407.56386907701801</v>
      </c>
      <c r="BR20683">
        <v>20650</v>
      </c>
    </row>
    <row r="20684" spans="68:70" x14ac:dyDescent="0.3">
      <c r="BP20684">
        <f t="shared" si="410"/>
        <v>4.013353964377827E-2</v>
      </c>
      <c r="BQ20684">
        <v>407.57180731884603</v>
      </c>
      <c r="BR20684">
        <v>20651</v>
      </c>
    </row>
    <row r="20685" spans="68:70" x14ac:dyDescent="0.3">
      <c r="BP20685">
        <f t="shared" si="410"/>
        <v>4.0164812109992516E-2</v>
      </c>
      <c r="BQ20685">
        <v>407.58560642079402</v>
      </c>
      <c r="BR20685">
        <v>20652</v>
      </c>
    </row>
    <row r="20686" spans="68:70" x14ac:dyDescent="0.3">
      <c r="BP20686">
        <f t="shared" si="410"/>
        <v>4.0176408915603944E-2</v>
      </c>
      <c r="BQ20686">
        <v>407.59072219258798</v>
      </c>
      <c r="BR20686">
        <v>20653</v>
      </c>
    </row>
    <row r="20687" spans="68:70" x14ac:dyDescent="0.3">
      <c r="BP20687">
        <f t="shared" si="410"/>
        <v>4.0190551995950924E-2</v>
      </c>
      <c r="BQ20687">
        <v>407.59696021938203</v>
      </c>
      <c r="BR20687">
        <v>20654</v>
      </c>
    </row>
    <row r="20688" spans="68:70" x14ac:dyDescent="0.3">
      <c r="BP20688">
        <f t="shared" si="410"/>
        <v>4.0194075698233751E-2</v>
      </c>
      <c r="BQ20688">
        <v>407.59851423258402</v>
      </c>
      <c r="BR20688">
        <v>20655</v>
      </c>
    </row>
    <row r="20689" spans="68:70" x14ac:dyDescent="0.3">
      <c r="BP20689">
        <f t="shared" si="410"/>
        <v>4.0214613201583822E-2</v>
      </c>
      <c r="BQ20689">
        <v>407.60757026897102</v>
      </c>
      <c r="BR20689">
        <v>20656</v>
      </c>
    </row>
    <row r="20690" spans="68:70" x14ac:dyDescent="0.3">
      <c r="BP20690">
        <f t="shared" si="410"/>
        <v>4.0222505464562609E-2</v>
      </c>
      <c r="BQ20690">
        <v>407.61104975657997</v>
      </c>
      <c r="BR20690">
        <v>20657</v>
      </c>
    </row>
    <row r="20691" spans="68:70" x14ac:dyDescent="0.3">
      <c r="BP20691">
        <f t="shared" si="410"/>
        <v>4.0251009502251162E-2</v>
      </c>
      <c r="BQ20691">
        <v>407.62361358229498</v>
      </c>
      <c r="BR20691">
        <v>20658</v>
      </c>
    </row>
    <row r="20692" spans="68:70" x14ac:dyDescent="0.3">
      <c r="BP20692">
        <f t="shared" si="410"/>
        <v>4.0256296468283069E-2</v>
      </c>
      <c r="BQ20692">
        <v>407.62594344790898</v>
      </c>
      <c r="BR20692">
        <v>20659</v>
      </c>
    </row>
    <row r="20693" spans="68:70" x14ac:dyDescent="0.3">
      <c r="BP20693">
        <f t="shared" si="410"/>
        <v>4.0301233231362289E-2</v>
      </c>
      <c r="BQ20693">
        <v>407.645740053515</v>
      </c>
      <c r="BR20693">
        <v>20660</v>
      </c>
    </row>
    <row r="20694" spans="68:70" x14ac:dyDescent="0.3">
      <c r="BP20694">
        <f t="shared" si="410"/>
        <v>4.032036305310524E-2</v>
      </c>
      <c r="BQ20694">
        <v>407.65416422556899</v>
      </c>
      <c r="BR20694">
        <v>20661</v>
      </c>
    </row>
    <row r="20695" spans="68:70" x14ac:dyDescent="0.3">
      <c r="BP20695">
        <f t="shared" si="410"/>
        <v>4.033327644466192E-2</v>
      </c>
      <c r="BQ20695">
        <v>407.65984974744299</v>
      </c>
      <c r="BR20695">
        <v>20662</v>
      </c>
    </row>
    <row r="20696" spans="68:70" x14ac:dyDescent="0.3">
      <c r="BP20696">
        <f t="shared" si="410"/>
        <v>4.0353711962348895E-2</v>
      </c>
      <c r="BQ20696">
        <v>407.66884525956101</v>
      </c>
      <c r="BR20696">
        <v>20663</v>
      </c>
    </row>
    <row r="20697" spans="68:70" x14ac:dyDescent="0.3">
      <c r="BP20697">
        <f t="shared" si="410"/>
        <v>4.0378239619273289E-2</v>
      </c>
      <c r="BQ20697">
        <v>407.67963908377197</v>
      </c>
      <c r="BR20697">
        <v>20664</v>
      </c>
    </row>
    <row r="20698" spans="68:70" x14ac:dyDescent="0.3">
      <c r="BP20698">
        <f t="shared" si="410"/>
        <v>4.0382776026805151E-2</v>
      </c>
      <c r="BQ20698">
        <v>407.68163504993902</v>
      </c>
      <c r="BR20698">
        <v>20665</v>
      </c>
    </row>
    <row r="20699" spans="68:70" x14ac:dyDescent="0.3">
      <c r="BP20699">
        <f t="shared" si="410"/>
        <v>4.0399792876633929E-2</v>
      </c>
      <c r="BQ20699">
        <v>407.68912126565601</v>
      </c>
      <c r="BR20699">
        <v>20666</v>
      </c>
    </row>
    <row r="20700" spans="68:70" x14ac:dyDescent="0.3">
      <c r="BP20700">
        <f t="shared" si="410"/>
        <v>4.0403688619169716E-2</v>
      </c>
      <c r="BQ20700">
        <v>407.69083489625802</v>
      </c>
      <c r="BR20700">
        <v>20667</v>
      </c>
    </row>
    <row r="20701" spans="68:70" x14ac:dyDescent="0.3">
      <c r="BP20701">
        <f t="shared" si="410"/>
        <v>4.0409951372378877E-2</v>
      </c>
      <c r="BQ20701">
        <v>407.69358953697503</v>
      </c>
      <c r="BR20701">
        <v>20668</v>
      </c>
    </row>
    <row r="20702" spans="68:70" x14ac:dyDescent="0.3">
      <c r="BP20702">
        <f t="shared" si="410"/>
        <v>4.0411860723723297E-2</v>
      </c>
      <c r="BQ20702">
        <v>407.69442931316701</v>
      </c>
      <c r="BR20702">
        <v>20669</v>
      </c>
    </row>
    <row r="20703" spans="68:70" x14ac:dyDescent="0.3">
      <c r="BP20703">
        <f t="shared" si="410"/>
        <v>4.0449770418917612E-2</v>
      </c>
      <c r="BQ20703">
        <v>407.71109875485098</v>
      </c>
      <c r="BR20703">
        <v>20670</v>
      </c>
    </row>
    <row r="20704" spans="68:70" x14ac:dyDescent="0.3">
      <c r="BP20704">
        <f t="shared" si="410"/>
        <v>4.0471083809577119E-2</v>
      </c>
      <c r="BQ20704">
        <v>407.72046713096597</v>
      </c>
      <c r="BR20704">
        <v>20671</v>
      </c>
    </row>
    <row r="20705" spans="68:70" x14ac:dyDescent="0.3">
      <c r="BP20705">
        <f t="shared" si="410"/>
        <v>4.0482133956930587E-2</v>
      </c>
      <c r="BQ20705">
        <v>407.72532329122799</v>
      </c>
      <c r="BR20705">
        <v>20672</v>
      </c>
    </row>
    <row r="20706" spans="68:70" x14ac:dyDescent="0.3">
      <c r="BP20706">
        <f t="shared" ref="BP20706:BP20769" si="411">(BQ20706 - $BS$31303)*(BQ20706 - $BS$31303)/31269</f>
        <v>4.0487775572642749E-2</v>
      </c>
      <c r="BQ20706">
        <v>407.72780233201303</v>
      </c>
      <c r="BR20706">
        <v>20673</v>
      </c>
    </row>
    <row r="20707" spans="68:70" x14ac:dyDescent="0.3">
      <c r="BP20707">
        <f t="shared" si="411"/>
        <v>4.0511294555248371E-2</v>
      </c>
      <c r="BQ20707">
        <v>407.73813519135001</v>
      </c>
      <c r="BR20707">
        <v>20674</v>
      </c>
    </row>
    <row r="20708" spans="68:70" x14ac:dyDescent="0.3">
      <c r="BP20708">
        <f t="shared" si="411"/>
        <v>4.0549301536249818E-2</v>
      </c>
      <c r="BQ20708">
        <v>407.75482688816197</v>
      </c>
      <c r="BR20708">
        <v>20675</v>
      </c>
    </row>
    <row r="20709" spans="68:70" x14ac:dyDescent="0.3">
      <c r="BP20709">
        <f t="shared" si="411"/>
        <v>4.0550928890029939E-2</v>
      </c>
      <c r="BQ20709">
        <v>407.75554140576298</v>
      </c>
      <c r="BR20709">
        <v>20676</v>
      </c>
    </row>
    <row r="20710" spans="68:70" x14ac:dyDescent="0.3">
      <c r="BP20710">
        <f t="shared" si="411"/>
        <v>4.0552980860223506E-2</v>
      </c>
      <c r="BQ20710">
        <v>407.75644233805002</v>
      </c>
      <c r="BR20710">
        <v>20677</v>
      </c>
    </row>
    <row r="20711" spans="68:70" x14ac:dyDescent="0.3">
      <c r="BP20711">
        <f t="shared" si="411"/>
        <v>4.0559346842393595E-2</v>
      </c>
      <c r="BQ20711">
        <v>407.75923722331697</v>
      </c>
      <c r="BR20711">
        <v>20678</v>
      </c>
    </row>
    <row r="20712" spans="68:70" x14ac:dyDescent="0.3">
      <c r="BP20712">
        <f t="shared" si="411"/>
        <v>4.0569853429695706E-2</v>
      </c>
      <c r="BQ20712">
        <v>407.76384949706198</v>
      </c>
      <c r="BR20712">
        <v>20679</v>
      </c>
    </row>
    <row r="20713" spans="68:70" x14ac:dyDescent="0.3">
      <c r="BP20713">
        <f t="shared" si="411"/>
        <v>4.0572429462076065E-2</v>
      </c>
      <c r="BQ20713">
        <v>407.76498025515599</v>
      </c>
      <c r="BR20713">
        <v>20680</v>
      </c>
    </row>
    <row r="20714" spans="68:70" x14ac:dyDescent="0.3">
      <c r="BP20714">
        <f t="shared" si="411"/>
        <v>4.057481289655758E-2</v>
      </c>
      <c r="BQ20714">
        <v>407.76602643978202</v>
      </c>
      <c r="BR20714">
        <v>20681</v>
      </c>
    </row>
    <row r="20715" spans="68:70" x14ac:dyDescent="0.3">
      <c r="BP20715">
        <f t="shared" si="411"/>
        <v>4.0580240625480719E-2</v>
      </c>
      <c r="BQ20715">
        <v>407.768408772219</v>
      </c>
      <c r="BR20715">
        <v>20682</v>
      </c>
    </row>
    <row r="20716" spans="68:70" x14ac:dyDescent="0.3">
      <c r="BP20716">
        <f t="shared" si="411"/>
        <v>4.0581098206756316E-2</v>
      </c>
      <c r="BQ20716">
        <v>407.76878516621503</v>
      </c>
      <c r="BR20716">
        <v>20683</v>
      </c>
    </row>
    <row r="20717" spans="68:70" x14ac:dyDescent="0.3">
      <c r="BP20717">
        <f t="shared" si="411"/>
        <v>4.0616104711540528E-2</v>
      </c>
      <c r="BQ20717">
        <v>407.78414619223997</v>
      </c>
      <c r="BR20717">
        <v>20684</v>
      </c>
    </row>
    <row r="20718" spans="68:70" x14ac:dyDescent="0.3">
      <c r="BP20718">
        <f t="shared" si="411"/>
        <v>4.0655204585250876E-2</v>
      </c>
      <c r="BQ20718">
        <v>407.80129558463102</v>
      </c>
      <c r="BR20718">
        <v>20685</v>
      </c>
    </row>
    <row r="20719" spans="68:70" x14ac:dyDescent="0.3">
      <c r="BP20719">
        <f t="shared" si="411"/>
        <v>4.066261779750175E-2</v>
      </c>
      <c r="BQ20719">
        <v>407.80454612499699</v>
      </c>
      <c r="BR20719">
        <v>20686</v>
      </c>
    </row>
    <row r="20720" spans="68:70" x14ac:dyDescent="0.3">
      <c r="BP20720">
        <f t="shared" si="411"/>
        <v>4.0663692227177931E-2</v>
      </c>
      <c r="BQ20720">
        <v>407.80501721562001</v>
      </c>
      <c r="BR20720">
        <v>20687</v>
      </c>
    </row>
    <row r="20721" spans="68:70" x14ac:dyDescent="0.3">
      <c r="BP20721">
        <f t="shared" si="411"/>
        <v>4.0673646302246201E-2</v>
      </c>
      <c r="BQ20721">
        <v>407.80938134816301</v>
      </c>
      <c r="BR20721">
        <v>20688</v>
      </c>
    </row>
    <row r="20722" spans="68:70" x14ac:dyDescent="0.3">
      <c r="BP20722">
        <f t="shared" si="411"/>
        <v>4.0703258052316581E-2</v>
      </c>
      <c r="BQ20722">
        <v>407.82236077451</v>
      </c>
      <c r="BR20722">
        <v>20689</v>
      </c>
    </row>
    <row r="20723" spans="68:70" x14ac:dyDescent="0.3">
      <c r="BP20723">
        <f t="shared" si="411"/>
        <v>4.0731402450623469E-2</v>
      </c>
      <c r="BQ20723">
        <v>407.83469265559501</v>
      </c>
      <c r="BR20723">
        <v>20690</v>
      </c>
    </row>
    <row r="20724" spans="68:70" x14ac:dyDescent="0.3">
      <c r="BP20724">
        <f t="shared" si="411"/>
        <v>4.0779245430129861E-2</v>
      </c>
      <c r="BQ20724">
        <v>407.85564598607601</v>
      </c>
      <c r="BR20724">
        <v>20691</v>
      </c>
    </row>
    <row r="20725" spans="68:70" x14ac:dyDescent="0.3">
      <c r="BP20725">
        <f t="shared" si="411"/>
        <v>4.0781155477923159E-2</v>
      </c>
      <c r="BQ20725">
        <v>407.85648225615199</v>
      </c>
      <c r="BR20725">
        <v>20692</v>
      </c>
    </row>
    <row r="20726" spans="68:70" x14ac:dyDescent="0.3">
      <c r="BP20726">
        <f t="shared" si="411"/>
        <v>4.0788376419551187E-2</v>
      </c>
      <c r="BQ20726">
        <v>407.85964360082301</v>
      </c>
      <c r="BR20726">
        <v>20693</v>
      </c>
    </row>
    <row r="20727" spans="68:70" x14ac:dyDescent="0.3">
      <c r="BP20727">
        <f t="shared" si="411"/>
        <v>4.0813385751406771E-2</v>
      </c>
      <c r="BQ20727">
        <v>407.87059058081201</v>
      </c>
      <c r="BR20727">
        <v>20694</v>
      </c>
    </row>
    <row r="20728" spans="68:70" x14ac:dyDescent="0.3">
      <c r="BP20728">
        <f t="shared" si="411"/>
        <v>4.0835005809259438E-2</v>
      </c>
      <c r="BQ20728">
        <v>407.88005131928099</v>
      </c>
      <c r="BR20728">
        <v>20695</v>
      </c>
    </row>
    <row r="20729" spans="68:70" x14ac:dyDescent="0.3">
      <c r="BP20729">
        <f t="shared" si="411"/>
        <v>4.0835900063270793E-2</v>
      </c>
      <c r="BQ20729">
        <v>407.880442582667</v>
      </c>
      <c r="BR20729">
        <v>20696</v>
      </c>
    </row>
    <row r="20730" spans="68:70" x14ac:dyDescent="0.3">
      <c r="BP20730">
        <f t="shared" si="411"/>
        <v>4.0850446740983211E-2</v>
      </c>
      <c r="BQ20730">
        <v>407.88680659598998</v>
      </c>
      <c r="BR20730">
        <v>20697</v>
      </c>
    </row>
    <row r="20731" spans="68:70" x14ac:dyDescent="0.3">
      <c r="BP20731">
        <f t="shared" si="411"/>
        <v>4.0851053469722183E-2</v>
      </c>
      <c r="BQ20731">
        <v>407.88707200859801</v>
      </c>
      <c r="BR20731">
        <v>20698</v>
      </c>
    </row>
    <row r="20732" spans="68:70" x14ac:dyDescent="0.3">
      <c r="BP20732">
        <f t="shared" si="411"/>
        <v>4.0862521004685869E-2</v>
      </c>
      <c r="BQ20732">
        <v>407.89208809453203</v>
      </c>
      <c r="BR20732">
        <v>20699</v>
      </c>
    </row>
    <row r="20733" spans="68:70" x14ac:dyDescent="0.3">
      <c r="BP20733">
        <f t="shared" si="411"/>
        <v>4.0866297904740098E-2</v>
      </c>
      <c r="BQ20733">
        <v>407.893740017835</v>
      </c>
      <c r="BR20733">
        <v>20700</v>
      </c>
    </row>
    <row r="20734" spans="68:70" x14ac:dyDescent="0.3">
      <c r="BP20734">
        <f t="shared" si="411"/>
        <v>4.0939006584258572E-2</v>
      </c>
      <c r="BQ20734">
        <v>407.92552614129801</v>
      </c>
      <c r="BR20734">
        <v>20701</v>
      </c>
    </row>
    <row r="20735" spans="68:70" x14ac:dyDescent="0.3">
      <c r="BP20735">
        <f t="shared" si="411"/>
        <v>4.094082792405674E-2</v>
      </c>
      <c r="BQ20735">
        <v>407.92632201562901</v>
      </c>
      <c r="BR20735">
        <v>20702</v>
      </c>
    </row>
    <row r="20736" spans="68:70" x14ac:dyDescent="0.3">
      <c r="BP20736">
        <f t="shared" si="411"/>
        <v>4.0962376032059197E-2</v>
      </c>
      <c r="BQ20736">
        <v>407.93573659021001</v>
      </c>
      <c r="BR20736">
        <v>20703</v>
      </c>
    </row>
    <row r="20737" spans="68:70" x14ac:dyDescent="0.3">
      <c r="BP20737">
        <f t="shared" si="411"/>
        <v>4.0963391416693876E-2</v>
      </c>
      <c r="BQ20737">
        <v>407.93618016037402</v>
      </c>
      <c r="BR20737">
        <v>20704</v>
      </c>
    </row>
    <row r="20738" spans="68:70" x14ac:dyDescent="0.3">
      <c r="BP20738">
        <f t="shared" si="411"/>
        <v>4.0972357686896402E-2</v>
      </c>
      <c r="BQ20738">
        <v>407.94009683150699</v>
      </c>
      <c r="BR20738">
        <v>20705</v>
      </c>
    </row>
    <row r="20739" spans="68:70" x14ac:dyDescent="0.3">
      <c r="BP20739">
        <f t="shared" si="411"/>
        <v>4.1021423860207552E-2</v>
      </c>
      <c r="BQ20739">
        <v>407.961522468775</v>
      </c>
      <c r="BR20739">
        <v>20706</v>
      </c>
    </row>
    <row r="20740" spans="68:70" x14ac:dyDescent="0.3">
      <c r="BP20740">
        <f t="shared" si="411"/>
        <v>4.1041121997828459E-2</v>
      </c>
      <c r="BQ20740">
        <v>407.97012041403502</v>
      </c>
      <c r="BR20740">
        <v>20707</v>
      </c>
    </row>
    <row r="20741" spans="68:70" x14ac:dyDescent="0.3">
      <c r="BP20741">
        <f t="shared" si="411"/>
        <v>4.1047176221853318E-2</v>
      </c>
      <c r="BQ20741">
        <v>407.97276257857499</v>
      </c>
      <c r="BR20741">
        <v>20708</v>
      </c>
    </row>
    <row r="20742" spans="68:70" x14ac:dyDescent="0.3">
      <c r="BP20742">
        <f t="shared" si="411"/>
        <v>4.1047335060264881E-2</v>
      </c>
      <c r="BQ20742">
        <v>407.97283189568901</v>
      </c>
      <c r="BR20742">
        <v>20709</v>
      </c>
    </row>
    <row r="20743" spans="68:70" x14ac:dyDescent="0.3">
      <c r="BP20743">
        <f t="shared" si="411"/>
        <v>4.1056111591374525E-2</v>
      </c>
      <c r="BQ20743">
        <v>407.97666176717502</v>
      </c>
      <c r="BR20743">
        <v>20710</v>
      </c>
    </row>
    <row r="20744" spans="68:70" x14ac:dyDescent="0.3">
      <c r="BP20744">
        <f t="shared" si="411"/>
        <v>4.1086023985770277E-2</v>
      </c>
      <c r="BQ20744">
        <v>407.98971175748301</v>
      </c>
      <c r="BR20744">
        <v>20711</v>
      </c>
    </row>
    <row r="20745" spans="68:70" x14ac:dyDescent="0.3">
      <c r="BP20745">
        <f t="shared" si="411"/>
        <v>4.1125229141375015E-2</v>
      </c>
      <c r="BQ20745">
        <v>408.00680874358301</v>
      </c>
      <c r="BR20745">
        <v>20712</v>
      </c>
    </row>
    <row r="20746" spans="68:70" x14ac:dyDescent="0.3">
      <c r="BP20746">
        <f t="shared" si="411"/>
        <v>4.1169219209756518E-2</v>
      </c>
      <c r="BQ20746">
        <v>408.02598268436901</v>
      </c>
      <c r="BR20746">
        <v>20713</v>
      </c>
    </row>
    <row r="20747" spans="68:70" x14ac:dyDescent="0.3">
      <c r="BP20747">
        <f t="shared" si="411"/>
        <v>4.1173325730457865E-2</v>
      </c>
      <c r="BQ20747">
        <v>408.02777206969802</v>
      </c>
      <c r="BR20747">
        <v>20714</v>
      </c>
    </row>
    <row r="20748" spans="68:70" x14ac:dyDescent="0.3">
      <c r="BP20748">
        <f t="shared" si="411"/>
        <v>4.1174250559067892E-2</v>
      </c>
      <c r="BQ20748">
        <v>408.02817504445699</v>
      </c>
      <c r="BR20748">
        <v>20715</v>
      </c>
    </row>
    <row r="20749" spans="68:70" x14ac:dyDescent="0.3">
      <c r="BP20749">
        <f t="shared" si="411"/>
        <v>4.1174444434187552E-2</v>
      </c>
      <c r="BQ20749">
        <v>408.02825952091899</v>
      </c>
      <c r="BR20749">
        <v>20716</v>
      </c>
    </row>
    <row r="20750" spans="68:70" x14ac:dyDescent="0.3">
      <c r="BP20750">
        <f t="shared" si="411"/>
        <v>4.1197680051488654E-2</v>
      </c>
      <c r="BQ20750">
        <v>408.03838244743002</v>
      </c>
      <c r="BR20750">
        <v>20717</v>
      </c>
    </row>
    <row r="20751" spans="68:70" x14ac:dyDescent="0.3">
      <c r="BP20751">
        <f t="shared" si="411"/>
        <v>4.123652164652547E-2</v>
      </c>
      <c r="BQ20751">
        <v>408.05529796724301</v>
      </c>
      <c r="BR20751">
        <v>20718</v>
      </c>
    </row>
    <row r="20752" spans="68:70" x14ac:dyDescent="0.3">
      <c r="BP20752">
        <f t="shared" si="411"/>
        <v>4.1236531771702258E-2</v>
      </c>
      <c r="BQ20752">
        <v>408.05530237571998</v>
      </c>
      <c r="BR20752">
        <v>20719</v>
      </c>
    </row>
    <row r="20753" spans="68:70" x14ac:dyDescent="0.3">
      <c r="BP20753">
        <f t="shared" si="411"/>
        <v>4.1249562266009857E-2</v>
      </c>
      <c r="BQ20753">
        <v>408.06097537229198</v>
      </c>
      <c r="BR20753">
        <v>20720</v>
      </c>
    </row>
    <row r="20754" spans="68:70" x14ac:dyDescent="0.3">
      <c r="BP20754">
        <f t="shared" si="411"/>
        <v>4.1303308601468879E-2</v>
      </c>
      <c r="BQ20754">
        <v>408.08436507971902</v>
      </c>
      <c r="BR20754">
        <v>20721</v>
      </c>
    </row>
    <row r="20755" spans="68:70" x14ac:dyDescent="0.3">
      <c r="BP20755">
        <f t="shared" si="411"/>
        <v>4.1312390124108138E-2</v>
      </c>
      <c r="BQ20755">
        <v>408.08831573720499</v>
      </c>
      <c r="BR20755">
        <v>20722</v>
      </c>
    </row>
    <row r="20756" spans="68:70" x14ac:dyDescent="0.3">
      <c r="BP20756">
        <f t="shared" si="411"/>
        <v>4.1326635809857022E-2</v>
      </c>
      <c r="BQ20756">
        <v>408.09451204189497</v>
      </c>
      <c r="BR20756">
        <v>20723</v>
      </c>
    </row>
    <row r="20757" spans="68:70" x14ac:dyDescent="0.3">
      <c r="BP20757">
        <f t="shared" si="411"/>
        <v>4.133913911614296E-2</v>
      </c>
      <c r="BQ20757">
        <v>408.09994960110402</v>
      </c>
      <c r="BR20757">
        <v>20724</v>
      </c>
    </row>
    <row r="20758" spans="68:70" x14ac:dyDescent="0.3">
      <c r="BP20758">
        <f t="shared" si="411"/>
        <v>4.1372729222072878E-2</v>
      </c>
      <c r="BQ20758">
        <v>408.11455352177899</v>
      </c>
      <c r="BR20758">
        <v>20725</v>
      </c>
    </row>
    <row r="20759" spans="68:70" x14ac:dyDescent="0.3">
      <c r="BP20759">
        <f t="shared" si="411"/>
        <v>4.1409706309409995E-2</v>
      </c>
      <c r="BQ20759">
        <v>408.13062314183202</v>
      </c>
      <c r="BR20759">
        <v>20726</v>
      </c>
    </row>
    <row r="20760" spans="68:70" x14ac:dyDescent="0.3">
      <c r="BP20760">
        <f t="shared" si="411"/>
        <v>4.1445873820859638E-2</v>
      </c>
      <c r="BQ20760">
        <v>408.14633399447098</v>
      </c>
      <c r="BR20760">
        <v>20727</v>
      </c>
    </row>
    <row r="20761" spans="68:70" x14ac:dyDescent="0.3">
      <c r="BP20761">
        <f t="shared" si="411"/>
        <v>4.1476125154449935E-2</v>
      </c>
      <c r="BQ20761">
        <v>408.15946964691301</v>
      </c>
      <c r="BR20761">
        <v>20728</v>
      </c>
    </row>
    <row r="20762" spans="68:70" x14ac:dyDescent="0.3">
      <c r="BP20762">
        <f t="shared" si="411"/>
        <v>4.1483033689375254E-2</v>
      </c>
      <c r="BQ20762">
        <v>408.16246878033297</v>
      </c>
      <c r="BR20762">
        <v>20729</v>
      </c>
    </row>
    <row r="20763" spans="68:70" x14ac:dyDescent="0.3">
      <c r="BP20763">
        <f t="shared" si="411"/>
        <v>4.154131306839684E-2</v>
      </c>
      <c r="BQ20763">
        <v>408.18775909349898</v>
      </c>
      <c r="BR20763">
        <v>20730</v>
      </c>
    </row>
    <row r="20764" spans="68:70" x14ac:dyDescent="0.3">
      <c r="BP20764">
        <f t="shared" si="411"/>
        <v>4.1558025134182719E-2</v>
      </c>
      <c r="BQ20764">
        <v>408.19500801429598</v>
      </c>
      <c r="BR20764">
        <v>20731</v>
      </c>
    </row>
    <row r="20765" spans="68:70" x14ac:dyDescent="0.3">
      <c r="BP20765">
        <f t="shared" si="411"/>
        <v>4.1566633884824865E-2</v>
      </c>
      <c r="BQ20765">
        <v>408.19874152317902</v>
      </c>
      <c r="BR20765">
        <v>20732</v>
      </c>
    </row>
    <row r="20766" spans="68:70" x14ac:dyDescent="0.3">
      <c r="BP20766">
        <f t="shared" si="411"/>
        <v>4.1613283295329692E-2</v>
      </c>
      <c r="BQ20766">
        <v>408.21896607627502</v>
      </c>
      <c r="BR20766">
        <v>20733</v>
      </c>
    </row>
    <row r="20767" spans="68:70" x14ac:dyDescent="0.3">
      <c r="BP20767">
        <f t="shared" si="411"/>
        <v>4.1633303328548296E-2</v>
      </c>
      <c r="BQ20767">
        <v>408.22764215687198</v>
      </c>
      <c r="BR20767">
        <v>20734</v>
      </c>
    </row>
    <row r="20768" spans="68:70" x14ac:dyDescent="0.3">
      <c r="BP20768">
        <f t="shared" si="411"/>
        <v>4.1640381973019162E-2</v>
      </c>
      <c r="BQ20768">
        <v>408.23070932940601</v>
      </c>
      <c r="BR20768">
        <v>20735</v>
      </c>
    </row>
    <row r="20769" spans="68:70" x14ac:dyDescent="0.3">
      <c r="BP20769">
        <f t="shared" si="411"/>
        <v>4.1644531476660189E-2</v>
      </c>
      <c r="BQ20769">
        <v>408.23250718571802</v>
      </c>
      <c r="BR20769">
        <v>20736</v>
      </c>
    </row>
    <row r="20770" spans="68:70" x14ac:dyDescent="0.3">
      <c r="BP20770">
        <f t="shared" ref="BP20770:BP20833" si="412">(BQ20770 - $BS$31303)*(BQ20770 - $BS$31303)/31269</f>
        <v>4.1649328990748677E-2</v>
      </c>
      <c r="BQ20770">
        <v>408.23458569401203</v>
      </c>
      <c r="BR20770">
        <v>20737</v>
      </c>
    </row>
    <row r="20771" spans="68:70" x14ac:dyDescent="0.3">
      <c r="BP20771">
        <f t="shared" si="412"/>
        <v>4.1668527602687903E-2</v>
      </c>
      <c r="BQ20771">
        <v>408.24290223605101</v>
      </c>
      <c r="BR20771">
        <v>20738</v>
      </c>
    </row>
    <row r="20772" spans="68:70" x14ac:dyDescent="0.3">
      <c r="BP20772">
        <f t="shared" si="412"/>
        <v>4.1675108725654199E-2</v>
      </c>
      <c r="BQ20772">
        <v>408.24575263587002</v>
      </c>
      <c r="BR20772">
        <v>20739</v>
      </c>
    </row>
    <row r="20773" spans="68:70" x14ac:dyDescent="0.3">
      <c r="BP20773">
        <f t="shared" si="412"/>
        <v>4.1675590911956523E-2</v>
      </c>
      <c r="BQ20773">
        <v>408.245961470368</v>
      </c>
      <c r="BR20773">
        <v>20740</v>
      </c>
    </row>
    <row r="20774" spans="68:70" x14ac:dyDescent="0.3">
      <c r="BP20774">
        <f t="shared" si="412"/>
        <v>4.1686354307207546E-2</v>
      </c>
      <c r="BQ20774">
        <v>408.250622773727</v>
      </c>
      <c r="BR20774">
        <v>20741</v>
      </c>
    </row>
    <row r="20775" spans="68:70" x14ac:dyDescent="0.3">
      <c r="BP20775">
        <f t="shared" si="412"/>
        <v>4.1687993061710921E-2</v>
      </c>
      <c r="BQ20775">
        <v>408.25133241631801</v>
      </c>
      <c r="BR20775">
        <v>20742</v>
      </c>
    </row>
    <row r="20776" spans="68:70" x14ac:dyDescent="0.3">
      <c r="BP20776">
        <f t="shared" si="412"/>
        <v>4.1712398664189333E-2</v>
      </c>
      <c r="BQ20776">
        <v>408.26189931372602</v>
      </c>
      <c r="BR20776">
        <v>20743</v>
      </c>
    </row>
    <row r="20777" spans="68:70" x14ac:dyDescent="0.3">
      <c r="BP20777">
        <f t="shared" si="412"/>
        <v>4.1715333066283354E-2</v>
      </c>
      <c r="BQ20777">
        <v>408.263169614037</v>
      </c>
      <c r="BR20777">
        <v>20744</v>
      </c>
    </row>
    <row r="20778" spans="68:70" x14ac:dyDescent="0.3">
      <c r="BP20778">
        <f t="shared" si="412"/>
        <v>4.1738306834103296E-2</v>
      </c>
      <c r="BQ20778">
        <v>408.273113395895</v>
      </c>
      <c r="BR20778">
        <v>20745</v>
      </c>
    </row>
    <row r="20779" spans="68:70" x14ac:dyDescent="0.3">
      <c r="BP20779">
        <f t="shared" si="412"/>
        <v>4.1769378303467372E-2</v>
      </c>
      <c r="BQ20779">
        <v>408.286557769571</v>
      </c>
      <c r="BR20779">
        <v>20746</v>
      </c>
    </row>
    <row r="20780" spans="68:70" x14ac:dyDescent="0.3">
      <c r="BP20780">
        <f t="shared" si="412"/>
        <v>4.1773293908058756E-2</v>
      </c>
      <c r="BQ20780">
        <v>408.28825166519601</v>
      </c>
      <c r="BR20780">
        <v>20747</v>
      </c>
    </row>
    <row r="20781" spans="68:70" x14ac:dyDescent="0.3">
      <c r="BP20781">
        <f t="shared" si="412"/>
        <v>4.1786609492224062E-2</v>
      </c>
      <c r="BQ20781">
        <v>408.294011410233</v>
      </c>
      <c r="BR20781">
        <v>20748</v>
      </c>
    </row>
    <row r="20782" spans="68:70" x14ac:dyDescent="0.3">
      <c r="BP20782">
        <f t="shared" si="412"/>
        <v>4.1792744416216707E-2</v>
      </c>
      <c r="BQ20782">
        <v>408.29666480385202</v>
      </c>
      <c r="BR20782">
        <v>20749</v>
      </c>
    </row>
    <row r="20783" spans="68:70" x14ac:dyDescent="0.3">
      <c r="BP20783">
        <f t="shared" si="412"/>
        <v>4.1794494103060693E-2</v>
      </c>
      <c r="BQ20783">
        <v>408.29742151884</v>
      </c>
      <c r="BR20783">
        <v>20750</v>
      </c>
    </row>
    <row r="20784" spans="68:70" x14ac:dyDescent="0.3">
      <c r="BP20784">
        <f t="shared" si="412"/>
        <v>4.182120255814227E-2</v>
      </c>
      <c r="BQ20784">
        <v>408.30897058489199</v>
      </c>
      <c r="BR20784">
        <v>20751</v>
      </c>
    </row>
    <row r="20785" spans="68:70" x14ac:dyDescent="0.3">
      <c r="BP20785">
        <f t="shared" si="412"/>
        <v>4.1838129050988493E-2</v>
      </c>
      <c r="BQ20785">
        <v>408.316287900502</v>
      </c>
      <c r="BR20785">
        <v>20752</v>
      </c>
    </row>
    <row r="20786" spans="68:70" x14ac:dyDescent="0.3">
      <c r="BP20786">
        <f t="shared" si="412"/>
        <v>4.1846727942832951E-2</v>
      </c>
      <c r="BQ20786">
        <v>408.320004630786</v>
      </c>
      <c r="BR20786">
        <v>20753</v>
      </c>
    </row>
    <row r="20787" spans="68:70" x14ac:dyDescent="0.3">
      <c r="BP20787">
        <f t="shared" si="412"/>
        <v>4.1862314438279459E-2</v>
      </c>
      <c r="BQ20787">
        <v>408.32674066509401</v>
      </c>
      <c r="BR20787">
        <v>20754</v>
      </c>
    </row>
    <row r="20788" spans="68:70" x14ac:dyDescent="0.3">
      <c r="BP20788">
        <f t="shared" si="412"/>
        <v>4.1876539207817698E-2</v>
      </c>
      <c r="BQ20788">
        <v>408.332887106322</v>
      </c>
      <c r="BR20788">
        <v>20755</v>
      </c>
    </row>
    <row r="20789" spans="68:70" x14ac:dyDescent="0.3">
      <c r="BP20789">
        <f t="shared" si="412"/>
        <v>4.1896571540168084E-2</v>
      </c>
      <c r="BQ20789">
        <v>408.34154119213201</v>
      </c>
      <c r="BR20789">
        <v>20756</v>
      </c>
    </row>
    <row r="20790" spans="68:70" x14ac:dyDescent="0.3">
      <c r="BP20790">
        <f t="shared" si="412"/>
        <v>4.1897002467683818E-2</v>
      </c>
      <c r="BQ20790">
        <v>408.34172733262801</v>
      </c>
      <c r="BR20790">
        <v>20757</v>
      </c>
    </row>
    <row r="20791" spans="68:70" x14ac:dyDescent="0.3">
      <c r="BP20791">
        <f t="shared" si="412"/>
        <v>4.1898323211444058E-2</v>
      </c>
      <c r="BQ20791">
        <v>408.34229782608702</v>
      </c>
      <c r="BR20791">
        <v>20758</v>
      </c>
    </row>
    <row r="20792" spans="68:70" x14ac:dyDescent="0.3">
      <c r="BP20792">
        <f t="shared" si="412"/>
        <v>4.1912327118814027E-2</v>
      </c>
      <c r="BQ20792">
        <v>408.34834624167598</v>
      </c>
      <c r="BR20792">
        <v>20759</v>
      </c>
    </row>
    <row r="20793" spans="68:70" x14ac:dyDescent="0.3">
      <c r="BP20793">
        <f t="shared" si="412"/>
        <v>4.1913330418998723E-2</v>
      </c>
      <c r="BQ20793">
        <v>408.348779537403</v>
      </c>
      <c r="BR20793">
        <v>20760</v>
      </c>
    </row>
    <row r="20794" spans="68:70" x14ac:dyDescent="0.3">
      <c r="BP20794">
        <f t="shared" si="412"/>
        <v>4.1956203262987671E-2</v>
      </c>
      <c r="BQ20794">
        <v>408.367290209685</v>
      </c>
      <c r="BR20794">
        <v>20761</v>
      </c>
    </row>
    <row r="20795" spans="68:70" x14ac:dyDescent="0.3">
      <c r="BP20795">
        <f t="shared" si="412"/>
        <v>4.1969698106905137E-2</v>
      </c>
      <c r="BQ20795">
        <v>408.37311475272099</v>
      </c>
      <c r="BR20795">
        <v>20762</v>
      </c>
    </row>
    <row r="20796" spans="68:70" x14ac:dyDescent="0.3">
      <c r="BP20796">
        <f t="shared" si="412"/>
        <v>4.2039799318270239E-2</v>
      </c>
      <c r="BQ20796">
        <v>408.40335625529502</v>
      </c>
      <c r="BR20796">
        <v>20763</v>
      </c>
    </row>
    <row r="20797" spans="68:70" x14ac:dyDescent="0.3">
      <c r="BP20797">
        <f t="shared" si="412"/>
        <v>4.204405006641606E-2</v>
      </c>
      <c r="BQ20797">
        <v>408.40518920724298</v>
      </c>
      <c r="BR20797">
        <v>20764</v>
      </c>
    </row>
    <row r="20798" spans="68:70" x14ac:dyDescent="0.3">
      <c r="BP20798">
        <f t="shared" si="412"/>
        <v>4.207380620286378E-2</v>
      </c>
      <c r="BQ20798">
        <v>408.41801766500498</v>
      </c>
      <c r="BR20798">
        <v>20765</v>
      </c>
    </row>
    <row r="20799" spans="68:70" x14ac:dyDescent="0.3">
      <c r="BP20799">
        <f t="shared" si="412"/>
        <v>4.2081865931547134E-2</v>
      </c>
      <c r="BQ20799">
        <v>408.42149159229803</v>
      </c>
      <c r="BR20799">
        <v>20766</v>
      </c>
    </row>
    <row r="20800" spans="68:70" x14ac:dyDescent="0.3">
      <c r="BP20800">
        <f t="shared" si="412"/>
        <v>4.2088042861958073E-2</v>
      </c>
      <c r="BQ20800">
        <v>408.42415376532603</v>
      </c>
      <c r="BR20800">
        <v>20767</v>
      </c>
    </row>
    <row r="20801" spans="68:70" x14ac:dyDescent="0.3">
      <c r="BP20801">
        <f t="shared" si="412"/>
        <v>4.2109127620082676E-2</v>
      </c>
      <c r="BQ20801">
        <v>408.43323953821198</v>
      </c>
      <c r="BR20801">
        <v>20768</v>
      </c>
    </row>
    <row r="20802" spans="68:70" x14ac:dyDescent="0.3">
      <c r="BP20802">
        <f t="shared" si="412"/>
        <v>4.2120141902048262E-2</v>
      </c>
      <c r="BQ20802">
        <v>408.43798487097501</v>
      </c>
      <c r="BR20802">
        <v>20769</v>
      </c>
    </row>
    <row r="20803" spans="68:70" x14ac:dyDescent="0.3">
      <c r="BP20803">
        <f t="shared" si="412"/>
        <v>4.215560525612401E-2</v>
      </c>
      <c r="BQ20803">
        <v>408.45325949434198</v>
      </c>
      <c r="BR20803">
        <v>20770</v>
      </c>
    </row>
    <row r="20804" spans="68:70" x14ac:dyDescent="0.3">
      <c r="BP20804">
        <f t="shared" si="412"/>
        <v>4.2165388605313305E-2</v>
      </c>
      <c r="BQ20804">
        <v>408.457472205621</v>
      </c>
      <c r="BR20804">
        <v>20771</v>
      </c>
    </row>
    <row r="20805" spans="68:70" x14ac:dyDescent="0.3">
      <c r="BP20805">
        <f t="shared" si="412"/>
        <v>4.2178367214977898E-2</v>
      </c>
      <c r="BQ20805">
        <v>408.463060042282</v>
      </c>
      <c r="BR20805">
        <v>20772</v>
      </c>
    </row>
    <row r="20806" spans="68:70" x14ac:dyDescent="0.3">
      <c r="BP20806">
        <f t="shared" si="412"/>
        <v>4.2186185011172446E-2</v>
      </c>
      <c r="BQ20806">
        <v>408.46642551706202</v>
      </c>
      <c r="BR20806">
        <v>20773</v>
      </c>
    </row>
    <row r="20807" spans="68:70" x14ac:dyDescent="0.3">
      <c r="BP20807">
        <f t="shared" si="412"/>
        <v>4.2200487416503119E-2</v>
      </c>
      <c r="BQ20807">
        <v>408.47258173733599</v>
      </c>
      <c r="BR20807">
        <v>20774</v>
      </c>
    </row>
    <row r="20808" spans="68:70" x14ac:dyDescent="0.3">
      <c r="BP20808">
        <f t="shared" si="412"/>
        <v>4.2204044486432724E-2</v>
      </c>
      <c r="BQ20808">
        <v>408.47411265388899</v>
      </c>
      <c r="BR20808">
        <v>20775</v>
      </c>
    </row>
    <row r="20809" spans="68:70" x14ac:dyDescent="0.3">
      <c r="BP20809">
        <f t="shared" si="412"/>
        <v>4.2215598825371348E-2</v>
      </c>
      <c r="BQ20809">
        <v>408.47908504574099</v>
      </c>
      <c r="BR20809">
        <v>20776</v>
      </c>
    </row>
    <row r="20810" spans="68:70" x14ac:dyDescent="0.3">
      <c r="BP20810">
        <f t="shared" si="412"/>
        <v>4.2224254438215224E-2</v>
      </c>
      <c r="BQ20810">
        <v>408.48280952951598</v>
      </c>
      <c r="BR20810">
        <v>20777</v>
      </c>
    </row>
    <row r="20811" spans="68:70" x14ac:dyDescent="0.3">
      <c r="BP20811">
        <f t="shared" si="412"/>
        <v>4.2265784708562265E-2</v>
      </c>
      <c r="BQ20811">
        <v>408.50067457038602</v>
      </c>
      <c r="BR20811">
        <v>20778</v>
      </c>
    </row>
    <row r="20812" spans="68:70" x14ac:dyDescent="0.3">
      <c r="BP20812">
        <f t="shared" si="412"/>
        <v>4.2322504537625184E-2</v>
      </c>
      <c r="BQ20812">
        <v>408.52505951734798</v>
      </c>
      <c r="BR20812">
        <v>20779</v>
      </c>
    </row>
    <row r="20813" spans="68:70" x14ac:dyDescent="0.3">
      <c r="BP20813">
        <f t="shared" si="412"/>
        <v>4.2324937935927426E-2</v>
      </c>
      <c r="BQ20813">
        <v>408.52610531648401</v>
      </c>
      <c r="BR20813">
        <v>20780</v>
      </c>
    </row>
    <row r="20814" spans="68:70" x14ac:dyDescent="0.3">
      <c r="BP20814">
        <f t="shared" si="412"/>
        <v>4.2329848396361329E-2</v>
      </c>
      <c r="BQ20814">
        <v>408.52821558857698</v>
      </c>
      <c r="BR20814">
        <v>20781</v>
      </c>
    </row>
    <row r="20815" spans="68:70" x14ac:dyDescent="0.3">
      <c r="BP20815">
        <f t="shared" si="412"/>
        <v>4.2330356189095225E-2</v>
      </c>
      <c r="BQ20815">
        <v>408.52843380569902</v>
      </c>
      <c r="BR20815">
        <v>20782</v>
      </c>
    </row>
    <row r="20816" spans="68:70" x14ac:dyDescent="0.3">
      <c r="BP20816">
        <f t="shared" si="412"/>
        <v>4.2347232449065922E-2</v>
      </c>
      <c r="BQ20816">
        <v>408.53568540780401</v>
      </c>
      <c r="BR20816">
        <v>20783</v>
      </c>
    </row>
    <row r="20817" spans="68:70" x14ac:dyDescent="0.3">
      <c r="BP20817">
        <f t="shared" si="412"/>
        <v>4.2446657041249627E-2</v>
      </c>
      <c r="BQ20817">
        <v>408.57837810695202</v>
      </c>
      <c r="BR20817">
        <v>20784</v>
      </c>
    </row>
    <row r="20818" spans="68:70" x14ac:dyDescent="0.3">
      <c r="BP20818">
        <f t="shared" si="412"/>
        <v>4.2449202413471963E-2</v>
      </c>
      <c r="BQ20818">
        <v>408.579470427351</v>
      </c>
      <c r="BR20818">
        <v>20785</v>
      </c>
    </row>
    <row r="20819" spans="68:70" x14ac:dyDescent="0.3">
      <c r="BP20819">
        <f t="shared" si="412"/>
        <v>4.2458324112227636E-2</v>
      </c>
      <c r="BQ20819">
        <v>408.58338464192701</v>
      </c>
      <c r="BR20819">
        <v>20786</v>
      </c>
    </row>
    <row r="20820" spans="68:70" x14ac:dyDescent="0.3">
      <c r="BP20820">
        <f t="shared" si="412"/>
        <v>4.248740441959644E-2</v>
      </c>
      <c r="BQ20820">
        <v>408.59586049422899</v>
      </c>
      <c r="BR20820">
        <v>20787</v>
      </c>
    </row>
    <row r="20821" spans="68:70" x14ac:dyDescent="0.3">
      <c r="BP20821">
        <f t="shared" si="412"/>
        <v>4.2495320761157404E-2</v>
      </c>
      <c r="BQ20821">
        <v>408.59925597438098</v>
      </c>
      <c r="BR20821">
        <v>20788</v>
      </c>
    </row>
    <row r="20822" spans="68:70" x14ac:dyDescent="0.3">
      <c r="BP20822">
        <f t="shared" si="412"/>
        <v>4.2507515733388304E-2</v>
      </c>
      <c r="BQ20822">
        <v>408.60448602757702</v>
      </c>
      <c r="BR20822">
        <v>20789</v>
      </c>
    </row>
    <row r="20823" spans="68:70" x14ac:dyDescent="0.3">
      <c r="BP20823">
        <f t="shared" si="412"/>
        <v>4.2528882723522274E-2</v>
      </c>
      <c r="BQ20823">
        <v>408.61364787219901</v>
      </c>
      <c r="BR20823">
        <v>20790</v>
      </c>
    </row>
    <row r="20824" spans="68:70" x14ac:dyDescent="0.3">
      <c r="BP20824">
        <f t="shared" si="412"/>
        <v>4.2587427256906299E-2</v>
      </c>
      <c r="BQ20824">
        <v>408.63873910380499</v>
      </c>
      <c r="BR20824">
        <v>20791</v>
      </c>
    </row>
    <row r="20825" spans="68:70" x14ac:dyDescent="0.3">
      <c r="BP20825">
        <f t="shared" si="412"/>
        <v>4.2619656190292718E-2</v>
      </c>
      <c r="BQ20825">
        <v>408.65254453859598</v>
      </c>
      <c r="BR20825">
        <v>20792</v>
      </c>
    </row>
    <row r="20826" spans="68:70" x14ac:dyDescent="0.3">
      <c r="BP20826">
        <f t="shared" si="412"/>
        <v>4.2662055302039627E-2</v>
      </c>
      <c r="BQ20826">
        <v>408.67069847527898</v>
      </c>
      <c r="BR20826">
        <v>20793</v>
      </c>
    </row>
    <row r="20827" spans="68:70" x14ac:dyDescent="0.3">
      <c r="BP20827">
        <f t="shared" si="412"/>
        <v>4.2671463701319468E-2</v>
      </c>
      <c r="BQ20827">
        <v>408.67472562625397</v>
      </c>
      <c r="BR20827">
        <v>20794</v>
      </c>
    </row>
    <row r="20828" spans="68:70" x14ac:dyDescent="0.3">
      <c r="BP20828">
        <f t="shared" si="412"/>
        <v>4.2694132461401024E-2</v>
      </c>
      <c r="BQ20828">
        <v>408.684426890395</v>
      </c>
      <c r="BR20828">
        <v>20795</v>
      </c>
    </row>
    <row r="20829" spans="68:70" x14ac:dyDescent="0.3">
      <c r="BP20829">
        <f t="shared" si="412"/>
        <v>4.2727153952278447E-2</v>
      </c>
      <c r="BQ20829">
        <v>408.698554075316</v>
      </c>
      <c r="BR20829">
        <v>20796</v>
      </c>
    </row>
    <row r="20830" spans="68:70" x14ac:dyDescent="0.3">
      <c r="BP20830">
        <f t="shared" si="412"/>
        <v>4.2737391963648196E-2</v>
      </c>
      <c r="BQ20830">
        <v>408.70293297112698</v>
      </c>
      <c r="BR20830">
        <v>20797</v>
      </c>
    </row>
    <row r="20831" spans="68:70" x14ac:dyDescent="0.3">
      <c r="BP20831">
        <f t="shared" si="412"/>
        <v>4.2744974514133456E-2</v>
      </c>
      <c r="BQ20831">
        <v>408.70617576273997</v>
      </c>
      <c r="BR20831">
        <v>20798</v>
      </c>
    </row>
    <row r="20832" spans="68:70" x14ac:dyDescent="0.3">
      <c r="BP20832">
        <f t="shared" si="412"/>
        <v>4.2754310291735161E-2</v>
      </c>
      <c r="BQ20832">
        <v>408.71016795322703</v>
      </c>
      <c r="BR20832">
        <v>20799</v>
      </c>
    </row>
    <row r="20833" spans="68:70" x14ac:dyDescent="0.3">
      <c r="BP20833">
        <f t="shared" si="412"/>
        <v>4.2760957061975934E-2</v>
      </c>
      <c r="BQ20833">
        <v>408.71300999748399</v>
      </c>
      <c r="BR20833">
        <v>20800</v>
      </c>
    </row>
    <row r="20834" spans="68:70" x14ac:dyDescent="0.3">
      <c r="BP20834">
        <f t="shared" ref="BP20834:BP20897" si="413">(BQ20834 - $BS$31303)*(BQ20834 - $BS$31303)/31269</f>
        <v>4.28039136677342E-2</v>
      </c>
      <c r="BQ20834">
        <v>408.731372176658</v>
      </c>
      <c r="BR20834">
        <v>20801</v>
      </c>
    </row>
    <row r="20835" spans="68:70" x14ac:dyDescent="0.3">
      <c r="BP20835">
        <f t="shared" si="413"/>
        <v>4.281405828178815E-2</v>
      </c>
      <c r="BQ20835">
        <v>408.73570723613301</v>
      </c>
      <c r="BR20835">
        <v>20802</v>
      </c>
    </row>
    <row r="20836" spans="68:70" x14ac:dyDescent="0.3">
      <c r="BP20836">
        <f t="shared" si="413"/>
        <v>4.2822795979244439E-2</v>
      </c>
      <c r="BQ20836">
        <v>408.73944067160301</v>
      </c>
      <c r="BR20836">
        <v>20803</v>
      </c>
    </row>
    <row r="20837" spans="68:70" x14ac:dyDescent="0.3">
      <c r="BP20837">
        <f t="shared" si="413"/>
        <v>4.2826099747726672E-2</v>
      </c>
      <c r="BQ20837">
        <v>408.74085220357699</v>
      </c>
      <c r="BR20837">
        <v>20804</v>
      </c>
    </row>
    <row r="20838" spans="68:70" x14ac:dyDescent="0.3">
      <c r="BP20838">
        <f t="shared" si="413"/>
        <v>4.2866947918811134E-2</v>
      </c>
      <c r="BQ20838">
        <v>408.75830005011602</v>
      </c>
      <c r="BR20838">
        <v>20805</v>
      </c>
    </row>
    <row r="20839" spans="68:70" x14ac:dyDescent="0.3">
      <c r="BP20839">
        <f t="shared" si="413"/>
        <v>4.2868031987824434E-2</v>
      </c>
      <c r="BQ20839">
        <v>408.758762984996</v>
      </c>
      <c r="BR20839">
        <v>20806</v>
      </c>
    </row>
    <row r="20840" spans="68:70" x14ac:dyDescent="0.3">
      <c r="BP20840">
        <f t="shared" si="413"/>
        <v>4.2868889439714848E-2</v>
      </c>
      <c r="BQ20840">
        <v>408.75912914239802</v>
      </c>
      <c r="BR20840">
        <v>20807</v>
      </c>
    </row>
    <row r="20841" spans="68:70" x14ac:dyDescent="0.3">
      <c r="BP20841">
        <f t="shared" si="413"/>
        <v>4.2874626314733259E-2</v>
      </c>
      <c r="BQ20841">
        <v>408.76157886406702</v>
      </c>
      <c r="BR20841">
        <v>20808</v>
      </c>
    </row>
    <row r="20842" spans="68:70" x14ac:dyDescent="0.3">
      <c r="BP20842">
        <f t="shared" si="413"/>
        <v>4.2887757438760603E-2</v>
      </c>
      <c r="BQ20842">
        <v>408.76718541124802</v>
      </c>
      <c r="BR20842">
        <v>20809</v>
      </c>
    </row>
    <row r="20843" spans="68:70" x14ac:dyDescent="0.3">
      <c r="BP20843">
        <f t="shared" si="413"/>
        <v>4.2903934793471134E-2</v>
      </c>
      <c r="BQ20843">
        <v>408.774091416293</v>
      </c>
      <c r="BR20843">
        <v>20810</v>
      </c>
    </row>
    <row r="20844" spans="68:70" x14ac:dyDescent="0.3">
      <c r="BP20844">
        <f t="shared" si="413"/>
        <v>4.2931706815579382E-2</v>
      </c>
      <c r="BQ20844">
        <v>408.78594407222403</v>
      </c>
      <c r="BR20844">
        <v>20811</v>
      </c>
    </row>
    <row r="20845" spans="68:70" x14ac:dyDescent="0.3">
      <c r="BP20845">
        <f t="shared" si="413"/>
        <v>4.2973590307234487E-2</v>
      </c>
      <c r="BQ20845">
        <v>408.803812030063</v>
      </c>
      <c r="BR20845">
        <v>20812</v>
      </c>
    </row>
    <row r="20846" spans="68:70" x14ac:dyDescent="0.3">
      <c r="BP20846">
        <f t="shared" si="413"/>
        <v>4.3084763457842151E-2</v>
      </c>
      <c r="BQ20846">
        <v>408.85119753202702</v>
      </c>
      <c r="BR20846">
        <v>20813</v>
      </c>
    </row>
    <row r="20847" spans="68:70" x14ac:dyDescent="0.3">
      <c r="BP20847">
        <f t="shared" si="413"/>
        <v>4.3101680951283632E-2</v>
      </c>
      <c r="BQ20847">
        <v>408.858402939325</v>
      </c>
      <c r="BR20847">
        <v>20814</v>
      </c>
    </row>
    <row r="20848" spans="68:70" x14ac:dyDescent="0.3">
      <c r="BP20848">
        <f t="shared" si="413"/>
        <v>4.3125570300550559E-2</v>
      </c>
      <c r="BQ20848">
        <v>408.868575353903</v>
      </c>
      <c r="BR20848">
        <v>20815</v>
      </c>
    </row>
    <row r="20849" spans="68:70" x14ac:dyDescent="0.3">
      <c r="BP20849">
        <f t="shared" si="413"/>
        <v>4.3127557407393512E-2</v>
      </c>
      <c r="BQ20849">
        <v>408.86942136447698</v>
      </c>
      <c r="BR20849">
        <v>20816</v>
      </c>
    </row>
    <row r="20850" spans="68:70" x14ac:dyDescent="0.3">
      <c r="BP20850">
        <f t="shared" si="413"/>
        <v>4.3134022815103021E-2</v>
      </c>
      <c r="BQ20850">
        <v>408.87217387641101</v>
      </c>
      <c r="BR20850">
        <v>20817</v>
      </c>
    </row>
    <row r="20851" spans="68:70" x14ac:dyDescent="0.3">
      <c r="BP20851">
        <f t="shared" si="413"/>
        <v>4.3150091667320069E-2</v>
      </c>
      <c r="BQ20851">
        <v>408.87901396038899</v>
      </c>
      <c r="BR20851">
        <v>20818</v>
      </c>
    </row>
    <row r="20852" spans="68:70" x14ac:dyDescent="0.3">
      <c r="BP20852">
        <f t="shared" si="413"/>
        <v>4.3178095813611928E-2</v>
      </c>
      <c r="BQ20852">
        <v>408.890931539142</v>
      </c>
      <c r="BR20852">
        <v>20819</v>
      </c>
    </row>
    <row r="20853" spans="68:70" x14ac:dyDescent="0.3">
      <c r="BP20853">
        <f t="shared" si="413"/>
        <v>4.3181238752324776E-2</v>
      </c>
      <c r="BQ20853">
        <v>408.892268821968</v>
      </c>
      <c r="BR20853">
        <v>20820</v>
      </c>
    </row>
    <row r="20854" spans="68:70" x14ac:dyDescent="0.3">
      <c r="BP20854">
        <f t="shared" si="413"/>
        <v>4.318911550079331E-2</v>
      </c>
      <c r="BQ20854">
        <v>408.895620070414</v>
      </c>
      <c r="BR20854">
        <v>20821</v>
      </c>
    </row>
    <row r="20855" spans="68:70" x14ac:dyDescent="0.3">
      <c r="BP20855">
        <f t="shared" si="413"/>
        <v>4.3214784626678104E-2</v>
      </c>
      <c r="BQ20855">
        <v>408.90653915951498</v>
      </c>
      <c r="BR20855">
        <v>20822</v>
      </c>
    </row>
    <row r="20856" spans="68:70" x14ac:dyDescent="0.3">
      <c r="BP20856">
        <f t="shared" si="413"/>
        <v>4.3222925287418661E-2</v>
      </c>
      <c r="BQ20856">
        <v>408.910001342589</v>
      </c>
      <c r="BR20856">
        <v>20823</v>
      </c>
    </row>
    <row r="20857" spans="68:70" x14ac:dyDescent="0.3">
      <c r="BP20857">
        <f t="shared" si="413"/>
        <v>4.3248219653930976E-2</v>
      </c>
      <c r="BQ20857">
        <v>408.92075683270502</v>
      </c>
      <c r="BR20857">
        <v>20824</v>
      </c>
    </row>
    <row r="20858" spans="68:70" x14ac:dyDescent="0.3">
      <c r="BP20858">
        <f t="shared" si="413"/>
        <v>4.3277262525361265E-2</v>
      </c>
      <c r="BQ20858">
        <v>408.93310235712102</v>
      </c>
      <c r="BR20858">
        <v>20825</v>
      </c>
    </row>
    <row r="20859" spans="68:70" x14ac:dyDescent="0.3">
      <c r="BP20859">
        <f t="shared" si="413"/>
        <v>4.3278311773335611E-2</v>
      </c>
      <c r="BQ20859">
        <v>408.933548293206</v>
      </c>
      <c r="BR20859">
        <v>20826</v>
      </c>
    </row>
    <row r="20860" spans="68:70" x14ac:dyDescent="0.3">
      <c r="BP20860">
        <f t="shared" si="413"/>
        <v>4.3299787560885657E-2</v>
      </c>
      <c r="BQ20860">
        <v>408.94267443216103</v>
      </c>
      <c r="BR20860">
        <v>20827</v>
      </c>
    </row>
    <row r="20861" spans="68:70" x14ac:dyDescent="0.3">
      <c r="BP20861">
        <f t="shared" si="413"/>
        <v>4.3381958684972695E-2</v>
      </c>
      <c r="BQ20861">
        <v>408.97757218394901</v>
      </c>
      <c r="BR20861">
        <v>20828</v>
      </c>
    </row>
    <row r="20862" spans="68:70" x14ac:dyDescent="0.3">
      <c r="BP20862">
        <f t="shared" si="413"/>
        <v>4.3389681076038307E-2</v>
      </c>
      <c r="BQ20862">
        <v>408.98085015329002</v>
      </c>
      <c r="BR20862">
        <v>20829</v>
      </c>
    </row>
    <row r="20863" spans="68:70" x14ac:dyDescent="0.3">
      <c r="BP20863">
        <f t="shared" si="413"/>
        <v>4.3405147207172666E-2</v>
      </c>
      <c r="BQ20863">
        <v>408.98741427710303</v>
      </c>
      <c r="BR20863">
        <v>20830</v>
      </c>
    </row>
    <row r="20864" spans="68:70" x14ac:dyDescent="0.3">
      <c r="BP20864">
        <f t="shared" si="413"/>
        <v>4.3430850630426537E-2</v>
      </c>
      <c r="BQ20864">
        <v>408.99832071853001</v>
      </c>
      <c r="BR20864">
        <v>20831</v>
      </c>
    </row>
    <row r="20865" spans="68:70" x14ac:dyDescent="0.3">
      <c r="BP20865">
        <f t="shared" si="413"/>
        <v>4.3445346774462296E-2</v>
      </c>
      <c r="BQ20865">
        <v>409.00447027924599</v>
      </c>
      <c r="BR20865">
        <v>20832</v>
      </c>
    </row>
    <row r="20866" spans="68:70" x14ac:dyDescent="0.3">
      <c r="BP20866">
        <f t="shared" si="413"/>
        <v>4.3459329603235654E-2</v>
      </c>
      <c r="BQ20866">
        <v>409.01040110911401</v>
      </c>
      <c r="BR20866">
        <v>20833</v>
      </c>
    </row>
    <row r="20867" spans="68:70" x14ac:dyDescent="0.3">
      <c r="BP20867">
        <f t="shared" si="413"/>
        <v>4.3470691135023692E-2</v>
      </c>
      <c r="BQ20867">
        <v>409.015219410876</v>
      </c>
      <c r="BR20867">
        <v>20834</v>
      </c>
    </row>
    <row r="20868" spans="68:70" x14ac:dyDescent="0.3">
      <c r="BP20868">
        <f t="shared" si="413"/>
        <v>4.3472588905213209E-2</v>
      </c>
      <c r="BQ20868">
        <v>409.01602417314899</v>
      </c>
      <c r="BR20868">
        <v>20835</v>
      </c>
    </row>
    <row r="20869" spans="68:70" x14ac:dyDescent="0.3">
      <c r="BP20869">
        <f t="shared" si="413"/>
        <v>4.3495228200846746E-2</v>
      </c>
      <c r="BQ20869">
        <v>409.02562316511302</v>
      </c>
      <c r="BR20869">
        <v>20836</v>
      </c>
    </row>
    <row r="20870" spans="68:70" x14ac:dyDescent="0.3">
      <c r="BP20870">
        <f t="shared" si="413"/>
        <v>4.3523918001548777E-2</v>
      </c>
      <c r="BQ20870">
        <v>409.03778396457398</v>
      </c>
      <c r="BR20870">
        <v>20837</v>
      </c>
    </row>
    <row r="20871" spans="68:70" x14ac:dyDescent="0.3">
      <c r="BP20871">
        <f t="shared" si="413"/>
        <v>4.3539928190461132E-2</v>
      </c>
      <c r="BQ20871">
        <v>409.04456849090298</v>
      </c>
      <c r="BR20871">
        <v>20838</v>
      </c>
    </row>
    <row r="20872" spans="68:70" x14ac:dyDescent="0.3">
      <c r="BP20872">
        <f t="shared" si="413"/>
        <v>4.3592563817590364E-2</v>
      </c>
      <c r="BQ20872">
        <v>409.06686473715803</v>
      </c>
      <c r="BR20872">
        <v>20839</v>
      </c>
    </row>
    <row r="20873" spans="68:70" x14ac:dyDescent="0.3">
      <c r="BP20873">
        <f t="shared" si="413"/>
        <v>4.3617384602502716E-2</v>
      </c>
      <c r="BQ20873">
        <v>409.07737405432698</v>
      </c>
      <c r="BR20873">
        <v>20840</v>
      </c>
    </row>
    <row r="20874" spans="68:70" x14ac:dyDescent="0.3">
      <c r="BP20874">
        <f t="shared" si="413"/>
        <v>4.3618860868014239E-2</v>
      </c>
      <c r="BQ20874">
        <v>409.07799902262701</v>
      </c>
      <c r="BR20874">
        <v>20841</v>
      </c>
    </row>
    <row r="20875" spans="68:70" x14ac:dyDescent="0.3">
      <c r="BP20875">
        <f t="shared" si="413"/>
        <v>4.3625971094395123E-2</v>
      </c>
      <c r="BQ20875">
        <v>409.08100894691802</v>
      </c>
      <c r="BR20875">
        <v>20842</v>
      </c>
    </row>
    <row r="20876" spans="68:70" x14ac:dyDescent="0.3">
      <c r="BP20876">
        <f t="shared" si="413"/>
        <v>4.3630721254076604E-2</v>
      </c>
      <c r="BQ20876">
        <v>409.08301966338502</v>
      </c>
      <c r="BR20876">
        <v>20843</v>
      </c>
    </row>
    <row r="20877" spans="68:70" x14ac:dyDescent="0.3">
      <c r="BP20877">
        <f t="shared" si="413"/>
        <v>4.3676817199833559E-2</v>
      </c>
      <c r="BQ20877">
        <v>409.10252614179899</v>
      </c>
      <c r="BR20877">
        <v>20844</v>
      </c>
    </row>
    <row r="20878" spans="68:70" x14ac:dyDescent="0.3">
      <c r="BP20878">
        <f t="shared" si="413"/>
        <v>4.3678661953195023E-2</v>
      </c>
      <c r="BQ20878">
        <v>409.103306574096</v>
      </c>
      <c r="BR20878">
        <v>20845</v>
      </c>
    </row>
    <row r="20879" spans="68:70" x14ac:dyDescent="0.3">
      <c r="BP20879">
        <f t="shared" si="413"/>
        <v>4.372828876265334E-2</v>
      </c>
      <c r="BQ20879">
        <v>409.124295266655</v>
      </c>
      <c r="BR20879">
        <v>20846</v>
      </c>
    </row>
    <row r="20880" spans="68:70" x14ac:dyDescent="0.3">
      <c r="BP20880">
        <f t="shared" si="413"/>
        <v>4.3729393090811627E-2</v>
      </c>
      <c r="BQ20880">
        <v>409.12476218524301</v>
      </c>
      <c r="BR20880">
        <v>20847</v>
      </c>
    </row>
    <row r="20881" spans="68:70" x14ac:dyDescent="0.3">
      <c r="BP20881">
        <f t="shared" si="413"/>
        <v>4.3757210597571636E-2</v>
      </c>
      <c r="BQ20881">
        <v>409.13652170070799</v>
      </c>
      <c r="BR20881">
        <v>20848</v>
      </c>
    </row>
    <row r="20882" spans="68:70" x14ac:dyDescent="0.3">
      <c r="BP20882">
        <f t="shared" si="413"/>
        <v>4.3764417720215706E-2</v>
      </c>
      <c r="BQ20882">
        <v>409.13956781515799</v>
      </c>
      <c r="BR20882">
        <v>20849</v>
      </c>
    </row>
    <row r="20883" spans="68:70" x14ac:dyDescent="0.3">
      <c r="BP20883">
        <f t="shared" si="413"/>
        <v>4.3771812209611891E-2</v>
      </c>
      <c r="BQ20883">
        <v>409.14269286012001</v>
      </c>
      <c r="BR20883">
        <v>20850</v>
      </c>
    </row>
    <row r="20884" spans="68:70" x14ac:dyDescent="0.3">
      <c r="BP20884">
        <f t="shared" si="413"/>
        <v>4.3771969989076183E-2</v>
      </c>
      <c r="BQ20884">
        <v>409.14275953769902</v>
      </c>
      <c r="BR20884">
        <v>20851</v>
      </c>
    </row>
    <row r="20885" spans="68:70" x14ac:dyDescent="0.3">
      <c r="BP20885">
        <f t="shared" si="413"/>
        <v>4.3779813695640948E-2</v>
      </c>
      <c r="BQ20885">
        <v>409.14607413549999</v>
      </c>
      <c r="BR20885">
        <v>20852</v>
      </c>
    </row>
    <row r="20886" spans="68:70" x14ac:dyDescent="0.3">
      <c r="BP20886">
        <f t="shared" si="413"/>
        <v>4.3824018523511303E-2</v>
      </c>
      <c r="BQ20886">
        <v>409.16474868628399</v>
      </c>
      <c r="BR20886">
        <v>20853</v>
      </c>
    </row>
    <row r="20887" spans="68:70" x14ac:dyDescent="0.3">
      <c r="BP20887">
        <f t="shared" si="413"/>
        <v>4.3859155526001121E-2</v>
      </c>
      <c r="BQ20887">
        <v>409.179585771304</v>
      </c>
      <c r="BR20887">
        <v>20854</v>
      </c>
    </row>
    <row r="20888" spans="68:70" x14ac:dyDescent="0.3">
      <c r="BP20888">
        <f t="shared" si="413"/>
        <v>4.3860907279963286E-2</v>
      </c>
      <c r="BQ20888">
        <v>409.18032531806602</v>
      </c>
      <c r="BR20888">
        <v>20855</v>
      </c>
    </row>
    <row r="20889" spans="68:70" x14ac:dyDescent="0.3">
      <c r="BP20889">
        <f t="shared" si="413"/>
        <v>4.3868772533441749E-2</v>
      </c>
      <c r="BQ20889">
        <v>409.18364564960098</v>
      </c>
      <c r="BR20889">
        <v>20856</v>
      </c>
    </row>
    <row r="20890" spans="68:70" x14ac:dyDescent="0.3">
      <c r="BP20890">
        <f t="shared" si="413"/>
        <v>4.3921601669613897E-2</v>
      </c>
      <c r="BQ20890">
        <v>409.20593985907601</v>
      </c>
      <c r="BR20890">
        <v>20857</v>
      </c>
    </row>
    <row r="20891" spans="68:70" x14ac:dyDescent="0.3">
      <c r="BP20891">
        <f t="shared" si="413"/>
        <v>4.3941738822985223E-2</v>
      </c>
      <c r="BQ20891">
        <v>409.21443432784002</v>
      </c>
      <c r="BR20891">
        <v>20858</v>
      </c>
    </row>
    <row r="20892" spans="68:70" x14ac:dyDescent="0.3">
      <c r="BP20892">
        <f t="shared" si="413"/>
        <v>4.3970004127700316E-2</v>
      </c>
      <c r="BQ20892">
        <v>409.22635421736999</v>
      </c>
      <c r="BR20892">
        <v>20859</v>
      </c>
    </row>
    <row r="20893" spans="68:70" x14ac:dyDescent="0.3">
      <c r="BP20893">
        <f t="shared" si="413"/>
        <v>4.398859890610643E-2</v>
      </c>
      <c r="BQ20893">
        <v>409.23419381632698</v>
      </c>
      <c r="BR20893">
        <v>20860</v>
      </c>
    </row>
    <row r="20894" spans="68:70" x14ac:dyDescent="0.3">
      <c r="BP20894">
        <f t="shared" si="413"/>
        <v>4.400172175343247E-2</v>
      </c>
      <c r="BQ20894">
        <v>409.23972543998798</v>
      </c>
      <c r="BR20894">
        <v>20861</v>
      </c>
    </row>
    <row r="20895" spans="68:70" x14ac:dyDescent="0.3">
      <c r="BP20895">
        <f t="shared" si="413"/>
        <v>4.4029655950875726E-2</v>
      </c>
      <c r="BQ20895">
        <v>409.25149768935501</v>
      </c>
      <c r="BR20895">
        <v>20862</v>
      </c>
    </row>
    <row r="20896" spans="68:70" x14ac:dyDescent="0.3">
      <c r="BP20896">
        <f t="shared" si="413"/>
        <v>4.4036970346380398E-2</v>
      </c>
      <c r="BQ20896">
        <v>409.25457956250301</v>
      </c>
      <c r="BR20896">
        <v>20863</v>
      </c>
    </row>
    <row r="20897" spans="68:70" x14ac:dyDescent="0.3">
      <c r="BP20897">
        <f t="shared" si="413"/>
        <v>4.4111571667014411E-2</v>
      </c>
      <c r="BQ20897">
        <v>409.28599773980699</v>
      </c>
      <c r="BR20897">
        <v>20864</v>
      </c>
    </row>
    <row r="20898" spans="68:70" x14ac:dyDescent="0.3">
      <c r="BP20898">
        <f t="shared" ref="BP20898:BP20961" si="414">(BQ20898 - $BS$31303)*(BQ20898 - $BS$31303)/31269</f>
        <v>4.4122372417595632E-2</v>
      </c>
      <c r="BQ20898">
        <v>409.290544249172</v>
      </c>
      <c r="BR20898">
        <v>20865</v>
      </c>
    </row>
    <row r="20899" spans="68:70" x14ac:dyDescent="0.3">
      <c r="BP20899">
        <f t="shared" si="414"/>
        <v>4.4224825541787832E-2</v>
      </c>
      <c r="BQ20899">
        <v>409.333643615776</v>
      </c>
      <c r="BR20899">
        <v>20866</v>
      </c>
    </row>
    <row r="20900" spans="68:70" x14ac:dyDescent="0.3">
      <c r="BP20900">
        <f t="shared" si="414"/>
        <v>4.4256699926629235E-2</v>
      </c>
      <c r="BQ20900">
        <v>409.34704215699298</v>
      </c>
      <c r="BR20900">
        <v>20867</v>
      </c>
    </row>
    <row r="20901" spans="68:70" x14ac:dyDescent="0.3">
      <c r="BP20901">
        <f t="shared" si="414"/>
        <v>4.425674250286242E-2</v>
      </c>
      <c r="BQ20901">
        <v>409.34706005087702</v>
      </c>
      <c r="BR20901">
        <v>20868</v>
      </c>
    </row>
    <row r="20902" spans="68:70" x14ac:dyDescent="0.3">
      <c r="BP20902">
        <f t="shared" si="414"/>
        <v>4.4266100287569977E-2</v>
      </c>
      <c r="BQ20902">
        <v>409.35099271967198</v>
      </c>
      <c r="BR20902">
        <v>20869</v>
      </c>
    </row>
    <row r="20903" spans="68:70" x14ac:dyDescent="0.3">
      <c r="BP20903">
        <f t="shared" si="414"/>
        <v>4.4274224852300779E-2</v>
      </c>
      <c r="BQ20903">
        <v>409.354406782789</v>
      </c>
      <c r="BR20903">
        <v>20870</v>
      </c>
    </row>
    <row r="20904" spans="68:70" x14ac:dyDescent="0.3">
      <c r="BP20904">
        <f t="shared" si="414"/>
        <v>4.4283401315419128E-2</v>
      </c>
      <c r="BQ20904">
        <v>409.35826249258798</v>
      </c>
      <c r="BR20904">
        <v>20871</v>
      </c>
    </row>
    <row r="20905" spans="68:70" x14ac:dyDescent="0.3">
      <c r="BP20905">
        <f t="shared" si="414"/>
        <v>4.4300035128925622E-2</v>
      </c>
      <c r="BQ20905">
        <v>409.36525056773098</v>
      </c>
      <c r="BR20905">
        <v>20872</v>
      </c>
    </row>
    <row r="20906" spans="68:70" x14ac:dyDescent="0.3">
      <c r="BP20906">
        <f t="shared" si="414"/>
        <v>4.4319775400410183E-2</v>
      </c>
      <c r="BQ20906">
        <v>409.37354200298302</v>
      </c>
      <c r="BR20906">
        <v>20873</v>
      </c>
    </row>
    <row r="20907" spans="68:70" x14ac:dyDescent="0.3">
      <c r="BP20907">
        <f t="shared" si="414"/>
        <v>4.435130869341735E-2</v>
      </c>
      <c r="BQ20907">
        <v>409.38678298886401</v>
      </c>
      <c r="BR20907">
        <v>20874</v>
      </c>
    </row>
    <row r="20908" spans="68:70" x14ac:dyDescent="0.3">
      <c r="BP20908">
        <f t="shared" si="414"/>
        <v>4.435759045401165E-2</v>
      </c>
      <c r="BQ20908">
        <v>409.38942016893202</v>
      </c>
      <c r="BR20908">
        <v>20875</v>
      </c>
    </row>
    <row r="20909" spans="68:70" x14ac:dyDescent="0.3">
      <c r="BP20909">
        <f t="shared" si="414"/>
        <v>4.4367665324051724E-2</v>
      </c>
      <c r="BQ20909">
        <v>409.39364936502</v>
      </c>
      <c r="BR20909">
        <v>20876</v>
      </c>
    </row>
    <row r="20910" spans="68:70" x14ac:dyDescent="0.3">
      <c r="BP20910">
        <f t="shared" si="414"/>
        <v>4.4373391739331886E-2</v>
      </c>
      <c r="BQ20910">
        <v>409.39605296692599</v>
      </c>
      <c r="BR20910">
        <v>20877</v>
      </c>
    </row>
    <row r="20911" spans="68:70" x14ac:dyDescent="0.3">
      <c r="BP20911">
        <f t="shared" si="414"/>
        <v>4.4379977776359776E-2</v>
      </c>
      <c r="BQ20911">
        <v>409.39881719416201</v>
      </c>
      <c r="BR20911">
        <v>20878</v>
      </c>
    </row>
    <row r="20912" spans="68:70" x14ac:dyDescent="0.3">
      <c r="BP20912">
        <f t="shared" si="414"/>
        <v>4.4396856254266488E-2</v>
      </c>
      <c r="BQ20912">
        <v>409.40590032808802</v>
      </c>
      <c r="BR20912">
        <v>20879</v>
      </c>
    </row>
    <row r="20913" spans="68:70" x14ac:dyDescent="0.3">
      <c r="BP20913">
        <f t="shared" si="414"/>
        <v>4.4422602267933868E-2</v>
      </c>
      <c r="BQ20913">
        <v>409.416702173006</v>
      </c>
      <c r="BR20913">
        <v>20880</v>
      </c>
    </row>
    <row r="20914" spans="68:70" x14ac:dyDescent="0.3">
      <c r="BP20914">
        <f t="shared" si="414"/>
        <v>4.4431476744283022E-2</v>
      </c>
      <c r="BQ20914">
        <v>409.42042477024103</v>
      </c>
      <c r="BR20914">
        <v>20881</v>
      </c>
    </row>
    <row r="20915" spans="68:70" x14ac:dyDescent="0.3">
      <c r="BP20915">
        <f t="shared" si="414"/>
        <v>4.4440671938133648E-2</v>
      </c>
      <c r="BQ20915">
        <v>409.42428150745297</v>
      </c>
      <c r="BR20915">
        <v>20882</v>
      </c>
    </row>
    <row r="20916" spans="68:70" x14ac:dyDescent="0.3">
      <c r="BP20916">
        <f t="shared" si="414"/>
        <v>4.4451194665598819E-2</v>
      </c>
      <c r="BQ20916">
        <v>409.42869456213401</v>
      </c>
      <c r="BR20916">
        <v>20883</v>
      </c>
    </row>
    <row r="20917" spans="68:70" x14ac:dyDescent="0.3">
      <c r="BP20917">
        <f t="shared" si="414"/>
        <v>4.4471170765786758E-2</v>
      </c>
      <c r="BQ20917">
        <v>409.43707076534901</v>
      </c>
      <c r="BR20917">
        <v>20884</v>
      </c>
    </row>
    <row r="20918" spans="68:70" x14ac:dyDescent="0.3">
      <c r="BP20918">
        <f t="shared" si="414"/>
        <v>4.4474944087197661E-2</v>
      </c>
      <c r="BQ20918">
        <v>409.43865275015099</v>
      </c>
      <c r="BR20918">
        <v>20885</v>
      </c>
    </row>
    <row r="20919" spans="68:70" x14ac:dyDescent="0.3">
      <c r="BP20919">
        <f t="shared" si="414"/>
        <v>4.449888144243265E-2</v>
      </c>
      <c r="BQ20919">
        <v>409.44868704908902</v>
      </c>
      <c r="BR20919">
        <v>20886</v>
      </c>
    </row>
    <row r="20920" spans="68:70" x14ac:dyDescent="0.3">
      <c r="BP20920">
        <f t="shared" si="414"/>
        <v>4.456808777864902E-2</v>
      </c>
      <c r="BQ20920">
        <v>409.477682478997</v>
      </c>
      <c r="BR20920">
        <v>20887</v>
      </c>
    </row>
    <row r="20921" spans="68:70" x14ac:dyDescent="0.3">
      <c r="BP20921">
        <f t="shared" si="414"/>
        <v>4.4584158822278036E-2</v>
      </c>
      <c r="BQ20921">
        <v>409.48441255446801</v>
      </c>
      <c r="BR20921">
        <v>20888</v>
      </c>
    </row>
    <row r="20922" spans="68:70" x14ac:dyDescent="0.3">
      <c r="BP20922">
        <f t="shared" si="414"/>
        <v>4.4595395268228123E-2</v>
      </c>
      <c r="BQ20922">
        <v>409.48911732361199</v>
      </c>
      <c r="BR20922">
        <v>20889</v>
      </c>
    </row>
    <row r="20923" spans="68:70" x14ac:dyDescent="0.3">
      <c r="BP20923">
        <f t="shared" si="414"/>
        <v>4.4608646247409844E-2</v>
      </c>
      <c r="BQ20923">
        <v>409.494664828655</v>
      </c>
      <c r="BR20923">
        <v>20890</v>
      </c>
    </row>
    <row r="20924" spans="68:70" x14ac:dyDescent="0.3">
      <c r="BP20924">
        <f t="shared" si="414"/>
        <v>4.4627740471318615E-2</v>
      </c>
      <c r="BQ20924">
        <v>409.50265715158901</v>
      </c>
      <c r="BR20924">
        <v>20891</v>
      </c>
    </row>
    <row r="20925" spans="68:70" x14ac:dyDescent="0.3">
      <c r="BP20925">
        <f t="shared" si="414"/>
        <v>4.4646983834742651E-2</v>
      </c>
      <c r="BQ20925">
        <v>409.51071017059297</v>
      </c>
      <c r="BR20925">
        <v>20892</v>
      </c>
    </row>
    <row r="20926" spans="68:70" x14ac:dyDescent="0.3">
      <c r="BP20926">
        <f t="shared" si="414"/>
        <v>4.4657594903406095E-2</v>
      </c>
      <c r="BQ20926">
        <v>409.51514997932401</v>
      </c>
      <c r="BR20926">
        <v>20893</v>
      </c>
    </row>
    <row r="20927" spans="68:70" x14ac:dyDescent="0.3">
      <c r="BP20927">
        <f t="shared" si="414"/>
        <v>4.4713494843947647E-2</v>
      </c>
      <c r="BQ20927">
        <v>409.53853053554798</v>
      </c>
      <c r="BR20927">
        <v>20894</v>
      </c>
    </row>
    <row r="20928" spans="68:70" x14ac:dyDescent="0.3">
      <c r="BP20928">
        <f t="shared" si="414"/>
        <v>4.4719347933503205E-2</v>
      </c>
      <c r="BQ20928">
        <v>409.54097778731</v>
      </c>
      <c r="BR20928">
        <v>20895</v>
      </c>
    </row>
    <row r="20929" spans="68:70" x14ac:dyDescent="0.3">
      <c r="BP20929">
        <f t="shared" si="414"/>
        <v>4.475272138034081E-2</v>
      </c>
      <c r="BQ20929">
        <v>409.55492859423703</v>
      </c>
      <c r="BR20929">
        <v>20896</v>
      </c>
    </row>
    <row r="20930" spans="68:70" x14ac:dyDescent="0.3">
      <c r="BP20930">
        <f t="shared" si="414"/>
        <v>4.4765068924107698E-2</v>
      </c>
      <c r="BQ20930">
        <v>409.56008881042698</v>
      </c>
      <c r="BR20930">
        <v>20897</v>
      </c>
    </row>
    <row r="20931" spans="68:70" x14ac:dyDescent="0.3">
      <c r="BP20931">
        <f t="shared" si="414"/>
        <v>4.478517410766894E-2</v>
      </c>
      <c r="BQ20931">
        <v>409.56848953332099</v>
      </c>
      <c r="BR20931">
        <v>20898</v>
      </c>
    </row>
    <row r="20932" spans="68:70" x14ac:dyDescent="0.3">
      <c r="BP20932">
        <f t="shared" si="414"/>
        <v>4.4787402076241344E-2</v>
      </c>
      <c r="BQ20932">
        <v>409.56942034864898</v>
      </c>
      <c r="BR20932">
        <v>20899</v>
      </c>
    </row>
    <row r="20933" spans="68:70" x14ac:dyDescent="0.3">
      <c r="BP20933">
        <f t="shared" si="414"/>
        <v>4.4811375153683719E-2</v>
      </c>
      <c r="BQ20933">
        <v>409.579434513796</v>
      </c>
      <c r="BR20933">
        <v>20900</v>
      </c>
    </row>
    <row r="20934" spans="68:70" x14ac:dyDescent="0.3">
      <c r="BP20934">
        <f t="shared" si="414"/>
        <v>4.4818758334460265E-2</v>
      </c>
      <c r="BQ20934">
        <v>409.58251811693702</v>
      </c>
      <c r="BR20934">
        <v>20901</v>
      </c>
    </row>
    <row r="20935" spans="68:70" x14ac:dyDescent="0.3">
      <c r="BP20935">
        <f t="shared" si="414"/>
        <v>4.4819286277698843E-2</v>
      </c>
      <c r="BQ20935">
        <v>409.58273860396503</v>
      </c>
      <c r="BR20935">
        <v>20902</v>
      </c>
    </row>
    <row r="20936" spans="68:70" x14ac:dyDescent="0.3">
      <c r="BP20936">
        <f t="shared" si="414"/>
        <v>4.484979939579449E-2</v>
      </c>
      <c r="BQ20936">
        <v>409.59547971275299</v>
      </c>
      <c r="BR20936">
        <v>20903</v>
      </c>
    </row>
    <row r="20937" spans="68:70" x14ac:dyDescent="0.3">
      <c r="BP20937">
        <f t="shared" si="414"/>
        <v>4.4869580626422843E-2</v>
      </c>
      <c r="BQ20937">
        <v>409.60373728107197</v>
      </c>
      <c r="BR20937">
        <v>20904</v>
      </c>
    </row>
    <row r="20938" spans="68:70" x14ac:dyDescent="0.3">
      <c r="BP20938">
        <f t="shared" si="414"/>
        <v>4.4870678811924643E-2</v>
      </c>
      <c r="BQ20938">
        <v>409.60419565936598</v>
      </c>
      <c r="BR20938">
        <v>20905</v>
      </c>
    </row>
    <row r="20939" spans="68:70" x14ac:dyDescent="0.3">
      <c r="BP20939">
        <f t="shared" si="414"/>
        <v>4.4909040955262221E-2</v>
      </c>
      <c r="BQ20939">
        <v>409.620204347688</v>
      </c>
      <c r="BR20939">
        <v>20906</v>
      </c>
    </row>
    <row r="20940" spans="68:70" x14ac:dyDescent="0.3">
      <c r="BP20940">
        <f t="shared" si="414"/>
        <v>4.4914842956308196E-2</v>
      </c>
      <c r="BQ20940">
        <v>409.62262495246802</v>
      </c>
      <c r="BR20940">
        <v>20907</v>
      </c>
    </row>
    <row r="20941" spans="68:70" x14ac:dyDescent="0.3">
      <c r="BP20941">
        <f t="shared" si="414"/>
        <v>4.495072622189808E-2</v>
      </c>
      <c r="BQ20941">
        <v>409.637592040117</v>
      </c>
      <c r="BR20941">
        <v>20908</v>
      </c>
    </row>
    <row r="20942" spans="68:70" x14ac:dyDescent="0.3">
      <c r="BP20942">
        <f t="shared" si="414"/>
        <v>4.4992461083557429E-2</v>
      </c>
      <c r="BQ20942">
        <v>409.65499234474601</v>
      </c>
      <c r="BR20942">
        <v>20909</v>
      </c>
    </row>
    <row r="20943" spans="68:70" x14ac:dyDescent="0.3">
      <c r="BP20943">
        <f t="shared" si="414"/>
        <v>4.4994727561557174E-2</v>
      </c>
      <c r="BQ20943">
        <v>409.65593706486499</v>
      </c>
      <c r="BR20943">
        <v>20910</v>
      </c>
    </row>
    <row r="20944" spans="68:70" x14ac:dyDescent="0.3">
      <c r="BP20944">
        <f t="shared" si="414"/>
        <v>4.5010204196000422E-2</v>
      </c>
      <c r="BQ20944">
        <v>409.66238744591999</v>
      </c>
      <c r="BR20944">
        <v>20911</v>
      </c>
    </row>
    <row r="20945" spans="68:70" x14ac:dyDescent="0.3">
      <c r="BP20945">
        <f t="shared" si="414"/>
        <v>4.5060297462668014E-2</v>
      </c>
      <c r="BQ20945">
        <v>409.683257812536</v>
      </c>
      <c r="BR20945">
        <v>20912</v>
      </c>
    </row>
    <row r="20946" spans="68:70" x14ac:dyDescent="0.3">
      <c r="BP20946">
        <f t="shared" si="414"/>
        <v>4.5067384196100381E-2</v>
      </c>
      <c r="BQ20946">
        <v>409.68620942269098</v>
      </c>
      <c r="BR20946">
        <v>20913</v>
      </c>
    </row>
    <row r="20947" spans="68:70" x14ac:dyDescent="0.3">
      <c r="BP20947">
        <f t="shared" si="414"/>
        <v>4.5081699176527962E-2</v>
      </c>
      <c r="BQ20947">
        <v>409.69217087536703</v>
      </c>
      <c r="BR20947">
        <v>20914</v>
      </c>
    </row>
    <row r="20948" spans="68:70" x14ac:dyDescent="0.3">
      <c r="BP20948">
        <f t="shared" si="414"/>
        <v>4.5095453578009217E-2</v>
      </c>
      <c r="BQ20948">
        <v>409.69789798421402</v>
      </c>
      <c r="BR20948">
        <v>20915</v>
      </c>
    </row>
    <row r="20949" spans="68:70" x14ac:dyDescent="0.3">
      <c r="BP20949">
        <f t="shared" si="414"/>
        <v>4.5106095712315095E-2</v>
      </c>
      <c r="BQ20949">
        <v>409.70232859638497</v>
      </c>
      <c r="BR20949">
        <v>20916</v>
      </c>
    </row>
    <row r="20950" spans="68:70" x14ac:dyDescent="0.3">
      <c r="BP20950">
        <f t="shared" si="414"/>
        <v>4.5143826019853152E-2</v>
      </c>
      <c r="BQ20950">
        <v>409.71803254755002</v>
      </c>
      <c r="BR20950">
        <v>20917</v>
      </c>
    </row>
    <row r="20951" spans="68:70" x14ac:dyDescent="0.3">
      <c r="BP20951">
        <f t="shared" si="414"/>
        <v>4.5146207099986999E-2</v>
      </c>
      <c r="BQ20951">
        <v>409.71902337060601</v>
      </c>
      <c r="BR20951">
        <v>20918</v>
      </c>
    </row>
    <row r="20952" spans="68:70" x14ac:dyDescent="0.3">
      <c r="BP20952">
        <f t="shared" si="414"/>
        <v>4.5156606017083878E-2</v>
      </c>
      <c r="BQ20952">
        <v>409.72335029667897</v>
      </c>
      <c r="BR20952">
        <v>20919</v>
      </c>
    </row>
    <row r="20953" spans="68:70" x14ac:dyDescent="0.3">
      <c r="BP20953">
        <f t="shared" si="414"/>
        <v>4.5170291768195446E-2</v>
      </c>
      <c r="BQ20953">
        <v>409.72904409512898</v>
      </c>
      <c r="BR20953">
        <v>20920</v>
      </c>
    </row>
    <row r="20954" spans="68:70" x14ac:dyDescent="0.3">
      <c r="BP20954">
        <f t="shared" si="414"/>
        <v>4.5191730417021916E-2</v>
      </c>
      <c r="BQ20954">
        <v>409.73796166336598</v>
      </c>
      <c r="BR20954">
        <v>20921</v>
      </c>
    </row>
    <row r="20955" spans="68:70" x14ac:dyDescent="0.3">
      <c r="BP20955">
        <f t="shared" si="414"/>
        <v>4.5222502249037302E-2</v>
      </c>
      <c r="BQ20955">
        <v>409.750757743679</v>
      </c>
      <c r="BR20955">
        <v>20922</v>
      </c>
    </row>
    <row r="20956" spans="68:70" x14ac:dyDescent="0.3">
      <c r="BP20956">
        <f t="shared" si="414"/>
        <v>4.5252366408038522E-2</v>
      </c>
      <c r="BQ20956">
        <v>409.763172217381</v>
      </c>
      <c r="BR20956">
        <v>20923</v>
      </c>
    </row>
    <row r="20957" spans="68:70" x14ac:dyDescent="0.3">
      <c r="BP20957">
        <f t="shared" si="414"/>
        <v>4.5252456587757943E-2</v>
      </c>
      <c r="BQ20957">
        <v>409.76320969871301</v>
      </c>
      <c r="BR20957">
        <v>20924</v>
      </c>
    </row>
    <row r="20958" spans="68:70" x14ac:dyDescent="0.3">
      <c r="BP20958">
        <f t="shared" si="414"/>
        <v>4.5259688281775262E-2</v>
      </c>
      <c r="BQ20958">
        <v>409.76621528093199</v>
      </c>
      <c r="BR20958">
        <v>20925</v>
      </c>
    </row>
    <row r="20959" spans="68:70" x14ac:dyDescent="0.3">
      <c r="BP20959">
        <f t="shared" si="414"/>
        <v>4.5292638137762561E-2</v>
      </c>
      <c r="BQ20959">
        <v>409.77990661351203</v>
      </c>
      <c r="BR20959">
        <v>20926</v>
      </c>
    </row>
    <row r="20960" spans="68:70" x14ac:dyDescent="0.3">
      <c r="BP20960">
        <f t="shared" si="414"/>
        <v>4.5308608690184257E-2</v>
      </c>
      <c r="BQ20960">
        <v>409.78654090962198</v>
      </c>
      <c r="BR20960">
        <v>20927</v>
      </c>
    </row>
    <row r="20961" spans="68:70" x14ac:dyDescent="0.3">
      <c r="BP20961">
        <f t="shared" si="414"/>
        <v>4.5343578030344819E-2</v>
      </c>
      <c r="BQ20961">
        <v>409.801063373396</v>
      </c>
      <c r="BR20961">
        <v>20928</v>
      </c>
    </row>
    <row r="20962" spans="68:70" x14ac:dyDescent="0.3">
      <c r="BP20962">
        <f t="shared" ref="BP20962:BP21025" si="415">(BQ20962 - $BS$31303)*(BQ20962 - $BS$31303)/31269</f>
        <v>4.5365209776554082E-2</v>
      </c>
      <c r="BQ20962">
        <v>409.810044046717</v>
      </c>
      <c r="BR20962">
        <v>20929</v>
      </c>
    </row>
    <row r="20963" spans="68:70" x14ac:dyDescent="0.3">
      <c r="BP20963">
        <f t="shared" si="415"/>
        <v>4.5396869256378126E-2</v>
      </c>
      <c r="BQ20963">
        <v>409.823183992167</v>
      </c>
      <c r="BR20963">
        <v>20930</v>
      </c>
    </row>
    <row r="20964" spans="68:70" x14ac:dyDescent="0.3">
      <c r="BP20964">
        <f t="shared" si="415"/>
        <v>4.5401803373948446E-2</v>
      </c>
      <c r="BQ20964">
        <v>409.82523143480103</v>
      </c>
      <c r="BR20964">
        <v>20931</v>
      </c>
    </row>
    <row r="20965" spans="68:70" x14ac:dyDescent="0.3">
      <c r="BP20965">
        <f t="shared" si="415"/>
        <v>4.5403957483222769E-2</v>
      </c>
      <c r="BQ20965">
        <v>409.82612526089298</v>
      </c>
      <c r="BR20965">
        <v>20932</v>
      </c>
    </row>
    <row r="20966" spans="68:70" x14ac:dyDescent="0.3">
      <c r="BP20966">
        <f t="shared" si="415"/>
        <v>4.5410058293542159E-2</v>
      </c>
      <c r="BQ20966">
        <v>409.828656616042</v>
      </c>
      <c r="BR20966">
        <v>20933</v>
      </c>
    </row>
    <row r="20967" spans="68:70" x14ac:dyDescent="0.3">
      <c r="BP20967">
        <f t="shared" si="415"/>
        <v>4.541865894283563E-2</v>
      </c>
      <c r="BQ20967">
        <v>409.83222491840399</v>
      </c>
      <c r="BR20967">
        <v>20934</v>
      </c>
    </row>
    <row r="20968" spans="68:70" x14ac:dyDescent="0.3">
      <c r="BP20968">
        <f t="shared" si="415"/>
        <v>4.5433074539481408E-2</v>
      </c>
      <c r="BQ20968">
        <v>409.83820501243298</v>
      </c>
      <c r="BR20968">
        <v>20935</v>
      </c>
    </row>
    <row r="20969" spans="68:70" x14ac:dyDescent="0.3">
      <c r="BP20969">
        <f t="shared" si="415"/>
        <v>4.5433246918747151E-2</v>
      </c>
      <c r="BQ20969">
        <v>409.83827651564502</v>
      </c>
      <c r="BR20969">
        <v>20936</v>
      </c>
    </row>
    <row r="20970" spans="68:70" x14ac:dyDescent="0.3">
      <c r="BP20970">
        <f t="shared" si="415"/>
        <v>4.54750486445092E-2</v>
      </c>
      <c r="BQ20970">
        <v>409.855611939472</v>
      </c>
      <c r="BR20970">
        <v>20937</v>
      </c>
    </row>
    <row r="20971" spans="68:70" x14ac:dyDescent="0.3">
      <c r="BP20971">
        <f t="shared" si="415"/>
        <v>4.5487886037216263E-2</v>
      </c>
      <c r="BQ20971">
        <v>409.86093408315003</v>
      </c>
      <c r="BR20971">
        <v>20938</v>
      </c>
    </row>
    <row r="20972" spans="68:70" x14ac:dyDescent="0.3">
      <c r="BP20972">
        <f t="shared" si="415"/>
        <v>4.5489151739114983E-2</v>
      </c>
      <c r="BQ20972">
        <v>409.86145877888498</v>
      </c>
      <c r="BR20972">
        <v>20939</v>
      </c>
    </row>
    <row r="20973" spans="68:70" x14ac:dyDescent="0.3">
      <c r="BP20973">
        <f t="shared" si="415"/>
        <v>4.550608604539879E-2</v>
      </c>
      <c r="BQ20973">
        <v>409.86847818029503</v>
      </c>
      <c r="BR20973">
        <v>20940</v>
      </c>
    </row>
    <row r="20974" spans="68:70" x14ac:dyDescent="0.3">
      <c r="BP20974">
        <f t="shared" si="415"/>
        <v>4.5512668585410233E-2</v>
      </c>
      <c r="BQ20974">
        <v>409.87120634170702</v>
      </c>
      <c r="BR20974">
        <v>20941</v>
      </c>
    </row>
    <row r="20975" spans="68:70" x14ac:dyDescent="0.3">
      <c r="BP20975">
        <f t="shared" si="415"/>
        <v>4.5523819182129166E-2</v>
      </c>
      <c r="BQ20975">
        <v>409.87582730332502</v>
      </c>
      <c r="BR20975">
        <v>20942</v>
      </c>
    </row>
    <row r="20976" spans="68:70" x14ac:dyDescent="0.3">
      <c r="BP20976">
        <f t="shared" si="415"/>
        <v>4.5539013608484877E-2</v>
      </c>
      <c r="BQ20976">
        <v>409.88212317301202</v>
      </c>
      <c r="BR20976">
        <v>20943</v>
      </c>
    </row>
    <row r="20977" spans="68:70" x14ac:dyDescent="0.3">
      <c r="BP20977">
        <f t="shared" si="415"/>
        <v>4.5542258435807836E-2</v>
      </c>
      <c r="BQ20977">
        <v>409.88346754373202</v>
      </c>
      <c r="BR20977">
        <v>20944</v>
      </c>
    </row>
    <row r="20978" spans="68:70" x14ac:dyDescent="0.3">
      <c r="BP20978">
        <f t="shared" si="415"/>
        <v>4.5556989756026824E-2</v>
      </c>
      <c r="BQ20978">
        <v>409.88957030348399</v>
      </c>
      <c r="BR20978">
        <v>20945</v>
      </c>
    </row>
    <row r="20979" spans="68:70" x14ac:dyDescent="0.3">
      <c r="BP20979">
        <f t="shared" si="415"/>
        <v>4.5573705823886139E-2</v>
      </c>
      <c r="BQ20979">
        <v>409.89649409182601</v>
      </c>
      <c r="BR20979">
        <v>20946</v>
      </c>
    </row>
    <row r="20980" spans="68:70" x14ac:dyDescent="0.3">
      <c r="BP20980">
        <f t="shared" si="415"/>
        <v>4.5604815544421522E-2</v>
      </c>
      <c r="BQ20980">
        <v>409.90937634535402</v>
      </c>
      <c r="BR20980">
        <v>20947</v>
      </c>
    </row>
    <row r="20981" spans="68:70" x14ac:dyDescent="0.3">
      <c r="BP20981">
        <f t="shared" si="415"/>
        <v>4.561136676368345E-2</v>
      </c>
      <c r="BQ20981">
        <v>409.91208858579898</v>
      </c>
      <c r="BR20981">
        <v>20948</v>
      </c>
    </row>
    <row r="20982" spans="68:70" x14ac:dyDescent="0.3">
      <c r="BP20982">
        <f t="shared" si="415"/>
        <v>4.5617886721232043E-2</v>
      </c>
      <c r="BQ20982">
        <v>409.914787690342</v>
      </c>
      <c r="BR20982">
        <v>20949</v>
      </c>
    </row>
    <row r="20983" spans="68:70" x14ac:dyDescent="0.3">
      <c r="BP20983">
        <f t="shared" si="415"/>
        <v>4.5665647652808186E-2</v>
      </c>
      <c r="BQ20983">
        <v>409.93455368068601</v>
      </c>
      <c r="BR20983">
        <v>20950</v>
      </c>
    </row>
    <row r="20984" spans="68:70" x14ac:dyDescent="0.3">
      <c r="BP20984">
        <f t="shared" si="415"/>
        <v>4.5669201585580611E-2</v>
      </c>
      <c r="BQ20984">
        <v>409.93602407206799</v>
      </c>
      <c r="BR20984">
        <v>20951</v>
      </c>
    </row>
    <row r="20985" spans="68:70" x14ac:dyDescent="0.3">
      <c r="BP20985">
        <f t="shared" si="415"/>
        <v>4.5676600940918216E-2</v>
      </c>
      <c r="BQ20985">
        <v>409.93908527122301</v>
      </c>
      <c r="BR20985">
        <v>20952</v>
      </c>
    </row>
    <row r="20986" spans="68:70" x14ac:dyDescent="0.3">
      <c r="BP20986">
        <f t="shared" si="415"/>
        <v>4.5698870099010205E-2</v>
      </c>
      <c r="BQ20986">
        <v>409.94829678456898</v>
      </c>
      <c r="BR20986">
        <v>20953</v>
      </c>
    </row>
    <row r="20987" spans="68:70" x14ac:dyDescent="0.3">
      <c r="BP20987">
        <f t="shared" si="415"/>
        <v>4.5715973641945691E-2</v>
      </c>
      <c r="BQ20987">
        <v>409.955370046192</v>
      </c>
      <c r="BR20987">
        <v>20954</v>
      </c>
    </row>
    <row r="20988" spans="68:70" x14ac:dyDescent="0.3">
      <c r="BP20988">
        <f t="shared" si="415"/>
        <v>4.5747783704696274E-2</v>
      </c>
      <c r="BQ20988">
        <v>409.968521749763</v>
      </c>
      <c r="BR20988">
        <v>20955</v>
      </c>
    </row>
    <row r="20989" spans="68:70" x14ac:dyDescent="0.3">
      <c r="BP20989">
        <f t="shared" si="415"/>
        <v>4.5747950674049659E-2</v>
      </c>
      <c r="BQ20989">
        <v>409.96859077030098</v>
      </c>
      <c r="BR20989">
        <v>20956</v>
      </c>
    </row>
    <row r="20990" spans="68:70" x14ac:dyDescent="0.3">
      <c r="BP20990">
        <f t="shared" si="415"/>
        <v>4.5755353181029752E-2</v>
      </c>
      <c r="BQ20990">
        <v>409.97165063650402</v>
      </c>
      <c r="BR20990">
        <v>20957</v>
      </c>
    </row>
    <row r="20991" spans="68:70" x14ac:dyDescent="0.3">
      <c r="BP20991">
        <f t="shared" si="415"/>
        <v>4.5775652972974187E-2</v>
      </c>
      <c r="BQ20991">
        <v>409.98004039519498</v>
      </c>
      <c r="BR20991">
        <v>20958</v>
      </c>
    </row>
    <row r="20992" spans="68:70" x14ac:dyDescent="0.3">
      <c r="BP20992">
        <f t="shared" si="415"/>
        <v>4.5778173274114625E-2</v>
      </c>
      <c r="BQ20992">
        <v>409.98108188778599</v>
      </c>
      <c r="BR20992">
        <v>20959</v>
      </c>
    </row>
    <row r="20993" spans="68:70" x14ac:dyDescent="0.3">
      <c r="BP20993">
        <f t="shared" si="415"/>
        <v>4.5808065443255053E-2</v>
      </c>
      <c r="BQ20993">
        <v>409.99343238162402</v>
      </c>
      <c r="BR20993">
        <v>20960</v>
      </c>
    </row>
    <row r="20994" spans="68:70" x14ac:dyDescent="0.3">
      <c r="BP20994">
        <f t="shared" si="415"/>
        <v>4.581856065489253E-2</v>
      </c>
      <c r="BQ20994">
        <v>409.99776771353203</v>
      </c>
      <c r="BR20994">
        <v>20961</v>
      </c>
    </row>
    <row r="20995" spans="68:70" x14ac:dyDescent="0.3">
      <c r="BP20995">
        <f t="shared" si="415"/>
        <v>4.5843636222718927E-2</v>
      </c>
      <c r="BQ20995">
        <v>410.008123847212</v>
      </c>
      <c r="BR20995">
        <v>20962</v>
      </c>
    </row>
    <row r="20996" spans="68:70" x14ac:dyDescent="0.3">
      <c r="BP20996">
        <f t="shared" si="415"/>
        <v>4.5862515998422011E-2</v>
      </c>
      <c r="BQ20996">
        <v>410.015919268581</v>
      </c>
      <c r="BR20996">
        <v>20963</v>
      </c>
    </row>
    <row r="20997" spans="68:70" x14ac:dyDescent="0.3">
      <c r="BP20997">
        <f t="shared" si="415"/>
        <v>4.5888695086039925E-2</v>
      </c>
      <c r="BQ20997">
        <v>410.02672590665497</v>
      </c>
      <c r="BR20997">
        <v>20964</v>
      </c>
    </row>
    <row r="20998" spans="68:70" x14ac:dyDescent="0.3">
      <c r="BP20998">
        <f t="shared" si="415"/>
        <v>4.5930613183389299E-2</v>
      </c>
      <c r="BQ20998">
        <v>410.04402313677798</v>
      </c>
      <c r="BR20998">
        <v>20965</v>
      </c>
    </row>
    <row r="20999" spans="68:70" x14ac:dyDescent="0.3">
      <c r="BP20999">
        <f t="shared" si="415"/>
        <v>4.5944558814445258E-2</v>
      </c>
      <c r="BQ20999">
        <v>410.04977596078999</v>
      </c>
      <c r="BR20999">
        <v>20966</v>
      </c>
    </row>
    <row r="21000" spans="68:70" x14ac:dyDescent="0.3">
      <c r="BP21000">
        <f t="shared" si="415"/>
        <v>4.5947894386330096E-2</v>
      </c>
      <c r="BQ21000">
        <v>410.05115181488299</v>
      </c>
      <c r="BR21000">
        <v>20967</v>
      </c>
    </row>
    <row r="21001" spans="68:70" x14ac:dyDescent="0.3">
      <c r="BP21001">
        <f t="shared" si="415"/>
        <v>4.5968831897183614E-2</v>
      </c>
      <c r="BQ21001">
        <v>410.05978696270898</v>
      </c>
      <c r="BR21001">
        <v>20968</v>
      </c>
    </row>
    <row r="21002" spans="68:70" x14ac:dyDescent="0.3">
      <c r="BP21002">
        <f t="shared" si="415"/>
        <v>4.5985950438531029E-2</v>
      </c>
      <c r="BQ21002">
        <v>410.06684561186302</v>
      </c>
      <c r="BR21002">
        <v>20969</v>
      </c>
    </row>
    <row r="21003" spans="68:70" x14ac:dyDescent="0.3">
      <c r="BP21003">
        <f t="shared" si="415"/>
        <v>4.5985983663368035E-2</v>
      </c>
      <c r="BQ21003">
        <v>410.06685931049498</v>
      </c>
      <c r="BR21003">
        <v>20970</v>
      </c>
    </row>
    <row r="21004" spans="68:70" x14ac:dyDescent="0.3">
      <c r="BP21004">
        <f t="shared" si="415"/>
        <v>4.5999367900813819E-2</v>
      </c>
      <c r="BQ21004">
        <v>410.07237724188298</v>
      </c>
      <c r="BR21004">
        <v>20971</v>
      </c>
    </row>
    <row r="21005" spans="68:70" x14ac:dyDescent="0.3">
      <c r="BP21005">
        <f t="shared" si="415"/>
        <v>4.6008132099034663E-2</v>
      </c>
      <c r="BQ21005">
        <v>410.07599003069402</v>
      </c>
      <c r="BR21005">
        <v>20972</v>
      </c>
    </row>
    <row r="21006" spans="68:70" x14ac:dyDescent="0.3">
      <c r="BP21006">
        <f t="shared" si="415"/>
        <v>4.6019095458010001E-2</v>
      </c>
      <c r="BQ21006">
        <v>410.08050887589701</v>
      </c>
      <c r="BR21006">
        <v>20973</v>
      </c>
    </row>
    <row r="21007" spans="68:70" x14ac:dyDescent="0.3">
      <c r="BP21007">
        <f t="shared" si="415"/>
        <v>4.6022293398785191E-2</v>
      </c>
      <c r="BQ21007">
        <v>410.08182689235502</v>
      </c>
      <c r="BR21007">
        <v>20974</v>
      </c>
    </row>
    <row r="21008" spans="68:70" x14ac:dyDescent="0.3">
      <c r="BP21008">
        <f t="shared" si="415"/>
        <v>4.6034329926988499E-2</v>
      </c>
      <c r="BQ21008">
        <v>410.08678728113802</v>
      </c>
      <c r="BR21008">
        <v>20975</v>
      </c>
    </row>
    <row r="21009" spans="68:70" x14ac:dyDescent="0.3">
      <c r="BP21009">
        <f t="shared" si="415"/>
        <v>4.605898188939056E-2</v>
      </c>
      <c r="BQ21009">
        <v>410.09694460858901</v>
      </c>
      <c r="BR21009">
        <v>20976</v>
      </c>
    </row>
    <row r="21010" spans="68:70" x14ac:dyDescent="0.3">
      <c r="BP21010">
        <f t="shared" si="415"/>
        <v>4.6059159042412159E-2</v>
      </c>
      <c r="BQ21010">
        <v>410.09701759096203</v>
      </c>
      <c r="BR21010">
        <v>20977</v>
      </c>
    </row>
    <row r="21011" spans="68:70" x14ac:dyDescent="0.3">
      <c r="BP21011">
        <f t="shared" si="415"/>
        <v>4.6071368467918782E-2</v>
      </c>
      <c r="BQ21011">
        <v>410.10204721415403</v>
      </c>
      <c r="BR21011">
        <v>20978</v>
      </c>
    </row>
    <row r="21012" spans="68:70" x14ac:dyDescent="0.3">
      <c r="BP21012">
        <f t="shared" si="415"/>
        <v>4.6081598640929748E-2</v>
      </c>
      <c r="BQ21012">
        <v>410.106260979198</v>
      </c>
      <c r="BR21012">
        <v>20979</v>
      </c>
    </row>
    <row r="21013" spans="68:70" x14ac:dyDescent="0.3">
      <c r="BP21013">
        <f t="shared" si="415"/>
        <v>4.6089150989030436E-2</v>
      </c>
      <c r="BQ21013">
        <v>410.10937145937601</v>
      </c>
      <c r="BR21013">
        <v>20980</v>
      </c>
    </row>
    <row r="21014" spans="68:70" x14ac:dyDescent="0.3">
      <c r="BP21014">
        <f t="shared" si="415"/>
        <v>4.6102573361815558E-2</v>
      </c>
      <c r="BQ21014">
        <v>410.11489891579402</v>
      </c>
      <c r="BR21014">
        <v>20981</v>
      </c>
    </row>
    <row r="21015" spans="68:70" x14ac:dyDescent="0.3">
      <c r="BP21015">
        <f t="shared" si="415"/>
        <v>4.6106502704467638E-2</v>
      </c>
      <c r="BQ21015">
        <v>410.11651690293502</v>
      </c>
      <c r="BR21015">
        <v>20982</v>
      </c>
    </row>
    <row r="21016" spans="68:70" x14ac:dyDescent="0.3">
      <c r="BP21016">
        <f t="shared" si="415"/>
        <v>4.613491434365815E-2</v>
      </c>
      <c r="BQ21016">
        <v>410.12821392505703</v>
      </c>
      <c r="BR21016">
        <v>20983</v>
      </c>
    </row>
    <row r="21017" spans="68:70" x14ac:dyDescent="0.3">
      <c r="BP21017">
        <f t="shared" si="415"/>
        <v>4.6173119735094595E-2</v>
      </c>
      <c r="BQ21017">
        <v>410.14393734126099</v>
      </c>
      <c r="BR21017">
        <v>20984</v>
      </c>
    </row>
    <row r="21018" spans="68:70" x14ac:dyDescent="0.3">
      <c r="BP21018">
        <f t="shared" si="415"/>
        <v>4.6179849284502875E-2</v>
      </c>
      <c r="BQ21018">
        <v>410.14670621118398</v>
      </c>
      <c r="BR21018">
        <v>20985</v>
      </c>
    </row>
    <row r="21019" spans="68:70" x14ac:dyDescent="0.3">
      <c r="BP21019">
        <f t="shared" si="415"/>
        <v>4.620660355755199E-2</v>
      </c>
      <c r="BQ21019">
        <v>410.15771224927801</v>
      </c>
      <c r="BR21019">
        <v>20986</v>
      </c>
    </row>
    <row r="21020" spans="68:70" x14ac:dyDescent="0.3">
      <c r="BP21020">
        <f t="shared" si="415"/>
        <v>4.6209716950247219E-2</v>
      </c>
      <c r="BQ21020">
        <v>410.15899281409003</v>
      </c>
      <c r="BR21020">
        <v>20987</v>
      </c>
    </row>
    <row r="21021" spans="68:70" x14ac:dyDescent="0.3">
      <c r="BP21021">
        <f t="shared" si="415"/>
        <v>4.6220306762237498E-2</v>
      </c>
      <c r="BQ21021">
        <v>410.16334817066502</v>
      </c>
      <c r="BR21021">
        <v>20988</v>
      </c>
    </row>
    <row r="21022" spans="68:70" x14ac:dyDescent="0.3">
      <c r="BP21022">
        <f t="shared" si="415"/>
        <v>4.6258423527061346E-2</v>
      </c>
      <c r="BQ21022">
        <v>410.179020628535</v>
      </c>
      <c r="BR21022">
        <v>20989</v>
      </c>
    </row>
    <row r="21023" spans="68:70" x14ac:dyDescent="0.3">
      <c r="BP21023">
        <f t="shared" si="415"/>
        <v>4.6263099873743378E-2</v>
      </c>
      <c r="BQ21023">
        <v>410.18094295573599</v>
      </c>
      <c r="BR21023">
        <v>20990</v>
      </c>
    </row>
    <row r="21024" spans="68:70" x14ac:dyDescent="0.3">
      <c r="BP21024">
        <f t="shared" si="415"/>
        <v>4.6266805265710753E-2</v>
      </c>
      <c r="BQ21024">
        <v>410.18246607915501</v>
      </c>
      <c r="BR21024">
        <v>20991</v>
      </c>
    </row>
    <row r="21025" spans="68:70" x14ac:dyDescent="0.3">
      <c r="BP21025">
        <f t="shared" si="415"/>
        <v>4.6278011226729011E-2</v>
      </c>
      <c r="BQ21025">
        <v>410.18707198501602</v>
      </c>
      <c r="BR21025">
        <v>20992</v>
      </c>
    </row>
    <row r="21026" spans="68:70" x14ac:dyDescent="0.3">
      <c r="BP21026">
        <f t="shared" ref="BP21026:BP21089" si="416">(BQ21026 - $BS$31303)*(BQ21026 - $BS$31303)/31269</f>
        <v>4.6281607042231401E-2</v>
      </c>
      <c r="BQ21026">
        <v>410.18854982911398</v>
      </c>
      <c r="BR21026">
        <v>20993</v>
      </c>
    </row>
    <row r="21027" spans="68:70" x14ac:dyDescent="0.3">
      <c r="BP21027">
        <f t="shared" si="416"/>
        <v>4.6284362985644152E-2</v>
      </c>
      <c r="BQ21027">
        <v>410.189682455347</v>
      </c>
      <c r="BR21027">
        <v>20994</v>
      </c>
    </row>
    <row r="21028" spans="68:70" x14ac:dyDescent="0.3">
      <c r="BP21028">
        <f t="shared" si="416"/>
        <v>4.6297655989338722E-2</v>
      </c>
      <c r="BQ21028">
        <v>410.19514508554602</v>
      </c>
      <c r="BR21028">
        <v>20995</v>
      </c>
    </row>
    <row r="21029" spans="68:70" x14ac:dyDescent="0.3">
      <c r="BP21029">
        <f t="shared" si="416"/>
        <v>4.6319568246101402E-2</v>
      </c>
      <c r="BQ21029">
        <v>410.20414800219203</v>
      </c>
      <c r="BR21029">
        <v>20996</v>
      </c>
    </row>
    <row r="21030" spans="68:70" x14ac:dyDescent="0.3">
      <c r="BP21030">
        <f t="shared" si="416"/>
        <v>4.6320783392354077E-2</v>
      </c>
      <c r="BQ21030">
        <v>410.204647197452</v>
      </c>
      <c r="BR21030">
        <v>20997</v>
      </c>
    </row>
    <row r="21031" spans="68:70" x14ac:dyDescent="0.3">
      <c r="BP21031">
        <f t="shared" si="416"/>
        <v>4.632696421311034E-2</v>
      </c>
      <c r="BQ21031">
        <v>410.207186244306</v>
      </c>
      <c r="BR21031">
        <v>20998</v>
      </c>
    </row>
    <row r="21032" spans="68:70" x14ac:dyDescent="0.3">
      <c r="BP21032">
        <f t="shared" si="416"/>
        <v>4.6335655480324082E-2</v>
      </c>
      <c r="BQ21032">
        <v>410.21075628210502</v>
      </c>
      <c r="BR21032">
        <v>20999</v>
      </c>
    </row>
    <row r="21033" spans="68:70" x14ac:dyDescent="0.3">
      <c r="BP21033">
        <f t="shared" si="416"/>
        <v>4.6348468798582336E-2</v>
      </c>
      <c r="BQ21033">
        <v>410.21601888908401</v>
      </c>
      <c r="BR21033">
        <v>21000</v>
      </c>
    </row>
    <row r="21034" spans="68:70" x14ac:dyDescent="0.3">
      <c r="BP21034">
        <f t="shared" si="416"/>
        <v>4.6354907683101361E-2</v>
      </c>
      <c r="BQ21034">
        <v>410.21866315336501</v>
      </c>
      <c r="BR21034">
        <v>21001</v>
      </c>
    </row>
    <row r="21035" spans="68:70" x14ac:dyDescent="0.3">
      <c r="BP21035">
        <f t="shared" si="416"/>
        <v>4.6368174271892236E-2</v>
      </c>
      <c r="BQ21035">
        <v>410.224110780047</v>
      </c>
      <c r="BR21035">
        <v>21002</v>
      </c>
    </row>
    <row r="21036" spans="68:70" x14ac:dyDescent="0.3">
      <c r="BP21036">
        <f t="shared" si="416"/>
        <v>4.6373996743624926E-2</v>
      </c>
      <c r="BQ21036">
        <v>410.22650140120197</v>
      </c>
      <c r="BR21036">
        <v>21003</v>
      </c>
    </row>
    <row r="21037" spans="68:70" x14ac:dyDescent="0.3">
      <c r="BP21037">
        <f t="shared" si="416"/>
        <v>4.6437710322650795E-2</v>
      </c>
      <c r="BQ21037">
        <v>410.25265145853399</v>
      </c>
      <c r="BR21037">
        <v>21004</v>
      </c>
    </row>
    <row r="21038" spans="68:70" x14ac:dyDescent="0.3">
      <c r="BP21038">
        <f t="shared" si="416"/>
        <v>4.6478647794517873E-2</v>
      </c>
      <c r="BQ21038">
        <v>410.26944401967597</v>
      </c>
      <c r="BR21038">
        <v>21005</v>
      </c>
    </row>
    <row r="21039" spans="68:70" x14ac:dyDescent="0.3">
      <c r="BP21039">
        <f t="shared" si="416"/>
        <v>4.6503779007352447E-2</v>
      </c>
      <c r="BQ21039">
        <v>410.27974918615399</v>
      </c>
      <c r="BR21039">
        <v>21006</v>
      </c>
    </row>
    <row r="21040" spans="68:70" x14ac:dyDescent="0.3">
      <c r="BP21040">
        <f t="shared" si="416"/>
        <v>4.6511764549659856E-2</v>
      </c>
      <c r="BQ21040">
        <v>410.28302311057598</v>
      </c>
      <c r="BR21040">
        <v>21007</v>
      </c>
    </row>
    <row r="21041" spans="68:70" x14ac:dyDescent="0.3">
      <c r="BP21041">
        <f t="shared" si="416"/>
        <v>4.6522968806883398E-2</v>
      </c>
      <c r="BQ21041">
        <v>410.28761617472702</v>
      </c>
      <c r="BR21041">
        <v>21008</v>
      </c>
    </row>
    <row r="21042" spans="68:70" x14ac:dyDescent="0.3">
      <c r="BP21042">
        <f t="shared" si="416"/>
        <v>4.6536812578378467E-2</v>
      </c>
      <c r="BQ21042">
        <v>410.29329051542197</v>
      </c>
      <c r="BR21042">
        <v>21009</v>
      </c>
    </row>
    <row r="21043" spans="68:70" x14ac:dyDescent="0.3">
      <c r="BP21043">
        <f t="shared" si="416"/>
        <v>4.6541457139471623E-2</v>
      </c>
      <c r="BQ21043">
        <v>410.29519405770299</v>
      </c>
      <c r="BR21043">
        <v>21010</v>
      </c>
    </row>
    <row r="21044" spans="68:70" x14ac:dyDescent="0.3">
      <c r="BP21044">
        <f t="shared" si="416"/>
        <v>4.6599269850537452E-2</v>
      </c>
      <c r="BQ21044">
        <v>410.31888026595101</v>
      </c>
      <c r="BR21044">
        <v>21011</v>
      </c>
    </row>
    <row r="21045" spans="68:70" x14ac:dyDescent="0.3">
      <c r="BP21045">
        <f t="shared" si="416"/>
        <v>4.6603753225687924E-2</v>
      </c>
      <c r="BQ21045">
        <v>410.32071651709498</v>
      </c>
      <c r="BR21045">
        <v>21012</v>
      </c>
    </row>
    <row r="21046" spans="68:70" x14ac:dyDescent="0.3">
      <c r="BP21046">
        <f t="shared" si="416"/>
        <v>4.6624159411600932E-2</v>
      </c>
      <c r="BQ21046">
        <v>410.32907314105501</v>
      </c>
      <c r="BR21046">
        <v>21013</v>
      </c>
    </row>
    <row r="21047" spans="68:70" x14ac:dyDescent="0.3">
      <c r="BP21047">
        <f t="shared" si="416"/>
        <v>4.6642398677120771E-2</v>
      </c>
      <c r="BQ21047">
        <v>410.33654083260399</v>
      </c>
      <c r="BR21047">
        <v>21014</v>
      </c>
    </row>
    <row r="21048" spans="68:70" x14ac:dyDescent="0.3">
      <c r="BP21048">
        <f t="shared" si="416"/>
        <v>4.6659305390091027E-2</v>
      </c>
      <c r="BQ21048">
        <v>410.34346163408401</v>
      </c>
      <c r="BR21048">
        <v>21015</v>
      </c>
    </row>
    <row r="21049" spans="68:70" x14ac:dyDescent="0.3">
      <c r="BP21049">
        <f t="shared" si="416"/>
        <v>4.6660141157323837E-2</v>
      </c>
      <c r="BQ21049">
        <v>410.34380372477898</v>
      </c>
      <c r="BR21049">
        <v>21016</v>
      </c>
    </row>
    <row r="21050" spans="68:70" x14ac:dyDescent="0.3">
      <c r="BP21050">
        <f t="shared" si="416"/>
        <v>4.6694673605412622E-2</v>
      </c>
      <c r="BQ21050">
        <v>410.357935639652</v>
      </c>
      <c r="BR21050">
        <v>21017</v>
      </c>
    </row>
    <row r="21051" spans="68:70" x14ac:dyDescent="0.3">
      <c r="BP21051">
        <f t="shared" si="416"/>
        <v>4.6695603785008338E-2</v>
      </c>
      <c r="BQ21051">
        <v>410.35831623017901</v>
      </c>
      <c r="BR21051">
        <v>21018</v>
      </c>
    </row>
    <row r="21052" spans="68:70" x14ac:dyDescent="0.3">
      <c r="BP21052">
        <f t="shared" si="416"/>
        <v>4.6715961825603759E-2</v>
      </c>
      <c r="BQ21052">
        <v>410.36664493847201</v>
      </c>
      <c r="BR21052">
        <v>21019</v>
      </c>
    </row>
    <row r="21053" spans="68:70" x14ac:dyDescent="0.3">
      <c r="BP21053">
        <f t="shared" si="416"/>
        <v>4.6718733003607536E-2</v>
      </c>
      <c r="BQ21053">
        <v>410.36777851889201</v>
      </c>
      <c r="BR21053">
        <v>21020</v>
      </c>
    </row>
    <row r="21054" spans="68:70" x14ac:dyDescent="0.3">
      <c r="BP21054">
        <f t="shared" si="416"/>
        <v>4.6745880338733621E-2</v>
      </c>
      <c r="BQ21054">
        <v>410.378881653382</v>
      </c>
      <c r="BR21054">
        <v>21021</v>
      </c>
    </row>
    <row r="21055" spans="68:70" x14ac:dyDescent="0.3">
      <c r="BP21055">
        <f t="shared" si="416"/>
        <v>4.676154325499339E-2</v>
      </c>
      <c r="BQ21055">
        <v>410.38528624703201</v>
      </c>
      <c r="BR21055">
        <v>21022</v>
      </c>
    </row>
    <row r="21056" spans="68:70" x14ac:dyDescent="0.3">
      <c r="BP21056">
        <f t="shared" si="416"/>
        <v>4.6779522926985465E-2</v>
      </c>
      <c r="BQ21056">
        <v>410.392636843932</v>
      </c>
      <c r="BR21056">
        <v>21023</v>
      </c>
    </row>
    <row r="21057" spans="68:70" x14ac:dyDescent="0.3">
      <c r="BP21057">
        <f t="shared" si="416"/>
        <v>4.6786991011947554E-2</v>
      </c>
      <c r="BQ21057">
        <v>410.395689592417</v>
      </c>
      <c r="BR21057">
        <v>21024</v>
      </c>
    </row>
    <row r="21058" spans="68:70" x14ac:dyDescent="0.3">
      <c r="BP21058">
        <f t="shared" si="416"/>
        <v>4.6811347731860395E-2</v>
      </c>
      <c r="BQ21058">
        <v>410.40564425935003</v>
      </c>
      <c r="BR21058">
        <v>21025</v>
      </c>
    </row>
    <row r="21059" spans="68:70" x14ac:dyDescent="0.3">
      <c r="BP21059">
        <f t="shared" si="416"/>
        <v>4.681549307337516E-2</v>
      </c>
      <c r="BQ21059">
        <v>410.407338215366</v>
      </c>
      <c r="BR21059">
        <v>21026</v>
      </c>
    </row>
    <row r="21060" spans="68:70" x14ac:dyDescent="0.3">
      <c r="BP21060">
        <f t="shared" si="416"/>
        <v>4.6816541607188795E-2</v>
      </c>
      <c r="BQ21060">
        <v>410.40776667726499</v>
      </c>
      <c r="BR21060">
        <v>21027</v>
      </c>
    </row>
    <row r="21061" spans="68:70" x14ac:dyDescent="0.3">
      <c r="BP21061">
        <f t="shared" si="416"/>
        <v>4.6818281054862958E-2</v>
      </c>
      <c r="BQ21061">
        <v>410.40847745640099</v>
      </c>
      <c r="BR21061">
        <v>21028</v>
      </c>
    </row>
    <row r="21062" spans="68:70" x14ac:dyDescent="0.3">
      <c r="BP21062">
        <f t="shared" si="416"/>
        <v>4.6848685424071453E-2</v>
      </c>
      <c r="BQ21062">
        <v>410.42089926331198</v>
      </c>
      <c r="BR21062">
        <v>21029</v>
      </c>
    </row>
    <row r="21063" spans="68:70" x14ac:dyDescent="0.3">
      <c r="BP21063">
        <f t="shared" si="416"/>
        <v>4.6856982644188395E-2</v>
      </c>
      <c r="BQ21063">
        <v>410.424288420251</v>
      </c>
      <c r="BR21063">
        <v>21030</v>
      </c>
    </row>
    <row r="21064" spans="68:70" x14ac:dyDescent="0.3">
      <c r="BP21064">
        <f t="shared" si="416"/>
        <v>4.6882968664149927E-2</v>
      </c>
      <c r="BQ21064">
        <v>410.43490096192102</v>
      </c>
      <c r="BR21064">
        <v>21031</v>
      </c>
    </row>
    <row r="21065" spans="68:70" x14ac:dyDescent="0.3">
      <c r="BP21065">
        <f t="shared" si="416"/>
        <v>4.6920500723405686E-2</v>
      </c>
      <c r="BQ21065">
        <v>410.45022364960897</v>
      </c>
      <c r="BR21065">
        <v>21032</v>
      </c>
    </row>
    <row r="21066" spans="68:70" x14ac:dyDescent="0.3">
      <c r="BP21066">
        <f t="shared" si="416"/>
        <v>4.6977539967948664E-2</v>
      </c>
      <c r="BQ21066">
        <v>410.47349853323499</v>
      </c>
      <c r="BR21066">
        <v>21033</v>
      </c>
    </row>
    <row r="21067" spans="68:70" x14ac:dyDescent="0.3">
      <c r="BP21067">
        <f t="shared" si="416"/>
        <v>4.7001418811846926E-2</v>
      </c>
      <c r="BQ21067">
        <v>410.48323810773297</v>
      </c>
      <c r="BR21067">
        <v>21034</v>
      </c>
    </row>
    <row r="21068" spans="68:70" x14ac:dyDescent="0.3">
      <c r="BP21068">
        <f t="shared" si="416"/>
        <v>4.7025651701388442E-2</v>
      </c>
      <c r="BQ21068">
        <v>410.49311955942801</v>
      </c>
      <c r="BR21068">
        <v>21035</v>
      </c>
    </row>
    <row r="21069" spans="68:70" x14ac:dyDescent="0.3">
      <c r="BP21069">
        <f t="shared" si="416"/>
        <v>4.7112540303750325E-2</v>
      </c>
      <c r="BQ21069">
        <v>410.52852923352202</v>
      </c>
      <c r="BR21069">
        <v>21036</v>
      </c>
    </row>
    <row r="21070" spans="68:70" x14ac:dyDescent="0.3">
      <c r="BP21070">
        <f t="shared" si="416"/>
        <v>4.7121954793191402E-2</v>
      </c>
      <c r="BQ21070">
        <v>410.53236395492701</v>
      </c>
      <c r="BR21070">
        <v>21037</v>
      </c>
    </row>
    <row r="21071" spans="68:70" x14ac:dyDescent="0.3">
      <c r="BP21071">
        <f t="shared" si="416"/>
        <v>4.7123481115643066E-2</v>
      </c>
      <c r="BQ21071">
        <v>410.53298562237501</v>
      </c>
      <c r="BR21071">
        <v>21038</v>
      </c>
    </row>
    <row r="21072" spans="68:70" x14ac:dyDescent="0.3">
      <c r="BP21072">
        <f t="shared" si="416"/>
        <v>4.7139168655913707E-2</v>
      </c>
      <c r="BQ21072">
        <v>410.53937453622001</v>
      </c>
      <c r="BR21072">
        <v>21039</v>
      </c>
    </row>
    <row r="21073" spans="68:70" x14ac:dyDescent="0.3">
      <c r="BP21073">
        <f t="shared" si="416"/>
        <v>4.7142732753208211E-2</v>
      </c>
      <c r="BQ21073">
        <v>410.540825903685</v>
      </c>
      <c r="BR21073">
        <v>21040</v>
      </c>
    </row>
    <row r="21074" spans="68:70" x14ac:dyDescent="0.3">
      <c r="BP21074">
        <f t="shared" si="416"/>
        <v>4.7147277311314725E-2</v>
      </c>
      <c r="BQ21074">
        <v>410.54267645366099</v>
      </c>
      <c r="BR21074">
        <v>21041</v>
      </c>
    </row>
    <row r="21075" spans="68:70" x14ac:dyDescent="0.3">
      <c r="BP21075">
        <f t="shared" si="416"/>
        <v>4.7176072112213412E-2</v>
      </c>
      <c r="BQ21075">
        <v>410.554399661817</v>
      </c>
      <c r="BR21075">
        <v>21042</v>
      </c>
    </row>
    <row r="21076" spans="68:70" x14ac:dyDescent="0.3">
      <c r="BP21076">
        <f t="shared" si="416"/>
        <v>4.7207553859954232E-2</v>
      </c>
      <c r="BQ21076">
        <v>410.56721271150201</v>
      </c>
      <c r="BR21076">
        <v>21043</v>
      </c>
    </row>
    <row r="21077" spans="68:70" x14ac:dyDescent="0.3">
      <c r="BP21077">
        <f t="shared" si="416"/>
        <v>4.7207696126355989E-2</v>
      </c>
      <c r="BQ21077">
        <v>410.56727060413101</v>
      </c>
      <c r="BR21077">
        <v>21044</v>
      </c>
    </row>
    <row r="21078" spans="68:70" x14ac:dyDescent="0.3">
      <c r="BP21078">
        <f t="shared" si="416"/>
        <v>4.7259436282889207E-2</v>
      </c>
      <c r="BQ21078">
        <v>410.588319503256</v>
      </c>
      <c r="BR21078">
        <v>21045</v>
      </c>
    </row>
    <row r="21079" spans="68:70" x14ac:dyDescent="0.3">
      <c r="BP21079">
        <f t="shared" si="416"/>
        <v>4.7291242686968285E-2</v>
      </c>
      <c r="BQ21079">
        <v>410.60125324696003</v>
      </c>
      <c r="BR21079">
        <v>21046</v>
      </c>
    </row>
    <row r="21080" spans="68:70" x14ac:dyDescent="0.3">
      <c r="BP21080">
        <f t="shared" si="416"/>
        <v>4.7327312701040153E-2</v>
      </c>
      <c r="BQ21080">
        <v>410.61591548147402</v>
      </c>
      <c r="BR21080">
        <v>21047</v>
      </c>
    </row>
    <row r="21081" spans="68:70" x14ac:dyDescent="0.3">
      <c r="BP21081">
        <f t="shared" si="416"/>
        <v>4.7345997737008864E-2</v>
      </c>
      <c r="BQ21081">
        <v>410.62350863458198</v>
      </c>
      <c r="BR21081">
        <v>21048</v>
      </c>
    </row>
    <row r="21082" spans="68:70" x14ac:dyDescent="0.3">
      <c r="BP21082">
        <f t="shared" si="416"/>
        <v>4.7357961625371613E-2</v>
      </c>
      <c r="BQ21082">
        <v>410.62836968676299</v>
      </c>
      <c r="BR21082">
        <v>21049</v>
      </c>
    </row>
    <row r="21083" spans="68:70" x14ac:dyDescent="0.3">
      <c r="BP21083">
        <f t="shared" si="416"/>
        <v>4.7363818700597492E-2</v>
      </c>
      <c r="BQ21083">
        <v>410.630749253418</v>
      </c>
      <c r="BR21083">
        <v>21050</v>
      </c>
    </row>
    <row r="21084" spans="68:70" x14ac:dyDescent="0.3">
      <c r="BP21084">
        <f t="shared" si="416"/>
        <v>4.7365687226384762E-2</v>
      </c>
      <c r="BQ21084">
        <v>410.63150835248598</v>
      </c>
      <c r="BR21084">
        <v>21051</v>
      </c>
    </row>
    <row r="21085" spans="68:70" x14ac:dyDescent="0.3">
      <c r="BP21085">
        <f t="shared" si="416"/>
        <v>4.7394070458553914E-2</v>
      </c>
      <c r="BQ21085">
        <v>410.64303735893702</v>
      </c>
      <c r="BR21085">
        <v>21052</v>
      </c>
    </row>
    <row r="21086" spans="68:70" x14ac:dyDescent="0.3">
      <c r="BP21086">
        <f t="shared" si="416"/>
        <v>4.7454015742796028E-2</v>
      </c>
      <c r="BQ21086">
        <v>410.66737523962701</v>
      </c>
      <c r="BR21086">
        <v>21053</v>
      </c>
    </row>
    <row r="21087" spans="68:70" x14ac:dyDescent="0.3">
      <c r="BP21087">
        <f t="shared" si="416"/>
        <v>4.7500555986145498E-2</v>
      </c>
      <c r="BQ21087">
        <v>410.68626005405503</v>
      </c>
      <c r="BR21087">
        <v>21054</v>
      </c>
    </row>
    <row r="21088" spans="68:70" x14ac:dyDescent="0.3">
      <c r="BP21088">
        <f t="shared" si="416"/>
        <v>4.7510180134658707E-2</v>
      </c>
      <c r="BQ21088">
        <v>410.69016412744998</v>
      </c>
      <c r="BR21088">
        <v>21055</v>
      </c>
    </row>
    <row r="21089" spans="68:70" x14ac:dyDescent="0.3">
      <c r="BP21089">
        <f t="shared" si="416"/>
        <v>4.752423718905234E-2</v>
      </c>
      <c r="BQ21089">
        <v>410.69586571590997</v>
      </c>
      <c r="BR21089">
        <v>21056</v>
      </c>
    </row>
    <row r="21090" spans="68:70" x14ac:dyDescent="0.3">
      <c r="BP21090">
        <f t="shared" ref="BP21090:BP21153" si="417">(BQ21090 - $BS$31303)*(BQ21090 - $BS$31303)/31269</f>
        <v>4.7539820035946416E-2</v>
      </c>
      <c r="BQ21090">
        <v>410.70218518553497</v>
      </c>
      <c r="BR21090">
        <v>21057</v>
      </c>
    </row>
    <row r="21091" spans="68:70" x14ac:dyDescent="0.3">
      <c r="BP21091">
        <f t="shared" si="417"/>
        <v>4.7540005915676718E-2</v>
      </c>
      <c r="BQ21091">
        <v>410.70226056097198</v>
      </c>
      <c r="BR21091">
        <v>21058</v>
      </c>
    </row>
    <row r="21092" spans="68:70" x14ac:dyDescent="0.3">
      <c r="BP21092">
        <f t="shared" si="417"/>
        <v>4.7585578252493918E-2</v>
      </c>
      <c r="BQ21092">
        <v>410.72073599462902</v>
      </c>
      <c r="BR21092">
        <v>21059</v>
      </c>
    </row>
    <row r="21093" spans="68:70" x14ac:dyDescent="0.3">
      <c r="BP21093">
        <f t="shared" si="417"/>
        <v>4.7587897966969842E-2</v>
      </c>
      <c r="BQ21093">
        <v>410.72167619098798</v>
      </c>
      <c r="BR21093">
        <v>21060</v>
      </c>
    </row>
    <row r="21094" spans="68:70" x14ac:dyDescent="0.3">
      <c r="BP21094">
        <f t="shared" si="417"/>
        <v>4.7594871897989756E-2</v>
      </c>
      <c r="BQ21094">
        <v>410.72450263558301</v>
      </c>
      <c r="BR21094">
        <v>21061</v>
      </c>
    </row>
    <row r="21095" spans="68:70" x14ac:dyDescent="0.3">
      <c r="BP21095">
        <f t="shared" si="417"/>
        <v>4.7605236600034857E-2</v>
      </c>
      <c r="BQ21095">
        <v>410.72870293354202</v>
      </c>
      <c r="BR21095">
        <v>21062</v>
      </c>
    </row>
    <row r="21096" spans="68:70" x14ac:dyDescent="0.3">
      <c r="BP21096">
        <f t="shared" si="417"/>
        <v>4.7620096247731822E-2</v>
      </c>
      <c r="BQ21096">
        <v>410.73472401167697</v>
      </c>
      <c r="BR21096">
        <v>21063</v>
      </c>
    </row>
    <row r="21097" spans="68:70" x14ac:dyDescent="0.3">
      <c r="BP21097">
        <f t="shared" si="417"/>
        <v>4.7633717040948237E-2</v>
      </c>
      <c r="BQ21097">
        <v>410.74024228508102</v>
      </c>
      <c r="BR21097">
        <v>21064</v>
      </c>
    </row>
    <row r="21098" spans="68:70" x14ac:dyDescent="0.3">
      <c r="BP21098">
        <f t="shared" si="417"/>
        <v>4.7705255860703726E-2</v>
      </c>
      <c r="BQ21098">
        <v>410.76921228976499</v>
      </c>
      <c r="BR21098">
        <v>21065</v>
      </c>
    </row>
    <row r="21099" spans="68:70" x14ac:dyDescent="0.3">
      <c r="BP21099">
        <f t="shared" si="417"/>
        <v>4.7721298949150365E-2</v>
      </c>
      <c r="BQ21099">
        <v>410.77570603663202</v>
      </c>
      <c r="BR21099">
        <v>21066</v>
      </c>
    </row>
    <row r="21100" spans="68:70" x14ac:dyDescent="0.3">
      <c r="BP21100">
        <f t="shared" si="417"/>
        <v>4.7793694604562703E-2</v>
      </c>
      <c r="BQ21100">
        <v>410.80499599527502</v>
      </c>
      <c r="BR21100">
        <v>21067</v>
      </c>
    </row>
    <row r="21101" spans="68:70" x14ac:dyDescent="0.3">
      <c r="BP21101">
        <f t="shared" si="417"/>
        <v>4.7797642084672298E-2</v>
      </c>
      <c r="BQ21101">
        <v>410.80659243557199</v>
      </c>
      <c r="BR21101">
        <v>21068</v>
      </c>
    </row>
    <row r="21102" spans="68:70" x14ac:dyDescent="0.3">
      <c r="BP21102">
        <f t="shared" si="417"/>
        <v>4.7808124966832177E-2</v>
      </c>
      <c r="BQ21102">
        <v>410.810831603861</v>
      </c>
      <c r="BR21102">
        <v>21069</v>
      </c>
    </row>
    <row r="21103" spans="68:70" x14ac:dyDescent="0.3">
      <c r="BP21103">
        <f t="shared" si="417"/>
        <v>4.7810903663840575E-2</v>
      </c>
      <c r="BQ21103">
        <v>410.81195520204398</v>
      </c>
      <c r="BR21103">
        <v>21070</v>
      </c>
    </row>
    <row r="21104" spans="68:70" x14ac:dyDescent="0.3">
      <c r="BP21104">
        <f t="shared" si="417"/>
        <v>4.7824029955297012E-2</v>
      </c>
      <c r="BQ21104">
        <v>410.81726252801201</v>
      </c>
      <c r="BR21104">
        <v>21071</v>
      </c>
    </row>
    <row r="21105" spans="68:70" x14ac:dyDescent="0.3">
      <c r="BP21105">
        <f t="shared" si="417"/>
        <v>4.783681746673598E-2</v>
      </c>
      <c r="BQ21105">
        <v>410.82243217541202</v>
      </c>
      <c r="BR21105">
        <v>21072</v>
      </c>
    </row>
    <row r="21106" spans="68:70" x14ac:dyDescent="0.3">
      <c r="BP21106">
        <f t="shared" si="417"/>
        <v>4.790025639278158E-2</v>
      </c>
      <c r="BQ21106">
        <v>410.84806861853798</v>
      </c>
      <c r="BR21106">
        <v>21073</v>
      </c>
    </row>
    <row r="21107" spans="68:70" x14ac:dyDescent="0.3">
      <c r="BP21107">
        <f t="shared" si="417"/>
        <v>4.7913947739911103E-2</v>
      </c>
      <c r="BQ21107">
        <v>410.85359923106398</v>
      </c>
      <c r="BR21107">
        <v>21074</v>
      </c>
    </row>
    <row r="21108" spans="68:70" x14ac:dyDescent="0.3">
      <c r="BP21108">
        <f t="shared" si="417"/>
        <v>4.7923522474615468E-2</v>
      </c>
      <c r="BQ21108">
        <v>410.85746647064201</v>
      </c>
      <c r="BR21108">
        <v>21075</v>
      </c>
    </row>
    <row r="21109" spans="68:70" x14ac:dyDescent="0.3">
      <c r="BP21109">
        <f t="shared" si="417"/>
        <v>4.7927538417325E-2</v>
      </c>
      <c r="BQ21109">
        <v>410.85908839667701</v>
      </c>
      <c r="BR21109">
        <v>21076</v>
      </c>
    </row>
    <row r="21110" spans="68:70" x14ac:dyDescent="0.3">
      <c r="BP21110">
        <f t="shared" si="417"/>
        <v>4.7929758623708921E-2</v>
      </c>
      <c r="BQ21110">
        <v>410.85998504627099</v>
      </c>
      <c r="BR21110">
        <v>21077</v>
      </c>
    </row>
    <row r="21111" spans="68:70" x14ac:dyDescent="0.3">
      <c r="BP21111">
        <f t="shared" si="417"/>
        <v>4.7937784368294614E-2</v>
      </c>
      <c r="BQ21111">
        <v>410.86322613958401</v>
      </c>
      <c r="BR21111">
        <v>21078</v>
      </c>
    </row>
    <row r="21112" spans="68:70" x14ac:dyDescent="0.3">
      <c r="BP21112">
        <f t="shared" si="417"/>
        <v>4.7979012709317731E-2</v>
      </c>
      <c r="BQ21112">
        <v>410.87987139770001</v>
      </c>
      <c r="BR21112">
        <v>21079</v>
      </c>
    </row>
    <row r="21113" spans="68:70" x14ac:dyDescent="0.3">
      <c r="BP21113">
        <f t="shared" si="417"/>
        <v>4.79832655493607E-2</v>
      </c>
      <c r="BQ21113">
        <v>410.88158800427601</v>
      </c>
      <c r="BR21113">
        <v>21080</v>
      </c>
    </row>
    <row r="21114" spans="68:70" x14ac:dyDescent="0.3">
      <c r="BP21114">
        <f t="shared" si="417"/>
        <v>4.803626949196823E-2</v>
      </c>
      <c r="BQ21114">
        <v>410.90297601487703</v>
      </c>
      <c r="BR21114">
        <v>21081</v>
      </c>
    </row>
    <row r="21115" spans="68:70" x14ac:dyDescent="0.3">
      <c r="BP21115">
        <f t="shared" si="417"/>
        <v>4.8049207102581662E-2</v>
      </c>
      <c r="BQ21115">
        <v>410.90819477338698</v>
      </c>
      <c r="BR21115">
        <v>21082</v>
      </c>
    </row>
    <row r="21116" spans="68:70" x14ac:dyDescent="0.3">
      <c r="BP21116">
        <f t="shared" si="417"/>
        <v>4.8065774876289789E-2</v>
      </c>
      <c r="BQ21116">
        <v>410.91487683705998</v>
      </c>
      <c r="BR21116">
        <v>21083</v>
      </c>
    </row>
    <row r="21117" spans="68:70" x14ac:dyDescent="0.3">
      <c r="BP21117">
        <f t="shared" si="417"/>
        <v>4.8075159339289693E-2</v>
      </c>
      <c r="BQ21117">
        <v>410.91866123899899</v>
      </c>
      <c r="BR21117">
        <v>21084</v>
      </c>
    </row>
    <row r="21118" spans="68:70" x14ac:dyDescent="0.3">
      <c r="BP21118">
        <f t="shared" si="417"/>
        <v>4.819838421094079E-2</v>
      </c>
      <c r="BQ21118">
        <v>410.96831898276599</v>
      </c>
      <c r="BR21118">
        <v>21085</v>
      </c>
    </row>
    <row r="21119" spans="68:70" x14ac:dyDescent="0.3">
      <c r="BP21119">
        <f t="shared" si="417"/>
        <v>4.8226084773290719E-2</v>
      </c>
      <c r="BQ21119">
        <v>410.97947314509901</v>
      </c>
      <c r="BR21119">
        <v>21086</v>
      </c>
    </row>
    <row r="21120" spans="68:70" x14ac:dyDescent="0.3">
      <c r="BP21120">
        <f t="shared" si="417"/>
        <v>4.8236422186441447E-2</v>
      </c>
      <c r="BQ21120">
        <v>410.983634881802</v>
      </c>
      <c r="BR21120">
        <v>21087</v>
      </c>
    </row>
    <row r="21121" spans="68:70" x14ac:dyDescent="0.3">
      <c r="BP21121">
        <f t="shared" si="417"/>
        <v>4.8241870063727717E-2</v>
      </c>
      <c r="BQ21121">
        <v>410.985827961989</v>
      </c>
      <c r="BR21121">
        <v>21088</v>
      </c>
    </row>
    <row r="21122" spans="68:70" x14ac:dyDescent="0.3">
      <c r="BP21122">
        <f t="shared" si="417"/>
        <v>4.8262475927206706E-2</v>
      </c>
      <c r="BQ21122">
        <v>410.99412187322503</v>
      </c>
      <c r="BR21122">
        <v>21089</v>
      </c>
    </row>
    <row r="21123" spans="68:70" x14ac:dyDescent="0.3">
      <c r="BP21123">
        <f t="shared" si="417"/>
        <v>4.8273533032442043E-2</v>
      </c>
      <c r="BQ21123">
        <v>410.99857165560599</v>
      </c>
      <c r="BR21123">
        <v>21090</v>
      </c>
    </row>
    <row r="21124" spans="68:70" x14ac:dyDescent="0.3">
      <c r="BP21124">
        <f t="shared" si="417"/>
        <v>4.8276933737894184E-2</v>
      </c>
      <c r="BQ21124">
        <v>410.99994012102502</v>
      </c>
      <c r="BR21124">
        <v>21091</v>
      </c>
    </row>
    <row r="21125" spans="68:70" x14ac:dyDescent="0.3">
      <c r="BP21125">
        <f t="shared" si="417"/>
        <v>4.8291938512448285E-2</v>
      </c>
      <c r="BQ21125">
        <v>411.00597756195202</v>
      </c>
      <c r="BR21125">
        <v>21092</v>
      </c>
    </row>
    <row r="21126" spans="68:70" x14ac:dyDescent="0.3">
      <c r="BP21126">
        <f t="shared" si="417"/>
        <v>4.8367076941167278E-2</v>
      </c>
      <c r="BQ21126">
        <v>411.03619676150498</v>
      </c>
      <c r="BR21126">
        <v>21093</v>
      </c>
    </row>
    <row r="21127" spans="68:70" x14ac:dyDescent="0.3">
      <c r="BP21127">
        <f t="shared" si="417"/>
        <v>4.8376637438305829E-2</v>
      </c>
      <c r="BQ21127">
        <v>411.04004012177103</v>
      </c>
      <c r="BR21127">
        <v>21094</v>
      </c>
    </row>
    <row r="21128" spans="68:70" x14ac:dyDescent="0.3">
      <c r="BP21128">
        <f t="shared" si="417"/>
        <v>4.8388035886264787E-2</v>
      </c>
      <c r="BQ21128">
        <v>411.04462184976398</v>
      </c>
      <c r="BR21128">
        <v>21095</v>
      </c>
    </row>
    <row r="21129" spans="68:70" x14ac:dyDescent="0.3">
      <c r="BP21129">
        <f t="shared" si="417"/>
        <v>4.8397320730700688E-2</v>
      </c>
      <c r="BQ21129">
        <v>411.04835359342098</v>
      </c>
      <c r="BR21129">
        <v>21096</v>
      </c>
    </row>
    <row r="21130" spans="68:70" x14ac:dyDescent="0.3">
      <c r="BP21130">
        <f t="shared" si="417"/>
        <v>4.8416034283020729E-2</v>
      </c>
      <c r="BQ21130">
        <v>411.05587381437402</v>
      </c>
      <c r="BR21130">
        <v>21097</v>
      </c>
    </row>
    <row r="21131" spans="68:70" x14ac:dyDescent="0.3">
      <c r="BP21131">
        <f t="shared" si="417"/>
        <v>4.8428751741839825E-2</v>
      </c>
      <c r="BQ21131">
        <v>411.060983618085</v>
      </c>
      <c r="BR21131">
        <v>21098</v>
      </c>
    </row>
    <row r="21132" spans="68:70" x14ac:dyDescent="0.3">
      <c r="BP21132">
        <f t="shared" si="417"/>
        <v>4.8463577714838987E-2</v>
      </c>
      <c r="BQ21132">
        <v>411.074973065682</v>
      </c>
      <c r="BR21132">
        <v>21099</v>
      </c>
    </row>
    <row r="21133" spans="68:70" x14ac:dyDescent="0.3">
      <c r="BP21133">
        <f t="shared" si="417"/>
        <v>4.8464909122677653E-2</v>
      </c>
      <c r="BQ21133">
        <v>411.075507786868</v>
      </c>
      <c r="BR21133">
        <v>21100</v>
      </c>
    </row>
    <row r="21134" spans="68:70" x14ac:dyDescent="0.3">
      <c r="BP21134">
        <f t="shared" si="417"/>
        <v>4.8466343936083039E-2</v>
      </c>
      <c r="BQ21134">
        <v>411.07608402966599</v>
      </c>
      <c r="BR21134">
        <v>21101</v>
      </c>
    </row>
    <row r="21135" spans="68:70" x14ac:dyDescent="0.3">
      <c r="BP21135">
        <f t="shared" si="417"/>
        <v>4.8470283098933101E-2</v>
      </c>
      <c r="BQ21135">
        <v>411.07766601328399</v>
      </c>
      <c r="BR21135">
        <v>21102</v>
      </c>
    </row>
    <row r="21136" spans="68:70" x14ac:dyDescent="0.3">
      <c r="BP21136">
        <f t="shared" si="417"/>
        <v>4.8477705456277081E-2</v>
      </c>
      <c r="BQ21136">
        <v>411.08064668712802</v>
      </c>
      <c r="BR21136">
        <v>21103</v>
      </c>
    </row>
    <row r="21137" spans="68:70" x14ac:dyDescent="0.3">
      <c r="BP21137">
        <f t="shared" si="417"/>
        <v>4.8499682263916266E-2</v>
      </c>
      <c r="BQ21137">
        <v>411.08947080635397</v>
      </c>
      <c r="BR21137">
        <v>21104</v>
      </c>
    </row>
    <row r="21138" spans="68:70" x14ac:dyDescent="0.3">
      <c r="BP21138">
        <f t="shared" si="417"/>
        <v>4.8506073079838515E-2</v>
      </c>
      <c r="BQ21138">
        <v>411.09203646903001</v>
      </c>
      <c r="BR21138">
        <v>21105</v>
      </c>
    </row>
    <row r="21139" spans="68:70" x14ac:dyDescent="0.3">
      <c r="BP21139">
        <f t="shared" si="417"/>
        <v>4.8512303135741085E-2</v>
      </c>
      <c r="BQ21139">
        <v>411.094537430157</v>
      </c>
      <c r="BR21139">
        <v>21106</v>
      </c>
    </row>
    <row r="21140" spans="68:70" x14ac:dyDescent="0.3">
      <c r="BP21140">
        <f t="shared" si="417"/>
        <v>4.853195074905365E-2</v>
      </c>
      <c r="BQ21140">
        <v>411.10242361387202</v>
      </c>
      <c r="BR21140">
        <v>21107</v>
      </c>
    </row>
    <row r="21141" spans="68:70" x14ac:dyDescent="0.3">
      <c r="BP21141">
        <f t="shared" si="417"/>
        <v>4.8555524816336203E-2</v>
      </c>
      <c r="BQ21141">
        <v>411.11188369619902</v>
      </c>
      <c r="BR21141">
        <v>21108</v>
      </c>
    </row>
    <row r="21142" spans="68:70" x14ac:dyDescent="0.3">
      <c r="BP21142">
        <f t="shared" si="417"/>
        <v>4.8557485268166653E-2</v>
      </c>
      <c r="BQ21142">
        <v>411.11267030620502</v>
      </c>
      <c r="BR21142">
        <v>21109</v>
      </c>
    </row>
    <row r="21143" spans="68:70" x14ac:dyDescent="0.3">
      <c r="BP21143">
        <f t="shared" si="417"/>
        <v>4.8581082463088524E-2</v>
      </c>
      <c r="BQ21143">
        <v>411.12213717882901</v>
      </c>
      <c r="BR21143">
        <v>21110</v>
      </c>
    </row>
    <row r="21144" spans="68:70" x14ac:dyDescent="0.3">
      <c r="BP21144">
        <f t="shared" si="417"/>
        <v>4.8618748575502607E-2</v>
      </c>
      <c r="BQ21144">
        <v>411.13724354646803</v>
      </c>
      <c r="BR21144">
        <v>21111</v>
      </c>
    </row>
    <row r="21145" spans="68:70" x14ac:dyDescent="0.3">
      <c r="BP21145">
        <f t="shared" si="417"/>
        <v>4.8626661595230179E-2</v>
      </c>
      <c r="BQ21145">
        <v>411.14041639756499</v>
      </c>
      <c r="BR21145">
        <v>21112</v>
      </c>
    </row>
    <row r="21146" spans="68:70" x14ac:dyDescent="0.3">
      <c r="BP21146">
        <f t="shared" si="417"/>
        <v>4.8717923206678698E-2</v>
      </c>
      <c r="BQ21146">
        <v>411.17699055084199</v>
      </c>
      <c r="BR21146">
        <v>21113</v>
      </c>
    </row>
    <row r="21147" spans="68:70" x14ac:dyDescent="0.3">
      <c r="BP21147">
        <f t="shared" si="417"/>
        <v>4.8727547335187256E-2</v>
      </c>
      <c r="BQ21147">
        <v>411.18084553487699</v>
      </c>
      <c r="BR21147">
        <v>21114</v>
      </c>
    </row>
    <row r="21148" spans="68:70" x14ac:dyDescent="0.3">
      <c r="BP21148">
        <f t="shared" si="417"/>
        <v>4.8771830661777475E-2</v>
      </c>
      <c r="BQ21148">
        <v>411.198578498573</v>
      </c>
      <c r="BR21148">
        <v>21115</v>
      </c>
    </row>
    <row r="21149" spans="68:70" x14ac:dyDescent="0.3">
      <c r="BP21149">
        <f t="shared" si="417"/>
        <v>4.8772832390730186E-2</v>
      </c>
      <c r="BQ21149">
        <v>411.19897954113702</v>
      </c>
      <c r="BR21149">
        <v>21116</v>
      </c>
    </row>
    <row r="21150" spans="68:70" x14ac:dyDescent="0.3">
      <c r="BP21150">
        <f t="shared" si="417"/>
        <v>4.8814901294722893E-2</v>
      </c>
      <c r="BQ21150">
        <v>411.215818125998</v>
      </c>
      <c r="BR21150">
        <v>21117</v>
      </c>
    </row>
    <row r="21151" spans="68:70" x14ac:dyDescent="0.3">
      <c r="BP21151">
        <f t="shared" si="417"/>
        <v>4.8815603931348012E-2</v>
      </c>
      <c r="BQ21151">
        <v>411.21609930314099</v>
      </c>
      <c r="BR21151">
        <v>21118</v>
      </c>
    </row>
    <row r="21152" spans="68:70" x14ac:dyDescent="0.3">
      <c r="BP21152">
        <f t="shared" si="417"/>
        <v>4.8826640255229918E-2</v>
      </c>
      <c r="BQ21152">
        <v>411.22051549120903</v>
      </c>
      <c r="BR21152">
        <v>21119</v>
      </c>
    </row>
    <row r="21153" spans="68:70" x14ac:dyDescent="0.3">
      <c r="BP21153">
        <f t="shared" si="417"/>
        <v>4.8850635255139122E-2</v>
      </c>
      <c r="BQ21153">
        <v>411.23011537521597</v>
      </c>
      <c r="BR21153">
        <v>21120</v>
      </c>
    </row>
    <row r="21154" spans="68:70" x14ac:dyDescent="0.3">
      <c r="BP21154">
        <f t="shared" ref="BP21154:BP21217" si="418">(BQ21154 - $BS$31303)*(BQ21154 - $BS$31303)/31269</f>
        <v>4.8854084087762248E-2</v>
      </c>
      <c r="BQ21154">
        <v>411.23149498525402</v>
      </c>
      <c r="BR21154">
        <v>21121</v>
      </c>
    </row>
    <row r="21155" spans="68:70" x14ac:dyDescent="0.3">
      <c r="BP21155">
        <f t="shared" si="418"/>
        <v>4.8863996764978067E-2</v>
      </c>
      <c r="BQ21155">
        <v>411.23546000632001</v>
      </c>
      <c r="BR21155">
        <v>21122</v>
      </c>
    </row>
    <row r="21156" spans="68:70" x14ac:dyDescent="0.3">
      <c r="BP21156">
        <f t="shared" si="418"/>
        <v>4.8865218212744213E-2</v>
      </c>
      <c r="BQ21156">
        <v>411.23594855145501</v>
      </c>
      <c r="BR21156">
        <v>21123</v>
      </c>
    </row>
    <row r="21157" spans="68:70" x14ac:dyDescent="0.3">
      <c r="BP21157">
        <f t="shared" si="418"/>
        <v>4.888320774480065E-2</v>
      </c>
      <c r="BQ21157">
        <v>411.24314315687502</v>
      </c>
      <c r="BR21157">
        <v>21124</v>
      </c>
    </row>
    <row r="21158" spans="68:70" x14ac:dyDescent="0.3">
      <c r="BP21158">
        <f t="shared" si="418"/>
        <v>4.8887002675208638E-2</v>
      </c>
      <c r="BQ21158">
        <v>411.24466070523499</v>
      </c>
      <c r="BR21158">
        <v>21125</v>
      </c>
    </row>
    <row r="21159" spans="68:70" x14ac:dyDescent="0.3">
      <c r="BP21159">
        <f t="shared" si="418"/>
        <v>4.8912750794902246E-2</v>
      </c>
      <c r="BQ21159">
        <v>411.25495552248299</v>
      </c>
      <c r="BR21159">
        <v>21126</v>
      </c>
    </row>
    <row r="21160" spans="68:70" x14ac:dyDescent="0.3">
      <c r="BP21160">
        <f t="shared" si="418"/>
        <v>4.8982805410582649E-2</v>
      </c>
      <c r="BQ21160">
        <v>411.28295160674497</v>
      </c>
      <c r="BR21160">
        <v>21127</v>
      </c>
    </row>
    <row r="21161" spans="68:70" x14ac:dyDescent="0.3">
      <c r="BP21161">
        <f t="shared" si="418"/>
        <v>4.8985775340906312E-2</v>
      </c>
      <c r="BQ21161">
        <v>411.28413804420597</v>
      </c>
      <c r="BR21161">
        <v>21128</v>
      </c>
    </row>
    <row r="21162" spans="68:70" x14ac:dyDescent="0.3">
      <c r="BP21162">
        <f t="shared" si="418"/>
        <v>4.8986181578595564E-2</v>
      </c>
      <c r="BQ21162">
        <v>411.28430032656797</v>
      </c>
      <c r="BR21162">
        <v>21129</v>
      </c>
    </row>
    <row r="21163" spans="68:70" x14ac:dyDescent="0.3">
      <c r="BP21163">
        <f t="shared" si="418"/>
        <v>4.9003194718698913E-2</v>
      </c>
      <c r="BQ21163">
        <v>411.291096070121</v>
      </c>
      <c r="BR21163">
        <v>21130</v>
      </c>
    </row>
    <row r="21164" spans="68:70" x14ac:dyDescent="0.3">
      <c r="BP21164">
        <f t="shared" si="418"/>
        <v>4.906126439412422E-2</v>
      </c>
      <c r="BQ21164">
        <v>411.31428259150499</v>
      </c>
      <c r="BR21164">
        <v>21131</v>
      </c>
    </row>
    <row r="21165" spans="68:70" x14ac:dyDescent="0.3">
      <c r="BP21165">
        <f t="shared" si="418"/>
        <v>4.906960679774415E-2</v>
      </c>
      <c r="BQ21165">
        <v>411.31761248520297</v>
      </c>
      <c r="BR21165">
        <v>21132</v>
      </c>
    </row>
    <row r="21166" spans="68:70" x14ac:dyDescent="0.3">
      <c r="BP21166">
        <f t="shared" si="418"/>
        <v>4.9125687945864228E-2</v>
      </c>
      <c r="BQ21166">
        <v>411.33999008863799</v>
      </c>
      <c r="BR21166">
        <v>21133</v>
      </c>
    </row>
    <row r="21167" spans="68:70" x14ac:dyDescent="0.3">
      <c r="BP21167">
        <f t="shared" si="418"/>
        <v>4.912943590642075E-2</v>
      </c>
      <c r="BQ21167">
        <v>411.34148515133802</v>
      </c>
      <c r="BR21167">
        <v>21134</v>
      </c>
    </row>
    <row r="21168" spans="68:70" x14ac:dyDescent="0.3">
      <c r="BP21168">
        <f t="shared" si="418"/>
        <v>4.9141067658955227E-2</v>
      </c>
      <c r="BQ21168">
        <v>411.346124698165</v>
      </c>
      <c r="BR21168">
        <v>21135</v>
      </c>
    </row>
    <row r="21169" spans="68:70" x14ac:dyDescent="0.3">
      <c r="BP21169">
        <f t="shared" si="418"/>
        <v>4.9143274150233181E-2</v>
      </c>
      <c r="BQ21169">
        <v>411.34700473742402</v>
      </c>
      <c r="BR21169">
        <v>21136</v>
      </c>
    </row>
    <row r="21170" spans="68:70" x14ac:dyDescent="0.3">
      <c r="BP21170">
        <f t="shared" si="418"/>
        <v>4.9163475325199414E-2</v>
      </c>
      <c r="BQ21170">
        <v>411.35506087664299</v>
      </c>
      <c r="BR21170">
        <v>21137</v>
      </c>
    </row>
    <row r="21171" spans="68:70" x14ac:dyDescent="0.3">
      <c r="BP21171">
        <f t="shared" si="418"/>
        <v>4.9172120030917414E-2</v>
      </c>
      <c r="BQ21171">
        <v>411.35850784134999</v>
      </c>
      <c r="BR21171">
        <v>21138</v>
      </c>
    </row>
    <row r="21172" spans="68:70" x14ac:dyDescent="0.3">
      <c r="BP21172">
        <f t="shared" si="418"/>
        <v>4.9176539765401289E-2</v>
      </c>
      <c r="BQ21172">
        <v>411.36027003631199</v>
      </c>
      <c r="BR21172">
        <v>21139</v>
      </c>
    </row>
    <row r="21173" spans="68:70" x14ac:dyDescent="0.3">
      <c r="BP21173">
        <f t="shared" si="418"/>
        <v>4.9197601002415214E-2</v>
      </c>
      <c r="BQ21173">
        <v>411.36866628706701</v>
      </c>
      <c r="BR21173">
        <v>21140</v>
      </c>
    </row>
    <row r="21174" spans="68:70" x14ac:dyDescent="0.3">
      <c r="BP21174">
        <f t="shared" si="418"/>
        <v>4.9232196052363855E-2</v>
      </c>
      <c r="BQ21174">
        <v>411.38245401395801</v>
      </c>
      <c r="BR21174">
        <v>21141</v>
      </c>
    </row>
    <row r="21175" spans="68:70" x14ac:dyDescent="0.3">
      <c r="BP21175">
        <f t="shared" si="418"/>
        <v>4.9236278915680394E-2</v>
      </c>
      <c r="BQ21175">
        <v>411.38408090412298</v>
      </c>
      <c r="BR21175">
        <v>21142</v>
      </c>
    </row>
    <row r="21176" spans="68:70" x14ac:dyDescent="0.3">
      <c r="BP21176">
        <f t="shared" si="418"/>
        <v>4.9239330267704308E-2</v>
      </c>
      <c r="BQ21176">
        <v>411.38529672605699</v>
      </c>
      <c r="BR21176">
        <v>21143</v>
      </c>
    </row>
    <row r="21177" spans="68:70" x14ac:dyDescent="0.3">
      <c r="BP21177">
        <f t="shared" si="418"/>
        <v>4.9256030963893915E-2</v>
      </c>
      <c r="BQ21177">
        <v>411.39195050988201</v>
      </c>
      <c r="BR21177">
        <v>21144</v>
      </c>
    </row>
    <row r="21178" spans="68:70" x14ac:dyDescent="0.3">
      <c r="BP21178">
        <f t="shared" si="418"/>
        <v>4.9280565613958417E-2</v>
      </c>
      <c r="BQ21178">
        <v>411.40172340169102</v>
      </c>
      <c r="BR21178">
        <v>21145</v>
      </c>
    </row>
    <row r="21179" spans="68:70" x14ac:dyDescent="0.3">
      <c r="BP21179">
        <f t="shared" si="418"/>
        <v>4.9306730474047773E-2</v>
      </c>
      <c r="BQ21179">
        <v>411.41214297516001</v>
      </c>
      <c r="BR21179">
        <v>21146</v>
      </c>
    </row>
    <row r="21180" spans="68:70" x14ac:dyDescent="0.3">
      <c r="BP21180">
        <f t="shared" si="418"/>
        <v>4.9325192571661458E-2</v>
      </c>
      <c r="BQ21180">
        <v>411.41949343133899</v>
      </c>
      <c r="BR21180">
        <v>21147</v>
      </c>
    </row>
    <row r="21181" spans="68:70" x14ac:dyDescent="0.3">
      <c r="BP21181">
        <f t="shared" si="418"/>
        <v>4.9326686637630915E-2</v>
      </c>
      <c r="BQ21181">
        <v>411.42008821508398</v>
      </c>
      <c r="BR21181">
        <v>21148</v>
      </c>
    </row>
    <row r="21182" spans="68:70" x14ac:dyDescent="0.3">
      <c r="BP21182">
        <f t="shared" si="418"/>
        <v>4.9350993647685922E-2</v>
      </c>
      <c r="BQ21182">
        <v>411.42976350698802</v>
      </c>
      <c r="BR21182">
        <v>21149</v>
      </c>
    </row>
    <row r="21183" spans="68:70" x14ac:dyDescent="0.3">
      <c r="BP21183">
        <f t="shared" si="418"/>
        <v>4.9375957411982661E-2</v>
      </c>
      <c r="BQ21183">
        <v>411.43969773703498</v>
      </c>
      <c r="BR21183">
        <v>21150</v>
      </c>
    </row>
    <row r="21184" spans="68:70" x14ac:dyDescent="0.3">
      <c r="BP21184">
        <f t="shared" si="418"/>
        <v>4.9376844845636356E-2</v>
      </c>
      <c r="BQ21184">
        <v>411.440050841475</v>
      </c>
      <c r="BR21184">
        <v>21151</v>
      </c>
    </row>
    <row r="21185" spans="68:70" x14ac:dyDescent="0.3">
      <c r="BP21185">
        <f t="shared" si="418"/>
        <v>4.939336861484523E-2</v>
      </c>
      <c r="BQ21185">
        <v>411.446624968999</v>
      </c>
      <c r="BR21185">
        <v>21152</v>
      </c>
    </row>
    <row r="21186" spans="68:70" x14ac:dyDescent="0.3">
      <c r="BP21186">
        <f t="shared" si="418"/>
        <v>4.9429198176775421E-2</v>
      </c>
      <c r="BQ21186">
        <v>411.46087630038602</v>
      </c>
      <c r="BR21186">
        <v>21153</v>
      </c>
    </row>
    <row r="21187" spans="68:70" x14ac:dyDescent="0.3">
      <c r="BP21187">
        <f t="shared" si="418"/>
        <v>4.9432092617884768E-2</v>
      </c>
      <c r="BQ21187">
        <v>411.46202734876601</v>
      </c>
      <c r="BR21187">
        <v>21154</v>
      </c>
    </row>
    <row r="21188" spans="68:70" x14ac:dyDescent="0.3">
      <c r="BP21188">
        <f t="shared" si="418"/>
        <v>4.9447034833314994E-2</v>
      </c>
      <c r="BQ21188">
        <v>411.46796896613603</v>
      </c>
      <c r="BR21188">
        <v>21155</v>
      </c>
    </row>
    <row r="21189" spans="68:70" x14ac:dyDescent="0.3">
      <c r="BP21189">
        <f t="shared" si="418"/>
        <v>4.9448158578722493E-2</v>
      </c>
      <c r="BQ21189">
        <v>411.468415775572</v>
      </c>
      <c r="BR21189">
        <v>21156</v>
      </c>
    </row>
    <row r="21190" spans="68:70" x14ac:dyDescent="0.3">
      <c r="BP21190">
        <f t="shared" si="418"/>
        <v>4.9458049504872113E-2</v>
      </c>
      <c r="BQ21190">
        <v>411.47234826154499</v>
      </c>
      <c r="BR21190">
        <v>21157</v>
      </c>
    </row>
    <row r="21191" spans="68:70" x14ac:dyDescent="0.3">
      <c r="BP21191">
        <f t="shared" si="418"/>
        <v>4.9459101665029238E-2</v>
      </c>
      <c r="BQ21191">
        <v>411.47276656172397</v>
      </c>
      <c r="BR21191">
        <v>21158</v>
      </c>
    </row>
    <row r="21192" spans="68:70" x14ac:dyDescent="0.3">
      <c r="BP21192">
        <f t="shared" si="418"/>
        <v>4.9469997815610386E-2</v>
      </c>
      <c r="BQ21192">
        <v>411.47709820882602</v>
      </c>
      <c r="BR21192">
        <v>21159</v>
      </c>
    </row>
    <row r="21193" spans="68:70" x14ac:dyDescent="0.3">
      <c r="BP21193">
        <f t="shared" si="418"/>
        <v>4.9533913777179077E-2</v>
      </c>
      <c r="BQ21193">
        <v>411.50249770904298</v>
      </c>
      <c r="BR21193">
        <v>21160</v>
      </c>
    </row>
    <row r="21194" spans="68:70" x14ac:dyDescent="0.3">
      <c r="BP21194">
        <f t="shared" si="418"/>
        <v>4.9592434795214267E-2</v>
      </c>
      <c r="BQ21194">
        <v>411.52573895118599</v>
      </c>
      <c r="BR21194">
        <v>21161</v>
      </c>
    </row>
    <row r="21195" spans="68:70" x14ac:dyDescent="0.3">
      <c r="BP21195">
        <f t="shared" si="418"/>
        <v>4.9593178838876179E-2</v>
      </c>
      <c r="BQ21195">
        <v>411.526034354986</v>
      </c>
      <c r="BR21195">
        <v>21162</v>
      </c>
    </row>
    <row r="21196" spans="68:70" x14ac:dyDescent="0.3">
      <c r="BP21196">
        <f t="shared" si="418"/>
        <v>4.9599076152576985E-2</v>
      </c>
      <c r="BQ21196">
        <v>411.528375656506</v>
      </c>
      <c r="BR21196">
        <v>21163</v>
      </c>
    </row>
    <row r="21197" spans="68:70" x14ac:dyDescent="0.3">
      <c r="BP21197">
        <f t="shared" si="418"/>
        <v>4.961650516014806E-2</v>
      </c>
      <c r="BQ21197">
        <v>411.53529435998399</v>
      </c>
      <c r="BR21197">
        <v>21164</v>
      </c>
    </row>
    <row r="21198" spans="68:70" x14ac:dyDescent="0.3">
      <c r="BP21198">
        <f t="shared" si="418"/>
        <v>4.9618279229983846E-2</v>
      </c>
      <c r="BQ21198">
        <v>411.53599853521501</v>
      </c>
      <c r="BR21198">
        <v>21165</v>
      </c>
    </row>
    <row r="21199" spans="68:70" x14ac:dyDescent="0.3">
      <c r="BP21199">
        <f t="shared" si="418"/>
        <v>4.9633426930768373E-2</v>
      </c>
      <c r="BQ21199">
        <v>411.54201054566698</v>
      </c>
      <c r="BR21199">
        <v>21166</v>
      </c>
    </row>
    <row r="21200" spans="68:70" x14ac:dyDescent="0.3">
      <c r="BP21200">
        <f t="shared" si="418"/>
        <v>4.9669935564685547E-2</v>
      </c>
      <c r="BQ21200">
        <v>411.55649678350898</v>
      </c>
      <c r="BR21200">
        <v>21167</v>
      </c>
    </row>
    <row r="21201" spans="68:70" x14ac:dyDescent="0.3">
      <c r="BP21201">
        <f t="shared" si="418"/>
        <v>4.9669940933815389E-2</v>
      </c>
      <c r="BQ21201">
        <v>411.55649891353102</v>
      </c>
      <c r="BR21201">
        <v>21168</v>
      </c>
    </row>
    <row r="21202" spans="68:70" x14ac:dyDescent="0.3">
      <c r="BP21202">
        <f t="shared" si="418"/>
        <v>4.9675237327317684E-2</v>
      </c>
      <c r="BQ21202">
        <v>411.55860002380302</v>
      </c>
      <c r="BR21202">
        <v>21169</v>
      </c>
    </row>
    <row r="21203" spans="68:70" x14ac:dyDescent="0.3">
      <c r="BP21203">
        <f t="shared" si="418"/>
        <v>4.9713472519737262E-2</v>
      </c>
      <c r="BQ21203">
        <v>411.57376482635198</v>
      </c>
      <c r="BR21203">
        <v>21170</v>
      </c>
    </row>
    <row r="21204" spans="68:70" x14ac:dyDescent="0.3">
      <c r="BP21204">
        <f t="shared" si="418"/>
        <v>4.9831037831478082E-2</v>
      </c>
      <c r="BQ21204">
        <v>411.620356961879</v>
      </c>
      <c r="BR21204">
        <v>21171</v>
      </c>
    </row>
    <row r="21205" spans="68:70" x14ac:dyDescent="0.3">
      <c r="BP21205">
        <f t="shared" si="418"/>
        <v>4.984891186876951E-2</v>
      </c>
      <c r="BQ21205">
        <v>411.627435780013</v>
      </c>
      <c r="BR21205">
        <v>21172</v>
      </c>
    </row>
    <row r="21206" spans="68:70" x14ac:dyDescent="0.3">
      <c r="BP21206">
        <f t="shared" si="418"/>
        <v>4.9859491086303109E-2</v>
      </c>
      <c r="BQ21206">
        <v>411.63162496623301</v>
      </c>
      <c r="BR21206">
        <v>21173</v>
      </c>
    </row>
    <row r="21207" spans="68:70" x14ac:dyDescent="0.3">
      <c r="BP21207">
        <f t="shared" si="418"/>
        <v>4.9868575982001756E-2</v>
      </c>
      <c r="BQ21207">
        <v>411.63522207229801</v>
      </c>
      <c r="BR21207">
        <v>21174</v>
      </c>
    </row>
    <row r="21208" spans="68:70" x14ac:dyDescent="0.3">
      <c r="BP21208">
        <f t="shared" si="418"/>
        <v>4.9874942460184146E-2</v>
      </c>
      <c r="BQ21208">
        <v>411.63774264316203</v>
      </c>
      <c r="BR21208">
        <v>21175</v>
      </c>
    </row>
    <row r="21209" spans="68:70" x14ac:dyDescent="0.3">
      <c r="BP21209">
        <f t="shared" si="418"/>
        <v>4.9923759042076958E-2</v>
      </c>
      <c r="BQ21209">
        <v>411.65706441427801</v>
      </c>
      <c r="BR21209">
        <v>21176</v>
      </c>
    </row>
    <row r="21210" spans="68:70" x14ac:dyDescent="0.3">
      <c r="BP21210">
        <f t="shared" si="418"/>
        <v>4.9932848500764605E-2</v>
      </c>
      <c r="BQ21210">
        <v>411.66066100993203</v>
      </c>
      <c r="BR21210">
        <v>21177</v>
      </c>
    </row>
    <row r="21211" spans="68:70" x14ac:dyDescent="0.3">
      <c r="BP21211">
        <f t="shared" si="418"/>
        <v>4.9952873305260652E-2</v>
      </c>
      <c r="BQ21211">
        <v>411.66858344300698</v>
      </c>
      <c r="BR21211">
        <v>21178</v>
      </c>
    </row>
    <row r="21212" spans="68:70" x14ac:dyDescent="0.3">
      <c r="BP21212">
        <f t="shared" si="418"/>
        <v>4.9968849265752215E-2</v>
      </c>
      <c r="BQ21212">
        <v>411.67490288921601</v>
      </c>
      <c r="BR21212">
        <v>21179</v>
      </c>
    </row>
    <row r="21213" spans="68:70" x14ac:dyDescent="0.3">
      <c r="BP21213">
        <f t="shared" si="418"/>
        <v>4.9981163927271081E-2</v>
      </c>
      <c r="BQ21213">
        <v>411.67977338364199</v>
      </c>
      <c r="BR21213">
        <v>21180</v>
      </c>
    </row>
    <row r="21214" spans="68:70" x14ac:dyDescent="0.3">
      <c r="BP21214">
        <f t="shared" si="418"/>
        <v>5.005946287781235E-2</v>
      </c>
      <c r="BQ21214">
        <v>411.71072688419099</v>
      </c>
      <c r="BR21214">
        <v>21181</v>
      </c>
    </row>
    <row r="21215" spans="68:70" x14ac:dyDescent="0.3">
      <c r="BP21215">
        <f t="shared" si="418"/>
        <v>5.0076236687021755E-2</v>
      </c>
      <c r="BQ21215">
        <v>411.71735483430098</v>
      </c>
      <c r="BR21215">
        <v>21182</v>
      </c>
    </row>
    <row r="21216" spans="68:70" x14ac:dyDescent="0.3">
      <c r="BP21216">
        <f t="shared" si="418"/>
        <v>5.0109878466854441E-2</v>
      </c>
      <c r="BQ21216">
        <v>411.73064459621099</v>
      </c>
      <c r="BR21216">
        <v>21183</v>
      </c>
    </row>
    <row r="21217" spans="68:70" x14ac:dyDescent="0.3">
      <c r="BP21217">
        <f t="shared" si="418"/>
        <v>5.011197576518172E-2</v>
      </c>
      <c r="BQ21217">
        <v>411.73147295978299</v>
      </c>
      <c r="BR21217">
        <v>21184</v>
      </c>
    </row>
    <row r="21218" spans="68:70" x14ac:dyDescent="0.3">
      <c r="BP21218">
        <f t="shared" ref="BP21218:BP21281" si="419">(BQ21218 - $BS$31303)*(BQ21218 - $BS$31303)/31269</f>
        <v>5.0149944616727525E-2</v>
      </c>
      <c r="BQ21218">
        <v>411.74646640571802</v>
      </c>
      <c r="BR21218">
        <v>21185</v>
      </c>
    </row>
    <row r="21219" spans="68:70" x14ac:dyDescent="0.3">
      <c r="BP21219">
        <f t="shared" si="419"/>
        <v>5.017802000248877E-2</v>
      </c>
      <c r="BQ21219">
        <v>411.75754939042798</v>
      </c>
      <c r="BR21219">
        <v>21186</v>
      </c>
    </row>
    <row r="21220" spans="68:70" x14ac:dyDescent="0.3">
      <c r="BP21220">
        <f t="shared" si="419"/>
        <v>5.018521716954609E-2</v>
      </c>
      <c r="BQ21220">
        <v>411.76039003077801</v>
      </c>
      <c r="BR21220">
        <v>21187</v>
      </c>
    </row>
    <row r="21221" spans="68:70" x14ac:dyDescent="0.3">
      <c r="BP21221">
        <f t="shared" si="419"/>
        <v>5.0190763130543679E-2</v>
      </c>
      <c r="BQ21221">
        <v>411.76257881983997</v>
      </c>
      <c r="BR21221">
        <v>21188</v>
      </c>
    </row>
    <row r="21222" spans="68:70" x14ac:dyDescent="0.3">
      <c r="BP21222">
        <f t="shared" si="419"/>
        <v>5.0227145066930455E-2</v>
      </c>
      <c r="BQ21222">
        <v>411.77693444898603</v>
      </c>
      <c r="BR21222">
        <v>21189</v>
      </c>
    </row>
    <row r="21223" spans="68:70" x14ac:dyDescent="0.3">
      <c r="BP21223">
        <f t="shared" si="419"/>
        <v>5.0246293606387375E-2</v>
      </c>
      <c r="BQ21223">
        <v>411.78448801486599</v>
      </c>
      <c r="BR21223">
        <v>21190</v>
      </c>
    </row>
    <row r="21224" spans="68:70" x14ac:dyDescent="0.3">
      <c r="BP21224">
        <f t="shared" si="419"/>
        <v>5.0264791074396707E-2</v>
      </c>
      <c r="BQ21224">
        <v>411.79178338456899</v>
      </c>
      <c r="BR21224">
        <v>21191</v>
      </c>
    </row>
    <row r="21225" spans="68:70" x14ac:dyDescent="0.3">
      <c r="BP21225">
        <f t="shared" si="419"/>
        <v>5.026584774650452E-2</v>
      </c>
      <c r="BQ21225">
        <v>411.79220009370403</v>
      </c>
      <c r="BR21225">
        <v>21192</v>
      </c>
    </row>
    <row r="21226" spans="68:70" x14ac:dyDescent="0.3">
      <c r="BP21226">
        <f t="shared" si="419"/>
        <v>5.0309490937756482E-2</v>
      </c>
      <c r="BQ21226">
        <v>411.80940739471902</v>
      </c>
      <c r="BR21226">
        <v>21193</v>
      </c>
    </row>
    <row r="21227" spans="68:70" x14ac:dyDescent="0.3">
      <c r="BP21227">
        <f t="shared" si="419"/>
        <v>5.0328972756289038E-2</v>
      </c>
      <c r="BQ21227">
        <v>411.81708612644798</v>
      </c>
      <c r="BR21227">
        <v>21194</v>
      </c>
    </row>
    <row r="21228" spans="68:70" x14ac:dyDescent="0.3">
      <c r="BP21228">
        <f t="shared" si="419"/>
        <v>5.0368547363570854E-2</v>
      </c>
      <c r="BQ21228">
        <v>411.83267982853801</v>
      </c>
      <c r="BR21228">
        <v>21195</v>
      </c>
    </row>
    <row r="21229" spans="68:70" x14ac:dyDescent="0.3">
      <c r="BP21229">
        <f t="shared" si="419"/>
        <v>5.0397052531470914E-2</v>
      </c>
      <c r="BQ21229">
        <v>411.84390801093099</v>
      </c>
      <c r="BR21229">
        <v>21196</v>
      </c>
    </row>
    <row r="21230" spans="68:70" x14ac:dyDescent="0.3">
      <c r="BP21230">
        <f t="shared" si="419"/>
        <v>5.0454901139813914E-2</v>
      </c>
      <c r="BQ21230">
        <v>411.86668481437999</v>
      </c>
      <c r="BR21230">
        <v>21197</v>
      </c>
    </row>
    <row r="21231" spans="68:70" x14ac:dyDescent="0.3">
      <c r="BP21231">
        <f t="shared" si="419"/>
        <v>5.0458799143115213E-2</v>
      </c>
      <c r="BQ21231">
        <v>411.86821911031899</v>
      </c>
      <c r="BR21231">
        <v>21198</v>
      </c>
    </row>
    <row r="21232" spans="68:70" x14ac:dyDescent="0.3">
      <c r="BP21232">
        <f t="shared" si="419"/>
        <v>5.048761473909661E-2</v>
      </c>
      <c r="BQ21232">
        <v>411.87955940034101</v>
      </c>
      <c r="BR21232">
        <v>21199</v>
      </c>
    </row>
    <row r="21233" spans="68:70" x14ac:dyDescent="0.3">
      <c r="BP21233">
        <f t="shared" si="419"/>
        <v>5.0506262544325241E-2</v>
      </c>
      <c r="BQ21233">
        <v>411.88689646255898</v>
      </c>
      <c r="BR21233">
        <v>21200</v>
      </c>
    </row>
    <row r="21234" spans="68:70" x14ac:dyDescent="0.3">
      <c r="BP21234">
        <f t="shared" si="419"/>
        <v>5.0524006645156126E-2</v>
      </c>
      <c r="BQ21234">
        <v>411.89387670073597</v>
      </c>
      <c r="BR21234">
        <v>21201</v>
      </c>
    </row>
    <row r="21235" spans="68:70" x14ac:dyDescent="0.3">
      <c r="BP21235">
        <f t="shared" si="419"/>
        <v>5.0638048987972022E-2</v>
      </c>
      <c r="BQ21235">
        <v>411.93870986327499</v>
      </c>
      <c r="BR21235">
        <v>21202</v>
      </c>
    </row>
    <row r="21236" spans="68:70" x14ac:dyDescent="0.3">
      <c r="BP21236">
        <f t="shared" si="419"/>
        <v>5.0705610980098167E-2</v>
      </c>
      <c r="BQ21236">
        <v>411.965246518193</v>
      </c>
      <c r="BR21236">
        <v>21203</v>
      </c>
    </row>
    <row r="21237" spans="68:70" x14ac:dyDescent="0.3">
      <c r="BP21237">
        <f t="shared" si="419"/>
        <v>5.0717832629848102E-2</v>
      </c>
      <c r="BQ21237">
        <v>411.970044986787</v>
      </c>
      <c r="BR21237">
        <v>21204</v>
      </c>
    </row>
    <row r="21238" spans="68:70" x14ac:dyDescent="0.3">
      <c r="BP21238">
        <f t="shared" si="419"/>
        <v>5.0741785133895705E-2</v>
      </c>
      <c r="BQ21238">
        <v>411.979447551102</v>
      </c>
      <c r="BR21238">
        <v>21205</v>
      </c>
    </row>
    <row r="21239" spans="68:70" x14ac:dyDescent="0.3">
      <c r="BP21239">
        <f t="shared" si="419"/>
        <v>5.0743538863139238E-2</v>
      </c>
      <c r="BQ21239">
        <v>411.98013589096502</v>
      </c>
      <c r="BR21239">
        <v>21206</v>
      </c>
    </row>
    <row r="21240" spans="68:70" x14ac:dyDescent="0.3">
      <c r="BP21240">
        <f t="shared" si="419"/>
        <v>5.0747757343853984E-2</v>
      </c>
      <c r="BQ21240">
        <v>411.98179159865902</v>
      </c>
      <c r="BR21240">
        <v>21207</v>
      </c>
    </row>
    <row r="21241" spans="68:70" x14ac:dyDescent="0.3">
      <c r="BP21241">
        <f t="shared" si="419"/>
        <v>5.074989677535674E-2</v>
      </c>
      <c r="BQ21241">
        <v>411.98263127590099</v>
      </c>
      <c r="BR21241">
        <v>21208</v>
      </c>
    </row>
    <row r="21242" spans="68:70" x14ac:dyDescent="0.3">
      <c r="BP21242">
        <f t="shared" si="419"/>
        <v>5.0753519365482426E-2</v>
      </c>
      <c r="BQ21242">
        <v>411.98405301814603</v>
      </c>
      <c r="BR21242">
        <v>21209</v>
      </c>
    </row>
    <row r="21243" spans="68:70" x14ac:dyDescent="0.3">
      <c r="BP21243">
        <f t="shared" si="419"/>
        <v>5.076265445124345E-2</v>
      </c>
      <c r="BQ21243">
        <v>411.98763800037699</v>
      </c>
      <c r="BR21243">
        <v>21210</v>
      </c>
    </row>
    <row r="21244" spans="68:70" x14ac:dyDescent="0.3">
      <c r="BP21244">
        <f t="shared" si="419"/>
        <v>5.0806601371125436E-2</v>
      </c>
      <c r="BQ21244">
        <v>412.00488006685902</v>
      </c>
      <c r="BR21244">
        <v>21211</v>
      </c>
    </row>
    <row r="21245" spans="68:70" x14ac:dyDescent="0.3">
      <c r="BP21245">
        <f t="shared" si="419"/>
        <v>5.0860051967931356E-2</v>
      </c>
      <c r="BQ21245">
        <v>412.02584074398698</v>
      </c>
      <c r="BR21245">
        <v>21212</v>
      </c>
    </row>
    <row r="21246" spans="68:70" x14ac:dyDescent="0.3">
      <c r="BP21246">
        <f t="shared" si="419"/>
        <v>5.0863452126031286E-2</v>
      </c>
      <c r="BQ21246">
        <v>412.02717374492101</v>
      </c>
      <c r="BR21246">
        <v>21213</v>
      </c>
    </row>
    <row r="21247" spans="68:70" x14ac:dyDescent="0.3">
      <c r="BP21247">
        <f t="shared" si="419"/>
        <v>5.0903174673638994E-2</v>
      </c>
      <c r="BQ21247">
        <v>412.042743307492</v>
      </c>
      <c r="BR21247">
        <v>21214</v>
      </c>
    </row>
    <row r="21248" spans="68:70" x14ac:dyDescent="0.3">
      <c r="BP21248">
        <f t="shared" si="419"/>
        <v>5.0911848274287054E-2</v>
      </c>
      <c r="BQ21248">
        <v>412.04614218481299</v>
      </c>
      <c r="BR21248">
        <v>21215</v>
      </c>
    </row>
    <row r="21249" spans="68:70" x14ac:dyDescent="0.3">
      <c r="BP21249">
        <f t="shared" si="419"/>
        <v>5.0972185316998229E-2</v>
      </c>
      <c r="BQ21249">
        <v>412.06977812991698</v>
      </c>
      <c r="BR21249">
        <v>21216</v>
      </c>
    </row>
    <row r="21250" spans="68:70" x14ac:dyDescent="0.3">
      <c r="BP21250">
        <f t="shared" si="419"/>
        <v>5.1006270377135628E-2</v>
      </c>
      <c r="BQ21250">
        <v>412.08312415244399</v>
      </c>
      <c r="BR21250">
        <v>21217</v>
      </c>
    </row>
    <row r="21251" spans="68:70" x14ac:dyDescent="0.3">
      <c r="BP21251">
        <f t="shared" si="419"/>
        <v>5.1006779666021455E-2</v>
      </c>
      <c r="BQ21251">
        <v>412.08332353094698</v>
      </c>
      <c r="BR21251">
        <v>21218</v>
      </c>
    </row>
    <row r="21252" spans="68:70" x14ac:dyDescent="0.3">
      <c r="BP21252">
        <f t="shared" si="419"/>
        <v>5.1016810875756373E-2</v>
      </c>
      <c r="BQ21252">
        <v>412.08725038723799</v>
      </c>
      <c r="BR21252">
        <v>21219</v>
      </c>
    </row>
    <row r="21253" spans="68:70" x14ac:dyDescent="0.3">
      <c r="BP21253">
        <f t="shared" si="419"/>
        <v>5.1051900760016797E-2</v>
      </c>
      <c r="BQ21253">
        <v>412.10098377315302</v>
      </c>
      <c r="BR21253">
        <v>21220</v>
      </c>
    </row>
    <row r="21254" spans="68:70" x14ac:dyDescent="0.3">
      <c r="BP21254">
        <f t="shared" si="419"/>
        <v>5.1052504371705693E-2</v>
      </c>
      <c r="BQ21254">
        <v>412.10121997179698</v>
      </c>
      <c r="BR21254">
        <v>21221</v>
      </c>
    </row>
    <row r="21255" spans="68:70" x14ac:dyDescent="0.3">
      <c r="BP21255">
        <f t="shared" si="419"/>
        <v>5.1065451208080141E-2</v>
      </c>
      <c r="BQ21255">
        <v>412.10628584835302</v>
      </c>
      <c r="BR21255">
        <v>21222</v>
      </c>
    </row>
    <row r="21256" spans="68:70" x14ac:dyDescent="0.3">
      <c r="BP21256">
        <f t="shared" si="419"/>
        <v>5.1085210146453196E-2</v>
      </c>
      <c r="BQ21256">
        <v>412.11401594663698</v>
      </c>
      <c r="BR21256">
        <v>21223</v>
      </c>
    </row>
    <row r="21257" spans="68:70" x14ac:dyDescent="0.3">
      <c r="BP21257">
        <f t="shared" si="419"/>
        <v>5.1102284083379315E-2</v>
      </c>
      <c r="BQ21257">
        <v>412.12069441384301</v>
      </c>
      <c r="BR21257">
        <v>21224</v>
      </c>
    </row>
    <row r="21258" spans="68:70" x14ac:dyDescent="0.3">
      <c r="BP21258">
        <f t="shared" si="419"/>
        <v>5.1133424854835387E-2</v>
      </c>
      <c r="BQ21258">
        <v>412.13287224824899</v>
      </c>
      <c r="BR21258">
        <v>21225</v>
      </c>
    </row>
    <row r="21259" spans="68:70" x14ac:dyDescent="0.3">
      <c r="BP21259">
        <f t="shared" si="419"/>
        <v>5.1140929523116725E-2</v>
      </c>
      <c r="BQ21259">
        <v>412.13580645104003</v>
      </c>
      <c r="BR21259">
        <v>21226</v>
      </c>
    </row>
    <row r="21260" spans="68:70" x14ac:dyDescent="0.3">
      <c r="BP21260">
        <f t="shared" si="419"/>
        <v>5.1156356653573952E-2</v>
      </c>
      <c r="BQ21260">
        <v>412.14183753112599</v>
      </c>
      <c r="BR21260">
        <v>21227</v>
      </c>
    </row>
    <row r="21261" spans="68:70" x14ac:dyDescent="0.3">
      <c r="BP21261">
        <f t="shared" si="419"/>
        <v>5.1162225402038589E-2</v>
      </c>
      <c r="BQ21261">
        <v>412.14413161999698</v>
      </c>
      <c r="BR21261">
        <v>21228</v>
      </c>
    </row>
    <row r="21262" spans="68:70" x14ac:dyDescent="0.3">
      <c r="BP21262">
        <f t="shared" si="419"/>
        <v>5.1170255868447187E-2</v>
      </c>
      <c r="BQ21262">
        <v>412.14727050941701</v>
      </c>
      <c r="BR21262">
        <v>21229</v>
      </c>
    </row>
    <row r="21263" spans="68:70" x14ac:dyDescent="0.3">
      <c r="BP21263">
        <f t="shared" si="419"/>
        <v>5.1192761717222916E-2</v>
      </c>
      <c r="BQ21263">
        <v>412.15606611725002</v>
      </c>
      <c r="BR21263">
        <v>21230</v>
      </c>
    </row>
    <row r="21264" spans="68:70" x14ac:dyDescent="0.3">
      <c r="BP21264">
        <f t="shared" si="419"/>
        <v>5.1245430515824655E-2</v>
      </c>
      <c r="BQ21264">
        <v>412.17664228405403</v>
      </c>
      <c r="BR21264">
        <v>21231</v>
      </c>
    </row>
    <row r="21265" spans="68:70" x14ac:dyDescent="0.3">
      <c r="BP21265">
        <f t="shared" si="419"/>
        <v>5.1264423832186524E-2</v>
      </c>
      <c r="BQ21265">
        <v>412.18405982571397</v>
      </c>
      <c r="BR21265">
        <v>21232</v>
      </c>
    </row>
    <row r="21266" spans="68:70" x14ac:dyDescent="0.3">
      <c r="BP21266">
        <f t="shared" si="419"/>
        <v>5.1272164001667217E-2</v>
      </c>
      <c r="BQ21266">
        <v>412.18708223335398</v>
      </c>
      <c r="BR21266">
        <v>21233</v>
      </c>
    </row>
    <row r="21267" spans="68:70" x14ac:dyDescent="0.3">
      <c r="BP21267">
        <f t="shared" si="419"/>
        <v>5.1279788336811266E-2</v>
      </c>
      <c r="BQ21267">
        <v>412.19005918657803</v>
      </c>
      <c r="BR21267">
        <v>21234</v>
      </c>
    </row>
    <row r="21268" spans="68:70" x14ac:dyDescent="0.3">
      <c r="BP21268">
        <f t="shared" si="419"/>
        <v>5.1282108555135694E-2</v>
      </c>
      <c r="BQ21268">
        <v>412.19096508150699</v>
      </c>
      <c r="BR21268">
        <v>21235</v>
      </c>
    </row>
    <row r="21269" spans="68:70" x14ac:dyDescent="0.3">
      <c r="BP21269">
        <f t="shared" si="419"/>
        <v>5.128506384266978E-2</v>
      </c>
      <c r="BQ21269">
        <v>412.19211890014202</v>
      </c>
      <c r="BR21269">
        <v>21236</v>
      </c>
    </row>
    <row r="21270" spans="68:70" x14ac:dyDescent="0.3">
      <c r="BP21270">
        <f t="shared" si="419"/>
        <v>5.1286030452273632E-2</v>
      </c>
      <c r="BQ21270">
        <v>412.19249628164499</v>
      </c>
      <c r="BR21270">
        <v>21237</v>
      </c>
    </row>
    <row r="21271" spans="68:70" x14ac:dyDescent="0.3">
      <c r="BP21271">
        <f t="shared" si="419"/>
        <v>5.1298299674990146E-2</v>
      </c>
      <c r="BQ21271">
        <v>412.19728609439602</v>
      </c>
      <c r="BR21271">
        <v>21238</v>
      </c>
    </row>
    <row r="21272" spans="68:70" x14ac:dyDescent="0.3">
      <c r="BP21272">
        <f t="shared" si="419"/>
        <v>5.1312079003305047E-2</v>
      </c>
      <c r="BQ21272">
        <v>412.20266475823598</v>
      </c>
      <c r="BR21272">
        <v>21239</v>
      </c>
    </row>
    <row r="21273" spans="68:70" x14ac:dyDescent="0.3">
      <c r="BP21273">
        <f t="shared" si="419"/>
        <v>5.1312246962942357E-2</v>
      </c>
      <c r="BQ21273">
        <v>412.20273031564301</v>
      </c>
      <c r="BR21273">
        <v>21240</v>
      </c>
    </row>
    <row r="21274" spans="68:70" x14ac:dyDescent="0.3">
      <c r="BP21274">
        <f t="shared" si="419"/>
        <v>5.1358995672980565E-2</v>
      </c>
      <c r="BQ21274">
        <v>412.22097293650103</v>
      </c>
      <c r="BR21274">
        <v>21241</v>
      </c>
    </row>
    <row r="21275" spans="68:70" x14ac:dyDescent="0.3">
      <c r="BP21275">
        <f t="shared" si="419"/>
        <v>5.139915004219732E-2</v>
      </c>
      <c r="BQ21275">
        <v>412.23663563850897</v>
      </c>
      <c r="BR21275">
        <v>21242</v>
      </c>
    </row>
    <row r="21276" spans="68:70" x14ac:dyDescent="0.3">
      <c r="BP21276">
        <f t="shared" si="419"/>
        <v>5.142059090109604E-2</v>
      </c>
      <c r="BQ21276">
        <v>412.24499640177999</v>
      </c>
      <c r="BR21276">
        <v>21243</v>
      </c>
    </row>
    <row r="21277" spans="68:70" x14ac:dyDescent="0.3">
      <c r="BP21277">
        <f t="shared" si="419"/>
        <v>5.1424592638721373E-2</v>
      </c>
      <c r="BQ21277">
        <v>412.24655666772799</v>
      </c>
      <c r="BR21277">
        <v>21244</v>
      </c>
    </row>
    <row r="21278" spans="68:70" x14ac:dyDescent="0.3">
      <c r="BP21278">
        <f t="shared" si="419"/>
        <v>5.1431097021307111E-2</v>
      </c>
      <c r="BQ21278">
        <v>412.24909257819797</v>
      </c>
      <c r="BR21278">
        <v>21245</v>
      </c>
    </row>
    <row r="21279" spans="68:70" x14ac:dyDescent="0.3">
      <c r="BP21279">
        <f t="shared" si="419"/>
        <v>5.1460602580852374E-2</v>
      </c>
      <c r="BQ21279">
        <v>412.26059411007299</v>
      </c>
      <c r="BR21279">
        <v>21246</v>
      </c>
    </row>
    <row r="21280" spans="68:70" x14ac:dyDescent="0.3">
      <c r="BP21280">
        <f t="shared" si="419"/>
        <v>5.146654340443102E-2</v>
      </c>
      <c r="BQ21280">
        <v>412.26290949759698</v>
      </c>
      <c r="BR21280">
        <v>21247</v>
      </c>
    </row>
    <row r="21281" spans="68:70" x14ac:dyDescent="0.3">
      <c r="BP21281">
        <f t="shared" si="419"/>
        <v>5.1475764802690401E-2</v>
      </c>
      <c r="BQ21281">
        <v>412.26650319765702</v>
      </c>
      <c r="BR21281">
        <v>21248</v>
      </c>
    </row>
    <row r="21282" spans="68:70" x14ac:dyDescent="0.3">
      <c r="BP21282">
        <f t="shared" ref="BP21282:BP21345" si="420">(BQ21282 - $BS$31303)*(BQ21282 - $BS$31303)/31269</f>
        <v>5.1476495596761061E-2</v>
      </c>
      <c r="BQ21282">
        <v>412.26678798394198</v>
      </c>
      <c r="BR21282">
        <v>21249</v>
      </c>
    </row>
    <row r="21283" spans="68:70" x14ac:dyDescent="0.3">
      <c r="BP21283">
        <f t="shared" si="420"/>
        <v>5.1492144463709415E-2</v>
      </c>
      <c r="BQ21283">
        <v>412.27288577317699</v>
      </c>
      <c r="BR21283">
        <v>21250</v>
      </c>
    </row>
    <row r="21284" spans="68:70" x14ac:dyDescent="0.3">
      <c r="BP21284">
        <f t="shared" si="420"/>
        <v>5.1521094101623817E-2</v>
      </c>
      <c r="BQ21284">
        <v>412.28416394270602</v>
      </c>
      <c r="BR21284">
        <v>21251</v>
      </c>
    </row>
    <row r="21285" spans="68:70" x14ac:dyDescent="0.3">
      <c r="BP21285">
        <f t="shared" si="420"/>
        <v>5.1554007378340504E-2</v>
      </c>
      <c r="BQ21285">
        <v>412.29698241412899</v>
      </c>
      <c r="BR21285">
        <v>21252</v>
      </c>
    </row>
    <row r="21286" spans="68:70" x14ac:dyDescent="0.3">
      <c r="BP21286">
        <f t="shared" si="420"/>
        <v>5.1557776788528256E-2</v>
      </c>
      <c r="BQ21286">
        <v>412.29845019508201</v>
      </c>
      <c r="BR21286">
        <v>21253</v>
      </c>
    </row>
    <row r="21287" spans="68:70" x14ac:dyDescent="0.3">
      <c r="BP21287">
        <f t="shared" si="420"/>
        <v>5.1573230908401775E-2</v>
      </c>
      <c r="BQ21287">
        <v>412.304467356271</v>
      </c>
      <c r="BR21287">
        <v>21254</v>
      </c>
    </row>
    <row r="21288" spans="68:70" x14ac:dyDescent="0.3">
      <c r="BP21288">
        <f t="shared" si="420"/>
        <v>5.1587553850014733E-2</v>
      </c>
      <c r="BQ21288">
        <v>412.31004328099903</v>
      </c>
      <c r="BR21288">
        <v>21255</v>
      </c>
    </row>
    <row r="21289" spans="68:70" x14ac:dyDescent="0.3">
      <c r="BP21289">
        <f t="shared" si="420"/>
        <v>5.1597485782570965E-2</v>
      </c>
      <c r="BQ21289">
        <v>412.31390933034498</v>
      </c>
      <c r="BR21289">
        <v>21256</v>
      </c>
    </row>
    <row r="21290" spans="68:70" x14ac:dyDescent="0.3">
      <c r="BP21290">
        <f t="shared" si="420"/>
        <v>5.1610357819497014E-2</v>
      </c>
      <c r="BQ21290">
        <v>412.31891927495298</v>
      </c>
      <c r="BR21290">
        <v>21257</v>
      </c>
    </row>
    <row r="21291" spans="68:70" x14ac:dyDescent="0.3">
      <c r="BP21291">
        <f t="shared" si="420"/>
        <v>5.1613260060901563E-2</v>
      </c>
      <c r="BQ21291">
        <v>412.32004877432502</v>
      </c>
      <c r="BR21291">
        <v>21258</v>
      </c>
    </row>
    <row r="21292" spans="68:70" x14ac:dyDescent="0.3">
      <c r="BP21292">
        <f t="shared" si="420"/>
        <v>5.1626937894463841E-2</v>
      </c>
      <c r="BQ21292">
        <v>412.32537151000002</v>
      </c>
      <c r="BR21292">
        <v>21259</v>
      </c>
    </row>
    <row r="21293" spans="68:70" x14ac:dyDescent="0.3">
      <c r="BP21293">
        <f t="shared" si="420"/>
        <v>5.1726793385372082E-2</v>
      </c>
      <c r="BQ21293">
        <v>412.36420897904298</v>
      </c>
      <c r="BR21293">
        <v>21260</v>
      </c>
    </row>
    <row r="21294" spans="68:70" x14ac:dyDescent="0.3">
      <c r="BP21294">
        <f t="shared" si="420"/>
        <v>5.1755363203269782E-2</v>
      </c>
      <c r="BQ21294">
        <v>412.37531393241397</v>
      </c>
      <c r="BR21294">
        <v>21261</v>
      </c>
    </row>
    <row r="21295" spans="68:70" x14ac:dyDescent="0.3">
      <c r="BP21295">
        <f t="shared" si="420"/>
        <v>5.175919934695021E-2</v>
      </c>
      <c r="BQ21295">
        <v>412.37680478992598</v>
      </c>
      <c r="BR21295">
        <v>21262</v>
      </c>
    </row>
    <row r="21296" spans="68:70" x14ac:dyDescent="0.3">
      <c r="BP21296">
        <f t="shared" si="420"/>
        <v>5.1793729267747488E-2</v>
      </c>
      <c r="BQ21296">
        <v>412.39022182001497</v>
      </c>
      <c r="BR21296">
        <v>21263</v>
      </c>
    </row>
    <row r="21297" spans="68:70" x14ac:dyDescent="0.3">
      <c r="BP21297">
        <f t="shared" si="420"/>
        <v>5.1801462367853046E-2</v>
      </c>
      <c r="BQ21297">
        <v>412.39322599919399</v>
      </c>
      <c r="BR21297">
        <v>21264</v>
      </c>
    </row>
    <row r="21298" spans="68:70" x14ac:dyDescent="0.3">
      <c r="BP21298">
        <f t="shared" si="420"/>
        <v>5.1804786567564695E-2</v>
      </c>
      <c r="BQ21298">
        <v>412.39451732589401</v>
      </c>
      <c r="BR21298">
        <v>21265</v>
      </c>
    </row>
    <row r="21299" spans="68:70" x14ac:dyDescent="0.3">
      <c r="BP21299">
        <f t="shared" si="420"/>
        <v>5.1876033710558003E-2</v>
      </c>
      <c r="BQ21299">
        <v>412.422184210941</v>
      </c>
      <c r="BR21299">
        <v>21266</v>
      </c>
    </row>
    <row r="21300" spans="68:70" x14ac:dyDescent="0.3">
      <c r="BP21300">
        <f t="shared" si="420"/>
        <v>5.187746981824401E-2</v>
      </c>
      <c r="BQ21300">
        <v>412.42274168879499</v>
      </c>
      <c r="BR21300">
        <v>21267</v>
      </c>
    </row>
    <row r="21301" spans="68:70" x14ac:dyDescent="0.3">
      <c r="BP21301">
        <f t="shared" si="420"/>
        <v>5.1909443256367649E-2</v>
      </c>
      <c r="BQ21301">
        <v>412.43515135342301</v>
      </c>
      <c r="BR21301">
        <v>21268</v>
      </c>
    </row>
    <row r="21302" spans="68:70" x14ac:dyDescent="0.3">
      <c r="BP21302">
        <f t="shared" si="420"/>
        <v>5.1934178841760811E-2</v>
      </c>
      <c r="BQ21302">
        <v>412.44474921054001</v>
      </c>
      <c r="BR21302">
        <v>21269</v>
      </c>
    </row>
    <row r="21303" spans="68:70" x14ac:dyDescent="0.3">
      <c r="BP21303">
        <f t="shared" si="420"/>
        <v>5.1979273356861068E-2</v>
      </c>
      <c r="BQ21303">
        <v>412.46224082286898</v>
      </c>
      <c r="BR21303">
        <v>21270</v>
      </c>
    </row>
    <row r="21304" spans="68:70" x14ac:dyDescent="0.3">
      <c r="BP21304">
        <f t="shared" si="420"/>
        <v>5.1997539376478857E-2</v>
      </c>
      <c r="BQ21304">
        <v>412.469323829845</v>
      </c>
      <c r="BR21304">
        <v>21271</v>
      </c>
    </row>
    <row r="21305" spans="68:70" x14ac:dyDescent="0.3">
      <c r="BP21305">
        <f t="shared" si="420"/>
        <v>5.2046453845929014E-2</v>
      </c>
      <c r="BQ21305">
        <v>412.48828524956599</v>
      </c>
      <c r="BR21305">
        <v>21272</v>
      </c>
    </row>
    <row r="21306" spans="68:70" x14ac:dyDescent="0.3">
      <c r="BP21306">
        <f t="shared" si="420"/>
        <v>5.2060312530078479E-2</v>
      </c>
      <c r="BQ21306">
        <v>412.49365587071497</v>
      </c>
      <c r="BR21306">
        <v>21273</v>
      </c>
    </row>
    <row r="21307" spans="68:70" x14ac:dyDescent="0.3">
      <c r="BP21307">
        <f t="shared" si="420"/>
        <v>5.2075786844611484E-2</v>
      </c>
      <c r="BQ21307">
        <v>412.499651748426</v>
      </c>
      <c r="BR21307">
        <v>21274</v>
      </c>
    </row>
    <row r="21308" spans="68:70" x14ac:dyDescent="0.3">
      <c r="BP21308">
        <f t="shared" si="420"/>
        <v>5.2097141749755903E-2</v>
      </c>
      <c r="BQ21308">
        <v>412.50792473292501</v>
      </c>
      <c r="BR21308">
        <v>21275</v>
      </c>
    </row>
    <row r="21309" spans="68:70" x14ac:dyDescent="0.3">
      <c r="BP21309">
        <f t="shared" si="420"/>
        <v>5.212060150731606E-2</v>
      </c>
      <c r="BQ21309">
        <v>412.517011192285</v>
      </c>
      <c r="BR21309">
        <v>21276</v>
      </c>
    </row>
    <row r="21310" spans="68:70" x14ac:dyDescent="0.3">
      <c r="BP21310">
        <f t="shared" si="420"/>
        <v>5.2131193029060337E-2</v>
      </c>
      <c r="BQ21310">
        <v>412.52111284221701</v>
      </c>
      <c r="BR21310">
        <v>21277</v>
      </c>
    </row>
    <row r="21311" spans="68:70" x14ac:dyDescent="0.3">
      <c r="BP21311">
        <f t="shared" si="420"/>
        <v>5.21487122730524E-2</v>
      </c>
      <c r="BQ21311">
        <v>412.52789639247601</v>
      </c>
      <c r="BR21311">
        <v>21278</v>
      </c>
    </row>
    <row r="21312" spans="68:70" x14ac:dyDescent="0.3">
      <c r="BP21312">
        <f t="shared" si="420"/>
        <v>5.2160380859426751E-2</v>
      </c>
      <c r="BQ21312">
        <v>412.53241390286098</v>
      </c>
      <c r="BR21312">
        <v>21279</v>
      </c>
    </row>
    <row r="21313" spans="68:70" x14ac:dyDescent="0.3">
      <c r="BP21313">
        <f t="shared" si="420"/>
        <v>5.2192143809010223E-2</v>
      </c>
      <c r="BQ21313">
        <v>412.54470841636601</v>
      </c>
      <c r="BR21313">
        <v>21280</v>
      </c>
    </row>
    <row r="21314" spans="68:70" x14ac:dyDescent="0.3">
      <c r="BP21314">
        <f t="shared" si="420"/>
        <v>5.2228115519705735E-2</v>
      </c>
      <c r="BQ21314">
        <v>412.558627502202</v>
      </c>
      <c r="BR21314">
        <v>21281</v>
      </c>
    </row>
    <row r="21315" spans="68:70" x14ac:dyDescent="0.3">
      <c r="BP21315">
        <f t="shared" si="420"/>
        <v>5.2274888268108007E-2</v>
      </c>
      <c r="BQ21315">
        <v>412.576718832908</v>
      </c>
      <c r="BR21315">
        <v>21282</v>
      </c>
    </row>
    <row r="21316" spans="68:70" x14ac:dyDescent="0.3">
      <c r="BP21316">
        <f t="shared" si="420"/>
        <v>5.2280468753979265E-2</v>
      </c>
      <c r="BQ21316">
        <v>412.578876780369</v>
      </c>
      <c r="BR21316">
        <v>21283</v>
      </c>
    </row>
    <row r="21317" spans="68:70" x14ac:dyDescent="0.3">
      <c r="BP21317">
        <f t="shared" si="420"/>
        <v>5.2289924103942315E-2</v>
      </c>
      <c r="BQ21317">
        <v>412.58253285655201</v>
      </c>
      <c r="BR21317">
        <v>21284</v>
      </c>
    </row>
    <row r="21318" spans="68:70" x14ac:dyDescent="0.3">
      <c r="BP21318">
        <f t="shared" si="420"/>
        <v>5.2309270161996421E-2</v>
      </c>
      <c r="BQ21318">
        <v>412.59001231781701</v>
      </c>
      <c r="BR21318">
        <v>21285</v>
      </c>
    </row>
    <row r="21319" spans="68:70" x14ac:dyDescent="0.3">
      <c r="BP21319">
        <f t="shared" si="420"/>
        <v>5.2313384965699573E-2</v>
      </c>
      <c r="BQ21319">
        <v>412.59160298108299</v>
      </c>
      <c r="BR21319">
        <v>21286</v>
      </c>
    </row>
    <row r="21320" spans="68:70" x14ac:dyDescent="0.3">
      <c r="BP21320">
        <f t="shared" si="420"/>
        <v>5.2323593414904605E-2</v>
      </c>
      <c r="BQ21320">
        <v>412.59554900012</v>
      </c>
      <c r="BR21320">
        <v>21287</v>
      </c>
    </row>
    <row r="21321" spans="68:70" x14ac:dyDescent="0.3">
      <c r="BP21321">
        <f t="shared" si="420"/>
        <v>5.2349921838782822E-2</v>
      </c>
      <c r="BQ21321">
        <v>412.60572432907998</v>
      </c>
      <c r="BR21321">
        <v>21288</v>
      </c>
    </row>
    <row r="21322" spans="68:70" x14ac:dyDescent="0.3">
      <c r="BP21322">
        <f t="shared" si="420"/>
        <v>5.2369407857396667E-2</v>
      </c>
      <c r="BQ21322">
        <v>412.61325357854099</v>
      </c>
      <c r="BR21322">
        <v>21289</v>
      </c>
    </row>
    <row r="21323" spans="68:70" x14ac:dyDescent="0.3">
      <c r="BP21323">
        <f t="shared" si="420"/>
        <v>5.2400149431977058E-2</v>
      </c>
      <c r="BQ21323">
        <v>412.625129041707</v>
      </c>
      <c r="BR21323">
        <v>21290</v>
      </c>
    </row>
    <row r="21324" spans="68:70" x14ac:dyDescent="0.3">
      <c r="BP21324">
        <f t="shared" si="420"/>
        <v>5.2403998897940063E-2</v>
      </c>
      <c r="BQ21324">
        <v>412.62661584408102</v>
      </c>
      <c r="BR21324">
        <v>21291</v>
      </c>
    </row>
    <row r="21325" spans="68:70" x14ac:dyDescent="0.3">
      <c r="BP21325">
        <f t="shared" si="420"/>
        <v>5.2414432225814538E-2</v>
      </c>
      <c r="BQ21325">
        <v>412.63064529645499</v>
      </c>
      <c r="BR21325">
        <v>21292</v>
      </c>
    </row>
    <row r="21326" spans="68:70" x14ac:dyDescent="0.3">
      <c r="BP21326">
        <f t="shared" si="420"/>
        <v>5.2433677379644342E-2</v>
      </c>
      <c r="BQ21326">
        <v>412.63807690943798</v>
      </c>
      <c r="BR21326">
        <v>21293</v>
      </c>
    </row>
    <row r="21327" spans="68:70" x14ac:dyDescent="0.3">
      <c r="BP21327">
        <f t="shared" si="420"/>
        <v>5.2519437722268088E-2</v>
      </c>
      <c r="BQ21327">
        <v>412.67117712906298</v>
      </c>
      <c r="BR21327">
        <v>21294</v>
      </c>
    </row>
    <row r="21328" spans="68:70" x14ac:dyDescent="0.3">
      <c r="BP21328">
        <f t="shared" si="420"/>
        <v>5.2529200653946694E-2</v>
      </c>
      <c r="BQ21328">
        <v>412.674943534215</v>
      </c>
      <c r="BR21328">
        <v>21295</v>
      </c>
    </row>
    <row r="21329" spans="68:70" x14ac:dyDescent="0.3">
      <c r="BP21329">
        <f t="shared" si="420"/>
        <v>5.2539160876579061E-2</v>
      </c>
      <c r="BQ21329">
        <v>412.67878569084098</v>
      </c>
      <c r="BR21329">
        <v>21296</v>
      </c>
    </row>
    <row r="21330" spans="68:70" x14ac:dyDescent="0.3">
      <c r="BP21330">
        <f t="shared" si="420"/>
        <v>5.2564807841942833E-2</v>
      </c>
      <c r="BQ21330">
        <v>412.68867733373799</v>
      </c>
      <c r="BR21330">
        <v>21297</v>
      </c>
    </row>
    <row r="21331" spans="68:70" x14ac:dyDescent="0.3">
      <c r="BP21331">
        <f t="shared" si="420"/>
        <v>5.2572580426729923E-2</v>
      </c>
      <c r="BQ21331">
        <v>412.69167462449701</v>
      </c>
      <c r="BR21331">
        <v>21298</v>
      </c>
    </row>
    <row r="21332" spans="68:70" x14ac:dyDescent="0.3">
      <c r="BP21332">
        <f t="shared" si="420"/>
        <v>5.2584966855447203E-2</v>
      </c>
      <c r="BQ21332">
        <v>412.69645066369901</v>
      </c>
      <c r="BR21332">
        <v>21299</v>
      </c>
    </row>
    <row r="21333" spans="68:70" x14ac:dyDescent="0.3">
      <c r="BP21333">
        <f t="shared" si="420"/>
        <v>5.2599908845188358E-2</v>
      </c>
      <c r="BQ21333">
        <v>412.70221134413799</v>
      </c>
      <c r="BR21333">
        <v>21300</v>
      </c>
    </row>
    <row r="21334" spans="68:70" x14ac:dyDescent="0.3">
      <c r="BP21334">
        <f t="shared" si="420"/>
        <v>5.2618579458815054E-2</v>
      </c>
      <c r="BQ21334">
        <v>412.70940839485002</v>
      </c>
      <c r="BR21334">
        <v>21301</v>
      </c>
    </row>
    <row r="21335" spans="68:70" x14ac:dyDescent="0.3">
      <c r="BP21335">
        <f t="shared" si="420"/>
        <v>5.2683694326188225E-2</v>
      </c>
      <c r="BQ21335">
        <v>412.73449854758098</v>
      </c>
      <c r="BR21335">
        <v>21302</v>
      </c>
    </row>
    <row r="21336" spans="68:70" x14ac:dyDescent="0.3">
      <c r="BP21336">
        <f t="shared" si="420"/>
        <v>5.2731992843207995E-2</v>
      </c>
      <c r="BQ21336">
        <v>412.75309898613301</v>
      </c>
      <c r="BR21336">
        <v>21303</v>
      </c>
    </row>
    <row r="21337" spans="68:70" x14ac:dyDescent="0.3">
      <c r="BP21337">
        <f t="shared" si="420"/>
        <v>5.2758155723399154E-2</v>
      </c>
      <c r="BQ21337">
        <v>412.76317112261899</v>
      </c>
      <c r="BR21337">
        <v>21304</v>
      </c>
    </row>
    <row r="21338" spans="68:70" x14ac:dyDescent="0.3">
      <c r="BP21338">
        <f t="shared" si="420"/>
        <v>5.2772875140401125E-2</v>
      </c>
      <c r="BQ21338">
        <v>412.76883667838001</v>
      </c>
      <c r="BR21338">
        <v>21305</v>
      </c>
    </row>
    <row r="21339" spans="68:70" x14ac:dyDescent="0.3">
      <c r="BP21339">
        <f t="shared" si="420"/>
        <v>5.2777094979181725E-2</v>
      </c>
      <c r="BQ21339">
        <v>412.77046076354799</v>
      </c>
      <c r="BR21339">
        <v>21306</v>
      </c>
    </row>
    <row r="21340" spans="68:70" x14ac:dyDescent="0.3">
      <c r="BP21340">
        <f t="shared" si="420"/>
        <v>5.280406296557219E-2</v>
      </c>
      <c r="BQ21340">
        <v>412.78083837274602</v>
      </c>
      <c r="BR21340">
        <v>21307</v>
      </c>
    </row>
    <row r="21341" spans="68:70" x14ac:dyDescent="0.3">
      <c r="BP21341">
        <f t="shared" si="420"/>
        <v>5.2806233287131618E-2</v>
      </c>
      <c r="BQ21341">
        <v>412.78167342365401</v>
      </c>
      <c r="BR21341">
        <v>21308</v>
      </c>
    </row>
    <row r="21342" spans="68:70" x14ac:dyDescent="0.3">
      <c r="BP21342">
        <f t="shared" si="420"/>
        <v>5.2809218182923383E-2</v>
      </c>
      <c r="BQ21342">
        <v>412.782821861358</v>
      </c>
      <c r="BR21342">
        <v>21309</v>
      </c>
    </row>
    <row r="21343" spans="68:70" x14ac:dyDescent="0.3">
      <c r="BP21343">
        <f t="shared" si="420"/>
        <v>5.2810734530399736E-2</v>
      </c>
      <c r="BQ21343">
        <v>412.783405263134</v>
      </c>
      <c r="BR21343">
        <v>21310</v>
      </c>
    </row>
    <row r="21344" spans="68:70" x14ac:dyDescent="0.3">
      <c r="BP21344">
        <f t="shared" si="420"/>
        <v>5.2820025546850002E-2</v>
      </c>
      <c r="BQ21344">
        <v>412.78697971971002</v>
      </c>
      <c r="BR21344">
        <v>21311</v>
      </c>
    </row>
    <row r="21345" spans="68:70" x14ac:dyDescent="0.3">
      <c r="BP21345">
        <f t="shared" si="420"/>
        <v>5.2827891417916495E-2</v>
      </c>
      <c r="BQ21345">
        <v>412.79000564605701</v>
      </c>
      <c r="BR21345">
        <v>21312</v>
      </c>
    </row>
    <row r="21346" spans="68:70" x14ac:dyDescent="0.3">
      <c r="BP21346">
        <f t="shared" ref="BP21346:BP21409" si="421">(BQ21346 - $BS$31303)*(BQ21346 - $BS$31303)/31269</f>
        <v>5.2860004328181928E-2</v>
      </c>
      <c r="BQ21346">
        <v>412.80235684291102</v>
      </c>
      <c r="BR21346">
        <v>21313</v>
      </c>
    </row>
    <row r="21347" spans="68:70" x14ac:dyDescent="0.3">
      <c r="BP21347">
        <f t="shared" si="421"/>
        <v>5.292328992827252E-2</v>
      </c>
      <c r="BQ21347">
        <v>412.82668663382202</v>
      </c>
      <c r="BR21347">
        <v>21314</v>
      </c>
    </row>
    <row r="21348" spans="68:70" x14ac:dyDescent="0.3">
      <c r="BP21348">
        <f t="shared" si="421"/>
        <v>5.2988766085330749E-2</v>
      </c>
      <c r="BQ21348">
        <v>412.85184326609499</v>
      </c>
      <c r="BR21348">
        <v>21315</v>
      </c>
    </row>
    <row r="21349" spans="68:70" x14ac:dyDescent="0.3">
      <c r="BP21349">
        <f t="shared" si="421"/>
        <v>5.2991072577690326E-2</v>
      </c>
      <c r="BQ21349">
        <v>412.85272916138302</v>
      </c>
      <c r="BR21349">
        <v>21316</v>
      </c>
    </row>
    <row r="21350" spans="68:70" x14ac:dyDescent="0.3">
      <c r="BP21350">
        <f t="shared" si="421"/>
        <v>5.3011360286294565E-2</v>
      </c>
      <c r="BQ21350">
        <v>412.86052058975298</v>
      </c>
      <c r="BR21350">
        <v>21317</v>
      </c>
    </row>
    <row r="21351" spans="68:70" x14ac:dyDescent="0.3">
      <c r="BP21351">
        <f t="shared" si="421"/>
        <v>5.3024840064938968E-2</v>
      </c>
      <c r="BQ21351">
        <v>412.86569663043798</v>
      </c>
      <c r="BR21351">
        <v>21318</v>
      </c>
    </row>
    <row r="21352" spans="68:70" x14ac:dyDescent="0.3">
      <c r="BP21352">
        <f t="shared" si="421"/>
        <v>5.3031227748777401E-2</v>
      </c>
      <c r="BQ21352">
        <v>412.86814917919799</v>
      </c>
      <c r="BR21352">
        <v>21319</v>
      </c>
    </row>
    <row r="21353" spans="68:70" x14ac:dyDescent="0.3">
      <c r="BP21353">
        <f t="shared" si="421"/>
        <v>5.3034072093224208E-2</v>
      </c>
      <c r="BQ21353">
        <v>412.86924121662798</v>
      </c>
      <c r="BR21353">
        <v>21320</v>
      </c>
    </row>
    <row r="21354" spans="68:70" x14ac:dyDescent="0.3">
      <c r="BP21354">
        <f t="shared" si="421"/>
        <v>5.3072074065548765E-2</v>
      </c>
      <c r="BQ21354">
        <v>412.88382861596801</v>
      </c>
      <c r="BR21354">
        <v>21321</v>
      </c>
    </row>
    <row r="21355" spans="68:70" x14ac:dyDescent="0.3">
      <c r="BP21355">
        <f t="shared" si="421"/>
        <v>5.3173151228812388E-2</v>
      </c>
      <c r="BQ21355">
        <v>412.92260259593399</v>
      </c>
      <c r="BR21355">
        <v>21322</v>
      </c>
    </row>
    <row r="21356" spans="68:70" x14ac:dyDescent="0.3">
      <c r="BP21356">
        <f t="shared" si="421"/>
        <v>5.3245593764893143E-2</v>
      </c>
      <c r="BQ21356">
        <v>412.95036944521098</v>
      </c>
      <c r="BR21356">
        <v>21323</v>
      </c>
    </row>
    <row r="21357" spans="68:70" x14ac:dyDescent="0.3">
      <c r="BP21357">
        <f t="shared" si="421"/>
        <v>5.3265460858693409E-2</v>
      </c>
      <c r="BQ21357">
        <v>412.95798109853803</v>
      </c>
      <c r="BR21357">
        <v>21324</v>
      </c>
    </row>
    <row r="21358" spans="68:70" x14ac:dyDescent="0.3">
      <c r="BP21358">
        <f t="shared" si="421"/>
        <v>5.3274922548302017E-2</v>
      </c>
      <c r="BQ21358">
        <v>412.96160564413901</v>
      </c>
      <c r="BR21358">
        <v>21325</v>
      </c>
    </row>
    <row r="21359" spans="68:70" x14ac:dyDescent="0.3">
      <c r="BP21359">
        <f t="shared" si="421"/>
        <v>5.3277365889894221E-2</v>
      </c>
      <c r="BQ21359">
        <v>412.96254157721501</v>
      </c>
      <c r="BR21359">
        <v>21326</v>
      </c>
    </row>
    <row r="21360" spans="68:70" x14ac:dyDescent="0.3">
      <c r="BP21360">
        <f t="shared" si="421"/>
        <v>5.3332230663267616E-2</v>
      </c>
      <c r="BQ21360">
        <v>412.98355212872798</v>
      </c>
      <c r="BR21360">
        <v>21327</v>
      </c>
    </row>
    <row r="21361" spans="68:70" x14ac:dyDescent="0.3">
      <c r="BP21361">
        <f t="shared" si="421"/>
        <v>5.334290019903716E-2</v>
      </c>
      <c r="BQ21361">
        <v>412.98763678889799</v>
      </c>
      <c r="BR21361">
        <v>21328</v>
      </c>
    </row>
    <row r="21362" spans="68:70" x14ac:dyDescent="0.3">
      <c r="BP21362">
        <f t="shared" si="421"/>
        <v>5.335571593052349E-2</v>
      </c>
      <c r="BQ21362">
        <v>412.99254254559497</v>
      </c>
      <c r="BR21362">
        <v>21329</v>
      </c>
    </row>
    <row r="21363" spans="68:70" x14ac:dyDescent="0.3">
      <c r="BP21363">
        <f t="shared" si="421"/>
        <v>5.3433254791872518E-2</v>
      </c>
      <c r="BQ21363">
        <v>413.02221122706197</v>
      </c>
      <c r="BR21363">
        <v>21330</v>
      </c>
    </row>
    <row r="21364" spans="68:70" x14ac:dyDescent="0.3">
      <c r="BP21364">
        <f t="shared" si="421"/>
        <v>5.344403452225531E-2</v>
      </c>
      <c r="BQ21364">
        <v>413.02633416865399</v>
      </c>
      <c r="BR21364">
        <v>21331</v>
      </c>
    </row>
    <row r="21365" spans="68:70" x14ac:dyDescent="0.3">
      <c r="BP21365">
        <f t="shared" si="421"/>
        <v>5.345820508902125E-2</v>
      </c>
      <c r="BQ21365">
        <v>413.03175337662498</v>
      </c>
      <c r="BR21365">
        <v>21332</v>
      </c>
    </row>
    <row r="21366" spans="68:70" x14ac:dyDescent="0.3">
      <c r="BP21366">
        <f t="shared" si="421"/>
        <v>5.3487595834477826E-2</v>
      </c>
      <c r="BQ21366">
        <v>413.042990903293</v>
      </c>
      <c r="BR21366">
        <v>21333</v>
      </c>
    </row>
    <row r="21367" spans="68:70" x14ac:dyDescent="0.3">
      <c r="BP21367">
        <f t="shared" si="421"/>
        <v>5.3488697486530679E-2</v>
      </c>
      <c r="BQ21367">
        <v>413.04341205898402</v>
      </c>
      <c r="BR21367">
        <v>21334</v>
      </c>
    </row>
    <row r="21368" spans="68:70" x14ac:dyDescent="0.3">
      <c r="BP21368">
        <f t="shared" si="421"/>
        <v>5.3525899141027636E-2</v>
      </c>
      <c r="BQ21368">
        <v>413.05763150741598</v>
      </c>
      <c r="BR21368">
        <v>21335</v>
      </c>
    </row>
    <row r="21369" spans="68:70" x14ac:dyDescent="0.3">
      <c r="BP21369">
        <f t="shared" si="421"/>
        <v>5.3547522079219312E-2</v>
      </c>
      <c r="BQ21369">
        <v>413.06589409103702</v>
      </c>
      <c r="BR21369">
        <v>21336</v>
      </c>
    </row>
    <row r="21370" spans="68:70" x14ac:dyDescent="0.3">
      <c r="BP21370">
        <f t="shared" si="421"/>
        <v>5.3578427252985207E-2</v>
      </c>
      <c r="BQ21370">
        <v>413.07770071825098</v>
      </c>
      <c r="BR21370">
        <v>21337</v>
      </c>
    </row>
    <row r="21371" spans="68:70" x14ac:dyDescent="0.3">
      <c r="BP21371">
        <f t="shared" si="421"/>
        <v>5.3583340884186065E-2</v>
      </c>
      <c r="BQ21371">
        <v>413.07957754688198</v>
      </c>
      <c r="BR21371">
        <v>21338</v>
      </c>
    </row>
    <row r="21372" spans="68:70" x14ac:dyDescent="0.3">
      <c r="BP21372">
        <f t="shared" si="421"/>
        <v>5.3624418110701809E-2</v>
      </c>
      <c r="BQ21372">
        <v>413.09526418978902</v>
      </c>
      <c r="BR21372">
        <v>21339</v>
      </c>
    </row>
    <row r="21373" spans="68:70" x14ac:dyDescent="0.3">
      <c r="BP21373">
        <f t="shared" si="421"/>
        <v>5.3640353592246691E-2</v>
      </c>
      <c r="BQ21373">
        <v>413.10134804171003</v>
      </c>
      <c r="BR21373">
        <v>21340</v>
      </c>
    </row>
    <row r="21374" spans="68:70" x14ac:dyDescent="0.3">
      <c r="BP21374">
        <f t="shared" si="421"/>
        <v>5.3655673835669236E-2</v>
      </c>
      <c r="BQ21374">
        <v>413.10719615589898</v>
      </c>
      <c r="BR21374">
        <v>21341</v>
      </c>
    </row>
    <row r="21375" spans="68:70" x14ac:dyDescent="0.3">
      <c r="BP21375">
        <f t="shared" si="421"/>
        <v>5.3657250727614882E-2</v>
      </c>
      <c r="BQ21375">
        <v>413.10779804699399</v>
      </c>
      <c r="BR21375">
        <v>21342</v>
      </c>
    </row>
    <row r="21376" spans="68:70" x14ac:dyDescent="0.3">
      <c r="BP21376">
        <f t="shared" si="421"/>
        <v>5.3682825425446466E-2</v>
      </c>
      <c r="BQ21376">
        <v>413.11755853569701</v>
      </c>
      <c r="BR21376">
        <v>21343</v>
      </c>
    </row>
    <row r="21377" spans="68:70" x14ac:dyDescent="0.3">
      <c r="BP21377">
        <f t="shared" si="421"/>
        <v>5.3698530229823363E-2</v>
      </c>
      <c r="BQ21377">
        <v>413.12355106393801</v>
      </c>
      <c r="BR21377">
        <v>21344</v>
      </c>
    </row>
    <row r="21378" spans="68:70" x14ac:dyDescent="0.3">
      <c r="BP21378">
        <f t="shared" si="421"/>
        <v>5.3701562663204E-2</v>
      </c>
      <c r="BQ21378">
        <v>413.12470805749001</v>
      </c>
      <c r="BR21378">
        <v>21345</v>
      </c>
    </row>
    <row r="21379" spans="68:70" x14ac:dyDescent="0.3">
      <c r="BP21379">
        <f t="shared" si="421"/>
        <v>5.3709549300092599E-2</v>
      </c>
      <c r="BQ21379">
        <v>413.12775511977799</v>
      </c>
      <c r="BR21379">
        <v>21346</v>
      </c>
    </row>
    <row r="21380" spans="68:70" x14ac:dyDescent="0.3">
      <c r="BP21380">
        <f t="shared" si="421"/>
        <v>5.3709777733380641E-2</v>
      </c>
      <c r="BQ21380">
        <v>413.12784226833003</v>
      </c>
      <c r="BR21380">
        <v>21347</v>
      </c>
    </row>
    <row r="21381" spans="68:70" x14ac:dyDescent="0.3">
      <c r="BP21381">
        <f t="shared" si="421"/>
        <v>5.3713977493169023E-2</v>
      </c>
      <c r="BQ21381">
        <v>413.12944446669599</v>
      </c>
      <c r="BR21381">
        <v>21348</v>
      </c>
    </row>
    <row r="21382" spans="68:70" x14ac:dyDescent="0.3">
      <c r="BP21382">
        <f t="shared" si="421"/>
        <v>5.3714070833482577E-2</v>
      </c>
      <c r="BQ21382">
        <v>413.12948007509198</v>
      </c>
      <c r="BR21382">
        <v>21349</v>
      </c>
    </row>
    <row r="21383" spans="68:70" x14ac:dyDescent="0.3">
      <c r="BP21383">
        <f t="shared" si="421"/>
        <v>5.3721441111012957E-2</v>
      </c>
      <c r="BQ21383">
        <v>413.13229166458399</v>
      </c>
      <c r="BR21383">
        <v>21350</v>
      </c>
    </row>
    <row r="21384" spans="68:70" x14ac:dyDescent="0.3">
      <c r="BP21384">
        <f t="shared" si="421"/>
        <v>5.3741979326943946E-2</v>
      </c>
      <c r="BQ21384">
        <v>413.14012549897399</v>
      </c>
      <c r="BR21384">
        <v>21351</v>
      </c>
    </row>
    <row r="21385" spans="68:70" x14ac:dyDescent="0.3">
      <c r="BP21385">
        <f t="shared" si="421"/>
        <v>5.3771873350584691E-2</v>
      </c>
      <c r="BQ21385">
        <v>413.15152521843697</v>
      </c>
      <c r="BR21385">
        <v>21352</v>
      </c>
    </row>
    <row r="21386" spans="68:70" x14ac:dyDescent="0.3">
      <c r="BP21386">
        <f t="shared" si="421"/>
        <v>5.3795006950741381E-2</v>
      </c>
      <c r="BQ21386">
        <v>413.16034475853797</v>
      </c>
      <c r="BR21386">
        <v>21353</v>
      </c>
    </row>
    <row r="21387" spans="68:70" x14ac:dyDescent="0.3">
      <c r="BP21387">
        <f t="shared" si="421"/>
        <v>5.3828637590769134E-2</v>
      </c>
      <c r="BQ21387">
        <v>413.173162847718</v>
      </c>
      <c r="BR21387">
        <v>21354</v>
      </c>
    </row>
    <row r="21388" spans="68:70" x14ac:dyDescent="0.3">
      <c r="BP21388">
        <f t="shared" si="421"/>
        <v>5.3920891370761725E-2</v>
      </c>
      <c r="BQ21388">
        <v>413.20830420391002</v>
      </c>
      <c r="BR21388">
        <v>21355</v>
      </c>
    </row>
    <row r="21389" spans="68:70" x14ac:dyDescent="0.3">
      <c r="BP21389">
        <f t="shared" si="421"/>
        <v>5.3922434544909574E-2</v>
      </c>
      <c r="BQ21389">
        <v>413.20889177484003</v>
      </c>
      <c r="BR21389">
        <v>21356</v>
      </c>
    </row>
    <row r="21390" spans="68:70" x14ac:dyDescent="0.3">
      <c r="BP21390">
        <f t="shared" si="421"/>
        <v>5.3940385880660899E-2</v>
      </c>
      <c r="BQ21390">
        <v>413.21572621402902</v>
      </c>
      <c r="BR21390">
        <v>21357</v>
      </c>
    </row>
    <row r="21391" spans="68:70" x14ac:dyDescent="0.3">
      <c r="BP21391">
        <f t="shared" si="421"/>
        <v>5.4002706561750997E-2</v>
      </c>
      <c r="BQ21391">
        <v>413.23944414384198</v>
      </c>
      <c r="BR21391">
        <v>21358</v>
      </c>
    </row>
    <row r="21392" spans="68:70" x14ac:dyDescent="0.3">
      <c r="BP21392">
        <f t="shared" si="421"/>
        <v>5.4019360927810595E-2</v>
      </c>
      <c r="BQ21392">
        <v>413.24578012479799</v>
      </c>
      <c r="BR21392">
        <v>21359</v>
      </c>
    </row>
    <row r="21393" spans="68:70" x14ac:dyDescent="0.3">
      <c r="BP21393">
        <f t="shared" si="421"/>
        <v>5.4049979498053402E-2</v>
      </c>
      <c r="BQ21393">
        <v>413.25742609459502</v>
      </c>
      <c r="BR21393">
        <v>21360</v>
      </c>
    </row>
    <row r="21394" spans="68:70" x14ac:dyDescent="0.3">
      <c r="BP21394">
        <f t="shared" si="421"/>
        <v>5.4070325406532664E-2</v>
      </c>
      <c r="BQ21394">
        <v>413.26516296738203</v>
      </c>
      <c r="BR21394">
        <v>21361</v>
      </c>
    </row>
    <row r="21395" spans="68:70" x14ac:dyDescent="0.3">
      <c r="BP21395">
        <f t="shared" si="421"/>
        <v>5.4074496031684308E-2</v>
      </c>
      <c r="BQ21395">
        <v>413.26674873772902</v>
      </c>
      <c r="BR21395">
        <v>21362</v>
      </c>
    </row>
    <row r="21396" spans="68:70" x14ac:dyDescent="0.3">
      <c r="BP21396">
        <f t="shared" si="421"/>
        <v>5.4075480880766004E-2</v>
      </c>
      <c r="BQ21396">
        <v>413.26712319172299</v>
      </c>
      <c r="BR21396">
        <v>21363</v>
      </c>
    </row>
    <row r="21397" spans="68:70" x14ac:dyDescent="0.3">
      <c r="BP21397">
        <f t="shared" si="421"/>
        <v>5.4084630264388089E-2</v>
      </c>
      <c r="BQ21397">
        <v>413.27060175793099</v>
      </c>
      <c r="BR21397">
        <v>21364</v>
      </c>
    </row>
    <row r="21398" spans="68:70" x14ac:dyDescent="0.3">
      <c r="BP21398">
        <f t="shared" si="421"/>
        <v>5.4097574069882221E-2</v>
      </c>
      <c r="BQ21398">
        <v>413.27552244859402</v>
      </c>
      <c r="BR21398">
        <v>21365</v>
      </c>
    </row>
    <row r="21399" spans="68:70" x14ac:dyDescent="0.3">
      <c r="BP21399">
        <f t="shared" si="421"/>
        <v>5.4099766416010366E-2</v>
      </c>
      <c r="BQ21399">
        <v>413.27635582812098</v>
      </c>
      <c r="BR21399">
        <v>21366</v>
      </c>
    </row>
    <row r="21400" spans="68:70" x14ac:dyDescent="0.3">
      <c r="BP21400">
        <f t="shared" si="421"/>
        <v>5.4100799374080057E-2</v>
      </c>
      <c r="BQ21400">
        <v>413.27674848202997</v>
      </c>
      <c r="BR21400">
        <v>21367</v>
      </c>
    </row>
    <row r="21401" spans="68:70" x14ac:dyDescent="0.3">
      <c r="BP21401">
        <f t="shared" si="421"/>
        <v>5.4115878896468711E-2</v>
      </c>
      <c r="BQ21401">
        <v>413.282480169297</v>
      </c>
      <c r="BR21401">
        <v>21368</v>
      </c>
    </row>
    <row r="21402" spans="68:70" x14ac:dyDescent="0.3">
      <c r="BP21402">
        <f t="shared" si="421"/>
        <v>5.4143397108634729E-2</v>
      </c>
      <c r="BQ21402">
        <v>413.29293771226003</v>
      </c>
      <c r="BR21402">
        <v>21369</v>
      </c>
    </row>
    <row r="21403" spans="68:70" x14ac:dyDescent="0.3">
      <c r="BP21403">
        <f t="shared" si="421"/>
        <v>5.4145304901565813E-2</v>
      </c>
      <c r="BQ21403">
        <v>413.29366261820201</v>
      </c>
      <c r="BR21403">
        <v>21370</v>
      </c>
    </row>
    <row r="21404" spans="68:70" x14ac:dyDescent="0.3">
      <c r="BP21404">
        <f t="shared" si="421"/>
        <v>5.4146153741502549E-2</v>
      </c>
      <c r="BQ21404">
        <v>413.29398514863601</v>
      </c>
      <c r="BR21404">
        <v>21371</v>
      </c>
    </row>
    <row r="21405" spans="68:70" x14ac:dyDescent="0.3">
      <c r="BP21405">
        <f t="shared" si="421"/>
        <v>5.4151435816025814E-2</v>
      </c>
      <c r="BQ21405">
        <v>413.29599210129197</v>
      </c>
      <c r="BR21405">
        <v>21372</v>
      </c>
    </row>
    <row r="21406" spans="68:70" x14ac:dyDescent="0.3">
      <c r="BP21406">
        <f t="shared" si="421"/>
        <v>5.4152673521613424E-2</v>
      </c>
      <c r="BQ21406">
        <v>413.29646236003902</v>
      </c>
      <c r="BR21406">
        <v>21373</v>
      </c>
    </row>
    <row r="21407" spans="68:70" x14ac:dyDescent="0.3">
      <c r="BP21407">
        <f t="shared" si="421"/>
        <v>5.4165535942016618E-2</v>
      </c>
      <c r="BQ21407">
        <v>413.30134904074401</v>
      </c>
      <c r="BR21407">
        <v>21374</v>
      </c>
    </row>
    <row r="21408" spans="68:70" x14ac:dyDescent="0.3">
      <c r="BP21408">
        <f t="shared" si="421"/>
        <v>5.4176912183457201E-2</v>
      </c>
      <c r="BQ21408">
        <v>413.30567060999999</v>
      </c>
      <c r="BR21408">
        <v>21375</v>
      </c>
    </row>
    <row r="21409" spans="68:70" x14ac:dyDescent="0.3">
      <c r="BP21409">
        <f t="shared" si="421"/>
        <v>5.417785914815805E-2</v>
      </c>
      <c r="BQ21409">
        <v>413.306030319385</v>
      </c>
      <c r="BR21409">
        <v>21376</v>
      </c>
    </row>
    <row r="21410" spans="68:70" x14ac:dyDescent="0.3">
      <c r="BP21410">
        <f t="shared" ref="BP21410:BP21473" si="422">(BQ21410 - $BS$31303)*(BQ21410 - $BS$31303)/31269</f>
        <v>5.4198712840684275E-2</v>
      </c>
      <c r="BQ21410">
        <v>413.313950904428</v>
      </c>
      <c r="BR21410">
        <v>21377</v>
      </c>
    </row>
    <row r="21411" spans="68:70" x14ac:dyDescent="0.3">
      <c r="BP21411">
        <f t="shared" si="422"/>
        <v>5.4217127458899131E-2</v>
      </c>
      <c r="BQ21411">
        <v>413.32094382103298</v>
      </c>
      <c r="BR21411">
        <v>21378</v>
      </c>
    </row>
    <row r="21412" spans="68:70" x14ac:dyDescent="0.3">
      <c r="BP21412">
        <f t="shared" si="422"/>
        <v>5.4219855506487315E-2</v>
      </c>
      <c r="BQ21412">
        <v>413.32197969096597</v>
      </c>
      <c r="BR21412">
        <v>21379</v>
      </c>
    </row>
    <row r="21413" spans="68:70" x14ac:dyDescent="0.3">
      <c r="BP21413">
        <f t="shared" si="422"/>
        <v>5.4399492258658096E-2</v>
      </c>
      <c r="BQ21413">
        <v>413.39013249768999</v>
      </c>
      <c r="BR21413">
        <v>21380</v>
      </c>
    </row>
    <row r="21414" spans="68:70" x14ac:dyDescent="0.3">
      <c r="BP21414">
        <f t="shared" si="422"/>
        <v>5.441253103688716E-2</v>
      </c>
      <c r="BQ21414">
        <v>413.39507492686897</v>
      </c>
      <c r="BR21414">
        <v>21381</v>
      </c>
    </row>
    <row r="21415" spans="68:70" x14ac:dyDescent="0.3">
      <c r="BP21415">
        <f t="shared" si="422"/>
        <v>5.442929548208579E-2</v>
      </c>
      <c r="BQ21415">
        <v>413.401428722981</v>
      </c>
      <c r="BR21415">
        <v>21382</v>
      </c>
    </row>
    <row r="21416" spans="68:70" x14ac:dyDescent="0.3">
      <c r="BP21416">
        <f t="shared" si="422"/>
        <v>5.4474444496958645E-2</v>
      </c>
      <c r="BQ21416">
        <v>413.41853552736001</v>
      </c>
      <c r="BR21416">
        <v>21383</v>
      </c>
    </row>
    <row r="21417" spans="68:70" x14ac:dyDescent="0.3">
      <c r="BP21417">
        <f t="shared" si="422"/>
        <v>5.4485304857486622E-2</v>
      </c>
      <c r="BQ21417">
        <v>413.42264942227399</v>
      </c>
      <c r="BR21417">
        <v>21384</v>
      </c>
    </row>
    <row r="21418" spans="68:70" x14ac:dyDescent="0.3">
      <c r="BP21418">
        <f t="shared" si="422"/>
        <v>5.4522342677067133E-2</v>
      </c>
      <c r="BQ21418">
        <v>413.436676232872</v>
      </c>
      <c r="BR21418">
        <v>21385</v>
      </c>
    </row>
    <row r="21419" spans="68:70" x14ac:dyDescent="0.3">
      <c r="BP21419">
        <f t="shared" si="422"/>
        <v>5.4530520755255558E-2</v>
      </c>
      <c r="BQ21419">
        <v>413.43977275879701</v>
      </c>
      <c r="BR21419">
        <v>21386</v>
      </c>
    </row>
    <row r="21420" spans="68:70" x14ac:dyDescent="0.3">
      <c r="BP21420">
        <f t="shared" si="422"/>
        <v>5.4540051088182363E-2</v>
      </c>
      <c r="BQ21420">
        <v>413.443381005937</v>
      </c>
      <c r="BR21420">
        <v>21387</v>
      </c>
    </row>
    <row r="21421" spans="68:70" x14ac:dyDescent="0.3">
      <c r="BP21421">
        <f t="shared" si="422"/>
        <v>5.4549916950949781E-2</v>
      </c>
      <c r="BQ21421">
        <v>413.44711595481499</v>
      </c>
      <c r="BR21421">
        <v>21388</v>
      </c>
    </row>
    <row r="21422" spans="68:70" x14ac:dyDescent="0.3">
      <c r="BP21422">
        <f t="shared" si="422"/>
        <v>5.4580916268591906E-2</v>
      </c>
      <c r="BQ21422">
        <v>413.45884926093498</v>
      </c>
      <c r="BR21422">
        <v>21389</v>
      </c>
    </row>
    <row r="21423" spans="68:70" x14ac:dyDescent="0.3">
      <c r="BP21423">
        <f t="shared" si="422"/>
        <v>5.4602866535731133E-2</v>
      </c>
      <c r="BQ21423">
        <v>413.46715546778597</v>
      </c>
      <c r="BR21423">
        <v>21390</v>
      </c>
    </row>
    <row r="21424" spans="68:70" x14ac:dyDescent="0.3">
      <c r="BP21424">
        <f t="shared" si="422"/>
        <v>5.4627773965339257E-2</v>
      </c>
      <c r="BQ21424">
        <v>413.47657867351302</v>
      </c>
      <c r="BR21424">
        <v>21391</v>
      </c>
    </row>
    <row r="21425" spans="68:70" x14ac:dyDescent="0.3">
      <c r="BP21425">
        <f t="shared" si="422"/>
        <v>5.4633298162455705E-2</v>
      </c>
      <c r="BQ21425">
        <v>413.47866834701898</v>
      </c>
      <c r="BR21425">
        <v>21392</v>
      </c>
    </row>
    <row r="21426" spans="68:70" x14ac:dyDescent="0.3">
      <c r="BP21426">
        <f t="shared" si="422"/>
        <v>5.4648065900808625E-2</v>
      </c>
      <c r="BQ21426">
        <v>413.48425411554899</v>
      </c>
      <c r="BR21426">
        <v>21393</v>
      </c>
    </row>
    <row r="21427" spans="68:70" x14ac:dyDescent="0.3">
      <c r="BP21427">
        <f t="shared" si="422"/>
        <v>5.4662545648529626E-2</v>
      </c>
      <c r="BQ21427">
        <v>413.48973022137898</v>
      </c>
      <c r="BR21427">
        <v>21394</v>
      </c>
    </row>
    <row r="21428" spans="68:70" x14ac:dyDescent="0.3">
      <c r="BP21428">
        <f t="shared" si="422"/>
        <v>5.468862329513402E-2</v>
      </c>
      <c r="BQ21428">
        <v>413.499590715583</v>
      </c>
      <c r="BR21428">
        <v>21395</v>
      </c>
    </row>
    <row r="21429" spans="68:70" x14ac:dyDescent="0.3">
      <c r="BP21429">
        <f t="shared" si="422"/>
        <v>5.4700870428412603E-2</v>
      </c>
      <c r="BQ21429">
        <v>413.50422079709699</v>
      </c>
      <c r="BR21429">
        <v>21396</v>
      </c>
    </row>
    <row r="21430" spans="68:70" x14ac:dyDescent="0.3">
      <c r="BP21430">
        <f t="shared" si="422"/>
        <v>5.471929111080874E-2</v>
      </c>
      <c r="BQ21430">
        <v>413.51118383948199</v>
      </c>
      <c r="BR21430">
        <v>21397</v>
      </c>
    </row>
    <row r="21431" spans="68:70" x14ac:dyDescent="0.3">
      <c r="BP21431">
        <f t="shared" si="422"/>
        <v>5.4724353387093805E-2</v>
      </c>
      <c r="BQ21431">
        <v>413.51309718132501</v>
      </c>
      <c r="BR21431">
        <v>21398</v>
      </c>
    </row>
    <row r="21432" spans="68:70" x14ac:dyDescent="0.3">
      <c r="BP21432">
        <f t="shared" si="422"/>
        <v>5.472517716022033E-2</v>
      </c>
      <c r="BQ21432">
        <v>413.51340852687798</v>
      </c>
      <c r="BR21432">
        <v>21399</v>
      </c>
    </row>
    <row r="21433" spans="68:70" x14ac:dyDescent="0.3">
      <c r="BP21433">
        <f t="shared" si="422"/>
        <v>5.4743272980795808E-2</v>
      </c>
      <c r="BQ21433">
        <v>413.520247262216</v>
      </c>
      <c r="BR21433">
        <v>21400</v>
      </c>
    </row>
    <row r="21434" spans="68:70" x14ac:dyDescent="0.3">
      <c r="BP21434">
        <f t="shared" si="422"/>
        <v>5.4752520186354021E-2</v>
      </c>
      <c r="BQ21434">
        <v>413.523741510766</v>
      </c>
      <c r="BR21434">
        <v>21401</v>
      </c>
    </row>
    <row r="21435" spans="68:70" x14ac:dyDescent="0.3">
      <c r="BP21435">
        <f t="shared" si="422"/>
        <v>5.4785549665596088E-2</v>
      </c>
      <c r="BQ21435">
        <v>413.53621997641397</v>
      </c>
      <c r="BR21435">
        <v>21402</v>
      </c>
    </row>
    <row r="21436" spans="68:70" x14ac:dyDescent="0.3">
      <c r="BP21436">
        <f t="shared" si="422"/>
        <v>5.4791106542329285E-2</v>
      </c>
      <c r="BQ21436">
        <v>413.538318982703</v>
      </c>
      <c r="BR21436">
        <v>21403</v>
      </c>
    </row>
    <row r="21437" spans="68:70" x14ac:dyDescent="0.3">
      <c r="BP21437">
        <f t="shared" si="422"/>
        <v>5.4797269372249928E-2</v>
      </c>
      <c r="BQ21437">
        <v>413.54064675199999</v>
      </c>
      <c r="BR21437">
        <v>21404</v>
      </c>
    </row>
    <row r="21438" spans="68:70" x14ac:dyDescent="0.3">
      <c r="BP21438">
        <f t="shared" si="422"/>
        <v>5.48027872239902E-2</v>
      </c>
      <c r="BQ21438">
        <v>413.542730794813</v>
      </c>
      <c r="BR21438">
        <v>21405</v>
      </c>
    </row>
    <row r="21439" spans="68:70" x14ac:dyDescent="0.3">
      <c r="BP21439">
        <f t="shared" si="422"/>
        <v>5.4816659568310624E-2</v>
      </c>
      <c r="BQ21439">
        <v>413.54796979068198</v>
      </c>
      <c r="BR21439">
        <v>21406</v>
      </c>
    </row>
    <row r="21440" spans="68:70" x14ac:dyDescent="0.3">
      <c r="BP21440">
        <f t="shared" si="422"/>
        <v>5.4836613782112097E-2</v>
      </c>
      <c r="BQ21440">
        <v>413.55550448818099</v>
      </c>
      <c r="BR21440">
        <v>21407</v>
      </c>
    </row>
    <row r="21441" spans="68:70" x14ac:dyDescent="0.3">
      <c r="BP21441">
        <f t="shared" si="422"/>
        <v>5.4930731036304102E-2</v>
      </c>
      <c r="BQ21441">
        <v>413.59102463131802</v>
      </c>
      <c r="BR21441">
        <v>21408</v>
      </c>
    </row>
    <row r="21442" spans="68:70" x14ac:dyDescent="0.3">
      <c r="BP21442">
        <f t="shared" si="422"/>
        <v>5.4942797024926E-2</v>
      </c>
      <c r="BQ21442">
        <v>413.595576171441</v>
      </c>
      <c r="BR21442">
        <v>21409</v>
      </c>
    </row>
    <row r="21443" spans="68:70" x14ac:dyDescent="0.3">
      <c r="BP21443">
        <f t="shared" si="422"/>
        <v>5.4943468393844348E-2</v>
      </c>
      <c r="BQ21443">
        <v>413.595829410985</v>
      </c>
      <c r="BR21443">
        <v>21410</v>
      </c>
    </row>
    <row r="21444" spans="68:70" x14ac:dyDescent="0.3">
      <c r="BP21444">
        <f t="shared" si="422"/>
        <v>5.4948662381400323E-2</v>
      </c>
      <c r="BQ21444">
        <v>413.59778852452501</v>
      </c>
      <c r="BR21444">
        <v>21411</v>
      </c>
    </row>
    <row r="21445" spans="68:70" x14ac:dyDescent="0.3">
      <c r="BP21445">
        <f t="shared" si="422"/>
        <v>5.4974086251392038E-2</v>
      </c>
      <c r="BQ21445">
        <v>413.60737678603903</v>
      </c>
      <c r="BR21445">
        <v>21412</v>
      </c>
    </row>
    <row r="21446" spans="68:70" x14ac:dyDescent="0.3">
      <c r="BP21446">
        <f t="shared" si="422"/>
        <v>5.4989063428679139E-2</v>
      </c>
      <c r="BQ21446">
        <v>413.61302418389499</v>
      </c>
      <c r="BR21446">
        <v>21413</v>
      </c>
    </row>
    <row r="21447" spans="68:70" x14ac:dyDescent="0.3">
      <c r="BP21447">
        <f t="shared" si="422"/>
        <v>5.4999590100186145E-2</v>
      </c>
      <c r="BQ21447">
        <v>413.61699298309799</v>
      </c>
      <c r="BR21447">
        <v>21414</v>
      </c>
    </row>
    <row r="21448" spans="68:70" x14ac:dyDescent="0.3">
      <c r="BP21448">
        <f t="shared" si="422"/>
        <v>5.5001262589119047E-2</v>
      </c>
      <c r="BQ21448">
        <v>413.61762351523299</v>
      </c>
      <c r="BR21448">
        <v>21415</v>
      </c>
    </row>
    <row r="21449" spans="68:70" x14ac:dyDescent="0.3">
      <c r="BP21449">
        <f t="shared" si="422"/>
        <v>5.506899312183245E-2</v>
      </c>
      <c r="BQ21449">
        <v>413.64315002998399</v>
      </c>
      <c r="BR21449">
        <v>21416</v>
      </c>
    </row>
    <row r="21450" spans="68:70" x14ac:dyDescent="0.3">
      <c r="BP21450">
        <f t="shared" si="422"/>
        <v>5.5089195702069722E-2</v>
      </c>
      <c r="BQ21450">
        <v>413.65076100764298</v>
      </c>
      <c r="BR21450">
        <v>21417</v>
      </c>
    </row>
    <row r="21451" spans="68:70" x14ac:dyDescent="0.3">
      <c r="BP21451">
        <f t="shared" si="422"/>
        <v>5.510022091269659E-2</v>
      </c>
      <c r="BQ21451">
        <v>413.65491397915599</v>
      </c>
      <c r="BR21451">
        <v>21418</v>
      </c>
    </row>
    <row r="21452" spans="68:70" x14ac:dyDescent="0.3">
      <c r="BP21452">
        <f t="shared" si="422"/>
        <v>5.5118580159883766E-2</v>
      </c>
      <c r="BQ21452">
        <v>413.66182861045701</v>
      </c>
      <c r="BR21452">
        <v>21419</v>
      </c>
    </row>
    <row r="21453" spans="68:70" x14ac:dyDescent="0.3">
      <c r="BP21453">
        <f t="shared" si="422"/>
        <v>5.522704471627387E-2</v>
      </c>
      <c r="BQ21453">
        <v>413.70265606801797</v>
      </c>
      <c r="BR21453">
        <v>21420</v>
      </c>
    </row>
    <row r="21454" spans="68:70" x14ac:dyDescent="0.3">
      <c r="BP21454">
        <f t="shared" si="422"/>
        <v>5.5228752427699847E-2</v>
      </c>
      <c r="BQ21454">
        <v>413.70329855188299</v>
      </c>
      <c r="BR21454">
        <v>21421</v>
      </c>
    </row>
    <row r="21455" spans="68:70" x14ac:dyDescent="0.3">
      <c r="BP21455">
        <f t="shared" si="422"/>
        <v>5.5242846354720987E-2</v>
      </c>
      <c r="BQ21455">
        <v>413.708600661449</v>
      </c>
      <c r="BR21455">
        <v>21422</v>
      </c>
    </row>
    <row r="21456" spans="68:70" x14ac:dyDescent="0.3">
      <c r="BP21456">
        <f t="shared" si="422"/>
        <v>5.5246906962954673E-2</v>
      </c>
      <c r="BQ21456">
        <v>413.71012812933202</v>
      </c>
      <c r="BR21456">
        <v>21423</v>
      </c>
    </row>
    <row r="21457" spans="68:70" x14ac:dyDescent="0.3">
      <c r="BP21457">
        <f t="shared" si="422"/>
        <v>5.5248566965916096E-2</v>
      </c>
      <c r="BQ21457">
        <v>413.71075255193699</v>
      </c>
      <c r="BR21457">
        <v>21424</v>
      </c>
    </row>
    <row r="21458" spans="68:70" x14ac:dyDescent="0.3">
      <c r="BP21458">
        <f t="shared" si="422"/>
        <v>5.5271637893437982E-2</v>
      </c>
      <c r="BQ21458">
        <v>413.71942988395398</v>
      </c>
      <c r="BR21458">
        <v>21425</v>
      </c>
    </row>
    <row r="21459" spans="68:70" x14ac:dyDescent="0.3">
      <c r="BP21459">
        <f t="shared" si="422"/>
        <v>5.5284142411675584E-2</v>
      </c>
      <c r="BQ21459">
        <v>413.72413226952699</v>
      </c>
      <c r="BR21459">
        <v>21426</v>
      </c>
    </row>
    <row r="21460" spans="68:70" x14ac:dyDescent="0.3">
      <c r="BP21460">
        <f t="shared" si="422"/>
        <v>5.5300435206252337E-2</v>
      </c>
      <c r="BQ21460">
        <v>413.73025845723703</v>
      </c>
      <c r="BR21460">
        <v>21427</v>
      </c>
    </row>
    <row r="21461" spans="68:70" x14ac:dyDescent="0.3">
      <c r="BP21461">
        <f t="shared" si="422"/>
        <v>5.5310987459178854E-2</v>
      </c>
      <c r="BQ21461">
        <v>413.73422568561699</v>
      </c>
      <c r="BR21461">
        <v>21428</v>
      </c>
    </row>
    <row r="21462" spans="68:70" x14ac:dyDescent="0.3">
      <c r="BP21462">
        <f t="shared" si="422"/>
        <v>5.5313259598692127E-2</v>
      </c>
      <c r="BQ21462">
        <v>413.73507987039699</v>
      </c>
      <c r="BR21462">
        <v>21429</v>
      </c>
    </row>
    <row r="21463" spans="68:70" x14ac:dyDescent="0.3">
      <c r="BP21463">
        <f t="shared" si="422"/>
        <v>5.5314682856566065E-2</v>
      </c>
      <c r="BQ21463">
        <v>413.73561491892798</v>
      </c>
      <c r="BR21463">
        <v>21430</v>
      </c>
    </row>
    <row r="21464" spans="68:70" x14ac:dyDescent="0.3">
      <c r="BP21464">
        <f t="shared" si="422"/>
        <v>5.5319531686406319E-2</v>
      </c>
      <c r="BQ21464">
        <v>413.73743769875603</v>
      </c>
      <c r="BR21464">
        <v>21431</v>
      </c>
    </row>
    <row r="21465" spans="68:70" x14ac:dyDescent="0.3">
      <c r="BP21465">
        <f t="shared" si="422"/>
        <v>5.5322076908470325E-2</v>
      </c>
      <c r="BQ21465">
        <v>413.73839447071202</v>
      </c>
      <c r="BR21465">
        <v>21432</v>
      </c>
    </row>
    <row r="21466" spans="68:70" x14ac:dyDescent="0.3">
      <c r="BP21466">
        <f t="shared" si="422"/>
        <v>5.5322091939719598E-2</v>
      </c>
      <c r="BQ21466">
        <v>413.73840012102897</v>
      </c>
      <c r="BR21466">
        <v>21433</v>
      </c>
    </row>
    <row r="21467" spans="68:70" x14ac:dyDescent="0.3">
      <c r="BP21467">
        <f t="shared" si="422"/>
        <v>5.5324375476587209E-2</v>
      </c>
      <c r="BQ21467">
        <v>413.73925850430902</v>
      </c>
      <c r="BR21467">
        <v>21434</v>
      </c>
    </row>
    <row r="21468" spans="68:70" x14ac:dyDescent="0.3">
      <c r="BP21468">
        <f t="shared" si="422"/>
        <v>5.5345831952923329E-2</v>
      </c>
      <c r="BQ21468">
        <v>413.74732314532901</v>
      </c>
      <c r="BR21468">
        <v>21435</v>
      </c>
    </row>
    <row r="21469" spans="68:70" x14ac:dyDescent="0.3">
      <c r="BP21469">
        <f t="shared" si="422"/>
        <v>5.5351365976660724E-2</v>
      </c>
      <c r="BQ21469">
        <v>413.749402912422</v>
      </c>
      <c r="BR21469">
        <v>21436</v>
      </c>
    </row>
    <row r="21470" spans="68:70" x14ac:dyDescent="0.3">
      <c r="BP21470">
        <f t="shared" si="422"/>
        <v>5.5362721922182702E-2</v>
      </c>
      <c r="BQ21470">
        <v>413.75367031736698</v>
      </c>
      <c r="BR21470">
        <v>21437</v>
      </c>
    </row>
    <row r="21471" spans="68:70" x14ac:dyDescent="0.3">
      <c r="BP21471">
        <f t="shared" si="422"/>
        <v>5.5374655464970092E-2</v>
      </c>
      <c r="BQ21471">
        <v>413.75815430366401</v>
      </c>
      <c r="BR21471">
        <v>21438</v>
      </c>
    </row>
    <row r="21472" spans="68:70" x14ac:dyDescent="0.3">
      <c r="BP21472">
        <f t="shared" si="422"/>
        <v>5.5416176533457401E-2</v>
      </c>
      <c r="BQ21472">
        <v>413.77375193370398</v>
      </c>
      <c r="BR21472">
        <v>21439</v>
      </c>
    </row>
    <row r="21473" spans="68:70" x14ac:dyDescent="0.3">
      <c r="BP21473">
        <f t="shared" si="422"/>
        <v>5.5441944838122682E-2</v>
      </c>
      <c r="BQ21473">
        <v>413.78342900834002</v>
      </c>
      <c r="BR21473">
        <v>21440</v>
      </c>
    </row>
    <row r="21474" spans="68:70" x14ac:dyDescent="0.3">
      <c r="BP21474">
        <f t="shared" ref="BP21474:BP21537" si="423">(BQ21474 - $BS$31303)*(BQ21474 - $BS$31303)/31269</f>
        <v>5.54746406552011E-2</v>
      </c>
      <c r="BQ21474">
        <v>413.79570441680801</v>
      </c>
      <c r="BR21474">
        <v>21441</v>
      </c>
    </row>
    <row r="21475" spans="68:70" x14ac:dyDescent="0.3">
      <c r="BP21475">
        <f t="shared" si="423"/>
        <v>5.5478426299486072E-2</v>
      </c>
      <c r="BQ21475">
        <v>413.797125475928</v>
      </c>
      <c r="BR21475">
        <v>21442</v>
      </c>
    </row>
    <row r="21476" spans="68:70" x14ac:dyDescent="0.3">
      <c r="BP21476">
        <f t="shared" si="423"/>
        <v>5.5487693144971012E-2</v>
      </c>
      <c r="BQ21476">
        <v>413.80060386950998</v>
      </c>
      <c r="BR21476">
        <v>21443</v>
      </c>
    </row>
    <row r="21477" spans="68:70" x14ac:dyDescent="0.3">
      <c r="BP21477">
        <f t="shared" si="423"/>
        <v>5.5500145090380371E-2</v>
      </c>
      <c r="BQ21477">
        <v>413.80527736158803</v>
      </c>
      <c r="BR21477">
        <v>21444</v>
      </c>
    </row>
    <row r="21478" spans="68:70" x14ac:dyDescent="0.3">
      <c r="BP21478">
        <f t="shared" si="423"/>
        <v>5.5517822110525729E-2</v>
      </c>
      <c r="BQ21478">
        <v>413.811911040111</v>
      </c>
      <c r="BR21478">
        <v>21445</v>
      </c>
    </row>
    <row r="21479" spans="68:70" x14ac:dyDescent="0.3">
      <c r="BP21479">
        <f t="shared" si="423"/>
        <v>5.5548043980079814E-2</v>
      </c>
      <c r="BQ21479">
        <v>413.82324999494398</v>
      </c>
      <c r="BR21479">
        <v>21446</v>
      </c>
    </row>
    <row r="21480" spans="68:70" x14ac:dyDescent="0.3">
      <c r="BP21480">
        <f t="shared" si="423"/>
        <v>5.555631547558687E-2</v>
      </c>
      <c r="BQ21480">
        <v>413.82635284284203</v>
      </c>
      <c r="BR21480">
        <v>21447</v>
      </c>
    </row>
    <row r="21481" spans="68:70" x14ac:dyDescent="0.3">
      <c r="BP21481">
        <f t="shared" si="423"/>
        <v>5.5556634745466599E-2</v>
      </c>
      <c r="BQ21481">
        <v>413.82647260444702</v>
      </c>
      <c r="BR21481">
        <v>21448</v>
      </c>
    </row>
    <row r="21482" spans="68:70" x14ac:dyDescent="0.3">
      <c r="BP21482">
        <f t="shared" si="423"/>
        <v>5.5567928535988749E-2</v>
      </c>
      <c r="BQ21482">
        <v>413.83070880676502</v>
      </c>
      <c r="BR21482">
        <v>21449</v>
      </c>
    </row>
    <row r="21483" spans="68:70" x14ac:dyDescent="0.3">
      <c r="BP21483">
        <f t="shared" si="423"/>
        <v>5.5662517699688094E-2</v>
      </c>
      <c r="BQ21483">
        <v>413.86617148925001</v>
      </c>
      <c r="BR21483">
        <v>21450</v>
      </c>
    </row>
    <row r="21484" spans="68:70" x14ac:dyDescent="0.3">
      <c r="BP21484">
        <f t="shared" si="423"/>
        <v>5.5695062959709586E-2</v>
      </c>
      <c r="BQ21484">
        <v>413.878366153716</v>
      </c>
      <c r="BR21484">
        <v>21451</v>
      </c>
    </row>
    <row r="21485" spans="68:70" x14ac:dyDescent="0.3">
      <c r="BP21485">
        <f t="shared" si="423"/>
        <v>5.5700204315351935E-2</v>
      </c>
      <c r="BQ21485">
        <v>413.880292286729</v>
      </c>
      <c r="BR21485">
        <v>21452</v>
      </c>
    </row>
    <row r="21486" spans="68:70" x14ac:dyDescent="0.3">
      <c r="BP21486">
        <f t="shared" si="423"/>
        <v>5.5707689619923048E-2</v>
      </c>
      <c r="BQ21486">
        <v>413.88309638669801</v>
      </c>
      <c r="BR21486">
        <v>21453</v>
      </c>
    </row>
    <row r="21487" spans="68:70" x14ac:dyDescent="0.3">
      <c r="BP21487">
        <f t="shared" si="423"/>
        <v>5.5758032967538722E-2</v>
      </c>
      <c r="BQ21487">
        <v>413.90195081778302</v>
      </c>
      <c r="BR21487">
        <v>21454</v>
      </c>
    </row>
    <row r="21488" spans="68:70" x14ac:dyDescent="0.3">
      <c r="BP21488">
        <f t="shared" si="423"/>
        <v>5.5774012063673745E-2</v>
      </c>
      <c r="BQ21488">
        <v>413.90793347853003</v>
      </c>
      <c r="BR21488">
        <v>21455</v>
      </c>
    </row>
    <row r="21489" spans="68:70" x14ac:dyDescent="0.3">
      <c r="BP21489">
        <f t="shared" si="423"/>
        <v>5.5848417918581493E-2</v>
      </c>
      <c r="BQ21489">
        <v>413.93578015679998</v>
      </c>
      <c r="BR21489">
        <v>21456</v>
      </c>
    </row>
    <row r="21490" spans="68:70" x14ac:dyDescent="0.3">
      <c r="BP21490">
        <f t="shared" si="423"/>
        <v>5.5913989046893604E-2</v>
      </c>
      <c r="BQ21490">
        <v>413.96030503169999</v>
      </c>
      <c r="BR21490">
        <v>21457</v>
      </c>
    </row>
    <row r="21491" spans="68:70" x14ac:dyDescent="0.3">
      <c r="BP21491">
        <f t="shared" si="423"/>
        <v>5.592188286596652E-2</v>
      </c>
      <c r="BQ21491">
        <v>413.96325650326003</v>
      </c>
      <c r="BR21491">
        <v>21458</v>
      </c>
    </row>
    <row r="21492" spans="68:70" x14ac:dyDescent="0.3">
      <c r="BP21492">
        <f t="shared" si="423"/>
        <v>5.5934857048880779E-2</v>
      </c>
      <c r="BQ21492">
        <v>413.968107052714</v>
      </c>
      <c r="BR21492">
        <v>21459</v>
      </c>
    </row>
    <row r="21493" spans="68:70" x14ac:dyDescent="0.3">
      <c r="BP21493">
        <f t="shared" si="423"/>
        <v>5.5997516777507479E-2</v>
      </c>
      <c r="BQ21493">
        <v>413.99152520727102</v>
      </c>
      <c r="BR21493">
        <v>21460</v>
      </c>
    </row>
    <row r="21494" spans="68:70" x14ac:dyDescent="0.3">
      <c r="BP21494">
        <f t="shared" si="423"/>
        <v>5.6010586357795239E-2</v>
      </c>
      <c r="BQ21494">
        <v>413.99640811951201</v>
      </c>
      <c r="BR21494">
        <v>21461</v>
      </c>
    </row>
    <row r="21495" spans="68:70" x14ac:dyDescent="0.3">
      <c r="BP21495">
        <f t="shared" si="423"/>
        <v>5.6016395386640841E-2</v>
      </c>
      <c r="BQ21495">
        <v>413.998578241833</v>
      </c>
      <c r="BR21495">
        <v>21462</v>
      </c>
    </row>
    <row r="21496" spans="68:70" x14ac:dyDescent="0.3">
      <c r="BP21496">
        <f t="shared" si="423"/>
        <v>5.603647795693735E-2</v>
      </c>
      <c r="BQ21496">
        <v>414.00607977091403</v>
      </c>
      <c r="BR21496">
        <v>21463</v>
      </c>
    </row>
    <row r="21497" spans="68:70" x14ac:dyDescent="0.3">
      <c r="BP21497">
        <f t="shared" si="423"/>
        <v>5.6070632515127471E-2</v>
      </c>
      <c r="BQ21497">
        <v>414.018834583917</v>
      </c>
      <c r="BR21497">
        <v>21464</v>
      </c>
    </row>
    <row r="21498" spans="68:70" x14ac:dyDescent="0.3">
      <c r="BP21498">
        <f t="shared" si="423"/>
        <v>5.6098740768344389E-2</v>
      </c>
      <c r="BQ21498">
        <v>414.02932852719499</v>
      </c>
      <c r="BR21498">
        <v>21465</v>
      </c>
    </row>
    <row r="21499" spans="68:70" x14ac:dyDescent="0.3">
      <c r="BP21499">
        <f t="shared" si="423"/>
        <v>5.611172461857801E-2</v>
      </c>
      <c r="BQ21499">
        <v>414.03417503386402</v>
      </c>
      <c r="BR21499">
        <v>21466</v>
      </c>
    </row>
    <row r="21500" spans="68:70" x14ac:dyDescent="0.3">
      <c r="BP21500">
        <f t="shared" si="423"/>
        <v>5.6117760547632491E-2</v>
      </c>
      <c r="BQ21500">
        <v>414.03642788574899</v>
      </c>
      <c r="BR21500">
        <v>21467</v>
      </c>
    </row>
    <row r="21501" spans="68:70" x14ac:dyDescent="0.3">
      <c r="BP21501">
        <f t="shared" si="423"/>
        <v>5.615454556697097E-2</v>
      </c>
      <c r="BQ21501">
        <v>414.05015491854499</v>
      </c>
      <c r="BR21501">
        <v>21468</v>
      </c>
    </row>
    <row r="21502" spans="68:70" x14ac:dyDescent="0.3">
      <c r="BP21502">
        <f t="shared" si="423"/>
        <v>5.6177697813864211E-2</v>
      </c>
      <c r="BQ21502">
        <v>414.058792316503</v>
      </c>
      <c r="BR21502">
        <v>21469</v>
      </c>
    </row>
    <row r="21503" spans="68:70" x14ac:dyDescent="0.3">
      <c r="BP21503">
        <f t="shared" si="423"/>
        <v>5.61899398035689E-2</v>
      </c>
      <c r="BQ21503">
        <v>414.06335871053398</v>
      </c>
      <c r="BR21503">
        <v>21470</v>
      </c>
    </row>
    <row r="21504" spans="68:70" x14ac:dyDescent="0.3">
      <c r="BP21504">
        <f t="shared" si="423"/>
        <v>5.6217800282611106E-2</v>
      </c>
      <c r="BQ21504">
        <v>414.07374911546401</v>
      </c>
      <c r="BR21504">
        <v>21471</v>
      </c>
    </row>
    <row r="21505" spans="68:70" x14ac:dyDescent="0.3">
      <c r="BP21505">
        <f t="shared" si="423"/>
        <v>5.622256211223061E-2</v>
      </c>
      <c r="BQ21505">
        <v>414.07552475469703</v>
      </c>
      <c r="BR21505">
        <v>21472</v>
      </c>
    </row>
    <row r="21506" spans="68:70" x14ac:dyDescent="0.3">
      <c r="BP21506">
        <f t="shared" si="423"/>
        <v>5.624340900169178E-2</v>
      </c>
      <c r="BQ21506">
        <v>414.08329746882401</v>
      </c>
      <c r="BR21506">
        <v>21473</v>
      </c>
    </row>
    <row r="21507" spans="68:70" x14ac:dyDescent="0.3">
      <c r="BP21507">
        <f t="shared" si="423"/>
        <v>5.6245902783845281E-2</v>
      </c>
      <c r="BQ21507">
        <v>414.08422717321298</v>
      </c>
      <c r="BR21507">
        <v>21474</v>
      </c>
    </row>
    <row r="21508" spans="68:70" x14ac:dyDescent="0.3">
      <c r="BP21508">
        <f t="shared" si="423"/>
        <v>5.6249280146341271E-2</v>
      </c>
      <c r="BQ21508">
        <v>414.08548625143402</v>
      </c>
      <c r="BR21508">
        <v>21475</v>
      </c>
    </row>
    <row r="21509" spans="68:70" x14ac:dyDescent="0.3">
      <c r="BP21509">
        <f t="shared" si="423"/>
        <v>5.6258123660690884E-2</v>
      </c>
      <c r="BQ21509">
        <v>414.08878292793202</v>
      </c>
      <c r="BR21509">
        <v>21476</v>
      </c>
    </row>
    <row r="21510" spans="68:70" x14ac:dyDescent="0.3">
      <c r="BP21510">
        <f t="shared" si="423"/>
        <v>5.6304740768046854E-2</v>
      </c>
      <c r="BQ21510">
        <v>414.10615652564502</v>
      </c>
      <c r="BR21510">
        <v>21477</v>
      </c>
    </row>
    <row r="21511" spans="68:70" x14ac:dyDescent="0.3">
      <c r="BP21511">
        <f t="shared" si="423"/>
        <v>5.6329685128759681E-2</v>
      </c>
      <c r="BQ21511">
        <v>414.115450014967</v>
      </c>
      <c r="BR21511">
        <v>21478</v>
      </c>
    </row>
    <row r="21512" spans="68:70" x14ac:dyDescent="0.3">
      <c r="BP21512">
        <f t="shared" si="423"/>
        <v>5.6375624879215547E-2</v>
      </c>
      <c r="BQ21512">
        <v>414.132560347511</v>
      </c>
      <c r="BR21512">
        <v>21479</v>
      </c>
    </row>
    <row r="21513" spans="68:70" x14ac:dyDescent="0.3">
      <c r="BP21513">
        <f t="shared" si="423"/>
        <v>5.6388801690814547E-2</v>
      </c>
      <c r="BQ21513">
        <v>414.13746678508699</v>
      </c>
      <c r="BR21513">
        <v>21480</v>
      </c>
    </row>
    <row r="21514" spans="68:70" x14ac:dyDescent="0.3">
      <c r="BP21514">
        <f t="shared" si="423"/>
        <v>5.6390249125411754E-2</v>
      </c>
      <c r="BQ21514">
        <v>414.13800570810099</v>
      </c>
      <c r="BR21514">
        <v>21481</v>
      </c>
    </row>
    <row r="21515" spans="68:70" x14ac:dyDescent="0.3">
      <c r="BP21515">
        <f t="shared" si="423"/>
        <v>5.6405208591306329E-2</v>
      </c>
      <c r="BQ21515">
        <v>414.14357515774799</v>
      </c>
      <c r="BR21515">
        <v>21482</v>
      </c>
    </row>
    <row r="21516" spans="68:70" x14ac:dyDescent="0.3">
      <c r="BP21516">
        <f t="shared" si="423"/>
        <v>5.6420938086623622E-2</v>
      </c>
      <c r="BQ21516">
        <v>414.14943049494002</v>
      </c>
      <c r="BR21516">
        <v>21483</v>
      </c>
    </row>
    <row r="21517" spans="68:70" x14ac:dyDescent="0.3">
      <c r="BP21517">
        <f t="shared" si="423"/>
        <v>5.6461808418310465E-2</v>
      </c>
      <c r="BQ21517">
        <v>414.16464074605199</v>
      </c>
      <c r="BR21517">
        <v>21484</v>
      </c>
    </row>
    <row r="21518" spans="68:70" x14ac:dyDescent="0.3">
      <c r="BP21518">
        <f t="shared" si="423"/>
        <v>5.6468746284151439E-2</v>
      </c>
      <c r="BQ21518">
        <v>414.167222186826</v>
      </c>
      <c r="BR21518">
        <v>21485</v>
      </c>
    </row>
    <row r="21519" spans="68:70" x14ac:dyDescent="0.3">
      <c r="BP21519">
        <f t="shared" si="423"/>
        <v>5.6473687349600281E-2</v>
      </c>
      <c r="BQ21519">
        <v>414.16906056152499</v>
      </c>
      <c r="BR21519">
        <v>21486</v>
      </c>
    </row>
    <row r="21520" spans="68:70" x14ac:dyDescent="0.3">
      <c r="BP21520">
        <f t="shared" si="423"/>
        <v>5.6487126117231466E-2</v>
      </c>
      <c r="BQ21520">
        <v>414.17406018775898</v>
      </c>
      <c r="BR21520">
        <v>21487</v>
      </c>
    </row>
    <row r="21521" spans="68:70" x14ac:dyDescent="0.3">
      <c r="BP21521">
        <f t="shared" si="423"/>
        <v>5.6509817286062719E-2</v>
      </c>
      <c r="BQ21521">
        <v>414.18250063617103</v>
      </c>
      <c r="BR21521">
        <v>21488</v>
      </c>
    </row>
    <row r="21522" spans="68:70" x14ac:dyDescent="0.3">
      <c r="BP21522">
        <f t="shared" si="423"/>
        <v>5.6527394384092072E-2</v>
      </c>
      <c r="BQ21522">
        <v>414.18903763574298</v>
      </c>
      <c r="BR21522">
        <v>21489</v>
      </c>
    </row>
    <row r="21523" spans="68:70" x14ac:dyDescent="0.3">
      <c r="BP21523">
        <f t="shared" si="423"/>
        <v>5.6539873173145232E-2</v>
      </c>
      <c r="BQ21523">
        <v>414.19367793504699</v>
      </c>
      <c r="BR21523">
        <v>21490</v>
      </c>
    </row>
    <row r="21524" spans="68:70" x14ac:dyDescent="0.3">
      <c r="BP21524">
        <f t="shared" si="423"/>
        <v>5.6655654840878027E-2</v>
      </c>
      <c r="BQ21524">
        <v>414.236707526364</v>
      </c>
      <c r="BR21524">
        <v>21491</v>
      </c>
    </row>
    <row r="21525" spans="68:70" x14ac:dyDescent="0.3">
      <c r="BP21525">
        <f t="shared" si="423"/>
        <v>5.6658955099841965E-2</v>
      </c>
      <c r="BQ21525">
        <v>414.23793340383497</v>
      </c>
      <c r="BR21525">
        <v>21492</v>
      </c>
    </row>
    <row r="21526" spans="68:70" x14ac:dyDescent="0.3">
      <c r="BP21526">
        <f t="shared" si="423"/>
        <v>5.6660801330165135E-2</v>
      </c>
      <c r="BQ21526">
        <v>414.23861916843401</v>
      </c>
      <c r="BR21526">
        <v>21493</v>
      </c>
    </row>
    <row r="21527" spans="68:70" x14ac:dyDescent="0.3">
      <c r="BP21527">
        <f t="shared" si="423"/>
        <v>5.668038652849279E-2</v>
      </c>
      <c r="BQ21527">
        <v>414.24589321528299</v>
      </c>
      <c r="BR21527">
        <v>21494</v>
      </c>
    </row>
    <row r="21528" spans="68:70" x14ac:dyDescent="0.3">
      <c r="BP21528">
        <f t="shared" si="423"/>
        <v>5.6683696896553802E-2</v>
      </c>
      <c r="BQ21528">
        <v>414.247122579424</v>
      </c>
      <c r="BR21528">
        <v>21495</v>
      </c>
    </row>
    <row r="21529" spans="68:70" x14ac:dyDescent="0.3">
      <c r="BP21529">
        <f t="shared" si="423"/>
        <v>5.6731312109654548E-2</v>
      </c>
      <c r="BQ21529">
        <v>414.26480136688002</v>
      </c>
      <c r="BR21529">
        <v>21496</v>
      </c>
    </row>
    <row r="21530" spans="68:70" x14ac:dyDescent="0.3">
      <c r="BP21530">
        <f t="shared" si="423"/>
        <v>5.6742075930513246E-2</v>
      </c>
      <c r="BQ21530">
        <v>414.268796777771</v>
      </c>
      <c r="BR21530">
        <v>21497</v>
      </c>
    </row>
    <row r="21531" spans="68:70" x14ac:dyDescent="0.3">
      <c r="BP21531">
        <f t="shared" si="423"/>
        <v>5.6782267853281498E-2</v>
      </c>
      <c r="BQ21531">
        <v>414.28371222528898</v>
      </c>
      <c r="BR21531">
        <v>21498</v>
      </c>
    </row>
    <row r="21532" spans="68:70" x14ac:dyDescent="0.3">
      <c r="BP21532">
        <f t="shared" si="423"/>
        <v>5.6789795620227138E-2</v>
      </c>
      <c r="BQ21532">
        <v>414.28650523474198</v>
      </c>
      <c r="BR21532">
        <v>21499</v>
      </c>
    </row>
    <row r="21533" spans="68:70" x14ac:dyDescent="0.3">
      <c r="BP21533">
        <f t="shared" si="423"/>
        <v>5.6792622846588696E-2</v>
      </c>
      <c r="BQ21533">
        <v>414.28755416599199</v>
      </c>
      <c r="BR21533">
        <v>21500</v>
      </c>
    </row>
    <row r="21534" spans="68:70" x14ac:dyDescent="0.3">
      <c r="BP21534">
        <f t="shared" si="423"/>
        <v>5.6877753801455155E-2</v>
      </c>
      <c r="BQ21534">
        <v>414.319126441506</v>
      </c>
      <c r="BR21534">
        <v>21501</v>
      </c>
    </row>
    <row r="21535" spans="68:70" x14ac:dyDescent="0.3">
      <c r="BP21535">
        <f t="shared" si="423"/>
        <v>5.6878510644811919E-2</v>
      </c>
      <c r="BQ21535">
        <v>414.319407023851</v>
      </c>
      <c r="BR21535">
        <v>21502</v>
      </c>
    </row>
    <row r="21536" spans="68:70" x14ac:dyDescent="0.3">
      <c r="BP21536">
        <f t="shared" si="423"/>
        <v>5.6909959848254046E-2</v>
      </c>
      <c r="BQ21536">
        <v>414.331064445967</v>
      </c>
      <c r="BR21536">
        <v>21503</v>
      </c>
    </row>
    <row r="21537" spans="68:70" x14ac:dyDescent="0.3">
      <c r="BP21537">
        <f t="shared" si="423"/>
        <v>5.6940586603017158E-2</v>
      </c>
      <c r="BQ21537">
        <v>414.34241391184901</v>
      </c>
      <c r="BR21537">
        <v>21504</v>
      </c>
    </row>
    <row r="21538" spans="68:70" x14ac:dyDescent="0.3">
      <c r="BP21538">
        <f t="shared" ref="BP21538:BP21601" si="424">(BQ21538 - $BS$31303)*(BQ21538 - $BS$31303)/31269</f>
        <v>5.696542110966283E-2</v>
      </c>
      <c r="BQ21538">
        <v>414.35161468286998</v>
      </c>
      <c r="BR21538">
        <v>21505</v>
      </c>
    </row>
    <row r="21539" spans="68:70" x14ac:dyDescent="0.3">
      <c r="BP21539">
        <f t="shared" si="424"/>
        <v>5.6977701728608651E-2</v>
      </c>
      <c r="BQ21539">
        <v>414.35616370653298</v>
      </c>
      <c r="BR21539">
        <v>21506</v>
      </c>
    </row>
    <row r="21540" spans="68:70" x14ac:dyDescent="0.3">
      <c r="BP21540">
        <f t="shared" si="424"/>
        <v>5.7018527416458097E-2</v>
      </c>
      <c r="BQ21540">
        <v>414.371282957402</v>
      </c>
      <c r="BR21540">
        <v>21507</v>
      </c>
    </row>
    <row r="21541" spans="68:70" x14ac:dyDescent="0.3">
      <c r="BP21541">
        <f t="shared" si="424"/>
        <v>5.7018655168119409E-2</v>
      </c>
      <c r="BQ21541">
        <v>414.37133026003499</v>
      </c>
      <c r="BR21541">
        <v>21508</v>
      </c>
    </row>
    <row r="21542" spans="68:70" x14ac:dyDescent="0.3">
      <c r="BP21542">
        <f t="shared" si="424"/>
        <v>5.702699126412257E-2</v>
      </c>
      <c r="BQ21542">
        <v>414.37441675342097</v>
      </c>
      <c r="BR21542">
        <v>21509</v>
      </c>
    </row>
    <row r="21543" spans="68:70" x14ac:dyDescent="0.3">
      <c r="BP21543">
        <f t="shared" si="424"/>
        <v>5.7029905570268873E-2</v>
      </c>
      <c r="BQ21543">
        <v>414.37549574087501</v>
      </c>
      <c r="BR21543">
        <v>21510</v>
      </c>
    </row>
    <row r="21544" spans="68:70" x14ac:dyDescent="0.3">
      <c r="BP21544">
        <f t="shared" si="424"/>
        <v>5.7031395500919194E-2</v>
      </c>
      <c r="BQ21544">
        <v>414.37604735946297</v>
      </c>
      <c r="BR21544">
        <v>21511</v>
      </c>
    </row>
    <row r="21545" spans="68:70" x14ac:dyDescent="0.3">
      <c r="BP21545">
        <f t="shared" si="424"/>
        <v>5.7039451948170887E-2</v>
      </c>
      <c r="BQ21545">
        <v>414.37902998157102</v>
      </c>
      <c r="BR21545">
        <v>21512</v>
      </c>
    </row>
    <row r="21546" spans="68:70" x14ac:dyDescent="0.3">
      <c r="BP21546">
        <f t="shared" si="424"/>
        <v>5.7044174278624335E-2</v>
      </c>
      <c r="BQ21546">
        <v>414.38077816385299</v>
      </c>
      <c r="BR21546">
        <v>21513</v>
      </c>
    </row>
    <row r="21547" spans="68:70" x14ac:dyDescent="0.3">
      <c r="BP21547">
        <f t="shared" si="424"/>
        <v>5.7050339748241079E-2</v>
      </c>
      <c r="BQ21547">
        <v>414.38306047987498</v>
      </c>
      <c r="BR21547">
        <v>21514</v>
      </c>
    </row>
    <row r="21548" spans="68:70" x14ac:dyDescent="0.3">
      <c r="BP21548">
        <f t="shared" si="424"/>
        <v>5.7062848078129974E-2</v>
      </c>
      <c r="BQ21548">
        <v>414.38769039902002</v>
      </c>
      <c r="BR21548">
        <v>21515</v>
      </c>
    </row>
    <row r="21549" spans="68:70" x14ac:dyDescent="0.3">
      <c r="BP21549">
        <f t="shared" si="424"/>
        <v>5.7077025885252895E-2</v>
      </c>
      <c r="BQ21549">
        <v>414.392937656421</v>
      </c>
      <c r="BR21549">
        <v>21516</v>
      </c>
    </row>
    <row r="21550" spans="68:70" x14ac:dyDescent="0.3">
      <c r="BP21550">
        <f t="shared" si="424"/>
        <v>5.7103563796623097E-2</v>
      </c>
      <c r="BQ21550">
        <v>414.40275768156698</v>
      </c>
      <c r="BR21550">
        <v>21517</v>
      </c>
    </row>
    <row r="21551" spans="68:70" x14ac:dyDescent="0.3">
      <c r="BP21551">
        <f t="shared" si="424"/>
        <v>5.7108083959249635E-2</v>
      </c>
      <c r="BQ21551">
        <v>414.40443008426701</v>
      </c>
      <c r="BR21551">
        <v>21518</v>
      </c>
    </row>
    <row r="21552" spans="68:70" x14ac:dyDescent="0.3">
      <c r="BP21552">
        <f t="shared" si="424"/>
        <v>5.713591496208164E-2</v>
      </c>
      <c r="BQ21552">
        <v>414.41472574347898</v>
      </c>
      <c r="BR21552">
        <v>21519</v>
      </c>
    </row>
    <row r="21553" spans="68:70" x14ac:dyDescent="0.3">
      <c r="BP21553">
        <f t="shared" si="424"/>
        <v>5.7167074072769657E-2</v>
      </c>
      <c r="BQ21553">
        <v>414.42624961115303</v>
      </c>
      <c r="BR21553">
        <v>21520</v>
      </c>
    </row>
    <row r="21554" spans="68:70" x14ac:dyDescent="0.3">
      <c r="BP21554">
        <f t="shared" si="424"/>
        <v>5.720895566138065E-2</v>
      </c>
      <c r="BQ21554">
        <v>414.44173412745801</v>
      </c>
      <c r="BR21554">
        <v>21521</v>
      </c>
    </row>
    <row r="21555" spans="68:70" x14ac:dyDescent="0.3">
      <c r="BP21555">
        <f t="shared" si="424"/>
        <v>5.7215417202369521E-2</v>
      </c>
      <c r="BQ21555">
        <v>414.44412259218399</v>
      </c>
      <c r="BR21555">
        <v>21522</v>
      </c>
    </row>
    <row r="21556" spans="68:70" x14ac:dyDescent="0.3">
      <c r="BP21556">
        <f t="shared" si="424"/>
        <v>5.725949727743232E-2</v>
      </c>
      <c r="BQ21556">
        <v>414.46041289539801</v>
      </c>
      <c r="BR21556">
        <v>21523</v>
      </c>
    </row>
    <row r="21557" spans="68:70" x14ac:dyDescent="0.3">
      <c r="BP21557">
        <f t="shared" si="424"/>
        <v>5.7291579280097239E-2</v>
      </c>
      <c r="BQ21557">
        <v>414.47226522951399</v>
      </c>
      <c r="BR21557">
        <v>21524</v>
      </c>
    </row>
    <row r="21558" spans="68:70" x14ac:dyDescent="0.3">
      <c r="BP21558">
        <f t="shared" si="424"/>
        <v>5.7299660281632352E-2</v>
      </c>
      <c r="BQ21558">
        <v>414.475250141152</v>
      </c>
      <c r="BR21558">
        <v>21525</v>
      </c>
    </row>
    <row r="21559" spans="68:70" x14ac:dyDescent="0.3">
      <c r="BP21559">
        <f t="shared" si="424"/>
        <v>5.7311626845934244E-2</v>
      </c>
      <c r="BQ21559">
        <v>414.47966989194998</v>
      </c>
      <c r="BR21559">
        <v>21526</v>
      </c>
    </row>
    <row r="21560" spans="68:70" x14ac:dyDescent="0.3">
      <c r="BP21560">
        <f t="shared" si="424"/>
        <v>5.7367845141624685E-2</v>
      </c>
      <c r="BQ21560">
        <v>414.50042747788501</v>
      </c>
      <c r="BR21560">
        <v>21527</v>
      </c>
    </row>
    <row r="21561" spans="68:70" x14ac:dyDescent="0.3">
      <c r="BP21561">
        <f t="shared" si="424"/>
        <v>5.738061962144532E-2</v>
      </c>
      <c r="BQ21561">
        <v>414.50514280451699</v>
      </c>
      <c r="BR21561">
        <v>21528</v>
      </c>
    </row>
    <row r="21562" spans="68:70" x14ac:dyDescent="0.3">
      <c r="BP21562">
        <f t="shared" si="424"/>
        <v>5.7434806099745939E-2</v>
      </c>
      <c r="BQ21562">
        <v>414.52513832974898</v>
      </c>
      <c r="BR21562">
        <v>21529</v>
      </c>
    </row>
    <row r="21563" spans="68:70" x14ac:dyDescent="0.3">
      <c r="BP21563">
        <f t="shared" si="424"/>
        <v>5.7453575517856438E-2</v>
      </c>
      <c r="BQ21563">
        <v>414.53206229297803</v>
      </c>
      <c r="BR21563">
        <v>21530</v>
      </c>
    </row>
    <row r="21564" spans="68:70" x14ac:dyDescent="0.3">
      <c r="BP21564">
        <f t="shared" si="424"/>
        <v>5.7455063043508191E-2</v>
      </c>
      <c r="BQ21564">
        <v>414.53261098686602</v>
      </c>
      <c r="BR21564">
        <v>21531</v>
      </c>
    </row>
    <row r="21565" spans="68:70" x14ac:dyDescent="0.3">
      <c r="BP21565">
        <f t="shared" si="424"/>
        <v>5.7463584883729331E-2</v>
      </c>
      <c r="BQ21565">
        <v>414.53575424560802</v>
      </c>
      <c r="BR21565">
        <v>21532</v>
      </c>
    </row>
    <row r="21566" spans="68:70" x14ac:dyDescent="0.3">
      <c r="BP21566">
        <f t="shared" si="424"/>
        <v>5.7465493521288345E-2</v>
      </c>
      <c r="BQ21566">
        <v>414.536458209692</v>
      </c>
      <c r="BR21566">
        <v>21533</v>
      </c>
    </row>
    <row r="21567" spans="68:70" x14ac:dyDescent="0.3">
      <c r="BP21567">
        <f t="shared" si="424"/>
        <v>5.7522621814243141E-2</v>
      </c>
      <c r="BQ21567">
        <v>414.557523467615</v>
      </c>
      <c r="BR21567">
        <v>21534</v>
      </c>
    </row>
    <row r="21568" spans="68:70" x14ac:dyDescent="0.3">
      <c r="BP21568">
        <f t="shared" si="424"/>
        <v>5.7529888923125855E-2</v>
      </c>
      <c r="BQ21568">
        <v>414.56020236214601</v>
      </c>
      <c r="BR21568">
        <v>21535</v>
      </c>
    </row>
    <row r="21569" spans="68:70" x14ac:dyDescent="0.3">
      <c r="BP21569">
        <f t="shared" si="424"/>
        <v>5.7536439819895216E-2</v>
      </c>
      <c r="BQ21569">
        <v>414.56261709241397</v>
      </c>
      <c r="BR21569">
        <v>21536</v>
      </c>
    </row>
    <row r="21570" spans="68:70" x14ac:dyDescent="0.3">
      <c r="BP21570">
        <f t="shared" si="424"/>
        <v>5.7552145798746297E-2</v>
      </c>
      <c r="BQ21570">
        <v>414.56840592355297</v>
      </c>
      <c r="BR21570">
        <v>21537</v>
      </c>
    </row>
    <row r="21571" spans="68:70" x14ac:dyDescent="0.3">
      <c r="BP21571">
        <f t="shared" si="424"/>
        <v>5.7599234489982151E-2</v>
      </c>
      <c r="BQ21571">
        <v>414.58575690532098</v>
      </c>
      <c r="BR21571">
        <v>21538</v>
      </c>
    </row>
    <row r="21572" spans="68:70" x14ac:dyDescent="0.3">
      <c r="BP21572">
        <f t="shared" si="424"/>
        <v>5.7614350739303384E-2</v>
      </c>
      <c r="BQ21572">
        <v>414.59132535372697</v>
      </c>
      <c r="BR21572">
        <v>21539</v>
      </c>
    </row>
    <row r="21573" spans="68:70" x14ac:dyDescent="0.3">
      <c r="BP21573">
        <f t="shared" si="424"/>
        <v>5.7633053100651137E-2</v>
      </c>
      <c r="BQ21573">
        <v>414.59821382526201</v>
      </c>
      <c r="BR21573">
        <v>21540</v>
      </c>
    </row>
    <row r="21574" spans="68:70" x14ac:dyDescent="0.3">
      <c r="BP21574">
        <f t="shared" si="424"/>
        <v>5.767594475234572E-2</v>
      </c>
      <c r="BQ21574">
        <v>414.61400749956198</v>
      </c>
      <c r="BR21574">
        <v>21541</v>
      </c>
    </row>
    <row r="21575" spans="68:70" x14ac:dyDescent="0.3">
      <c r="BP21575">
        <f t="shared" si="424"/>
        <v>5.77292266475396E-2</v>
      </c>
      <c r="BQ21575">
        <v>414.633618919475</v>
      </c>
      <c r="BR21575">
        <v>21542</v>
      </c>
    </row>
    <row r="21576" spans="68:70" x14ac:dyDescent="0.3">
      <c r="BP21576">
        <f t="shared" si="424"/>
        <v>5.7732032801043477E-2</v>
      </c>
      <c r="BQ21576">
        <v>414.63465152698097</v>
      </c>
      <c r="BR21576">
        <v>21543</v>
      </c>
    </row>
    <row r="21577" spans="68:70" x14ac:dyDescent="0.3">
      <c r="BP21577">
        <f t="shared" si="424"/>
        <v>5.7734970136328466E-2</v>
      </c>
      <c r="BQ21577">
        <v>414.63573237983599</v>
      </c>
      <c r="BR21577">
        <v>21544</v>
      </c>
    </row>
    <row r="21578" spans="68:70" x14ac:dyDescent="0.3">
      <c r="BP21578">
        <f t="shared" si="424"/>
        <v>5.7747947621455742E-2</v>
      </c>
      <c r="BQ21578">
        <v>414.64050738301302</v>
      </c>
      <c r="BR21578">
        <v>21545</v>
      </c>
    </row>
    <row r="21579" spans="68:70" x14ac:dyDescent="0.3">
      <c r="BP21579">
        <f t="shared" si="424"/>
        <v>5.7770759469769048E-2</v>
      </c>
      <c r="BQ21579">
        <v>414.64889959249302</v>
      </c>
      <c r="BR21579">
        <v>21546</v>
      </c>
    </row>
    <row r="21580" spans="68:70" x14ac:dyDescent="0.3">
      <c r="BP21580">
        <f t="shared" si="424"/>
        <v>5.7777466660093223E-2</v>
      </c>
      <c r="BQ21580">
        <v>414.65136677335403</v>
      </c>
      <c r="BR21580">
        <v>21547</v>
      </c>
    </row>
    <row r="21581" spans="68:70" x14ac:dyDescent="0.3">
      <c r="BP21581">
        <f t="shared" si="424"/>
        <v>5.780665320576369E-2</v>
      </c>
      <c r="BQ21581">
        <v>414.66210111996401</v>
      </c>
      <c r="BR21581">
        <v>21548</v>
      </c>
    </row>
    <row r="21582" spans="68:70" x14ac:dyDescent="0.3">
      <c r="BP21582">
        <f t="shared" si="424"/>
        <v>5.7811380935255612E-2</v>
      </c>
      <c r="BQ21582">
        <v>414.66383964851599</v>
      </c>
      <c r="BR21582">
        <v>21549</v>
      </c>
    </row>
    <row r="21583" spans="68:70" x14ac:dyDescent="0.3">
      <c r="BP21583">
        <f t="shared" si="424"/>
        <v>5.7818289942579766E-2</v>
      </c>
      <c r="BQ21583">
        <v>414.66638017078998</v>
      </c>
      <c r="BR21583">
        <v>21550</v>
      </c>
    </row>
    <row r="21584" spans="68:70" x14ac:dyDescent="0.3">
      <c r="BP21584">
        <f t="shared" si="424"/>
        <v>5.7860758521698495E-2</v>
      </c>
      <c r="BQ21584">
        <v>414.68199302782199</v>
      </c>
      <c r="BR21584">
        <v>21551</v>
      </c>
    </row>
    <row r="21585" spans="68:70" x14ac:dyDescent="0.3">
      <c r="BP21585">
        <f t="shared" si="424"/>
        <v>5.7874970633728907E-2</v>
      </c>
      <c r="BQ21585">
        <v>414.68721659152499</v>
      </c>
      <c r="BR21585">
        <v>21552</v>
      </c>
    </row>
    <row r="21586" spans="68:70" x14ac:dyDescent="0.3">
      <c r="BP21586">
        <f t="shared" si="424"/>
        <v>5.7920769210263796E-2</v>
      </c>
      <c r="BQ21586">
        <v>414.704045180214</v>
      </c>
      <c r="BR21586">
        <v>21553</v>
      </c>
    </row>
    <row r="21587" spans="68:70" x14ac:dyDescent="0.3">
      <c r="BP21587">
        <f t="shared" si="424"/>
        <v>5.7934969264082925E-2</v>
      </c>
      <c r="BQ21587">
        <v>414.70926160818198</v>
      </c>
      <c r="BR21587">
        <v>21554</v>
      </c>
    </row>
    <row r="21588" spans="68:70" x14ac:dyDescent="0.3">
      <c r="BP21588">
        <f t="shared" si="424"/>
        <v>5.7979179114623192E-2</v>
      </c>
      <c r="BQ21588">
        <v>414.72549812357499</v>
      </c>
      <c r="BR21588">
        <v>21555</v>
      </c>
    </row>
    <row r="21589" spans="68:70" x14ac:dyDescent="0.3">
      <c r="BP21589">
        <f t="shared" si="424"/>
        <v>5.8016698223758399E-2</v>
      </c>
      <c r="BQ21589">
        <v>414.73927254115898</v>
      </c>
      <c r="BR21589">
        <v>21556</v>
      </c>
    </row>
    <row r="21590" spans="68:70" x14ac:dyDescent="0.3">
      <c r="BP21590">
        <f t="shared" si="424"/>
        <v>5.8026033094704402E-2</v>
      </c>
      <c r="BQ21590">
        <v>414.74269896707199</v>
      </c>
      <c r="BR21590">
        <v>21557</v>
      </c>
    </row>
    <row r="21591" spans="68:70" x14ac:dyDescent="0.3">
      <c r="BP21591">
        <f t="shared" si="424"/>
        <v>5.8098021258969387E-2</v>
      </c>
      <c r="BQ21591">
        <v>414.76911344449002</v>
      </c>
      <c r="BR21591">
        <v>21558</v>
      </c>
    </row>
    <row r="21592" spans="68:70" x14ac:dyDescent="0.3">
      <c r="BP21592">
        <f t="shared" si="424"/>
        <v>5.8115248051243074E-2</v>
      </c>
      <c r="BQ21592">
        <v>414.775432010938</v>
      </c>
      <c r="BR21592">
        <v>21559</v>
      </c>
    </row>
    <row r="21593" spans="68:70" x14ac:dyDescent="0.3">
      <c r="BP21593">
        <f t="shared" si="424"/>
        <v>5.8152954934245119E-2</v>
      </c>
      <c r="BQ21593">
        <v>414.78925914448598</v>
      </c>
      <c r="BR21593">
        <v>21560</v>
      </c>
    </row>
    <row r="21594" spans="68:70" x14ac:dyDescent="0.3">
      <c r="BP21594">
        <f t="shared" si="424"/>
        <v>5.8159431414146485E-2</v>
      </c>
      <c r="BQ21594">
        <v>414.79163362187097</v>
      </c>
      <c r="BR21594">
        <v>21561</v>
      </c>
    </row>
    <row r="21595" spans="68:70" x14ac:dyDescent="0.3">
      <c r="BP21595">
        <f t="shared" si="424"/>
        <v>5.8169591390106926E-2</v>
      </c>
      <c r="BQ21595">
        <v>414.79535831621303</v>
      </c>
      <c r="BR21595">
        <v>21562</v>
      </c>
    </row>
    <row r="21596" spans="68:70" x14ac:dyDescent="0.3">
      <c r="BP21596">
        <f t="shared" si="424"/>
        <v>5.8171099824293256E-2</v>
      </c>
      <c r="BQ21596">
        <v>414.79591128745398</v>
      </c>
      <c r="BR21596">
        <v>21563</v>
      </c>
    </row>
    <row r="21597" spans="68:70" x14ac:dyDescent="0.3">
      <c r="BP21597">
        <f t="shared" si="424"/>
        <v>5.818615156762711E-2</v>
      </c>
      <c r="BQ21597">
        <v>414.80142865703903</v>
      </c>
      <c r="BR21597">
        <v>21564</v>
      </c>
    </row>
    <row r="21598" spans="68:70" x14ac:dyDescent="0.3">
      <c r="BP21598">
        <f t="shared" si="424"/>
        <v>5.8222204111833174E-2</v>
      </c>
      <c r="BQ21598">
        <v>414.814641182716</v>
      </c>
      <c r="BR21598">
        <v>21565</v>
      </c>
    </row>
    <row r="21599" spans="68:70" x14ac:dyDescent="0.3">
      <c r="BP21599">
        <f t="shared" si="424"/>
        <v>5.8288561324815566E-2</v>
      </c>
      <c r="BQ21599">
        <v>414.83894906505901</v>
      </c>
      <c r="BR21599">
        <v>21566</v>
      </c>
    </row>
    <row r="21600" spans="68:70" x14ac:dyDescent="0.3">
      <c r="BP21600">
        <f t="shared" si="424"/>
        <v>5.8290155937408446E-2</v>
      </c>
      <c r="BQ21600">
        <v>414.83953303104499</v>
      </c>
      <c r="BR21600">
        <v>21567</v>
      </c>
    </row>
    <row r="21601" spans="68:70" x14ac:dyDescent="0.3">
      <c r="BP21601">
        <f t="shared" si="424"/>
        <v>5.8306870228021036E-2</v>
      </c>
      <c r="BQ21601">
        <v>414.84565352131199</v>
      </c>
      <c r="BR21601">
        <v>21568</v>
      </c>
    </row>
    <row r="21602" spans="68:70" x14ac:dyDescent="0.3">
      <c r="BP21602">
        <f t="shared" ref="BP21602:BP21665" si="425">(BQ21602 - $BS$31303)*(BQ21602 - $BS$31303)/31269</f>
        <v>5.833465613629369E-2</v>
      </c>
      <c r="BQ21602">
        <v>414.85582630950302</v>
      </c>
      <c r="BR21602">
        <v>21569</v>
      </c>
    </row>
    <row r="21603" spans="68:70" x14ac:dyDescent="0.3">
      <c r="BP21603">
        <f t="shared" si="425"/>
        <v>5.8346115453065013E-2</v>
      </c>
      <c r="BQ21603">
        <v>414.86002101115997</v>
      </c>
      <c r="BR21603">
        <v>21570</v>
      </c>
    </row>
    <row r="21604" spans="68:70" x14ac:dyDescent="0.3">
      <c r="BP21604">
        <f t="shared" si="425"/>
        <v>5.8398115146919158E-2</v>
      </c>
      <c r="BQ21604">
        <v>414.87905041059702</v>
      </c>
      <c r="BR21604">
        <v>21571</v>
      </c>
    </row>
    <row r="21605" spans="68:70" x14ac:dyDescent="0.3">
      <c r="BP21605">
        <f t="shared" si="425"/>
        <v>5.8406029451434791E-2</v>
      </c>
      <c r="BQ21605">
        <v>414.88194592432598</v>
      </c>
      <c r="BR21605">
        <v>21572</v>
      </c>
    </row>
    <row r="21606" spans="68:70" x14ac:dyDescent="0.3">
      <c r="BP21606">
        <f t="shared" si="425"/>
        <v>5.8428034374555862E-2</v>
      </c>
      <c r="BQ21606">
        <v>414.88999557649203</v>
      </c>
      <c r="BR21606">
        <v>21573</v>
      </c>
    </row>
    <row r="21607" spans="68:70" x14ac:dyDescent="0.3">
      <c r="BP21607">
        <f t="shared" si="425"/>
        <v>5.8472052828524045E-2</v>
      </c>
      <c r="BQ21607">
        <v>414.90609348199098</v>
      </c>
      <c r="BR21607">
        <v>21574</v>
      </c>
    </row>
    <row r="21608" spans="68:70" x14ac:dyDescent="0.3">
      <c r="BP21608">
        <f t="shared" si="425"/>
        <v>5.8505581608028372E-2</v>
      </c>
      <c r="BQ21608">
        <v>414.91835116342702</v>
      </c>
      <c r="BR21608">
        <v>21575</v>
      </c>
    </row>
    <row r="21609" spans="68:70" x14ac:dyDescent="0.3">
      <c r="BP21609">
        <f t="shared" si="425"/>
        <v>5.8513864410361223E-2</v>
      </c>
      <c r="BQ21609">
        <v>414.92137870612601</v>
      </c>
      <c r="BR21609">
        <v>21576</v>
      </c>
    </row>
    <row r="21610" spans="68:70" x14ac:dyDescent="0.3">
      <c r="BP21610">
        <f t="shared" si="425"/>
        <v>5.8529157767045772E-2</v>
      </c>
      <c r="BQ21610">
        <v>414.92696819445098</v>
      </c>
      <c r="BR21610">
        <v>21577</v>
      </c>
    </row>
    <row r="21611" spans="68:70" x14ac:dyDescent="0.3">
      <c r="BP21611">
        <f t="shared" si="425"/>
        <v>5.85329518529236E-2</v>
      </c>
      <c r="BQ21611">
        <v>414.92835476184098</v>
      </c>
      <c r="BR21611">
        <v>21578</v>
      </c>
    </row>
    <row r="21612" spans="68:70" x14ac:dyDescent="0.3">
      <c r="BP21612">
        <f t="shared" si="425"/>
        <v>5.8542643443155545E-2</v>
      </c>
      <c r="BQ21612">
        <v>414.931896397282</v>
      </c>
      <c r="BR21612">
        <v>21579</v>
      </c>
    </row>
    <row r="21613" spans="68:70" x14ac:dyDescent="0.3">
      <c r="BP21613">
        <f t="shared" si="425"/>
        <v>5.8583460146196684E-2</v>
      </c>
      <c r="BQ21613">
        <v>414.946808987319</v>
      </c>
      <c r="BR21613">
        <v>21580</v>
      </c>
    </row>
    <row r="21614" spans="68:70" x14ac:dyDescent="0.3">
      <c r="BP21614">
        <f t="shared" si="425"/>
        <v>5.8673804161986136E-2</v>
      </c>
      <c r="BQ21614">
        <v>414.97979816901301</v>
      </c>
      <c r="BR21614">
        <v>21581</v>
      </c>
    </row>
    <row r="21615" spans="68:70" x14ac:dyDescent="0.3">
      <c r="BP21615">
        <f t="shared" si="425"/>
        <v>5.8677805825785384E-2</v>
      </c>
      <c r="BQ21615">
        <v>414.98125879179702</v>
      </c>
      <c r="BR21615">
        <v>21582</v>
      </c>
    </row>
    <row r="21616" spans="68:70" x14ac:dyDescent="0.3">
      <c r="BP21616">
        <f t="shared" si="425"/>
        <v>5.869084911881077E-2</v>
      </c>
      <c r="BQ21616">
        <v>414.98601929855897</v>
      </c>
      <c r="BR21616">
        <v>21583</v>
      </c>
    </row>
    <row r="21617" spans="68:70" x14ac:dyDescent="0.3">
      <c r="BP21617">
        <f t="shared" si="425"/>
        <v>5.8692099271135618E-2</v>
      </c>
      <c r="BQ21617">
        <v>414.98647554808298</v>
      </c>
      <c r="BR21617">
        <v>21584</v>
      </c>
    </row>
    <row r="21618" spans="68:70" x14ac:dyDescent="0.3">
      <c r="BP21618">
        <f t="shared" si="425"/>
        <v>5.8711343246410724E-2</v>
      </c>
      <c r="BQ21618">
        <v>414.99349812289302</v>
      </c>
      <c r="BR21618">
        <v>21585</v>
      </c>
    </row>
    <row r="21619" spans="68:70" x14ac:dyDescent="0.3">
      <c r="BP21619">
        <f t="shared" si="425"/>
        <v>5.8715828494475847E-2</v>
      </c>
      <c r="BQ21619">
        <v>414.99513472899298</v>
      </c>
      <c r="BR21619">
        <v>21586</v>
      </c>
    </row>
    <row r="21620" spans="68:70" x14ac:dyDescent="0.3">
      <c r="BP21620">
        <f t="shared" si="425"/>
        <v>5.8756506882414926E-2</v>
      </c>
      <c r="BQ21620">
        <v>415.00997486691801</v>
      </c>
      <c r="BR21620">
        <v>21587</v>
      </c>
    </row>
    <row r="21621" spans="68:70" x14ac:dyDescent="0.3">
      <c r="BP21621">
        <f t="shared" si="425"/>
        <v>5.8761521098655713E-2</v>
      </c>
      <c r="BQ21621">
        <v>415.01180377892098</v>
      </c>
      <c r="BR21621">
        <v>21588</v>
      </c>
    </row>
    <row r="21622" spans="68:70" x14ac:dyDescent="0.3">
      <c r="BP21622">
        <f t="shared" si="425"/>
        <v>5.8771088701097644E-2</v>
      </c>
      <c r="BQ21622">
        <v>415.015293300834</v>
      </c>
      <c r="BR21622">
        <v>21589</v>
      </c>
    </row>
    <row r="21623" spans="68:70" x14ac:dyDescent="0.3">
      <c r="BP21623">
        <f t="shared" si="425"/>
        <v>5.8782451634636884E-2</v>
      </c>
      <c r="BQ21623">
        <v>415.01943725180899</v>
      </c>
      <c r="BR21623">
        <v>21590</v>
      </c>
    </row>
    <row r="21624" spans="68:70" x14ac:dyDescent="0.3">
      <c r="BP21624">
        <f t="shared" si="425"/>
        <v>5.8802168067727652E-2</v>
      </c>
      <c r="BQ21624">
        <v>415.02662669224202</v>
      </c>
      <c r="BR21624">
        <v>21591</v>
      </c>
    </row>
    <row r="21625" spans="68:70" x14ac:dyDescent="0.3">
      <c r="BP21625">
        <f t="shared" si="425"/>
        <v>5.8807726851498668E-2</v>
      </c>
      <c r="BQ21625">
        <v>415.02865344068698</v>
      </c>
      <c r="BR21625">
        <v>21592</v>
      </c>
    </row>
    <row r="21626" spans="68:70" x14ac:dyDescent="0.3">
      <c r="BP21626">
        <f t="shared" si="425"/>
        <v>5.8808047244006269E-2</v>
      </c>
      <c r="BQ21626">
        <v>415.02877025379098</v>
      </c>
      <c r="BR21626">
        <v>21593</v>
      </c>
    </row>
    <row r="21627" spans="68:70" x14ac:dyDescent="0.3">
      <c r="BP21627">
        <f t="shared" si="425"/>
        <v>5.8832009389587075E-2</v>
      </c>
      <c r="BQ21627">
        <v>415.03750580050701</v>
      </c>
      <c r="BR21627">
        <v>21594</v>
      </c>
    </row>
    <row r="21628" spans="68:70" x14ac:dyDescent="0.3">
      <c r="BP21628">
        <f t="shared" si="425"/>
        <v>5.8850207510018085E-2</v>
      </c>
      <c r="BQ21628">
        <v>415.04413884810799</v>
      </c>
      <c r="BR21628">
        <v>21595</v>
      </c>
    </row>
    <row r="21629" spans="68:70" x14ac:dyDescent="0.3">
      <c r="BP21629">
        <f t="shared" si="425"/>
        <v>5.8893513979146703E-2</v>
      </c>
      <c r="BQ21629">
        <v>415.05991953499301</v>
      </c>
      <c r="BR21629">
        <v>21596</v>
      </c>
    </row>
    <row r="21630" spans="68:70" x14ac:dyDescent="0.3">
      <c r="BP21630">
        <f t="shared" si="425"/>
        <v>5.8923568629314062E-2</v>
      </c>
      <c r="BQ21630">
        <v>415.070867907033</v>
      </c>
      <c r="BR21630">
        <v>21597</v>
      </c>
    </row>
    <row r="21631" spans="68:70" x14ac:dyDescent="0.3">
      <c r="BP21631">
        <f t="shared" si="425"/>
        <v>5.892776984955788E-2</v>
      </c>
      <c r="BQ21631">
        <v>415.07239811404702</v>
      </c>
      <c r="BR21631">
        <v>21598</v>
      </c>
    </row>
    <row r="21632" spans="68:70" x14ac:dyDescent="0.3">
      <c r="BP21632">
        <f t="shared" si="425"/>
        <v>5.8931593905591606E-2</v>
      </c>
      <c r="BQ21632">
        <v>415.07379089942799</v>
      </c>
      <c r="BR21632">
        <v>21599</v>
      </c>
    </row>
    <row r="21633" spans="68:70" x14ac:dyDescent="0.3">
      <c r="BP21633">
        <f t="shared" si="425"/>
        <v>5.89365819267791E-2</v>
      </c>
      <c r="BQ21633">
        <v>415.075607552539</v>
      </c>
      <c r="BR21633">
        <v>21600</v>
      </c>
    </row>
    <row r="21634" spans="68:70" x14ac:dyDescent="0.3">
      <c r="BP21634">
        <f t="shared" si="425"/>
        <v>5.8958370656467633E-2</v>
      </c>
      <c r="BQ21634">
        <v>415.08354217569303</v>
      </c>
      <c r="BR21634">
        <v>21601</v>
      </c>
    </row>
    <row r="21635" spans="68:70" x14ac:dyDescent="0.3">
      <c r="BP21635">
        <f t="shared" si="425"/>
        <v>5.8977131751935599E-2</v>
      </c>
      <c r="BQ21635">
        <v>415.09037307545498</v>
      </c>
      <c r="BR21635">
        <v>21602</v>
      </c>
    </row>
    <row r="21636" spans="68:70" x14ac:dyDescent="0.3">
      <c r="BP21636">
        <f t="shared" si="425"/>
        <v>5.8982177169421765E-2</v>
      </c>
      <c r="BQ21636">
        <v>415.09220992251198</v>
      </c>
      <c r="BR21636">
        <v>21603</v>
      </c>
    </row>
    <row r="21637" spans="68:70" x14ac:dyDescent="0.3">
      <c r="BP21637">
        <f t="shared" si="425"/>
        <v>5.8985823766331255E-2</v>
      </c>
      <c r="BQ21637">
        <v>415.09353746261098</v>
      </c>
      <c r="BR21637">
        <v>21604</v>
      </c>
    </row>
    <row r="21638" spans="68:70" x14ac:dyDescent="0.3">
      <c r="BP21638">
        <f t="shared" si="425"/>
        <v>5.9000169226054215E-2</v>
      </c>
      <c r="BQ21638">
        <v>415.098759515231</v>
      </c>
      <c r="BR21638">
        <v>21605</v>
      </c>
    </row>
    <row r="21639" spans="68:70" x14ac:dyDescent="0.3">
      <c r="BP21639">
        <f t="shared" si="425"/>
        <v>5.9009673765141525E-2</v>
      </c>
      <c r="BQ21639">
        <v>415.10221902007902</v>
      </c>
      <c r="BR21639">
        <v>21606</v>
      </c>
    </row>
    <row r="21640" spans="68:70" x14ac:dyDescent="0.3">
      <c r="BP21640">
        <f t="shared" si="425"/>
        <v>5.9011540480500148E-2</v>
      </c>
      <c r="BQ21640">
        <v>415.10289844278998</v>
      </c>
      <c r="BR21640">
        <v>21607</v>
      </c>
    </row>
    <row r="21641" spans="68:70" x14ac:dyDescent="0.3">
      <c r="BP21641">
        <f t="shared" si="425"/>
        <v>5.9059554364852392E-2</v>
      </c>
      <c r="BQ21641">
        <v>415.12037021883702</v>
      </c>
      <c r="BR21641">
        <v>21608</v>
      </c>
    </row>
    <row r="21642" spans="68:70" x14ac:dyDescent="0.3">
      <c r="BP21642">
        <f t="shared" si="425"/>
        <v>5.9061886184467657E-2</v>
      </c>
      <c r="BQ21642">
        <v>415.12121856398898</v>
      </c>
      <c r="BR21642">
        <v>21609</v>
      </c>
    </row>
    <row r="21643" spans="68:70" x14ac:dyDescent="0.3">
      <c r="BP21643">
        <f t="shared" si="425"/>
        <v>5.9075664941915094E-2</v>
      </c>
      <c r="BQ21643">
        <v>415.12623110653902</v>
      </c>
      <c r="BR21643">
        <v>21610</v>
      </c>
    </row>
    <row r="21644" spans="68:70" x14ac:dyDescent="0.3">
      <c r="BP21644">
        <f t="shared" si="425"/>
        <v>5.9085487424139133E-2</v>
      </c>
      <c r="BQ21644">
        <v>415.12980404792302</v>
      </c>
      <c r="BR21644">
        <v>21611</v>
      </c>
    </row>
    <row r="21645" spans="68:70" x14ac:dyDescent="0.3">
      <c r="BP21645">
        <f t="shared" si="425"/>
        <v>5.9131730469865855E-2</v>
      </c>
      <c r="BQ21645">
        <v>415.14662103033402</v>
      </c>
      <c r="BR21645">
        <v>21612</v>
      </c>
    </row>
    <row r="21646" spans="68:70" x14ac:dyDescent="0.3">
      <c r="BP21646">
        <f t="shared" si="425"/>
        <v>5.9139593089517981E-2</v>
      </c>
      <c r="BQ21646">
        <v>415.14947973662697</v>
      </c>
      <c r="BR21646">
        <v>21613</v>
      </c>
    </row>
    <row r="21647" spans="68:70" x14ac:dyDescent="0.3">
      <c r="BP21647">
        <f t="shared" si="425"/>
        <v>5.916958830035992E-2</v>
      </c>
      <c r="BQ21647">
        <v>415.160383707839</v>
      </c>
      <c r="BR21647">
        <v>21614</v>
      </c>
    </row>
    <row r="21648" spans="68:70" x14ac:dyDescent="0.3">
      <c r="BP21648">
        <f t="shared" si="425"/>
        <v>5.9171181603098644E-2</v>
      </c>
      <c r="BQ21648">
        <v>415.16096283389601</v>
      </c>
      <c r="BR21648">
        <v>21615</v>
      </c>
    </row>
    <row r="21649" spans="68:70" x14ac:dyDescent="0.3">
      <c r="BP21649">
        <f t="shared" si="425"/>
        <v>5.9173426940572246E-2</v>
      </c>
      <c r="BQ21649">
        <v>415.16177894518302</v>
      </c>
      <c r="BR21649">
        <v>21616</v>
      </c>
    </row>
    <row r="21650" spans="68:70" x14ac:dyDescent="0.3">
      <c r="BP21650">
        <f t="shared" si="425"/>
        <v>5.9207551851621153E-2</v>
      </c>
      <c r="BQ21650">
        <v>415.17418039806898</v>
      </c>
      <c r="BR21650">
        <v>21617</v>
      </c>
    </row>
    <row r="21651" spans="68:70" x14ac:dyDescent="0.3">
      <c r="BP21651">
        <f t="shared" si="425"/>
        <v>5.9220778485088714E-2</v>
      </c>
      <c r="BQ21651">
        <v>415.17898617396202</v>
      </c>
      <c r="BR21651">
        <v>21618</v>
      </c>
    </row>
    <row r="21652" spans="68:70" x14ac:dyDescent="0.3">
      <c r="BP21652">
        <f t="shared" si="425"/>
        <v>5.9224005912216909E-2</v>
      </c>
      <c r="BQ21652">
        <v>415.18015874853597</v>
      </c>
      <c r="BR21652">
        <v>21619</v>
      </c>
    </row>
    <row r="21653" spans="68:70" x14ac:dyDescent="0.3">
      <c r="BP21653">
        <f t="shared" si="425"/>
        <v>5.9326313847587367E-2</v>
      </c>
      <c r="BQ21653">
        <v>415.21731227097001</v>
      </c>
      <c r="BR21653">
        <v>21620</v>
      </c>
    </row>
    <row r="21654" spans="68:70" x14ac:dyDescent="0.3">
      <c r="BP21654">
        <f t="shared" si="425"/>
        <v>5.9334566104389086E-2</v>
      </c>
      <c r="BQ21654">
        <v>415.22030771321698</v>
      </c>
      <c r="BR21654">
        <v>21621</v>
      </c>
    </row>
    <row r="21655" spans="68:70" x14ac:dyDescent="0.3">
      <c r="BP21655">
        <f t="shared" si="425"/>
        <v>5.9335309149329662E-2</v>
      </c>
      <c r="BQ21655">
        <v>415.22057741687502</v>
      </c>
      <c r="BR21655">
        <v>21622</v>
      </c>
    </row>
    <row r="21656" spans="68:70" x14ac:dyDescent="0.3">
      <c r="BP21656">
        <f t="shared" si="425"/>
        <v>5.9394252134091247E-2</v>
      </c>
      <c r="BQ21656">
        <v>415.24196662489402</v>
      </c>
      <c r="BR21656">
        <v>21623</v>
      </c>
    </row>
    <row r="21657" spans="68:70" x14ac:dyDescent="0.3">
      <c r="BP21657">
        <f t="shared" si="425"/>
        <v>5.9400589085984196E-2</v>
      </c>
      <c r="BQ21657">
        <v>415.244265543621</v>
      </c>
      <c r="BR21657">
        <v>21624</v>
      </c>
    </row>
    <row r="21658" spans="68:70" x14ac:dyDescent="0.3">
      <c r="BP21658">
        <f t="shared" si="425"/>
        <v>5.9409150803513791E-2</v>
      </c>
      <c r="BQ21658">
        <v>415.247371367835</v>
      </c>
      <c r="BR21658">
        <v>21625</v>
      </c>
    </row>
    <row r="21659" spans="68:70" x14ac:dyDescent="0.3">
      <c r="BP21659">
        <f t="shared" si="425"/>
        <v>5.942395928302547E-2</v>
      </c>
      <c r="BQ21659">
        <v>415.25274272134902</v>
      </c>
      <c r="BR21659">
        <v>21626</v>
      </c>
    </row>
    <row r="21660" spans="68:70" x14ac:dyDescent="0.3">
      <c r="BP21660">
        <f t="shared" si="425"/>
        <v>5.9437214674002287E-2</v>
      </c>
      <c r="BQ21660">
        <v>415.25755016866401</v>
      </c>
      <c r="BR21660">
        <v>21627</v>
      </c>
    </row>
    <row r="21661" spans="68:70" x14ac:dyDescent="0.3">
      <c r="BP21661">
        <f t="shared" si="425"/>
        <v>5.946285589577005E-2</v>
      </c>
      <c r="BQ21661">
        <v>415.26684817118502</v>
      </c>
      <c r="BR21661">
        <v>21628</v>
      </c>
    </row>
    <row r="21662" spans="68:70" x14ac:dyDescent="0.3">
      <c r="BP21662">
        <f t="shared" si="425"/>
        <v>5.9486038692266006E-2</v>
      </c>
      <c r="BQ21662">
        <v>415.27525297572703</v>
      </c>
      <c r="BR21662">
        <v>21629</v>
      </c>
    </row>
    <row r="21663" spans="68:70" x14ac:dyDescent="0.3">
      <c r="BP21663">
        <f t="shared" si="425"/>
        <v>5.9505319970108272E-2</v>
      </c>
      <c r="BQ21663">
        <v>415.28224205716498</v>
      </c>
      <c r="BR21663">
        <v>21630</v>
      </c>
    </row>
    <row r="21664" spans="68:70" x14ac:dyDescent="0.3">
      <c r="BP21664">
        <f t="shared" si="425"/>
        <v>5.9512869973862841E-2</v>
      </c>
      <c r="BQ21664">
        <v>415.28497847552501</v>
      </c>
      <c r="BR21664">
        <v>21631</v>
      </c>
    </row>
    <row r="21665" spans="68:70" x14ac:dyDescent="0.3">
      <c r="BP21665">
        <f t="shared" si="425"/>
        <v>5.9544764629750897E-2</v>
      </c>
      <c r="BQ21665">
        <v>415.29653643848297</v>
      </c>
      <c r="BR21665">
        <v>21632</v>
      </c>
    </row>
    <row r="21666" spans="68:70" x14ac:dyDescent="0.3">
      <c r="BP21666">
        <f t="shared" ref="BP21666:BP21729" si="426">(BQ21666 - $BS$31303)*(BQ21666 - $BS$31303)/31269</f>
        <v>5.9555494888977704E-2</v>
      </c>
      <c r="BQ21666">
        <v>415.30042416636201</v>
      </c>
      <c r="BR21666">
        <v>21633</v>
      </c>
    </row>
    <row r="21667" spans="68:70" x14ac:dyDescent="0.3">
      <c r="BP21667">
        <f t="shared" si="426"/>
        <v>5.9556027208417857E-2</v>
      </c>
      <c r="BQ21667">
        <v>415.300617024264</v>
      </c>
      <c r="BR21667">
        <v>21634</v>
      </c>
    </row>
    <row r="21668" spans="68:70" x14ac:dyDescent="0.3">
      <c r="BP21668">
        <f t="shared" si="426"/>
        <v>5.9631024894939627E-2</v>
      </c>
      <c r="BQ21668">
        <v>415.32777987502402</v>
      </c>
      <c r="BR21668">
        <v>21635</v>
      </c>
    </row>
    <row r="21669" spans="68:70" x14ac:dyDescent="0.3">
      <c r="BP21669">
        <f t="shared" si="426"/>
        <v>5.96579133545172E-2</v>
      </c>
      <c r="BQ21669">
        <v>415.337514244744</v>
      </c>
      <c r="BR21669">
        <v>21636</v>
      </c>
    </row>
    <row r="21670" spans="68:70" x14ac:dyDescent="0.3">
      <c r="BP21670">
        <f t="shared" si="426"/>
        <v>5.969705390177759E-2</v>
      </c>
      <c r="BQ21670">
        <v>415.35168029078301</v>
      </c>
      <c r="BR21670">
        <v>21637</v>
      </c>
    </row>
    <row r="21671" spans="68:70" x14ac:dyDescent="0.3">
      <c r="BP21671">
        <f t="shared" si="426"/>
        <v>5.9717029587596886E-2</v>
      </c>
      <c r="BQ21671">
        <v>415.35890825383399</v>
      </c>
      <c r="BR21671">
        <v>21638</v>
      </c>
    </row>
    <row r="21672" spans="68:70" x14ac:dyDescent="0.3">
      <c r="BP21672">
        <f t="shared" si="426"/>
        <v>5.9738487654219463E-2</v>
      </c>
      <c r="BQ21672">
        <v>415.36667125198898</v>
      </c>
      <c r="BR21672">
        <v>21639</v>
      </c>
    </row>
    <row r="21673" spans="68:70" x14ac:dyDescent="0.3">
      <c r="BP21673">
        <f t="shared" si="426"/>
        <v>5.973997290922755E-2</v>
      </c>
      <c r="BQ21673">
        <v>415.36720852894598</v>
      </c>
      <c r="BR21673">
        <v>21640</v>
      </c>
    </row>
    <row r="21674" spans="68:70" x14ac:dyDescent="0.3">
      <c r="BP21674">
        <f t="shared" si="426"/>
        <v>5.9761741817251551E-2</v>
      </c>
      <c r="BQ21674">
        <v>415.37508245942797</v>
      </c>
      <c r="BR21674">
        <v>21641</v>
      </c>
    </row>
    <row r="21675" spans="68:70" x14ac:dyDescent="0.3">
      <c r="BP21675">
        <f t="shared" si="426"/>
        <v>5.9814511476825295E-2</v>
      </c>
      <c r="BQ21675">
        <v>415.394163578019</v>
      </c>
      <c r="BR21675">
        <v>21642</v>
      </c>
    </row>
    <row r="21676" spans="68:70" x14ac:dyDescent="0.3">
      <c r="BP21676">
        <f t="shared" si="426"/>
        <v>5.9907421275178403E-2</v>
      </c>
      <c r="BQ21676">
        <v>415.42773862963099</v>
      </c>
      <c r="BR21676">
        <v>21643</v>
      </c>
    </row>
    <row r="21677" spans="68:70" x14ac:dyDescent="0.3">
      <c r="BP21677">
        <f t="shared" si="426"/>
        <v>5.9909217782308899E-2</v>
      </c>
      <c r="BQ21677">
        <v>415.42838758133502</v>
      </c>
      <c r="BR21677">
        <v>21644</v>
      </c>
    </row>
    <row r="21678" spans="68:70" x14ac:dyDescent="0.3">
      <c r="BP21678">
        <f t="shared" si="426"/>
        <v>5.9921877143642624E-2</v>
      </c>
      <c r="BQ21678">
        <v>415.43296024260502</v>
      </c>
      <c r="BR21678">
        <v>21645</v>
      </c>
    </row>
    <row r="21679" spans="68:70" x14ac:dyDescent="0.3">
      <c r="BP21679">
        <f t="shared" si="426"/>
        <v>5.997646283728425E-2</v>
      </c>
      <c r="BQ21679">
        <v>415.45267149677102</v>
      </c>
      <c r="BR21679">
        <v>21646</v>
      </c>
    </row>
    <row r="21680" spans="68:70" x14ac:dyDescent="0.3">
      <c r="BP21680">
        <f t="shared" si="426"/>
        <v>6.0040413249832336E-2</v>
      </c>
      <c r="BQ21680">
        <v>415.47575300613499</v>
      </c>
      <c r="BR21680">
        <v>21647</v>
      </c>
    </row>
    <row r="21681" spans="68:70" x14ac:dyDescent="0.3">
      <c r="BP21681">
        <f t="shared" si="426"/>
        <v>6.0071359819131719E-2</v>
      </c>
      <c r="BQ21681">
        <v>415.48691808316403</v>
      </c>
      <c r="BR21681">
        <v>21648</v>
      </c>
    </row>
    <row r="21682" spans="68:70" x14ac:dyDescent="0.3">
      <c r="BP21682">
        <f t="shared" si="426"/>
        <v>6.0132727993480482E-2</v>
      </c>
      <c r="BQ21682">
        <v>415.50905033471099</v>
      </c>
      <c r="BR21682">
        <v>21649</v>
      </c>
    </row>
    <row r="21683" spans="68:70" x14ac:dyDescent="0.3">
      <c r="BP21683">
        <f t="shared" si="426"/>
        <v>6.0164401283986077E-2</v>
      </c>
      <c r="BQ21683">
        <v>415.52046879522698</v>
      </c>
      <c r="BR21683">
        <v>21650</v>
      </c>
    </row>
    <row r="21684" spans="68:70" x14ac:dyDescent="0.3">
      <c r="BP21684">
        <f t="shared" si="426"/>
        <v>6.0221821735548839E-2</v>
      </c>
      <c r="BQ21684">
        <v>415.54116164094302</v>
      </c>
      <c r="BR21684">
        <v>21651</v>
      </c>
    </row>
    <row r="21685" spans="68:70" x14ac:dyDescent="0.3">
      <c r="BP21685">
        <f t="shared" si="426"/>
        <v>6.0267275104433214E-2</v>
      </c>
      <c r="BQ21685">
        <v>415.55753486515999</v>
      </c>
      <c r="BR21685">
        <v>21652</v>
      </c>
    </row>
    <row r="21686" spans="68:70" x14ac:dyDescent="0.3">
      <c r="BP21686">
        <f t="shared" si="426"/>
        <v>6.0344787414513046E-2</v>
      </c>
      <c r="BQ21686">
        <v>415.58544213354401</v>
      </c>
      <c r="BR21686">
        <v>21653</v>
      </c>
    </row>
    <row r="21687" spans="68:70" x14ac:dyDescent="0.3">
      <c r="BP21687">
        <f t="shared" si="426"/>
        <v>6.035133424340728E-2</v>
      </c>
      <c r="BQ21687">
        <v>415.58779841047601</v>
      </c>
      <c r="BR21687">
        <v>21654</v>
      </c>
    </row>
    <row r="21688" spans="68:70" x14ac:dyDescent="0.3">
      <c r="BP21688">
        <f t="shared" si="426"/>
        <v>6.0354209290477502E-2</v>
      </c>
      <c r="BQ21688">
        <v>415.58883313168201</v>
      </c>
      <c r="BR21688">
        <v>21655</v>
      </c>
    </row>
    <row r="21689" spans="68:70" x14ac:dyDescent="0.3">
      <c r="BP21689">
        <f t="shared" si="426"/>
        <v>6.0356958293621255E-2</v>
      </c>
      <c r="BQ21689">
        <v>415.58982246699202</v>
      </c>
      <c r="BR21689">
        <v>21656</v>
      </c>
    </row>
    <row r="21690" spans="68:70" x14ac:dyDescent="0.3">
      <c r="BP21690">
        <f t="shared" si="426"/>
        <v>6.0377827914178069E-2</v>
      </c>
      <c r="BQ21690">
        <v>415.597332474035</v>
      </c>
      <c r="BR21690">
        <v>21657</v>
      </c>
    </row>
    <row r="21691" spans="68:70" x14ac:dyDescent="0.3">
      <c r="BP21691">
        <f t="shared" si="426"/>
        <v>6.0378034185810364E-2</v>
      </c>
      <c r="BQ21691">
        <v>415.59740669513599</v>
      </c>
      <c r="BR21691">
        <v>21658</v>
      </c>
    </row>
    <row r="21692" spans="68:70" x14ac:dyDescent="0.3">
      <c r="BP21692">
        <f t="shared" si="426"/>
        <v>6.038661997965615E-2</v>
      </c>
      <c r="BQ21692">
        <v>415.60049594142799</v>
      </c>
      <c r="BR21692">
        <v>21659</v>
      </c>
    </row>
    <row r="21693" spans="68:70" x14ac:dyDescent="0.3">
      <c r="BP21693">
        <f t="shared" si="426"/>
        <v>6.0406882421333505E-2</v>
      </c>
      <c r="BQ21693">
        <v>415.60778568062301</v>
      </c>
      <c r="BR21693">
        <v>21660</v>
      </c>
    </row>
    <row r="21694" spans="68:70" x14ac:dyDescent="0.3">
      <c r="BP21694">
        <f t="shared" si="426"/>
        <v>6.0414714381944214E-2</v>
      </c>
      <c r="BQ21694">
        <v>415.61060302676202</v>
      </c>
      <c r="BR21694">
        <v>21661</v>
      </c>
    </row>
    <row r="21695" spans="68:70" x14ac:dyDescent="0.3">
      <c r="BP21695">
        <f t="shared" si="426"/>
        <v>6.0425256999041915E-2</v>
      </c>
      <c r="BQ21695">
        <v>415.61439517342399</v>
      </c>
      <c r="BR21695">
        <v>21662</v>
      </c>
    </row>
    <row r="21696" spans="68:70" x14ac:dyDescent="0.3">
      <c r="BP21696">
        <f t="shared" si="426"/>
        <v>6.0450373792489243E-2</v>
      </c>
      <c r="BQ21696">
        <v>415.62342827342502</v>
      </c>
      <c r="BR21696">
        <v>21663</v>
      </c>
    </row>
    <row r="21697" spans="68:70" x14ac:dyDescent="0.3">
      <c r="BP21697">
        <f t="shared" si="426"/>
        <v>6.0490842054477696E-2</v>
      </c>
      <c r="BQ21697">
        <v>415.637978487807</v>
      </c>
      <c r="BR21697">
        <v>21664</v>
      </c>
    </row>
    <row r="21698" spans="68:70" x14ac:dyDescent="0.3">
      <c r="BP21698">
        <f t="shared" si="426"/>
        <v>6.0509518790583208E-2</v>
      </c>
      <c r="BQ21698">
        <v>415.64469199795002</v>
      </c>
      <c r="BR21698">
        <v>21665</v>
      </c>
    </row>
    <row r="21699" spans="68:70" x14ac:dyDescent="0.3">
      <c r="BP21699">
        <f t="shared" si="426"/>
        <v>6.0533562979538331E-2</v>
      </c>
      <c r="BQ21699">
        <v>415.65333335891302</v>
      </c>
      <c r="BR21699">
        <v>21666</v>
      </c>
    </row>
    <row r="21700" spans="68:70" x14ac:dyDescent="0.3">
      <c r="BP21700">
        <f t="shared" si="426"/>
        <v>6.0546813024196011E-2</v>
      </c>
      <c r="BQ21700">
        <v>415.65809462508298</v>
      </c>
      <c r="BR21700">
        <v>21667</v>
      </c>
    </row>
    <row r="21701" spans="68:70" x14ac:dyDescent="0.3">
      <c r="BP21701">
        <f t="shared" si="426"/>
        <v>6.0562485512837119E-2</v>
      </c>
      <c r="BQ21701">
        <v>415.66372569887699</v>
      </c>
      <c r="BR21701">
        <v>21668</v>
      </c>
    </row>
    <row r="21702" spans="68:70" x14ac:dyDescent="0.3">
      <c r="BP21702">
        <f t="shared" si="426"/>
        <v>6.0602800425076625E-2</v>
      </c>
      <c r="BQ21702">
        <v>415.67820736789599</v>
      </c>
      <c r="BR21702">
        <v>21669</v>
      </c>
    </row>
    <row r="21703" spans="68:70" x14ac:dyDescent="0.3">
      <c r="BP21703">
        <f t="shared" si="426"/>
        <v>6.0605165467562463E-2</v>
      </c>
      <c r="BQ21703">
        <v>415.679056773973</v>
      </c>
      <c r="BR21703">
        <v>21670</v>
      </c>
    </row>
    <row r="21704" spans="68:70" x14ac:dyDescent="0.3">
      <c r="BP21704">
        <f t="shared" si="426"/>
        <v>6.0653722535381711E-2</v>
      </c>
      <c r="BQ21704">
        <v>415.69649240500098</v>
      </c>
      <c r="BR21704">
        <v>21671</v>
      </c>
    </row>
    <row r="21705" spans="68:70" x14ac:dyDescent="0.3">
      <c r="BP21705">
        <f t="shared" si="426"/>
        <v>6.0660743093927126E-2</v>
      </c>
      <c r="BQ21705">
        <v>415.69901273477001</v>
      </c>
      <c r="BR21705">
        <v>21672</v>
      </c>
    </row>
    <row r="21706" spans="68:70" x14ac:dyDescent="0.3">
      <c r="BP21706">
        <f t="shared" si="426"/>
        <v>6.0696066307499359E-2</v>
      </c>
      <c r="BQ21706">
        <v>415.71169130075498</v>
      </c>
      <c r="BR21706">
        <v>21673</v>
      </c>
    </row>
    <row r="21707" spans="68:70" x14ac:dyDescent="0.3">
      <c r="BP21707">
        <f t="shared" si="426"/>
        <v>6.0700784035877746E-2</v>
      </c>
      <c r="BQ21707">
        <v>415.71338435636</v>
      </c>
      <c r="BR21707">
        <v>21674</v>
      </c>
    </row>
    <row r="21708" spans="68:70" x14ac:dyDescent="0.3">
      <c r="BP21708">
        <f t="shared" si="426"/>
        <v>6.0718217805756543E-2</v>
      </c>
      <c r="BQ21708">
        <v>415.71964025897501</v>
      </c>
      <c r="BR21708">
        <v>21675</v>
      </c>
    </row>
    <row r="21709" spans="68:70" x14ac:dyDescent="0.3">
      <c r="BP21709">
        <f t="shared" si="426"/>
        <v>6.0726186670326386E-2</v>
      </c>
      <c r="BQ21709">
        <v>415.72249949291199</v>
      </c>
      <c r="BR21709">
        <v>21676</v>
      </c>
    </row>
    <row r="21710" spans="68:70" x14ac:dyDescent="0.3">
      <c r="BP21710">
        <f t="shared" si="426"/>
        <v>6.0788834752423554E-2</v>
      </c>
      <c r="BQ21710">
        <v>415.74497113499501</v>
      </c>
      <c r="BR21710">
        <v>21677</v>
      </c>
    </row>
    <row r="21711" spans="68:70" x14ac:dyDescent="0.3">
      <c r="BP21711">
        <f t="shared" si="426"/>
        <v>6.0795879453729107E-2</v>
      </c>
      <c r="BQ21711">
        <v>415.74749731965301</v>
      </c>
      <c r="BR21711">
        <v>21678</v>
      </c>
    </row>
    <row r="21712" spans="68:70" x14ac:dyDescent="0.3">
      <c r="BP21712">
        <f t="shared" si="426"/>
        <v>6.0795880714806051E-2</v>
      </c>
      <c r="BQ21712">
        <v>415.747497771854</v>
      </c>
      <c r="BR21712">
        <v>21679</v>
      </c>
    </row>
    <row r="21713" spans="68:70" x14ac:dyDescent="0.3">
      <c r="BP21713">
        <f t="shared" si="426"/>
        <v>6.0799948238972452E-2</v>
      </c>
      <c r="BQ21713">
        <v>415.74895629323998</v>
      </c>
      <c r="BR21713">
        <v>21680</v>
      </c>
    </row>
    <row r="21714" spans="68:70" x14ac:dyDescent="0.3">
      <c r="BP21714">
        <f t="shared" si="426"/>
        <v>6.0800842179009246E-2</v>
      </c>
      <c r="BQ21714">
        <v>415.74927683320698</v>
      </c>
      <c r="BR21714">
        <v>21681</v>
      </c>
    </row>
    <row r="21715" spans="68:70" x14ac:dyDescent="0.3">
      <c r="BP21715">
        <f t="shared" si="426"/>
        <v>6.080988635792163E-2</v>
      </c>
      <c r="BQ21715">
        <v>415.75251967079703</v>
      </c>
      <c r="BR21715">
        <v>21682</v>
      </c>
    </row>
    <row r="21716" spans="68:70" x14ac:dyDescent="0.3">
      <c r="BP21716">
        <f t="shared" si="426"/>
        <v>6.0831325764668272E-2</v>
      </c>
      <c r="BQ21716">
        <v>415.760205918819</v>
      </c>
      <c r="BR21716">
        <v>21683</v>
      </c>
    </row>
    <row r="21717" spans="68:70" x14ac:dyDescent="0.3">
      <c r="BP21717">
        <f t="shared" si="426"/>
        <v>6.0889673883886899E-2</v>
      </c>
      <c r="BQ21717">
        <v>415.78111746365101</v>
      </c>
      <c r="BR21717">
        <v>21684</v>
      </c>
    </row>
    <row r="21718" spans="68:70" x14ac:dyDescent="0.3">
      <c r="BP21718">
        <f t="shared" si="426"/>
        <v>6.0903422035013581E-2</v>
      </c>
      <c r="BQ21718">
        <v>415.78604324308901</v>
      </c>
      <c r="BR21718">
        <v>21685</v>
      </c>
    </row>
    <row r="21719" spans="68:70" x14ac:dyDescent="0.3">
      <c r="BP21719">
        <f t="shared" si="426"/>
        <v>6.0906952575495721E-2</v>
      </c>
      <c r="BQ21719">
        <v>415.78730809899997</v>
      </c>
      <c r="BR21719">
        <v>21686</v>
      </c>
    </row>
    <row r="21720" spans="68:70" x14ac:dyDescent="0.3">
      <c r="BP21720">
        <f t="shared" si="426"/>
        <v>6.0918393002672648E-2</v>
      </c>
      <c r="BQ21720">
        <v>415.79140650910699</v>
      </c>
      <c r="BR21720">
        <v>21687</v>
      </c>
    </row>
    <row r="21721" spans="68:70" x14ac:dyDescent="0.3">
      <c r="BP21721">
        <f t="shared" si="426"/>
        <v>6.0944594043467692E-2</v>
      </c>
      <c r="BQ21721">
        <v>415.80079130074199</v>
      </c>
      <c r="BR21721">
        <v>21688</v>
      </c>
    </row>
    <row r="21722" spans="68:70" x14ac:dyDescent="0.3">
      <c r="BP21722">
        <f t="shared" si="426"/>
        <v>6.095979504411362E-2</v>
      </c>
      <c r="BQ21722">
        <v>415.80623513012699</v>
      </c>
      <c r="BR21722">
        <v>21689</v>
      </c>
    </row>
    <row r="21723" spans="68:70" x14ac:dyDescent="0.3">
      <c r="BP21723">
        <f t="shared" si="426"/>
        <v>6.1048708248522279E-2</v>
      </c>
      <c r="BQ21723">
        <v>415.83806341524701</v>
      </c>
      <c r="BR21723">
        <v>21690</v>
      </c>
    </row>
    <row r="21724" spans="68:70" x14ac:dyDescent="0.3">
      <c r="BP21724">
        <f t="shared" si="426"/>
        <v>6.1054774708690571E-2</v>
      </c>
      <c r="BQ21724">
        <v>415.84023418280702</v>
      </c>
      <c r="BR21724">
        <v>21691</v>
      </c>
    </row>
    <row r="21725" spans="68:70" x14ac:dyDescent="0.3">
      <c r="BP21725">
        <f t="shared" si="426"/>
        <v>6.107447899556772E-2</v>
      </c>
      <c r="BQ21725">
        <v>415.847284243731</v>
      </c>
      <c r="BR21725">
        <v>21692</v>
      </c>
    </row>
    <row r="21726" spans="68:70" x14ac:dyDescent="0.3">
      <c r="BP21726">
        <f t="shared" si="426"/>
        <v>6.1077216656378976E-2</v>
      </c>
      <c r="BQ21726">
        <v>415.84826367031502</v>
      </c>
      <c r="BR21726">
        <v>21693</v>
      </c>
    </row>
    <row r="21727" spans="68:70" x14ac:dyDescent="0.3">
      <c r="BP21727">
        <f t="shared" si="426"/>
        <v>6.1105904632336908E-2</v>
      </c>
      <c r="BQ21727">
        <v>415.85852577172301</v>
      </c>
      <c r="BR21727">
        <v>21694</v>
      </c>
    </row>
    <row r="21728" spans="68:70" x14ac:dyDescent="0.3">
      <c r="BP21728">
        <f t="shared" si="426"/>
        <v>6.1113447365935838E-2</v>
      </c>
      <c r="BQ21728">
        <v>415.86122351599698</v>
      </c>
      <c r="BR21728">
        <v>21695</v>
      </c>
    </row>
    <row r="21729" spans="68:70" x14ac:dyDescent="0.3">
      <c r="BP21729">
        <f t="shared" si="426"/>
        <v>6.1126936606048794E-2</v>
      </c>
      <c r="BQ21729">
        <v>415.866047680755</v>
      </c>
      <c r="BR21729">
        <v>21696</v>
      </c>
    </row>
    <row r="21730" spans="68:70" x14ac:dyDescent="0.3">
      <c r="BP21730">
        <f t="shared" ref="BP21730:BP21793" si="427">(BQ21730 - $BS$31303)*(BQ21730 - $BS$31303)/31269</f>
        <v>6.112813625237646E-2</v>
      </c>
      <c r="BQ21730">
        <v>415.866476685191</v>
      </c>
      <c r="BR21730">
        <v>21697</v>
      </c>
    </row>
    <row r="21731" spans="68:70" x14ac:dyDescent="0.3">
      <c r="BP21731">
        <f t="shared" si="427"/>
        <v>6.1141517450934241E-2</v>
      </c>
      <c r="BQ21731">
        <v>415.87126163815498</v>
      </c>
      <c r="BR21731">
        <v>21698</v>
      </c>
    </row>
    <row r="21732" spans="68:70" x14ac:dyDescent="0.3">
      <c r="BP21732">
        <f t="shared" si="427"/>
        <v>6.1156256671250166E-2</v>
      </c>
      <c r="BQ21732">
        <v>415.876531597118</v>
      </c>
      <c r="BR21732">
        <v>21699</v>
      </c>
    </row>
    <row r="21733" spans="68:70" x14ac:dyDescent="0.3">
      <c r="BP21733">
        <f t="shared" si="427"/>
        <v>6.1206230794963963E-2</v>
      </c>
      <c r="BQ21733">
        <v>415.89439495283602</v>
      </c>
      <c r="BR21733">
        <v>21700</v>
      </c>
    </row>
    <row r="21734" spans="68:70" x14ac:dyDescent="0.3">
      <c r="BP21734">
        <f t="shared" si="427"/>
        <v>6.1226945512155254E-2</v>
      </c>
      <c r="BQ21734">
        <v>415.90179733410298</v>
      </c>
      <c r="BR21734">
        <v>21701</v>
      </c>
    </row>
    <row r="21735" spans="68:70" x14ac:dyDescent="0.3">
      <c r="BP21735">
        <f t="shared" si="427"/>
        <v>6.1260931791662594E-2</v>
      </c>
      <c r="BQ21735">
        <v>415.91393958138298</v>
      </c>
      <c r="BR21735">
        <v>21702</v>
      </c>
    </row>
    <row r="21736" spans="68:70" x14ac:dyDescent="0.3">
      <c r="BP21736">
        <f t="shared" si="427"/>
        <v>6.1282056770081417E-2</v>
      </c>
      <c r="BQ21736">
        <v>415.92148518591898</v>
      </c>
      <c r="BR21736">
        <v>21703</v>
      </c>
    </row>
    <row r="21737" spans="68:70" x14ac:dyDescent="0.3">
      <c r="BP21737">
        <f t="shared" si="427"/>
        <v>6.1318889424177084E-2</v>
      </c>
      <c r="BQ21737">
        <v>415.93463828545998</v>
      </c>
      <c r="BR21737">
        <v>21704</v>
      </c>
    </row>
    <row r="21738" spans="68:70" x14ac:dyDescent="0.3">
      <c r="BP21738">
        <f t="shared" si="427"/>
        <v>6.1326181698726154E-2</v>
      </c>
      <c r="BQ21738">
        <v>415.93724191961502</v>
      </c>
      <c r="BR21738">
        <v>21705</v>
      </c>
    </row>
    <row r="21739" spans="68:70" x14ac:dyDescent="0.3">
      <c r="BP21739">
        <f t="shared" si="427"/>
        <v>6.1336344370622603E-2</v>
      </c>
      <c r="BQ21739">
        <v>415.94087014244099</v>
      </c>
      <c r="BR21739">
        <v>21706</v>
      </c>
    </row>
    <row r="21740" spans="68:70" x14ac:dyDescent="0.3">
      <c r="BP21740">
        <f t="shared" si="427"/>
        <v>6.1343065035880252E-2</v>
      </c>
      <c r="BQ21740">
        <v>415.94326935333601</v>
      </c>
      <c r="BR21740">
        <v>21707</v>
      </c>
    </row>
    <row r="21741" spans="68:70" x14ac:dyDescent="0.3">
      <c r="BP21741">
        <f t="shared" si="427"/>
        <v>6.135215546568059E-2</v>
      </c>
      <c r="BQ21741">
        <v>415.94651433758702</v>
      </c>
      <c r="BR21741">
        <v>21708</v>
      </c>
    </row>
    <row r="21742" spans="68:70" x14ac:dyDescent="0.3">
      <c r="BP21742">
        <f t="shared" si="427"/>
        <v>6.1352255291661016E-2</v>
      </c>
      <c r="BQ21742">
        <v>415.946549970842</v>
      </c>
      <c r="BR21742">
        <v>21709</v>
      </c>
    </row>
    <row r="21743" spans="68:70" x14ac:dyDescent="0.3">
      <c r="BP21743">
        <f t="shared" si="427"/>
        <v>6.1367450269349207E-2</v>
      </c>
      <c r="BQ21743">
        <v>415.951973536644</v>
      </c>
      <c r="BR21743">
        <v>21710</v>
      </c>
    </row>
    <row r="21744" spans="68:70" x14ac:dyDescent="0.3">
      <c r="BP21744">
        <f t="shared" si="427"/>
        <v>6.1382899903233791E-2</v>
      </c>
      <c r="BQ21744">
        <v>415.957487308873</v>
      </c>
      <c r="BR21744">
        <v>21711</v>
      </c>
    </row>
    <row r="21745" spans="68:70" x14ac:dyDescent="0.3">
      <c r="BP21745">
        <f t="shared" si="427"/>
        <v>6.1397038476204993E-2</v>
      </c>
      <c r="BQ21745">
        <v>415.96253257258297</v>
      </c>
      <c r="BR21745">
        <v>21712</v>
      </c>
    </row>
    <row r="21746" spans="68:70" x14ac:dyDescent="0.3">
      <c r="BP21746">
        <f t="shared" si="427"/>
        <v>6.1426910721492194E-2</v>
      </c>
      <c r="BQ21746">
        <v>415.97319039156503</v>
      </c>
      <c r="BR21746">
        <v>21713</v>
      </c>
    </row>
    <row r="21747" spans="68:70" x14ac:dyDescent="0.3">
      <c r="BP21747">
        <f t="shared" si="427"/>
        <v>6.148855755507493E-2</v>
      </c>
      <c r="BQ21747">
        <v>415.99517655826702</v>
      </c>
      <c r="BR21747">
        <v>21714</v>
      </c>
    </row>
    <row r="21748" spans="68:70" x14ac:dyDescent="0.3">
      <c r="BP21748">
        <f t="shared" si="427"/>
        <v>6.1489751136283438E-2</v>
      </c>
      <c r="BQ21748">
        <v>415.99560213680002</v>
      </c>
      <c r="BR21748">
        <v>21715</v>
      </c>
    </row>
    <row r="21749" spans="68:70" x14ac:dyDescent="0.3">
      <c r="BP21749">
        <f t="shared" si="427"/>
        <v>6.1492575526972938E-2</v>
      </c>
      <c r="BQ21749">
        <v>415.99660917377599</v>
      </c>
      <c r="BR21749">
        <v>21716</v>
      </c>
    </row>
    <row r="21750" spans="68:70" x14ac:dyDescent="0.3">
      <c r="BP21750">
        <f t="shared" si="427"/>
        <v>6.150188313991941E-2</v>
      </c>
      <c r="BQ21750">
        <v>415.99992764106503</v>
      </c>
      <c r="BR21750">
        <v>21717</v>
      </c>
    </row>
    <row r="21751" spans="68:70" x14ac:dyDescent="0.3">
      <c r="BP21751">
        <f t="shared" si="427"/>
        <v>6.1510742364818835E-2</v>
      </c>
      <c r="BQ21751">
        <v>416.00308601016098</v>
      </c>
      <c r="BR21751">
        <v>21718</v>
      </c>
    </row>
    <row r="21752" spans="68:70" x14ac:dyDescent="0.3">
      <c r="BP21752">
        <f t="shared" si="427"/>
        <v>6.1510954601096901E-2</v>
      </c>
      <c r="BQ21752">
        <v>416.003161670932</v>
      </c>
      <c r="BR21752">
        <v>21719</v>
      </c>
    </row>
    <row r="21753" spans="68:70" x14ac:dyDescent="0.3">
      <c r="BP21753">
        <f t="shared" si="427"/>
        <v>6.1598466776354187E-2</v>
      </c>
      <c r="BQ21753">
        <v>416.03434804328299</v>
      </c>
      <c r="BR21753">
        <v>21720</v>
      </c>
    </row>
    <row r="21754" spans="68:70" x14ac:dyDescent="0.3">
      <c r="BP21754">
        <f t="shared" si="427"/>
        <v>6.1623037953767112E-2</v>
      </c>
      <c r="BQ21754">
        <v>416.04310039404601</v>
      </c>
      <c r="BR21754">
        <v>21721</v>
      </c>
    </row>
    <row r="21755" spans="68:70" x14ac:dyDescent="0.3">
      <c r="BP21755">
        <f t="shared" si="427"/>
        <v>6.1638379896642545E-2</v>
      </c>
      <c r="BQ21755">
        <v>416.04856437002098</v>
      </c>
      <c r="BR21755">
        <v>21722</v>
      </c>
    </row>
    <row r="21756" spans="68:70" x14ac:dyDescent="0.3">
      <c r="BP21756">
        <f t="shared" si="427"/>
        <v>6.1643784372741227E-2</v>
      </c>
      <c r="BQ21756">
        <v>416.05048899214597</v>
      </c>
      <c r="BR21756">
        <v>21723</v>
      </c>
    </row>
    <row r="21757" spans="68:70" x14ac:dyDescent="0.3">
      <c r="BP21757">
        <f t="shared" si="427"/>
        <v>6.1645087835819283E-2</v>
      </c>
      <c r="BQ21757">
        <v>416.05095316398899</v>
      </c>
      <c r="BR21757">
        <v>21724</v>
      </c>
    </row>
    <row r="21758" spans="68:70" x14ac:dyDescent="0.3">
      <c r="BP21758">
        <f t="shared" si="427"/>
        <v>6.1656269484990756E-2</v>
      </c>
      <c r="BQ21758">
        <v>416.05493482178798</v>
      </c>
      <c r="BR21758">
        <v>21725</v>
      </c>
    </row>
    <row r="21759" spans="68:70" x14ac:dyDescent="0.3">
      <c r="BP21759">
        <f t="shared" si="427"/>
        <v>6.1681602928733925E-2</v>
      </c>
      <c r="BQ21759">
        <v>416.06395443688302</v>
      </c>
      <c r="BR21759">
        <v>21726</v>
      </c>
    </row>
    <row r="21760" spans="68:70" x14ac:dyDescent="0.3">
      <c r="BP21760">
        <f t="shared" si="427"/>
        <v>6.1710540484446047E-2</v>
      </c>
      <c r="BQ21760">
        <v>416.074254979226</v>
      </c>
      <c r="BR21760">
        <v>21727</v>
      </c>
    </row>
    <row r="21761" spans="68:70" x14ac:dyDescent="0.3">
      <c r="BP21761">
        <f t="shared" si="427"/>
        <v>6.1724648111613392E-2</v>
      </c>
      <c r="BQ21761">
        <v>416.07927582036501</v>
      </c>
      <c r="BR21761">
        <v>21728</v>
      </c>
    </row>
    <row r="21762" spans="68:70" x14ac:dyDescent="0.3">
      <c r="BP21762">
        <f t="shared" si="427"/>
        <v>6.1747673174471808E-2</v>
      </c>
      <c r="BQ21762">
        <v>416.087469104543</v>
      </c>
      <c r="BR21762">
        <v>21729</v>
      </c>
    </row>
    <row r="21763" spans="68:70" x14ac:dyDescent="0.3">
      <c r="BP21763">
        <f t="shared" si="427"/>
        <v>6.1747893699644181E-2</v>
      </c>
      <c r="BQ21763">
        <v>416.087547569273</v>
      </c>
      <c r="BR21763">
        <v>21730</v>
      </c>
    </row>
    <row r="21764" spans="68:70" x14ac:dyDescent="0.3">
      <c r="BP21764">
        <f t="shared" si="427"/>
        <v>6.1803675969013892E-2</v>
      </c>
      <c r="BQ21764">
        <v>416.107390876404</v>
      </c>
      <c r="BR21764">
        <v>21731</v>
      </c>
    </row>
    <row r="21765" spans="68:70" x14ac:dyDescent="0.3">
      <c r="BP21765">
        <f t="shared" si="427"/>
        <v>6.1852349981358808E-2</v>
      </c>
      <c r="BQ21765">
        <v>416.1246982637</v>
      </c>
      <c r="BR21765">
        <v>21732</v>
      </c>
    </row>
    <row r="21766" spans="68:70" x14ac:dyDescent="0.3">
      <c r="BP21766">
        <f t="shared" si="427"/>
        <v>6.1856097112044935E-2</v>
      </c>
      <c r="BQ21766">
        <v>416.12603037698898</v>
      </c>
      <c r="BR21766">
        <v>21733</v>
      </c>
    </row>
    <row r="21767" spans="68:70" x14ac:dyDescent="0.3">
      <c r="BP21767">
        <f t="shared" si="427"/>
        <v>6.1879122894240163E-2</v>
      </c>
      <c r="BQ21767">
        <v>416.13421520815098</v>
      </c>
      <c r="BR21767">
        <v>21734</v>
      </c>
    </row>
    <row r="21768" spans="68:70" x14ac:dyDescent="0.3">
      <c r="BP21768">
        <f t="shared" si="427"/>
        <v>6.1930641705242311E-2</v>
      </c>
      <c r="BQ21768">
        <v>416.15252276495403</v>
      </c>
      <c r="BR21768">
        <v>21735</v>
      </c>
    </row>
    <row r="21769" spans="68:70" x14ac:dyDescent="0.3">
      <c r="BP21769">
        <f t="shared" si="427"/>
        <v>6.1930974028776786E-2</v>
      </c>
      <c r="BQ21769">
        <v>416.152640833639</v>
      </c>
      <c r="BR21769">
        <v>21736</v>
      </c>
    </row>
    <row r="21770" spans="68:70" x14ac:dyDescent="0.3">
      <c r="BP21770">
        <f t="shared" si="427"/>
        <v>6.1972707938586412E-2</v>
      </c>
      <c r="BQ21770">
        <v>416.16746563802798</v>
      </c>
      <c r="BR21770">
        <v>21737</v>
      </c>
    </row>
    <row r="21771" spans="68:70" x14ac:dyDescent="0.3">
      <c r="BP21771">
        <f t="shared" si="427"/>
        <v>6.2010542635294534E-2</v>
      </c>
      <c r="BQ21771">
        <v>416.18090104267901</v>
      </c>
      <c r="BR21771">
        <v>21738</v>
      </c>
    </row>
    <row r="21772" spans="68:70" x14ac:dyDescent="0.3">
      <c r="BP21772">
        <f t="shared" si="427"/>
        <v>6.201324299207403E-2</v>
      </c>
      <c r="BQ21772">
        <v>416.181859804331</v>
      </c>
      <c r="BR21772">
        <v>21739</v>
      </c>
    </row>
    <row r="21773" spans="68:70" x14ac:dyDescent="0.3">
      <c r="BP21773">
        <f t="shared" si="427"/>
        <v>6.2031525917098679E-2</v>
      </c>
      <c r="BQ21773">
        <v>416.18835060766702</v>
      </c>
      <c r="BR21773">
        <v>21740</v>
      </c>
    </row>
    <row r="21774" spans="68:70" x14ac:dyDescent="0.3">
      <c r="BP21774">
        <f t="shared" si="427"/>
        <v>6.208870317505933E-2</v>
      </c>
      <c r="BQ21774">
        <v>416.20864350461</v>
      </c>
      <c r="BR21774">
        <v>21741</v>
      </c>
    </row>
    <row r="21775" spans="68:70" x14ac:dyDescent="0.3">
      <c r="BP21775">
        <f t="shared" si="427"/>
        <v>6.2096183262376779E-2</v>
      </c>
      <c r="BQ21775">
        <v>416.21129758634902</v>
      </c>
      <c r="BR21775">
        <v>21742</v>
      </c>
    </row>
    <row r="21776" spans="68:70" x14ac:dyDescent="0.3">
      <c r="BP21776">
        <f t="shared" si="427"/>
        <v>6.2105994857065576E-2</v>
      </c>
      <c r="BQ21776">
        <v>416.21477869030002</v>
      </c>
      <c r="BR21776">
        <v>21743</v>
      </c>
    </row>
    <row r="21777" spans="68:70" x14ac:dyDescent="0.3">
      <c r="BP21777">
        <f t="shared" si="427"/>
        <v>6.2158372759992787E-2</v>
      </c>
      <c r="BQ21777">
        <v>416.23335745384702</v>
      </c>
      <c r="BR21777">
        <v>21744</v>
      </c>
    </row>
    <row r="21778" spans="68:70" x14ac:dyDescent="0.3">
      <c r="BP21778">
        <f t="shared" si="427"/>
        <v>6.215855579879697E-2</v>
      </c>
      <c r="BQ21778">
        <v>416.23342236510598</v>
      </c>
      <c r="BR21778">
        <v>21745</v>
      </c>
    </row>
    <row r="21779" spans="68:70" x14ac:dyDescent="0.3">
      <c r="BP21779">
        <f t="shared" si="427"/>
        <v>6.2206650276389705E-2</v>
      </c>
      <c r="BQ21779">
        <v>416.250474853843</v>
      </c>
      <c r="BR21779">
        <v>21746</v>
      </c>
    </row>
    <row r="21780" spans="68:70" x14ac:dyDescent="0.3">
      <c r="BP21780">
        <f t="shared" si="427"/>
        <v>6.2232428142077252E-2</v>
      </c>
      <c r="BQ21780">
        <v>416.259611999838</v>
      </c>
      <c r="BR21780">
        <v>21747</v>
      </c>
    </row>
    <row r="21781" spans="68:70" x14ac:dyDescent="0.3">
      <c r="BP21781">
        <f t="shared" si="427"/>
        <v>6.2314551438509953E-2</v>
      </c>
      <c r="BQ21781">
        <v>416.28870856982599</v>
      </c>
      <c r="BR21781">
        <v>21748</v>
      </c>
    </row>
    <row r="21782" spans="68:70" x14ac:dyDescent="0.3">
      <c r="BP21782">
        <f t="shared" si="427"/>
        <v>6.2323254502901937E-2</v>
      </c>
      <c r="BQ21782">
        <v>416.291790971968</v>
      </c>
      <c r="BR21782">
        <v>21749</v>
      </c>
    </row>
    <row r="21783" spans="68:70" x14ac:dyDescent="0.3">
      <c r="BP21783">
        <f t="shared" si="427"/>
        <v>6.2350867766342286E-2</v>
      </c>
      <c r="BQ21783">
        <v>416.30156945705198</v>
      </c>
      <c r="BR21783">
        <v>21750</v>
      </c>
    </row>
    <row r="21784" spans="68:70" x14ac:dyDescent="0.3">
      <c r="BP21784">
        <f t="shared" si="427"/>
        <v>6.2353459133027436E-2</v>
      </c>
      <c r="BQ21784">
        <v>416.30248700783102</v>
      </c>
      <c r="BR21784">
        <v>21751</v>
      </c>
    </row>
    <row r="21785" spans="68:70" x14ac:dyDescent="0.3">
      <c r="BP21785">
        <f t="shared" si="427"/>
        <v>6.2380182276568309E-2</v>
      </c>
      <c r="BQ21785">
        <v>416.31194802313098</v>
      </c>
      <c r="BR21785">
        <v>21752</v>
      </c>
    </row>
    <row r="21786" spans="68:70" x14ac:dyDescent="0.3">
      <c r="BP21786">
        <f t="shared" si="427"/>
        <v>6.238122219765662E-2</v>
      </c>
      <c r="BQ21786">
        <v>416.31231615401703</v>
      </c>
      <c r="BR21786">
        <v>21753</v>
      </c>
    </row>
    <row r="21787" spans="68:70" x14ac:dyDescent="0.3">
      <c r="BP21787">
        <f t="shared" si="427"/>
        <v>6.238744414071324E-2</v>
      </c>
      <c r="BQ21787">
        <v>416.31451865070602</v>
      </c>
      <c r="BR21787">
        <v>21754</v>
      </c>
    </row>
    <row r="21788" spans="68:70" x14ac:dyDescent="0.3">
      <c r="BP21788">
        <f t="shared" si="427"/>
        <v>6.2460408363008223E-2</v>
      </c>
      <c r="BQ21788">
        <v>416.34033895977802</v>
      </c>
      <c r="BR21788">
        <v>21755</v>
      </c>
    </row>
    <row r="21789" spans="68:70" x14ac:dyDescent="0.3">
      <c r="BP21789">
        <f t="shared" si="427"/>
        <v>6.2522762583341093E-2</v>
      </c>
      <c r="BQ21789">
        <v>416.36239269193197</v>
      </c>
      <c r="BR21789">
        <v>21756</v>
      </c>
    </row>
    <row r="21790" spans="68:70" x14ac:dyDescent="0.3">
      <c r="BP21790">
        <f t="shared" si="427"/>
        <v>6.2556044340276215E-2</v>
      </c>
      <c r="BQ21790">
        <v>416.37415943801301</v>
      </c>
      <c r="BR21790">
        <v>21757</v>
      </c>
    </row>
    <row r="21791" spans="68:70" x14ac:dyDescent="0.3">
      <c r="BP21791">
        <f t="shared" si="427"/>
        <v>6.2621834082390637E-2</v>
      </c>
      <c r="BQ21791">
        <v>416.39741015790503</v>
      </c>
      <c r="BR21791">
        <v>21758</v>
      </c>
    </row>
    <row r="21792" spans="68:70" x14ac:dyDescent="0.3">
      <c r="BP21792">
        <f t="shared" si="427"/>
        <v>6.2627968771557962E-2</v>
      </c>
      <c r="BQ21792">
        <v>416.39957759267401</v>
      </c>
      <c r="BR21792">
        <v>21759</v>
      </c>
    </row>
    <row r="21793" spans="68:70" x14ac:dyDescent="0.3">
      <c r="BP21793">
        <f t="shared" si="427"/>
        <v>6.2684875404822343E-2</v>
      </c>
      <c r="BQ21793">
        <v>416.41967810414599</v>
      </c>
      <c r="BR21793">
        <v>21760</v>
      </c>
    </row>
    <row r="21794" spans="68:70" x14ac:dyDescent="0.3">
      <c r="BP21794">
        <f t="shared" ref="BP21794:BP21857" si="428">(BQ21794 - $BS$31303)*(BQ21794 - $BS$31303)/31269</f>
        <v>6.2690020612882674E-2</v>
      </c>
      <c r="BQ21794">
        <v>416.421495040217</v>
      </c>
      <c r="BR21794">
        <v>21761</v>
      </c>
    </row>
    <row r="21795" spans="68:70" x14ac:dyDescent="0.3">
      <c r="BP21795">
        <f t="shared" si="428"/>
        <v>6.2730039991695741E-2</v>
      </c>
      <c r="BQ21795">
        <v>416.43562460691902</v>
      </c>
      <c r="BR21795">
        <v>21762</v>
      </c>
    </row>
    <row r="21796" spans="68:70" x14ac:dyDescent="0.3">
      <c r="BP21796">
        <f t="shared" si="428"/>
        <v>6.2730283691485242E-2</v>
      </c>
      <c r="BQ21796">
        <v>416.43571063573597</v>
      </c>
      <c r="BR21796">
        <v>21763</v>
      </c>
    </row>
    <row r="21797" spans="68:70" x14ac:dyDescent="0.3">
      <c r="BP21797">
        <f t="shared" si="428"/>
        <v>6.273155752582936E-2</v>
      </c>
      <c r="BQ21797">
        <v>416.43616031112998</v>
      </c>
      <c r="BR21797">
        <v>21764</v>
      </c>
    </row>
    <row r="21798" spans="68:70" x14ac:dyDescent="0.3">
      <c r="BP21798">
        <f t="shared" si="428"/>
        <v>6.2754489327120092E-2</v>
      </c>
      <c r="BQ21798">
        <v>416.44425466992101</v>
      </c>
      <c r="BR21798">
        <v>21765</v>
      </c>
    </row>
    <row r="21799" spans="68:70" x14ac:dyDescent="0.3">
      <c r="BP21799">
        <f t="shared" si="428"/>
        <v>6.2758485363766547E-2</v>
      </c>
      <c r="BQ21799">
        <v>416.445665020722</v>
      </c>
      <c r="BR21799">
        <v>21766</v>
      </c>
    </row>
    <row r="21800" spans="68:70" x14ac:dyDescent="0.3">
      <c r="BP21800">
        <f t="shared" si="428"/>
        <v>6.277533617441125E-2</v>
      </c>
      <c r="BQ21800">
        <v>416.45161180826199</v>
      </c>
      <c r="BR21800">
        <v>21767</v>
      </c>
    </row>
    <row r="21801" spans="68:70" x14ac:dyDescent="0.3">
      <c r="BP21801">
        <f t="shared" si="428"/>
        <v>6.2808372242373497E-2</v>
      </c>
      <c r="BQ21801">
        <v>416.46326818837701</v>
      </c>
      <c r="BR21801">
        <v>21768</v>
      </c>
    </row>
    <row r="21802" spans="68:70" x14ac:dyDescent="0.3">
      <c r="BP21802">
        <f t="shared" si="428"/>
        <v>6.2826346797054206E-2</v>
      </c>
      <c r="BQ21802">
        <v>416.46960900659298</v>
      </c>
      <c r="BR21802">
        <v>21769</v>
      </c>
    </row>
    <row r="21803" spans="68:70" x14ac:dyDescent="0.3">
      <c r="BP21803">
        <f t="shared" si="428"/>
        <v>6.282804872250139E-2</v>
      </c>
      <c r="BQ21803">
        <v>416.470209341626</v>
      </c>
      <c r="BR21803">
        <v>21770</v>
      </c>
    </row>
    <row r="21804" spans="68:70" x14ac:dyDescent="0.3">
      <c r="BP21804">
        <f t="shared" si="428"/>
        <v>6.2837253110786168E-2</v>
      </c>
      <c r="BQ21804">
        <v>416.47345594503503</v>
      </c>
      <c r="BR21804">
        <v>21771</v>
      </c>
    </row>
    <row r="21805" spans="68:70" x14ac:dyDescent="0.3">
      <c r="BP21805">
        <f t="shared" si="428"/>
        <v>6.289246881440913E-2</v>
      </c>
      <c r="BQ21805">
        <v>416.49292682781402</v>
      </c>
      <c r="BR21805">
        <v>21772</v>
      </c>
    </row>
    <row r="21806" spans="68:70" x14ac:dyDescent="0.3">
      <c r="BP21806">
        <f t="shared" si="428"/>
        <v>6.2937963434003846E-2</v>
      </c>
      <c r="BQ21806">
        <v>416.50896331343802</v>
      </c>
      <c r="BR21806">
        <v>21773</v>
      </c>
    </row>
    <row r="21807" spans="68:70" x14ac:dyDescent="0.3">
      <c r="BP21807">
        <f t="shared" si="428"/>
        <v>6.2949534718811956E-2</v>
      </c>
      <c r="BQ21807">
        <v>416.513041173148</v>
      </c>
      <c r="BR21807">
        <v>21774</v>
      </c>
    </row>
    <row r="21808" spans="68:70" x14ac:dyDescent="0.3">
      <c r="BP21808">
        <f t="shared" si="428"/>
        <v>6.2979424855041974E-2</v>
      </c>
      <c r="BQ21808">
        <v>416.52357308191301</v>
      </c>
      <c r="BR21808">
        <v>21775</v>
      </c>
    </row>
    <row r="21809" spans="68:70" x14ac:dyDescent="0.3">
      <c r="BP21809">
        <f t="shared" si="428"/>
        <v>6.3001283280524414E-2</v>
      </c>
      <c r="BQ21809">
        <v>416.53127340332202</v>
      </c>
      <c r="BR21809">
        <v>21776</v>
      </c>
    </row>
    <row r="21810" spans="68:70" x14ac:dyDescent="0.3">
      <c r="BP21810">
        <f t="shared" si="428"/>
        <v>6.3020237088217246E-2</v>
      </c>
      <c r="BQ21810">
        <v>416.53794940000398</v>
      </c>
      <c r="BR21810">
        <v>21777</v>
      </c>
    </row>
    <row r="21811" spans="68:70" x14ac:dyDescent="0.3">
      <c r="BP21811">
        <f t="shared" si="428"/>
        <v>6.3021456891376643E-2</v>
      </c>
      <c r="BQ21811">
        <v>416.53837901025599</v>
      </c>
      <c r="BR21811">
        <v>21778</v>
      </c>
    </row>
    <row r="21812" spans="68:70" x14ac:dyDescent="0.3">
      <c r="BP21812">
        <f t="shared" si="428"/>
        <v>6.3040199589091489E-2</v>
      </c>
      <c r="BQ21812">
        <v>416.54497959780298</v>
      </c>
      <c r="BR21812">
        <v>21779</v>
      </c>
    </row>
    <row r="21813" spans="68:70" x14ac:dyDescent="0.3">
      <c r="BP21813">
        <f t="shared" si="428"/>
        <v>6.310027911701456E-2</v>
      </c>
      <c r="BQ21813">
        <v>416.56613110331602</v>
      </c>
      <c r="BR21813">
        <v>21780</v>
      </c>
    </row>
    <row r="21814" spans="68:70" x14ac:dyDescent="0.3">
      <c r="BP21814">
        <f t="shared" si="428"/>
        <v>6.3101714516230409E-2</v>
      </c>
      <c r="BQ21814">
        <v>416.56663632455002</v>
      </c>
      <c r="BR21814">
        <v>21781</v>
      </c>
    </row>
    <row r="21815" spans="68:70" x14ac:dyDescent="0.3">
      <c r="BP21815">
        <f t="shared" si="428"/>
        <v>6.3127668154256383E-2</v>
      </c>
      <c r="BQ21815">
        <v>416.57577030367702</v>
      </c>
      <c r="BR21815">
        <v>21782</v>
      </c>
    </row>
    <row r="21816" spans="68:70" x14ac:dyDescent="0.3">
      <c r="BP21816">
        <f t="shared" si="428"/>
        <v>6.3131905367845242E-2</v>
      </c>
      <c r="BQ21816">
        <v>416.57726134677199</v>
      </c>
      <c r="BR21816">
        <v>21783</v>
      </c>
    </row>
    <row r="21817" spans="68:70" x14ac:dyDescent="0.3">
      <c r="BP21817">
        <f t="shared" si="428"/>
        <v>6.3140711862889956E-2</v>
      </c>
      <c r="BQ21817">
        <v>416.580360125048</v>
      </c>
      <c r="BR21817">
        <v>21784</v>
      </c>
    </row>
    <row r="21818" spans="68:70" x14ac:dyDescent="0.3">
      <c r="BP21818">
        <f t="shared" si="428"/>
        <v>6.3147770575254336E-2</v>
      </c>
      <c r="BQ21818">
        <v>416.58284374769602</v>
      </c>
      <c r="BR21818">
        <v>21785</v>
      </c>
    </row>
    <row r="21819" spans="68:70" x14ac:dyDescent="0.3">
      <c r="BP21819">
        <f t="shared" si="428"/>
        <v>6.3168895977830306E-2</v>
      </c>
      <c r="BQ21819">
        <v>416.59027593533398</v>
      </c>
      <c r="BR21819">
        <v>21786</v>
      </c>
    </row>
    <row r="21820" spans="68:70" x14ac:dyDescent="0.3">
      <c r="BP21820">
        <f t="shared" si="428"/>
        <v>6.3180264755956173E-2</v>
      </c>
      <c r="BQ21820">
        <v>416.59427510296803</v>
      </c>
      <c r="BR21820">
        <v>21787</v>
      </c>
    </row>
    <row r="21821" spans="68:70" x14ac:dyDescent="0.3">
      <c r="BP21821">
        <f t="shared" si="428"/>
        <v>6.3238791034366887E-2</v>
      </c>
      <c r="BQ21821">
        <v>416.61485705908098</v>
      </c>
      <c r="BR21821">
        <v>21788</v>
      </c>
    </row>
    <row r="21822" spans="68:70" x14ac:dyDescent="0.3">
      <c r="BP21822">
        <f t="shared" si="428"/>
        <v>6.325496974672444E-2</v>
      </c>
      <c r="BQ21822">
        <v>416.62054495185498</v>
      </c>
      <c r="BR21822">
        <v>21789</v>
      </c>
    </row>
    <row r="21823" spans="68:70" x14ac:dyDescent="0.3">
      <c r="BP21823">
        <f t="shared" si="428"/>
        <v>6.3260906001342959E-2</v>
      </c>
      <c r="BQ21823">
        <v>416.62263175751502</v>
      </c>
      <c r="BR21823">
        <v>21790</v>
      </c>
    </row>
    <row r="21824" spans="68:70" x14ac:dyDescent="0.3">
      <c r="BP21824">
        <f t="shared" si="428"/>
        <v>6.3265026317171985E-2</v>
      </c>
      <c r="BQ21824">
        <v>416.624080138225</v>
      </c>
      <c r="BR21824">
        <v>21791</v>
      </c>
    </row>
    <row r="21825" spans="68:70" x14ac:dyDescent="0.3">
      <c r="BP21825">
        <f t="shared" si="428"/>
        <v>6.3310020216148774E-2</v>
      </c>
      <c r="BQ21825">
        <v>416.639893404585</v>
      </c>
      <c r="BR21825">
        <v>21792</v>
      </c>
    </row>
    <row r="21826" spans="68:70" x14ac:dyDescent="0.3">
      <c r="BP21826">
        <f t="shared" si="428"/>
        <v>6.3310422462924565E-2</v>
      </c>
      <c r="BQ21826">
        <v>416.64003475030302</v>
      </c>
      <c r="BR21826">
        <v>21793</v>
      </c>
    </row>
    <row r="21827" spans="68:70" x14ac:dyDescent="0.3">
      <c r="BP21827">
        <f t="shared" si="428"/>
        <v>6.3331890031994964E-2</v>
      </c>
      <c r="BQ21827">
        <v>416.64757759998201</v>
      </c>
      <c r="BR21827">
        <v>21794</v>
      </c>
    </row>
    <row r="21828" spans="68:70" x14ac:dyDescent="0.3">
      <c r="BP21828">
        <f t="shared" si="428"/>
        <v>6.3334638096933335E-2</v>
      </c>
      <c r="BQ21828">
        <v>416.64854306836497</v>
      </c>
      <c r="BR21828">
        <v>21795</v>
      </c>
    </row>
    <row r="21829" spans="68:70" x14ac:dyDescent="0.3">
      <c r="BP21829">
        <f t="shared" si="428"/>
        <v>6.3528423106484627E-2</v>
      </c>
      <c r="BQ21829">
        <v>416.71657216601199</v>
      </c>
      <c r="BR21829">
        <v>21796</v>
      </c>
    </row>
    <row r="21830" spans="68:70" x14ac:dyDescent="0.3">
      <c r="BP21830">
        <f t="shared" si="428"/>
        <v>6.3578529116148877E-2</v>
      </c>
      <c r="BQ21830">
        <v>416.73414521711697</v>
      </c>
      <c r="BR21830">
        <v>21797</v>
      </c>
    </row>
    <row r="21831" spans="68:70" x14ac:dyDescent="0.3">
      <c r="BP21831">
        <f t="shared" si="428"/>
        <v>6.3599472677428284E-2</v>
      </c>
      <c r="BQ21831">
        <v>416.74148843700601</v>
      </c>
      <c r="BR21831">
        <v>21798</v>
      </c>
    </row>
    <row r="21832" spans="68:70" x14ac:dyDescent="0.3">
      <c r="BP21832">
        <f t="shared" si="428"/>
        <v>6.3635700210571688E-2</v>
      </c>
      <c r="BQ21832">
        <v>416.754187660696</v>
      </c>
      <c r="BR21832">
        <v>21799</v>
      </c>
    </row>
    <row r="21833" spans="68:70" x14ac:dyDescent="0.3">
      <c r="BP21833">
        <f t="shared" si="428"/>
        <v>6.3637294558106669E-2</v>
      </c>
      <c r="BQ21833">
        <v>416.754746461293</v>
      </c>
      <c r="BR21833">
        <v>21800</v>
      </c>
    </row>
    <row r="21834" spans="68:70" x14ac:dyDescent="0.3">
      <c r="BP21834">
        <f t="shared" si="428"/>
        <v>6.3639469861178175E-2</v>
      </c>
      <c r="BQ21834">
        <v>416.755508868878</v>
      </c>
      <c r="BR21834">
        <v>21801</v>
      </c>
    </row>
    <row r="21835" spans="68:70" x14ac:dyDescent="0.3">
      <c r="BP21835">
        <f t="shared" si="428"/>
        <v>6.3654158215978709E-2</v>
      </c>
      <c r="BQ21835">
        <v>416.76065655219202</v>
      </c>
      <c r="BR21835">
        <v>21802</v>
      </c>
    </row>
    <row r="21836" spans="68:70" x14ac:dyDescent="0.3">
      <c r="BP21836">
        <f t="shared" si="428"/>
        <v>6.3671773468616299E-2</v>
      </c>
      <c r="BQ21836">
        <v>416.76682921344701</v>
      </c>
      <c r="BR21836">
        <v>21803</v>
      </c>
    </row>
    <row r="21837" spans="68:70" x14ac:dyDescent="0.3">
      <c r="BP21837">
        <f t="shared" si="428"/>
        <v>6.369175504529262E-2</v>
      </c>
      <c r="BQ21837">
        <v>416.773830038298</v>
      </c>
      <c r="BR21837">
        <v>21804</v>
      </c>
    </row>
    <row r="21838" spans="68:70" x14ac:dyDescent="0.3">
      <c r="BP21838">
        <f t="shared" si="428"/>
        <v>6.3710318400019825E-2</v>
      </c>
      <c r="BQ21838">
        <v>416.78033298530897</v>
      </c>
      <c r="BR21838">
        <v>21805</v>
      </c>
    </row>
    <row r="21839" spans="68:70" x14ac:dyDescent="0.3">
      <c r="BP21839">
        <f t="shared" si="428"/>
        <v>6.372016370657789E-2</v>
      </c>
      <c r="BQ21839">
        <v>416.783781519841</v>
      </c>
      <c r="BR21839">
        <v>21806</v>
      </c>
    </row>
    <row r="21840" spans="68:70" x14ac:dyDescent="0.3">
      <c r="BP21840">
        <f t="shared" si="428"/>
        <v>6.3736753712491975E-2</v>
      </c>
      <c r="BQ21840">
        <v>416.78959193059302</v>
      </c>
      <c r="BR21840">
        <v>21807</v>
      </c>
    </row>
    <row r="21841" spans="68:70" x14ac:dyDescent="0.3">
      <c r="BP21841">
        <f t="shared" si="428"/>
        <v>6.3741491846205103E-2</v>
      </c>
      <c r="BQ21841">
        <v>416.791251254889</v>
      </c>
      <c r="BR21841">
        <v>21808</v>
      </c>
    </row>
    <row r="21842" spans="68:70" x14ac:dyDescent="0.3">
      <c r="BP21842">
        <f t="shared" si="428"/>
        <v>6.3745365200052598E-2</v>
      </c>
      <c r="BQ21842">
        <v>416.79260768200999</v>
      </c>
      <c r="BR21842">
        <v>21809</v>
      </c>
    </row>
    <row r="21843" spans="68:70" x14ac:dyDescent="0.3">
      <c r="BP21843">
        <f t="shared" si="428"/>
        <v>6.3766539348453527E-2</v>
      </c>
      <c r="BQ21843">
        <v>416.80002202352199</v>
      </c>
      <c r="BR21843">
        <v>21810</v>
      </c>
    </row>
    <row r="21844" spans="68:70" x14ac:dyDescent="0.3">
      <c r="BP21844">
        <f t="shared" si="428"/>
        <v>6.3805272188906192E-2</v>
      </c>
      <c r="BQ21844">
        <v>416.81358153331303</v>
      </c>
      <c r="BR21844">
        <v>21811</v>
      </c>
    </row>
    <row r="21845" spans="68:70" x14ac:dyDescent="0.3">
      <c r="BP21845">
        <f t="shared" si="428"/>
        <v>6.3806115136215383E-2</v>
      </c>
      <c r="BQ21845">
        <v>416.813876584735</v>
      </c>
      <c r="BR21845">
        <v>21812</v>
      </c>
    </row>
    <row r="21846" spans="68:70" x14ac:dyDescent="0.3">
      <c r="BP21846">
        <f t="shared" si="428"/>
        <v>6.3837209253147537E-2</v>
      </c>
      <c r="BQ21846">
        <v>416.82475889680097</v>
      </c>
      <c r="BR21846">
        <v>21813</v>
      </c>
    </row>
    <row r="21847" spans="68:70" x14ac:dyDescent="0.3">
      <c r="BP21847">
        <f t="shared" si="428"/>
        <v>6.3926838051965487E-2</v>
      </c>
      <c r="BQ21847">
        <v>416.856112342117</v>
      </c>
      <c r="BR21847">
        <v>21814</v>
      </c>
    </row>
    <row r="21848" spans="68:70" x14ac:dyDescent="0.3">
      <c r="BP21848">
        <f t="shared" si="428"/>
        <v>6.3964363971663482E-2</v>
      </c>
      <c r="BQ21848">
        <v>416.86923292150499</v>
      </c>
      <c r="BR21848">
        <v>21815</v>
      </c>
    </row>
    <row r="21849" spans="68:70" x14ac:dyDescent="0.3">
      <c r="BP21849">
        <f t="shared" si="428"/>
        <v>6.3978407079325533E-2</v>
      </c>
      <c r="BQ21849">
        <v>416.87414197029102</v>
      </c>
      <c r="BR21849">
        <v>21816</v>
      </c>
    </row>
    <row r="21850" spans="68:70" x14ac:dyDescent="0.3">
      <c r="BP21850">
        <f t="shared" si="428"/>
        <v>6.3978973924219126E-2</v>
      </c>
      <c r="BQ21850">
        <v>416.87434011093302</v>
      </c>
      <c r="BR21850">
        <v>21817</v>
      </c>
    </row>
    <row r="21851" spans="68:70" x14ac:dyDescent="0.3">
      <c r="BP21851">
        <f t="shared" si="428"/>
        <v>6.3996303656323902E-2</v>
      </c>
      <c r="BQ21851">
        <v>416.88039729551798</v>
      </c>
      <c r="BR21851">
        <v>21818</v>
      </c>
    </row>
    <row r="21852" spans="68:70" x14ac:dyDescent="0.3">
      <c r="BP21852">
        <f t="shared" si="428"/>
        <v>6.4015773606654031E-2</v>
      </c>
      <c r="BQ21852">
        <v>416.88720156289003</v>
      </c>
      <c r="BR21852">
        <v>21819</v>
      </c>
    </row>
    <row r="21853" spans="68:70" x14ac:dyDescent="0.3">
      <c r="BP21853">
        <f t="shared" si="428"/>
        <v>6.4048845396839249E-2</v>
      </c>
      <c r="BQ21853">
        <v>416.89875696665803</v>
      </c>
      <c r="BR21853">
        <v>21820</v>
      </c>
    </row>
    <row r="21854" spans="68:70" x14ac:dyDescent="0.3">
      <c r="BP21854">
        <f t="shared" si="428"/>
        <v>6.4091498000572802E-2</v>
      </c>
      <c r="BQ21854">
        <v>416.913655537507</v>
      </c>
      <c r="BR21854">
        <v>21821</v>
      </c>
    </row>
    <row r="21855" spans="68:70" x14ac:dyDescent="0.3">
      <c r="BP21855">
        <f t="shared" si="428"/>
        <v>6.4103551017545571E-2</v>
      </c>
      <c r="BQ21855">
        <v>416.91786476250201</v>
      </c>
      <c r="BR21855">
        <v>21822</v>
      </c>
    </row>
    <row r="21856" spans="68:70" x14ac:dyDescent="0.3">
      <c r="BP21856">
        <f t="shared" si="428"/>
        <v>6.4107587281032649E-2</v>
      </c>
      <c r="BQ21856">
        <v>416.919274241567</v>
      </c>
      <c r="BR21856">
        <v>21823</v>
      </c>
    </row>
    <row r="21857" spans="68:70" x14ac:dyDescent="0.3">
      <c r="BP21857">
        <f t="shared" si="428"/>
        <v>6.4112013010134791E-2</v>
      </c>
      <c r="BQ21857">
        <v>416.92081967255598</v>
      </c>
      <c r="BR21857">
        <v>21824</v>
      </c>
    </row>
    <row r="21858" spans="68:70" x14ac:dyDescent="0.3">
      <c r="BP21858">
        <f t="shared" ref="BP21858:BP21921" si="429">(BQ21858 - $BS$31303)*(BQ21858 - $BS$31303)/31269</f>
        <v>6.4230266233780128E-2</v>
      </c>
      <c r="BQ21858">
        <v>416.962093064275</v>
      </c>
      <c r="BR21858">
        <v>21825</v>
      </c>
    </row>
    <row r="21859" spans="68:70" x14ac:dyDescent="0.3">
      <c r="BP21859">
        <f t="shared" si="429"/>
        <v>6.4245064983580763E-2</v>
      </c>
      <c r="BQ21859">
        <v>416.96725552967399</v>
      </c>
      <c r="BR21859">
        <v>21826</v>
      </c>
    </row>
    <row r="21860" spans="68:70" x14ac:dyDescent="0.3">
      <c r="BP21860">
        <f t="shared" si="429"/>
        <v>6.4297299223045876E-2</v>
      </c>
      <c r="BQ21860">
        <v>416.98547241570998</v>
      </c>
      <c r="BR21860">
        <v>21827</v>
      </c>
    </row>
    <row r="21861" spans="68:70" x14ac:dyDescent="0.3">
      <c r="BP21861">
        <f t="shared" si="429"/>
        <v>6.4307877600655955E-2</v>
      </c>
      <c r="BQ21861">
        <v>416.98916076327299</v>
      </c>
      <c r="BR21861">
        <v>21828</v>
      </c>
    </row>
    <row r="21862" spans="68:70" x14ac:dyDescent="0.3">
      <c r="BP21862">
        <f t="shared" si="429"/>
        <v>6.4311654574202792E-2</v>
      </c>
      <c r="BQ21862">
        <v>416.99047760166201</v>
      </c>
      <c r="BR21862">
        <v>21829</v>
      </c>
    </row>
    <row r="21863" spans="68:70" x14ac:dyDescent="0.3">
      <c r="BP21863">
        <f t="shared" si="429"/>
        <v>6.4326663316700797E-2</v>
      </c>
      <c r="BQ21863">
        <v>416.995710003981</v>
      </c>
      <c r="BR21863">
        <v>21830</v>
      </c>
    </row>
    <row r="21864" spans="68:70" x14ac:dyDescent="0.3">
      <c r="BP21864">
        <f t="shared" si="429"/>
        <v>6.4369611917678538E-2</v>
      </c>
      <c r="BQ21864">
        <v>417.01067952957698</v>
      </c>
      <c r="BR21864">
        <v>21831</v>
      </c>
    </row>
    <row r="21865" spans="68:70" x14ac:dyDescent="0.3">
      <c r="BP21865">
        <f t="shared" si="429"/>
        <v>6.4448673997193631E-2</v>
      </c>
      <c r="BQ21865">
        <v>417.03822317975698</v>
      </c>
      <c r="BR21865">
        <v>21832</v>
      </c>
    </row>
    <row r="21866" spans="68:70" x14ac:dyDescent="0.3">
      <c r="BP21866">
        <f t="shared" si="429"/>
        <v>6.4454470786216522E-2</v>
      </c>
      <c r="BQ21866">
        <v>417.040242000398</v>
      </c>
      <c r="BR21866">
        <v>21833</v>
      </c>
    </row>
    <row r="21867" spans="68:70" x14ac:dyDescent="0.3">
      <c r="BP21867">
        <f t="shared" si="429"/>
        <v>6.447208709054883E-2</v>
      </c>
      <c r="BQ21867">
        <v>417.04637659135199</v>
      </c>
      <c r="BR21867">
        <v>21834</v>
      </c>
    </row>
    <row r="21868" spans="68:70" x14ac:dyDescent="0.3">
      <c r="BP21868">
        <f t="shared" si="429"/>
        <v>6.4472332965457721E-2</v>
      </c>
      <c r="BQ21868">
        <v>417.04646220735202</v>
      </c>
      <c r="BR21868">
        <v>21835</v>
      </c>
    </row>
    <row r="21869" spans="68:70" x14ac:dyDescent="0.3">
      <c r="BP21869">
        <f t="shared" si="429"/>
        <v>6.448027072018811E-2</v>
      </c>
      <c r="BQ21869">
        <v>417.049226121929</v>
      </c>
      <c r="BR21869">
        <v>21836</v>
      </c>
    </row>
    <row r="21870" spans="68:70" x14ac:dyDescent="0.3">
      <c r="BP21870">
        <f t="shared" si="429"/>
        <v>6.4486174630913745E-2</v>
      </c>
      <c r="BQ21870">
        <v>417.05128174467899</v>
      </c>
      <c r="BR21870">
        <v>21837</v>
      </c>
    </row>
    <row r="21871" spans="68:70" x14ac:dyDescent="0.3">
      <c r="BP21871">
        <f t="shared" si="429"/>
        <v>6.4508600478455622E-2</v>
      </c>
      <c r="BQ21871">
        <v>417.05908911546999</v>
      </c>
      <c r="BR21871">
        <v>21838</v>
      </c>
    </row>
    <row r="21872" spans="68:70" x14ac:dyDescent="0.3">
      <c r="BP21872">
        <f t="shared" si="429"/>
        <v>6.4518670052005372E-2</v>
      </c>
      <c r="BQ21872">
        <v>417.06259431158799</v>
      </c>
      <c r="BR21872">
        <v>21839</v>
      </c>
    </row>
    <row r="21873" spans="68:70" x14ac:dyDescent="0.3">
      <c r="BP21873">
        <f t="shared" si="429"/>
        <v>6.4523400729676564E-2</v>
      </c>
      <c r="BQ21873">
        <v>417.06424095550699</v>
      </c>
      <c r="BR21873">
        <v>21840</v>
      </c>
    </row>
    <row r="21874" spans="68:70" x14ac:dyDescent="0.3">
      <c r="BP21874">
        <f t="shared" si="429"/>
        <v>6.4590283125480666E-2</v>
      </c>
      <c r="BQ21874">
        <v>417.08751477696399</v>
      </c>
      <c r="BR21874">
        <v>21841</v>
      </c>
    </row>
    <row r="21875" spans="68:70" x14ac:dyDescent="0.3">
      <c r="BP21875">
        <f t="shared" si="429"/>
        <v>6.4619529108897164E-2</v>
      </c>
      <c r="BQ21875">
        <v>417.09768804490301</v>
      </c>
      <c r="BR21875">
        <v>21842</v>
      </c>
    </row>
    <row r="21876" spans="68:70" x14ac:dyDescent="0.3">
      <c r="BP21876">
        <f t="shared" si="429"/>
        <v>6.4645433569949284E-2</v>
      </c>
      <c r="BQ21876">
        <v>417.10669703582198</v>
      </c>
      <c r="BR21876">
        <v>21843</v>
      </c>
    </row>
    <row r="21877" spans="68:70" x14ac:dyDescent="0.3">
      <c r="BP21877">
        <f t="shared" si="429"/>
        <v>6.4674022590329394E-2</v>
      </c>
      <c r="BQ21877">
        <v>417.11663756124898</v>
      </c>
      <c r="BR21877">
        <v>21844</v>
      </c>
    </row>
    <row r="21878" spans="68:70" x14ac:dyDescent="0.3">
      <c r="BP21878">
        <f t="shared" si="429"/>
        <v>6.4688917003711779E-2</v>
      </c>
      <c r="BQ21878">
        <v>417.121815542391</v>
      </c>
      <c r="BR21878">
        <v>21845</v>
      </c>
    </row>
    <row r="21879" spans="68:70" x14ac:dyDescent="0.3">
      <c r="BP21879">
        <f t="shared" si="429"/>
        <v>6.4710158964665851E-2</v>
      </c>
      <c r="BQ21879">
        <v>417.12919919097101</v>
      </c>
      <c r="BR21879">
        <v>21846</v>
      </c>
    </row>
    <row r="21880" spans="68:70" x14ac:dyDescent="0.3">
      <c r="BP21880">
        <f t="shared" si="429"/>
        <v>6.475413219877614E-2</v>
      </c>
      <c r="BQ21880">
        <v>417.144480318977</v>
      </c>
      <c r="BR21880">
        <v>21847</v>
      </c>
    </row>
    <row r="21881" spans="68:70" x14ac:dyDescent="0.3">
      <c r="BP21881">
        <f t="shared" si="429"/>
        <v>6.4755048972644072E-2</v>
      </c>
      <c r="BQ21881">
        <v>417.14479885162001</v>
      </c>
      <c r="BR21881">
        <v>21848</v>
      </c>
    </row>
    <row r="21882" spans="68:70" x14ac:dyDescent="0.3">
      <c r="BP21882">
        <f t="shared" si="429"/>
        <v>6.4771134788764187E-2</v>
      </c>
      <c r="BQ21882">
        <v>417.15038749392698</v>
      </c>
      <c r="BR21882">
        <v>21849</v>
      </c>
    </row>
    <row r="21883" spans="68:70" x14ac:dyDescent="0.3">
      <c r="BP21883">
        <f t="shared" si="429"/>
        <v>6.4779394674324933E-2</v>
      </c>
      <c r="BQ21883">
        <v>417.15325692920101</v>
      </c>
      <c r="BR21883">
        <v>21850</v>
      </c>
    </row>
    <row r="21884" spans="68:70" x14ac:dyDescent="0.3">
      <c r="BP21884">
        <f t="shared" si="429"/>
        <v>6.4828580548865825E-2</v>
      </c>
      <c r="BQ21884">
        <v>417.17034002360703</v>
      </c>
      <c r="BR21884">
        <v>21851</v>
      </c>
    </row>
    <row r="21885" spans="68:70" x14ac:dyDescent="0.3">
      <c r="BP21885">
        <f t="shared" si="429"/>
        <v>6.4848344441463299E-2</v>
      </c>
      <c r="BQ21885">
        <v>417.17720253586202</v>
      </c>
      <c r="BR21885">
        <v>21852</v>
      </c>
    </row>
    <row r="21886" spans="68:70" x14ac:dyDescent="0.3">
      <c r="BP21886">
        <f t="shared" si="429"/>
        <v>6.4853118625535375E-2</v>
      </c>
      <c r="BQ21886">
        <v>417.17886009381101</v>
      </c>
      <c r="BR21886">
        <v>21853</v>
      </c>
    </row>
    <row r="21887" spans="68:70" x14ac:dyDescent="0.3">
      <c r="BP21887">
        <f t="shared" si="429"/>
        <v>6.4859079401368494E-2</v>
      </c>
      <c r="BQ21887">
        <v>417.18092954114701</v>
      </c>
      <c r="BR21887">
        <v>21854</v>
      </c>
    </row>
    <row r="21888" spans="68:70" x14ac:dyDescent="0.3">
      <c r="BP21888">
        <f t="shared" si="429"/>
        <v>6.4911102200260043E-2</v>
      </c>
      <c r="BQ21888">
        <v>417.19898665203402</v>
      </c>
      <c r="BR21888">
        <v>21855</v>
      </c>
    </row>
    <row r="21889" spans="68:70" x14ac:dyDescent="0.3">
      <c r="BP21889">
        <f t="shared" si="429"/>
        <v>6.4945148303384839E-2</v>
      </c>
      <c r="BQ21889">
        <v>417.21080013564199</v>
      </c>
      <c r="BR21889">
        <v>21856</v>
      </c>
    </row>
    <row r="21890" spans="68:70" x14ac:dyDescent="0.3">
      <c r="BP21890">
        <f t="shared" si="429"/>
        <v>6.4952582947445145E-2</v>
      </c>
      <c r="BQ21890">
        <v>417.213379432902</v>
      </c>
      <c r="BR21890">
        <v>21857</v>
      </c>
    </row>
    <row r="21891" spans="68:70" x14ac:dyDescent="0.3">
      <c r="BP21891">
        <f t="shared" si="429"/>
        <v>6.4953313527030723E-2</v>
      </c>
      <c r="BQ21891">
        <v>417.21363288453801</v>
      </c>
      <c r="BR21891">
        <v>21858</v>
      </c>
    </row>
    <row r="21892" spans="68:70" x14ac:dyDescent="0.3">
      <c r="BP21892">
        <f t="shared" si="429"/>
        <v>6.4965866175044282E-2</v>
      </c>
      <c r="BQ21892">
        <v>417.21798740880399</v>
      </c>
      <c r="BR21892">
        <v>21859</v>
      </c>
    </row>
    <row r="21893" spans="68:70" x14ac:dyDescent="0.3">
      <c r="BP21893">
        <f t="shared" si="429"/>
        <v>6.4990087429593821E-2</v>
      </c>
      <c r="BQ21893">
        <v>417.22638859372</v>
      </c>
      <c r="BR21893">
        <v>21860</v>
      </c>
    </row>
    <row r="21894" spans="68:70" x14ac:dyDescent="0.3">
      <c r="BP21894">
        <f t="shared" si="429"/>
        <v>6.5024183842681119E-2</v>
      </c>
      <c r="BQ21894">
        <v>417.23821234221202</v>
      </c>
      <c r="BR21894">
        <v>21861</v>
      </c>
    </row>
    <row r="21895" spans="68:70" x14ac:dyDescent="0.3">
      <c r="BP21895">
        <f t="shared" si="429"/>
        <v>6.5059605498351325E-2</v>
      </c>
      <c r="BQ21895">
        <v>417.25049236774299</v>
      </c>
      <c r="BR21895">
        <v>21862</v>
      </c>
    </row>
    <row r="21896" spans="68:70" x14ac:dyDescent="0.3">
      <c r="BP21896">
        <f t="shared" si="429"/>
        <v>6.5080222433548079E-2</v>
      </c>
      <c r="BQ21896">
        <v>417.25763833449997</v>
      </c>
      <c r="BR21896">
        <v>21863</v>
      </c>
    </row>
    <row r="21897" spans="68:70" x14ac:dyDescent="0.3">
      <c r="BP21897">
        <f t="shared" si="429"/>
        <v>6.5082225627372717E-2</v>
      </c>
      <c r="BQ21897">
        <v>417.25833259445699</v>
      </c>
      <c r="BR21897">
        <v>21864</v>
      </c>
    </row>
    <row r="21898" spans="68:70" x14ac:dyDescent="0.3">
      <c r="BP21898">
        <f t="shared" si="429"/>
        <v>6.5133160470189619E-2</v>
      </c>
      <c r="BQ21898">
        <v>417.275981827007</v>
      </c>
      <c r="BR21898">
        <v>21865</v>
      </c>
    </row>
    <row r="21899" spans="68:70" x14ac:dyDescent="0.3">
      <c r="BP21899">
        <f t="shared" si="429"/>
        <v>6.5139360287583201E-2</v>
      </c>
      <c r="BQ21899">
        <v>417.27812963022302</v>
      </c>
      <c r="BR21899">
        <v>21866</v>
      </c>
    </row>
    <row r="21900" spans="68:70" x14ac:dyDescent="0.3">
      <c r="BP21900">
        <f t="shared" si="429"/>
        <v>6.5167232408562162E-2</v>
      </c>
      <c r="BQ21900">
        <v>417.287784108837</v>
      </c>
      <c r="BR21900">
        <v>21867</v>
      </c>
    </row>
    <row r="21901" spans="68:70" x14ac:dyDescent="0.3">
      <c r="BP21901">
        <f t="shared" si="429"/>
        <v>6.518942397092406E-2</v>
      </c>
      <c r="BQ21901">
        <v>417.29546945215401</v>
      </c>
      <c r="BR21901">
        <v>21868</v>
      </c>
    </row>
    <row r="21902" spans="68:70" x14ac:dyDescent="0.3">
      <c r="BP21902">
        <f t="shared" si="429"/>
        <v>6.5190644626154148E-2</v>
      </c>
      <c r="BQ21902">
        <v>417.29589214939398</v>
      </c>
      <c r="BR21902">
        <v>21869</v>
      </c>
    </row>
    <row r="21903" spans="68:70" x14ac:dyDescent="0.3">
      <c r="BP21903">
        <f t="shared" si="429"/>
        <v>6.5204174599097067E-2</v>
      </c>
      <c r="BQ21903">
        <v>417.30057714037099</v>
      </c>
      <c r="BR21903">
        <v>21870</v>
      </c>
    </row>
    <row r="21904" spans="68:70" x14ac:dyDescent="0.3">
      <c r="BP21904">
        <f t="shared" si="429"/>
        <v>6.5213410210677419E-2</v>
      </c>
      <c r="BQ21904">
        <v>417.30377485410099</v>
      </c>
      <c r="BR21904">
        <v>21871</v>
      </c>
    </row>
    <row r="21905" spans="68:70" x14ac:dyDescent="0.3">
      <c r="BP21905">
        <f t="shared" si="429"/>
        <v>6.5219990942951889E-2</v>
      </c>
      <c r="BQ21905">
        <v>417.30605321129099</v>
      </c>
      <c r="BR21905">
        <v>21872</v>
      </c>
    </row>
    <row r="21906" spans="68:70" x14ac:dyDescent="0.3">
      <c r="BP21906">
        <f t="shared" si="429"/>
        <v>6.5238523363693776E-2</v>
      </c>
      <c r="BQ21906">
        <v>417.31246882101198</v>
      </c>
      <c r="BR21906">
        <v>21873</v>
      </c>
    </row>
    <row r="21907" spans="68:70" x14ac:dyDescent="0.3">
      <c r="BP21907">
        <f t="shared" si="429"/>
        <v>6.5267472849449809E-2</v>
      </c>
      <c r="BQ21907">
        <v>417.32248881870498</v>
      </c>
      <c r="BR21907">
        <v>21874</v>
      </c>
    </row>
    <row r="21908" spans="68:70" x14ac:dyDescent="0.3">
      <c r="BP21908">
        <f t="shared" si="429"/>
        <v>6.5280666158537004E-2</v>
      </c>
      <c r="BQ21908">
        <v>417.32705455047102</v>
      </c>
      <c r="BR21908">
        <v>21875</v>
      </c>
    </row>
    <row r="21909" spans="68:70" x14ac:dyDescent="0.3">
      <c r="BP21909">
        <f t="shared" si="429"/>
        <v>6.5330496953050335E-2</v>
      </c>
      <c r="BQ21909">
        <v>417.34429504303603</v>
      </c>
      <c r="BR21909">
        <v>21876</v>
      </c>
    </row>
    <row r="21910" spans="68:70" x14ac:dyDescent="0.3">
      <c r="BP21910">
        <f t="shared" si="429"/>
        <v>6.5384214586538938E-2</v>
      </c>
      <c r="BQ21910">
        <v>417.36287294406401</v>
      </c>
      <c r="BR21910">
        <v>21877</v>
      </c>
    </row>
    <row r="21911" spans="68:70" x14ac:dyDescent="0.3">
      <c r="BP21911">
        <f t="shared" si="429"/>
        <v>6.539260857026695E-2</v>
      </c>
      <c r="BQ21911">
        <v>417.365775260291</v>
      </c>
      <c r="BR21911">
        <v>21878</v>
      </c>
    </row>
    <row r="21912" spans="68:70" x14ac:dyDescent="0.3">
      <c r="BP21912">
        <f t="shared" si="429"/>
        <v>6.5420189190238218E-2</v>
      </c>
      <c r="BQ21912">
        <v>417.37531026491399</v>
      </c>
      <c r="BR21912">
        <v>21879</v>
      </c>
    </row>
    <row r="21913" spans="68:70" x14ac:dyDescent="0.3">
      <c r="BP21913">
        <f t="shared" si="429"/>
        <v>6.5423998649957293E-2</v>
      </c>
      <c r="BQ21913">
        <v>417.37662709022698</v>
      </c>
      <c r="BR21913">
        <v>21880</v>
      </c>
    </row>
    <row r="21914" spans="68:70" x14ac:dyDescent="0.3">
      <c r="BP21914">
        <f t="shared" si="429"/>
        <v>6.5474842849102086E-2</v>
      </c>
      <c r="BQ21914">
        <v>417.39419886047602</v>
      </c>
      <c r="BR21914">
        <v>21881</v>
      </c>
    </row>
    <row r="21915" spans="68:70" x14ac:dyDescent="0.3">
      <c r="BP21915">
        <f t="shared" si="429"/>
        <v>6.5475033350969922E-2</v>
      </c>
      <c r="BQ21915">
        <v>417.39426468514603</v>
      </c>
      <c r="BR21915">
        <v>21882</v>
      </c>
    </row>
    <row r="21916" spans="68:70" x14ac:dyDescent="0.3">
      <c r="BP21916">
        <f t="shared" si="429"/>
        <v>6.5475936591617823E-2</v>
      </c>
      <c r="BQ21916">
        <v>417.39457678323703</v>
      </c>
      <c r="BR21916">
        <v>21883</v>
      </c>
    </row>
    <row r="21917" spans="68:70" x14ac:dyDescent="0.3">
      <c r="BP21917">
        <f t="shared" si="429"/>
        <v>6.5508769361345268E-2</v>
      </c>
      <c r="BQ21917">
        <v>417.40592007826598</v>
      </c>
      <c r="BR21917">
        <v>21884</v>
      </c>
    </row>
    <row r="21918" spans="68:70" x14ac:dyDescent="0.3">
      <c r="BP21918">
        <f t="shared" si="429"/>
        <v>6.5578843768413428E-2</v>
      </c>
      <c r="BQ21918">
        <v>417.43012037090699</v>
      </c>
      <c r="BR21918">
        <v>21885</v>
      </c>
    </row>
    <row r="21919" spans="68:70" x14ac:dyDescent="0.3">
      <c r="BP21919">
        <f t="shared" si="429"/>
        <v>6.5598987679517218E-2</v>
      </c>
      <c r="BQ21919">
        <v>417.43707470534503</v>
      </c>
      <c r="BR21919">
        <v>21886</v>
      </c>
    </row>
    <row r="21920" spans="68:70" x14ac:dyDescent="0.3">
      <c r="BP21920">
        <f t="shared" si="429"/>
        <v>6.560471743296116E-2</v>
      </c>
      <c r="BQ21920">
        <v>417.43905260786198</v>
      </c>
      <c r="BR21920">
        <v>21887</v>
      </c>
    </row>
    <row r="21921" spans="68:70" x14ac:dyDescent="0.3">
      <c r="BP21921">
        <f t="shared" si="429"/>
        <v>6.5621137909535499E-2</v>
      </c>
      <c r="BQ21921">
        <v>417.44472045398101</v>
      </c>
      <c r="BR21921">
        <v>21888</v>
      </c>
    </row>
    <row r="21922" spans="68:70" x14ac:dyDescent="0.3">
      <c r="BP21922">
        <f t="shared" ref="BP21922:BP21985" si="430">(BQ21922 - $BS$31303)*(BQ21922 - $BS$31303)/31269</f>
        <v>6.5623266789554671E-2</v>
      </c>
      <c r="BQ21922">
        <v>417.44545522629801</v>
      </c>
      <c r="BR21922">
        <v>21889</v>
      </c>
    </row>
    <row r="21923" spans="68:70" x14ac:dyDescent="0.3">
      <c r="BP21923">
        <f t="shared" si="430"/>
        <v>6.5656843173414733E-2</v>
      </c>
      <c r="BQ21923">
        <v>417.45704237171498</v>
      </c>
      <c r="BR21923">
        <v>21890</v>
      </c>
    </row>
    <row r="21924" spans="68:70" x14ac:dyDescent="0.3">
      <c r="BP21924">
        <f t="shared" si="430"/>
        <v>6.5726051656891382E-2</v>
      </c>
      <c r="BQ21924">
        <v>417.48091674242198</v>
      </c>
      <c r="BR21924">
        <v>21891</v>
      </c>
    </row>
    <row r="21925" spans="68:70" x14ac:dyDescent="0.3">
      <c r="BP21925">
        <f t="shared" si="430"/>
        <v>6.5731806860825207E-2</v>
      </c>
      <c r="BQ21925">
        <v>417.48290150900499</v>
      </c>
      <c r="BR21925">
        <v>21892</v>
      </c>
    </row>
    <row r="21926" spans="68:70" x14ac:dyDescent="0.3">
      <c r="BP21926">
        <f t="shared" si="430"/>
        <v>6.5760420064855024E-2</v>
      </c>
      <c r="BQ21926">
        <v>417.49276790295897</v>
      </c>
      <c r="BR21926">
        <v>21893</v>
      </c>
    </row>
    <row r="21927" spans="68:70" x14ac:dyDescent="0.3">
      <c r="BP21927">
        <f t="shared" si="430"/>
        <v>6.5771311901883164E-2</v>
      </c>
      <c r="BQ21927">
        <v>417.49652305792398</v>
      </c>
      <c r="BR21927">
        <v>21894</v>
      </c>
    </row>
    <row r="21928" spans="68:70" x14ac:dyDescent="0.3">
      <c r="BP21928">
        <f t="shared" si="430"/>
        <v>6.578451973781127E-2</v>
      </c>
      <c r="BQ21928">
        <v>417.50107627768602</v>
      </c>
      <c r="BR21928">
        <v>21895</v>
      </c>
    </row>
    <row r="21929" spans="68:70" x14ac:dyDescent="0.3">
      <c r="BP21929">
        <f t="shared" si="430"/>
        <v>6.5788940555423989E-2</v>
      </c>
      <c r="BQ21929">
        <v>417.50260019164801</v>
      </c>
      <c r="BR21929">
        <v>21896</v>
      </c>
    </row>
    <row r="21930" spans="68:70" x14ac:dyDescent="0.3">
      <c r="BP21930">
        <f t="shared" si="430"/>
        <v>6.579919414688197E-2</v>
      </c>
      <c r="BQ21930">
        <v>417.506134542366</v>
      </c>
      <c r="BR21930">
        <v>21897</v>
      </c>
    </row>
    <row r="21931" spans="68:70" x14ac:dyDescent="0.3">
      <c r="BP21931">
        <f t="shared" si="430"/>
        <v>6.5819636580515678E-2</v>
      </c>
      <c r="BQ21931">
        <v>417.51318010340998</v>
      </c>
      <c r="BR21931">
        <v>21898</v>
      </c>
    </row>
    <row r="21932" spans="68:70" x14ac:dyDescent="0.3">
      <c r="BP21932">
        <f t="shared" si="430"/>
        <v>6.5868829554225433E-2</v>
      </c>
      <c r="BQ21932">
        <v>417.530130162354</v>
      </c>
      <c r="BR21932">
        <v>21899</v>
      </c>
    </row>
    <row r="21933" spans="68:70" x14ac:dyDescent="0.3">
      <c r="BP21933">
        <f t="shared" si="430"/>
        <v>6.5878521956905148E-2</v>
      </c>
      <c r="BQ21933">
        <v>417.53346905534897</v>
      </c>
      <c r="BR21933">
        <v>21900</v>
      </c>
    </row>
    <row r="21934" spans="68:70" x14ac:dyDescent="0.3">
      <c r="BP21934">
        <f t="shared" si="430"/>
        <v>6.5887146934776347E-2</v>
      </c>
      <c r="BQ21934">
        <v>417.53644002935903</v>
      </c>
      <c r="BR21934">
        <v>21901</v>
      </c>
    </row>
    <row r="21935" spans="68:70" x14ac:dyDescent="0.3">
      <c r="BP21935">
        <f t="shared" si="430"/>
        <v>6.5895497616209012E-2</v>
      </c>
      <c r="BQ21935">
        <v>417.53931633349401</v>
      </c>
      <c r="BR21935">
        <v>21902</v>
      </c>
    </row>
    <row r="21936" spans="68:70" x14ac:dyDescent="0.3">
      <c r="BP21936">
        <f t="shared" si="430"/>
        <v>6.5895850531835665E-2</v>
      </c>
      <c r="BQ21936">
        <v>417.53943788754498</v>
      </c>
      <c r="BR21936">
        <v>21903</v>
      </c>
    </row>
    <row r="21937" spans="68:70" x14ac:dyDescent="0.3">
      <c r="BP21937">
        <f t="shared" si="430"/>
        <v>6.5899804170425041E-2</v>
      </c>
      <c r="BQ21937">
        <v>417.54079960943699</v>
      </c>
      <c r="BR21937">
        <v>21904</v>
      </c>
    </row>
    <row r="21938" spans="68:70" x14ac:dyDescent="0.3">
      <c r="BP21938">
        <f t="shared" si="430"/>
        <v>6.5905293790359212E-2</v>
      </c>
      <c r="BQ21938">
        <v>417.54269029005502</v>
      </c>
      <c r="BR21938">
        <v>21905</v>
      </c>
    </row>
    <row r="21939" spans="68:70" x14ac:dyDescent="0.3">
      <c r="BP21939">
        <f t="shared" si="430"/>
        <v>6.5945554262776859E-2</v>
      </c>
      <c r="BQ21939">
        <v>417.55655399817402</v>
      </c>
      <c r="BR21939">
        <v>21906</v>
      </c>
    </row>
    <row r="21940" spans="68:70" x14ac:dyDescent="0.3">
      <c r="BP21940">
        <f t="shared" si="430"/>
        <v>6.5946362004261017E-2</v>
      </c>
      <c r="BQ21940">
        <v>417.55683210093298</v>
      </c>
      <c r="BR21940">
        <v>21907</v>
      </c>
    </row>
    <row r="21941" spans="68:70" x14ac:dyDescent="0.3">
      <c r="BP21941">
        <f t="shared" si="430"/>
        <v>6.5965573355900087E-2</v>
      </c>
      <c r="BQ21941">
        <v>417.56344600474802</v>
      </c>
      <c r="BR21941">
        <v>21908</v>
      </c>
    </row>
    <row r="21942" spans="68:70" x14ac:dyDescent="0.3">
      <c r="BP21942">
        <f t="shared" si="430"/>
        <v>6.596615313242836E-2</v>
      </c>
      <c r="BQ21942">
        <v>417.56364558979698</v>
      </c>
      <c r="BR21942">
        <v>21909</v>
      </c>
    </row>
    <row r="21943" spans="68:70" x14ac:dyDescent="0.3">
      <c r="BP21943">
        <f t="shared" si="430"/>
        <v>6.5982973215963095E-2</v>
      </c>
      <c r="BQ21943">
        <v>417.56943543414002</v>
      </c>
      <c r="BR21943">
        <v>21910</v>
      </c>
    </row>
    <row r="21944" spans="68:70" x14ac:dyDescent="0.3">
      <c r="BP21944">
        <f t="shared" si="430"/>
        <v>6.5997065971848887E-2</v>
      </c>
      <c r="BQ21944">
        <v>417.57428590390401</v>
      </c>
      <c r="BR21944">
        <v>21911</v>
      </c>
    </row>
    <row r="21945" spans="68:70" x14ac:dyDescent="0.3">
      <c r="BP21945">
        <f t="shared" si="430"/>
        <v>6.6010814146763019E-2</v>
      </c>
      <c r="BQ21945">
        <v>417.57901727616598</v>
      </c>
      <c r="BR21945">
        <v>21912</v>
      </c>
    </row>
    <row r="21946" spans="68:70" x14ac:dyDescent="0.3">
      <c r="BP21946">
        <f t="shared" si="430"/>
        <v>6.6017222054921915E-2</v>
      </c>
      <c r="BQ21946">
        <v>417.58122236045699</v>
      </c>
      <c r="BR21946">
        <v>21913</v>
      </c>
    </row>
    <row r="21947" spans="68:70" x14ac:dyDescent="0.3">
      <c r="BP21947">
        <f t="shared" si="430"/>
        <v>6.60194003984753E-2</v>
      </c>
      <c r="BQ21947">
        <v>417.58197194594499</v>
      </c>
      <c r="BR21947">
        <v>21914</v>
      </c>
    </row>
    <row r="21948" spans="68:70" x14ac:dyDescent="0.3">
      <c r="BP21948">
        <f t="shared" si="430"/>
        <v>6.6066581096857951E-2</v>
      </c>
      <c r="BQ21948">
        <v>417.598204169177</v>
      </c>
      <c r="BR21948">
        <v>21915</v>
      </c>
    </row>
    <row r="21949" spans="68:70" x14ac:dyDescent="0.3">
      <c r="BP21949">
        <f t="shared" si="430"/>
        <v>6.6066591396865354E-2</v>
      </c>
      <c r="BQ21949">
        <v>417.598207712197</v>
      </c>
      <c r="BR21949">
        <v>21916</v>
      </c>
    </row>
    <row r="21950" spans="68:70" x14ac:dyDescent="0.3">
      <c r="BP21950">
        <f t="shared" si="430"/>
        <v>6.6073338308144533E-2</v>
      </c>
      <c r="BQ21950">
        <v>417.60052847076298</v>
      </c>
      <c r="BR21950">
        <v>21917</v>
      </c>
    </row>
    <row r="21951" spans="68:70" x14ac:dyDescent="0.3">
      <c r="BP21951">
        <f t="shared" si="430"/>
        <v>6.6134483724844637E-2</v>
      </c>
      <c r="BQ21951">
        <v>417.621555472164</v>
      </c>
      <c r="BR21951">
        <v>21918</v>
      </c>
    </row>
    <row r="21952" spans="68:70" x14ac:dyDescent="0.3">
      <c r="BP21952">
        <f t="shared" si="430"/>
        <v>6.622159769071187E-2</v>
      </c>
      <c r="BQ21952">
        <v>417.65149589000799</v>
      </c>
      <c r="BR21952">
        <v>21919</v>
      </c>
    </row>
    <row r="21953" spans="68:70" x14ac:dyDescent="0.3">
      <c r="BP21953">
        <f t="shared" si="430"/>
        <v>6.6230328125802845E-2</v>
      </c>
      <c r="BQ21953">
        <v>417.65449538919</v>
      </c>
      <c r="BR21953">
        <v>21920</v>
      </c>
    </row>
    <row r="21954" spans="68:70" x14ac:dyDescent="0.3">
      <c r="BP21954">
        <f t="shared" si="430"/>
        <v>6.6247157620693636E-2</v>
      </c>
      <c r="BQ21954">
        <v>417.66027690932202</v>
      </c>
      <c r="BR21954">
        <v>21921</v>
      </c>
    </row>
    <row r="21955" spans="68:70" x14ac:dyDescent="0.3">
      <c r="BP21955">
        <f t="shared" si="430"/>
        <v>6.6251095181017405E-2</v>
      </c>
      <c r="BQ21955">
        <v>417.66162949300201</v>
      </c>
      <c r="BR21955">
        <v>21922</v>
      </c>
    </row>
    <row r="21956" spans="68:70" x14ac:dyDescent="0.3">
      <c r="BP21956">
        <f t="shared" si="430"/>
        <v>6.6266837165445222E-2</v>
      </c>
      <c r="BQ21956">
        <v>417.66703658989599</v>
      </c>
      <c r="BR21956">
        <v>21923</v>
      </c>
    </row>
    <row r="21957" spans="68:70" x14ac:dyDescent="0.3">
      <c r="BP21957">
        <f t="shared" si="430"/>
        <v>6.627160998171544E-2</v>
      </c>
      <c r="BQ21957">
        <v>417.66867584209899</v>
      </c>
      <c r="BR21957">
        <v>21924</v>
      </c>
    </row>
    <row r="21958" spans="68:70" x14ac:dyDescent="0.3">
      <c r="BP21958">
        <f t="shared" si="430"/>
        <v>6.6280439102252328E-2</v>
      </c>
      <c r="BQ21958">
        <v>417.67170810059599</v>
      </c>
      <c r="BR21958">
        <v>21925</v>
      </c>
    </row>
    <row r="21959" spans="68:70" x14ac:dyDescent="0.3">
      <c r="BP21959">
        <f t="shared" si="430"/>
        <v>6.6342752036481406E-2</v>
      </c>
      <c r="BQ21959">
        <v>417.69310301117503</v>
      </c>
      <c r="BR21959">
        <v>21926</v>
      </c>
    </row>
    <row r="21960" spans="68:70" x14ac:dyDescent="0.3">
      <c r="BP21960">
        <f t="shared" si="430"/>
        <v>6.6368278801474584E-2</v>
      </c>
      <c r="BQ21960">
        <v>417.70186462826598</v>
      </c>
      <c r="BR21960">
        <v>21927</v>
      </c>
    </row>
    <row r="21961" spans="68:70" x14ac:dyDescent="0.3">
      <c r="BP21961">
        <f t="shared" si="430"/>
        <v>6.645066741940174E-2</v>
      </c>
      <c r="BQ21961">
        <v>417.73013159591</v>
      </c>
      <c r="BR21961">
        <v>21928</v>
      </c>
    </row>
    <row r="21962" spans="68:70" x14ac:dyDescent="0.3">
      <c r="BP21962">
        <f t="shared" si="430"/>
        <v>6.645571261835273E-2</v>
      </c>
      <c r="BQ21962">
        <v>417.731861999393</v>
      </c>
      <c r="BR21962">
        <v>21929</v>
      </c>
    </row>
    <row r="21963" spans="68:70" x14ac:dyDescent="0.3">
      <c r="BP21963">
        <f t="shared" si="430"/>
        <v>6.6472275579451498E-2</v>
      </c>
      <c r="BQ21963">
        <v>417.73754230582699</v>
      </c>
      <c r="BR21963">
        <v>21930</v>
      </c>
    </row>
    <row r="21964" spans="68:70" x14ac:dyDescent="0.3">
      <c r="BP21964">
        <f t="shared" si="430"/>
        <v>6.6499840876186697E-2</v>
      </c>
      <c r="BQ21964">
        <v>417.74699432038898</v>
      </c>
      <c r="BR21964">
        <v>21931</v>
      </c>
    </row>
    <row r="21965" spans="68:70" x14ac:dyDescent="0.3">
      <c r="BP21965">
        <f t="shared" si="430"/>
        <v>6.653632226415275E-2</v>
      </c>
      <c r="BQ21965">
        <v>417.75950061053402</v>
      </c>
      <c r="BR21965">
        <v>21932</v>
      </c>
    </row>
    <row r="21966" spans="68:70" x14ac:dyDescent="0.3">
      <c r="BP21966">
        <f t="shared" si="430"/>
        <v>6.6537187374093254E-2</v>
      </c>
      <c r="BQ21966">
        <v>417.75979713975403</v>
      </c>
      <c r="BR21966">
        <v>21933</v>
      </c>
    </row>
    <row r="21967" spans="68:70" x14ac:dyDescent="0.3">
      <c r="BP21967">
        <f t="shared" si="430"/>
        <v>6.654259253866647E-2</v>
      </c>
      <c r="BQ21967">
        <v>417.761649796163</v>
      </c>
      <c r="BR21967">
        <v>21934</v>
      </c>
    </row>
    <row r="21968" spans="68:70" x14ac:dyDescent="0.3">
      <c r="BP21968">
        <f t="shared" si="430"/>
        <v>6.656817735542582E-2</v>
      </c>
      <c r="BQ21968">
        <v>417.77041814286599</v>
      </c>
      <c r="BR21968">
        <v>21935</v>
      </c>
    </row>
    <row r="21969" spans="68:70" x14ac:dyDescent="0.3">
      <c r="BP21969">
        <f t="shared" si="430"/>
        <v>6.6572998434899763E-2</v>
      </c>
      <c r="BQ21969">
        <v>417.77207021914398</v>
      </c>
      <c r="BR21969">
        <v>21936</v>
      </c>
    </row>
    <row r="21970" spans="68:70" x14ac:dyDescent="0.3">
      <c r="BP21970">
        <f t="shared" si="430"/>
        <v>6.6582952795361583E-2</v>
      </c>
      <c r="BQ21970">
        <v>417.77548116692799</v>
      </c>
      <c r="BR21970">
        <v>21937</v>
      </c>
    </row>
    <row r="21971" spans="68:70" x14ac:dyDescent="0.3">
      <c r="BP21971">
        <f t="shared" si="430"/>
        <v>6.6608654282177743E-2</v>
      </c>
      <c r="BQ21971">
        <v>417.78428682502101</v>
      </c>
      <c r="BR21971">
        <v>21938</v>
      </c>
    </row>
    <row r="21972" spans="68:70" x14ac:dyDescent="0.3">
      <c r="BP21972">
        <f t="shared" si="430"/>
        <v>6.663474638357425E-2</v>
      </c>
      <c r="BQ21972">
        <v>417.79322457504497</v>
      </c>
      <c r="BR21972">
        <v>21939</v>
      </c>
    </row>
    <row r="21973" spans="68:70" x14ac:dyDescent="0.3">
      <c r="BP21973">
        <f t="shared" si="430"/>
        <v>6.6636821259388593E-2</v>
      </c>
      <c r="BQ21973">
        <v>417.793935240743</v>
      </c>
      <c r="BR21973">
        <v>21940</v>
      </c>
    </row>
    <row r="21974" spans="68:70" x14ac:dyDescent="0.3">
      <c r="BP21974">
        <f t="shared" si="430"/>
        <v>6.663799212153862E-2</v>
      </c>
      <c r="BQ21974">
        <v>417.79433626784498</v>
      </c>
      <c r="BR21974">
        <v>21941</v>
      </c>
    </row>
    <row r="21975" spans="68:70" x14ac:dyDescent="0.3">
      <c r="BP21975">
        <f t="shared" si="430"/>
        <v>6.6643969296336258E-2</v>
      </c>
      <c r="BQ21975">
        <v>417.79638343010902</v>
      </c>
      <c r="BR21975">
        <v>21942</v>
      </c>
    </row>
    <row r="21976" spans="68:70" x14ac:dyDescent="0.3">
      <c r="BP21976">
        <f t="shared" si="430"/>
        <v>6.6655177564799079E-2</v>
      </c>
      <c r="BQ21976">
        <v>417.80022197689698</v>
      </c>
      <c r="BR21976">
        <v>21943</v>
      </c>
    </row>
    <row r="21977" spans="68:70" x14ac:dyDescent="0.3">
      <c r="BP21977">
        <f t="shared" si="430"/>
        <v>6.6661675651892904E-2</v>
      </c>
      <c r="BQ21977">
        <v>417.80244725861201</v>
      </c>
      <c r="BR21977">
        <v>21944</v>
      </c>
    </row>
    <row r="21978" spans="68:70" x14ac:dyDescent="0.3">
      <c r="BP21978">
        <f t="shared" si="430"/>
        <v>6.6662594551533644E-2</v>
      </c>
      <c r="BQ21978">
        <v>417.80276192870798</v>
      </c>
      <c r="BR21978">
        <v>21945</v>
      </c>
    </row>
    <row r="21979" spans="68:70" x14ac:dyDescent="0.3">
      <c r="BP21979">
        <f t="shared" si="430"/>
        <v>6.6702723448959098E-2</v>
      </c>
      <c r="BQ21979">
        <v>417.81650164541202</v>
      </c>
      <c r="BR21979">
        <v>21946</v>
      </c>
    </row>
    <row r="21980" spans="68:70" x14ac:dyDescent="0.3">
      <c r="BP21980">
        <f t="shared" si="430"/>
        <v>6.6730164138975437E-2</v>
      </c>
      <c r="BQ21980">
        <v>417.82589467274801</v>
      </c>
      <c r="BR21980">
        <v>21947</v>
      </c>
    </row>
    <row r="21981" spans="68:70" x14ac:dyDescent="0.3">
      <c r="BP21981">
        <f t="shared" si="430"/>
        <v>6.6804654239458638E-2</v>
      </c>
      <c r="BQ21981">
        <v>417.85138311625502</v>
      </c>
      <c r="BR21981">
        <v>21948</v>
      </c>
    </row>
    <row r="21982" spans="68:70" x14ac:dyDescent="0.3">
      <c r="BP21982">
        <f t="shared" si="430"/>
        <v>6.6825657129217592E-2</v>
      </c>
      <c r="BQ21982">
        <v>417.85856715328799</v>
      </c>
      <c r="BR21982">
        <v>21949</v>
      </c>
    </row>
    <row r="21983" spans="68:70" x14ac:dyDescent="0.3">
      <c r="BP21983">
        <f t="shared" si="430"/>
        <v>6.6907305595929847E-2</v>
      </c>
      <c r="BQ21983">
        <v>417.88648428651197</v>
      </c>
      <c r="BR21983">
        <v>21950</v>
      </c>
    </row>
    <row r="21984" spans="68:70" x14ac:dyDescent="0.3">
      <c r="BP21984">
        <f t="shared" si="430"/>
        <v>6.6929949816540268E-2</v>
      </c>
      <c r="BQ21984">
        <v>417.89422375018802</v>
      </c>
      <c r="BR21984">
        <v>21951</v>
      </c>
    </row>
    <row r="21985" spans="68:70" x14ac:dyDescent="0.3">
      <c r="BP21985">
        <f t="shared" si="430"/>
        <v>6.693997177424113E-2</v>
      </c>
      <c r="BQ21985">
        <v>417.897648690913</v>
      </c>
      <c r="BR21985">
        <v>21952</v>
      </c>
    </row>
    <row r="21986" spans="68:70" x14ac:dyDescent="0.3">
      <c r="BP21986">
        <f t="shared" ref="BP21986:BP22049" si="431">(BQ21986 - $BS$31303)*(BQ21986 - $BS$31303)/31269</f>
        <v>6.697301976464283E-2</v>
      </c>
      <c r="BQ21986">
        <v>417.90894081655102</v>
      </c>
      <c r="BR21986">
        <v>21953</v>
      </c>
    </row>
    <row r="21987" spans="68:70" x14ac:dyDescent="0.3">
      <c r="BP21987">
        <f t="shared" si="431"/>
        <v>6.6978013802225289E-2</v>
      </c>
      <c r="BQ21987">
        <v>417.910646980536</v>
      </c>
      <c r="BR21987">
        <v>21954</v>
      </c>
    </row>
    <row r="21988" spans="68:70" x14ac:dyDescent="0.3">
      <c r="BP21988">
        <f t="shared" si="431"/>
        <v>6.7008435543374795E-2</v>
      </c>
      <c r="BQ21988">
        <v>417.921038896563</v>
      </c>
      <c r="BR21988">
        <v>21955</v>
      </c>
    </row>
    <row r="21989" spans="68:70" x14ac:dyDescent="0.3">
      <c r="BP21989">
        <f t="shared" si="431"/>
        <v>6.7022218271937675E-2</v>
      </c>
      <c r="BQ21989">
        <v>417.92574623186601</v>
      </c>
      <c r="BR21989">
        <v>21956</v>
      </c>
    </row>
    <row r="21990" spans="68:70" x14ac:dyDescent="0.3">
      <c r="BP21990">
        <f t="shared" si="431"/>
        <v>6.7050800350423892E-2</v>
      </c>
      <c r="BQ21990">
        <v>417.93550657564299</v>
      </c>
      <c r="BR21990">
        <v>21957</v>
      </c>
    </row>
    <row r="21991" spans="68:70" x14ac:dyDescent="0.3">
      <c r="BP21991">
        <f t="shared" si="431"/>
        <v>6.7076397948664879E-2</v>
      </c>
      <c r="BQ21991">
        <v>417.944245999288</v>
      </c>
      <c r="BR21991">
        <v>21958</v>
      </c>
    </row>
    <row r="21992" spans="68:70" x14ac:dyDescent="0.3">
      <c r="BP21992">
        <f t="shared" si="431"/>
        <v>6.7080283320762976E-2</v>
      </c>
      <c r="BQ21992">
        <v>417.94557238080802</v>
      </c>
      <c r="BR21992">
        <v>21959</v>
      </c>
    </row>
    <row r="21993" spans="68:70" x14ac:dyDescent="0.3">
      <c r="BP21993">
        <f t="shared" si="431"/>
        <v>6.7100883571784578E-2</v>
      </c>
      <c r="BQ21993">
        <v>417.952604216753</v>
      </c>
      <c r="BR21993">
        <v>21960</v>
      </c>
    </row>
    <row r="21994" spans="68:70" x14ac:dyDescent="0.3">
      <c r="BP21994">
        <f t="shared" si="431"/>
        <v>6.7106484834104807E-2</v>
      </c>
      <c r="BQ21994">
        <v>417.954516004749</v>
      </c>
      <c r="BR21994">
        <v>21961</v>
      </c>
    </row>
    <row r="21995" spans="68:70" x14ac:dyDescent="0.3">
      <c r="BP21995">
        <f t="shared" si="431"/>
        <v>6.7134854391204576E-2</v>
      </c>
      <c r="BQ21995">
        <v>417.96419770022698</v>
      </c>
      <c r="BR21995">
        <v>21962</v>
      </c>
    </row>
    <row r="21996" spans="68:70" x14ac:dyDescent="0.3">
      <c r="BP21996">
        <f t="shared" si="431"/>
        <v>6.7136440581297641E-2</v>
      </c>
      <c r="BQ21996">
        <v>417.96473895986497</v>
      </c>
      <c r="BR21996">
        <v>21963</v>
      </c>
    </row>
    <row r="21997" spans="68:70" x14ac:dyDescent="0.3">
      <c r="BP21997">
        <f t="shared" si="431"/>
        <v>6.7147082805938854E-2</v>
      </c>
      <c r="BQ21997">
        <v>417.96837026761699</v>
      </c>
      <c r="BR21997">
        <v>21964</v>
      </c>
    </row>
    <row r="21998" spans="68:70" x14ac:dyDescent="0.3">
      <c r="BP21998">
        <f t="shared" si="431"/>
        <v>6.7197789745219186E-2</v>
      </c>
      <c r="BQ21998">
        <v>417.98566838561197</v>
      </c>
      <c r="BR21998">
        <v>21965</v>
      </c>
    </row>
    <row r="21999" spans="68:70" x14ac:dyDescent="0.3">
      <c r="BP21999">
        <f t="shared" si="431"/>
        <v>6.7211308917115339E-2</v>
      </c>
      <c r="BQ21999">
        <v>417.99027920122103</v>
      </c>
      <c r="BR21999">
        <v>21966</v>
      </c>
    </row>
    <row r="22000" spans="68:70" x14ac:dyDescent="0.3">
      <c r="BP22000">
        <f t="shared" si="431"/>
        <v>6.7229888294775206E-2</v>
      </c>
      <c r="BQ22000">
        <v>417.99661508170601</v>
      </c>
      <c r="BR22000">
        <v>21967</v>
      </c>
    </row>
    <row r="22001" spans="68:70" x14ac:dyDescent="0.3">
      <c r="BP22001">
        <f t="shared" si="431"/>
        <v>6.7233465796998432E-2</v>
      </c>
      <c r="BQ22001">
        <v>417.99783496965398</v>
      </c>
      <c r="BR22001">
        <v>21968</v>
      </c>
    </row>
    <row r="22002" spans="68:70" x14ac:dyDescent="0.3">
      <c r="BP22002">
        <f t="shared" si="431"/>
        <v>6.725239144432367E-2</v>
      </c>
      <c r="BQ22002">
        <v>418.00428786221897</v>
      </c>
      <c r="BR22002">
        <v>21969</v>
      </c>
    </row>
    <row r="22003" spans="68:70" x14ac:dyDescent="0.3">
      <c r="BP22003">
        <f t="shared" si="431"/>
        <v>6.7256058488573495E-2</v>
      </c>
      <c r="BQ22003">
        <v>418.00553807336098</v>
      </c>
      <c r="BR22003">
        <v>21970</v>
      </c>
    </row>
    <row r="22004" spans="68:70" x14ac:dyDescent="0.3">
      <c r="BP22004">
        <f t="shared" si="431"/>
        <v>6.7284097732790343E-2</v>
      </c>
      <c r="BQ22004">
        <v>418.01509641040002</v>
      </c>
      <c r="BR22004">
        <v>21971</v>
      </c>
    </row>
    <row r="22005" spans="68:70" x14ac:dyDescent="0.3">
      <c r="BP22005">
        <f t="shared" si="431"/>
        <v>6.7296781969627364E-2</v>
      </c>
      <c r="BQ22005">
        <v>418.01941970330302</v>
      </c>
      <c r="BR22005">
        <v>21972</v>
      </c>
    </row>
    <row r="22006" spans="68:70" x14ac:dyDescent="0.3">
      <c r="BP22006">
        <f t="shared" si="431"/>
        <v>6.7304766260170318E-2</v>
      </c>
      <c r="BQ22006">
        <v>418.02214085844599</v>
      </c>
      <c r="BR22006">
        <v>21973</v>
      </c>
    </row>
    <row r="22007" spans="68:70" x14ac:dyDescent="0.3">
      <c r="BP22007">
        <f t="shared" si="431"/>
        <v>6.7315300419190816E-2</v>
      </c>
      <c r="BQ22007">
        <v>418.02573079661101</v>
      </c>
      <c r="BR22007">
        <v>21974</v>
      </c>
    </row>
    <row r="22008" spans="68:70" x14ac:dyDescent="0.3">
      <c r="BP22008">
        <f t="shared" si="431"/>
        <v>6.7353054747291904E-2</v>
      </c>
      <c r="BQ22008">
        <v>418.03859479480798</v>
      </c>
      <c r="BR22008">
        <v>21975</v>
      </c>
    </row>
    <row r="22009" spans="68:70" x14ac:dyDescent="0.3">
      <c r="BP22009">
        <f t="shared" si="431"/>
        <v>6.7365264260367208E-2</v>
      </c>
      <c r="BQ22009">
        <v>418.04275415964099</v>
      </c>
      <c r="BR22009">
        <v>21976</v>
      </c>
    </row>
    <row r="22010" spans="68:70" x14ac:dyDescent="0.3">
      <c r="BP22010">
        <f t="shared" si="431"/>
        <v>6.7409699249164012E-2</v>
      </c>
      <c r="BQ22010">
        <v>418.05788846414799</v>
      </c>
      <c r="BR22010">
        <v>21977</v>
      </c>
    </row>
    <row r="22011" spans="68:70" x14ac:dyDescent="0.3">
      <c r="BP22011">
        <f t="shared" si="431"/>
        <v>6.74478779547239E-2</v>
      </c>
      <c r="BQ22011">
        <v>418.07088793054999</v>
      </c>
      <c r="BR22011">
        <v>21978</v>
      </c>
    </row>
    <row r="22012" spans="68:70" x14ac:dyDescent="0.3">
      <c r="BP22012">
        <f t="shared" si="431"/>
        <v>6.7465237361081953E-2</v>
      </c>
      <c r="BQ22012">
        <v>418.07679741757403</v>
      </c>
      <c r="BR22012">
        <v>21979</v>
      </c>
    </row>
    <row r="22013" spans="68:70" x14ac:dyDescent="0.3">
      <c r="BP22013">
        <f t="shared" si="431"/>
        <v>6.7494394056411056E-2</v>
      </c>
      <c r="BQ22013">
        <v>418.08672122568203</v>
      </c>
      <c r="BR22013">
        <v>21980</v>
      </c>
    </row>
    <row r="22014" spans="68:70" x14ac:dyDescent="0.3">
      <c r="BP22014">
        <f t="shared" si="431"/>
        <v>6.7500045193678054E-2</v>
      </c>
      <c r="BQ22014">
        <v>418.08864440560001</v>
      </c>
      <c r="BR22014">
        <v>21981</v>
      </c>
    </row>
    <row r="22015" spans="68:70" x14ac:dyDescent="0.3">
      <c r="BP22015">
        <f t="shared" si="431"/>
        <v>6.7502970524537964E-2</v>
      </c>
      <c r="BQ22015">
        <v>418.08963991475002</v>
      </c>
      <c r="BR22015">
        <v>21982</v>
      </c>
    </row>
    <row r="22016" spans="68:70" x14ac:dyDescent="0.3">
      <c r="BP22016">
        <f t="shared" si="431"/>
        <v>6.7511146686794657E-2</v>
      </c>
      <c r="BQ22016">
        <v>418.092422201641</v>
      </c>
      <c r="BR22016">
        <v>21983</v>
      </c>
    </row>
    <row r="22017" spans="68:70" x14ac:dyDescent="0.3">
      <c r="BP22017">
        <f t="shared" si="431"/>
        <v>6.7565850584894796E-2</v>
      </c>
      <c r="BQ22017">
        <v>418.11103319623101</v>
      </c>
      <c r="BR22017">
        <v>21984</v>
      </c>
    </row>
    <row r="22018" spans="68:70" x14ac:dyDescent="0.3">
      <c r="BP22018">
        <f t="shared" si="431"/>
        <v>6.7637636233926934E-2</v>
      </c>
      <c r="BQ22018">
        <v>418.13544420344402</v>
      </c>
      <c r="BR22018">
        <v>21985</v>
      </c>
    </row>
    <row r="22019" spans="68:70" x14ac:dyDescent="0.3">
      <c r="BP22019">
        <f t="shared" si="431"/>
        <v>6.771397138818179E-2</v>
      </c>
      <c r="BQ22019">
        <v>418.161388081479</v>
      </c>
      <c r="BR22019">
        <v>21986</v>
      </c>
    </row>
    <row r="22020" spans="68:70" x14ac:dyDescent="0.3">
      <c r="BP22020">
        <f t="shared" si="431"/>
        <v>6.7791909400857567E-2</v>
      </c>
      <c r="BQ22020">
        <v>418.18786163695597</v>
      </c>
      <c r="BR22020">
        <v>21987</v>
      </c>
    </row>
    <row r="22021" spans="68:70" x14ac:dyDescent="0.3">
      <c r="BP22021">
        <f t="shared" si="431"/>
        <v>6.7810496793218045E-2</v>
      </c>
      <c r="BQ22021">
        <v>418.19417305239699</v>
      </c>
      <c r="BR22021">
        <v>21988</v>
      </c>
    </row>
    <row r="22022" spans="68:70" x14ac:dyDescent="0.3">
      <c r="BP22022">
        <f t="shared" si="431"/>
        <v>6.7855626629037463E-2</v>
      </c>
      <c r="BQ22022">
        <v>418.20949345048598</v>
      </c>
      <c r="BR22022">
        <v>21989</v>
      </c>
    </row>
    <row r="22023" spans="68:70" x14ac:dyDescent="0.3">
      <c r="BP22023">
        <f t="shared" si="431"/>
        <v>6.7886354249592787E-2</v>
      </c>
      <c r="BQ22023">
        <v>418.21992175828399</v>
      </c>
      <c r="BR22023">
        <v>21990</v>
      </c>
    </row>
    <row r="22024" spans="68:70" x14ac:dyDescent="0.3">
      <c r="BP22024">
        <f t="shared" si="431"/>
        <v>6.7909754990973431E-2</v>
      </c>
      <c r="BQ22024">
        <v>418.22786189450898</v>
      </c>
      <c r="BR22024">
        <v>21991</v>
      </c>
    </row>
    <row r="22025" spans="68:70" x14ac:dyDescent="0.3">
      <c r="BP22025">
        <f t="shared" si="431"/>
        <v>6.7913660902701234E-2</v>
      </c>
      <c r="BQ22025">
        <v>418.22918708129998</v>
      </c>
      <c r="BR22025">
        <v>21992</v>
      </c>
    </row>
    <row r="22026" spans="68:70" x14ac:dyDescent="0.3">
      <c r="BP22026">
        <f t="shared" si="431"/>
        <v>6.7953162665985986E-2</v>
      </c>
      <c r="BQ22026">
        <v>418.24258698798701</v>
      </c>
      <c r="BR22026">
        <v>21993</v>
      </c>
    </row>
    <row r="22027" spans="68:70" x14ac:dyDescent="0.3">
      <c r="BP22027">
        <f t="shared" si="431"/>
        <v>6.7961795581392745E-2</v>
      </c>
      <c r="BQ22027">
        <v>418.24551495281798</v>
      </c>
      <c r="BR22027">
        <v>21994</v>
      </c>
    </row>
    <row r="22028" spans="68:70" x14ac:dyDescent="0.3">
      <c r="BP22028">
        <f t="shared" si="431"/>
        <v>6.7966094536208138E-2</v>
      </c>
      <c r="BQ22028">
        <v>418.24697292954301</v>
      </c>
      <c r="BR22028">
        <v>21995</v>
      </c>
    </row>
    <row r="22029" spans="68:70" x14ac:dyDescent="0.3">
      <c r="BP22029">
        <f t="shared" si="431"/>
        <v>6.8017300700180042E-2</v>
      </c>
      <c r="BQ22029">
        <v>418.26433579134198</v>
      </c>
      <c r="BR22029">
        <v>21996</v>
      </c>
    </row>
    <row r="22030" spans="68:70" x14ac:dyDescent="0.3">
      <c r="BP22030">
        <f t="shared" si="431"/>
        <v>6.8044659692308759E-2</v>
      </c>
      <c r="BQ22030">
        <v>418.27360993316699</v>
      </c>
      <c r="BR22030">
        <v>21997</v>
      </c>
    </row>
    <row r="22031" spans="68:70" x14ac:dyDescent="0.3">
      <c r="BP22031">
        <f t="shared" si="431"/>
        <v>6.8051822093797884E-2</v>
      </c>
      <c r="BQ22031">
        <v>418.276037533627</v>
      </c>
      <c r="BR22031">
        <v>21998</v>
      </c>
    </row>
    <row r="22032" spans="68:70" x14ac:dyDescent="0.3">
      <c r="BP22032">
        <f t="shared" si="431"/>
        <v>6.8074190194378048E-2</v>
      </c>
      <c r="BQ22032">
        <v>418.28361808064199</v>
      </c>
      <c r="BR22032">
        <v>21999</v>
      </c>
    </row>
    <row r="22033" spans="68:70" x14ac:dyDescent="0.3">
      <c r="BP22033">
        <f t="shared" si="431"/>
        <v>6.8077027876289331E-2</v>
      </c>
      <c r="BQ22033">
        <v>418.284579681727</v>
      </c>
      <c r="BR22033">
        <v>22000</v>
      </c>
    </row>
    <row r="22034" spans="68:70" x14ac:dyDescent="0.3">
      <c r="BP22034">
        <f t="shared" si="431"/>
        <v>6.8085023983888368E-2</v>
      </c>
      <c r="BQ22034">
        <v>418.28728920312102</v>
      </c>
      <c r="BR22034">
        <v>22001</v>
      </c>
    </row>
    <row r="22035" spans="68:70" x14ac:dyDescent="0.3">
      <c r="BP22035">
        <f t="shared" si="431"/>
        <v>6.8146048468117074E-2</v>
      </c>
      <c r="BQ22035">
        <v>418.30796241896599</v>
      </c>
      <c r="BR22035">
        <v>22002</v>
      </c>
    </row>
    <row r="22036" spans="68:70" x14ac:dyDescent="0.3">
      <c r="BP22036">
        <f t="shared" si="431"/>
        <v>6.8165411809498033E-2</v>
      </c>
      <c r="BQ22036">
        <v>418.31452018799899</v>
      </c>
      <c r="BR22036">
        <v>22003</v>
      </c>
    </row>
    <row r="22037" spans="68:70" x14ac:dyDescent="0.3">
      <c r="BP22037">
        <f t="shared" si="431"/>
        <v>6.8165685512215426E-2</v>
      </c>
      <c r="BQ22037">
        <v>418.31461287602701</v>
      </c>
      <c r="BR22037">
        <v>22004</v>
      </c>
    </row>
    <row r="22038" spans="68:70" x14ac:dyDescent="0.3">
      <c r="BP22038">
        <f t="shared" si="431"/>
        <v>6.8192694506188978E-2</v>
      </c>
      <c r="BQ22038">
        <v>418.32375841894202</v>
      </c>
      <c r="BR22038">
        <v>22005</v>
      </c>
    </row>
    <row r="22039" spans="68:70" x14ac:dyDescent="0.3">
      <c r="BP22039">
        <f t="shared" si="431"/>
        <v>6.8202801734755181E-2</v>
      </c>
      <c r="BQ22039">
        <v>418.32718037218098</v>
      </c>
      <c r="BR22039">
        <v>22006</v>
      </c>
    </row>
    <row r="22040" spans="68:70" x14ac:dyDescent="0.3">
      <c r="BP22040">
        <f t="shared" si="431"/>
        <v>6.8204021546035193E-2</v>
      </c>
      <c r="BQ22040">
        <v>418.327593340367</v>
      </c>
      <c r="BR22040">
        <v>22007</v>
      </c>
    </row>
    <row r="22041" spans="68:70" x14ac:dyDescent="0.3">
      <c r="BP22041">
        <f t="shared" si="431"/>
        <v>6.82046816718897E-2</v>
      </c>
      <c r="BQ22041">
        <v>418.32781682501798</v>
      </c>
      <c r="BR22041">
        <v>22008</v>
      </c>
    </row>
    <row r="22042" spans="68:70" x14ac:dyDescent="0.3">
      <c r="BP22042">
        <f t="shared" si="431"/>
        <v>6.8239321275891385E-2</v>
      </c>
      <c r="BQ22042">
        <v>418.33954249574401</v>
      </c>
      <c r="BR22042">
        <v>22009</v>
      </c>
    </row>
    <row r="22043" spans="68:70" x14ac:dyDescent="0.3">
      <c r="BP22043">
        <f t="shared" si="431"/>
        <v>6.8314250017280975E-2</v>
      </c>
      <c r="BQ22043">
        <v>418.364896054106</v>
      </c>
      <c r="BR22043">
        <v>22010</v>
      </c>
    </row>
    <row r="22044" spans="68:70" x14ac:dyDescent="0.3">
      <c r="BP22044">
        <f t="shared" si="431"/>
        <v>6.832347474829413E-2</v>
      </c>
      <c r="BQ22044">
        <v>418.36801645503903</v>
      </c>
      <c r="BR22044">
        <v>22011</v>
      </c>
    </row>
    <row r="22045" spans="68:70" x14ac:dyDescent="0.3">
      <c r="BP22045">
        <f t="shared" si="431"/>
        <v>6.8330977403651363E-2</v>
      </c>
      <c r="BQ22045">
        <v>418.37055418322302</v>
      </c>
      <c r="BR22045">
        <v>22012</v>
      </c>
    </row>
    <row r="22046" spans="68:70" x14ac:dyDescent="0.3">
      <c r="BP22046">
        <f t="shared" si="431"/>
        <v>6.8341184012834996E-2</v>
      </c>
      <c r="BQ22046">
        <v>418.374006283901</v>
      </c>
      <c r="BR22046">
        <v>22013</v>
      </c>
    </row>
    <row r="22047" spans="68:70" x14ac:dyDescent="0.3">
      <c r="BP22047">
        <f t="shared" si="431"/>
        <v>6.8352921219363247E-2</v>
      </c>
      <c r="BQ22047">
        <v>418.37797574775902</v>
      </c>
      <c r="BR22047">
        <v>22014</v>
      </c>
    </row>
    <row r="22048" spans="68:70" x14ac:dyDescent="0.3">
      <c r="BP22048">
        <f t="shared" si="431"/>
        <v>6.8355334780155208E-2</v>
      </c>
      <c r="BQ22048">
        <v>418.37879195955901</v>
      </c>
      <c r="BR22048">
        <v>22015</v>
      </c>
    </row>
    <row r="22049" spans="68:70" x14ac:dyDescent="0.3">
      <c r="BP22049">
        <f t="shared" si="431"/>
        <v>6.8369687856799102E-2</v>
      </c>
      <c r="BQ22049">
        <v>418.38364554859601</v>
      </c>
      <c r="BR22049">
        <v>22016</v>
      </c>
    </row>
    <row r="22050" spans="68:70" x14ac:dyDescent="0.3">
      <c r="BP22050">
        <f t="shared" ref="BP22050:BP22113" si="432">(BQ22050 - $BS$31303)*(BQ22050 - $BS$31303)/31269</f>
        <v>6.8488586651012137E-2</v>
      </c>
      <c r="BQ22050">
        <v>418.42383239802098</v>
      </c>
      <c r="BR22050">
        <v>22017</v>
      </c>
    </row>
    <row r="22051" spans="68:70" x14ac:dyDescent="0.3">
      <c r="BP22051">
        <f t="shared" si="432"/>
        <v>6.8489954269382064E-2</v>
      </c>
      <c r="BQ22051">
        <v>418.42429443917098</v>
      </c>
      <c r="BR22051">
        <v>22018</v>
      </c>
    </row>
    <row r="22052" spans="68:70" x14ac:dyDescent="0.3">
      <c r="BP22052">
        <f t="shared" si="432"/>
        <v>6.8518950371949369E-2</v>
      </c>
      <c r="BQ22052">
        <v>418.43408950211199</v>
      </c>
      <c r="BR22052">
        <v>22019</v>
      </c>
    </row>
    <row r="22053" spans="68:70" x14ac:dyDescent="0.3">
      <c r="BP22053">
        <f t="shared" si="432"/>
        <v>6.853588939735937E-2</v>
      </c>
      <c r="BQ22053">
        <v>418.43981065074399</v>
      </c>
      <c r="BR22053">
        <v>22020</v>
      </c>
    </row>
    <row r="22054" spans="68:70" x14ac:dyDescent="0.3">
      <c r="BP22054">
        <f t="shared" si="432"/>
        <v>6.8588808382637145E-2</v>
      </c>
      <c r="BQ22054">
        <v>418.457679462464</v>
      </c>
      <c r="BR22054">
        <v>22021</v>
      </c>
    </row>
    <row r="22055" spans="68:70" x14ac:dyDescent="0.3">
      <c r="BP22055">
        <f t="shared" si="432"/>
        <v>6.8590413296719832E-2</v>
      </c>
      <c r="BQ22055">
        <v>418.45822127571103</v>
      </c>
      <c r="BR22055">
        <v>22022</v>
      </c>
    </row>
    <row r="22056" spans="68:70" x14ac:dyDescent="0.3">
      <c r="BP22056">
        <f t="shared" si="432"/>
        <v>6.8603612722115723E-2</v>
      </c>
      <c r="BQ22056">
        <v>418.46267711403198</v>
      </c>
      <c r="BR22056">
        <v>22023</v>
      </c>
    </row>
    <row r="22057" spans="68:70" x14ac:dyDescent="0.3">
      <c r="BP22057">
        <f t="shared" si="432"/>
        <v>6.8613538335788746E-2</v>
      </c>
      <c r="BQ22057">
        <v>418.46602750251498</v>
      </c>
      <c r="BR22057">
        <v>22024</v>
      </c>
    </row>
    <row r="22058" spans="68:70" x14ac:dyDescent="0.3">
      <c r="BP22058">
        <f t="shared" si="432"/>
        <v>6.8613858606506622E-2</v>
      </c>
      <c r="BQ22058">
        <v>418.46613560578197</v>
      </c>
      <c r="BR22058">
        <v>22025</v>
      </c>
    </row>
    <row r="22059" spans="68:70" x14ac:dyDescent="0.3">
      <c r="BP22059">
        <f t="shared" si="432"/>
        <v>6.8640030440108052E-2</v>
      </c>
      <c r="BQ22059">
        <v>418.474968719495</v>
      </c>
      <c r="BR22059">
        <v>22026</v>
      </c>
    </row>
    <row r="22060" spans="68:70" x14ac:dyDescent="0.3">
      <c r="BP22060">
        <f t="shared" si="432"/>
        <v>6.867900965386825E-2</v>
      </c>
      <c r="BQ22060">
        <v>418.48812126152097</v>
      </c>
      <c r="BR22060">
        <v>22027</v>
      </c>
    </row>
    <row r="22061" spans="68:70" x14ac:dyDescent="0.3">
      <c r="BP22061">
        <f t="shared" si="432"/>
        <v>6.8689467310553309E-2</v>
      </c>
      <c r="BQ22061">
        <v>418.49164929613499</v>
      </c>
      <c r="BR22061">
        <v>22028</v>
      </c>
    </row>
    <row r="22062" spans="68:70" x14ac:dyDescent="0.3">
      <c r="BP22062">
        <f t="shared" si="432"/>
        <v>6.8694474507360936E-2</v>
      </c>
      <c r="BQ22062">
        <v>418.49333844790903</v>
      </c>
      <c r="BR22062">
        <v>22029</v>
      </c>
    </row>
    <row r="22063" spans="68:70" x14ac:dyDescent="0.3">
      <c r="BP22063">
        <f t="shared" si="432"/>
        <v>6.8752569713400186E-2</v>
      </c>
      <c r="BQ22063">
        <v>418.51293206434201</v>
      </c>
      <c r="BR22063">
        <v>22030</v>
      </c>
    </row>
    <row r="22064" spans="68:70" x14ac:dyDescent="0.3">
      <c r="BP22064">
        <f t="shared" si="432"/>
        <v>6.8759162959463313E-2</v>
      </c>
      <c r="BQ22064">
        <v>418.51515522785201</v>
      </c>
      <c r="BR22064">
        <v>22031</v>
      </c>
    </row>
    <row r="22065" spans="68:70" x14ac:dyDescent="0.3">
      <c r="BP22065">
        <f t="shared" si="432"/>
        <v>6.8788116749299244E-2</v>
      </c>
      <c r="BQ22065">
        <v>418.524916837023</v>
      </c>
      <c r="BR22065">
        <v>22032</v>
      </c>
    </row>
    <row r="22066" spans="68:70" x14ac:dyDescent="0.3">
      <c r="BP22066">
        <f t="shared" si="432"/>
        <v>6.8789492728878562E-2</v>
      </c>
      <c r="BQ22066">
        <v>418.52538068974297</v>
      </c>
      <c r="BR22066">
        <v>22033</v>
      </c>
    </row>
    <row r="22067" spans="68:70" x14ac:dyDescent="0.3">
      <c r="BP22067">
        <f t="shared" si="432"/>
        <v>6.8834662133238911E-2</v>
      </c>
      <c r="BQ22067">
        <v>418.540605049411</v>
      </c>
      <c r="BR22067">
        <v>22034</v>
      </c>
    </row>
    <row r="22068" spans="68:70" x14ac:dyDescent="0.3">
      <c r="BP22068">
        <f t="shared" si="432"/>
        <v>6.8869177438109122E-2</v>
      </c>
      <c r="BQ22068">
        <v>418.55223507554803</v>
      </c>
      <c r="BR22068">
        <v>22035</v>
      </c>
    </row>
    <row r="22069" spans="68:70" x14ac:dyDescent="0.3">
      <c r="BP22069">
        <f t="shared" si="432"/>
        <v>6.8887823860949521E-2</v>
      </c>
      <c r="BQ22069">
        <v>418.55851682611399</v>
      </c>
      <c r="BR22069">
        <v>22036</v>
      </c>
    </row>
    <row r="22070" spans="68:70" x14ac:dyDescent="0.3">
      <c r="BP22070">
        <f t="shared" si="432"/>
        <v>6.8896002491311781E-2</v>
      </c>
      <c r="BQ22070">
        <v>418.561271837883</v>
      </c>
      <c r="BR22070">
        <v>22037</v>
      </c>
    </row>
    <row r="22071" spans="68:70" x14ac:dyDescent="0.3">
      <c r="BP22071">
        <f t="shared" si="432"/>
        <v>6.8983465707557493E-2</v>
      </c>
      <c r="BQ22071">
        <v>418.59072403265299</v>
      </c>
      <c r="BR22071">
        <v>22038</v>
      </c>
    </row>
    <row r="22072" spans="68:70" x14ac:dyDescent="0.3">
      <c r="BP22072">
        <f t="shared" si="432"/>
        <v>6.905641965392402E-2</v>
      </c>
      <c r="BQ22072">
        <v>418.61527612495701</v>
      </c>
      <c r="BR22072">
        <v>22039</v>
      </c>
    </row>
    <row r="22073" spans="68:70" x14ac:dyDescent="0.3">
      <c r="BP22073">
        <f t="shared" si="432"/>
        <v>6.9072897953180792E-2</v>
      </c>
      <c r="BQ22073">
        <v>418.62081997471</v>
      </c>
      <c r="BR22073">
        <v>22040</v>
      </c>
    </row>
    <row r="22074" spans="68:70" x14ac:dyDescent="0.3">
      <c r="BP22074">
        <f t="shared" si="432"/>
        <v>6.9089410881539345E-2</v>
      </c>
      <c r="BQ22074">
        <v>418.62637481152098</v>
      </c>
      <c r="BR22074">
        <v>22041</v>
      </c>
    </row>
    <row r="22075" spans="68:70" x14ac:dyDescent="0.3">
      <c r="BP22075">
        <f t="shared" si="432"/>
        <v>6.9151615231280439E-2</v>
      </c>
      <c r="BQ22075">
        <v>418.64729397382803</v>
      </c>
      <c r="BR22075">
        <v>22042</v>
      </c>
    </row>
    <row r="22076" spans="68:70" x14ac:dyDescent="0.3">
      <c r="BP22076">
        <f t="shared" si="432"/>
        <v>6.9156863779883712E-2</v>
      </c>
      <c r="BQ22076">
        <v>418.64905861667103</v>
      </c>
      <c r="BR22076">
        <v>22043</v>
      </c>
    </row>
    <row r="22077" spans="68:70" x14ac:dyDescent="0.3">
      <c r="BP22077">
        <f t="shared" si="432"/>
        <v>6.9162016825866104E-2</v>
      </c>
      <c r="BQ22077">
        <v>418.65079108491801</v>
      </c>
      <c r="BR22077">
        <v>22044</v>
      </c>
    </row>
    <row r="22078" spans="68:70" x14ac:dyDescent="0.3">
      <c r="BP22078">
        <f t="shared" si="432"/>
        <v>6.9168950923755815E-2</v>
      </c>
      <c r="BQ22078">
        <v>418.653122245867</v>
      </c>
      <c r="BR22078">
        <v>22045</v>
      </c>
    </row>
    <row r="22079" spans="68:70" x14ac:dyDescent="0.3">
      <c r="BP22079">
        <f t="shared" si="432"/>
        <v>6.9205427953878795E-2</v>
      </c>
      <c r="BQ22079">
        <v>418.66538346436602</v>
      </c>
      <c r="BR22079">
        <v>22046</v>
      </c>
    </row>
    <row r="22080" spans="68:70" x14ac:dyDescent="0.3">
      <c r="BP22080">
        <f t="shared" si="432"/>
        <v>6.9206711126659132E-2</v>
      </c>
      <c r="BQ22080">
        <v>418.66581472522802</v>
      </c>
      <c r="BR22080">
        <v>22047</v>
      </c>
    </row>
    <row r="22081" spans="68:70" x14ac:dyDescent="0.3">
      <c r="BP22081">
        <f t="shared" si="432"/>
        <v>6.9212297117328972E-2</v>
      </c>
      <c r="BQ22081">
        <v>418.66769207129801</v>
      </c>
      <c r="BR22081">
        <v>22048</v>
      </c>
    </row>
    <row r="22082" spans="68:70" x14ac:dyDescent="0.3">
      <c r="BP22082">
        <f t="shared" si="432"/>
        <v>6.9230326634412045E-2</v>
      </c>
      <c r="BQ22082">
        <v>418.67375093500198</v>
      </c>
      <c r="BR22082">
        <v>22049</v>
      </c>
    </row>
    <row r="22083" spans="68:70" x14ac:dyDescent="0.3">
      <c r="BP22083">
        <f t="shared" si="432"/>
        <v>6.9255773054812356E-2</v>
      </c>
      <c r="BQ22083">
        <v>418.68230092498902</v>
      </c>
      <c r="BR22083">
        <v>22050</v>
      </c>
    </row>
    <row r="22084" spans="68:70" x14ac:dyDescent="0.3">
      <c r="BP22084">
        <f t="shared" si="432"/>
        <v>6.9269528617961929E-2</v>
      </c>
      <c r="BQ22084">
        <v>418.68692213623598</v>
      </c>
      <c r="BR22084">
        <v>22051</v>
      </c>
    </row>
    <row r="22085" spans="68:70" x14ac:dyDescent="0.3">
      <c r="BP22085">
        <f t="shared" si="432"/>
        <v>6.92792630919421E-2</v>
      </c>
      <c r="BQ22085">
        <v>418.69019217661901</v>
      </c>
      <c r="BR22085">
        <v>22052</v>
      </c>
    </row>
    <row r="22086" spans="68:70" x14ac:dyDescent="0.3">
      <c r="BP22086">
        <f t="shared" si="432"/>
        <v>6.9287958916404227E-2</v>
      </c>
      <c r="BQ22086">
        <v>418.69311311575598</v>
      </c>
      <c r="BR22086">
        <v>22053</v>
      </c>
    </row>
    <row r="22087" spans="68:70" x14ac:dyDescent="0.3">
      <c r="BP22087">
        <f t="shared" si="432"/>
        <v>6.9304737453924459E-2</v>
      </c>
      <c r="BQ22087">
        <v>418.69874853110502</v>
      </c>
      <c r="BR22087">
        <v>22054</v>
      </c>
    </row>
    <row r="22088" spans="68:70" x14ac:dyDescent="0.3">
      <c r="BP22088">
        <f t="shared" si="432"/>
        <v>6.9341213125100942E-2</v>
      </c>
      <c r="BQ22088">
        <v>418.71099727909098</v>
      </c>
      <c r="BR22088">
        <v>22055</v>
      </c>
    </row>
    <row r="22089" spans="68:70" x14ac:dyDescent="0.3">
      <c r="BP22089">
        <f t="shared" si="432"/>
        <v>6.9366985772292861E-2</v>
      </c>
      <c r="BQ22089">
        <v>418.71964994554401</v>
      </c>
      <c r="BR22089">
        <v>22056</v>
      </c>
    </row>
    <row r="22090" spans="68:70" x14ac:dyDescent="0.3">
      <c r="BP22090">
        <f t="shared" si="432"/>
        <v>6.9385148089977561E-2</v>
      </c>
      <c r="BQ22090">
        <v>418.72574662598203</v>
      </c>
      <c r="BR22090">
        <v>22057</v>
      </c>
    </row>
    <row r="22091" spans="68:70" x14ac:dyDescent="0.3">
      <c r="BP22091">
        <f t="shared" si="432"/>
        <v>6.9428045232907687E-2</v>
      </c>
      <c r="BQ22091">
        <v>418.74014306225001</v>
      </c>
      <c r="BR22091">
        <v>22058</v>
      </c>
    </row>
    <row r="22092" spans="68:70" x14ac:dyDescent="0.3">
      <c r="BP22092">
        <f t="shared" si="432"/>
        <v>6.9446310301136405E-2</v>
      </c>
      <c r="BQ22092">
        <v>418.74627153514899</v>
      </c>
      <c r="BR22092">
        <v>22059</v>
      </c>
    </row>
    <row r="22093" spans="68:70" x14ac:dyDescent="0.3">
      <c r="BP22093">
        <f t="shared" si="432"/>
        <v>6.946382470304456E-2</v>
      </c>
      <c r="BQ22093">
        <v>418.75214738032503</v>
      </c>
      <c r="BR22093">
        <v>22060</v>
      </c>
    </row>
    <row r="22094" spans="68:70" x14ac:dyDescent="0.3">
      <c r="BP22094">
        <f t="shared" si="432"/>
        <v>6.9484798458122721E-2</v>
      </c>
      <c r="BQ22094">
        <v>418.75918281715599</v>
      </c>
      <c r="BR22094">
        <v>22061</v>
      </c>
    </row>
    <row r="22095" spans="68:70" x14ac:dyDescent="0.3">
      <c r="BP22095">
        <f t="shared" si="432"/>
        <v>6.9488265839254562E-2</v>
      </c>
      <c r="BQ22095">
        <v>418.760345813269</v>
      </c>
      <c r="BR22095">
        <v>22062</v>
      </c>
    </row>
    <row r="22096" spans="68:70" x14ac:dyDescent="0.3">
      <c r="BP22096">
        <f t="shared" si="432"/>
        <v>6.9493518254841694E-2</v>
      </c>
      <c r="BQ22096">
        <v>418.762107473453</v>
      </c>
      <c r="BR22096">
        <v>22063</v>
      </c>
    </row>
    <row r="22097" spans="68:70" x14ac:dyDescent="0.3">
      <c r="BP22097">
        <f t="shared" si="432"/>
        <v>6.9502020988716134E-2</v>
      </c>
      <c r="BQ22097">
        <v>418.76495914927602</v>
      </c>
      <c r="BR22097">
        <v>22064</v>
      </c>
    </row>
    <row r="22098" spans="68:70" x14ac:dyDescent="0.3">
      <c r="BP22098">
        <f t="shared" si="432"/>
        <v>6.9553491644975957E-2</v>
      </c>
      <c r="BQ22098">
        <v>418.782217830462</v>
      </c>
      <c r="BR22098">
        <v>22065</v>
      </c>
    </row>
    <row r="22099" spans="68:70" x14ac:dyDescent="0.3">
      <c r="BP22099">
        <f t="shared" si="432"/>
        <v>6.9557220852234661E-2</v>
      </c>
      <c r="BQ22099">
        <v>418.78346802682699</v>
      </c>
      <c r="BR22099">
        <v>22066</v>
      </c>
    </row>
    <row r="22100" spans="68:70" x14ac:dyDescent="0.3">
      <c r="BP22100">
        <f t="shared" si="432"/>
        <v>6.9569907412645973E-2</v>
      </c>
      <c r="BQ22100">
        <v>418.78772087599498</v>
      </c>
      <c r="BR22100">
        <v>22067</v>
      </c>
    </row>
    <row r="22101" spans="68:70" x14ac:dyDescent="0.3">
      <c r="BP22101">
        <f t="shared" si="432"/>
        <v>6.9569930109792552E-2</v>
      </c>
      <c r="BQ22101">
        <v>418.78772848429298</v>
      </c>
      <c r="BR22101">
        <v>22068</v>
      </c>
    </row>
    <row r="22102" spans="68:70" x14ac:dyDescent="0.3">
      <c r="BP22102">
        <f t="shared" si="432"/>
        <v>6.9606693161282124E-2</v>
      </c>
      <c r="BQ22102">
        <v>418.80005017794701</v>
      </c>
      <c r="BR22102">
        <v>22069</v>
      </c>
    </row>
    <row r="22103" spans="68:70" x14ac:dyDescent="0.3">
      <c r="BP22103">
        <f t="shared" si="432"/>
        <v>6.9681994154194488E-2</v>
      </c>
      <c r="BQ22103">
        <v>418.8252782925</v>
      </c>
      <c r="BR22103">
        <v>22070</v>
      </c>
    </row>
    <row r="22104" spans="68:70" x14ac:dyDescent="0.3">
      <c r="BP22104">
        <f t="shared" si="432"/>
        <v>6.9685535675431245E-2</v>
      </c>
      <c r="BQ22104">
        <v>418.82646447373003</v>
      </c>
      <c r="BR22104">
        <v>22071</v>
      </c>
    </row>
    <row r="22105" spans="68:70" x14ac:dyDescent="0.3">
      <c r="BP22105">
        <f t="shared" si="432"/>
        <v>6.9695862725693045E-2</v>
      </c>
      <c r="BQ22105">
        <v>418.82992319751702</v>
      </c>
      <c r="BR22105">
        <v>22072</v>
      </c>
    </row>
    <row r="22106" spans="68:70" x14ac:dyDescent="0.3">
      <c r="BP22106">
        <f t="shared" si="432"/>
        <v>6.969987085346295E-2</v>
      </c>
      <c r="BQ22106">
        <v>418.83126552602897</v>
      </c>
      <c r="BR22106">
        <v>22073</v>
      </c>
    </row>
    <row r="22107" spans="68:70" x14ac:dyDescent="0.3">
      <c r="BP22107">
        <f t="shared" si="432"/>
        <v>6.9703239583190066E-2</v>
      </c>
      <c r="BQ22107">
        <v>418.83239368924501</v>
      </c>
      <c r="BR22107">
        <v>22074</v>
      </c>
    </row>
    <row r="22108" spans="68:70" x14ac:dyDescent="0.3">
      <c r="BP22108">
        <f t="shared" si="432"/>
        <v>6.9708294581206309E-2</v>
      </c>
      <c r="BQ22108">
        <v>418.83408652036701</v>
      </c>
      <c r="BR22108">
        <v>22075</v>
      </c>
    </row>
    <row r="22109" spans="68:70" x14ac:dyDescent="0.3">
      <c r="BP22109">
        <f t="shared" si="432"/>
        <v>6.9710485483877205E-2</v>
      </c>
      <c r="BQ22109">
        <v>418.83482019658902</v>
      </c>
      <c r="BR22109">
        <v>22076</v>
      </c>
    </row>
    <row r="22110" spans="68:70" x14ac:dyDescent="0.3">
      <c r="BP22110">
        <f t="shared" si="432"/>
        <v>6.9712125600365604E-2</v>
      </c>
      <c r="BQ22110">
        <v>418.83536942132298</v>
      </c>
      <c r="BR22110">
        <v>22077</v>
      </c>
    </row>
    <row r="22111" spans="68:70" x14ac:dyDescent="0.3">
      <c r="BP22111">
        <f t="shared" si="432"/>
        <v>6.9845539214712246E-2</v>
      </c>
      <c r="BQ22111">
        <v>418.88002393367202</v>
      </c>
      <c r="BR22111">
        <v>22078</v>
      </c>
    </row>
    <row r="22112" spans="68:70" x14ac:dyDescent="0.3">
      <c r="BP22112">
        <f t="shared" si="432"/>
        <v>6.9863699042088487E-2</v>
      </c>
      <c r="BQ22112">
        <v>418.88609886192103</v>
      </c>
      <c r="BR22112">
        <v>22079</v>
      </c>
    </row>
    <row r="22113" spans="68:70" x14ac:dyDescent="0.3">
      <c r="BP22113">
        <f t="shared" si="432"/>
        <v>6.9870330706657116E-2</v>
      </c>
      <c r="BQ22113">
        <v>418.88831712707997</v>
      </c>
      <c r="BR22113">
        <v>22080</v>
      </c>
    </row>
    <row r="22114" spans="68:70" x14ac:dyDescent="0.3">
      <c r="BP22114">
        <f t="shared" ref="BP22114:BP22177" si="433">(BQ22114 - $BS$31303)*(BQ22114 - $BS$31303)/31269</f>
        <v>6.9875505875227159E-2</v>
      </c>
      <c r="BQ22114">
        <v>418.890048127049</v>
      </c>
      <c r="BR22114">
        <v>22081</v>
      </c>
    </row>
    <row r="22115" spans="68:70" x14ac:dyDescent="0.3">
      <c r="BP22115">
        <f t="shared" si="433"/>
        <v>6.9982456104674143E-2</v>
      </c>
      <c r="BQ22115">
        <v>418.92580669789203</v>
      </c>
      <c r="BR22115">
        <v>22082</v>
      </c>
    </row>
    <row r="22116" spans="68:70" x14ac:dyDescent="0.3">
      <c r="BP22116">
        <f t="shared" si="433"/>
        <v>6.9988273077825347E-2</v>
      </c>
      <c r="BQ22116">
        <v>418.92775080615098</v>
      </c>
      <c r="BR22116">
        <v>22083</v>
      </c>
    </row>
    <row r="22117" spans="68:70" x14ac:dyDescent="0.3">
      <c r="BP22117">
        <f t="shared" si="433"/>
        <v>7.0002227288596383E-2</v>
      </c>
      <c r="BQ22117">
        <v>418.93241415596401</v>
      </c>
      <c r="BR22117">
        <v>22084</v>
      </c>
    </row>
    <row r="22118" spans="68:70" x14ac:dyDescent="0.3">
      <c r="BP22118">
        <f t="shared" si="433"/>
        <v>7.0004619919154937E-2</v>
      </c>
      <c r="BQ22118">
        <v>418.93321370113699</v>
      </c>
      <c r="BR22118">
        <v>22085</v>
      </c>
    </row>
    <row r="22119" spans="68:70" x14ac:dyDescent="0.3">
      <c r="BP22119">
        <f t="shared" si="433"/>
        <v>7.0066213482890438E-2</v>
      </c>
      <c r="BQ22119">
        <v>418.953791716409</v>
      </c>
      <c r="BR22119">
        <v>22086</v>
      </c>
    </row>
    <row r="22120" spans="68:70" x14ac:dyDescent="0.3">
      <c r="BP22120">
        <f t="shared" si="433"/>
        <v>7.0121911617072472E-2</v>
      </c>
      <c r="BQ22120">
        <v>418.97239232012902</v>
      </c>
      <c r="BR22120">
        <v>22087</v>
      </c>
    </row>
    <row r="22121" spans="68:70" x14ac:dyDescent="0.3">
      <c r="BP22121">
        <f t="shared" si="433"/>
        <v>7.0144753185160433E-2</v>
      </c>
      <c r="BQ22121">
        <v>418.98001821264398</v>
      </c>
      <c r="BR22121">
        <v>22088</v>
      </c>
    </row>
    <row r="22122" spans="68:70" x14ac:dyDescent="0.3">
      <c r="BP22122">
        <f t="shared" si="433"/>
        <v>7.0154069422416671E-2</v>
      </c>
      <c r="BQ22122">
        <v>418.98312817781698</v>
      </c>
      <c r="BR22122">
        <v>22089</v>
      </c>
    </row>
    <row r="22123" spans="68:70" x14ac:dyDescent="0.3">
      <c r="BP22123">
        <f t="shared" si="433"/>
        <v>7.017682630986409E-2</v>
      </c>
      <c r="BQ22123">
        <v>418.99072405987403</v>
      </c>
      <c r="BR22123">
        <v>22090</v>
      </c>
    </row>
    <row r="22124" spans="68:70" x14ac:dyDescent="0.3">
      <c r="BP22124">
        <f t="shared" si="433"/>
        <v>7.017767806419889E-2</v>
      </c>
      <c r="BQ22124">
        <v>418.99100833782302</v>
      </c>
      <c r="BR22124">
        <v>22091</v>
      </c>
    </row>
    <row r="22125" spans="68:70" x14ac:dyDescent="0.3">
      <c r="BP22125">
        <f t="shared" si="433"/>
        <v>7.0182963637401091E-2</v>
      </c>
      <c r="BQ22125">
        <v>418.99277238996501</v>
      </c>
      <c r="BR22125">
        <v>22092</v>
      </c>
    </row>
    <row r="22126" spans="68:70" x14ac:dyDescent="0.3">
      <c r="BP22126">
        <f t="shared" si="433"/>
        <v>7.0193050031410312E-2</v>
      </c>
      <c r="BQ22126">
        <v>418.99613852454399</v>
      </c>
      <c r="BR22126">
        <v>22093</v>
      </c>
    </row>
    <row r="22127" spans="68:70" x14ac:dyDescent="0.3">
      <c r="BP22127">
        <f t="shared" si="433"/>
        <v>7.0228353386986672E-2</v>
      </c>
      <c r="BQ22127">
        <v>419.00791841723299</v>
      </c>
      <c r="BR22127">
        <v>22094</v>
      </c>
    </row>
    <row r="22128" spans="68:70" x14ac:dyDescent="0.3">
      <c r="BP22128">
        <f t="shared" si="433"/>
        <v>7.0264641001390515E-2</v>
      </c>
      <c r="BQ22128">
        <v>419.02002364835198</v>
      </c>
      <c r="BR22128">
        <v>22095</v>
      </c>
    </row>
    <row r="22129" spans="68:70" x14ac:dyDescent="0.3">
      <c r="BP22129">
        <f t="shared" si="433"/>
        <v>7.0276361067406604E-2</v>
      </c>
      <c r="BQ22129">
        <v>419.023932692127</v>
      </c>
      <c r="BR22129">
        <v>22096</v>
      </c>
    </row>
    <row r="22130" spans="68:70" x14ac:dyDescent="0.3">
      <c r="BP22130">
        <f t="shared" si="433"/>
        <v>7.0331034852861088E-2</v>
      </c>
      <c r="BQ22130">
        <v>419.04216396823102</v>
      </c>
      <c r="BR22130">
        <v>22097</v>
      </c>
    </row>
    <row r="22131" spans="68:70" x14ac:dyDescent="0.3">
      <c r="BP22131">
        <f t="shared" si="433"/>
        <v>7.0361829580490587E-2</v>
      </c>
      <c r="BQ22131">
        <v>419.052429520825</v>
      </c>
      <c r="BR22131">
        <v>22098</v>
      </c>
    </row>
    <row r="22132" spans="68:70" x14ac:dyDescent="0.3">
      <c r="BP22132">
        <f t="shared" si="433"/>
        <v>7.0479283906969573E-2</v>
      </c>
      <c r="BQ22132">
        <v>419.09156280800801</v>
      </c>
      <c r="BR22132">
        <v>22099</v>
      </c>
    </row>
    <row r="22133" spans="68:70" x14ac:dyDescent="0.3">
      <c r="BP22133">
        <f t="shared" si="433"/>
        <v>7.0515030417284338E-2</v>
      </c>
      <c r="BQ22133">
        <v>419.10346631285199</v>
      </c>
      <c r="BR22133">
        <v>22100</v>
      </c>
    </row>
    <row r="22134" spans="68:70" x14ac:dyDescent="0.3">
      <c r="BP22134">
        <f t="shared" si="433"/>
        <v>7.0539511474995348E-2</v>
      </c>
      <c r="BQ22134">
        <v>419.111616707542</v>
      </c>
      <c r="BR22134">
        <v>22101</v>
      </c>
    </row>
    <row r="22135" spans="68:70" x14ac:dyDescent="0.3">
      <c r="BP22135">
        <f t="shared" si="433"/>
        <v>7.0592967387642813E-2</v>
      </c>
      <c r="BQ22135">
        <v>419.12940868706301</v>
      </c>
      <c r="BR22135">
        <v>22102</v>
      </c>
    </row>
    <row r="22136" spans="68:70" x14ac:dyDescent="0.3">
      <c r="BP22136">
        <f t="shared" si="433"/>
        <v>7.0638885525463338E-2</v>
      </c>
      <c r="BQ22136">
        <v>419.14468645619303</v>
      </c>
      <c r="BR22136">
        <v>22103</v>
      </c>
    </row>
    <row r="22137" spans="68:70" x14ac:dyDescent="0.3">
      <c r="BP22137">
        <f t="shared" si="433"/>
        <v>7.0662440111611269E-2</v>
      </c>
      <c r="BQ22137">
        <v>419.15252155287601</v>
      </c>
      <c r="BR22137">
        <v>22104</v>
      </c>
    </row>
    <row r="22138" spans="68:70" x14ac:dyDescent="0.3">
      <c r="BP22138">
        <f t="shared" si="433"/>
        <v>7.0718037802379743E-2</v>
      </c>
      <c r="BQ22138">
        <v>419.17101015335197</v>
      </c>
      <c r="BR22138">
        <v>22105</v>
      </c>
    </row>
    <row r="22139" spans="68:70" x14ac:dyDescent="0.3">
      <c r="BP22139">
        <f t="shared" si="433"/>
        <v>7.0720763012848048E-2</v>
      </c>
      <c r="BQ22139">
        <v>419.171916215034</v>
      </c>
      <c r="BR22139">
        <v>22106</v>
      </c>
    </row>
    <row r="22140" spans="68:70" x14ac:dyDescent="0.3">
      <c r="BP22140">
        <f t="shared" si="433"/>
        <v>7.0723870859618579E-2</v>
      </c>
      <c r="BQ22140">
        <v>419.17294947203999</v>
      </c>
      <c r="BR22140">
        <v>22107</v>
      </c>
    </row>
    <row r="22141" spans="68:70" x14ac:dyDescent="0.3">
      <c r="BP22141">
        <f t="shared" si="433"/>
        <v>7.0770054532645954E-2</v>
      </c>
      <c r="BQ22141">
        <v>419.18830135237101</v>
      </c>
      <c r="BR22141">
        <v>22108</v>
      </c>
    </row>
    <row r="22142" spans="68:70" x14ac:dyDescent="0.3">
      <c r="BP22142">
        <f t="shared" si="433"/>
        <v>7.0783853783048842E-2</v>
      </c>
      <c r="BQ22142">
        <v>419.19288737889298</v>
      </c>
      <c r="BR22142">
        <v>22109</v>
      </c>
    </row>
    <row r="22143" spans="68:70" x14ac:dyDescent="0.3">
      <c r="BP22143">
        <f t="shared" si="433"/>
        <v>7.0843137766993594E-2</v>
      </c>
      <c r="BQ22143">
        <v>419.21258466412797</v>
      </c>
      <c r="BR22143">
        <v>22110</v>
      </c>
    </row>
    <row r="22144" spans="68:70" x14ac:dyDescent="0.3">
      <c r="BP22144">
        <f t="shared" si="433"/>
        <v>7.0852156163851363E-2</v>
      </c>
      <c r="BQ22144">
        <v>419.21558033176802</v>
      </c>
      <c r="BR22144">
        <v>22111</v>
      </c>
    </row>
    <row r="22145" spans="68:70" x14ac:dyDescent="0.3">
      <c r="BP22145">
        <f t="shared" si="433"/>
        <v>7.0869526959058529E-2</v>
      </c>
      <c r="BQ22145">
        <v>419.22134990312099</v>
      </c>
      <c r="BR22145">
        <v>22112</v>
      </c>
    </row>
    <row r="22146" spans="68:70" x14ac:dyDescent="0.3">
      <c r="BP22146">
        <f t="shared" si="433"/>
        <v>7.0878738267541291E-2</v>
      </c>
      <c r="BQ22146">
        <v>419.22440907902097</v>
      </c>
      <c r="BR22146">
        <v>22113</v>
      </c>
    </row>
    <row r="22147" spans="68:70" x14ac:dyDescent="0.3">
      <c r="BP22147">
        <f t="shared" si="433"/>
        <v>7.0887372136041127E-2</v>
      </c>
      <c r="BQ22147">
        <v>419.22727630033501</v>
      </c>
      <c r="BR22147">
        <v>22114</v>
      </c>
    </row>
    <row r="22148" spans="68:70" x14ac:dyDescent="0.3">
      <c r="BP22148">
        <f t="shared" si="433"/>
        <v>7.0897146489741103E-2</v>
      </c>
      <c r="BQ22148">
        <v>419.230522054647</v>
      </c>
      <c r="BR22148">
        <v>22115</v>
      </c>
    </row>
    <row r="22149" spans="68:70" x14ac:dyDescent="0.3">
      <c r="BP22149">
        <f t="shared" si="433"/>
        <v>7.0920471978837593E-2</v>
      </c>
      <c r="BQ22149">
        <v>419.23826680931001</v>
      </c>
      <c r="BR22149">
        <v>22116</v>
      </c>
    </row>
    <row r="22150" spans="68:70" x14ac:dyDescent="0.3">
      <c r="BP22150">
        <f t="shared" si="433"/>
        <v>7.0938778959123927E-2</v>
      </c>
      <c r="BQ22150">
        <v>419.24434437808401</v>
      </c>
      <c r="BR22150">
        <v>22117</v>
      </c>
    </row>
    <row r="22151" spans="68:70" x14ac:dyDescent="0.3">
      <c r="BP22151">
        <f t="shared" si="433"/>
        <v>7.094476551045116E-2</v>
      </c>
      <c r="BQ22151">
        <v>419.24633162894702</v>
      </c>
      <c r="BR22151">
        <v>22118</v>
      </c>
    </row>
    <row r="22152" spans="68:70" x14ac:dyDescent="0.3">
      <c r="BP22152">
        <f t="shared" si="433"/>
        <v>7.0958841723478577E-2</v>
      </c>
      <c r="BQ22152">
        <v>419.25100393316097</v>
      </c>
      <c r="BR22152">
        <v>22119</v>
      </c>
    </row>
    <row r="22153" spans="68:70" x14ac:dyDescent="0.3">
      <c r="BP22153">
        <f t="shared" si="433"/>
        <v>7.0961671939404822E-2</v>
      </c>
      <c r="BQ22153">
        <v>419.25194330812599</v>
      </c>
      <c r="BR22153">
        <v>22120</v>
      </c>
    </row>
    <row r="22154" spans="68:70" x14ac:dyDescent="0.3">
      <c r="BP22154">
        <f t="shared" si="433"/>
        <v>7.096293373326637E-2</v>
      </c>
      <c r="BQ22154">
        <v>419.25236210319599</v>
      </c>
      <c r="BR22154">
        <v>22121</v>
      </c>
    </row>
    <row r="22155" spans="68:70" x14ac:dyDescent="0.3">
      <c r="BP22155">
        <f t="shared" si="433"/>
        <v>7.0964924120845374E-2</v>
      </c>
      <c r="BQ22155">
        <v>419.25302271423601</v>
      </c>
      <c r="BR22155">
        <v>22122</v>
      </c>
    </row>
    <row r="22156" spans="68:70" x14ac:dyDescent="0.3">
      <c r="BP22156">
        <f t="shared" si="433"/>
        <v>7.1025270480318134E-2</v>
      </c>
      <c r="BQ22156">
        <v>419.273047316857</v>
      </c>
      <c r="BR22156">
        <v>22123</v>
      </c>
    </row>
    <row r="22157" spans="68:70" x14ac:dyDescent="0.3">
      <c r="BP22157">
        <f t="shared" si="433"/>
        <v>7.1028092165255116E-2</v>
      </c>
      <c r="BQ22157">
        <v>419.27398342227502</v>
      </c>
      <c r="BR22157">
        <v>22124</v>
      </c>
    </row>
    <row r="22158" spans="68:70" x14ac:dyDescent="0.3">
      <c r="BP22158">
        <f t="shared" si="433"/>
        <v>7.1066889657517146E-2</v>
      </c>
      <c r="BQ22158">
        <v>419.28685276264298</v>
      </c>
      <c r="BR22158">
        <v>22125</v>
      </c>
    </row>
    <row r="22159" spans="68:70" x14ac:dyDescent="0.3">
      <c r="BP22159">
        <f t="shared" si="433"/>
        <v>7.1073550442156838E-2</v>
      </c>
      <c r="BQ22159">
        <v>419.28906182798801</v>
      </c>
      <c r="BR22159">
        <v>22126</v>
      </c>
    </row>
    <row r="22160" spans="68:70" x14ac:dyDescent="0.3">
      <c r="BP22160">
        <f t="shared" si="433"/>
        <v>7.1081529729638937E-2</v>
      </c>
      <c r="BQ22160">
        <v>419.291708041719</v>
      </c>
      <c r="BR22160">
        <v>22127</v>
      </c>
    </row>
    <row r="22161" spans="68:70" x14ac:dyDescent="0.3">
      <c r="BP22161">
        <f t="shared" si="433"/>
        <v>7.1082649060685538E-2</v>
      </c>
      <c r="BQ22161">
        <v>419.29207923957398</v>
      </c>
      <c r="BR22161">
        <v>22128</v>
      </c>
    </row>
    <row r="22162" spans="68:70" x14ac:dyDescent="0.3">
      <c r="BP22162">
        <f t="shared" si="433"/>
        <v>7.1136349195680126E-2</v>
      </c>
      <c r="BQ22162">
        <v>419.309884100099</v>
      </c>
      <c r="BR22162">
        <v>22129</v>
      </c>
    </row>
    <row r="22163" spans="68:70" x14ac:dyDescent="0.3">
      <c r="BP22163">
        <f t="shared" si="433"/>
        <v>7.1142536726955682E-2</v>
      </c>
      <c r="BQ22163">
        <v>419.31193521116501</v>
      </c>
      <c r="BR22163">
        <v>22130</v>
      </c>
    </row>
    <row r="22164" spans="68:70" x14ac:dyDescent="0.3">
      <c r="BP22164">
        <f t="shared" si="433"/>
        <v>7.1143284349803562E-2</v>
      </c>
      <c r="BQ22164">
        <v>419.31218303538702</v>
      </c>
      <c r="BR22164">
        <v>22131</v>
      </c>
    </row>
    <row r="22165" spans="68:70" x14ac:dyDescent="0.3">
      <c r="BP22165">
        <f t="shared" si="433"/>
        <v>7.115771886896885E-2</v>
      </c>
      <c r="BQ22165">
        <v>419.31696757703702</v>
      </c>
      <c r="BR22165">
        <v>22132</v>
      </c>
    </row>
    <row r="22166" spans="68:70" x14ac:dyDescent="0.3">
      <c r="BP22166">
        <f t="shared" si="433"/>
        <v>7.1178778531849202E-2</v>
      </c>
      <c r="BQ22166">
        <v>419.32394725326498</v>
      </c>
      <c r="BR22166">
        <v>22133</v>
      </c>
    </row>
    <row r="22167" spans="68:70" x14ac:dyDescent="0.3">
      <c r="BP22167">
        <f t="shared" si="433"/>
        <v>7.1185257929569146E-2</v>
      </c>
      <c r="BQ22167">
        <v>419.32609447300302</v>
      </c>
      <c r="BR22167">
        <v>22134</v>
      </c>
    </row>
    <row r="22168" spans="68:70" x14ac:dyDescent="0.3">
      <c r="BP22168">
        <f t="shared" si="433"/>
        <v>7.1188064081756708E-2</v>
      </c>
      <c r="BQ22168">
        <v>419.32702437870302</v>
      </c>
      <c r="BR22168">
        <v>22135</v>
      </c>
    </row>
    <row r="22169" spans="68:70" x14ac:dyDescent="0.3">
      <c r="BP22169">
        <f t="shared" si="433"/>
        <v>7.1202025560128279E-2</v>
      </c>
      <c r="BQ22169">
        <v>419.331650675861</v>
      </c>
      <c r="BR22169">
        <v>22136</v>
      </c>
    </row>
    <row r="22170" spans="68:70" x14ac:dyDescent="0.3">
      <c r="BP22170">
        <f t="shared" si="433"/>
        <v>7.12541543984406E-2</v>
      </c>
      <c r="BQ22170">
        <v>419.34892016161001</v>
      </c>
      <c r="BR22170">
        <v>22137</v>
      </c>
    </row>
    <row r="22171" spans="68:70" x14ac:dyDescent="0.3">
      <c r="BP22171">
        <f t="shared" si="433"/>
        <v>7.1264242877462122E-2</v>
      </c>
      <c r="BQ22171">
        <v>419.35226159054503</v>
      </c>
      <c r="BR22171">
        <v>22138</v>
      </c>
    </row>
    <row r="22172" spans="68:70" x14ac:dyDescent="0.3">
      <c r="BP22172">
        <f t="shared" si="433"/>
        <v>7.1324850381540891E-2</v>
      </c>
      <c r="BQ22172">
        <v>419.37233056841001</v>
      </c>
      <c r="BR22172">
        <v>22139</v>
      </c>
    </row>
    <row r="22173" spans="68:70" x14ac:dyDescent="0.3">
      <c r="BP22173">
        <f t="shared" si="433"/>
        <v>7.1356358011440843E-2</v>
      </c>
      <c r="BQ22173">
        <v>419.38276032918202</v>
      </c>
      <c r="BR22173">
        <v>22140</v>
      </c>
    </row>
    <row r="22174" spans="68:70" x14ac:dyDescent="0.3">
      <c r="BP22174">
        <f t="shared" si="433"/>
        <v>7.1372080939313812E-2</v>
      </c>
      <c r="BQ22174">
        <v>419.38796412398801</v>
      </c>
      <c r="BR22174">
        <v>22141</v>
      </c>
    </row>
    <row r="22175" spans="68:70" x14ac:dyDescent="0.3">
      <c r="BP22175">
        <f t="shared" si="433"/>
        <v>7.1375134673562532E-2</v>
      </c>
      <c r="BQ22175">
        <v>419.388974747541</v>
      </c>
      <c r="BR22175">
        <v>22142</v>
      </c>
    </row>
    <row r="22176" spans="68:70" x14ac:dyDescent="0.3">
      <c r="BP22176">
        <f t="shared" si="433"/>
        <v>7.1410909058909844E-2</v>
      </c>
      <c r="BQ22176">
        <v>419.400812555828</v>
      </c>
      <c r="BR22176">
        <v>22143</v>
      </c>
    </row>
    <row r="22177" spans="68:70" x14ac:dyDescent="0.3">
      <c r="BP22177">
        <f t="shared" si="433"/>
        <v>7.1423792449605603E-2</v>
      </c>
      <c r="BQ22177">
        <v>419.40507496669397</v>
      </c>
      <c r="BR22177">
        <v>22144</v>
      </c>
    </row>
    <row r="22178" spans="68:70" x14ac:dyDescent="0.3">
      <c r="BP22178">
        <f t="shared" ref="BP22178:BP22241" si="434">(BQ22178 - $BS$31303)*(BQ22178 - $BS$31303)/31269</f>
        <v>7.1438152179204101E-2</v>
      </c>
      <c r="BQ22178">
        <v>419.40982536452799</v>
      </c>
      <c r="BR22178">
        <v>22145</v>
      </c>
    </row>
    <row r="22179" spans="68:70" x14ac:dyDescent="0.3">
      <c r="BP22179">
        <f t="shared" si="434"/>
        <v>7.1475729753636377E-2</v>
      </c>
      <c r="BQ22179">
        <v>419.42225428868397</v>
      </c>
      <c r="BR22179">
        <v>22146</v>
      </c>
    </row>
    <row r="22180" spans="68:70" x14ac:dyDescent="0.3">
      <c r="BP22180">
        <f t="shared" si="434"/>
        <v>7.1499986110498959E-2</v>
      </c>
      <c r="BQ22180">
        <v>419.43027543490803</v>
      </c>
      <c r="BR22180">
        <v>22147</v>
      </c>
    </row>
    <row r="22181" spans="68:70" x14ac:dyDescent="0.3">
      <c r="BP22181">
        <f t="shared" si="434"/>
        <v>7.1506870766232494E-2</v>
      </c>
      <c r="BQ22181">
        <v>419.43255182033198</v>
      </c>
      <c r="BR22181">
        <v>22148</v>
      </c>
    </row>
    <row r="22182" spans="68:70" x14ac:dyDescent="0.3">
      <c r="BP22182">
        <f t="shared" si="434"/>
        <v>7.1511534951103892E-2</v>
      </c>
      <c r="BQ22182">
        <v>419.43409395318099</v>
      </c>
      <c r="BR22182">
        <v>22149</v>
      </c>
    </row>
    <row r="22183" spans="68:70" x14ac:dyDescent="0.3">
      <c r="BP22183">
        <f t="shared" si="434"/>
        <v>7.1525926709753579E-2</v>
      </c>
      <c r="BQ22183">
        <v>419.43885202473598</v>
      </c>
      <c r="BR22183">
        <v>22150</v>
      </c>
    </row>
    <row r="22184" spans="68:70" x14ac:dyDescent="0.3">
      <c r="BP22184">
        <f t="shared" si="434"/>
        <v>7.1558618992164535E-2</v>
      </c>
      <c r="BQ22184">
        <v>419.44965866957699</v>
      </c>
      <c r="BR22184">
        <v>22151</v>
      </c>
    </row>
    <row r="22185" spans="68:70" x14ac:dyDescent="0.3">
      <c r="BP22185">
        <f t="shared" si="434"/>
        <v>7.1567939074470441E-2</v>
      </c>
      <c r="BQ22185">
        <v>419.45273903069301</v>
      </c>
      <c r="BR22185">
        <v>22152</v>
      </c>
    </row>
    <row r="22186" spans="68:70" x14ac:dyDescent="0.3">
      <c r="BP22186">
        <f t="shared" si="434"/>
        <v>7.1573072830045409E-2</v>
      </c>
      <c r="BQ22186">
        <v>419.45443569195601</v>
      </c>
      <c r="BR22186">
        <v>22153</v>
      </c>
    </row>
    <row r="22187" spans="68:70" x14ac:dyDescent="0.3">
      <c r="BP22187">
        <f t="shared" si="434"/>
        <v>7.1573331017945288E-2</v>
      </c>
      <c r="BQ22187">
        <v>419.45452101918897</v>
      </c>
      <c r="BR22187">
        <v>22154</v>
      </c>
    </row>
    <row r="22188" spans="68:70" x14ac:dyDescent="0.3">
      <c r="BP22188">
        <f t="shared" si="434"/>
        <v>7.1601984775593736E-2</v>
      </c>
      <c r="BQ22188">
        <v>419.46398970070499</v>
      </c>
      <c r="BR22188">
        <v>22155</v>
      </c>
    </row>
    <row r="22189" spans="68:70" x14ac:dyDescent="0.3">
      <c r="BP22189">
        <f t="shared" si="434"/>
        <v>7.1603112649060413E-2</v>
      </c>
      <c r="BQ22189">
        <v>419.46436236959499</v>
      </c>
      <c r="BR22189">
        <v>22156</v>
      </c>
    </row>
    <row r="22190" spans="68:70" x14ac:dyDescent="0.3">
      <c r="BP22190">
        <f t="shared" si="434"/>
        <v>7.1609521603545792E-2</v>
      </c>
      <c r="BQ22190">
        <v>419.46647994322097</v>
      </c>
      <c r="BR22190">
        <v>22157</v>
      </c>
    </row>
    <row r="22191" spans="68:70" x14ac:dyDescent="0.3">
      <c r="BP22191">
        <f t="shared" si="434"/>
        <v>7.1649048285623365E-2</v>
      </c>
      <c r="BQ22191">
        <v>419.479537804708</v>
      </c>
      <c r="BR22191">
        <v>22158</v>
      </c>
    </row>
    <row r="22192" spans="68:70" x14ac:dyDescent="0.3">
      <c r="BP22192">
        <f t="shared" si="434"/>
        <v>7.1686084611415027E-2</v>
      </c>
      <c r="BQ22192">
        <v>419.49176969482602</v>
      </c>
      <c r="BR22192">
        <v>22159</v>
      </c>
    </row>
    <row r="22193" spans="68:70" x14ac:dyDescent="0.3">
      <c r="BP22193">
        <f t="shared" si="434"/>
        <v>7.1741170890261219E-2</v>
      </c>
      <c r="BQ22193">
        <v>419.50995705211199</v>
      </c>
      <c r="BR22193">
        <v>22160</v>
      </c>
    </row>
    <row r="22194" spans="68:70" x14ac:dyDescent="0.3">
      <c r="BP22194">
        <f t="shared" si="434"/>
        <v>7.1759706008662633E-2</v>
      </c>
      <c r="BQ22194">
        <v>419.51607506075902</v>
      </c>
      <c r="BR22194">
        <v>22161</v>
      </c>
    </row>
    <row r="22195" spans="68:70" x14ac:dyDescent="0.3">
      <c r="BP22195">
        <f t="shared" si="434"/>
        <v>7.1780324078474747E-2</v>
      </c>
      <c r="BQ22195">
        <v>419.52287967467299</v>
      </c>
      <c r="BR22195">
        <v>22162</v>
      </c>
    </row>
    <row r="22196" spans="68:70" x14ac:dyDescent="0.3">
      <c r="BP22196">
        <f t="shared" si="434"/>
        <v>7.1814813774246436E-2</v>
      </c>
      <c r="BQ22196">
        <v>419.53426017872198</v>
      </c>
      <c r="BR22196">
        <v>22163</v>
      </c>
    </row>
    <row r="22197" spans="68:70" x14ac:dyDescent="0.3">
      <c r="BP22197">
        <f t="shared" si="434"/>
        <v>7.1817446084682712E-2</v>
      </c>
      <c r="BQ22197">
        <v>419.535128645295</v>
      </c>
      <c r="BR22197">
        <v>22164</v>
      </c>
    </row>
    <row r="22198" spans="68:70" x14ac:dyDescent="0.3">
      <c r="BP22198">
        <f t="shared" si="434"/>
        <v>7.1821944547936264E-2</v>
      </c>
      <c r="BQ22198">
        <v>419.53661276659699</v>
      </c>
      <c r="BR22198">
        <v>22165</v>
      </c>
    </row>
    <row r="22199" spans="68:70" x14ac:dyDescent="0.3">
      <c r="BP22199">
        <f t="shared" si="434"/>
        <v>7.1835052894237916E-2</v>
      </c>
      <c r="BQ22199">
        <v>419.54093717310798</v>
      </c>
      <c r="BR22199">
        <v>22166</v>
      </c>
    </row>
    <row r="22200" spans="68:70" x14ac:dyDescent="0.3">
      <c r="BP22200">
        <f t="shared" si="434"/>
        <v>7.1872175902977217E-2</v>
      </c>
      <c r="BQ22200">
        <v>419.55318180862997</v>
      </c>
      <c r="BR22200">
        <v>22167</v>
      </c>
    </row>
    <row r="22201" spans="68:70" x14ac:dyDescent="0.3">
      <c r="BP22201">
        <f t="shared" si="434"/>
        <v>7.1882896896214785E-2</v>
      </c>
      <c r="BQ22201">
        <v>419.55671742740401</v>
      </c>
      <c r="BR22201">
        <v>22168</v>
      </c>
    </row>
    <row r="22202" spans="68:70" x14ac:dyDescent="0.3">
      <c r="BP22202">
        <f t="shared" si="434"/>
        <v>7.1896869197537808E-2</v>
      </c>
      <c r="BQ22202">
        <v>419.56132488190798</v>
      </c>
      <c r="BR22202">
        <v>22169</v>
      </c>
    </row>
    <row r="22203" spans="68:70" x14ac:dyDescent="0.3">
      <c r="BP22203">
        <f t="shared" si="434"/>
        <v>7.1903131795703817E-2</v>
      </c>
      <c r="BQ22203">
        <v>419.56338986785499</v>
      </c>
      <c r="BR22203">
        <v>22170</v>
      </c>
    </row>
    <row r="22204" spans="68:70" x14ac:dyDescent="0.3">
      <c r="BP22204">
        <f t="shared" si="434"/>
        <v>7.1980327837201125E-2</v>
      </c>
      <c r="BQ22204">
        <v>419.58883657601598</v>
      </c>
      <c r="BR22204">
        <v>22171</v>
      </c>
    </row>
    <row r="22205" spans="68:70" x14ac:dyDescent="0.3">
      <c r="BP22205">
        <f t="shared" si="434"/>
        <v>7.2020421880439375E-2</v>
      </c>
      <c r="BQ22205">
        <v>419.60204769124101</v>
      </c>
      <c r="BR22205">
        <v>22172</v>
      </c>
    </row>
    <row r="22206" spans="68:70" x14ac:dyDescent="0.3">
      <c r="BP22206">
        <f t="shared" si="434"/>
        <v>7.2023625709676506E-2</v>
      </c>
      <c r="BQ22206">
        <v>419.60310320451799</v>
      </c>
      <c r="BR22206">
        <v>22173</v>
      </c>
    </row>
    <row r="22207" spans="68:70" x14ac:dyDescent="0.3">
      <c r="BP22207">
        <f t="shared" si="434"/>
        <v>7.2025646696338499E-2</v>
      </c>
      <c r="BQ22207">
        <v>419.603769013901</v>
      </c>
      <c r="BR22207">
        <v>22174</v>
      </c>
    </row>
    <row r="22208" spans="68:70" x14ac:dyDescent="0.3">
      <c r="BP22208">
        <f t="shared" si="434"/>
        <v>7.2052981323031451E-2</v>
      </c>
      <c r="BQ22208">
        <v>419.612773426052</v>
      </c>
      <c r="BR22208">
        <v>22175</v>
      </c>
    </row>
    <row r="22209" spans="68:70" x14ac:dyDescent="0.3">
      <c r="BP22209">
        <f t="shared" si="434"/>
        <v>7.2054043297905573E-2</v>
      </c>
      <c r="BQ22209">
        <v>419.61312322110598</v>
      </c>
      <c r="BR22209">
        <v>22176</v>
      </c>
    </row>
    <row r="22210" spans="68:70" x14ac:dyDescent="0.3">
      <c r="BP22210">
        <f t="shared" si="434"/>
        <v>7.2069851031359128E-2</v>
      </c>
      <c r="BQ22210">
        <v>419.61832969396897</v>
      </c>
      <c r="BR22210">
        <v>22177</v>
      </c>
    </row>
    <row r="22211" spans="68:70" x14ac:dyDescent="0.3">
      <c r="BP22211">
        <f t="shared" si="434"/>
        <v>7.2088334298032339E-2</v>
      </c>
      <c r="BQ22211">
        <v>419.62441666276499</v>
      </c>
      <c r="BR22211">
        <v>22178</v>
      </c>
    </row>
    <row r="22212" spans="68:70" x14ac:dyDescent="0.3">
      <c r="BP22212">
        <f t="shared" si="434"/>
        <v>7.2091579866126368E-2</v>
      </c>
      <c r="BQ22212">
        <v>419.62548542313698</v>
      </c>
      <c r="BR22212">
        <v>22179</v>
      </c>
    </row>
    <row r="22213" spans="68:70" x14ac:dyDescent="0.3">
      <c r="BP22213">
        <f t="shared" si="434"/>
        <v>7.2106541513909495E-2</v>
      </c>
      <c r="BQ22213">
        <v>419.63041195872597</v>
      </c>
      <c r="BR22213">
        <v>22180</v>
      </c>
    </row>
    <row r="22214" spans="68:70" x14ac:dyDescent="0.3">
      <c r="BP22214">
        <f t="shared" si="434"/>
        <v>7.2118527466921253E-2</v>
      </c>
      <c r="BQ22214">
        <v>419.63435829593101</v>
      </c>
      <c r="BR22214">
        <v>22181</v>
      </c>
    </row>
    <row r="22215" spans="68:70" x14ac:dyDescent="0.3">
      <c r="BP22215">
        <f t="shared" si="434"/>
        <v>7.2146730505567191E-2</v>
      </c>
      <c r="BQ22215">
        <v>419.64364276395099</v>
      </c>
      <c r="BR22215">
        <v>22182</v>
      </c>
    </row>
    <row r="22216" spans="68:70" x14ac:dyDescent="0.3">
      <c r="BP22216">
        <f t="shared" si="434"/>
        <v>7.2148321862590487E-2</v>
      </c>
      <c r="BQ22216">
        <v>419.644166586155</v>
      </c>
      <c r="BR22216">
        <v>22183</v>
      </c>
    </row>
    <row r="22217" spans="68:70" x14ac:dyDescent="0.3">
      <c r="BP22217">
        <f t="shared" si="434"/>
        <v>7.2177236200729786E-2</v>
      </c>
      <c r="BQ22217">
        <v>419.65368322599102</v>
      </c>
      <c r="BR22217">
        <v>22184</v>
      </c>
    </row>
    <row r="22218" spans="68:70" x14ac:dyDescent="0.3">
      <c r="BP22218">
        <f t="shared" si="434"/>
        <v>7.2199123255891159E-2</v>
      </c>
      <c r="BQ22218">
        <v>419.66088569318498</v>
      </c>
      <c r="BR22218">
        <v>22185</v>
      </c>
    </row>
    <row r="22219" spans="68:70" x14ac:dyDescent="0.3">
      <c r="BP22219">
        <f t="shared" si="434"/>
        <v>7.2252717790652107E-2</v>
      </c>
      <c r="BQ22219">
        <v>419.678517668555</v>
      </c>
      <c r="BR22219">
        <v>22186</v>
      </c>
    </row>
    <row r="22220" spans="68:70" x14ac:dyDescent="0.3">
      <c r="BP22220">
        <f t="shared" si="434"/>
        <v>7.2269868905549872E-2</v>
      </c>
      <c r="BQ22220">
        <v>419.68415880354701</v>
      </c>
      <c r="BR22220">
        <v>22187</v>
      </c>
    </row>
    <row r="22221" spans="68:70" x14ac:dyDescent="0.3">
      <c r="BP22221">
        <f t="shared" si="434"/>
        <v>7.2306595142991661E-2</v>
      </c>
      <c r="BQ22221">
        <v>419.69623609759202</v>
      </c>
      <c r="BR22221">
        <v>22188</v>
      </c>
    </row>
    <row r="22222" spans="68:70" x14ac:dyDescent="0.3">
      <c r="BP22222">
        <f t="shared" si="434"/>
        <v>7.2318137625349721E-2</v>
      </c>
      <c r="BQ22222">
        <v>419.700031168838</v>
      </c>
      <c r="BR22222">
        <v>22189</v>
      </c>
    </row>
    <row r="22223" spans="68:70" x14ac:dyDescent="0.3">
      <c r="BP22223">
        <f t="shared" si="434"/>
        <v>7.2342405917992958E-2</v>
      </c>
      <c r="BQ22223">
        <v>419.70800939194498</v>
      </c>
      <c r="BR22223">
        <v>22190</v>
      </c>
    </row>
    <row r="22224" spans="68:70" x14ac:dyDescent="0.3">
      <c r="BP22224">
        <f t="shared" si="434"/>
        <v>7.2346887344443278E-2</v>
      </c>
      <c r="BQ22224">
        <v>419.70948251855299</v>
      </c>
      <c r="BR22224">
        <v>22191</v>
      </c>
    </row>
    <row r="22225" spans="68:70" x14ac:dyDescent="0.3">
      <c r="BP22225">
        <f t="shared" si="434"/>
        <v>7.2350040352822276E-2</v>
      </c>
      <c r="BQ22225">
        <v>419.71051894256999</v>
      </c>
      <c r="BR22225">
        <v>22192</v>
      </c>
    </row>
    <row r="22226" spans="68:70" x14ac:dyDescent="0.3">
      <c r="BP22226">
        <f t="shared" si="434"/>
        <v>7.2351332415137831E-2</v>
      </c>
      <c r="BQ22226">
        <v>419.71094364929002</v>
      </c>
      <c r="BR22226">
        <v>22193</v>
      </c>
    </row>
    <row r="22227" spans="68:70" x14ac:dyDescent="0.3">
      <c r="BP22227">
        <f t="shared" si="434"/>
        <v>7.2430253406756212E-2</v>
      </c>
      <c r="BQ22227">
        <v>419.73687814951802</v>
      </c>
      <c r="BR22227">
        <v>22194</v>
      </c>
    </row>
    <row r="22228" spans="68:70" x14ac:dyDescent="0.3">
      <c r="BP22228">
        <f t="shared" si="434"/>
        <v>7.2480169123807059E-2</v>
      </c>
      <c r="BQ22228">
        <v>419.75327383232099</v>
      </c>
      <c r="BR22228">
        <v>22195</v>
      </c>
    </row>
    <row r="22229" spans="68:70" x14ac:dyDescent="0.3">
      <c r="BP22229">
        <f t="shared" si="434"/>
        <v>7.2509232383200548E-2</v>
      </c>
      <c r="BQ22229">
        <v>419.76281756332702</v>
      </c>
      <c r="BR22229">
        <v>22196</v>
      </c>
    </row>
    <row r="22230" spans="68:70" x14ac:dyDescent="0.3">
      <c r="BP22230">
        <f t="shared" si="434"/>
        <v>7.2532764926403079E-2</v>
      </c>
      <c r="BQ22230">
        <v>419.77054372832703</v>
      </c>
      <c r="BR22230">
        <v>22197</v>
      </c>
    </row>
    <row r="22231" spans="68:70" x14ac:dyDescent="0.3">
      <c r="BP22231">
        <f t="shared" si="434"/>
        <v>7.2535586713848854E-2</v>
      </c>
      <c r="BQ22231">
        <v>419.77147008867502</v>
      </c>
      <c r="BR22231">
        <v>22198</v>
      </c>
    </row>
    <row r="22232" spans="68:70" x14ac:dyDescent="0.3">
      <c r="BP22232">
        <f t="shared" si="434"/>
        <v>7.2544699037599594E-2</v>
      </c>
      <c r="BQ22232">
        <v>419.77446143666799</v>
      </c>
      <c r="BR22232">
        <v>22199</v>
      </c>
    </row>
    <row r="22233" spans="68:70" x14ac:dyDescent="0.3">
      <c r="BP22233">
        <f t="shared" si="434"/>
        <v>7.2572894526195239E-2</v>
      </c>
      <c r="BQ22233">
        <v>419.78371612060101</v>
      </c>
      <c r="BR22233">
        <v>22200</v>
      </c>
    </row>
    <row r="22234" spans="68:70" x14ac:dyDescent="0.3">
      <c r="BP22234">
        <f t="shared" si="434"/>
        <v>7.2578351409463823E-2</v>
      </c>
      <c r="BQ22234">
        <v>419.78550704097898</v>
      </c>
      <c r="BR22234">
        <v>22201</v>
      </c>
    </row>
    <row r="22235" spans="68:70" x14ac:dyDescent="0.3">
      <c r="BP22235">
        <f t="shared" si="434"/>
        <v>7.2604797287205744E-2</v>
      </c>
      <c r="BQ22235">
        <v>419.79418548528201</v>
      </c>
      <c r="BR22235">
        <v>22202</v>
      </c>
    </row>
    <row r="22236" spans="68:70" x14ac:dyDescent="0.3">
      <c r="BP22236">
        <f t="shared" si="434"/>
        <v>7.2660601336120428E-2</v>
      </c>
      <c r="BQ22236">
        <v>419.81249288344702</v>
      </c>
      <c r="BR22236">
        <v>22203</v>
      </c>
    </row>
    <row r="22237" spans="68:70" x14ac:dyDescent="0.3">
      <c r="BP22237">
        <f t="shared" si="434"/>
        <v>7.2670311035962887E-2</v>
      </c>
      <c r="BQ22237">
        <v>419.81567758546697</v>
      </c>
      <c r="BR22237">
        <v>22204</v>
      </c>
    </row>
    <row r="22238" spans="68:70" x14ac:dyDescent="0.3">
      <c r="BP22238">
        <f t="shared" si="434"/>
        <v>7.2693308035566395E-2</v>
      </c>
      <c r="BQ22238">
        <v>419.82321956438398</v>
      </c>
      <c r="BR22238">
        <v>22205</v>
      </c>
    </row>
    <row r="22239" spans="68:70" x14ac:dyDescent="0.3">
      <c r="BP22239">
        <f t="shared" si="434"/>
        <v>7.2708853225424988E-2</v>
      </c>
      <c r="BQ22239">
        <v>419.82831700997201</v>
      </c>
      <c r="BR22239">
        <v>22206</v>
      </c>
    </row>
    <row r="22240" spans="68:70" x14ac:dyDescent="0.3">
      <c r="BP22240">
        <f t="shared" si="434"/>
        <v>7.2732181275060676E-2</v>
      </c>
      <c r="BQ22240">
        <v>419.83596552198298</v>
      </c>
      <c r="BR22240">
        <v>22207</v>
      </c>
    </row>
    <row r="22241" spans="68:70" x14ac:dyDescent="0.3">
      <c r="BP22241">
        <f t="shared" si="434"/>
        <v>7.2732839541047409E-2</v>
      </c>
      <c r="BQ22241">
        <v>419.83618132828701</v>
      </c>
      <c r="BR22241">
        <v>22208</v>
      </c>
    </row>
    <row r="22242" spans="68:70" x14ac:dyDescent="0.3">
      <c r="BP22242">
        <f t="shared" ref="BP22242:BP22305" si="435">(BQ22242 - $BS$31303)*(BQ22242 - $BS$31303)/31269</f>
        <v>7.2736623286322882E-2</v>
      </c>
      <c r="BQ22242">
        <v>419.83742177459999</v>
      </c>
      <c r="BR22242">
        <v>22209</v>
      </c>
    </row>
    <row r="22243" spans="68:70" x14ac:dyDescent="0.3">
      <c r="BP22243">
        <f t="shared" si="435"/>
        <v>7.2758746789576639E-2</v>
      </c>
      <c r="BQ22243">
        <v>419.84467400029899</v>
      </c>
      <c r="BR22243">
        <v>22210</v>
      </c>
    </row>
    <row r="22244" spans="68:70" x14ac:dyDescent="0.3">
      <c r="BP22244">
        <f t="shared" si="435"/>
        <v>7.2801295724331042E-2</v>
      </c>
      <c r="BQ22244">
        <v>419.85861871418098</v>
      </c>
      <c r="BR22244">
        <v>22211</v>
      </c>
    </row>
    <row r="22245" spans="68:70" x14ac:dyDescent="0.3">
      <c r="BP22245">
        <f t="shared" si="435"/>
        <v>7.2897643414397362E-2</v>
      </c>
      <c r="BQ22245">
        <v>419.890180032415</v>
      </c>
      <c r="BR22245">
        <v>22212</v>
      </c>
    </row>
    <row r="22246" spans="68:70" x14ac:dyDescent="0.3">
      <c r="BP22246">
        <f t="shared" si="435"/>
        <v>7.2922560850467735E-2</v>
      </c>
      <c r="BQ22246">
        <v>419.89833902430701</v>
      </c>
      <c r="BR22246">
        <v>22213</v>
      </c>
    </row>
    <row r="22247" spans="68:70" x14ac:dyDescent="0.3">
      <c r="BP22247">
        <f t="shared" si="435"/>
        <v>7.2925864975716237E-2</v>
      </c>
      <c r="BQ22247">
        <v>419.89942082592597</v>
      </c>
      <c r="BR22247">
        <v>22214</v>
      </c>
    </row>
    <row r="22248" spans="68:70" x14ac:dyDescent="0.3">
      <c r="BP22248">
        <f t="shared" si="435"/>
        <v>7.3022115879661273E-2</v>
      </c>
      <c r="BQ22248">
        <v>419.93092352708402</v>
      </c>
      <c r="BR22248">
        <v>22215</v>
      </c>
    </row>
    <row r="22249" spans="68:70" x14ac:dyDescent="0.3">
      <c r="BP22249">
        <f t="shared" si="435"/>
        <v>7.3044128274675213E-2</v>
      </c>
      <c r="BQ22249">
        <v>419.93812521614097</v>
      </c>
      <c r="BR22249">
        <v>22216</v>
      </c>
    </row>
    <row r="22250" spans="68:70" x14ac:dyDescent="0.3">
      <c r="BP22250">
        <f t="shared" si="435"/>
        <v>7.30581403415521E-2</v>
      </c>
      <c r="BQ22250">
        <v>419.94270891123301</v>
      </c>
      <c r="BR22250">
        <v>22217</v>
      </c>
    </row>
    <row r="22251" spans="68:70" x14ac:dyDescent="0.3">
      <c r="BP22251">
        <f t="shared" si="435"/>
        <v>7.3087496222775133E-2</v>
      </c>
      <c r="BQ22251">
        <v>419.952310524197</v>
      </c>
      <c r="BR22251">
        <v>22218</v>
      </c>
    </row>
    <row r="22252" spans="68:70" x14ac:dyDescent="0.3">
      <c r="BP22252">
        <f t="shared" si="435"/>
        <v>7.3088753536253673E-2</v>
      </c>
      <c r="BQ22252">
        <v>419.95272171856902</v>
      </c>
      <c r="BR22252">
        <v>22219</v>
      </c>
    </row>
    <row r="22253" spans="68:70" x14ac:dyDescent="0.3">
      <c r="BP22253">
        <f t="shared" si="435"/>
        <v>7.3127615599488605E-2</v>
      </c>
      <c r="BQ22253">
        <v>419.96542950357599</v>
      </c>
      <c r="BR22253">
        <v>22220</v>
      </c>
    </row>
    <row r="22254" spans="68:70" x14ac:dyDescent="0.3">
      <c r="BP22254">
        <f t="shared" si="435"/>
        <v>7.3161805430394952E-2</v>
      </c>
      <c r="BQ22254">
        <v>419.97660668997798</v>
      </c>
      <c r="BR22254">
        <v>22221</v>
      </c>
    </row>
    <row r="22255" spans="68:70" x14ac:dyDescent="0.3">
      <c r="BP22255">
        <f t="shared" si="435"/>
        <v>7.3197925385194582E-2</v>
      </c>
      <c r="BQ22255">
        <v>419.98841202724202</v>
      </c>
      <c r="BR22255">
        <v>22222</v>
      </c>
    </row>
    <row r="22256" spans="68:70" x14ac:dyDescent="0.3">
      <c r="BP22256">
        <f t="shared" si="435"/>
        <v>7.3216896464626466E-2</v>
      </c>
      <c r="BQ22256">
        <v>419.99461131106301</v>
      </c>
      <c r="BR22256">
        <v>22223</v>
      </c>
    </row>
    <row r="22257" spans="68:70" x14ac:dyDescent="0.3">
      <c r="BP22257">
        <f t="shared" si="435"/>
        <v>7.3221518817144601E-2</v>
      </c>
      <c r="BQ22257">
        <v>419.99612166089503</v>
      </c>
      <c r="BR22257">
        <v>22224</v>
      </c>
    </row>
    <row r="22258" spans="68:70" x14ac:dyDescent="0.3">
      <c r="BP22258">
        <f t="shared" si="435"/>
        <v>7.3267167032587219E-2</v>
      </c>
      <c r="BQ22258">
        <v>420.01103461791598</v>
      </c>
      <c r="BR22258">
        <v>22225</v>
      </c>
    </row>
    <row r="22259" spans="68:70" x14ac:dyDescent="0.3">
      <c r="BP22259">
        <f t="shared" si="435"/>
        <v>7.3287971767550822E-2</v>
      </c>
      <c r="BQ22259">
        <v>420.017829840101</v>
      </c>
      <c r="BR22259">
        <v>22226</v>
      </c>
    </row>
    <row r="22260" spans="68:70" x14ac:dyDescent="0.3">
      <c r="BP22260">
        <f t="shared" si="435"/>
        <v>7.3306911740264033E-2</v>
      </c>
      <c r="BQ22260">
        <v>420.024015156811</v>
      </c>
      <c r="BR22260">
        <v>22227</v>
      </c>
    </row>
    <row r="22261" spans="68:70" x14ac:dyDescent="0.3">
      <c r="BP22261">
        <f t="shared" si="435"/>
        <v>7.3343990993582256E-2</v>
      </c>
      <c r="BQ22261">
        <v>420.03612199147398</v>
      </c>
      <c r="BR22261">
        <v>22228</v>
      </c>
    </row>
    <row r="22262" spans="68:70" x14ac:dyDescent="0.3">
      <c r="BP22262">
        <f t="shared" si="435"/>
        <v>7.3374812069173026E-2</v>
      </c>
      <c r="BQ22262">
        <v>420.04618312479101</v>
      </c>
      <c r="BR22262">
        <v>22229</v>
      </c>
    </row>
    <row r="22263" spans="68:70" x14ac:dyDescent="0.3">
      <c r="BP22263">
        <f t="shared" si="435"/>
        <v>7.3440975104113765E-2</v>
      </c>
      <c r="BQ22263">
        <v>420.06777403984802</v>
      </c>
      <c r="BR22263">
        <v>22230</v>
      </c>
    </row>
    <row r="22264" spans="68:70" x14ac:dyDescent="0.3">
      <c r="BP22264">
        <f t="shared" si="435"/>
        <v>7.3448801046254605E-2</v>
      </c>
      <c r="BQ22264">
        <v>420.07032722815501</v>
      </c>
      <c r="BR22264">
        <v>22231</v>
      </c>
    </row>
    <row r="22265" spans="68:70" x14ac:dyDescent="0.3">
      <c r="BP22265">
        <f t="shared" si="435"/>
        <v>7.3467643301745697E-2</v>
      </c>
      <c r="BQ22265">
        <v>420.07647389511999</v>
      </c>
      <c r="BR22265">
        <v>22232</v>
      </c>
    </row>
    <row r="22266" spans="68:70" x14ac:dyDescent="0.3">
      <c r="BP22266">
        <f t="shared" si="435"/>
        <v>7.3502762377876729E-2</v>
      </c>
      <c r="BQ22266">
        <v>420.08792823689703</v>
      </c>
      <c r="BR22266">
        <v>22233</v>
      </c>
    </row>
    <row r="22267" spans="68:70" x14ac:dyDescent="0.3">
      <c r="BP22267">
        <f t="shared" si="435"/>
        <v>7.3538639982196022E-2</v>
      </c>
      <c r="BQ22267">
        <v>420.09962715281199</v>
      </c>
      <c r="BR22267">
        <v>22234</v>
      </c>
    </row>
    <row r="22268" spans="68:70" x14ac:dyDescent="0.3">
      <c r="BP22268">
        <f t="shared" si="435"/>
        <v>7.3552146568124199E-2</v>
      </c>
      <c r="BQ22268">
        <v>420.10403062086198</v>
      </c>
      <c r="BR22268">
        <v>22235</v>
      </c>
    </row>
    <row r="22269" spans="68:70" x14ac:dyDescent="0.3">
      <c r="BP22269">
        <f t="shared" si="435"/>
        <v>7.3588000246418872E-2</v>
      </c>
      <c r="BQ22269">
        <v>420.11571781145398</v>
      </c>
      <c r="BR22269">
        <v>22236</v>
      </c>
    </row>
    <row r="22270" spans="68:70" x14ac:dyDescent="0.3">
      <c r="BP22270">
        <f t="shared" si="435"/>
        <v>7.3588348775907877E-2</v>
      </c>
      <c r="BQ22270">
        <v>420.11583140731699</v>
      </c>
      <c r="BR22270">
        <v>22237</v>
      </c>
    </row>
    <row r="22271" spans="68:70" x14ac:dyDescent="0.3">
      <c r="BP22271">
        <f t="shared" si="435"/>
        <v>7.3615088738650053E-2</v>
      </c>
      <c r="BQ22271">
        <v>420.12454593436303</v>
      </c>
      <c r="BR22271">
        <v>22238</v>
      </c>
    </row>
    <row r="22272" spans="68:70" x14ac:dyDescent="0.3">
      <c r="BP22272">
        <f t="shared" si="435"/>
        <v>7.3629171508240748E-2</v>
      </c>
      <c r="BQ22272">
        <v>420.12913485857803</v>
      </c>
      <c r="BR22272">
        <v>22239</v>
      </c>
    </row>
    <row r="22273" spans="68:70" x14ac:dyDescent="0.3">
      <c r="BP22273">
        <f t="shared" si="435"/>
        <v>7.3637421951873339E-2</v>
      </c>
      <c r="BQ22273">
        <v>420.13182309325902</v>
      </c>
      <c r="BR22273">
        <v>22240</v>
      </c>
    </row>
    <row r="22274" spans="68:70" x14ac:dyDescent="0.3">
      <c r="BP22274">
        <f t="shared" si="435"/>
        <v>7.3638269629181796E-2</v>
      </c>
      <c r="BQ22274">
        <v>420.13209928266798</v>
      </c>
      <c r="BR22274">
        <v>22241</v>
      </c>
    </row>
    <row r="22275" spans="68:70" x14ac:dyDescent="0.3">
      <c r="BP22275">
        <f t="shared" si="435"/>
        <v>7.366890157730166E-2</v>
      </c>
      <c r="BQ22275">
        <v>420.142078688254</v>
      </c>
      <c r="BR22275">
        <v>22242</v>
      </c>
    </row>
    <row r="22276" spans="68:70" x14ac:dyDescent="0.3">
      <c r="BP22276">
        <f t="shared" si="435"/>
        <v>7.3701498968736123E-2</v>
      </c>
      <c r="BQ22276">
        <v>420.15269612584001</v>
      </c>
      <c r="BR22276">
        <v>22243</v>
      </c>
    </row>
    <row r="22277" spans="68:70" x14ac:dyDescent="0.3">
      <c r="BP22277">
        <f t="shared" si="435"/>
        <v>7.3735457461246018E-2</v>
      </c>
      <c r="BQ22277">
        <v>420.16375439675602</v>
      </c>
      <c r="BR22277">
        <v>22244</v>
      </c>
    </row>
    <row r="22278" spans="68:70" x14ac:dyDescent="0.3">
      <c r="BP22278">
        <f t="shared" si="435"/>
        <v>7.3801609687697528E-2</v>
      </c>
      <c r="BQ22278">
        <v>420.18528895176598</v>
      </c>
      <c r="BR22278">
        <v>22245</v>
      </c>
    </row>
    <row r="22279" spans="68:70" x14ac:dyDescent="0.3">
      <c r="BP22279">
        <f t="shared" si="435"/>
        <v>7.3870340549983815E-2</v>
      </c>
      <c r="BQ22279">
        <v>420.20765271045599</v>
      </c>
      <c r="BR22279">
        <v>22246</v>
      </c>
    </row>
    <row r="22280" spans="68:70" x14ac:dyDescent="0.3">
      <c r="BP22280">
        <f t="shared" si="435"/>
        <v>7.3875643940504221E-2</v>
      </c>
      <c r="BQ22280">
        <v>420.20937790375802</v>
      </c>
      <c r="BR22280">
        <v>22247</v>
      </c>
    </row>
    <row r="22281" spans="68:70" x14ac:dyDescent="0.3">
      <c r="BP22281">
        <f t="shared" si="435"/>
        <v>7.3886174460632462E-2</v>
      </c>
      <c r="BQ22281">
        <v>420.21280329913901</v>
      </c>
      <c r="BR22281">
        <v>22248</v>
      </c>
    </row>
    <row r="22282" spans="68:70" x14ac:dyDescent="0.3">
      <c r="BP22282">
        <f t="shared" si="435"/>
        <v>7.3907826143324362E-2</v>
      </c>
      <c r="BQ22282">
        <v>420.21984544880502</v>
      </c>
      <c r="BR22282">
        <v>22249</v>
      </c>
    </row>
    <row r="22283" spans="68:70" x14ac:dyDescent="0.3">
      <c r="BP22283">
        <f t="shared" si="435"/>
        <v>7.3914018138360169E-2</v>
      </c>
      <c r="BQ22283">
        <v>420.221859188309</v>
      </c>
      <c r="BR22283">
        <v>22250</v>
      </c>
    </row>
    <row r="22284" spans="68:70" x14ac:dyDescent="0.3">
      <c r="BP22284">
        <f t="shared" si="435"/>
        <v>7.3926501056161664E-2</v>
      </c>
      <c r="BQ22284">
        <v>420.22591858384698</v>
      </c>
      <c r="BR22284">
        <v>22251</v>
      </c>
    </row>
    <row r="22285" spans="68:70" x14ac:dyDescent="0.3">
      <c r="BP22285">
        <f t="shared" si="435"/>
        <v>7.3942081910280899E-2</v>
      </c>
      <c r="BQ22285">
        <v>420.23098493519899</v>
      </c>
      <c r="BR22285">
        <v>22252</v>
      </c>
    </row>
    <row r="22286" spans="68:70" x14ac:dyDescent="0.3">
      <c r="BP22286">
        <f t="shared" si="435"/>
        <v>7.397125279585165E-2</v>
      </c>
      <c r="BQ22286">
        <v>420.24046885668599</v>
      </c>
      <c r="BR22286">
        <v>22253</v>
      </c>
    </row>
    <row r="22287" spans="68:70" x14ac:dyDescent="0.3">
      <c r="BP22287">
        <f t="shared" si="435"/>
        <v>7.3974732977421742E-2</v>
      </c>
      <c r="BQ22287">
        <v>420.24160019451301</v>
      </c>
      <c r="BR22287">
        <v>22254</v>
      </c>
    </row>
    <row r="22288" spans="68:70" x14ac:dyDescent="0.3">
      <c r="BP22288">
        <f t="shared" si="435"/>
        <v>7.3989817645796083E-2</v>
      </c>
      <c r="BQ22288">
        <v>420.246503612617</v>
      </c>
      <c r="BR22288">
        <v>22255</v>
      </c>
    </row>
    <row r="22289" spans="68:70" x14ac:dyDescent="0.3">
      <c r="BP22289">
        <f t="shared" si="435"/>
        <v>7.4024601208052876E-2</v>
      </c>
      <c r="BQ22289">
        <v>420.25780844288499</v>
      </c>
      <c r="BR22289">
        <v>22256</v>
      </c>
    </row>
    <row r="22290" spans="68:70" x14ac:dyDescent="0.3">
      <c r="BP22290">
        <f t="shared" si="435"/>
        <v>7.4071752154548448E-2</v>
      </c>
      <c r="BQ22290">
        <v>420.273128494785</v>
      </c>
      <c r="BR22290">
        <v>22257</v>
      </c>
    </row>
    <row r="22291" spans="68:70" x14ac:dyDescent="0.3">
      <c r="BP22291">
        <f t="shared" si="435"/>
        <v>7.4072313728514985E-2</v>
      </c>
      <c r="BQ22291">
        <v>420.27331092922799</v>
      </c>
      <c r="BR22291">
        <v>22258</v>
      </c>
    </row>
    <row r="22292" spans="68:70" x14ac:dyDescent="0.3">
      <c r="BP22292">
        <f t="shared" si="435"/>
        <v>7.4147860223538725E-2</v>
      </c>
      <c r="BQ22292">
        <v>420.29784686766402</v>
      </c>
      <c r="BR22292">
        <v>22259</v>
      </c>
    </row>
    <row r="22293" spans="68:70" x14ac:dyDescent="0.3">
      <c r="BP22293">
        <f t="shared" si="435"/>
        <v>7.415972472742019E-2</v>
      </c>
      <c r="BQ22293">
        <v>420.301699077183</v>
      </c>
      <c r="BR22293">
        <v>22260</v>
      </c>
    </row>
    <row r="22294" spans="68:70" x14ac:dyDescent="0.3">
      <c r="BP22294">
        <f t="shared" si="435"/>
        <v>7.4177258745436625E-2</v>
      </c>
      <c r="BQ22294">
        <v>420.30739152064803</v>
      </c>
      <c r="BR22294">
        <v>22261</v>
      </c>
    </row>
    <row r="22295" spans="68:70" x14ac:dyDescent="0.3">
      <c r="BP22295">
        <f t="shared" si="435"/>
        <v>7.4264817484976875E-2</v>
      </c>
      <c r="BQ22295">
        <v>420.33580752484602</v>
      </c>
      <c r="BR22295">
        <v>22262</v>
      </c>
    </row>
    <row r="22296" spans="68:70" x14ac:dyDescent="0.3">
      <c r="BP22296">
        <f t="shared" si="435"/>
        <v>7.432166047471768E-2</v>
      </c>
      <c r="BQ22296">
        <v>420.35424618137</v>
      </c>
      <c r="BR22296">
        <v>22263</v>
      </c>
    </row>
    <row r="22297" spans="68:70" x14ac:dyDescent="0.3">
      <c r="BP22297">
        <f t="shared" si="435"/>
        <v>7.4323176971408639E-2</v>
      </c>
      <c r="BQ22297">
        <v>420.35473800404799</v>
      </c>
      <c r="BR22297">
        <v>22264</v>
      </c>
    </row>
    <row r="22298" spans="68:70" x14ac:dyDescent="0.3">
      <c r="BP22298">
        <f t="shared" si="435"/>
        <v>7.4356124979950367E-2</v>
      </c>
      <c r="BQ22298">
        <v>420.365422300121</v>
      </c>
      <c r="BR22298">
        <v>22265</v>
      </c>
    </row>
    <row r="22299" spans="68:70" x14ac:dyDescent="0.3">
      <c r="BP22299">
        <f t="shared" si="435"/>
        <v>7.4363234698364519E-2</v>
      </c>
      <c r="BQ22299">
        <v>420.36772751092099</v>
      </c>
      <c r="BR22299">
        <v>22266</v>
      </c>
    </row>
    <row r="22300" spans="68:70" x14ac:dyDescent="0.3">
      <c r="BP22300">
        <f t="shared" si="435"/>
        <v>7.442545171837818E-2</v>
      </c>
      <c r="BQ22300">
        <v>420.38789567004102</v>
      </c>
      <c r="BR22300">
        <v>22267</v>
      </c>
    </row>
    <row r="22301" spans="68:70" x14ac:dyDescent="0.3">
      <c r="BP22301">
        <f t="shared" si="435"/>
        <v>7.4437443385982988E-2</v>
      </c>
      <c r="BQ22301">
        <v>420.3917818987</v>
      </c>
      <c r="BR22301">
        <v>22268</v>
      </c>
    </row>
    <row r="22302" spans="68:70" x14ac:dyDescent="0.3">
      <c r="BP22302">
        <f t="shared" si="435"/>
        <v>7.4467143478364903E-2</v>
      </c>
      <c r="BQ22302">
        <v>420.40140568039101</v>
      </c>
      <c r="BR22302">
        <v>22269</v>
      </c>
    </row>
    <row r="22303" spans="68:70" x14ac:dyDescent="0.3">
      <c r="BP22303">
        <f t="shared" si="435"/>
        <v>7.4505122425765305E-2</v>
      </c>
      <c r="BQ22303">
        <v>420.41370928069398</v>
      </c>
      <c r="BR22303">
        <v>22270</v>
      </c>
    </row>
    <row r="22304" spans="68:70" x14ac:dyDescent="0.3">
      <c r="BP22304">
        <f t="shared" si="435"/>
        <v>7.4518150093084962E-2</v>
      </c>
      <c r="BQ22304">
        <v>420.41792898103</v>
      </c>
      <c r="BR22304">
        <v>22271</v>
      </c>
    </row>
    <row r="22305" spans="68:70" x14ac:dyDescent="0.3">
      <c r="BP22305">
        <f t="shared" si="435"/>
        <v>7.4570471633458868E-2</v>
      </c>
      <c r="BQ22305">
        <v>420.43487236982298</v>
      </c>
      <c r="BR22305">
        <v>22272</v>
      </c>
    </row>
    <row r="22306" spans="68:70" x14ac:dyDescent="0.3">
      <c r="BP22306">
        <f t="shared" ref="BP22306:BP22369" si="436">(BQ22306 - $BS$31303)*(BQ22306 - $BS$31303)/31269</f>
        <v>7.4617151275082103E-2</v>
      </c>
      <c r="BQ22306">
        <v>420.44998371478601</v>
      </c>
      <c r="BR22306">
        <v>22273</v>
      </c>
    </row>
    <row r="22307" spans="68:70" x14ac:dyDescent="0.3">
      <c r="BP22307">
        <f t="shared" si="436"/>
        <v>7.4642182799789583E-2</v>
      </c>
      <c r="BQ22307">
        <v>420.45808508640198</v>
      </c>
      <c r="BR22307">
        <v>22274</v>
      </c>
    </row>
    <row r="22308" spans="68:70" x14ac:dyDescent="0.3">
      <c r="BP22308">
        <f t="shared" si="436"/>
        <v>7.4680888448130214E-2</v>
      </c>
      <c r="BQ22308">
        <v>420.470609369957</v>
      </c>
      <c r="BR22308">
        <v>22275</v>
      </c>
    </row>
    <row r="22309" spans="68:70" x14ac:dyDescent="0.3">
      <c r="BP22309">
        <f t="shared" si="436"/>
        <v>7.4705518146673561E-2</v>
      </c>
      <c r="BQ22309">
        <v>420.47857730079699</v>
      </c>
      <c r="BR22309">
        <v>22276</v>
      </c>
    </row>
    <row r="22310" spans="68:70" x14ac:dyDescent="0.3">
      <c r="BP22310">
        <f t="shared" si="436"/>
        <v>7.4706962110787423E-2</v>
      </c>
      <c r="BQ22310">
        <v>420.47904439552002</v>
      </c>
      <c r="BR22310">
        <v>22277</v>
      </c>
    </row>
    <row r="22311" spans="68:70" x14ac:dyDescent="0.3">
      <c r="BP22311">
        <f t="shared" si="436"/>
        <v>7.4737833907074724E-2</v>
      </c>
      <c r="BQ22311">
        <v>420.48902975035202</v>
      </c>
      <c r="BR22311">
        <v>22278</v>
      </c>
    </row>
    <row r="22312" spans="68:70" x14ac:dyDescent="0.3">
      <c r="BP22312">
        <f t="shared" si="436"/>
        <v>7.475227112993145E-2</v>
      </c>
      <c r="BQ22312">
        <v>420.49369870263899</v>
      </c>
      <c r="BR22312">
        <v>22279</v>
      </c>
    </row>
    <row r="22313" spans="68:70" x14ac:dyDescent="0.3">
      <c r="BP22313">
        <f t="shared" si="436"/>
        <v>7.4757789489585613E-2</v>
      </c>
      <c r="BQ22313">
        <v>420.49548320362197</v>
      </c>
      <c r="BR22313">
        <v>22280</v>
      </c>
    </row>
    <row r="22314" spans="68:70" x14ac:dyDescent="0.3">
      <c r="BP22314">
        <f t="shared" si="436"/>
        <v>7.4760271438681497E-2</v>
      </c>
      <c r="BQ22314">
        <v>420.49628578308102</v>
      </c>
      <c r="BR22314">
        <v>22281</v>
      </c>
    </row>
    <row r="22315" spans="68:70" x14ac:dyDescent="0.3">
      <c r="BP22315">
        <f t="shared" si="436"/>
        <v>7.4841864068403E-2</v>
      </c>
      <c r="BQ22315">
        <v>420.52266270105002</v>
      </c>
      <c r="BR22315">
        <v>22282</v>
      </c>
    </row>
    <row r="22316" spans="68:70" x14ac:dyDescent="0.3">
      <c r="BP22316">
        <f t="shared" si="436"/>
        <v>7.4857039211748286E-2</v>
      </c>
      <c r="BQ22316">
        <v>420.527566870773</v>
      </c>
      <c r="BR22316">
        <v>22283</v>
      </c>
    </row>
    <row r="22317" spans="68:70" x14ac:dyDescent="0.3">
      <c r="BP22317">
        <f t="shared" si="436"/>
        <v>7.4861709314036115E-2</v>
      </c>
      <c r="BQ22317">
        <v>420.52907601343799</v>
      </c>
      <c r="BR22317">
        <v>22284</v>
      </c>
    </row>
    <row r="22318" spans="68:70" x14ac:dyDescent="0.3">
      <c r="BP22318">
        <f t="shared" si="436"/>
        <v>7.4889169809547934E-2</v>
      </c>
      <c r="BQ22318">
        <v>420.53794891532999</v>
      </c>
      <c r="BR22318">
        <v>22285</v>
      </c>
    </row>
    <row r="22319" spans="68:70" x14ac:dyDescent="0.3">
      <c r="BP22319">
        <f t="shared" si="436"/>
        <v>7.4892146908401402E-2</v>
      </c>
      <c r="BQ22319">
        <v>420.53891076329802</v>
      </c>
      <c r="BR22319">
        <v>22286</v>
      </c>
    </row>
    <row r="22320" spans="68:70" x14ac:dyDescent="0.3">
      <c r="BP22320">
        <f t="shared" si="436"/>
        <v>7.4906134791942663E-2</v>
      </c>
      <c r="BQ22320">
        <v>420.54342974508398</v>
      </c>
      <c r="BR22320">
        <v>22287</v>
      </c>
    </row>
    <row r="22321" spans="68:70" x14ac:dyDescent="0.3">
      <c r="BP22321">
        <f t="shared" si="436"/>
        <v>7.4916631616664175E-2</v>
      </c>
      <c r="BQ22321">
        <v>420.54682061428798</v>
      </c>
      <c r="BR22321">
        <v>22288</v>
      </c>
    </row>
    <row r="22322" spans="68:70" x14ac:dyDescent="0.3">
      <c r="BP22322">
        <f t="shared" si="436"/>
        <v>7.4939459159475669E-2</v>
      </c>
      <c r="BQ22322">
        <v>420.55419394928703</v>
      </c>
      <c r="BR22322">
        <v>22289</v>
      </c>
    </row>
    <row r="22323" spans="68:70" x14ac:dyDescent="0.3">
      <c r="BP22323">
        <f t="shared" si="436"/>
        <v>7.4942746289429638E-2</v>
      </c>
      <c r="BQ22323">
        <v>420.55525560532698</v>
      </c>
      <c r="BR22323">
        <v>22290</v>
      </c>
    </row>
    <row r="22324" spans="68:70" x14ac:dyDescent="0.3">
      <c r="BP22324">
        <f t="shared" si="436"/>
        <v>7.494839656259239E-2</v>
      </c>
      <c r="BQ22324">
        <v>420.55708043971902</v>
      </c>
      <c r="BR22324">
        <v>22291</v>
      </c>
    </row>
    <row r="22325" spans="68:70" x14ac:dyDescent="0.3">
      <c r="BP22325">
        <f t="shared" si="436"/>
        <v>7.495099359133664E-2</v>
      </c>
      <c r="BQ22325">
        <v>420.55791916323898</v>
      </c>
      <c r="BR22325">
        <v>22292</v>
      </c>
    </row>
    <row r="22326" spans="68:70" x14ac:dyDescent="0.3">
      <c r="BP22326">
        <f t="shared" si="436"/>
        <v>7.4974886480313016E-2</v>
      </c>
      <c r="BQ22326">
        <v>420.56563481044299</v>
      </c>
      <c r="BR22326">
        <v>22293</v>
      </c>
    </row>
    <row r="22327" spans="68:70" x14ac:dyDescent="0.3">
      <c r="BP22327">
        <f t="shared" si="436"/>
        <v>7.4982813311412086E-2</v>
      </c>
      <c r="BQ22327">
        <v>420.56819432272601</v>
      </c>
      <c r="BR22327">
        <v>22294</v>
      </c>
    </row>
    <row r="22328" spans="68:70" x14ac:dyDescent="0.3">
      <c r="BP22328">
        <f t="shared" si="436"/>
        <v>7.5049613908333396E-2</v>
      </c>
      <c r="BQ22328">
        <v>420.58975834564802</v>
      </c>
      <c r="BR22328">
        <v>22295</v>
      </c>
    </row>
    <row r="22329" spans="68:70" x14ac:dyDescent="0.3">
      <c r="BP22329">
        <f t="shared" si="436"/>
        <v>7.5054466755568858E-2</v>
      </c>
      <c r="BQ22329">
        <v>420.59132452815601</v>
      </c>
      <c r="BR22329">
        <v>22296</v>
      </c>
    </row>
    <row r="22330" spans="68:70" x14ac:dyDescent="0.3">
      <c r="BP22330">
        <f t="shared" si="436"/>
        <v>7.5078426208904175E-2</v>
      </c>
      <c r="BQ22330">
        <v>420.59905633468099</v>
      </c>
      <c r="BR22330">
        <v>22297</v>
      </c>
    </row>
    <row r="22331" spans="68:70" x14ac:dyDescent="0.3">
      <c r="BP22331">
        <f t="shared" si="436"/>
        <v>7.5132135574959791E-2</v>
      </c>
      <c r="BQ22331">
        <v>420.61638406964101</v>
      </c>
      <c r="BR22331">
        <v>22298</v>
      </c>
    </row>
    <row r="22332" spans="68:70" x14ac:dyDescent="0.3">
      <c r="BP22332">
        <f t="shared" si="436"/>
        <v>7.520459841297307E-2</v>
      </c>
      <c r="BQ22332">
        <v>420.63975224455203</v>
      </c>
      <c r="BR22332">
        <v>22299</v>
      </c>
    </row>
    <row r="22333" spans="68:70" x14ac:dyDescent="0.3">
      <c r="BP22333">
        <f t="shared" si="436"/>
        <v>7.524508352194173E-2</v>
      </c>
      <c r="BQ22333">
        <v>420.652803181092</v>
      </c>
      <c r="BR22333">
        <v>22300</v>
      </c>
    </row>
    <row r="22334" spans="68:70" x14ac:dyDescent="0.3">
      <c r="BP22334">
        <f t="shared" si="436"/>
        <v>7.5257188982624651E-2</v>
      </c>
      <c r="BQ22334">
        <v>420.65670486238599</v>
      </c>
      <c r="BR22334">
        <v>22301</v>
      </c>
    </row>
    <row r="22335" spans="68:70" x14ac:dyDescent="0.3">
      <c r="BP22335">
        <f t="shared" si="436"/>
        <v>7.526186851831955E-2</v>
      </c>
      <c r="BQ22335">
        <v>420.65821302794097</v>
      </c>
      <c r="BR22335">
        <v>22302</v>
      </c>
    </row>
    <row r="22336" spans="68:70" x14ac:dyDescent="0.3">
      <c r="BP22336">
        <f t="shared" si="436"/>
        <v>7.5293897522256598E-2</v>
      </c>
      <c r="BQ22336">
        <v>420.66853438345203</v>
      </c>
      <c r="BR22336">
        <v>22303</v>
      </c>
    </row>
    <row r="22337" spans="68:70" x14ac:dyDescent="0.3">
      <c r="BP22337">
        <f t="shared" si="436"/>
        <v>7.530831839621191E-2</v>
      </c>
      <c r="BQ22337">
        <v>420.673180797405</v>
      </c>
      <c r="BR22337">
        <v>22304</v>
      </c>
    </row>
    <row r="22338" spans="68:70" x14ac:dyDescent="0.3">
      <c r="BP22338">
        <f t="shared" si="436"/>
        <v>7.5319396961012405E-2</v>
      </c>
      <c r="BQ22338">
        <v>420.67675001525703</v>
      </c>
      <c r="BR22338">
        <v>22305</v>
      </c>
    </row>
    <row r="22339" spans="68:70" x14ac:dyDescent="0.3">
      <c r="BP22339">
        <f t="shared" si="436"/>
        <v>7.5350691062286479E-2</v>
      </c>
      <c r="BQ22339">
        <v>420.68683072159502</v>
      </c>
      <c r="BR22339">
        <v>22306</v>
      </c>
    </row>
    <row r="22340" spans="68:70" x14ac:dyDescent="0.3">
      <c r="BP22340">
        <f t="shared" si="436"/>
        <v>7.5372502802645527E-2</v>
      </c>
      <c r="BQ22340">
        <v>420.69385565602101</v>
      </c>
      <c r="BR22340">
        <v>22307</v>
      </c>
    </row>
    <row r="22341" spans="68:70" x14ac:dyDescent="0.3">
      <c r="BP22341">
        <f t="shared" si="436"/>
        <v>7.5396598374208756E-2</v>
      </c>
      <c r="BQ22341">
        <v>420.70161496524003</v>
      </c>
      <c r="BR22341">
        <v>22308</v>
      </c>
    </row>
    <row r="22342" spans="68:70" x14ac:dyDescent="0.3">
      <c r="BP22342">
        <f t="shared" si="436"/>
        <v>7.5424340994947783E-2</v>
      </c>
      <c r="BQ22342">
        <v>420.71054716987999</v>
      </c>
      <c r="BR22342">
        <v>22309</v>
      </c>
    </row>
    <row r="22343" spans="68:70" x14ac:dyDescent="0.3">
      <c r="BP22343">
        <f t="shared" si="436"/>
        <v>7.545826541531693E-2</v>
      </c>
      <c r="BQ22343">
        <v>420.72146747689601</v>
      </c>
      <c r="BR22343">
        <v>22310</v>
      </c>
    </row>
    <row r="22344" spans="68:70" x14ac:dyDescent="0.3">
      <c r="BP22344">
        <f t="shared" si="436"/>
        <v>7.5470445030152045E-2</v>
      </c>
      <c r="BQ22344">
        <v>420.725387508989</v>
      </c>
      <c r="BR22344">
        <v>22311</v>
      </c>
    </row>
    <row r="22345" spans="68:70" x14ac:dyDescent="0.3">
      <c r="BP22345">
        <f t="shared" si="436"/>
        <v>7.5487421508937863E-2</v>
      </c>
      <c r="BQ22345">
        <v>420.73085089315299</v>
      </c>
      <c r="BR22345">
        <v>22312</v>
      </c>
    </row>
    <row r="22346" spans="68:70" x14ac:dyDescent="0.3">
      <c r="BP22346">
        <f t="shared" si="436"/>
        <v>7.5537796784876057E-2</v>
      </c>
      <c r="BQ22346">
        <v>420.74705909014699</v>
      </c>
      <c r="BR22346">
        <v>22313</v>
      </c>
    </row>
    <row r="22347" spans="68:70" x14ac:dyDescent="0.3">
      <c r="BP22347">
        <f t="shared" si="436"/>
        <v>7.5543193204579959E-2</v>
      </c>
      <c r="BQ22347">
        <v>420.74879506251</v>
      </c>
      <c r="BR22347">
        <v>22314</v>
      </c>
    </row>
    <row r="22348" spans="68:70" x14ac:dyDescent="0.3">
      <c r="BP22348">
        <f t="shared" si="436"/>
        <v>7.5575838920451971E-2</v>
      </c>
      <c r="BQ22348">
        <v>420.75929552954199</v>
      </c>
      <c r="BR22348">
        <v>22315</v>
      </c>
    </row>
    <row r="22349" spans="68:70" x14ac:dyDescent="0.3">
      <c r="BP22349">
        <f t="shared" si="436"/>
        <v>7.5584434566764391E-2</v>
      </c>
      <c r="BQ22349">
        <v>420.76205993474201</v>
      </c>
      <c r="BR22349">
        <v>22316</v>
      </c>
    </row>
    <row r="22350" spans="68:70" x14ac:dyDescent="0.3">
      <c r="BP22350">
        <f t="shared" si="436"/>
        <v>7.5636599337243343E-2</v>
      </c>
      <c r="BQ22350">
        <v>420.77883302964398</v>
      </c>
      <c r="BR22350">
        <v>22317</v>
      </c>
    </row>
    <row r="22351" spans="68:70" x14ac:dyDescent="0.3">
      <c r="BP22351">
        <f t="shared" si="436"/>
        <v>7.5711619745603684E-2</v>
      </c>
      <c r="BQ22351">
        <v>420.802945004278</v>
      </c>
      <c r="BR22351">
        <v>22318</v>
      </c>
    </row>
    <row r="22352" spans="68:70" x14ac:dyDescent="0.3">
      <c r="BP22352">
        <f t="shared" si="436"/>
        <v>7.5780545622789755E-2</v>
      </c>
      <c r="BQ22352">
        <v>420.825087635388</v>
      </c>
      <c r="BR22352">
        <v>22319</v>
      </c>
    </row>
    <row r="22353" spans="68:70" x14ac:dyDescent="0.3">
      <c r="BP22353">
        <f t="shared" si="436"/>
        <v>7.5796476585533387E-2</v>
      </c>
      <c r="BQ22353">
        <v>420.83020406890802</v>
      </c>
      <c r="BR22353">
        <v>22320</v>
      </c>
    </row>
    <row r="22354" spans="68:70" x14ac:dyDescent="0.3">
      <c r="BP22354">
        <f t="shared" si="436"/>
        <v>7.5835897001739372E-2</v>
      </c>
      <c r="BQ22354">
        <v>420.84286213155502</v>
      </c>
      <c r="BR22354">
        <v>22321</v>
      </c>
    </row>
    <row r="22355" spans="68:70" x14ac:dyDescent="0.3">
      <c r="BP22355">
        <f t="shared" si="436"/>
        <v>7.5838442694358077E-2</v>
      </c>
      <c r="BQ22355">
        <v>420.843679451139</v>
      </c>
      <c r="BR22355">
        <v>22322</v>
      </c>
    </row>
    <row r="22356" spans="68:70" x14ac:dyDescent="0.3">
      <c r="BP22356">
        <f t="shared" si="436"/>
        <v>7.5842675853468766E-2</v>
      </c>
      <c r="BQ22356">
        <v>420.845038518021</v>
      </c>
      <c r="BR22356">
        <v>22323</v>
      </c>
    </row>
    <row r="22357" spans="68:70" x14ac:dyDescent="0.3">
      <c r="BP22357">
        <f t="shared" si="436"/>
        <v>7.5858581506042688E-2</v>
      </c>
      <c r="BQ22357">
        <v>420.850144730713</v>
      </c>
      <c r="BR22357">
        <v>22324</v>
      </c>
    </row>
    <row r="22358" spans="68:70" x14ac:dyDescent="0.3">
      <c r="BP22358">
        <f t="shared" si="436"/>
        <v>7.5862921793403357E-2</v>
      </c>
      <c r="BQ22358">
        <v>420.85153800593599</v>
      </c>
      <c r="BR22358">
        <v>22325</v>
      </c>
    </row>
    <row r="22359" spans="68:70" x14ac:dyDescent="0.3">
      <c r="BP22359">
        <f t="shared" si="436"/>
        <v>7.5885239767408616E-2</v>
      </c>
      <c r="BQ22359">
        <v>420.85870166729802</v>
      </c>
      <c r="BR22359">
        <v>22326</v>
      </c>
    </row>
    <row r="22360" spans="68:70" x14ac:dyDescent="0.3">
      <c r="BP22360">
        <f t="shared" si="436"/>
        <v>7.5902781363516247E-2</v>
      </c>
      <c r="BQ22360">
        <v>420.86433145939202</v>
      </c>
      <c r="BR22360">
        <v>22327</v>
      </c>
    </row>
    <row r="22361" spans="68:70" x14ac:dyDescent="0.3">
      <c r="BP22361">
        <f t="shared" si="436"/>
        <v>7.590587533778953E-2</v>
      </c>
      <c r="BQ22361">
        <v>420.86532437063403</v>
      </c>
      <c r="BR22361">
        <v>22328</v>
      </c>
    </row>
    <row r="22362" spans="68:70" x14ac:dyDescent="0.3">
      <c r="BP22362">
        <f t="shared" si="436"/>
        <v>7.5919679205218152E-2</v>
      </c>
      <c r="BQ22362">
        <v>420.86975403009802</v>
      </c>
      <c r="BR22362">
        <v>22329</v>
      </c>
    </row>
    <row r="22363" spans="68:70" x14ac:dyDescent="0.3">
      <c r="BP22363">
        <f t="shared" si="436"/>
        <v>7.5962606983961109E-2</v>
      </c>
      <c r="BQ22363">
        <v>420.88352697648099</v>
      </c>
      <c r="BR22363">
        <v>22330</v>
      </c>
    </row>
    <row r="22364" spans="68:70" x14ac:dyDescent="0.3">
      <c r="BP22364">
        <f t="shared" si="436"/>
        <v>7.5989446711485664E-2</v>
      </c>
      <c r="BQ22364">
        <v>420.892136256144</v>
      </c>
      <c r="BR22364">
        <v>22331</v>
      </c>
    </row>
    <row r="22365" spans="68:70" x14ac:dyDescent="0.3">
      <c r="BP22365">
        <f t="shared" si="436"/>
        <v>7.605185509334382E-2</v>
      </c>
      <c r="BQ22365">
        <v>420.912148884945</v>
      </c>
      <c r="BR22365">
        <v>22332</v>
      </c>
    </row>
    <row r="22366" spans="68:70" x14ac:dyDescent="0.3">
      <c r="BP22366">
        <f t="shared" si="436"/>
        <v>7.6052772480451294E-2</v>
      </c>
      <c r="BQ22366">
        <v>420.91244300417299</v>
      </c>
      <c r="BR22366">
        <v>22333</v>
      </c>
    </row>
    <row r="22367" spans="68:70" x14ac:dyDescent="0.3">
      <c r="BP22367">
        <f t="shared" si="436"/>
        <v>7.6058505012012972E-2</v>
      </c>
      <c r="BQ22367">
        <v>420.91428084437001</v>
      </c>
      <c r="BR22367">
        <v>22334</v>
      </c>
    </row>
    <row r="22368" spans="68:70" x14ac:dyDescent="0.3">
      <c r="BP22368">
        <f t="shared" si="436"/>
        <v>7.6094360087499757E-2</v>
      </c>
      <c r="BQ22368">
        <v>420.92577435164998</v>
      </c>
      <c r="BR22368">
        <v>22335</v>
      </c>
    </row>
    <row r="22369" spans="68:70" x14ac:dyDescent="0.3">
      <c r="BP22369">
        <f t="shared" si="436"/>
        <v>7.6168094589677493E-2</v>
      </c>
      <c r="BQ22369">
        <v>420.94940177430198</v>
      </c>
      <c r="BR22369">
        <v>22336</v>
      </c>
    </row>
    <row r="22370" spans="68:70" x14ac:dyDescent="0.3">
      <c r="BP22370">
        <f t="shared" ref="BP22370:BP22433" si="437">(BQ22370 - $BS$31303)*(BQ22370 - $BS$31303)/31269</f>
        <v>7.6235913491273594E-2</v>
      </c>
      <c r="BQ22370">
        <v>420.97112351206903</v>
      </c>
      <c r="BR22370">
        <v>22337</v>
      </c>
    </row>
    <row r="22371" spans="68:70" x14ac:dyDescent="0.3">
      <c r="BP22371">
        <f t="shared" si="437"/>
        <v>7.6242309266210978E-2</v>
      </c>
      <c r="BQ22371">
        <v>420.97317151823898</v>
      </c>
      <c r="BR22371">
        <v>22338</v>
      </c>
    </row>
    <row r="22372" spans="68:70" x14ac:dyDescent="0.3">
      <c r="BP22372">
        <f t="shared" si="437"/>
        <v>7.6247366768153593E-2</v>
      </c>
      <c r="BQ22372">
        <v>420.97479093203901</v>
      </c>
      <c r="BR22372">
        <v>22339</v>
      </c>
    </row>
    <row r="22373" spans="68:70" x14ac:dyDescent="0.3">
      <c r="BP22373">
        <f t="shared" si="437"/>
        <v>7.6303337346154645E-2</v>
      </c>
      <c r="BQ22373">
        <v>420.99270914480798</v>
      </c>
      <c r="BR22373">
        <v>22340</v>
      </c>
    </row>
    <row r="22374" spans="68:70" x14ac:dyDescent="0.3">
      <c r="BP22374">
        <f t="shared" si="437"/>
        <v>7.6351338557636469E-2</v>
      </c>
      <c r="BQ22374">
        <v>421.00807084010398</v>
      </c>
      <c r="BR22374">
        <v>22341</v>
      </c>
    </row>
    <row r="22375" spans="68:70" x14ac:dyDescent="0.3">
      <c r="BP22375">
        <f t="shared" si="437"/>
        <v>7.635623945720009E-2</v>
      </c>
      <c r="BQ22375">
        <v>421.00963898975698</v>
      </c>
      <c r="BR22375">
        <v>22342</v>
      </c>
    </row>
    <row r="22376" spans="68:70" x14ac:dyDescent="0.3">
      <c r="BP22376">
        <f t="shared" si="437"/>
        <v>7.6389290921151959E-2</v>
      </c>
      <c r="BQ22376">
        <v>421.020213212295</v>
      </c>
      <c r="BR22376">
        <v>22343</v>
      </c>
    </row>
    <row r="22377" spans="68:70" x14ac:dyDescent="0.3">
      <c r="BP22377">
        <f t="shared" si="437"/>
        <v>7.6425707123414816E-2</v>
      </c>
      <c r="BQ22377">
        <v>421.03186127403501</v>
      </c>
      <c r="BR22377">
        <v>22344</v>
      </c>
    </row>
    <row r="22378" spans="68:70" x14ac:dyDescent="0.3">
      <c r="BP22378">
        <f t="shared" si="437"/>
        <v>7.6432576841810138E-2</v>
      </c>
      <c r="BQ22378">
        <v>421.03405830634301</v>
      </c>
      <c r="BR22378">
        <v>22345</v>
      </c>
    </row>
    <row r="22379" spans="68:70" x14ac:dyDescent="0.3">
      <c r="BP22379">
        <f t="shared" si="437"/>
        <v>7.6464296995870484E-2</v>
      </c>
      <c r="BQ22379">
        <v>421.04420157633899</v>
      </c>
      <c r="BR22379">
        <v>22346</v>
      </c>
    </row>
    <row r="22380" spans="68:70" x14ac:dyDescent="0.3">
      <c r="BP22380">
        <f t="shared" si="437"/>
        <v>7.6508859565538656E-2</v>
      </c>
      <c r="BQ22380">
        <v>421.058447959315</v>
      </c>
      <c r="BR22380">
        <v>22347</v>
      </c>
    </row>
    <row r="22381" spans="68:70" x14ac:dyDescent="0.3">
      <c r="BP22381">
        <f t="shared" si="437"/>
        <v>7.6528403660006711E-2</v>
      </c>
      <c r="BQ22381">
        <v>421.06469477881302</v>
      </c>
      <c r="BR22381">
        <v>22348</v>
      </c>
    </row>
    <row r="22382" spans="68:70" x14ac:dyDescent="0.3">
      <c r="BP22382">
        <f t="shared" si="437"/>
        <v>7.6530512053566216E-2</v>
      </c>
      <c r="BQ22382">
        <v>421.06536863056698</v>
      </c>
      <c r="BR22382">
        <v>22349</v>
      </c>
    </row>
    <row r="22383" spans="68:70" x14ac:dyDescent="0.3">
      <c r="BP22383">
        <f t="shared" si="437"/>
        <v>7.6535527415477977E-2</v>
      </c>
      <c r="BQ22383">
        <v>421.06697152475198</v>
      </c>
      <c r="BR22383">
        <v>22350</v>
      </c>
    </row>
    <row r="22384" spans="68:70" x14ac:dyDescent="0.3">
      <c r="BP22384">
        <f t="shared" si="437"/>
        <v>7.6550632774834176E-2</v>
      </c>
      <c r="BQ22384">
        <v>421.071798833711</v>
      </c>
      <c r="BR22384">
        <v>22351</v>
      </c>
    </row>
    <row r="22385" spans="68:70" x14ac:dyDescent="0.3">
      <c r="BP22385">
        <f t="shared" si="437"/>
        <v>7.6563486356334698E-2</v>
      </c>
      <c r="BQ22385">
        <v>421.07590615365802</v>
      </c>
      <c r="BR22385">
        <v>22352</v>
      </c>
    </row>
    <row r="22386" spans="68:70" x14ac:dyDescent="0.3">
      <c r="BP22386">
        <f t="shared" si="437"/>
        <v>7.657227604626532E-2</v>
      </c>
      <c r="BQ22386">
        <v>421.07871467184799</v>
      </c>
      <c r="BR22386">
        <v>22353</v>
      </c>
    </row>
    <row r="22387" spans="68:70" x14ac:dyDescent="0.3">
      <c r="BP22387">
        <f t="shared" si="437"/>
        <v>7.6685766170170033E-2</v>
      </c>
      <c r="BQ22387">
        <v>421.11496304013298</v>
      </c>
      <c r="BR22387">
        <v>22354</v>
      </c>
    </row>
    <row r="22388" spans="68:70" x14ac:dyDescent="0.3">
      <c r="BP22388">
        <f t="shared" si="437"/>
        <v>7.6718774513895194E-2</v>
      </c>
      <c r="BQ22388">
        <v>421.12550075945398</v>
      </c>
      <c r="BR22388">
        <v>22355</v>
      </c>
    </row>
    <row r="22389" spans="68:70" x14ac:dyDescent="0.3">
      <c r="BP22389">
        <f t="shared" si="437"/>
        <v>7.6803861162583573E-2</v>
      </c>
      <c r="BQ22389">
        <v>421.152653722254</v>
      </c>
      <c r="BR22389">
        <v>22356</v>
      </c>
    </row>
    <row r="22390" spans="68:70" x14ac:dyDescent="0.3">
      <c r="BP22390">
        <f t="shared" si="437"/>
        <v>7.6820977925093889E-2</v>
      </c>
      <c r="BQ22390">
        <v>421.158114228442</v>
      </c>
      <c r="BR22390">
        <v>22357</v>
      </c>
    </row>
    <row r="22391" spans="68:70" x14ac:dyDescent="0.3">
      <c r="BP22391">
        <f t="shared" si="437"/>
        <v>7.6826434770586913E-2</v>
      </c>
      <c r="BQ22391">
        <v>421.15985491682102</v>
      </c>
      <c r="BR22391">
        <v>22358</v>
      </c>
    </row>
    <row r="22392" spans="68:70" x14ac:dyDescent="0.3">
      <c r="BP22392">
        <f t="shared" si="437"/>
        <v>7.6841215784723804E-2</v>
      </c>
      <c r="BQ22392">
        <v>421.16456962704899</v>
      </c>
      <c r="BR22392">
        <v>22359</v>
      </c>
    </row>
    <row r="22393" spans="68:70" x14ac:dyDescent="0.3">
      <c r="BP22393">
        <f t="shared" si="437"/>
        <v>7.6858691475757537E-2</v>
      </c>
      <c r="BQ22393">
        <v>421.17014327526198</v>
      </c>
      <c r="BR22393">
        <v>22360</v>
      </c>
    </row>
    <row r="22394" spans="68:70" x14ac:dyDescent="0.3">
      <c r="BP22394">
        <f t="shared" si="437"/>
        <v>7.6868430382158334E-2</v>
      </c>
      <c r="BQ22394">
        <v>421.17324909998302</v>
      </c>
      <c r="BR22394">
        <v>22361</v>
      </c>
    </row>
    <row r="22395" spans="68:70" x14ac:dyDescent="0.3">
      <c r="BP22395">
        <f t="shared" si="437"/>
        <v>7.6884678063283848E-2</v>
      </c>
      <c r="BQ22395">
        <v>421.17843019353</v>
      </c>
      <c r="BR22395">
        <v>22362</v>
      </c>
    </row>
    <row r="22396" spans="68:70" x14ac:dyDescent="0.3">
      <c r="BP22396">
        <f t="shared" si="437"/>
        <v>7.6892631747531012E-2</v>
      </c>
      <c r="BQ22396">
        <v>421.18096628092201</v>
      </c>
      <c r="BR22396">
        <v>22363</v>
      </c>
    </row>
    <row r="22397" spans="68:70" x14ac:dyDescent="0.3">
      <c r="BP22397">
        <f t="shared" si="437"/>
        <v>7.6928503356857914E-2</v>
      </c>
      <c r="BQ22397">
        <v>421.19240256294103</v>
      </c>
      <c r="BR22397">
        <v>22364</v>
      </c>
    </row>
    <row r="22398" spans="68:70" x14ac:dyDescent="0.3">
      <c r="BP22398">
        <f t="shared" si="437"/>
        <v>7.6932884271836463E-2</v>
      </c>
      <c r="BQ22398">
        <v>421.19379906635203</v>
      </c>
      <c r="BR22398">
        <v>22365</v>
      </c>
    </row>
    <row r="22399" spans="68:70" x14ac:dyDescent="0.3">
      <c r="BP22399">
        <f t="shared" si="437"/>
        <v>7.6988929630047179E-2</v>
      </c>
      <c r="BQ22399">
        <v>421.21166112736699</v>
      </c>
      <c r="BR22399">
        <v>22366</v>
      </c>
    </row>
    <row r="22400" spans="68:70" x14ac:dyDescent="0.3">
      <c r="BP22400">
        <f t="shared" si="437"/>
        <v>7.7096464530570757E-2</v>
      </c>
      <c r="BQ22400">
        <v>421.245915082593</v>
      </c>
      <c r="BR22400">
        <v>22367</v>
      </c>
    </row>
    <row r="22401" spans="68:70" x14ac:dyDescent="0.3">
      <c r="BP22401">
        <f t="shared" si="437"/>
        <v>7.7183984389384577E-2</v>
      </c>
      <c r="BQ22401">
        <v>421.273775856589</v>
      </c>
      <c r="BR22401">
        <v>22368</v>
      </c>
    </row>
    <row r="22402" spans="68:70" x14ac:dyDescent="0.3">
      <c r="BP22402">
        <f t="shared" si="437"/>
        <v>7.718977893363213E-2</v>
      </c>
      <c r="BQ22402">
        <v>421.27561991441797</v>
      </c>
      <c r="BR22402">
        <v>22369</v>
      </c>
    </row>
    <row r="22403" spans="68:70" x14ac:dyDescent="0.3">
      <c r="BP22403">
        <f t="shared" si="437"/>
        <v>7.7211426371121841E-2</v>
      </c>
      <c r="BQ22403">
        <v>421.28250839043301</v>
      </c>
      <c r="BR22403">
        <v>22370</v>
      </c>
    </row>
    <row r="22404" spans="68:70" x14ac:dyDescent="0.3">
      <c r="BP22404">
        <f t="shared" si="437"/>
        <v>7.7215829077076983E-2</v>
      </c>
      <c r="BQ22404">
        <v>421.28390926645898</v>
      </c>
      <c r="BR22404">
        <v>22371</v>
      </c>
    </row>
    <row r="22405" spans="68:70" x14ac:dyDescent="0.3">
      <c r="BP22405">
        <f t="shared" si="437"/>
        <v>7.7231300637841338E-2</v>
      </c>
      <c r="BQ22405">
        <v>421.28883177190698</v>
      </c>
      <c r="BR22405">
        <v>22372</v>
      </c>
    </row>
    <row r="22406" spans="68:70" x14ac:dyDescent="0.3">
      <c r="BP22406">
        <f t="shared" si="437"/>
        <v>7.7313260110696613E-2</v>
      </c>
      <c r="BQ22406">
        <v>421.31490016779998</v>
      </c>
      <c r="BR22406">
        <v>22373</v>
      </c>
    </row>
    <row r="22407" spans="68:70" x14ac:dyDescent="0.3">
      <c r="BP22407">
        <f t="shared" si="437"/>
        <v>7.7386489325371011E-2</v>
      </c>
      <c r="BQ22407">
        <v>421.33818009308402</v>
      </c>
      <c r="BR22407">
        <v>22374</v>
      </c>
    </row>
    <row r="22408" spans="68:70" x14ac:dyDescent="0.3">
      <c r="BP22408">
        <f t="shared" si="437"/>
        <v>7.7409115379045337E-2</v>
      </c>
      <c r="BQ22408">
        <v>421.34537079854698</v>
      </c>
      <c r="BR22408">
        <v>22375</v>
      </c>
    </row>
    <row r="22409" spans="68:70" x14ac:dyDescent="0.3">
      <c r="BP22409">
        <f t="shared" si="437"/>
        <v>7.7451055123885212E-2</v>
      </c>
      <c r="BQ22409">
        <v>421.35869674057898</v>
      </c>
      <c r="BR22409">
        <v>22376</v>
      </c>
    </row>
    <row r="22410" spans="68:70" x14ac:dyDescent="0.3">
      <c r="BP22410">
        <f t="shared" si="437"/>
        <v>7.7463064266061227E-2</v>
      </c>
      <c r="BQ22410">
        <v>421.36251186304901</v>
      </c>
      <c r="BR22410">
        <v>22377</v>
      </c>
    </row>
    <row r="22411" spans="68:70" x14ac:dyDescent="0.3">
      <c r="BP22411">
        <f t="shared" si="437"/>
        <v>7.7499546748545978E-2</v>
      </c>
      <c r="BQ22411">
        <v>421.37409998138202</v>
      </c>
      <c r="BR22411">
        <v>22378</v>
      </c>
    </row>
    <row r="22412" spans="68:70" x14ac:dyDescent="0.3">
      <c r="BP22412">
        <f t="shared" si="437"/>
        <v>7.7509161362311993E-2</v>
      </c>
      <c r="BQ22412">
        <v>421.37715346639601</v>
      </c>
      <c r="BR22412">
        <v>22379</v>
      </c>
    </row>
    <row r="22413" spans="68:70" x14ac:dyDescent="0.3">
      <c r="BP22413">
        <f t="shared" si="437"/>
        <v>7.752182676811635E-2</v>
      </c>
      <c r="BQ22413">
        <v>421.38117555700899</v>
      </c>
      <c r="BR22413">
        <v>22380</v>
      </c>
    </row>
    <row r="22414" spans="68:70" x14ac:dyDescent="0.3">
      <c r="BP22414">
        <f t="shared" si="437"/>
        <v>7.7526146446733293E-2</v>
      </c>
      <c r="BQ22414">
        <v>421.38254726095602</v>
      </c>
      <c r="BR22414">
        <v>22381</v>
      </c>
    </row>
    <row r="22415" spans="68:70" x14ac:dyDescent="0.3">
      <c r="BP22415">
        <f t="shared" si="437"/>
        <v>7.7528981835285157E-2</v>
      </c>
      <c r="BQ22415">
        <v>421.38344761125398</v>
      </c>
      <c r="BR22415">
        <v>22382</v>
      </c>
    </row>
    <row r="22416" spans="68:70" x14ac:dyDescent="0.3">
      <c r="BP22416">
        <f t="shared" si="437"/>
        <v>7.7541166454483612E-2</v>
      </c>
      <c r="BQ22416">
        <v>421.38731653222402</v>
      </c>
      <c r="BR22416">
        <v>22383</v>
      </c>
    </row>
    <row r="22417" spans="68:70" x14ac:dyDescent="0.3">
      <c r="BP22417">
        <f t="shared" si="437"/>
        <v>7.7626091770622199E-2</v>
      </c>
      <c r="BQ22417">
        <v>421.41427400304201</v>
      </c>
      <c r="BR22417">
        <v>22384</v>
      </c>
    </row>
    <row r="22418" spans="68:70" x14ac:dyDescent="0.3">
      <c r="BP22418">
        <f t="shared" si="437"/>
        <v>7.7628779510801008E-2</v>
      </c>
      <c r="BQ22418">
        <v>421.41512691983303</v>
      </c>
      <c r="BR22418">
        <v>22385</v>
      </c>
    </row>
    <row r="22419" spans="68:70" x14ac:dyDescent="0.3">
      <c r="BP22419">
        <f t="shared" si="437"/>
        <v>7.7640778055670587E-2</v>
      </c>
      <c r="BQ22419">
        <v>421.418934310324</v>
      </c>
      <c r="BR22419">
        <v>22386</v>
      </c>
    </row>
    <row r="22420" spans="68:70" x14ac:dyDescent="0.3">
      <c r="BP22420">
        <f t="shared" si="437"/>
        <v>7.7715859527501555E-2</v>
      </c>
      <c r="BQ22420">
        <v>421.44275256211802</v>
      </c>
      <c r="BR22420">
        <v>22387</v>
      </c>
    </row>
    <row r="22421" spans="68:70" x14ac:dyDescent="0.3">
      <c r="BP22421">
        <f t="shared" si="437"/>
        <v>7.7721372453917609E-2</v>
      </c>
      <c r="BQ22421">
        <v>421.44450098574799</v>
      </c>
      <c r="BR22421">
        <v>22388</v>
      </c>
    </row>
    <row r="22422" spans="68:70" x14ac:dyDescent="0.3">
      <c r="BP22422">
        <f t="shared" si="437"/>
        <v>7.7726494663129211E-2</v>
      </c>
      <c r="BQ22422">
        <v>421.44612543791402</v>
      </c>
      <c r="BR22422">
        <v>22389</v>
      </c>
    </row>
    <row r="22423" spans="68:70" x14ac:dyDescent="0.3">
      <c r="BP22423">
        <f t="shared" si="437"/>
        <v>7.7766302326439884E-2</v>
      </c>
      <c r="BQ22423">
        <v>421.45874817537901</v>
      </c>
      <c r="BR22423">
        <v>22390</v>
      </c>
    </row>
    <row r="22424" spans="68:70" x14ac:dyDescent="0.3">
      <c r="BP22424">
        <f t="shared" si="437"/>
        <v>7.7835648841623001E-2</v>
      </c>
      <c r="BQ22424">
        <v>421.48072976681999</v>
      </c>
      <c r="BR22424">
        <v>22391</v>
      </c>
    </row>
    <row r="22425" spans="68:70" x14ac:dyDescent="0.3">
      <c r="BP22425">
        <f t="shared" si="437"/>
        <v>7.7860605940722943E-2</v>
      </c>
      <c r="BQ22425">
        <v>421.48863831965502</v>
      </c>
      <c r="BR22425">
        <v>22392</v>
      </c>
    </row>
    <row r="22426" spans="68:70" x14ac:dyDescent="0.3">
      <c r="BP22426">
        <f t="shared" si="437"/>
        <v>7.7860675433788454E-2</v>
      </c>
      <c r="BQ22426">
        <v>421.48866033925799</v>
      </c>
      <c r="BR22426">
        <v>22393</v>
      </c>
    </row>
    <row r="22427" spans="68:70" x14ac:dyDescent="0.3">
      <c r="BP22427">
        <f t="shared" si="437"/>
        <v>7.7898439067978678E-2</v>
      </c>
      <c r="BQ22427">
        <v>421.50062468759597</v>
      </c>
      <c r="BR22427">
        <v>22394</v>
      </c>
    </row>
    <row r="22428" spans="68:70" x14ac:dyDescent="0.3">
      <c r="BP22428">
        <f t="shared" si="437"/>
        <v>7.7903043890321225E-2</v>
      </c>
      <c r="BQ22428">
        <v>421.50208339801299</v>
      </c>
      <c r="BR22428">
        <v>22395</v>
      </c>
    </row>
    <row r="22429" spans="68:70" x14ac:dyDescent="0.3">
      <c r="BP22429">
        <f t="shared" si="437"/>
        <v>7.8031306088964261E-2</v>
      </c>
      <c r="BQ22429">
        <v>421.54269684194202</v>
      </c>
      <c r="BR22429">
        <v>22396</v>
      </c>
    </row>
    <row r="22430" spans="68:70" x14ac:dyDescent="0.3">
      <c r="BP22430">
        <f t="shared" si="437"/>
        <v>7.8054990175927402E-2</v>
      </c>
      <c r="BQ22430">
        <v>421.55019261205899</v>
      </c>
      <c r="BR22430">
        <v>22397</v>
      </c>
    </row>
    <row r="22431" spans="68:70" x14ac:dyDescent="0.3">
      <c r="BP22431">
        <f t="shared" si="437"/>
        <v>7.8061929530209184E-2</v>
      </c>
      <c r="BQ22431">
        <v>421.55238863095201</v>
      </c>
      <c r="BR22431">
        <v>22398</v>
      </c>
    </row>
    <row r="22432" spans="68:70" x14ac:dyDescent="0.3">
      <c r="BP22432">
        <f t="shared" si="437"/>
        <v>7.8075220216044641E-2</v>
      </c>
      <c r="BQ22432">
        <v>421.55659431136201</v>
      </c>
      <c r="BR22432">
        <v>22399</v>
      </c>
    </row>
    <row r="22433" spans="68:70" x14ac:dyDescent="0.3">
      <c r="BP22433">
        <f t="shared" si="437"/>
        <v>7.8076169679311205E-2</v>
      </c>
      <c r="BQ22433">
        <v>421.55689474408803</v>
      </c>
      <c r="BR22433">
        <v>22400</v>
      </c>
    </row>
    <row r="22434" spans="68:70" x14ac:dyDescent="0.3">
      <c r="BP22434">
        <f t="shared" ref="BP22434:BP22497" si="438">(BQ22434 - $BS$31303)*(BQ22434 - $BS$31303)/31269</f>
        <v>7.8086238137456729E-2</v>
      </c>
      <c r="BQ22434">
        <v>421.56008053096798</v>
      </c>
      <c r="BR22434">
        <v>22401</v>
      </c>
    </row>
    <row r="22435" spans="68:70" x14ac:dyDescent="0.3">
      <c r="BP22435">
        <f t="shared" si="438"/>
        <v>7.8087244157629521E-2</v>
      </c>
      <c r="BQ22435">
        <v>421.560398837126</v>
      </c>
      <c r="BR22435">
        <v>22402</v>
      </c>
    </row>
    <row r="22436" spans="68:70" x14ac:dyDescent="0.3">
      <c r="BP22436">
        <f t="shared" si="438"/>
        <v>7.8114428723297116E-2</v>
      </c>
      <c r="BQ22436">
        <v>421.56899929470899</v>
      </c>
      <c r="BR22436">
        <v>22403</v>
      </c>
    </row>
    <row r="22437" spans="68:70" x14ac:dyDescent="0.3">
      <c r="BP22437">
        <f t="shared" si="438"/>
        <v>7.8229541813405412E-2</v>
      </c>
      <c r="BQ22437">
        <v>421.60540137234602</v>
      </c>
      <c r="BR22437">
        <v>22404</v>
      </c>
    </row>
    <row r="22438" spans="68:70" x14ac:dyDescent="0.3">
      <c r="BP22438">
        <f t="shared" si="438"/>
        <v>7.8271649989341857E-2</v>
      </c>
      <c r="BQ22438">
        <v>421.61871050049001</v>
      </c>
      <c r="BR22438">
        <v>22405</v>
      </c>
    </row>
    <row r="22439" spans="68:70" x14ac:dyDescent="0.3">
      <c r="BP22439">
        <f t="shared" si="438"/>
        <v>7.8320711011593297E-2</v>
      </c>
      <c r="BQ22439">
        <v>421.63421269960202</v>
      </c>
      <c r="BR22439">
        <v>22406</v>
      </c>
    </row>
    <row r="22440" spans="68:70" x14ac:dyDescent="0.3">
      <c r="BP22440">
        <f t="shared" si="438"/>
        <v>7.8381518792304566E-2</v>
      </c>
      <c r="BQ22440">
        <v>421.65341987807102</v>
      </c>
      <c r="BR22440">
        <v>22407</v>
      </c>
    </row>
    <row r="22441" spans="68:70" x14ac:dyDescent="0.3">
      <c r="BP22441">
        <f t="shared" si="438"/>
        <v>7.8440783875864575E-2</v>
      </c>
      <c r="BQ22441">
        <v>421.67213260129199</v>
      </c>
      <c r="BR22441">
        <v>22408</v>
      </c>
    </row>
    <row r="22442" spans="68:70" x14ac:dyDescent="0.3">
      <c r="BP22442">
        <f t="shared" si="438"/>
        <v>7.8484358170135715E-2</v>
      </c>
      <c r="BQ22442">
        <v>421.68588650879701</v>
      </c>
      <c r="BR22442">
        <v>22409</v>
      </c>
    </row>
    <row r="22443" spans="68:70" x14ac:dyDescent="0.3">
      <c r="BP22443">
        <f t="shared" si="438"/>
        <v>7.8525527434232884E-2</v>
      </c>
      <c r="BQ22443">
        <v>421.698877778758</v>
      </c>
      <c r="BR22443">
        <v>22410</v>
      </c>
    </row>
    <row r="22444" spans="68:70" x14ac:dyDescent="0.3">
      <c r="BP22444">
        <f t="shared" si="438"/>
        <v>7.853342977128927E-2</v>
      </c>
      <c r="BQ22444">
        <v>421.70137103085699</v>
      </c>
      <c r="BR22444">
        <v>22411</v>
      </c>
    </row>
    <row r="22445" spans="68:70" x14ac:dyDescent="0.3">
      <c r="BP22445">
        <f t="shared" si="438"/>
        <v>7.8538020369374739E-2</v>
      </c>
      <c r="BQ22445">
        <v>421.70281934457103</v>
      </c>
      <c r="BR22445">
        <v>22412</v>
      </c>
    </row>
    <row r="22446" spans="68:70" x14ac:dyDescent="0.3">
      <c r="BP22446">
        <f t="shared" si="438"/>
        <v>7.8538615297836872E-2</v>
      </c>
      <c r="BQ22446">
        <v>421.70300703881298</v>
      </c>
      <c r="BR22446">
        <v>22413</v>
      </c>
    </row>
    <row r="22447" spans="68:70" x14ac:dyDescent="0.3">
      <c r="BP22447">
        <f t="shared" si="438"/>
        <v>7.8613606602196712E-2</v>
      </c>
      <c r="BQ22447">
        <v>421.72666038866998</v>
      </c>
      <c r="BR22447">
        <v>22414</v>
      </c>
    </row>
    <row r="22448" spans="68:70" x14ac:dyDescent="0.3">
      <c r="BP22448">
        <f t="shared" si="438"/>
        <v>7.8633775186235502E-2</v>
      </c>
      <c r="BQ22448">
        <v>421.73301992857603</v>
      </c>
      <c r="BR22448">
        <v>22415</v>
      </c>
    </row>
    <row r="22449" spans="68:70" x14ac:dyDescent="0.3">
      <c r="BP22449">
        <f t="shared" si="438"/>
        <v>7.865694265429285E-2</v>
      </c>
      <c r="BQ22449">
        <v>421.740324067507</v>
      </c>
      <c r="BR22449">
        <v>22416</v>
      </c>
    </row>
    <row r="22450" spans="68:70" x14ac:dyDescent="0.3">
      <c r="BP22450">
        <f t="shared" si="438"/>
        <v>7.8657041372363984E-2</v>
      </c>
      <c r="BQ22450">
        <v>421.74035518861098</v>
      </c>
      <c r="BR22450">
        <v>22417</v>
      </c>
    </row>
    <row r="22451" spans="68:70" x14ac:dyDescent="0.3">
      <c r="BP22451">
        <f t="shared" si="438"/>
        <v>7.870355796748596E-2</v>
      </c>
      <c r="BQ22451">
        <v>421.75501748251997</v>
      </c>
      <c r="BR22451">
        <v>22418</v>
      </c>
    </row>
    <row r="22452" spans="68:70" x14ac:dyDescent="0.3">
      <c r="BP22452">
        <f t="shared" si="438"/>
        <v>7.8716316004121087E-2</v>
      </c>
      <c r="BQ22452">
        <v>421.75903813061598</v>
      </c>
      <c r="BR22452">
        <v>22419</v>
      </c>
    </row>
    <row r="22453" spans="68:70" x14ac:dyDescent="0.3">
      <c r="BP22453">
        <f t="shared" si="438"/>
        <v>7.8755062649396107E-2</v>
      </c>
      <c r="BQ22453">
        <v>421.77124699567503</v>
      </c>
      <c r="BR22453">
        <v>22420</v>
      </c>
    </row>
    <row r="22454" spans="68:70" x14ac:dyDescent="0.3">
      <c r="BP22454">
        <f t="shared" si="438"/>
        <v>7.8806098522390094E-2</v>
      </c>
      <c r="BQ22454">
        <v>421.78732354975301</v>
      </c>
      <c r="BR22454">
        <v>22421</v>
      </c>
    </row>
    <row r="22455" spans="68:70" x14ac:dyDescent="0.3">
      <c r="BP22455">
        <f t="shared" si="438"/>
        <v>7.8812537154340168E-2</v>
      </c>
      <c r="BQ22455">
        <v>421.78935138102798</v>
      </c>
      <c r="BR22455">
        <v>22422</v>
      </c>
    </row>
    <row r="22456" spans="68:70" x14ac:dyDescent="0.3">
      <c r="BP22456">
        <f t="shared" si="438"/>
        <v>7.8830924245076317E-2</v>
      </c>
      <c r="BQ22456">
        <v>421.79514189397901</v>
      </c>
      <c r="BR22456">
        <v>22423</v>
      </c>
    </row>
    <row r="22457" spans="68:70" x14ac:dyDescent="0.3">
      <c r="BP22457">
        <f t="shared" si="438"/>
        <v>7.8841626853867086E-2</v>
      </c>
      <c r="BQ22457">
        <v>421.79851207790199</v>
      </c>
      <c r="BR22457">
        <v>22424</v>
      </c>
    </row>
    <row r="22458" spans="68:70" x14ac:dyDescent="0.3">
      <c r="BP22458">
        <f t="shared" si="438"/>
        <v>7.8926602585533231E-2</v>
      </c>
      <c r="BQ22458">
        <v>421.82526228514502</v>
      </c>
      <c r="BR22458">
        <v>22425</v>
      </c>
    </row>
    <row r="22459" spans="68:70" x14ac:dyDescent="0.3">
      <c r="BP22459">
        <f t="shared" si="438"/>
        <v>7.8929012944143465E-2</v>
      </c>
      <c r="BQ22459">
        <v>421.82602085161398</v>
      </c>
      <c r="BR22459">
        <v>22426</v>
      </c>
    </row>
    <row r="22460" spans="68:70" x14ac:dyDescent="0.3">
      <c r="BP22460">
        <f t="shared" si="438"/>
        <v>7.8931206014656211E-2</v>
      </c>
      <c r="BQ22460">
        <v>421.826711025056</v>
      </c>
      <c r="BR22460">
        <v>22427</v>
      </c>
    </row>
    <row r="22461" spans="68:70" x14ac:dyDescent="0.3">
      <c r="BP22461">
        <f t="shared" si="438"/>
        <v>7.8934008560562194E-2</v>
      </c>
      <c r="BQ22461">
        <v>421.82759299038202</v>
      </c>
      <c r="BR22461">
        <v>22428</v>
      </c>
    </row>
    <row r="22462" spans="68:70" x14ac:dyDescent="0.3">
      <c r="BP22462">
        <f t="shared" si="438"/>
        <v>7.8953587675163819E-2</v>
      </c>
      <c r="BQ22462">
        <v>421.83375412986902</v>
      </c>
      <c r="BR22462">
        <v>22429</v>
      </c>
    </row>
    <row r="22463" spans="68:70" x14ac:dyDescent="0.3">
      <c r="BP22463">
        <f t="shared" si="438"/>
        <v>7.8997327046980911E-2</v>
      </c>
      <c r="BQ22463">
        <v>421.84751524002502</v>
      </c>
      <c r="BR22463">
        <v>22430</v>
      </c>
    </row>
    <row r="22464" spans="68:70" x14ac:dyDescent="0.3">
      <c r="BP22464">
        <f t="shared" si="438"/>
        <v>7.9075511012684091E-2</v>
      </c>
      <c r="BQ22464">
        <v>421.872103686</v>
      </c>
      <c r="BR22464">
        <v>22431</v>
      </c>
    </row>
    <row r="22465" spans="68:70" x14ac:dyDescent="0.3">
      <c r="BP22465">
        <f t="shared" si="438"/>
        <v>7.9087768065272568E-2</v>
      </c>
      <c r="BQ22465">
        <v>421.87595736217497</v>
      </c>
      <c r="BR22465">
        <v>22432</v>
      </c>
    </row>
    <row r="22466" spans="68:70" x14ac:dyDescent="0.3">
      <c r="BP22466">
        <f t="shared" si="438"/>
        <v>7.9116417560028698E-2</v>
      </c>
      <c r="BQ22466">
        <v>421.88496373628499</v>
      </c>
      <c r="BR22466">
        <v>22433</v>
      </c>
    </row>
    <row r="22467" spans="68:70" x14ac:dyDescent="0.3">
      <c r="BP22467">
        <f t="shared" si="438"/>
        <v>7.9140945578214175E-2</v>
      </c>
      <c r="BQ22467">
        <v>421.89267317031602</v>
      </c>
      <c r="BR22467">
        <v>22434</v>
      </c>
    </row>
    <row r="22468" spans="68:70" x14ac:dyDescent="0.3">
      <c r="BP22468">
        <f t="shared" si="438"/>
        <v>7.9143293790159636E-2</v>
      </c>
      <c r="BQ22468">
        <v>421.89341117727099</v>
      </c>
      <c r="BR22468">
        <v>22435</v>
      </c>
    </row>
    <row r="22469" spans="68:70" x14ac:dyDescent="0.3">
      <c r="BP22469">
        <f t="shared" si="438"/>
        <v>7.9145641749059581E-2</v>
      </c>
      <c r="BQ22469">
        <v>421.89414909375103</v>
      </c>
      <c r="BR22469">
        <v>22436</v>
      </c>
    </row>
    <row r="22470" spans="68:70" x14ac:dyDescent="0.3">
      <c r="BP22470">
        <f t="shared" si="438"/>
        <v>7.914932497477481E-2</v>
      </c>
      <c r="BQ22470">
        <v>421.89530663580899</v>
      </c>
      <c r="BR22470">
        <v>22437</v>
      </c>
    </row>
    <row r="22471" spans="68:70" x14ac:dyDescent="0.3">
      <c r="BP22471">
        <f t="shared" si="438"/>
        <v>7.9170103617753576E-2</v>
      </c>
      <c r="BQ22471">
        <v>421.90183631844297</v>
      </c>
      <c r="BR22471">
        <v>22438</v>
      </c>
    </row>
    <row r="22472" spans="68:70" x14ac:dyDescent="0.3">
      <c r="BP22472">
        <f t="shared" si="438"/>
        <v>7.9183146008204669E-2</v>
      </c>
      <c r="BQ22472">
        <v>421.90593444821099</v>
      </c>
      <c r="BR22472">
        <v>22439</v>
      </c>
    </row>
    <row r="22473" spans="68:70" x14ac:dyDescent="0.3">
      <c r="BP22473">
        <f t="shared" si="438"/>
        <v>7.9275900820279799E-2</v>
      </c>
      <c r="BQ22473">
        <v>421.9350697786</v>
      </c>
      <c r="BR22473">
        <v>22440</v>
      </c>
    </row>
    <row r="22474" spans="68:70" x14ac:dyDescent="0.3">
      <c r="BP22474">
        <f t="shared" si="438"/>
        <v>7.9288590484146076E-2</v>
      </c>
      <c r="BQ22474">
        <v>421.93905441912699</v>
      </c>
      <c r="BR22474">
        <v>22441</v>
      </c>
    </row>
    <row r="22475" spans="68:70" x14ac:dyDescent="0.3">
      <c r="BP22475">
        <f t="shared" si="438"/>
        <v>7.929320713878886E-2</v>
      </c>
      <c r="BQ22475">
        <v>421.94050400089401</v>
      </c>
      <c r="BR22475">
        <v>22442</v>
      </c>
    </row>
    <row r="22476" spans="68:70" x14ac:dyDescent="0.3">
      <c r="BP22476">
        <f t="shared" si="438"/>
        <v>7.9415523659043794E-2</v>
      </c>
      <c r="BQ22476">
        <v>421.97889476347098</v>
      </c>
      <c r="BR22476">
        <v>22443</v>
      </c>
    </row>
    <row r="22477" spans="68:70" x14ac:dyDescent="0.3">
      <c r="BP22477">
        <f t="shared" si="438"/>
        <v>7.9421149670765065E-2</v>
      </c>
      <c r="BQ22477">
        <v>421.980659855037</v>
      </c>
      <c r="BR22477">
        <v>22444</v>
      </c>
    </row>
    <row r="22478" spans="68:70" x14ac:dyDescent="0.3">
      <c r="BP22478">
        <f t="shared" si="438"/>
        <v>7.9456656922287539E-2</v>
      </c>
      <c r="BQ22478">
        <v>421.99179837377898</v>
      </c>
      <c r="BR22478">
        <v>22445</v>
      </c>
    </row>
    <row r="22479" spans="68:70" x14ac:dyDescent="0.3">
      <c r="BP22479">
        <f t="shared" si="438"/>
        <v>7.9589697890283917E-2</v>
      </c>
      <c r="BQ22479">
        <v>422.03351081162498</v>
      </c>
      <c r="BR22479">
        <v>22446</v>
      </c>
    </row>
    <row r="22480" spans="68:70" x14ac:dyDescent="0.3">
      <c r="BP22480">
        <f t="shared" si="438"/>
        <v>7.9641147476123636E-2</v>
      </c>
      <c r="BQ22480">
        <v>422.049632491262</v>
      </c>
      <c r="BR22480">
        <v>22447</v>
      </c>
    </row>
    <row r="22481" spans="68:70" x14ac:dyDescent="0.3">
      <c r="BP22481">
        <f t="shared" si="438"/>
        <v>7.9648122099628738E-2</v>
      </c>
      <c r="BQ22481">
        <v>422.05181758215599</v>
      </c>
      <c r="BR22481">
        <v>22448</v>
      </c>
    </row>
    <row r="22482" spans="68:70" x14ac:dyDescent="0.3">
      <c r="BP22482">
        <f t="shared" si="438"/>
        <v>7.9648452872420797E-2</v>
      </c>
      <c r="BQ22482">
        <v>422.05192120811398</v>
      </c>
      <c r="BR22482">
        <v>22449</v>
      </c>
    </row>
    <row r="22483" spans="68:70" x14ac:dyDescent="0.3">
      <c r="BP22483">
        <f t="shared" si="438"/>
        <v>7.9666877896648849E-2</v>
      </c>
      <c r="BQ22483">
        <v>422.05769314112399</v>
      </c>
      <c r="BR22483">
        <v>22450</v>
      </c>
    </row>
    <row r="22484" spans="68:70" x14ac:dyDescent="0.3">
      <c r="BP22484">
        <f t="shared" si="438"/>
        <v>7.9687103689737832E-2</v>
      </c>
      <c r="BQ22484">
        <v>422.06402842529099</v>
      </c>
      <c r="BR22484">
        <v>22451</v>
      </c>
    </row>
    <row r="22485" spans="68:70" x14ac:dyDescent="0.3">
      <c r="BP22485">
        <f t="shared" si="438"/>
        <v>7.9698955756976553E-2</v>
      </c>
      <c r="BQ22485">
        <v>422.06774045068499</v>
      </c>
      <c r="BR22485">
        <v>22452</v>
      </c>
    </row>
    <row r="22486" spans="68:70" x14ac:dyDescent="0.3">
      <c r="BP22486">
        <f t="shared" si="438"/>
        <v>7.9712514210122334E-2</v>
      </c>
      <c r="BQ22486">
        <v>422.071986571629</v>
      </c>
      <c r="BR22486">
        <v>22453</v>
      </c>
    </row>
    <row r="22487" spans="68:70" x14ac:dyDescent="0.3">
      <c r="BP22487">
        <f t="shared" si="438"/>
        <v>7.9721618291630811E-2</v>
      </c>
      <c r="BQ22487">
        <v>422.07483750773599</v>
      </c>
      <c r="BR22487">
        <v>22454</v>
      </c>
    </row>
    <row r="22488" spans="68:70" x14ac:dyDescent="0.3">
      <c r="BP22488">
        <f t="shared" si="438"/>
        <v>7.9848589801984587E-2</v>
      </c>
      <c r="BQ22488">
        <v>422.11458158447698</v>
      </c>
      <c r="BR22488">
        <v>22455</v>
      </c>
    </row>
    <row r="22489" spans="68:70" x14ac:dyDescent="0.3">
      <c r="BP22489">
        <f t="shared" si="438"/>
        <v>7.989515611997168E-2</v>
      </c>
      <c r="BQ22489">
        <v>422.12914965282698</v>
      </c>
      <c r="BR22489">
        <v>22456</v>
      </c>
    </row>
    <row r="22490" spans="68:70" x14ac:dyDescent="0.3">
      <c r="BP22490">
        <f t="shared" si="438"/>
        <v>7.9901579518133675E-2</v>
      </c>
      <c r="BQ22490">
        <v>422.131158851534</v>
      </c>
      <c r="BR22490">
        <v>22457</v>
      </c>
    </row>
    <row r="22491" spans="68:70" x14ac:dyDescent="0.3">
      <c r="BP22491">
        <f t="shared" si="438"/>
        <v>7.9905966960681071E-2</v>
      </c>
      <c r="BQ22491">
        <v>422.13253116965802</v>
      </c>
      <c r="BR22491">
        <v>22458</v>
      </c>
    </row>
    <row r="22492" spans="68:70" x14ac:dyDescent="0.3">
      <c r="BP22492">
        <f t="shared" si="438"/>
        <v>7.9914950857839229E-2</v>
      </c>
      <c r="BQ22492">
        <v>422.13534106380803</v>
      </c>
      <c r="BR22492">
        <v>22459</v>
      </c>
    </row>
    <row r="22493" spans="68:70" x14ac:dyDescent="0.3">
      <c r="BP22493">
        <f t="shared" si="438"/>
        <v>7.992638164030938E-2</v>
      </c>
      <c r="BQ22493">
        <v>422.13891604213399</v>
      </c>
      <c r="BR22493">
        <v>22460</v>
      </c>
    </row>
    <row r="22494" spans="68:70" x14ac:dyDescent="0.3">
      <c r="BP22494">
        <f t="shared" si="438"/>
        <v>7.9933761384443067E-2</v>
      </c>
      <c r="BQ22494">
        <v>422.141223922032</v>
      </c>
      <c r="BR22494">
        <v>22461</v>
      </c>
    </row>
    <row r="22495" spans="68:70" x14ac:dyDescent="0.3">
      <c r="BP22495">
        <f t="shared" si="438"/>
        <v>8.0006085877400226E-2</v>
      </c>
      <c r="BQ22495">
        <v>422.16383644748299</v>
      </c>
      <c r="BR22495">
        <v>22462</v>
      </c>
    </row>
    <row r="22496" spans="68:70" x14ac:dyDescent="0.3">
      <c r="BP22496">
        <f t="shared" si="438"/>
        <v>8.0019741140927053E-2</v>
      </c>
      <c r="BQ22496">
        <v>422.16810466992001</v>
      </c>
      <c r="BR22496">
        <v>22463</v>
      </c>
    </row>
    <row r="22497" spans="68:70" x14ac:dyDescent="0.3">
      <c r="BP22497">
        <f t="shared" si="438"/>
        <v>8.0020765791497431E-2</v>
      </c>
      <c r="BQ22497">
        <v>422.16842493001297</v>
      </c>
      <c r="BR22497">
        <v>22464</v>
      </c>
    </row>
    <row r="22498" spans="68:70" x14ac:dyDescent="0.3">
      <c r="BP22498">
        <f t="shared" ref="BP22498:BP22561" si="439">(BQ22498 - $BS$31303)*(BQ22498 - $BS$31303)/31269</f>
        <v>8.0028347659985052E-2</v>
      </c>
      <c r="BQ22498">
        <v>422.17079462041301</v>
      </c>
      <c r="BR22498">
        <v>22465</v>
      </c>
    </row>
    <row r="22499" spans="68:70" x14ac:dyDescent="0.3">
      <c r="BP22499">
        <f t="shared" si="439"/>
        <v>8.0061338168194912E-2</v>
      </c>
      <c r="BQ22499">
        <v>422.18110439880701</v>
      </c>
      <c r="BR22499">
        <v>22466</v>
      </c>
    </row>
    <row r="22500" spans="68:70" x14ac:dyDescent="0.3">
      <c r="BP22500">
        <f t="shared" si="439"/>
        <v>8.0143601837088518E-2</v>
      </c>
      <c r="BQ22500">
        <v>422.20680315686297</v>
      </c>
      <c r="BR22500">
        <v>22467</v>
      </c>
    </row>
    <row r="22501" spans="68:70" x14ac:dyDescent="0.3">
      <c r="BP22501">
        <f t="shared" si="439"/>
        <v>8.0157965769778086E-2</v>
      </c>
      <c r="BQ22501">
        <v>422.21128902471298</v>
      </c>
      <c r="BR22501">
        <v>22468</v>
      </c>
    </row>
    <row r="22502" spans="68:70" x14ac:dyDescent="0.3">
      <c r="BP22502">
        <f t="shared" si="439"/>
        <v>8.016539302619298E-2</v>
      </c>
      <c r="BQ22502">
        <v>422.21360840528303</v>
      </c>
      <c r="BR22502">
        <v>22469</v>
      </c>
    </row>
    <row r="22503" spans="68:70" x14ac:dyDescent="0.3">
      <c r="BP22503">
        <f t="shared" si="439"/>
        <v>8.0211419922824725E-2</v>
      </c>
      <c r="BQ22503">
        <v>422.22797927019599</v>
      </c>
      <c r="BR22503">
        <v>22470</v>
      </c>
    </row>
    <row r="22504" spans="68:70" x14ac:dyDescent="0.3">
      <c r="BP22504">
        <f t="shared" si="439"/>
        <v>8.0258882486229671E-2</v>
      </c>
      <c r="BQ22504">
        <v>422.24279407241602</v>
      </c>
      <c r="BR22504">
        <v>22471</v>
      </c>
    </row>
    <row r="22505" spans="68:70" x14ac:dyDescent="0.3">
      <c r="BP22505">
        <f t="shared" si="439"/>
        <v>8.0275124237266321E-2</v>
      </c>
      <c r="BQ22505">
        <v>422.24786271100203</v>
      </c>
      <c r="BR22505">
        <v>22472</v>
      </c>
    </row>
    <row r="22506" spans="68:70" x14ac:dyDescent="0.3">
      <c r="BP22506">
        <f t="shared" si="439"/>
        <v>8.0288804961774637E-2</v>
      </c>
      <c r="BQ22506">
        <v>422.25213172031903</v>
      </c>
      <c r="BR22506">
        <v>22473</v>
      </c>
    </row>
    <row r="22507" spans="68:70" x14ac:dyDescent="0.3">
      <c r="BP22507">
        <f t="shared" si="439"/>
        <v>8.0291157714481046E-2</v>
      </c>
      <c r="BQ22507">
        <v>422.252865849697</v>
      </c>
      <c r="BR22507">
        <v>22474</v>
      </c>
    </row>
    <row r="22508" spans="68:70" x14ac:dyDescent="0.3">
      <c r="BP22508">
        <f t="shared" si="439"/>
        <v>8.0323916062436274E-2</v>
      </c>
      <c r="BQ22508">
        <v>422.26308631907898</v>
      </c>
      <c r="BR22508">
        <v>22475</v>
      </c>
    </row>
    <row r="22509" spans="68:70" x14ac:dyDescent="0.3">
      <c r="BP22509">
        <f t="shared" si="439"/>
        <v>8.0337845826975215E-2</v>
      </c>
      <c r="BQ22509">
        <v>422.26743171659302</v>
      </c>
      <c r="BR22509">
        <v>22476</v>
      </c>
    </row>
    <row r="22510" spans="68:70" x14ac:dyDescent="0.3">
      <c r="BP22510">
        <f t="shared" si="439"/>
        <v>8.0357021873345036E-2</v>
      </c>
      <c r="BQ22510">
        <v>422.27341307831603</v>
      </c>
      <c r="BR22510">
        <v>22477</v>
      </c>
    </row>
    <row r="22511" spans="68:70" x14ac:dyDescent="0.3">
      <c r="BP22511">
        <f t="shared" si="439"/>
        <v>8.0357487621426749E-2</v>
      </c>
      <c r="BQ22511">
        <v>422.27355834483501</v>
      </c>
      <c r="BR22511">
        <v>22478</v>
      </c>
    </row>
    <row r="22512" spans="68:70" x14ac:dyDescent="0.3">
      <c r="BP22512">
        <f t="shared" si="439"/>
        <v>8.0367357220358218E-2</v>
      </c>
      <c r="BQ22512">
        <v>422.27663656724599</v>
      </c>
      <c r="BR22512">
        <v>22479</v>
      </c>
    </row>
    <row r="22513" spans="68:70" x14ac:dyDescent="0.3">
      <c r="BP22513">
        <f t="shared" si="439"/>
        <v>8.0380236405801067E-2</v>
      </c>
      <c r="BQ22513">
        <v>422.28065316328002</v>
      </c>
      <c r="BR22513">
        <v>22480</v>
      </c>
    </row>
    <row r="22514" spans="68:70" x14ac:dyDescent="0.3">
      <c r="BP22514">
        <f t="shared" si="439"/>
        <v>8.049893728953969E-2</v>
      </c>
      <c r="BQ22514">
        <v>422.31765694128097</v>
      </c>
      <c r="BR22514">
        <v>22481</v>
      </c>
    </row>
    <row r="22515" spans="68:70" x14ac:dyDescent="0.3">
      <c r="BP22515">
        <f t="shared" si="439"/>
        <v>8.053026782802411E-2</v>
      </c>
      <c r="BQ22515">
        <v>422.327419362341</v>
      </c>
      <c r="BR22515">
        <v>22482</v>
      </c>
    </row>
    <row r="22516" spans="68:70" x14ac:dyDescent="0.3">
      <c r="BP22516">
        <f t="shared" si="439"/>
        <v>8.053433489021225E-2</v>
      </c>
      <c r="BQ22516">
        <v>422.32868649696701</v>
      </c>
      <c r="BR22516">
        <v>22483</v>
      </c>
    </row>
    <row r="22517" spans="68:70" x14ac:dyDescent="0.3">
      <c r="BP22517">
        <f t="shared" si="439"/>
        <v>8.0536789245483686E-2</v>
      </c>
      <c r="BQ22517">
        <v>422.32945116085602</v>
      </c>
      <c r="BR22517">
        <v>22484</v>
      </c>
    </row>
    <row r="22518" spans="68:70" x14ac:dyDescent="0.3">
      <c r="BP22518">
        <f t="shared" si="439"/>
        <v>8.0547413313850652E-2</v>
      </c>
      <c r="BQ22518">
        <v>422.33276099612698</v>
      </c>
      <c r="BR22518">
        <v>22485</v>
      </c>
    </row>
    <row r="22519" spans="68:70" x14ac:dyDescent="0.3">
      <c r="BP22519">
        <f t="shared" si="439"/>
        <v>8.0553435276599999E-2</v>
      </c>
      <c r="BQ22519">
        <v>422.33463698884901</v>
      </c>
      <c r="BR22519">
        <v>22486</v>
      </c>
    </row>
    <row r="22520" spans="68:70" x14ac:dyDescent="0.3">
      <c r="BP22520">
        <f t="shared" si="439"/>
        <v>8.055484979428483E-2</v>
      </c>
      <c r="BQ22520">
        <v>422.33507763648299</v>
      </c>
      <c r="BR22520">
        <v>22487</v>
      </c>
    </row>
    <row r="22521" spans="68:70" x14ac:dyDescent="0.3">
      <c r="BP22521">
        <f t="shared" si="439"/>
        <v>8.0585348350125624E-2</v>
      </c>
      <c r="BQ22521">
        <v>422.34457754293999</v>
      </c>
      <c r="BR22521">
        <v>22488</v>
      </c>
    </row>
    <row r="22522" spans="68:70" x14ac:dyDescent="0.3">
      <c r="BP22522">
        <f t="shared" si="439"/>
        <v>8.0608574466297822E-2</v>
      </c>
      <c r="BQ22522">
        <v>422.35181097257799</v>
      </c>
      <c r="BR22522">
        <v>22489</v>
      </c>
    </row>
    <row r="22523" spans="68:70" x14ac:dyDescent="0.3">
      <c r="BP22523">
        <f t="shared" si="439"/>
        <v>8.0629967297619606E-2</v>
      </c>
      <c r="BQ22523">
        <v>422.35847253091299</v>
      </c>
      <c r="BR22523">
        <v>22490</v>
      </c>
    </row>
    <row r="22524" spans="68:70" x14ac:dyDescent="0.3">
      <c r="BP22524">
        <f t="shared" si="439"/>
        <v>8.0647991146928985E-2</v>
      </c>
      <c r="BQ22524">
        <v>422.36408432901999</v>
      </c>
      <c r="BR22524">
        <v>22491</v>
      </c>
    </row>
    <row r="22525" spans="68:70" x14ac:dyDescent="0.3">
      <c r="BP22525">
        <f t="shared" si="439"/>
        <v>8.0677575693470407E-2</v>
      </c>
      <c r="BQ22525">
        <v>422.37329423755898</v>
      </c>
      <c r="BR22525">
        <v>22492</v>
      </c>
    </row>
    <row r="22526" spans="68:70" x14ac:dyDescent="0.3">
      <c r="BP22526">
        <f t="shared" si="439"/>
        <v>8.0684176532996227E-2</v>
      </c>
      <c r="BQ22526">
        <v>422.37534890184702</v>
      </c>
      <c r="BR22526">
        <v>22493</v>
      </c>
    </row>
    <row r="22527" spans="68:70" x14ac:dyDescent="0.3">
      <c r="BP22527">
        <f t="shared" si="439"/>
        <v>8.069645601342483E-2</v>
      </c>
      <c r="BQ22527">
        <v>422.37917095113499</v>
      </c>
      <c r="BR22527">
        <v>22494</v>
      </c>
    </row>
    <row r="22528" spans="68:70" x14ac:dyDescent="0.3">
      <c r="BP22528">
        <f t="shared" si="439"/>
        <v>8.0702818091090173E-2</v>
      </c>
      <c r="BQ22528">
        <v>422.38115106505302</v>
      </c>
      <c r="BR22528">
        <v>22495</v>
      </c>
    </row>
    <row r="22529" spans="68:70" x14ac:dyDescent="0.3">
      <c r="BP22529">
        <f t="shared" si="439"/>
        <v>8.0709861410227707E-2</v>
      </c>
      <c r="BQ22529">
        <v>422.38334311548698</v>
      </c>
      <c r="BR22529">
        <v>22496</v>
      </c>
    </row>
    <row r="22530" spans="68:70" x14ac:dyDescent="0.3">
      <c r="BP22530">
        <f t="shared" si="439"/>
        <v>8.0714143684933709E-2</v>
      </c>
      <c r="BQ22530">
        <v>422.38467581568699</v>
      </c>
      <c r="BR22530">
        <v>22497</v>
      </c>
    </row>
    <row r="22531" spans="68:70" x14ac:dyDescent="0.3">
      <c r="BP22531">
        <f t="shared" si="439"/>
        <v>8.077398955998899E-2</v>
      </c>
      <c r="BQ22531">
        <v>422.40329694089399</v>
      </c>
      <c r="BR22531">
        <v>22498</v>
      </c>
    </row>
    <row r="22532" spans="68:70" x14ac:dyDescent="0.3">
      <c r="BP22532">
        <f t="shared" si="439"/>
        <v>8.0829386432629657E-2</v>
      </c>
      <c r="BQ22532">
        <v>422.42052760586</v>
      </c>
      <c r="BR22532">
        <v>22499</v>
      </c>
    </row>
    <row r="22533" spans="68:70" x14ac:dyDescent="0.3">
      <c r="BP22533">
        <f t="shared" si="439"/>
        <v>8.0840749183015106E-2</v>
      </c>
      <c r="BQ22533">
        <v>422.42406115034902</v>
      </c>
      <c r="BR22533">
        <v>22500</v>
      </c>
    </row>
    <row r="22534" spans="68:70" x14ac:dyDescent="0.3">
      <c r="BP22534">
        <f t="shared" si="439"/>
        <v>8.0884639695938301E-2</v>
      </c>
      <c r="BQ22534">
        <v>422.43770772189902</v>
      </c>
      <c r="BR22534">
        <v>22501</v>
      </c>
    </row>
    <row r="22535" spans="68:70" x14ac:dyDescent="0.3">
      <c r="BP22535">
        <f t="shared" si="439"/>
        <v>8.0899740212598256E-2</v>
      </c>
      <c r="BQ22535">
        <v>422.44240196429399</v>
      </c>
      <c r="BR22535">
        <v>22502</v>
      </c>
    </row>
    <row r="22536" spans="68:70" x14ac:dyDescent="0.3">
      <c r="BP22536">
        <f t="shared" si="439"/>
        <v>8.0912296169866851E-2</v>
      </c>
      <c r="BQ22536">
        <v>422.44630485523601</v>
      </c>
      <c r="BR22536">
        <v>22503</v>
      </c>
    </row>
    <row r="22537" spans="68:70" x14ac:dyDescent="0.3">
      <c r="BP22537">
        <f t="shared" si="439"/>
        <v>8.0913805123718582E-2</v>
      </c>
      <c r="BQ22537">
        <v>422.44677387772902</v>
      </c>
      <c r="BR22537">
        <v>22504</v>
      </c>
    </row>
    <row r="22538" spans="68:70" x14ac:dyDescent="0.3">
      <c r="BP22538">
        <f t="shared" si="439"/>
        <v>8.0941110264672392E-2</v>
      </c>
      <c r="BQ22538">
        <v>422.45526027730199</v>
      </c>
      <c r="BR22538">
        <v>22505</v>
      </c>
    </row>
    <row r="22539" spans="68:70" x14ac:dyDescent="0.3">
      <c r="BP22539">
        <f t="shared" si="439"/>
        <v>8.0981233250629184E-2</v>
      </c>
      <c r="BQ22539">
        <v>422.46772784850401</v>
      </c>
      <c r="BR22539">
        <v>22506</v>
      </c>
    </row>
    <row r="22540" spans="68:70" x14ac:dyDescent="0.3">
      <c r="BP22540">
        <f t="shared" si="439"/>
        <v>8.0997470034796445E-2</v>
      </c>
      <c r="BQ22540">
        <v>422.47277228962997</v>
      </c>
      <c r="BR22540">
        <v>22507</v>
      </c>
    </row>
    <row r="22541" spans="68:70" x14ac:dyDescent="0.3">
      <c r="BP22541">
        <f t="shared" si="439"/>
        <v>8.1030734581026914E-2</v>
      </c>
      <c r="BQ22541">
        <v>422.483105334002</v>
      </c>
      <c r="BR22541">
        <v>22508</v>
      </c>
    </row>
    <row r="22542" spans="68:70" x14ac:dyDescent="0.3">
      <c r="BP22542">
        <f t="shared" si="439"/>
        <v>8.1037853439640609E-2</v>
      </c>
      <c r="BQ22542">
        <v>422.48531640629199</v>
      </c>
      <c r="BR22542">
        <v>22509</v>
      </c>
    </row>
    <row r="22543" spans="68:70" x14ac:dyDescent="0.3">
      <c r="BP22543">
        <f t="shared" si="439"/>
        <v>8.1042227509575057E-2</v>
      </c>
      <c r="BQ22543">
        <v>422.48667491647598</v>
      </c>
      <c r="BR22543">
        <v>22510</v>
      </c>
    </row>
    <row r="22544" spans="68:70" x14ac:dyDescent="0.3">
      <c r="BP22544">
        <f t="shared" si="439"/>
        <v>8.1069021691141413E-2</v>
      </c>
      <c r="BQ22544">
        <v>422.49499592409501</v>
      </c>
      <c r="BR22544">
        <v>22511</v>
      </c>
    </row>
    <row r="22545" spans="68:70" x14ac:dyDescent="0.3">
      <c r="BP22545">
        <f t="shared" si="439"/>
        <v>8.1086047032421116E-2</v>
      </c>
      <c r="BQ22545">
        <v>422.50028247673498</v>
      </c>
      <c r="BR22545">
        <v>22512</v>
      </c>
    </row>
    <row r="22546" spans="68:70" x14ac:dyDescent="0.3">
      <c r="BP22546">
        <f t="shared" si="439"/>
        <v>8.1127071558945815E-2</v>
      </c>
      <c r="BQ22546">
        <v>422.51301875656497</v>
      </c>
      <c r="BR22546">
        <v>22513</v>
      </c>
    </row>
    <row r="22547" spans="68:70" x14ac:dyDescent="0.3">
      <c r="BP22547">
        <f t="shared" si="439"/>
        <v>8.1150148126215946E-2</v>
      </c>
      <c r="BQ22547">
        <v>422.52018158298199</v>
      </c>
      <c r="BR22547">
        <v>22514</v>
      </c>
    </row>
    <row r="22548" spans="68:70" x14ac:dyDescent="0.3">
      <c r="BP22548">
        <f t="shared" si="439"/>
        <v>8.1183565965439561E-2</v>
      </c>
      <c r="BQ22548">
        <v>422.53055247239701</v>
      </c>
      <c r="BR22548">
        <v>22515</v>
      </c>
    </row>
    <row r="22549" spans="68:70" x14ac:dyDescent="0.3">
      <c r="BP22549">
        <f t="shared" si="439"/>
        <v>8.1213878648797144E-2</v>
      </c>
      <c r="BQ22549">
        <v>422.53995786194503</v>
      </c>
      <c r="BR22549">
        <v>22516</v>
      </c>
    </row>
    <row r="22550" spans="68:70" x14ac:dyDescent="0.3">
      <c r="BP22550">
        <f t="shared" si="439"/>
        <v>8.125575969451003E-2</v>
      </c>
      <c r="BQ22550">
        <v>422.55294978416998</v>
      </c>
      <c r="BR22550">
        <v>22517</v>
      </c>
    </row>
    <row r="22551" spans="68:70" x14ac:dyDescent="0.3">
      <c r="BP22551">
        <f t="shared" si="439"/>
        <v>8.1272624406200492E-2</v>
      </c>
      <c r="BQ22551">
        <v>422.55818044200402</v>
      </c>
      <c r="BR22551">
        <v>22518</v>
      </c>
    </row>
    <row r="22552" spans="68:70" x14ac:dyDescent="0.3">
      <c r="BP22552">
        <f t="shared" si="439"/>
        <v>8.1276523302444018E-2</v>
      </c>
      <c r="BQ22552">
        <v>422.55938962304202</v>
      </c>
      <c r="BR22552">
        <v>22519</v>
      </c>
    </row>
    <row r="22553" spans="68:70" x14ac:dyDescent="0.3">
      <c r="BP22553">
        <f t="shared" si="439"/>
        <v>8.1301389555398895E-2</v>
      </c>
      <c r="BQ22553">
        <v>422.56710081607702</v>
      </c>
      <c r="BR22553">
        <v>22520</v>
      </c>
    </row>
    <row r="22554" spans="68:70" x14ac:dyDescent="0.3">
      <c r="BP22554">
        <f t="shared" si="439"/>
        <v>8.1319398692777392E-2</v>
      </c>
      <c r="BQ22554">
        <v>422.57268483497199</v>
      </c>
      <c r="BR22554">
        <v>22521</v>
      </c>
    </row>
    <row r="22555" spans="68:70" x14ac:dyDescent="0.3">
      <c r="BP22555">
        <f t="shared" si="439"/>
        <v>8.1328388834840795E-2</v>
      </c>
      <c r="BQ22555">
        <v>422.57547213983901</v>
      </c>
      <c r="BR22555">
        <v>22522</v>
      </c>
    </row>
    <row r="22556" spans="68:70" x14ac:dyDescent="0.3">
      <c r="BP22556">
        <f t="shared" si="439"/>
        <v>8.1426746291619514E-2</v>
      </c>
      <c r="BQ22556">
        <v>422.60595684218703</v>
      </c>
      <c r="BR22556">
        <v>22523</v>
      </c>
    </row>
    <row r="22557" spans="68:70" x14ac:dyDescent="0.3">
      <c r="BP22557">
        <f t="shared" si="439"/>
        <v>8.1448022185920996E-2</v>
      </c>
      <c r="BQ22557">
        <v>422.61254862542501</v>
      </c>
      <c r="BR22557">
        <v>22524</v>
      </c>
    </row>
    <row r="22558" spans="68:70" x14ac:dyDescent="0.3">
      <c r="BP22558">
        <f t="shared" si="439"/>
        <v>8.1458903608654459E-2</v>
      </c>
      <c r="BQ22558">
        <v>422.61591961886302</v>
      </c>
      <c r="BR22558">
        <v>22525</v>
      </c>
    </row>
    <row r="22559" spans="68:70" x14ac:dyDescent="0.3">
      <c r="BP22559">
        <f t="shared" si="439"/>
        <v>8.1462044750575696E-2</v>
      </c>
      <c r="BQ22559">
        <v>422.61689268216202</v>
      </c>
      <c r="BR22559">
        <v>22526</v>
      </c>
    </row>
    <row r="22560" spans="68:70" x14ac:dyDescent="0.3">
      <c r="BP22560">
        <f t="shared" si="439"/>
        <v>8.1481361150116755E-2</v>
      </c>
      <c r="BQ22560">
        <v>422.62287610623002</v>
      </c>
      <c r="BR22560">
        <v>22527</v>
      </c>
    </row>
    <row r="22561" spans="68:70" x14ac:dyDescent="0.3">
      <c r="BP22561">
        <f t="shared" si="439"/>
        <v>8.1542137073586027E-2</v>
      </c>
      <c r="BQ22561">
        <v>422.641697356446</v>
      </c>
      <c r="BR22561">
        <v>22528</v>
      </c>
    </row>
    <row r="22562" spans="68:70" x14ac:dyDescent="0.3">
      <c r="BP22562">
        <f t="shared" ref="BP22562:BP22625" si="440">(BQ22562 - $BS$31303)*(BQ22562 - $BS$31303)/31269</f>
        <v>8.1549148748170833E-2</v>
      </c>
      <c r="BQ22562">
        <v>422.64386829920301</v>
      </c>
      <c r="BR22562">
        <v>22529</v>
      </c>
    </row>
    <row r="22563" spans="68:70" x14ac:dyDescent="0.3">
      <c r="BP22563">
        <f t="shared" si="440"/>
        <v>8.1569267045657368E-2</v>
      </c>
      <c r="BQ22563">
        <v>422.65009677423001</v>
      </c>
      <c r="BR22563">
        <v>22530</v>
      </c>
    </row>
    <row r="22564" spans="68:70" x14ac:dyDescent="0.3">
      <c r="BP22564">
        <f t="shared" si="440"/>
        <v>8.1640878816224283E-2</v>
      </c>
      <c r="BQ22564">
        <v>422.67226101422102</v>
      </c>
      <c r="BR22564">
        <v>22531</v>
      </c>
    </row>
    <row r="22565" spans="68:70" x14ac:dyDescent="0.3">
      <c r="BP22565">
        <f t="shared" si="440"/>
        <v>8.1694664062538766E-2</v>
      </c>
      <c r="BQ22565">
        <v>422.68890145462098</v>
      </c>
      <c r="BR22565">
        <v>22532</v>
      </c>
    </row>
    <row r="22566" spans="68:70" x14ac:dyDescent="0.3">
      <c r="BP22566">
        <f t="shared" si="440"/>
        <v>8.1697720215974351E-2</v>
      </c>
      <c r="BQ22566">
        <v>422.68984682338299</v>
      </c>
      <c r="BR22566">
        <v>22533</v>
      </c>
    </row>
    <row r="22567" spans="68:70" x14ac:dyDescent="0.3">
      <c r="BP22567">
        <f t="shared" si="440"/>
        <v>8.1717180565326356E-2</v>
      </c>
      <c r="BQ22567">
        <v>422.69586613468402</v>
      </c>
      <c r="BR22567">
        <v>22534</v>
      </c>
    </row>
    <row r="22568" spans="68:70" x14ac:dyDescent="0.3">
      <c r="BP22568">
        <f t="shared" si="440"/>
        <v>8.1782140664038036E-2</v>
      </c>
      <c r="BQ22568">
        <v>422.71595385745798</v>
      </c>
      <c r="BR22568">
        <v>22535</v>
      </c>
    </row>
    <row r="22569" spans="68:70" x14ac:dyDescent="0.3">
      <c r="BP22569">
        <f t="shared" si="440"/>
        <v>8.1806114438943409E-2</v>
      </c>
      <c r="BQ22569">
        <v>422.72336529346097</v>
      </c>
      <c r="BR22569">
        <v>22536</v>
      </c>
    </row>
    <row r="22570" spans="68:70" x14ac:dyDescent="0.3">
      <c r="BP22570">
        <f t="shared" si="440"/>
        <v>8.1823530628125793E-2</v>
      </c>
      <c r="BQ22570">
        <v>422.72874878628397</v>
      </c>
      <c r="BR22570">
        <v>22537</v>
      </c>
    </row>
    <row r="22571" spans="68:70" x14ac:dyDescent="0.3">
      <c r="BP22571">
        <f t="shared" si="440"/>
        <v>8.182780978998544E-2</v>
      </c>
      <c r="BQ22571">
        <v>422.73007142407999</v>
      </c>
      <c r="BR22571">
        <v>22538</v>
      </c>
    </row>
    <row r="22572" spans="68:70" x14ac:dyDescent="0.3">
      <c r="BP22572">
        <f t="shared" si="440"/>
        <v>8.1837081986019689E-2</v>
      </c>
      <c r="BQ22572">
        <v>422.732937230424</v>
      </c>
      <c r="BR22572">
        <v>22539</v>
      </c>
    </row>
    <row r="22573" spans="68:70" x14ac:dyDescent="0.3">
      <c r="BP22573">
        <f t="shared" si="440"/>
        <v>8.1852796625736204E-2</v>
      </c>
      <c r="BQ22573">
        <v>422.73779386596999</v>
      </c>
      <c r="BR22573">
        <v>22540</v>
      </c>
    </row>
    <row r="22574" spans="68:70" x14ac:dyDescent="0.3">
      <c r="BP22574">
        <f t="shared" si="440"/>
        <v>8.1881191729793537E-2</v>
      </c>
      <c r="BQ22574">
        <v>422.74656823799597</v>
      </c>
      <c r="BR22574">
        <v>22541</v>
      </c>
    </row>
    <row r="22575" spans="68:70" x14ac:dyDescent="0.3">
      <c r="BP22575">
        <f t="shared" si="440"/>
        <v>8.1896269830623078E-2</v>
      </c>
      <c r="BQ22575">
        <v>422.751226903987</v>
      </c>
      <c r="BR22575">
        <v>22542</v>
      </c>
    </row>
    <row r="22576" spans="68:70" x14ac:dyDescent="0.3">
      <c r="BP22576">
        <f t="shared" si="440"/>
        <v>8.191492949240467E-2</v>
      </c>
      <c r="BQ22576">
        <v>422.75699156762499</v>
      </c>
      <c r="BR22576">
        <v>22543</v>
      </c>
    </row>
    <row r="22577" spans="68:70" x14ac:dyDescent="0.3">
      <c r="BP22577">
        <f t="shared" si="440"/>
        <v>8.1955153525423485E-2</v>
      </c>
      <c r="BQ22577">
        <v>422.76941603492298</v>
      </c>
      <c r="BR22577">
        <v>22544</v>
      </c>
    </row>
    <row r="22578" spans="68:70" x14ac:dyDescent="0.3">
      <c r="BP22578">
        <f t="shared" si="440"/>
        <v>8.2013375769790925E-2</v>
      </c>
      <c r="BQ22578">
        <v>422.78739442078802</v>
      </c>
      <c r="BR22578">
        <v>22545</v>
      </c>
    </row>
    <row r="22579" spans="68:70" x14ac:dyDescent="0.3">
      <c r="BP22579">
        <f t="shared" si="440"/>
        <v>8.2112103205644077E-2</v>
      </c>
      <c r="BQ22579">
        <v>422.81786578319799</v>
      </c>
      <c r="BR22579">
        <v>22546</v>
      </c>
    </row>
    <row r="22580" spans="68:70" x14ac:dyDescent="0.3">
      <c r="BP22580">
        <f t="shared" si="440"/>
        <v>8.2136270613844001E-2</v>
      </c>
      <c r="BQ22580">
        <v>422.82532205168798</v>
      </c>
      <c r="BR22580">
        <v>22547</v>
      </c>
    </row>
    <row r="22581" spans="68:70" x14ac:dyDescent="0.3">
      <c r="BP22581">
        <f t="shared" si="440"/>
        <v>8.2146370045044798E-2</v>
      </c>
      <c r="BQ22581">
        <v>422.82843766159499</v>
      </c>
      <c r="BR22581">
        <v>22548</v>
      </c>
    </row>
    <row r="22582" spans="68:70" x14ac:dyDescent="0.3">
      <c r="BP22582">
        <f t="shared" si="440"/>
        <v>8.2170470490456907E-2</v>
      </c>
      <c r="BQ22582">
        <v>422.83587172106098</v>
      </c>
      <c r="BR22582">
        <v>22549</v>
      </c>
    </row>
    <row r="22583" spans="68:70" x14ac:dyDescent="0.3">
      <c r="BP22583">
        <f t="shared" si="440"/>
        <v>8.2202646437023436E-2</v>
      </c>
      <c r="BQ22583">
        <v>422.84579506255898</v>
      </c>
      <c r="BR22583">
        <v>22550</v>
      </c>
    </row>
    <row r="22584" spans="68:70" x14ac:dyDescent="0.3">
      <c r="BP22584">
        <f t="shared" si="440"/>
        <v>8.2230576797291274E-2</v>
      </c>
      <c r="BQ22584">
        <v>422.85440745384</v>
      </c>
      <c r="BR22584">
        <v>22551</v>
      </c>
    </row>
    <row r="22585" spans="68:70" x14ac:dyDescent="0.3">
      <c r="BP22585">
        <f t="shared" si="440"/>
        <v>8.2259729240927532E-2</v>
      </c>
      <c r="BQ22585">
        <v>422.86339511746797</v>
      </c>
      <c r="BR22585">
        <v>22552</v>
      </c>
    </row>
    <row r="22586" spans="68:70" x14ac:dyDescent="0.3">
      <c r="BP22586">
        <f t="shared" si="440"/>
        <v>8.2300002063495525E-2</v>
      </c>
      <c r="BQ22586">
        <v>422.87580856135997</v>
      </c>
      <c r="BR22586">
        <v>22553</v>
      </c>
    </row>
    <row r="22587" spans="68:70" x14ac:dyDescent="0.3">
      <c r="BP22587">
        <f t="shared" si="440"/>
        <v>8.2315009962345906E-2</v>
      </c>
      <c r="BQ22587">
        <v>422.88043372575601</v>
      </c>
      <c r="BR22587">
        <v>22554</v>
      </c>
    </row>
    <row r="22588" spans="68:70" x14ac:dyDescent="0.3">
      <c r="BP22588">
        <f t="shared" si="440"/>
        <v>8.232022354325122E-2</v>
      </c>
      <c r="BQ22588">
        <v>422.88204035890698</v>
      </c>
      <c r="BR22588">
        <v>22555</v>
      </c>
    </row>
    <row r="22589" spans="68:70" x14ac:dyDescent="0.3">
      <c r="BP22589">
        <f t="shared" si="440"/>
        <v>8.2336761890784191E-2</v>
      </c>
      <c r="BQ22589">
        <v>422.887136530384</v>
      </c>
      <c r="BR22589">
        <v>22556</v>
      </c>
    </row>
    <row r="22590" spans="68:70" x14ac:dyDescent="0.3">
      <c r="BP22590">
        <f t="shared" si="440"/>
        <v>8.237184736323977E-2</v>
      </c>
      <c r="BQ22590">
        <v>422.89794616912002</v>
      </c>
      <c r="BR22590">
        <v>22557</v>
      </c>
    </row>
    <row r="22591" spans="68:70" x14ac:dyDescent="0.3">
      <c r="BP22591">
        <f t="shared" si="440"/>
        <v>8.2375014612951172E-2</v>
      </c>
      <c r="BQ22591">
        <v>422.89892186782401</v>
      </c>
      <c r="BR22591">
        <v>22558</v>
      </c>
    </row>
    <row r="22592" spans="68:70" x14ac:dyDescent="0.3">
      <c r="BP22592">
        <f t="shared" si="440"/>
        <v>8.2468029573149929E-2</v>
      </c>
      <c r="BQ22592">
        <v>422.92756757230001</v>
      </c>
      <c r="BR22592">
        <v>22559</v>
      </c>
    </row>
    <row r="22593" spans="68:70" x14ac:dyDescent="0.3">
      <c r="BP22593">
        <f t="shared" si="440"/>
        <v>8.2488867191164592E-2</v>
      </c>
      <c r="BQ22593">
        <v>422.93398269301201</v>
      </c>
      <c r="BR22593">
        <v>22560</v>
      </c>
    </row>
    <row r="22594" spans="68:70" x14ac:dyDescent="0.3">
      <c r="BP22594">
        <f t="shared" si="440"/>
        <v>8.250879815434603E-2</v>
      </c>
      <c r="BQ22594">
        <v>422.94011793061401</v>
      </c>
      <c r="BR22594">
        <v>22561</v>
      </c>
    </row>
    <row r="22595" spans="68:70" x14ac:dyDescent="0.3">
      <c r="BP22595">
        <f t="shared" si="440"/>
        <v>8.2535894910732349E-2</v>
      </c>
      <c r="BQ22595">
        <v>422.94845778608698</v>
      </c>
      <c r="BR22595">
        <v>22562</v>
      </c>
    </row>
    <row r="22596" spans="68:70" x14ac:dyDescent="0.3">
      <c r="BP22596">
        <f t="shared" si="440"/>
        <v>8.2546909395630336E-2</v>
      </c>
      <c r="BQ22596">
        <v>422.951847439321</v>
      </c>
      <c r="BR22596">
        <v>22563</v>
      </c>
    </row>
    <row r="22597" spans="68:70" x14ac:dyDescent="0.3">
      <c r="BP22597">
        <f t="shared" si="440"/>
        <v>8.2576386233589941E-2</v>
      </c>
      <c r="BQ22597">
        <v>422.96091767809901</v>
      </c>
      <c r="BR22597">
        <v>22564</v>
      </c>
    </row>
    <row r="22598" spans="68:70" x14ac:dyDescent="0.3">
      <c r="BP22598">
        <f t="shared" si="440"/>
        <v>8.2588710681386415E-2</v>
      </c>
      <c r="BQ22598">
        <v>422.96470952094899</v>
      </c>
      <c r="BR22598">
        <v>22565</v>
      </c>
    </row>
    <row r="22599" spans="68:70" x14ac:dyDescent="0.3">
      <c r="BP22599">
        <f t="shared" si="440"/>
        <v>8.2594817191816911E-2</v>
      </c>
      <c r="BQ22599">
        <v>422.96658819628198</v>
      </c>
      <c r="BR22599">
        <v>22566</v>
      </c>
    </row>
    <row r="22600" spans="68:70" x14ac:dyDescent="0.3">
      <c r="BP22600">
        <f t="shared" si="440"/>
        <v>8.2606744279719424E-2</v>
      </c>
      <c r="BQ22600">
        <v>422.97025737904602</v>
      </c>
      <c r="BR22600">
        <v>22567</v>
      </c>
    </row>
    <row r="22601" spans="68:70" x14ac:dyDescent="0.3">
      <c r="BP22601">
        <f t="shared" si="440"/>
        <v>8.2610525795127107E-2</v>
      </c>
      <c r="BQ22601">
        <v>422.97142064803802</v>
      </c>
      <c r="BR22601">
        <v>22568</v>
      </c>
    </row>
    <row r="22602" spans="68:70" x14ac:dyDescent="0.3">
      <c r="BP22602">
        <f t="shared" si="440"/>
        <v>8.262367960692335E-2</v>
      </c>
      <c r="BQ22602">
        <v>422.975466813553</v>
      </c>
      <c r="BR22602">
        <v>22569</v>
      </c>
    </row>
    <row r="22603" spans="68:70" x14ac:dyDescent="0.3">
      <c r="BP22603">
        <f t="shared" si="440"/>
        <v>8.2634753377593587E-2</v>
      </c>
      <c r="BQ22603">
        <v>422.97887290033401</v>
      </c>
      <c r="BR22603">
        <v>22570</v>
      </c>
    </row>
    <row r="22604" spans="68:70" x14ac:dyDescent="0.3">
      <c r="BP22604">
        <f t="shared" si="440"/>
        <v>8.2636397540672396E-2</v>
      </c>
      <c r="BQ22604">
        <v>422.97937859499001</v>
      </c>
      <c r="BR22604">
        <v>22571</v>
      </c>
    </row>
    <row r="22605" spans="68:70" x14ac:dyDescent="0.3">
      <c r="BP22605">
        <f t="shared" si="440"/>
        <v>8.2696076507339178E-2</v>
      </c>
      <c r="BQ22605">
        <v>422.99773062953102</v>
      </c>
      <c r="BR22605">
        <v>22572</v>
      </c>
    </row>
    <row r="22606" spans="68:70" x14ac:dyDescent="0.3">
      <c r="BP22606">
        <f t="shared" si="440"/>
        <v>8.2717728862159792E-2</v>
      </c>
      <c r="BQ22606">
        <v>423.00438736437701</v>
      </c>
      <c r="BR22606">
        <v>22573</v>
      </c>
    </row>
    <row r="22607" spans="68:70" x14ac:dyDescent="0.3">
      <c r="BP22607">
        <f t="shared" si="440"/>
        <v>8.2753786941741611E-2</v>
      </c>
      <c r="BQ22607">
        <v>423.01547101866697</v>
      </c>
      <c r="BR22607">
        <v>22574</v>
      </c>
    </row>
    <row r="22608" spans="68:70" x14ac:dyDescent="0.3">
      <c r="BP22608">
        <f t="shared" si="440"/>
        <v>8.2755643404940252E-2</v>
      </c>
      <c r="BQ22608">
        <v>423.01604159922698</v>
      </c>
      <c r="BR22608">
        <v>22575</v>
      </c>
    </row>
    <row r="22609" spans="68:70" x14ac:dyDescent="0.3">
      <c r="BP22609">
        <f t="shared" si="440"/>
        <v>8.2757158727024063E-2</v>
      </c>
      <c r="BQ22609">
        <v>423.01650732594698</v>
      </c>
      <c r="BR22609">
        <v>22576</v>
      </c>
    </row>
    <row r="22610" spans="68:70" x14ac:dyDescent="0.3">
      <c r="BP22610">
        <f t="shared" si="440"/>
        <v>8.2763059119055918E-2</v>
      </c>
      <c r="BQ22610">
        <v>423.01832074152298</v>
      </c>
      <c r="BR22610">
        <v>22577</v>
      </c>
    </row>
    <row r="22611" spans="68:70" x14ac:dyDescent="0.3">
      <c r="BP22611">
        <f t="shared" si="440"/>
        <v>8.2769913526654443E-2</v>
      </c>
      <c r="BQ22611">
        <v>423.02042728131698</v>
      </c>
      <c r="BR22611">
        <v>22578</v>
      </c>
    </row>
    <row r="22612" spans="68:70" x14ac:dyDescent="0.3">
      <c r="BP22612">
        <f t="shared" si="440"/>
        <v>8.2833807089129741E-2</v>
      </c>
      <c r="BQ22612">
        <v>423.04005925960502</v>
      </c>
      <c r="BR22612">
        <v>22579</v>
      </c>
    </row>
    <row r="22613" spans="68:70" x14ac:dyDescent="0.3">
      <c r="BP22613">
        <f t="shared" si="440"/>
        <v>8.2853855718644384E-2</v>
      </c>
      <c r="BQ22613">
        <v>423.04621785401901</v>
      </c>
      <c r="BR22613">
        <v>22580</v>
      </c>
    </row>
    <row r="22614" spans="68:70" x14ac:dyDescent="0.3">
      <c r="BP22614">
        <f t="shared" si="440"/>
        <v>8.2891775141401322E-2</v>
      </c>
      <c r="BQ22614">
        <v>423.05786401192501</v>
      </c>
      <c r="BR22614">
        <v>22581</v>
      </c>
    </row>
    <row r="22615" spans="68:70" x14ac:dyDescent="0.3">
      <c r="BP22615">
        <f t="shared" si="440"/>
        <v>8.2905414579859685E-2</v>
      </c>
      <c r="BQ22615">
        <v>423.06205242886</v>
      </c>
      <c r="BR22615">
        <v>22582</v>
      </c>
    </row>
    <row r="22616" spans="68:70" x14ac:dyDescent="0.3">
      <c r="BP22616">
        <f t="shared" si="440"/>
        <v>8.2917919173498306E-2</v>
      </c>
      <c r="BQ22616">
        <v>423.065892053418</v>
      </c>
      <c r="BR22616">
        <v>22583</v>
      </c>
    </row>
    <row r="22617" spans="68:70" x14ac:dyDescent="0.3">
      <c r="BP22617">
        <f t="shared" si="440"/>
        <v>8.2933826315822842E-2</v>
      </c>
      <c r="BQ22617">
        <v>423.07077603640499</v>
      </c>
      <c r="BR22617">
        <v>22584</v>
      </c>
    </row>
    <row r="22618" spans="68:70" x14ac:dyDescent="0.3">
      <c r="BP22618">
        <f t="shared" si="440"/>
        <v>8.2938802066106418E-2</v>
      </c>
      <c r="BQ22618">
        <v>423.072303648934</v>
      </c>
      <c r="BR22618">
        <v>22585</v>
      </c>
    </row>
    <row r="22619" spans="68:70" x14ac:dyDescent="0.3">
      <c r="BP22619">
        <f t="shared" si="440"/>
        <v>8.2961027725343042E-2</v>
      </c>
      <c r="BQ22619">
        <v>423.079126622373</v>
      </c>
      <c r="BR22619">
        <v>22586</v>
      </c>
    </row>
    <row r="22620" spans="68:70" x14ac:dyDescent="0.3">
      <c r="BP22620">
        <f t="shared" si="440"/>
        <v>8.300345544616887E-2</v>
      </c>
      <c r="BQ22620">
        <v>423.09214881531</v>
      </c>
      <c r="BR22620">
        <v>22587</v>
      </c>
    </row>
    <row r="22621" spans="68:70" x14ac:dyDescent="0.3">
      <c r="BP22621">
        <f t="shared" si="440"/>
        <v>8.3034864001667361E-2</v>
      </c>
      <c r="BQ22621">
        <v>423.10178679039302</v>
      </c>
      <c r="BR22621">
        <v>22588</v>
      </c>
    </row>
    <row r="22622" spans="68:70" x14ac:dyDescent="0.3">
      <c r="BP22622">
        <f t="shared" si="440"/>
        <v>8.3064511188726389E-2</v>
      </c>
      <c r="BQ22622">
        <v>423.11088260278899</v>
      </c>
      <c r="BR22622">
        <v>22589</v>
      </c>
    </row>
    <row r="22623" spans="68:70" x14ac:dyDescent="0.3">
      <c r="BP22623">
        <f t="shared" si="440"/>
        <v>8.3069927449215986E-2</v>
      </c>
      <c r="BQ22623">
        <v>423.11254414625699</v>
      </c>
      <c r="BR22623">
        <v>22590</v>
      </c>
    </row>
    <row r="22624" spans="68:70" x14ac:dyDescent="0.3">
      <c r="BP22624">
        <f t="shared" si="440"/>
        <v>8.3088096035600481E-2</v>
      </c>
      <c r="BQ22624">
        <v>423.11811731866698</v>
      </c>
      <c r="BR22624">
        <v>22591</v>
      </c>
    </row>
    <row r="22625" spans="68:70" x14ac:dyDescent="0.3">
      <c r="BP22625">
        <f t="shared" si="440"/>
        <v>8.3174642748018113E-2</v>
      </c>
      <c r="BQ22625">
        <v>423.14465696452203</v>
      </c>
      <c r="BR22625">
        <v>22592</v>
      </c>
    </row>
    <row r="22626" spans="68:70" x14ac:dyDescent="0.3">
      <c r="BP22626">
        <f t="shared" ref="BP22626:BP22689" si="441">(BQ22626 - $BS$31303)*(BQ22626 - $BS$31303)/31269</f>
        <v>8.3225466004706816E-2</v>
      </c>
      <c r="BQ22626">
        <v>423.16023553815</v>
      </c>
      <c r="BR22626">
        <v>22593</v>
      </c>
    </row>
    <row r="22627" spans="68:70" x14ac:dyDescent="0.3">
      <c r="BP22627">
        <f t="shared" si="441"/>
        <v>8.3278086150523886E-2</v>
      </c>
      <c r="BQ22627">
        <v>423.17635989123198</v>
      </c>
      <c r="BR22627">
        <v>22594</v>
      </c>
    </row>
    <row r="22628" spans="68:70" x14ac:dyDescent="0.3">
      <c r="BP22628">
        <f t="shared" si="441"/>
        <v>8.3288412497024761E-2</v>
      </c>
      <c r="BQ22628">
        <v>423.179523588096</v>
      </c>
      <c r="BR22628">
        <v>22595</v>
      </c>
    </row>
    <row r="22629" spans="68:70" x14ac:dyDescent="0.3">
      <c r="BP22629">
        <f t="shared" si="441"/>
        <v>8.3307047557632144E-2</v>
      </c>
      <c r="BQ22629">
        <v>423.185232340764</v>
      </c>
      <c r="BR22629">
        <v>22596</v>
      </c>
    </row>
    <row r="22630" spans="68:70" x14ac:dyDescent="0.3">
      <c r="BP22630">
        <f t="shared" si="441"/>
        <v>8.3312068453330806E-2</v>
      </c>
      <c r="BQ22630">
        <v>423.186770356522</v>
      </c>
      <c r="BR22630">
        <v>22597</v>
      </c>
    </row>
    <row r="22631" spans="68:70" x14ac:dyDescent="0.3">
      <c r="BP22631">
        <f t="shared" si="441"/>
        <v>8.3328622404198124E-2</v>
      </c>
      <c r="BQ22631">
        <v>423.19184088390102</v>
      </c>
      <c r="BR22631">
        <v>22598</v>
      </c>
    </row>
    <row r="22632" spans="68:70" x14ac:dyDescent="0.3">
      <c r="BP22632">
        <f t="shared" si="441"/>
        <v>8.3330045628310978E-2</v>
      </c>
      <c r="BQ22632">
        <v>423.19227679842402</v>
      </c>
      <c r="BR22632">
        <v>22599</v>
      </c>
    </row>
    <row r="22633" spans="68:70" x14ac:dyDescent="0.3">
      <c r="BP22633">
        <f t="shared" si="441"/>
        <v>8.3361722448914793E-2</v>
      </c>
      <c r="BQ22633">
        <v>423.20197802189602</v>
      </c>
      <c r="BR22633">
        <v>22600</v>
      </c>
    </row>
    <row r="22634" spans="68:70" x14ac:dyDescent="0.3">
      <c r="BP22634">
        <f t="shared" si="441"/>
        <v>8.336418993241021E-2</v>
      </c>
      <c r="BQ22634">
        <v>423.20273362668797</v>
      </c>
      <c r="BR22634">
        <v>22601</v>
      </c>
    </row>
    <row r="22635" spans="68:70" x14ac:dyDescent="0.3">
      <c r="BP22635">
        <f t="shared" si="441"/>
        <v>8.3402495428732806E-2</v>
      </c>
      <c r="BQ22635">
        <v>423.21446228803597</v>
      </c>
      <c r="BR22635">
        <v>22602</v>
      </c>
    </row>
    <row r="22636" spans="68:70" x14ac:dyDescent="0.3">
      <c r="BP22636">
        <f t="shared" si="441"/>
        <v>8.340692732664079E-2</v>
      </c>
      <c r="BQ22636">
        <v>423.21581910559797</v>
      </c>
      <c r="BR22636">
        <v>22603</v>
      </c>
    </row>
    <row r="22637" spans="68:70" x14ac:dyDescent="0.3">
      <c r="BP22637">
        <f t="shared" si="441"/>
        <v>8.3432956315379739E-2</v>
      </c>
      <c r="BQ22637">
        <v>423.22378710616101</v>
      </c>
      <c r="BR22637">
        <v>22604</v>
      </c>
    </row>
    <row r="22638" spans="68:70" x14ac:dyDescent="0.3">
      <c r="BP22638">
        <f t="shared" si="441"/>
        <v>8.3482868440678107E-2</v>
      </c>
      <c r="BQ22638">
        <v>423.23906274246599</v>
      </c>
      <c r="BR22638">
        <v>22605</v>
      </c>
    </row>
    <row r="22639" spans="68:70" x14ac:dyDescent="0.3">
      <c r="BP22639">
        <f t="shared" si="441"/>
        <v>8.3559383683623589E-2</v>
      </c>
      <c r="BQ22639">
        <v>423.2624714159</v>
      </c>
      <c r="BR22639">
        <v>22606</v>
      </c>
    </row>
    <row r="22640" spans="68:70" x14ac:dyDescent="0.3">
      <c r="BP22640">
        <f t="shared" si="441"/>
        <v>8.3571185470087475E-2</v>
      </c>
      <c r="BQ22640">
        <v>423.26608103856603</v>
      </c>
      <c r="BR22640">
        <v>22607</v>
      </c>
    </row>
    <row r="22641" spans="68:70" x14ac:dyDescent="0.3">
      <c r="BP22641">
        <f t="shared" si="441"/>
        <v>8.3582008177305087E-2</v>
      </c>
      <c r="BQ22641">
        <v>423.26939098197897</v>
      </c>
      <c r="BR22641">
        <v>22608</v>
      </c>
    </row>
    <row r="22642" spans="68:70" x14ac:dyDescent="0.3">
      <c r="BP22642">
        <f t="shared" si="441"/>
        <v>8.377208210515677E-2</v>
      </c>
      <c r="BQ22642">
        <v>423.32748701149302</v>
      </c>
      <c r="BR22642">
        <v>22609</v>
      </c>
    </row>
    <row r="22643" spans="68:70" x14ac:dyDescent="0.3">
      <c r="BP22643">
        <f t="shared" si="441"/>
        <v>8.3800897511408692E-2</v>
      </c>
      <c r="BQ22643">
        <v>423.33628867479098</v>
      </c>
      <c r="BR22643">
        <v>22610</v>
      </c>
    </row>
    <row r="22644" spans="68:70" x14ac:dyDescent="0.3">
      <c r="BP22644">
        <f t="shared" si="441"/>
        <v>8.3833518964757603E-2</v>
      </c>
      <c r="BQ22644">
        <v>423.34625106877297</v>
      </c>
      <c r="BR22644">
        <v>22611</v>
      </c>
    </row>
    <row r="22645" spans="68:70" x14ac:dyDescent="0.3">
      <c r="BP22645">
        <f t="shared" si="441"/>
        <v>8.3854960819496463E-2</v>
      </c>
      <c r="BQ22645">
        <v>423.35279822546602</v>
      </c>
      <c r="BR22645">
        <v>22612</v>
      </c>
    </row>
    <row r="22646" spans="68:70" x14ac:dyDescent="0.3">
      <c r="BP22646">
        <f t="shared" si="441"/>
        <v>8.392169078733494E-2</v>
      </c>
      <c r="BQ22646">
        <v>423.37316851308901</v>
      </c>
      <c r="BR22646">
        <v>22613</v>
      </c>
    </row>
    <row r="22647" spans="68:70" x14ac:dyDescent="0.3">
      <c r="BP22647">
        <f t="shared" si="441"/>
        <v>8.39936034658363E-2</v>
      </c>
      <c r="BQ22647">
        <v>423.39511183356899</v>
      </c>
      <c r="BR22647">
        <v>22614</v>
      </c>
    </row>
    <row r="22648" spans="68:70" x14ac:dyDescent="0.3">
      <c r="BP22648">
        <f t="shared" si="441"/>
        <v>8.4086159015214226E-2</v>
      </c>
      <c r="BQ22648">
        <v>423.42334026621103</v>
      </c>
      <c r="BR22648">
        <v>22615</v>
      </c>
    </row>
    <row r="22649" spans="68:70" x14ac:dyDescent="0.3">
      <c r="BP22649">
        <f t="shared" si="441"/>
        <v>8.4173773571880578E-2</v>
      </c>
      <c r="BQ22649">
        <v>423.45004743957702</v>
      </c>
      <c r="BR22649">
        <v>22616</v>
      </c>
    </row>
    <row r="22650" spans="68:70" x14ac:dyDescent="0.3">
      <c r="BP22650">
        <f t="shared" si="441"/>
        <v>8.4190327632692977E-2</v>
      </c>
      <c r="BQ22650">
        <v>423.45509198221401</v>
      </c>
      <c r="BR22650">
        <v>22617</v>
      </c>
    </row>
    <row r="22651" spans="68:70" x14ac:dyDescent="0.3">
      <c r="BP22651">
        <f t="shared" si="441"/>
        <v>8.4412537763205203E-2</v>
      </c>
      <c r="BQ22651">
        <v>423.52275844451998</v>
      </c>
      <c r="BR22651">
        <v>22618</v>
      </c>
    </row>
    <row r="22652" spans="68:70" x14ac:dyDescent="0.3">
      <c r="BP22652">
        <f t="shared" si="441"/>
        <v>8.4430900549265595E-2</v>
      </c>
      <c r="BQ22652">
        <v>423.52834621398</v>
      </c>
      <c r="BR22652">
        <v>22619</v>
      </c>
    </row>
    <row r="22653" spans="68:70" x14ac:dyDescent="0.3">
      <c r="BP22653">
        <f t="shared" si="441"/>
        <v>8.4454485743752597E-2</v>
      </c>
      <c r="BQ22653">
        <v>423.53552226347603</v>
      </c>
      <c r="BR22653">
        <v>22620</v>
      </c>
    </row>
    <row r="22654" spans="68:70" x14ac:dyDescent="0.3">
      <c r="BP22654">
        <f t="shared" si="441"/>
        <v>8.4494045623728753E-2</v>
      </c>
      <c r="BQ22654">
        <v>423.547556533619</v>
      </c>
      <c r="BR22654">
        <v>22621</v>
      </c>
    </row>
    <row r="22655" spans="68:70" x14ac:dyDescent="0.3">
      <c r="BP22655">
        <f t="shared" si="441"/>
        <v>8.4508220777910439E-2</v>
      </c>
      <c r="BQ22655">
        <v>423.55186798532498</v>
      </c>
      <c r="BR22655">
        <v>22622</v>
      </c>
    </row>
    <row r="22656" spans="68:70" x14ac:dyDescent="0.3">
      <c r="BP22656">
        <f t="shared" si="441"/>
        <v>8.45489521999995E-2</v>
      </c>
      <c r="BQ22656">
        <v>423.56425466120498</v>
      </c>
      <c r="BR22656">
        <v>22623</v>
      </c>
    </row>
    <row r="22657" spans="68:70" x14ac:dyDescent="0.3">
      <c r="BP22657">
        <f t="shared" si="441"/>
        <v>8.4559097192751106E-2</v>
      </c>
      <c r="BQ22657">
        <v>423.56733935173099</v>
      </c>
      <c r="BR22657">
        <v>22624</v>
      </c>
    </row>
    <row r="22658" spans="68:70" x14ac:dyDescent="0.3">
      <c r="BP22658">
        <f t="shared" si="441"/>
        <v>8.4598528820420404E-2</v>
      </c>
      <c r="BQ22658">
        <v>423.57932719109903</v>
      </c>
      <c r="BR22658">
        <v>22625</v>
      </c>
    </row>
    <row r="22659" spans="68:70" x14ac:dyDescent="0.3">
      <c r="BP22659">
        <f t="shared" si="441"/>
        <v>8.4603844328659236E-2</v>
      </c>
      <c r="BQ22659">
        <v>423.58094297608801</v>
      </c>
      <c r="BR22659">
        <v>22626</v>
      </c>
    </row>
    <row r="22660" spans="68:70" x14ac:dyDescent="0.3">
      <c r="BP22660">
        <f t="shared" si="441"/>
        <v>8.4606435661891202E-2</v>
      </c>
      <c r="BQ22660">
        <v>423.58173065984698</v>
      </c>
      <c r="BR22660">
        <v>22627</v>
      </c>
    </row>
    <row r="22661" spans="68:70" x14ac:dyDescent="0.3">
      <c r="BP22661">
        <f t="shared" si="441"/>
        <v>8.4615496848350291E-2</v>
      </c>
      <c r="BQ22661">
        <v>423.58448488056399</v>
      </c>
      <c r="BR22661">
        <v>22628</v>
      </c>
    </row>
    <row r="22662" spans="68:70" x14ac:dyDescent="0.3">
      <c r="BP22662">
        <f t="shared" si="441"/>
        <v>8.4670981353560756E-2</v>
      </c>
      <c r="BQ22662">
        <v>423.601346628263</v>
      </c>
      <c r="BR22662">
        <v>22629</v>
      </c>
    </row>
    <row r="22663" spans="68:70" x14ac:dyDescent="0.3">
      <c r="BP22663">
        <f t="shared" si="441"/>
        <v>8.4678853998780668E-2</v>
      </c>
      <c r="BQ22663">
        <v>423.603738678463</v>
      </c>
      <c r="BR22663">
        <v>22630</v>
      </c>
    </row>
    <row r="22664" spans="68:70" x14ac:dyDescent="0.3">
      <c r="BP22664">
        <f t="shared" si="441"/>
        <v>8.4693477073210732E-2</v>
      </c>
      <c r="BQ22664">
        <v>423.60818150602</v>
      </c>
      <c r="BR22664">
        <v>22631</v>
      </c>
    </row>
    <row r="22665" spans="68:70" x14ac:dyDescent="0.3">
      <c r="BP22665">
        <f t="shared" si="441"/>
        <v>8.4729593143875001E-2</v>
      </c>
      <c r="BQ22665">
        <v>423.61915275879397</v>
      </c>
      <c r="BR22665">
        <v>22632</v>
      </c>
    </row>
    <row r="22666" spans="68:70" x14ac:dyDescent="0.3">
      <c r="BP22666">
        <f t="shared" si="441"/>
        <v>8.4749936084940983E-2</v>
      </c>
      <c r="BQ22666">
        <v>423.62533145888801</v>
      </c>
      <c r="BR22666">
        <v>22633</v>
      </c>
    </row>
    <row r="22667" spans="68:70" x14ac:dyDescent="0.3">
      <c r="BP22667">
        <f t="shared" si="441"/>
        <v>8.4750227510899945E-2</v>
      </c>
      <c r="BQ22667">
        <v>423.62541996742698</v>
      </c>
      <c r="BR22667">
        <v>22634</v>
      </c>
    </row>
    <row r="22668" spans="68:70" x14ac:dyDescent="0.3">
      <c r="BP22668">
        <f t="shared" si="441"/>
        <v>8.4753503422004717E-2</v>
      </c>
      <c r="BQ22668">
        <v>423.62641487898401</v>
      </c>
      <c r="BR22668">
        <v>22635</v>
      </c>
    </row>
    <row r="22669" spans="68:70" x14ac:dyDescent="0.3">
      <c r="BP22669">
        <f t="shared" si="441"/>
        <v>8.4784610952657685E-2</v>
      </c>
      <c r="BQ22669">
        <v>423.63586144281999</v>
      </c>
      <c r="BR22669">
        <v>22636</v>
      </c>
    </row>
    <row r="22670" spans="68:70" x14ac:dyDescent="0.3">
      <c r="BP22670">
        <f t="shared" si="441"/>
        <v>8.4794073117829716E-2</v>
      </c>
      <c r="BQ22670">
        <v>423.638734517356</v>
      </c>
      <c r="BR22670">
        <v>22637</v>
      </c>
    </row>
    <row r="22671" spans="68:70" x14ac:dyDescent="0.3">
      <c r="BP22671">
        <f t="shared" si="441"/>
        <v>8.4854258417837253E-2</v>
      </c>
      <c r="BQ22671">
        <v>423.65700532050698</v>
      </c>
      <c r="BR22671">
        <v>22638</v>
      </c>
    </row>
    <row r="22672" spans="68:70" x14ac:dyDescent="0.3">
      <c r="BP22672">
        <f t="shared" si="441"/>
        <v>8.4860620097966161E-2</v>
      </c>
      <c r="BQ22672">
        <v>423.658936194212</v>
      </c>
      <c r="BR22672">
        <v>22639</v>
      </c>
    </row>
    <row r="22673" spans="68:70" x14ac:dyDescent="0.3">
      <c r="BP22673">
        <f t="shared" si="441"/>
        <v>8.4890184821372505E-2</v>
      </c>
      <c r="BQ22673">
        <v>423.66790862050198</v>
      </c>
      <c r="BR22673">
        <v>22640</v>
      </c>
    </row>
    <row r="22674" spans="68:70" x14ac:dyDescent="0.3">
      <c r="BP22674">
        <f t="shared" si="441"/>
        <v>8.4899578242714643E-2</v>
      </c>
      <c r="BQ22674">
        <v>423.67075904833803</v>
      </c>
      <c r="BR22674">
        <v>22641</v>
      </c>
    </row>
    <row r="22675" spans="68:70" x14ac:dyDescent="0.3">
      <c r="BP22675">
        <f t="shared" si="441"/>
        <v>8.4932261254767744E-2</v>
      </c>
      <c r="BQ22675">
        <v>423.680675459322</v>
      </c>
      <c r="BR22675">
        <v>22642</v>
      </c>
    </row>
    <row r="22676" spans="68:70" x14ac:dyDescent="0.3">
      <c r="BP22676">
        <f t="shared" si="441"/>
        <v>8.4951436580411058E-2</v>
      </c>
      <c r="BQ22676">
        <v>423.68649259099499</v>
      </c>
      <c r="BR22676">
        <v>22643</v>
      </c>
    </row>
    <row r="22677" spans="68:70" x14ac:dyDescent="0.3">
      <c r="BP22677">
        <f t="shared" si="441"/>
        <v>8.4957836079294607E-2</v>
      </c>
      <c r="BQ22677">
        <v>423.68843383186299</v>
      </c>
      <c r="BR22677">
        <v>22644</v>
      </c>
    </row>
    <row r="22678" spans="68:70" x14ac:dyDescent="0.3">
      <c r="BP22678">
        <f t="shared" si="441"/>
        <v>8.500484282749439E-2</v>
      </c>
      <c r="BQ22678">
        <v>423.70269074250598</v>
      </c>
      <c r="BR22678">
        <v>22645</v>
      </c>
    </row>
    <row r="22679" spans="68:70" x14ac:dyDescent="0.3">
      <c r="BP22679">
        <f t="shared" si="441"/>
        <v>8.5057377895291428E-2</v>
      </c>
      <c r="BQ22679">
        <v>423.71861970089202</v>
      </c>
      <c r="BR22679">
        <v>22646</v>
      </c>
    </row>
    <row r="22680" spans="68:70" x14ac:dyDescent="0.3">
      <c r="BP22680">
        <f t="shared" si="441"/>
        <v>8.5093265736904525E-2</v>
      </c>
      <c r="BQ22680">
        <v>423.72949828921799</v>
      </c>
      <c r="BR22680">
        <v>22647</v>
      </c>
    </row>
    <row r="22681" spans="68:70" x14ac:dyDescent="0.3">
      <c r="BP22681">
        <f t="shared" si="441"/>
        <v>8.5112119814327675E-2</v>
      </c>
      <c r="BQ22681">
        <v>423.73521255763097</v>
      </c>
      <c r="BR22681">
        <v>22648</v>
      </c>
    </row>
    <row r="22682" spans="68:70" x14ac:dyDescent="0.3">
      <c r="BP22682">
        <f t="shared" si="441"/>
        <v>8.5149046977264831E-2</v>
      </c>
      <c r="BQ22682">
        <v>423.746402559035</v>
      </c>
      <c r="BR22682">
        <v>22649</v>
      </c>
    </row>
    <row r="22683" spans="68:70" x14ac:dyDescent="0.3">
      <c r="BP22683">
        <f t="shared" si="441"/>
        <v>8.5158153163929814E-2</v>
      </c>
      <c r="BQ22683">
        <v>423.74916162473698</v>
      </c>
      <c r="BR22683">
        <v>22650</v>
      </c>
    </row>
    <row r="22684" spans="68:70" x14ac:dyDescent="0.3">
      <c r="BP22684">
        <f t="shared" si="441"/>
        <v>8.5362037876625663E-2</v>
      </c>
      <c r="BQ22684">
        <v>423.81089767407099</v>
      </c>
      <c r="BR22684">
        <v>22651</v>
      </c>
    </row>
    <row r="22685" spans="68:70" x14ac:dyDescent="0.3">
      <c r="BP22685">
        <f t="shared" si="441"/>
        <v>8.536529142670439E-2</v>
      </c>
      <c r="BQ22685">
        <v>423.81188224718198</v>
      </c>
      <c r="BR22685">
        <v>22652</v>
      </c>
    </row>
    <row r="22686" spans="68:70" x14ac:dyDescent="0.3">
      <c r="BP22686">
        <f t="shared" si="441"/>
        <v>8.5383085991521473E-2</v>
      </c>
      <c r="BQ22686">
        <v>423.81726681780799</v>
      </c>
      <c r="BR22686">
        <v>22653</v>
      </c>
    </row>
    <row r="22687" spans="68:70" x14ac:dyDescent="0.3">
      <c r="BP22687">
        <f t="shared" si="441"/>
        <v>8.5434718187704831E-2</v>
      </c>
      <c r="BQ22687">
        <v>423.83288735747999</v>
      </c>
      <c r="BR22687">
        <v>22654</v>
      </c>
    </row>
    <row r="22688" spans="68:70" x14ac:dyDescent="0.3">
      <c r="BP22688">
        <f t="shared" si="441"/>
        <v>8.5479301369382366E-2</v>
      </c>
      <c r="BQ22688">
        <v>423.84637152740402</v>
      </c>
      <c r="BR22688">
        <v>22655</v>
      </c>
    </row>
    <row r="22689" spans="68:70" x14ac:dyDescent="0.3">
      <c r="BP22689">
        <f t="shared" si="441"/>
        <v>8.5502418438749062E-2</v>
      </c>
      <c r="BQ22689">
        <v>423.853361893726</v>
      </c>
      <c r="BR22689">
        <v>22656</v>
      </c>
    </row>
    <row r="22690" spans="68:70" x14ac:dyDescent="0.3">
      <c r="BP22690">
        <f t="shared" ref="BP22690:BP22753" si="442">(BQ22690 - $BS$31303)*(BQ22690 - $BS$31303)/31269</f>
        <v>8.5537241720860871E-2</v>
      </c>
      <c r="BQ22690">
        <v>423.863890315856</v>
      </c>
      <c r="BR22690">
        <v>22657</v>
      </c>
    </row>
    <row r="22691" spans="68:70" x14ac:dyDescent="0.3">
      <c r="BP22691">
        <f t="shared" si="442"/>
        <v>8.5545755384243943E-2</v>
      </c>
      <c r="BQ22691">
        <v>423.86646399882397</v>
      </c>
      <c r="BR22691">
        <v>22658</v>
      </c>
    </row>
    <row r="22692" spans="68:70" x14ac:dyDescent="0.3">
      <c r="BP22692">
        <f t="shared" si="442"/>
        <v>8.5578209399815558E-2</v>
      </c>
      <c r="BQ22692">
        <v>423.87627368295898</v>
      </c>
      <c r="BR22692">
        <v>22659</v>
      </c>
    </row>
    <row r="22693" spans="68:70" x14ac:dyDescent="0.3">
      <c r="BP22693">
        <f t="shared" si="442"/>
        <v>8.5578535957004959E-2</v>
      </c>
      <c r="BQ22693">
        <v>423.87637238002401</v>
      </c>
      <c r="BR22693">
        <v>22660</v>
      </c>
    </row>
    <row r="22694" spans="68:70" x14ac:dyDescent="0.3">
      <c r="BP22694">
        <f t="shared" si="442"/>
        <v>8.5627030298498066E-2</v>
      </c>
      <c r="BQ22694">
        <v>423.89102698542899</v>
      </c>
      <c r="BR22694">
        <v>22661</v>
      </c>
    </row>
    <row r="22695" spans="68:70" x14ac:dyDescent="0.3">
      <c r="BP22695">
        <f t="shared" si="442"/>
        <v>8.5636065658372784E-2</v>
      </c>
      <c r="BQ22695">
        <v>423.89375694086903</v>
      </c>
      <c r="BR22695">
        <v>22662</v>
      </c>
    </row>
    <row r="22696" spans="68:70" x14ac:dyDescent="0.3">
      <c r="BP22696">
        <f t="shared" si="442"/>
        <v>8.5660028971377783E-2</v>
      </c>
      <c r="BQ22696">
        <v>423.90099655016701</v>
      </c>
      <c r="BR22696">
        <v>22663</v>
      </c>
    </row>
    <row r="22697" spans="68:70" x14ac:dyDescent="0.3">
      <c r="BP22697">
        <f t="shared" si="442"/>
        <v>8.5675738951779351E-2</v>
      </c>
      <c r="BQ22697">
        <v>423.90574217743102</v>
      </c>
      <c r="BR22697">
        <v>22664</v>
      </c>
    </row>
    <row r="22698" spans="68:70" x14ac:dyDescent="0.3">
      <c r="BP22698">
        <f t="shared" si="442"/>
        <v>8.5684394562719313E-2</v>
      </c>
      <c r="BQ22698">
        <v>423.90835665445599</v>
      </c>
      <c r="BR22698">
        <v>22665</v>
      </c>
    </row>
    <row r="22699" spans="68:70" x14ac:dyDescent="0.3">
      <c r="BP22699">
        <f t="shared" si="442"/>
        <v>8.5733239678329853E-2</v>
      </c>
      <c r="BQ22699">
        <v>423.92310812770899</v>
      </c>
      <c r="BR22699">
        <v>22666</v>
      </c>
    </row>
    <row r="22700" spans="68:70" x14ac:dyDescent="0.3">
      <c r="BP22700">
        <f t="shared" si="442"/>
        <v>8.5741990683204289E-2</v>
      </c>
      <c r="BQ22700">
        <v>423.92575053176199</v>
      </c>
      <c r="BR22700">
        <v>22667</v>
      </c>
    </row>
    <row r="22701" spans="68:70" x14ac:dyDescent="0.3">
      <c r="BP22701">
        <f t="shared" si="442"/>
        <v>8.5755481320451243E-2</v>
      </c>
      <c r="BQ22701">
        <v>423.92982382430398</v>
      </c>
      <c r="BR22701">
        <v>22668</v>
      </c>
    </row>
    <row r="22702" spans="68:70" x14ac:dyDescent="0.3">
      <c r="BP22702">
        <f t="shared" si="442"/>
        <v>8.5758543508540938E-2</v>
      </c>
      <c r="BQ22702">
        <v>423.930748360763</v>
      </c>
      <c r="BR22702">
        <v>22669</v>
      </c>
    </row>
    <row r="22703" spans="68:70" x14ac:dyDescent="0.3">
      <c r="BP22703">
        <f t="shared" si="442"/>
        <v>8.5790895811367354E-2</v>
      </c>
      <c r="BQ22703">
        <v>423.94051516646101</v>
      </c>
      <c r="BR22703">
        <v>22670</v>
      </c>
    </row>
    <row r="22704" spans="68:70" x14ac:dyDescent="0.3">
      <c r="BP22704">
        <f t="shared" si="442"/>
        <v>8.582128568279368E-2</v>
      </c>
      <c r="BQ22704">
        <v>423.94968785837102</v>
      </c>
      <c r="BR22704">
        <v>22671</v>
      </c>
    </row>
    <row r="22705" spans="68:70" x14ac:dyDescent="0.3">
      <c r="BP22705">
        <f t="shared" si="442"/>
        <v>8.5904859747637979E-2</v>
      </c>
      <c r="BQ22705">
        <v>423.97490496913701</v>
      </c>
      <c r="BR22705">
        <v>22672</v>
      </c>
    </row>
    <row r="22706" spans="68:70" x14ac:dyDescent="0.3">
      <c r="BP22706">
        <f t="shared" si="442"/>
        <v>8.593161692752592E-2</v>
      </c>
      <c r="BQ22706">
        <v>423.98297591916702</v>
      </c>
      <c r="BR22706">
        <v>22673</v>
      </c>
    </row>
    <row r="22707" spans="68:70" x14ac:dyDescent="0.3">
      <c r="BP22707">
        <f t="shared" si="442"/>
        <v>8.5948034997312295E-2</v>
      </c>
      <c r="BQ22707">
        <v>423.98792759110199</v>
      </c>
      <c r="BR22707">
        <v>22674</v>
      </c>
    </row>
    <row r="22708" spans="68:70" x14ac:dyDescent="0.3">
      <c r="BP22708">
        <f t="shared" si="442"/>
        <v>8.5957388768626103E-2</v>
      </c>
      <c r="BQ22708">
        <v>423.990748466848</v>
      </c>
      <c r="BR22708">
        <v>22675</v>
      </c>
    </row>
    <row r="22709" spans="68:70" x14ac:dyDescent="0.3">
      <c r="BP22709">
        <f t="shared" si="442"/>
        <v>8.5969321093355491E-2</v>
      </c>
      <c r="BQ22709">
        <v>423.99434675042301</v>
      </c>
      <c r="BR22709">
        <v>22676</v>
      </c>
    </row>
    <row r="22710" spans="68:70" x14ac:dyDescent="0.3">
      <c r="BP22710">
        <f t="shared" si="442"/>
        <v>8.59954051836848E-2</v>
      </c>
      <c r="BQ22710">
        <v>424.00221173741699</v>
      </c>
      <c r="BR22710">
        <v>22677</v>
      </c>
    </row>
    <row r="22711" spans="68:70" x14ac:dyDescent="0.3">
      <c r="BP22711">
        <f t="shared" si="442"/>
        <v>8.6023879617524571E-2</v>
      </c>
      <c r="BQ22711">
        <v>424.01079610940599</v>
      </c>
      <c r="BR22711">
        <v>22678</v>
      </c>
    </row>
    <row r="22712" spans="68:70" x14ac:dyDescent="0.3">
      <c r="BP22712">
        <f t="shared" si="442"/>
        <v>8.6035025464951217E-2</v>
      </c>
      <c r="BQ22712">
        <v>424.01415593330501</v>
      </c>
      <c r="BR22712">
        <v>22679</v>
      </c>
    </row>
    <row r="22713" spans="68:70" x14ac:dyDescent="0.3">
      <c r="BP22713">
        <f t="shared" si="442"/>
        <v>8.6060153994699282E-2</v>
      </c>
      <c r="BQ22713">
        <v>424.021729923279</v>
      </c>
      <c r="BR22713">
        <v>22680</v>
      </c>
    </row>
    <row r="22714" spans="68:70" x14ac:dyDescent="0.3">
      <c r="BP22714">
        <f t="shared" si="442"/>
        <v>8.610093046332272E-2</v>
      </c>
      <c r="BQ22714">
        <v>424.03401800577598</v>
      </c>
      <c r="BR22714">
        <v>22681</v>
      </c>
    </row>
    <row r="22715" spans="68:70" x14ac:dyDescent="0.3">
      <c r="BP22715">
        <f t="shared" si="442"/>
        <v>8.6117259475358615E-2</v>
      </c>
      <c r="BQ22715">
        <v>424.03893797513302</v>
      </c>
      <c r="BR22715">
        <v>22682</v>
      </c>
    </row>
    <row r="22716" spans="68:70" x14ac:dyDescent="0.3">
      <c r="BP22716">
        <f t="shared" si="442"/>
        <v>8.6192847297678232E-2</v>
      </c>
      <c r="BQ22716">
        <v>424.06170668728203</v>
      </c>
      <c r="BR22716">
        <v>22683</v>
      </c>
    </row>
    <row r="22717" spans="68:70" x14ac:dyDescent="0.3">
      <c r="BP22717">
        <f t="shared" si="442"/>
        <v>8.6233780347132832E-2</v>
      </c>
      <c r="BQ22717">
        <v>424.07403245373501</v>
      </c>
      <c r="BR22717">
        <v>22684</v>
      </c>
    </row>
    <row r="22718" spans="68:70" x14ac:dyDescent="0.3">
      <c r="BP22718">
        <f t="shared" si="442"/>
        <v>8.6234016247109885E-2</v>
      </c>
      <c r="BQ22718">
        <v>424.07410347949502</v>
      </c>
      <c r="BR22718">
        <v>22685</v>
      </c>
    </row>
    <row r="22719" spans="68:70" x14ac:dyDescent="0.3">
      <c r="BP22719">
        <f t="shared" si="442"/>
        <v>8.6242542247866802E-2</v>
      </c>
      <c r="BQ22719">
        <v>424.076670458558</v>
      </c>
      <c r="BR22719">
        <v>22686</v>
      </c>
    </row>
    <row r="22720" spans="68:70" x14ac:dyDescent="0.3">
      <c r="BP22720">
        <f t="shared" si="442"/>
        <v>8.6249620164386906E-2</v>
      </c>
      <c r="BQ22720">
        <v>424.07880135699702</v>
      </c>
      <c r="BR22720">
        <v>22687</v>
      </c>
    </row>
    <row r="22721" spans="68:70" x14ac:dyDescent="0.3">
      <c r="BP22721">
        <f t="shared" si="442"/>
        <v>8.628566489684561E-2</v>
      </c>
      <c r="BQ22721">
        <v>424.08965173439901</v>
      </c>
      <c r="BR22721">
        <v>22688</v>
      </c>
    </row>
    <row r="22722" spans="68:70" x14ac:dyDescent="0.3">
      <c r="BP22722">
        <f t="shared" si="442"/>
        <v>8.6290242351842031E-2</v>
      </c>
      <c r="BQ22722">
        <v>424.09102950209899</v>
      </c>
      <c r="BR22722">
        <v>22689</v>
      </c>
    </row>
    <row r="22723" spans="68:70" x14ac:dyDescent="0.3">
      <c r="BP22723">
        <f t="shared" si="442"/>
        <v>8.6341798727957109E-2</v>
      </c>
      <c r="BQ22723">
        <v>424.10654492736899</v>
      </c>
      <c r="BR22723">
        <v>22690</v>
      </c>
    </row>
    <row r="22724" spans="68:70" x14ac:dyDescent="0.3">
      <c r="BP22724">
        <f t="shared" si="442"/>
        <v>8.6391120825084627E-2</v>
      </c>
      <c r="BQ22724">
        <v>424.12138363165798</v>
      </c>
      <c r="BR22724">
        <v>22691</v>
      </c>
    </row>
    <row r="22725" spans="68:70" x14ac:dyDescent="0.3">
      <c r="BP22725">
        <f t="shared" si="442"/>
        <v>8.6394509083795021E-2</v>
      </c>
      <c r="BQ22725">
        <v>424.12240284418198</v>
      </c>
      <c r="BR22725">
        <v>22692</v>
      </c>
    </row>
    <row r="22726" spans="68:70" x14ac:dyDescent="0.3">
      <c r="BP22726">
        <f t="shared" si="442"/>
        <v>8.6417314812633692E-2</v>
      </c>
      <c r="BQ22726">
        <v>424.129262451084</v>
      </c>
      <c r="BR22726">
        <v>22693</v>
      </c>
    </row>
    <row r="22727" spans="68:70" x14ac:dyDescent="0.3">
      <c r="BP22727">
        <f t="shared" si="442"/>
        <v>8.6419550800215336E-2</v>
      </c>
      <c r="BQ22727">
        <v>424.12993495248702</v>
      </c>
      <c r="BR22727">
        <v>22694</v>
      </c>
    </row>
    <row r="22728" spans="68:70" x14ac:dyDescent="0.3">
      <c r="BP22728">
        <f t="shared" si="442"/>
        <v>8.6429619123346832E-2</v>
      </c>
      <c r="BQ22728">
        <v>424.13296301958798</v>
      </c>
      <c r="BR22728">
        <v>22695</v>
      </c>
    </row>
    <row r="22729" spans="68:70" x14ac:dyDescent="0.3">
      <c r="BP22729">
        <f t="shared" si="442"/>
        <v>8.6457351053966597E-2</v>
      </c>
      <c r="BQ22729">
        <v>424.14130253802398</v>
      </c>
      <c r="BR22729">
        <v>22696</v>
      </c>
    </row>
    <row r="22730" spans="68:70" x14ac:dyDescent="0.3">
      <c r="BP22730">
        <f t="shared" si="442"/>
        <v>8.6462934708488204E-2</v>
      </c>
      <c r="BQ22730">
        <v>424.14298148726101</v>
      </c>
      <c r="BR22730">
        <v>22697</v>
      </c>
    </row>
    <row r="22731" spans="68:70" x14ac:dyDescent="0.3">
      <c r="BP22731">
        <f t="shared" si="442"/>
        <v>8.6529707009743814E-2</v>
      </c>
      <c r="BQ22731">
        <v>424.16305505349197</v>
      </c>
      <c r="BR22731">
        <v>22698</v>
      </c>
    </row>
    <row r="22732" spans="68:70" x14ac:dyDescent="0.3">
      <c r="BP22732">
        <f t="shared" si="442"/>
        <v>8.6533968741156903E-2</v>
      </c>
      <c r="BQ22732">
        <v>424.16433598265201</v>
      </c>
      <c r="BR22732">
        <v>22699</v>
      </c>
    </row>
    <row r="22733" spans="68:70" x14ac:dyDescent="0.3">
      <c r="BP22733">
        <f t="shared" si="442"/>
        <v>8.654253812355131E-2</v>
      </c>
      <c r="BQ22733">
        <v>424.16691154733201</v>
      </c>
      <c r="BR22733">
        <v>22700</v>
      </c>
    </row>
    <row r="22734" spans="68:70" x14ac:dyDescent="0.3">
      <c r="BP22734">
        <f t="shared" si="442"/>
        <v>8.6543643306656148E-2</v>
      </c>
      <c r="BQ22734">
        <v>424.16724370557699</v>
      </c>
      <c r="BR22734">
        <v>22701</v>
      </c>
    </row>
    <row r="22735" spans="68:70" x14ac:dyDescent="0.3">
      <c r="BP22735">
        <f t="shared" si="442"/>
        <v>8.6646867090317242E-2</v>
      </c>
      <c r="BQ22735">
        <v>424.19825784577102</v>
      </c>
      <c r="BR22735">
        <v>22702</v>
      </c>
    </row>
    <row r="22736" spans="68:70" x14ac:dyDescent="0.3">
      <c r="BP22736">
        <f t="shared" si="442"/>
        <v>8.6679854125798053E-2</v>
      </c>
      <c r="BQ22736">
        <v>424.20816508219798</v>
      </c>
      <c r="BR22736">
        <v>22703</v>
      </c>
    </row>
    <row r="22737" spans="68:70" x14ac:dyDescent="0.3">
      <c r="BP22737">
        <f t="shared" si="442"/>
        <v>8.6723886562625405E-2</v>
      </c>
      <c r="BQ22737">
        <v>424.22138672718103</v>
      </c>
      <c r="BR22737">
        <v>22704</v>
      </c>
    </row>
    <row r="22738" spans="68:70" x14ac:dyDescent="0.3">
      <c r="BP22738">
        <f t="shared" si="442"/>
        <v>8.6744314046570792E-2</v>
      </c>
      <c r="BQ22738">
        <v>424.22751935968103</v>
      </c>
      <c r="BR22738">
        <v>22705</v>
      </c>
    </row>
    <row r="22739" spans="68:70" x14ac:dyDescent="0.3">
      <c r="BP22739">
        <f t="shared" si="442"/>
        <v>8.6757096033667727E-2</v>
      </c>
      <c r="BQ22739">
        <v>424.231356333794</v>
      </c>
      <c r="BR22739">
        <v>22706</v>
      </c>
    </row>
    <row r="22740" spans="68:70" x14ac:dyDescent="0.3">
      <c r="BP22740">
        <f t="shared" si="442"/>
        <v>8.6761186368915624E-2</v>
      </c>
      <c r="BQ22740">
        <v>424.23258413564298</v>
      </c>
      <c r="BR22740">
        <v>22707</v>
      </c>
    </row>
    <row r="22741" spans="68:70" x14ac:dyDescent="0.3">
      <c r="BP22741">
        <f t="shared" si="442"/>
        <v>8.6774849603537457E-2</v>
      </c>
      <c r="BQ22741">
        <v>424.23668523875199</v>
      </c>
      <c r="BR22741">
        <v>22708</v>
      </c>
    </row>
    <row r="22742" spans="68:70" x14ac:dyDescent="0.3">
      <c r="BP22742">
        <f t="shared" si="442"/>
        <v>8.6776474123128944E-2</v>
      </c>
      <c r="BQ22742">
        <v>424.23717282672698</v>
      </c>
      <c r="BR22742">
        <v>22709</v>
      </c>
    </row>
    <row r="22743" spans="68:70" x14ac:dyDescent="0.3">
      <c r="BP22743">
        <f t="shared" si="442"/>
        <v>8.6813787379989724E-2</v>
      </c>
      <c r="BQ22743">
        <v>424.24837087872999</v>
      </c>
      <c r="BR22743">
        <v>22710</v>
      </c>
    </row>
    <row r="22744" spans="68:70" x14ac:dyDescent="0.3">
      <c r="BP22744">
        <f t="shared" si="442"/>
        <v>8.6861057856730803E-2</v>
      </c>
      <c r="BQ22744">
        <v>424.26255372921202</v>
      </c>
      <c r="BR22744">
        <v>22711</v>
      </c>
    </row>
    <row r="22745" spans="68:70" x14ac:dyDescent="0.3">
      <c r="BP22745">
        <f t="shared" si="442"/>
        <v>8.688306699687981E-2</v>
      </c>
      <c r="BQ22745">
        <v>424.26915594950702</v>
      </c>
      <c r="BR22745">
        <v>22712</v>
      </c>
    </row>
    <row r="22746" spans="68:70" x14ac:dyDescent="0.3">
      <c r="BP22746">
        <f t="shared" si="442"/>
        <v>8.689795123661101E-2</v>
      </c>
      <c r="BQ22746">
        <v>424.27362039460297</v>
      </c>
      <c r="BR22746">
        <v>22713</v>
      </c>
    </row>
    <row r="22747" spans="68:70" x14ac:dyDescent="0.3">
      <c r="BP22747">
        <f t="shared" si="442"/>
        <v>8.6965049291320776E-2</v>
      </c>
      <c r="BQ22747">
        <v>424.29374133852599</v>
      </c>
      <c r="BR22747">
        <v>22714</v>
      </c>
    </row>
    <row r="22748" spans="68:70" x14ac:dyDescent="0.3">
      <c r="BP22748">
        <f t="shared" si="442"/>
        <v>8.6998218618790729E-2</v>
      </c>
      <c r="BQ22748">
        <v>424.303685081445</v>
      </c>
      <c r="BR22748">
        <v>22715</v>
      </c>
    </row>
    <row r="22749" spans="68:70" x14ac:dyDescent="0.3">
      <c r="BP22749">
        <f t="shared" si="442"/>
        <v>8.7018900320489367E-2</v>
      </c>
      <c r="BQ22749">
        <v>424.30988423339898</v>
      </c>
      <c r="BR22749">
        <v>22716</v>
      </c>
    </row>
    <row r="22750" spans="68:70" x14ac:dyDescent="0.3">
      <c r="BP22750">
        <f t="shared" si="442"/>
        <v>8.7050446059392592E-2</v>
      </c>
      <c r="BQ22750">
        <v>424.319338363084</v>
      </c>
      <c r="BR22750">
        <v>22717</v>
      </c>
    </row>
    <row r="22751" spans="68:70" x14ac:dyDescent="0.3">
      <c r="BP22751">
        <f t="shared" si="442"/>
        <v>8.7050832309055692E-2</v>
      </c>
      <c r="BQ22751">
        <v>424.31945410992103</v>
      </c>
      <c r="BR22751">
        <v>22718</v>
      </c>
    </row>
    <row r="22752" spans="68:70" x14ac:dyDescent="0.3">
      <c r="BP22752">
        <f t="shared" si="442"/>
        <v>8.7121827282944708E-2</v>
      </c>
      <c r="BQ22752">
        <v>424.34072470398701</v>
      </c>
      <c r="BR22752">
        <v>22719</v>
      </c>
    </row>
    <row r="22753" spans="68:70" x14ac:dyDescent="0.3">
      <c r="BP22753">
        <f t="shared" si="442"/>
        <v>8.7151862786706391E-2</v>
      </c>
      <c r="BQ22753">
        <v>424.34972094344801</v>
      </c>
      <c r="BR22753">
        <v>22720</v>
      </c>
    </row>
    <row r="22754" spans="68:70" x14ac:dyDescent="0.3">
      <c r="BP22754">
        <f t="shared" ref="BP22754:BP22817" si="443">(BQ22754 - $BS$31303)*(BQ22754 - $BS$31303)/31269</f>
        <v>8.7166339980743107E-2</v>
      </c>
      <c r="BQ22754">
        <v>424.35405660151599</v>
      </c>
      <c r="BR22754">
        <v>22721</v>
      </c>
    </row>
    <row r="22755" spans="68:70" x14ac:dyDescent="0.3">
      <c r="BP22755">
        <f t="shared" si="443"/>
        <v>8.719197808824089E-2</v>
      </c>
      <c r="BQ22755">
        <v>424.36173386822401</v>
      </c>
      <c r="BR22755">
        <v>22722</v>
      </c>
    </row>
    <row r="22756" spans="68:70" x14ac:dyDescent="0.3">
      <c r="BP22756">
        <f t="shared" si="443"/>
        <v>8.7198537357522005E-2</v>
      </c>
      <c r="BQ22756">
        <v>424.36369784355497</v>
      </c>
      <c r="BR22756">
        <v>22723</v>
      </c>
    </row>
    <row r="22757" spans="68:70" x14ac:dyDescent="0.3">
      <c r="BP22757">
        <f t="shared" si="443"/>
        <v>8.7230995976014136E-2</v>
      </c>
      <c r="BQ22757">
        <v>424.37341551076599</v>
      </c>
      <c r="BR22757">
        <v>22724</v>
      </c>
    </row>
    <row r="22758" spans="68:70" x14ac:dyDescent="0.3">
      <c r="BP22758">
        <f t="shared" si="443"/>
        <v>8.7248820164852886E-2</v>
      </c>
      <c r="BQ22758">
        <v>424.37875106054599</v>
      </c>
      <c r="BR22758">
        <v>22725</v>
      </c>
    </row>
    <row r="22759" spans="68:70" x14ac:dyDescent="0.3">
      <c r="BP22759">
        <f t="shared" si="443"/>
        <v>8.7263733631945381E-2</v>
      </c>
      <c r="BQ22759">
        <v>424.38321488679901</v>
      </c>
      <c r="BR22759">
        <v>22726</v>
      </c>
    </row>
    <row r="22760" spans="68:70" x14ac:dyDescent="0.3">
      <c r="BP22760">
        <f t="shared" si="443"/>
        <v>8.7272333451988857E-2</v>
      </c>
      <c r="BQ22760">
        <v>424.38578876960798</v>
      </c>
      <c r="BR22760">
        <v>22727</v>
      </c>
    </row>
    <row r="22761" spans="68:70" x14ac:dyDescent="0.3">
      <c r="BP22761">
        <f t="shared" si="443"/>
        <v>8.727364723393076E-2</v>
      </c>
      <c r="BQ22761">
        <v>424.38618196675702</v>
      </c>
      <c r="BR22761">
        <v>22728</v>
      </c>
    </row>
    <row r="22762" spans="68:70" x14ac:dyDescent="0.3">
      <c r="BP22762">
        <f t="shared" si="443"/>
        <v>8.7307607847222315E-2</v>
      </c>
      <c r="BQ22762">
        <v>424.39634489172698</v>
      </c>
      <c r="BR22762">
        <v>22729</v>
      </c>
    </row>
    <row r="22763" spans="68:70" x14ac:dyDescent="0.3">
      <c r="BP22763">
        <f t="shared" si="443"/>
        <v>8.7395841571827851E-2</v>
      </c>
      <c r="BQ22763">
        <v>424.42274014810903</v>
      </c>
      <c r="BR22763">
        <v>22730</v>
      </c>
    </row>
    <row r="22764" spans="68:70" x14ac:dyDescent="0.3">
      <c r="BP22764">
        <f t="shared" si="443"/>
        <v>8.7397393612688459E-2</v>
      </c>
      <c r="BQ22764">
        <v>424.42320432427698</v>
      </c>
      <c r="BR22764">
        <v>22731</v>
      </c>
    </row>
    <row r="22765" spans="68:70" x14ac:dyDescent="0.3">
      <c r="BP22765">
        <f t="shared" si="443"/>
        <v>8.7418403150536311E-2</v>
      </c>
      <c r="BQ22765">
        <v>424.42948734021599</v>
      </c>
      <c r="BR22765">
        <v>22732</v>
      </c>
    </row>
    <row r="22766" spans="68:70" x14ac:dyDescent="0.3">
      <c r="BP22766">
        <f t="shared" si="443"/>
        <v>8.7423793555745838E-2</v>
      </c>
      <c r="BQ22766">
        <v>424.43109924834198</v>
      </c>
      <c r="BR22766">
        <v>22733</v>
      </c>
    </row>
    <row r="22767" spans="68:70" x14ac:dyDescent="0.3">
      <c r="BP22767">
        <f t="shared" si="443"/>
        <v>8.744549809485358E-2</v>
      </c>
      <c r="BQ22767">
        <v>424.43758911527101</v>
      </c>
      <c r="BR22767">
        <v>22734</v>
      </c>
    </row>
    <row r="22768" spans="68:70" x14ac:dyDescent="0.3">
      <c r="BP22768">
        <f t="shared" si="443"/>
        <v>8.7476427072575497E-2</v>
      </c>
      <c r="BQ22768">
        <v>424.44683578703899</v>
      </c>
      <c r="BR22768">
        <v>22735</v>
      </c>
    </row>
    <row r="22769" spans="68:70" x14ac:dyDescent="0.3">
      <c r="BP22769">
        <f t="shared" si="443"/>
        <v>8.7492716827924269E-2</v>
      </c>
      <c r="BQ22769">
        <v>424.45170519125298</v>
      </c>
      <c r="BR22769">
        <v>22736</v>
      </c>
    </row>
    <row r="22770" spans="68:70" x14ac:dyDescent="0.3">
      <c r="BP22770">
        <f t="shared" si="443"/>
        <v>8.7494210414196458E-2</v>
      </c>
      <c r="BQ22770">
        <v>424.45215163784201</v>
      </c>
      <c r="BR22770">
        <v>22737</v>
      </c>
    </row>
    <row r="22771" spans="68:70" x14ac:dyDescent="0.3">
      <c r="BP22771">
        <f t="shared" si="443"/>
        <v>8.7550595317727187E-2</v>
      </c>
      <c r="BQ22771">
        <v>424.469002814509</v>
      </c>
      <c r="BR22771">
        <v>22738</v>
      </c>
    </row>
    <row r="22772" spans="68:70" x14ac:dyDescent="0.3">
      <c r="BP22772">
        <f t="shared" si="443"/>
        <v>8.7559760570573214E-2</v>
      </c>
      <c r="BQ22772">
        <v>424.47174142667899</v>
      </c>
      <c r="BR22772">
        <v>22739</v>
      </c>
    </row>
    <row r="22773" spans="68:70" x14ac:dyDescent="0.3">
      <c r="BP22773">
        <f t="shared" si="443"/>
        <v>8.757468021983747E-2</v>
      </c>
      <c r="BQ22773">
        <v>424.47619916768599</v>
      </c>
      <c r="BR22773">
        <v>22740</v>
      </c>
    </row>
    <row r="22774" spans="68:70" x14ac:dyDescent="0.3">
      <c r="BP22774">
        <f t="shared" si="443"/>
        <v>8.7626195320631498E-2</v>
      </c>
      <c r="BQ22774">
        <v>424.49158809757103</v>
      </c>
      <c r="BR22774">
        <v>22741</v>
      </c>
    </row>
    <row r="22775" spans="68:70" x14ac:dyDescent="0.3">
      <c r="BP22775">
        <f t="shared" si="443"/>
        <v>8.7669239235144525E-2</v>
      </c>
      <c r="BQ22775">
        <v>424.50444299036798</v>
      </c>
      <c r="BR22775">
        <v>22742</v>
      </c>
    </row>
    <row r="22776" spans="68:70" x14ac:dyDescent="0.3">
      <c r="BP22776">
        <f t="shared" si="443"/>
        <v>8.7727356018839367E-2</v>
      </c>
      <c r="BQ22776">
        <v>424.52179432943501</v>
      </c>
      <c r="BR22776">
        <v>22743</v>
      </c>
    </row>
    <row r="22777" spans="68:70" x14ac:dyDescent="0.3">
      <c r="BP22777">
        <f t="shared" si="443"/>
        <v>8.7737718291126351E-2</v>
      </c>
      <c r="BQ22777">
        <v>424.52488748424202</v>
      </c>
      <c r="BR22777">
        <v>22744</v>
      </c>
    </row>
    <row r="22778" spans="68:70" x14ac:dyDescent="0.3">
      <c r="BP22778">
        <f t="shared" si="443"/>
        <v>8.7748145726052454E-2</v>
      </c>
      <c r="BQ22778">
        <v>424.52799990582099</v>
      </c>
      <c r="BR22778">
        <v>22745</v>
      </c>
    </row>
    <row r="22779" spans="68:70" x14ac:dyDescent="0.3">
      <c r="BP22779">
        <f t="shared" si="443"/>
        <v>8.7748280651045701E-2</v>
      </c>
      <c r="BQ22779">
        <v>424.52804017754897</v>
      </c>
      <c r="BR22779">
        <v>22746</v>
      </c>
    </row>
    <row r="22780" spans="68:70" x14ac:dyDescent="0.3">
      <c r="BP22780">
        <f t="shared" si="443"/>
        <v>8.7755727261032854E-2</v>
      </c>
      <c r="BQ22780">
        <v>424.53026275593999</v>
      </c>
      <c r="BR22780">
        <v>22747</v>
      </c>
    </row>
    <row r="22781" spans="68:70" x14ac:dyDescent="0.3">
      <c r="BP22781">
        <f t="shared" si="443"/>
        <v>8.780468917232119E-2</v>
      </c>
      <c r="BQ22781">
        <v>424.54487399559503</v>
      </c>
      <c r="BR22781">
        <v>22748</v>
      </c>
    </row>
    <row r="22782" spans="68:70" x14ac:dyDescent="0.3">
      <c r="BP22782">
        <f t="shared" si="443"/>
        <v>8.7874198842757503E-2</v>
      </c>
      <c r="BQ22782">
        <v>424.56561011330001</v>
      </c>
      <c r="BR22782">
        <v>22749</v>
      </c>
    </row>
    <row r="22783" spans="68:70" x14ac:dyDescent="0.3">
      <c r="BP22783">
        <f t="shared" si="443"/>
        <v>8.7889085299467318E-2</v>
      </c>
      <c r="BQ22783">
        <v>424.57004997311901</v>
      </c>
      <c r="BR22783">
        <v>22750</v>
      </c>
    </row>
    <row r="22784" spans="68:70" x14ac:dyDescent="0.3">
      <c r="BP22784">
        <f t="shared" si="443"/>
        <v>8.7909345591736521E-2</v>
      </c>
      <c r="BQ22784">
        <v>424.57609196598298</v>
      </c>
      <c r="BR22784">
        <v>22751</v>
      </c>
    </row>
    <row r="22785" spans="68:70" x14ac:dyDescent="0.3">
      <c r="BP22785">
        <f t="shared" si="443"/>
        <v>8.7916229517049457E-2</v>
      </c>
      <c r="BQ22785">
        <v>424.57814472101302</v>
      </c>
      <c r="BR22785">
        <v>22752</v>
      </c>
    </row>
    <row r="22786" spans="68:70" x14ac:dyDescent="0.3">
      <c r="BP22786">
        <f t="shared" si="443"/>
        <v>8.7957950664421206E-2</v>
      </c>
      <c r="BQ22786">
        <v>424.590584057103</v>
      </c>
      <c r="BR22786">
        <v>22753</v>
      </c>
    </row>
    <row r="22787" spans="68:70" x14ac:dyDescent="0.3">
      <c r="BP22787">
        <f t="shared" si="443"/>
        <v>8.799765579733787E-2</v>
      </c>
      <c r="BQ22787">
        <v>424.60241957048299</v>
      </c>
      <c r="BR22787">
        <v>22754</v>
      </c>
    </row>
    <row r="22788" spans="68:70" x14ac:dyDescent="0.3">
      <c r="BP22788">
        <f t="shared" si="443"/>
        <v>8.8042996113061364E-2</v>
      </c>
      <c r="BQ22788">
        <v>424.61593158359199</v>
      </c>
      <c r="BR22788">
        <v>22755</v>
      </c>
    </row>
    <row r="22789" spans="68:70" x14ac:dyDescent="0.3">
      <c r="BP22789">
        <f t="shared" si="443"/>
        <v>8.8065984518679113E-2</v>
      </c>
      <c r="BQ22789">
        <v>424.622781102977</v>
      </c>
      <c r="BR22789">
        <v>22756</v>
      </c>
    </row>
    <row r="22790" spans="68:70" x14ac:dyDescent="0.3">
      <c r="BP22790">
        <f t="shared" si="443"/>
        <v>8.8314932813486471E-2</v>
      </c>
      <c r="BQ22790">
        <v>424.69689940541798</v>
      </c>
      <c r="BR22790">
        <v>22757</v>
      </c>
    </row>
    <row r="22791" spans="68:70" x14ac:dyDescent="0.3">
      <c r="BP22791">
        <f t="shared" si="443"/>
        <v>8.8330452768922721E-2</v>
      </c>
      <c r="BQ22791">
        <v>424.70151663341301</v>
      </c>
      <c r="BR22791">
        <v>22758</v>
      </c>
    </row>
    <row r="22792" spans="68:70" x14ac:dyDescent="0.3">
      <c r="BP22792">
        <f t="shared" si="443"/>
        <v>8.8346576895529605E-2</v>
      </c>
      <c r="BQ22792">
        <v>424.70631317433299</v>
      </c>
      <c r="BR22792">
        <v>22759</v>
      </c>
    </row>
    <row r="22793" spans="68:70" x14ac:dyDescent="0.3">
      <c r="BP22793">
        <f t="shared" si="443"/>
        <v>8.838941087863933E-2</v>
      </c>
      <c r="BQ22793">
        <v>424.719053131473</v>
      </c>
      <c r="BR22793">
        <v>22760</v>
      </c>
    </row>
    <row r="22794" spans="68:70" x14ac:dyDescent="0.3">
      <c r="BP22794">
        <f t="shared" si="443"/>
        <v>8.8402155850733868E-2</v>
      </c>
      <c r="BQ22794">
        <v>424.72284322664302</v>
      </c>
      <c r="BR22794">
        <v>22761</v>
      </c>
    </row>
    <row r="22795" spans="68:70" x14ac:dyDescent="0.3">
      <c r="BP22795">
        <f t="shared" si="443"/>
        <v>8.8583875724533551E-2</v>
      </c>
      <c r="BQ22795">
        <v>424.77685332726998</v>
      </c>
      <c r="BR22795">
        <v>22762</v>
      </c>
    </row>
    <row r="22796" spans="68:70" x14ac:dyDescent="0.3">
      <c r="BP22796">
        <f t="shared" si="443"/>
        <v>8.8595402646649238E-2</v>
      </c>
      <c r="BQ22796">
        <v>424.78027744661398</v>
      </c>
      <c r="BR22796">
        <v>22763</v>
      </c>
    </row>
    <row r="22797" spans="68:70" x14ac:dyDescent="0.3">
      <c r="BP22797">
        <f t="shared" si="443"/>
        <v>8.860571816106344E-2</v>
      </c>
      <c r="BQ22797">
        <v>424.78334152348498</v>
      </c>
      <c r="BR22797">
        <v>22764</v>
      </c>
    </row>
    <row r="22798" spans="68:70" x14ac:dyDescent="0.3">
      <c r="BP22798">
        <f t="shared" si="443"/>
        <v>8.8651646047516505E-2</v>
      </c>
      <c r="BQ22798">
        <v>424.79698158467698</v>
      </c>
      <c r="BR22798">
        <v>22765</v>
      </c>
    </row>
    <row r="22799" spans="68:70" x14ac:dyDescent="0.3">
      <c r="BP22799">
        <f t="shared" si="443"/>
        <v>8.8688663820049612E-2</v>
      </c>
      <c r="BQ22799">
        <v>424.80797287176802</v>
      </c>
      <c r="BR22799">
        <v>22766</v>
      </c>
    </row>
    <row r="22800" spans="68:70" x14ac:dyDescent="0.3">
      <c r="BP22800">
        <f t="shared" si="443"/>
        <v>8.8715348299442207E-2</v>
      </c>
      <c r="BQ22800">
        <v>424.81589458314602</v>
      </c>
      <c r="BR22800">
        <v>22767</v>
      </c>
    </row>
    <row r="22801" spans="68:70" x14ac:dyDescent="0.3">
      <c r="BP22801">
        <f t="shared" si="443"/>
        <v>8.8716289688091074E-2</v>
      </c>
      <c r="BQ22801">
        <v>424.81617402755501</v>
      </c>
      <c r="BR22801">
        <v>22768</v>
      </c>
    </row>
    <row r="22802" spans="68:70" x14ac:dyDescent="0.3">
      <c r="BP22802">
        <f t="shared" si="443"/>
        <v>8.8750923444204724E-2</v>
      </c>
      <c r="BQ22802">
        <v>424.82645377701698</v>
      </c>
      <c r="BR22802">
        <v>22769</v>
      </c>
    </row>
    <row r="22803" spans="68:70" x14ac:dyDescent="0.3">
      <c r="BP22803">
        <f t="shared" si="443"/>
        <v>8.87579139236951E-2</v>
      </c>
      <c r="BQ22803">
        <v>424.82852839899601</v>
      </c>
      <c r="BR22803">
        <v>22770</v>
      </c>
    </row>
    <row r="22804" spans="68:70" x14ac:dyDescent="0.3">
      <c r="BP22804">
        <f t="shared" si="443"/>
        <v>8.8786101152982508E-2</v>
      </c>
      <c r="BQ22804">
        <v>424.83689292565202</v>
      </c>
      <c r="BR22804">
        <v>22771</v>
      </c>
    </row>
    <row r="22805" spans="68:70" x14ac:dyDescent="0.3">
      <c r="BP22805">
        <f t="shared" si="443"/>
        <v>8.8822109469778046E-2</v>
      </c>
      <c r="BQ22805">
        <v>424.84757641944498</v>
      </c>
      <c r="BR22805">
        <v>22772</v>
      </c>
    </row>
    <row r="22806" spans="68:70" x14ac:dyDescent="0.3">
      <c r="BP22806">
        <f t="shared" si="443"/>
        <v>8.8841342027271467E-2</v>
      </c>
      <c r="BQ22806">
        <v>424.85328173921903</v>
      </c>
      <c r="BR22806">
        <v>22773</v>
      </c>
    </row>
    <row r="22807" spans="68:70" x14ac:dyDescent="0.3">
      <c r="BP22807">
        <f t="shared" si="443"/>
        <v>8.8845755347252642E-2</v>
      </c>
      <c r="BQ22807">
        <v>424.854590859251</v>
      </c>
      <c r="BR22807">
        <v>22774</v>
      </c>
    </row>
    <row r="22808" spans="68:70" x14ac:dyDescent="0.3">
      <c r="BP22808">
        <f t="shared" si="443"/>
        <v>8.8962930529942294E-2</v>
      </c>
      <c r="BQ22808">
        <v>424.88933656801998</v>
      </c>
      <c r="BR22808">
        <v>22775</v>
      </c>
    </row>
    <row r="22809" spans="68:70" x14ac:dyDescent="0.3">
      <c r="BP22809">
        <f t="shared" si="443"/>
        <v>8.8988205800758446E-2</v>
      </c>
      <c r="BQ22809">
        <v>424.89682838974397</v>
      </c>
      <c r="BR22809">
        <v>22776</v>
      </c>
    </row>
    <row r="22810" spans="68:70" x14ac:dyDescent="0.3">
      <c r="BP22810">
        <f t="shared" si="443"/>
        <v>8.901574202216643E-2</v>
      </c>
      <c r="BQ22810">
        <v>424.90498916706298</v>
      </c>
      <c r="BR22810">
        <v>22777</v>
      </c>
    </row>
    <row r="22811" spans="68:70" x14ac:dyDescent="0.3">
      <c r="BP22811">
        <f t="shared" si="443"/>
        <v>8.9032209726569167E-2</v>
      </c>
      <c r="BQ22811">
        <v>424.90986901816501</v>
      </c>
      <c r="BR22811">
        <v>22778</v>
      </c>
    </row>
    <row r="22812" spans="68:70" x14ac:dyDescent="0.3">
      <c r="BP22812">
        <f t="shared" si="443"/>
        <v>8.9051963015104901E-2</v>
      </c>
      <c r="BQ22812">
        <v>424.91572188637298</v>
      </c>
      <c r="BR22812">
        <v>22779</v>
      </c>
    </row>
    <row r="22813" spans="68:70" x14ac:dyDescent="0.3">
      <c r="BP22813">
        <f t="shared" si="443"/>
        <v>8.9114816164180308E-2</v>
      </c>
      <c r="BQ22813">
        <v>424.93434085766302</v>
      </c>
      <c r="BR22813">
        <v>22780</v>
      </c>
    </row>
    <row r="22814" spans="68:70" x14ac:dyDescent="0.3">
      <c r="BP22814">
        <f t="shared" si="443"/>
        <v>8.9123333287195655E-2</v>
      </c>
      <c r="BQ22814">
        <v>424.93686337747698</v>
      </c>
      <c r="BR22814">
        <v>22781</v>
      </c>
    </row>
    <row r="22815" spans="68:70" x14ac:dyDescent="0.3">
      <c r="BP22815">
        <f t="shared" si="443"/>
        <v>8.9159958241582918E-2</v>
      </c>
      <c r="BQ22815">
        <v>424.947709231913</v>
      </c>
      <c r="BR22815">
        <v>22782</v>
      </c>
    </row>
    <row r="22816" spans="68:70" x14ac:dyDescent="0.3">
      <c r="BP22816">
        <f t="shared" si="443"/>
        <v>8.9165525880095811E-2</v>
      </c>
      <c r="BQ22816">
        <v>424.949357797853</v>
      </c>
      <c r="BR22816">
        <v>22783</v>
      </c>
    </row>
    <row r="22817" spans="68:70" x14ac:dyDescent="0.3">
      <c r="BP22817">
        <f t="shared" si="443"/>
        <v>8.9192066899757158E-2</v>
      </c>
      <c r="BQ22817">
        <v>424.95721583001898</v>
      </c>
      <c r="BR22817">
        <v>22784</v>
      </c>
    </row>
    <row r="22818" spans="68:70" x14ac:dyDescent="0.3">
      <c r="BP22818">
        <f t="shared" ref="BP22818:BP22881" si="444">(BQ22818 - $BS$31303)*(BQ22818 - $BS$31303)/31269</f>
        <v>8.9212701534341868E-2</v>
      </c>
      <c r="BQ22818">
        <v>424.963324343723</v>
      </c>
      <c r="BR22818">
        <v>22785</v>
      </c>
    </row>
    <row r="22819" spans="68:70" x14ac:dyDescent="0.3">
      <c r="BP22819">
        <f t="shared" si="444"/>
        <v>8.9269292382001916E-2</v>
      </c>
      <c r="BQ22819">
        <v>424.98007342532702</v>
      </c>
      <c r="BR22819">
        <v>22786</v>
      </c>
    </row>
    <row r="22820" spans="68:70" x14ac:dyDescent="0.3">
      <c r="BP22820">
        <f t="shared" si="444"/>
        <v>8.92724689315922E-2</v>
      </c>
      <c r="BQ22820">
        <v>424.98101342506101</v>
      </c>
      <c r="BR22820">
        <v>22787</v>
      </c>
    </row>
    <row r="22821" spans="68:70" x14ac:dyDescent="0.3">
      <c r="BP22821">
        <f t="shared" si="444"/>
        <v>8.9283829233488543E-2</v>
      </c>
      <c r="BQ22821">
        <v>424.98437501151199</v>
      </c>
      <c r="BR22821">
        <v>22788</v>
      </c>
    </row>
    <row r="22822" spans="68:70" x14ac:dyDescent="0.3">
      <c r="BP22822">
        <f t="shared" si="444"/>
        <v>8.9349230588746095E-2</v>
      </c>
      <c r="BQ22822">
        <v>425.00372353526399</v>
      </c>
      <c r="BR22822">
        <v>22789</v>
      </c>
    </row>
    <row r="22823" spans="68:70" x14ac:dyDescent="0.3">
      <c r="BP22823">
        <f t="shared" si="444"/>
        <v>8.9352066294413876E-2</v>
      </c>
      <c r="BQ22823">
        <v>425.00456229832798</v>
      </c>
      <c r="BR22823">
        <v>22790</v>
      </c>
    </row>
    <row r="22824" spans="68:70" x14ac:dyDescent="0.3">
      <c r="BP22824">
        <f t="shared" si="444"/>
        <v>8.9356864102883141E-2</v>
      </c>
      <c r="BQ22824">
        <v>425.00598139433299</v>
      </c>
      <c r="BR22824">
        <v>22791</v>
      </c>
    </row>
    <row r="22825" spans="68:70" x14ac:dyDescent="0.3">
      <c r="BP22825">
        <f t="shared" si="444"/>
        <v>8.9363996974951773E-2</v>
      </c>
      <c r="BQ22825">
        <v>425.00809108513403</v>
      </c>
      <c r="BR22825">
        <v>22792</v>
      </c>
    </row>
    <row r="22826" spans="68:70" x14ac:dyDescent="0.3">
      <c r="BP22826">
        <f t="shared" si="444"/>
        <v>8.939167563484042E-2</v>
      </c>
      <c r="BQ22826">
        <v>425.016276809987</v>
      </c>
      <c r="BR22826">
        <v>22793</v>
      </c>
    </row>
    <row r="22827" spans="68:70" x14ac:dyDescent="0.3">
      <c r="BP22827">
        <f t="shared" si="444"/>
        <v>8.9420987079008987E-2</v>
      </c>
      <c r="BQ22827">
        <v>425.02494403519302</v>
      </c>
      <c r="BR22827">
        <v>22794</v>
      </c>
    </row>
    <row r="22828" spans="68:70" x14ac:dyDescent="0.3">
      <c r="BP22828">
        <f t="shared" si="444"/>
        <v>8.9439985526215959E-2</v>
      </c>
      <c r="BQ22828">
        <v>425.03056100787097</v>
      </c>
      <c r="BR22828">
        <v>22795</v>
      </c>
    </row>
    <row r="22829" spans="68:70" x14ac:dyDescent="0.3">
      <c r="BP22829">
        <f t="shared" si="444"/>
        <v>8.9504866869070457E-2</v>
      </c>
      <c r="BQ22829">
        <v>425.04973896001502</v>
      </c>
      <c r="BR22829">
        <v>22796</v>
      </c>
    </row>
    <row r="22830" spans="68:70" x14ac:dyDescent="0.3">
      <c r="BP22830">
        <f t="shared" si="444"/>
        <v>8.9516190829063091E-2</v>
      </c>
      <c r="BQ22830">
        <v>425.05308544026002</v>
      </c>
      <c r="BR22830">
        <v>22797</v>
      </c>
    </row>
    <row r="22831" spans="68:70" x14ac:dyDescent="0.3">
      <c r="BP22831">
        <f t="shared" si="444"/>
        <v>8.9518545434361357E-2</v>
      </c>
      <c r="BQ22831">
        <v>425.05378125153999</v>
      </c>
      <c r="BR22831">
        <v>22798</v>
      </c>
    </row>
    <row r="22832" spans="68:70" x14ac:dyDescent="0.3">
      <c r="BP22832">
        <f t="shared" si="444"/>
        <v>8.9528560097138651E-2</v>
      </c>
      <c r="BQ22832">
        <v>425.05674059025802</v>
      </c>
      <c r="BR22832">
        <v>22799</v>
      </c>
    </row>
    <row r="22833" spans="68:70" x14ac:dyDescent="0.3">
      <c r="BP22833">
        <f t="shared" si="444"/>
        <v>8.9555667035203804E-2</v>
      </c>
      <c r="BQ22833">
        <v>425.06474987612302</v>
      </c>
      <c r="BR22833">
        <v>22800</v>
      </c>
    </row>
    <row r="22834" spans="68:70" x14ac:dyDescent="0.3">
      <c r="BP22834">
        <f t="shared" si="444"/>
        <v>8.9569389982190467E-2</v>
      </c>
      <c r="BQ22834">
        <v>425.06880413254697</v>
      </c>
      <c r="BR22834">
        <v>22801</v>
      </c>
    </row>
    <row r="22835" spans="68:70" x14ac:dyDescent="0.3">
      <c r="BP22835">
        <f t="shared" si="444"/>
        <v>8.9578070733084825E-2</v>
      </c>
      <c r="BQ22835">
        <v>425.071368580941</v>
      </c>
      <c r="BR22835">
        <v>22802</v>
      </c>
    </row>
    <row r="22836" spans="68:70" x14ac:dyDescent="0.3">
      <c r="BP22836">
        <f t="shared" si="444"/>
        <v>8.9613388642151889E-2</v>
      </c>
      <c r="BQ22836">
        <v>425.081800839236</v>
      </c>
      <c r="BR22836">
        <v>22803</v>
      </c>
    </row>
    <row r="22837" spans="68:70" x14ac:dyDescent="0.3">
      <c r="BP22837">
        <f t="shared" si="444"/>
        <v>8.9634661435808075E-2</v>
      </c>
      <c r="BQ22837">
        <v>425.088083437742</v>
      </c>
      <c r="BR22837">
        <v>22804</v>
      </c>
    </row>
    <row r="22838" spans="68:70" x14ac:dyDescent="0.3">
      <c r="BP22838">
        <f t="shared" si="444"/>
        <v>8.9649555954254834E-2</v>
      </c>
      <c r="BQ22838">
        <v>425.09248186521899</v>
      </c>
      <c r="BR22838">
        <v>22805</v>
      </c>
    </row>
    <row r="22839" spans="68:70" x14ac:dyDescent="0.3">
      <c r="BP22839">
        <f t="shared" si="444"/>
        <v>8.9708260203066381E-2</v>
      </c>
      <c r="BQ22839">
        <v>425.10981397318398</v>
      </c>
      <c r="BR22839">
        <v>22806</v>
      </c>
    </row>
    <row r="22840" spans="68:70" x14ac:dyDescent="0.3">
      <c r="BP22840">
        <f t="shared" si="444"/>
        <v>8.9747304126445313E-2</v>
      </c>
      <c r="BQ22840">
        <v>425.12133833774698</v>
      </c>
      <c r="BR22840">
        <v>22807</v>
      </c>
    </row>
    <row r="22841" spans="68:70" x14ac:dyDescent="0.3">
      <c r="BP22841">
        <f t="shared" si="444"/>
        <v>8.9747979148135662E-2</v>
      </c>
      <c r="BQ22841">
        <v>425.12153755787102</v>
      </c>
      <c r="BR22841">
        <v>22808</v>
      </c>
    </row>
    <row r="22842" spans="68:70" x14ac:dyDescent="0.3">
      <c r="BP22842">
        <f t="shared" si="444"/>
        <v>8.9806172250142674E-2</v>
      </c>
      <c r="BQ22842">
        <v>425.13870935649499</v>
      </c>
      <c r="BR22842">
        <v>22809</v>
      </c>
    </row>
    <row r="22843" spans="68:70" x14ac:dyDescent="0.3">
      <c r="BP22843">
        <f t="shared" si="444"/>
        <v>8.9823874217727653E-2</v>
      </c>
      <c r="BQ22843">
        <v>425.14393180358798</v>
      </c>
      <c r="BR22843">
        <v>22810</v>
      </c>
    </row>
    <row r="22844" spans="68:70" x14ac:dyDescent="0.3">
      <c r="BP22844">
        <f t="shared" si="444"/>
        <v>8.9843281842955244E-2</v>
      </c>
      <c r="BQ22844">
        <v>425.14965686367901</v>
      </c>
      <c r="BR22844">
        <v>22811</v>
      </c>
    </row>
    <row r="22845" spans="68:70" x14ac:dyDescent="0.3">
      <c r="BP22845">
        <f t="shared" si="444"/>
        <v>8.9844236349874831E-2</v>
      </c>
      <c r="BQ22845">
        <v>425.14993841795302</v>
      </c>
      <c r="BR22845">
        <v>22812</v>
      </c>
    </row>
    <row r="22846" spans="68:70" x14ac:dyDescent="0.3">
      <c r="BP22846">
        <f t="shared" si="444"/>
        <v>8.9873523819314335E-2</v>
      </c>
      <c r="BQ22846">
        <v>425.15857671928597</v>
      </c>
      <c r="BR22846">
        <v>22813</v>
      </c>
    </row>
    <row r="22847" spans="68:70" x14ac:dyDescent="0.3">
      <c r="BP22847">
        <f t="shared" si="444"/>
        <v>8.9875255266035028E-2</v>
      </c>
      <c r="BQ22847">
        <v>425.159087363195</v>
      </c>
      <c r="BR22847">
        <v>22814</v>
      </c>
    </row>
    <row r="22848" spans="68:70" x14ac:dyDescent="0.3">
      <c r="BP22848">
        <f t="shared" si="444"/>
        <v>8.9883604862984717E-2</v>
      </c>
      <c r="BQ22848">
        <v>425.161549784486</v>
      </c>
      <c r="BR22848">
        <v>22815</v>
      </c>
    </row>
    <row r="22849" spans="68:70" x14ac:dyDescent="0.3">
      <c r="BP22849">
        <f t="shared" si="444"/>
        <v>8.9937239018927029E-2</v>
      </c>
      <c r="BQ22849">
        <v>425.17736457479498</v>
      </c>
      <c r="BR22849">
        <v>22816</v>
      </c>
    </row>
    <row r="22850" spans="68:70" x14ac:dyDescent="0.3">
      <c r="BP22850">
        <f t="shared" si="444"/>
        <v>8.995950733906774E-2</v>
      </c>
      <c r="BQ22850">
        <v>425.18392931889002</v>
      </c>
      <c r="BR22850">
        <v>22817</v>
      </c>
    </row>
    <row r="22851" spans="68:70" x14ac:dyDescent="0.3">
      <c r="BP22851">
        <f t="shared" si="444"/>
        <v>8.9977880021043566E-2</v>
      </c>
      <c r="BQ22851">
        <v>425.18934500956999</v>
      </c>
      <c r="BR22851">
        <v>22818</v>
      </c>
    </row>
    <row r="22852" spans="68:70" x14ac:dyDescent="0.3">
      <c r="BP22852">
        <f t="shared" si="444"/>
        <v>8.9992081824459752E-2</v>
      </c>
      <c r="BQ22852">
        <v>425.19353087713</v>
      </c>
      <c r="BR22852">
        <v>22819</v>
      </c>
    </row>
    <row r="22853" spans="68:70" x14ac:dyDescent="0.3">
      <c r="BP22853">
        <f t="shared" si="444"/>
        <v>8.9992960169071212E-2</v>
      </c>
      <c r="BQ22853">
        <v>425.19378975130797</v>
      </c>
      <c r="BR22853">
        <v>22820</v>
      </c>
    </row>
    <row r="22854" spans="68:70" x14ac:dyDescent="0.3">
      <c r="BP22854">
        <f t="shared" si="444"/>
        <v>9.0052393304344322E-2</v>
      </c>
      <c r="BQ22854">
        <v>425.21130352310598</v>
      </c>
      <c r="BR22854">
        <v>22821</v>
      </c>
    </row>
    <row r="22855" spans="68:70" x14ac:dyDescent="0.3">
      <c r="BP22855">
        <f t="shared" si="444"/>
        <v>9.0068198545663655E-2</v>
      </c>
      <c r="BQ22855">
        <v>425.21596004283498</v>
      </c>
      <c r="BR22855">
        <v>22822</v>
      </c>
    </row>
    <row r="22856" spans="68:70" x14ac:dyDescent="0.3">
      <c r="BP22856">
        <f t="shared" si="444"/>
        <v>9.0071314906070038E-2</v>
      </c>
      <c r="BQ22856">
        <v>425.21687813267999</v>
      </c>
      <c r="BR22856">
        <v>22823</v>
      </c>
    </row>
    <row r="22857" spans="68:70" x14ac:dyDescent="0.3">
      <c r="BP22857">
        <f t="shared" si="444"/>
        <v>9.0138035256145055E-2</v>
      </c>
      <c r="BQ22857">
        <v>425.23653035469903</v>
      </c>
      <c r="BR22857">
        <v>22824</v>
      </c>
    </row>
    <row r="22858" spans="68:70" x14ac:dyDescent="0.3">
      <c r="BP22858">
        <f t="shared" si="444"/>
        <v>9.0138182746943532E-2</v>
      </c>
      <c r="BQ22858">
        <v>425.23657378948701</v>
      </c>
      <c r="BR22858">
        <v>22825</v>
      </c>
    </row>
    <row r="22859" spans="68:70" x14ac:dyDescent="0.3">
      <c r="BP22859">
        <f t="shared" si="444"/>
        <v>9.0161237106861178E-2</v>
      </c>
      <c r="BQ22859">
        <v>425.24336266591399</v>
      </c>
      <c r="BR22859">
        <v>22826</v>
      </c>
    </row>
    <row r="22860" spans="68:70" x14ac:dyDescent="0.3">
      <c r="BP22860">
        <f t="shared" si="444"/>
        <v>9.0176072403516494E-2</v>
      </c>
      <c r="BQ22860">
        <v>425.24773079476699</v>
      </c>
      <c r="BR22860">
        <v>22827</v>
      </c>
    </row>
    <row r="22861" spans="68:70" x14ac:dyDescent="0.3">
      <c r="BP22861">
        <f t="shared" si="444"/>
        <v>9.0177824051908578E-2</v>
      </c>
      <c r="BQ22861">
        <v>425.24824652924798</v>
      </c>
      <c r="BR22861">
        <v>22828</v>
      </c>
    </row>
    <row r="22862" spans="68:70" x14ac:dyDescent="0.3">
      <c r="BP22862">
        <f t="shared" si="444"/>
        <v>9.0234996217046115E-2</v>
      </c>
      <c r="BQ22862">
        <v>425.26507687141901</v>
      </c>
      <c r="BR22862">
        <v>22829</v>
      </c>
    </row>
    <row r="22863" spans="68:70" x14ac:dyDescent="0.3">
      <c r="BP22863">
        <f t="shared" si="444"/>
        <v>9.0245857364206941E-2</v>
      </c>
      <c r="BQ22863">
        <v>425.268273573241</v>
      </c>
      <c r="BR22863">
        <v>22830</v>
      </c>
    </row>
    <row r="22864" spans="68:70" x14ac:dyDescent="0.3">
      <c r="BP22864">
        <f t="shared" si="444"/>
        <v>9.027964631240136E-2</v>
      </c>
      <c r="BQ22864">
        <v>425.27821725898502</v>
      </c>
      <c r="BR22864">
        <v>22831</v>
      </c>
    </row>
    <row r="22865" spans="68:70" x14ac:dyDescent="0.3">
      <c r="BP22865">
        <f t="shared" si="444"/>
        <v>9.0305509244285515E-2</v>
      </c>
      <c r="BQ22865">
        <v>425.28582715516302</v>
      </c>
      <c r="BR22865">
        <v>22832</v>
      </c>
    </row>
    <row r="22866" spans="68:70" x14ac:dyDescent="0.3">
      <c r="BP22866">
        <f t="shared" si="444"/>
        <v>9.0347242892465318E-2</v>
      </c>
      <c r="BQ22866">
        <v>425.29810454541899</v>
      </c>
      <c r="BR22866">
        <v>22833</v>
      </c>
    </row>
    <row r="22867" spans="68:70" x14ac:dyDescent="0.3">
      <c r="BP22867">
        <f t="shared" si="444"/>
        <v>9.0415608852239412E-2</v>
      </c>
      <c r="BQ22867">
        <v>425.31821062185298</v>
      </c>
      <c r="BR22867">
        <v>22834</v>
      </c>
    </row>
    <row r="22868" spans="68:70" x14ac:dyDescent="0.3">
      <c r="BP22868">
        <f t="shared" si="444"/>
        <v>9.044850571216774E-2</v>
      </c>
      <c r="BQ22868">
        <v>425.327882709927</v>
      </c>
      <c r="BR22868">
        <v>22835</v>
      </c>
    </row>
    <row r="22869" spans="68:70" x14ac:dyDescent="0.3">
      <c r="BP22869">
        <f t="shared" si="444"/>
        <v>9.0455704059231812E-2</v>
      </c>
      <c r="BQ22869">
        <v>425.329998879394</v>
      </c>
      <c r="BR22869">
        <v>22836</v>
      </c>
    </row>
    <row r="22870" spans="68:70" x14ac:dyDescent="0.3">
      <c r="BP22870">
        <f t="shared" si="444"/>
        <v>9.0467676259457105E-2</v>
      </c>
      <c r="BQ22870">
        <v>425.33351827934302</v>
      </c>
      <c r="BR22870">
        <v>22837</v>
      </c>
    </row>
    <row r="22871" spans="68:70" x14ac:dyDescent="0.3">
      <c r="BP22871">
        <f t="shared" si="444"/>
        <v>9.0482984133860037E-2</v>
      </c>
      <c r="BQ22871">
        <v>425.33801790933501</v>
      </c>
      <c r="BR22871">
        <v>22838</v>
      </c>
    </row>
    <row r="22872" spans="68:70" x14ac:dyDescent="0.3">
      <c r="BP22872">
        <f t="shared" si="444"/>
        <v>9.0500258030511038E-2</v>
      </c>
      <c r="BQ22872">
        <v>425.34309497913102</v>
      </c>
      <c r="BR22872">
        <v>22839</v>
      </c>
    </row>
    <row r="22873" spans="68:70" x14ac:dyDescent="0.3">
      <c r="BP22873">
        <f t="shared" si="444"/>
        <v>9.050411721716678E-2</v>
      </c>
      <c r="BQ22873">
        <v>425.34422918854199</v>
      </c>
      <c r="BR22873">
        <v>22840</v>
      </c>
    </row>
    <row r="22874" spans="68:70" x14ac:dyDescent="0.3">
      <c r="BP22874">
        <f t="shared" si="444"/>
        <v>9.0513095641683666E-2</v>
      </c>
      <c r="BQ22874">
        <v>425.34686784103201</v>
      </c>
      <c r="BR22874">
        <v>22841</v>
      </c>
    </row>
    <row r="22875" spans="68:70" x14ac:dyDescent="0.3">
      <c r="BP22875">
        <f t="shared" si="444"/>
        <v>9.0537799026312038E-2</v>
      </c>
      <c r="BQ22875">
        <v>425.35412719748899</v>
      </c>
      <c r="BR22875">
        <v>22842</v>
      </c>
    </row>
    <row r="22876" spans="68:70" x14ac:dyDescent="0.3">
      <c r="BP22876">
        <f t="shared" si="444"/>
        <v>9.0545632931261152E-2</v>
      </c>
      <c r="BQ22876">
        <v>425.35642906825802</v>
      </c>
      <c r="BR22876">
        <v>22843</v>
      </c>
    </row>
    <row r="22877" spans="68:70" x14ac:dyDescent="0.3">
      <c r="BP22877">
        <f t="shared" si="444"/>
        <v>9.0547144645264796E-2</v>
      </c>
      <c r="BQ22877">
        <v>425.35687325037497</v>
      </c>
      <c r="BR22877">
        <v>22844</v>
      </c>
    </row>
    <row r="22878" spans="68:70" x14ac:dyDescent="0.3">
      <c r="BP22878">
        <f t="shared" si="444"/>
        <v>9.0626623848659008E-2</v>
      </c>
      <c r="BQ22878">
        <v>425.38022115203898</v>
      </c>
      <c r="BR22878">
        <v>22845</v>
      </c>
    </row>
    <row r="22879" spans="68:70" x14ac:dyDescent="0.3">
      <c r="BP22879">
        <f t="shared" si="444"/>
        <v>9.0638897605878538E-2</v>
      </c>
      <c r="BQ22879">
        <v>425.38382579226402</v>
      </c>
      <c r="BR22879">
        <v>22846</v>
      </c>
    </row>
    <row r="22880" spans="68:70" x14ac:dyDescent="0.3">
      <c r="BP22880">
        <f t="shared" si="444"/>
        <v>9.0685649255473483E-2</v>
      </c>
      <c r="BQ22880">
        <v>425.39755389880003</v>
      </c>
      <c r="BR22880">
        <v>22847</v>
      </c>
    </row>
    <row r="22881" spans="68:70" x14ac:dyDescent="0.3">
      <c r="BP22881">
        <f t="shared" si="444"/>
        <v>9.0707383497972319E-2</v>
      </c>
      <c r="BQ22881">
        <v>425.40393471458401</v>
      </c>
      <c r="BR22881">
        <v>22848</v>
      </c>
    </row>
    <row r="22882" spans="68:70" x14ac:dyDescent="0.3">
      <c r="BP22882">
        <f t="shared" ref="BP22882:BP22945" si="445">(BQ22882 - $BS$31303)*(BQ22882 - $BS$31303)/31269</f>
        <v>9.0726311751106403E-2</v>
      </c>
      <c r="BQ22882">
        <v>425.40949111533502</v>
      </c>
      <c r="BR22882">
        <v>22849</v>
      </c>
    </row>
    <row r="22883" spans="68:70" x14ac:dyDescent="0.3">
      <c r="BP22883">
        <f t="shared" si="445"/>
        <v>9.0793311613849362E-2</v>
      </c>
      <c r="BQ22883">
        <v>425.42915431222701</v>
      </c>
      <c r="BR22883">
        <v>22850</v>
      </c>
    </row>
    <row r="22884" spans="68:70" x14ac:dyDescent="0.3">
      <c r="BP22884">
        <f t="shared" si="445"/>
        <v>9.0795191425065272E-2</v>
      </c>
      <c r="BQ22884">
        <v>425.42970589673598</v>
      </c>
      <c r="BR22884">
        <v>22851</v>
      </c>
    </row>
    <row r="22885" spans="68:70" x14ac:dyDescent="0.3">
      <c r="BP22885">
        <f t="shared" si="445"/>
        <v>9.0841329969706702E-2</v>
      </c>
      <c r="BQ22885">
        <v>425.44324233183301</v>
      </c>
      <c r="BR22885">
        <v>22852</v>
      </c>
    </row>
    <row r="22886" spans="68:70" x14ac:dyDescent="0.3">
      <c r="BP22886">
        <f t="shared" si="445"/>
        <v>9.0841809020936068E-2</v>
      </c>
      <c r="BQ22886">
        <v>425.44338286105602</v>
      </c>
      <c r="BR22886">
        <v>22853</v>
      </c>
    </row>
    <row r="22887" spans="68:70" x14ac:dyDescent="0.3">
      <c r="BP22887">
        <f t="shared" si="445"/>
        <v>9.0882933937181679E-2</v>
      </c>
      <c r="BQ22887">
        <v>425.45544543520703</v>
      </c>
      <c r="BR22887">
        <v>22854</v>
      </c>
    </row>
    <row r="22888" spans="68:70" x14ac:dyDescent="0.3">
      <c r="BP22888">
        <f t="shared" si="445"/>
        <v>9.0883290802608277E-2</v>
      </c>
      <c r="BQ22888">
        <v>425.45555009741202</v>
      </c>
      <c r="BR22888">
        <v>22855</v>
      </c>
    </row>
    <row r="22889" spans="68:70" x14ac:dyDescent="0.3">
      <c r="BP22889">
        <f t="shared" si="445"/>
        <v>9.0907652200221276E-2</v>
      </c>
      <c r="BQ22889">
        <v>425.462694371015</v>
      </c>
      <c r="BR22889">
        <v>22856</v>
      </c>
    </row>
    <row r="22890" spans="68:70" x14ac:dyDescent="0.3">
      <c r="BP22890">
        <f t="shared" si="445"/>
        <v>9.0990627344438121E-2</v>
      </c>
      <c r="BQ22890">
        <v>425.48702065262199</v>
      </c>
      <c r="BR22890">
        <v>22857</v>
      </c>
    </row>
    <row r="22891" spans="68:70" x14ac:dyDescent="0.3">
      <c r="BP22891">
        <f t="shared" si="445"/>
        <v>9.0998665019005054E-2</v>
      </c>
      <c r="BQ22891">
        <v>425.48937651273201</v>
      </c>
      <c r="BR22891">
        <v>22858</v>
      </c>
    </row>
    <row r="22892" spans="68:70" x14ac:dyDescent="0.3">
      <c r="BP22892">
        <f t="shared" si="445"/>
        <v>9.0999106467610766E-2</v>
      </c>
      <c r="BQ22892">
        <v>425.48950589927603</v>
      </c>
      <c r="BR22892">
        <v>22859</v>
      </c>
    </row>
    <row r="22893" spans="68:70" x14ac:dyDescent="0.3">
      <c r="BP22893">
        <f t="shared" si="445"/>
        <v>9.1028514062658814E-2</v>
      </c>
      <c r="BQ22893">
        <v>425.498124422638</v>
      </c>
      <c r="BR22893">
        <v>22860</v>
      </c>
    </row>
    <row r="22894" spans="68:70" x14ac:dyDescent="0.3">
      <c r="BP22894">
        <f t="shared" si="445"/>
        <v>9.1149271876169807E-2</v>
      </c>
      <c r="BQ22894">
        <v>425.53350049009299</v>
      </c>
      <c r="BR22894">
        <v>22861</v>
      </c>
    </row>
    <row r="22895" spans="68:70" x14ac:dyDescent="0.3">
      <c r="BP22895">
        <f t="shared" si="445"/>
        <v>9.1269774802879136E-2</v>
      </c>
      <c r="BQ22895">
        <v>425.568778536416</v>
      </c>
      <c r="BR22895">
        <v>22862</v>
      </c>
    </row>
    <row r="22896" spans="68:70" x14ac:dyDescent="0.3">
      <c r="BP22896">
        <f t="shared" si="445"/>
        <v>9.1370849301539159E-2</v>
      </c>
      <c r="BQ22896">
        <v>425.59835082390998</v>
      </c>
      <c r="BR22896">
        <v>22863</v>
      </c>
    </row>
    <row r="22897" spans="68:70" x14ac:dyDescent="0.3">
      <c r="BP22897">
        <f t="shared" si="445"/>
        <v>9.1378932447119282E-2</v>
      </c>
      <c r="BQ22897">
        <v>425.60071507700201</v>
      </c>
      <c r="BR22897">
        <v>22864</v>
      </c>
    </row>
    <row r="22898" spans="68:70" x14ac:dyDescent="0.3">
      <c r="BP22898">
        <f t="shared" si="445"/>
        <v>9.1398893891685914E-2</v>
      </c>
      <c r="BQ22898">
        <v>425.60655318617398</v>
      </c>
      <c r="BR22898">
        <v>22865</v>
      </c>
    </row>
    <row r="22899" spans="68:70" x14ac:dyDescent="0.3">
      <c r="BP22899">
        <f t="shared" si="445"/>
        <v>9.1405520265033444E-2</v>
      </c>
      <c r="BQ22899">
        <v>425.60849105582298</v>
      </c>
      <c r="BR22899">
        <v>22866</v>
      </c>
    </row>
    <row r="22900" spans="68:70" x14ac:dyDescent="0.3">
      <c r="BP22900">
        <f t="shared" si="445"/>
        <v>9.1410547722080876E-2</v>
      </c>
      <c r="BQ22900">
        <v>425.60996127873102</v>
      </c>
      <c r="BR22900">
        <v>22867</v>
      </c>
    </row>
    <row r="22901" spans="68:70" x14ac:dyDescent="0.3">
      <c r="BP22901">
        <f t="shared" si="445"/>
        <v>9.1437239979257401E-2</v>
      </c>
      <c r="BQ22901">
        <v>425.617766450141</v>
      </c>
      <c r="BR22901">
        <v>22868</v>
      </c>
    </row>
    <row r="22902" spans="68:70" x14ac:dyDescent="0.3">
      <c r="BP22902">
        <f t="shared" si="445"/>
        <v>9.1467640988924973E-2</v>
      </c>
      <c r="BQ22902">
        <v>425.62665472261898</v>
      </c>
      <c r="BR22902">
        <v>22869</v>
      </c>
    </row>
    <row r="22903" spans="68:70" x14ac:dyDescent="0.3">
      <c r="BP22903">
        <f t="shared" si="445"/>
        <v>9.1514994493719151E-2</v>
      </c>
      <c r="BQ22903">
        <v>425.64049641492898</v>
      </c>
      <c r="BR22903">
        <v>22870</v>
      </c>
    </row>
    <row r="22904" spans="68:70" x14ac:dyDescent="0.3">
      <c r="BP22904">
        <f t="shared" si="445"/>
        <v>9.1540202990840314E-2</v>
      </c>
      <c r="BQ22904">
        <v>425.64786353794898</v>
      </c>
      <c r="BR22904">
        <v>22871</v>
      </c>
    </row>
    <row r="22905" spans="68:70" x14ac:dyDescent="0.3">
      <c r="BP22905">
        <f t="shared" si="445"/>
        <v>9.1541034684496647E-2</v>
      </c>
      <c r="BQ22905">
        <v>425.64810658114499</v>
      </c>
      <c r="BR22905">
        <v>22872</v>
      </c>
    </row>
    <row r="22906" spans="68:70" x14ac:dyDescent="0.3">
      <c r="BP22906">
        <f t="shared" si="445"/>
        <v>9.1542846083300156E-2</v>
      </c>
      <c r="BQ22906">
        <v>425.64863591664403</v>
      </c>
      <c r="BR22906">
        <v>22873</v>
      </c>
    </row>
    <row r="22907" spans="68:70" x14ac:dyDescent="0.3">
      <c r="BP22907">
        <f t="shared" si="445"/>
        <v>9.1570869652310913E-2</v>
      </c>
      <c r="BQ22907">
        <v>425.65682442897003</v>
      </c>
      <c r="BR22907">
        <v>22874</v>
      </c>
    </row>
    <row r="22908" spans="68:70" x14ac:dyDescent="0.3">
      <c r="BP22908">
        <f t="shared" si="445"/>
        <v>9.1678207834953188E-2</v>
      </c>
      <c r="BQ22908">
        <v>425.68817715853601</v>
      </c>
      <c r="BR22908">
        <v>22875</v>
      </c>
    </row>
    <row r="22909" spans="68:70" x14ac:dyDescent="0.3">
      <c r="BP22909">
        <f t="shared" si="445"/>
        <v>9.1699757170791985E-2</v>
      </c>
      <c r="BQ22909">
        <v>425.69446935557801</v>
      </c>
      <c r="BR22909">
        <v>22876</v>
      </c>
    </row>
    <row r="22910" spans="68:70" x14ac:dyDescent="0.3">
      <c r="BP22910">
        <f t="shared" si="445"/>
        <v>9.1703412877182658E-2</v>
      </c>
      <c r="BQ22910">
        <v>425.69553671303203</v>
      </c>
      <c r="BR22910">
        <v>22877</v>
      </c>
    </row>
    <row r="22911" spans="68:70" x14ac:dyDescent="0.3">
      <c r="BP22911">
        <f t="shared" si="445"/>
        <v>9.1823426719187376E-2</v>
      </c>
      <c r="BQ22911">
        <v>425.73056537655901</v>
      </c>
      <c r="BR22911">
        <v>22878</v>
      </c>
    </row>
    <row r="22912" spans="68:70" x14ac:dyDescent="0.3">
      <c r="BP22912">
        <f t="shared" si="445"/>
        <v>9.1831762862539759E-2</v>
      </c>
      <c r="BQ22912">
        <v>425.73299761176497</v>
      </c>
      <c r="BR22912">
        <v>22879</v>
      </c>
    </row>
    <row r="22913" spans="68:70" x14ac:dyDescent="0.3">
      <c r="BP22913">
        <f t="shared" si="445"/>
        <v>9.1877426541485882E-2</v>
      </c>
      <c r="BQ22913">
        <v>425.74631893785102</v>
      </c>
      <c r="BR22913">
        <v>22880</v>
      </c>
    </row>
    <row r="22914" spans="68:70" x14ac:dyDescent="0.3">
      <c r="BP22914">
        <f t="shared" si="445"/>
        <v>9.1930667202578378E-2</v>
      </c>
      <c r="BQ22914">
        <v>425.76184649466398</v>
      </c>
      <c r="BR22914">
        <v>22881</v>
      </c>
    </row>
    <row r="22915" spans="68:70" x14ac:dyDescent="0.3">
      <c r="BP22915">
        <f t="shared" si="445"/>
        <v>9.1941812176240534E-2</v>
      </c>
      <c r="BQ22915">
        <v>425.76509633989599</v>
      </c>
      <c r="BR22915">
        <v>22882</v>
      </c>
    </row>
    <row r="22916" spans="68:70" x14ac:dyDescent="0.3">
      <c r="BP22916">
        <f t="shared" si="445"/>
        <v>9.1944022102053186E-2</v>
      </c>
      <c r="BQ22916">
        <v>425.76574072509402</v>
      </c>
      <c r="BR22916">
        <v>22883</v>
      </c>
    </row>
    <row r="22917" spans="68:70" x14ac:dyDescent="0.3">
      <c r="BP22917">
        <f t="shared" si="445"/>
        <v>9.1960692603673427E-2</v>
      </c>
      <c r="BQ22917">
        <v>425.77060137381</v>
      </c>
      <c r="BR22917">
        <v>22884</v>
      </c>
    </row>
    <row r="22918" spans="68:70" x14ac:dyDescent="0.3">
      <c r="BP22918">
        <f t="shared" si="445"/>
        <v>9.1961757915030293E-2</v>
      </c>
      <c r="BQ22918">
        <v>425.77091197361801</v>
      </c>
      <c r="BR22918">
        <v>22885</v>
      </c>
    </row>
    <row r="22919" spans="68:70" x14ac:dyDescent="0.3">
      <c r="BP22919">
        <f t="shared" si="445"/>
        <v>9.1963413236586439E-2</v>
      </c>
      <c r="BQ22919">
        <v>425.77139459191699</v>
      </c>
      <c r="BR22919">
        <v>22886</v>
      </c>
    </row>
    <row r="22920" spans="68:70" x14ac:dyDescent="0.3">
      <c r="BP22920">
        <f t="shared" si="445"/>
        <v>9.1996181158162521E-2</v>
      </c>
      <c r="BQ22920">
        <v>425.78094736967199</v>
      </c>
      <c r="BR22920">
        <v>22887</v>
      </c>
    </row>
    <row r="22921" spans="68:70" x14ac:dyDescent="0.3">
      <c r="BP22921">
        <f t="shared" si="445"/>
        <v>9.1997854754819031E-2</v>
      </c>
      <c r="BQ22921">
        <v>425.78143522485698</v>
      </c>
      <c r="BR22921">
        <v>22888</v>
      </c>
    </row>
    <row r="22922" spans="68:70" x14ac:dyDescent="0.3">
      <c r="BP22922">
        <f t="shared" si="445"/>
        <v>9.2013248140483339E-2</v>
      </c>
      <c r="BQ22922">
        <v>425.785922204869</v>
      </c>
      <c r="BR22922">
        <v>22889</v>
      </c>
    </row>
    <row r="22923" spans="68:70" x14ac:dyDescent="0.3">
      <c r="BP22923">
        <f t="shared" si="445"/>
        <v>9.2040348756789458E-2</v>
      </c>
      <c r="BQ22923">
        <v>425.79382078471002</v>
      </c>
      <c r="BR22923">
        <v>22890</v>
      </c>
    </row>
    <row r="22924" spans="68:70" x14ac:dyDescent="0.3">
      <c r="BP22924">
        <f t="shared" si="445"/>
        <v>9.2040484871881614E-2</v>
      </c>
      <c r="BQ22924">
        <v>425.79386045304699</v>
      </c>
      <c r="BR22924">
        <v>22891</v>
      </c>
    </row>
    <row r="22925" spans="68:70" x14ac:dyDescent="0.3">
      <c r="BP22925">
        <f t="shared" si="445"/>
        <v>9.2108668609564653E-2</v>
      </c>
      <c r="BQ22925">
        <v>425.81372771175302</v>
      </c>
      <c r="BR22925">
        <v>22892</v>
      </c>
    </row>
    <row r="22926" spans="68:70" x14ac:dyDescent="0.3">
      <c r="BP22926">
        <f t="shared" si="445"/>
        <v>9.2167055575971629E-2</v>
      </c>
      <c r="BQ22926">
        <v>425.83073456060299</v>
      </c>
      <c r="BR22926">
        <v>22893</v>
      </c>
    </row>
    <row r="22927" spans="68:70" x14ac:dyDescent="0.3">
      <c r="BP22927">
        <f t="shared" si="445"/>
        <v>9.224749037388022E-2</v>
      </c>
      <c r="BQ22927">
        <v>425.85415464182603</v>
      </c>
      <c r="BR22927">
        <v>22894</v>
      </c>
    </row>
    <row r="22928" spans="68:70" x14ac:dyDescent="0.3">
      <c r="BP22928">
        <f t="shared" si="445"/>
        <v>9.226750104690766E-2</v>
      </c>
      <c r="BQ22928">
        <v>425.85997953367303</v>
      </c>
      <c r="BR22928">
        <v>22895</v>
      </c>
    </row>
    <row r="22929" spans="68:70" x14ac:dyDescent="0.3">
      <c r="BP22929">
        <f t="shared" si="445"/>
        <v>9.2269506906719354E-2</v>
      </c>
      <c r="BQ22929">
        <v>425.86056338307299</v>
      </c>
      <c r="BR22929">
        <v>22896</v>
      </c>
    </row>
    <row r="22930" spans="68:70" x14ac:dyDescent="0.3">
      <c r="BP22930">
        <f t="shared" si="445"/>
        <v>9.2271645395566107E-2</v>
      </c>
      <c r="BQ22930">
        <v>425.86118583006697</v>
      </c>
      <c r="BR22930">
        <v>22897</v>
      </c>
    </row>
    <row r="22931" spans="68:70" x14ac:dyDescent="0.3">
      <c r="BP22931">
        <f t="shared" si="445"/>
        <v>9.2305634567584158E-2</v>
      </c>
      <c r="BQ22931">
        <v>425.87107804319402</v>
      </c>
      <c r="BR22931">
        <v>22898</v>
      </c>
    </row>
    <row r="22932" spans="68:70" x14ac:dyDescent="0.3">
      <c r="BP22932">
        <f t="shared" si="445"/>
        <v>9.2331563708959202E-2</v>
      </c>
      <c r="BQ22932">
        <v>425.87862323934303</v>
      </c>
      <c r="BR22932">
        <v>22899</v>
      </c>
    </row>
    <row r="22933" spans="68:70" x14ac:dyDescent="0.3">
      <c r="BP22933">
        <f t="shared" si="445"/>
        <v>9.2345891976514743E-2</v>
      </c>
      <c r="BQ22933">
        <v>425.88279220905599</v>
      </c>
      <c r="BR22933">
        <v>22900</v>
      </c>
    </row>
    <row r="22934" spans="68:70" x14ac:dyDescent="0.3">
      <c r="BP22934">
        <f t="shared" si="445"/>
        <v>9.2404705235796636E-2</v>
      </c>
      <c r="BQ22934">
        <v>425.89990119722597</v>
      </c>
      <c r="BR22934">
        <v>22901</v>
      </c>
    </row>
    <row r="22935" spans="68:70" x14ac:dyDescent="0.3">
      <c r="BP22935">
        <f t="shared" si="445"/>
        <v>9.240612893696977E-2</v>
      </c>
      <c r="BQ22935">
        <v>425.90031528949999</v>
      </c>
      <c r="BR22935">
        <v>22902</v>
      </c>
    </row>
    <row r="22936" spans="68:70" x14ac:dyDescent="0.3">
      <c r="BP22936">
        <f t="shared" si="445"/>
        <v>9.2452837653593231E-2</v>
      </c>
      <c r="BQ22936">
        <v>425.91389903937699</v>
      </c>
      <c r="BR22936">
        <v>22903</v>
      </c>
    </row>
    <row r="22937" spans="68:70" x14ac:dyDescent="0.3">
      <c r="BP22937">
        <f t="shared" si="445"/>
        <v>9.2455711546328992E-2</v>
      </c>
      <c r="BQ22937">
        <v>425.91473470792602</v>
      </c>
      <c r="BR22937">
        <v>22904</v>
      </c>
    </row>
    <row r="22938" spans="68:70" x14ac:dyDescent="0.3">
      <c r="BP22938">
        <f t="shared" si="445"/>
        <v>9.2480221357221032E-2</v>
      </c>
      <c r="BQ22938">
        <v>425.92186112619299</v>
      </c>
      <c r="BR22938">
        <v>22905</v>
      </c>
    </row>
    <row r="22939" spans="68:70" x14ac:dyDescent="0.3">
      <c r="BP22939">
        <f t="shared" si="445"/>
        <v>9.2486411977515975E-2</v>
      </c>
      <c r="BQ22939">
        <v>425.923660947835</v>
      </c>
      <c r="BR22939">
        <v>22906</v>
      </c>
    </row>
    <row r="22940" spans="68:70" x14ac:dyDescent="0.3">
      <c r="BP22940">
        <f t="shared" si="445"/>
        <v>9.2529097787328846E-2</v>
      </c>
      <c r="BQ22940">
        <v>425.93606950992103</v>
      </c>
      <c r="BR22940">
        <v>22907</v>
      </c>
    </row>
    <row r="22941" spans="68:70" x14ac:dyDescent="0.3">
      <c r="BP22941">
        <f t="shared" si="445"/>
        <v>9.2548378534871731E-2</v>
      </c>
      <c r="BQ22941">
        <v>425.941673393222</v>
      </c>
      <c r="BR22941">
        <v>22908</v>
      </c>
    </row>
    <row r="22942" spans="68:70" x14ac:dyDescent="0.3">
      <c r="BP22942">
        <f t="shared" si="445"/>
        <v>9.2564481655864075E-2</v>
      </c>
      <c r="BQ22942">
        <v>425.9463532629</v>
      </c>
      <c r="BR22942">
        <v>22909</v>
      </c>
    </row>
    <row r="22943" spans="68:70" x14ac:dyDescent="0.3">
      <c r="BP22943">
        <f t="shared" si="445"/>
        <v>9.2569703457197394E-2</v>
      </c>
      <c r="BQ22943">
        <v>425.94787072912601</v>
      </c>
      <c r="BR22943">
        <v>22910</v>
      </c>
    </row>
    <row r="22944" spans="68:70" x14ac:dyDescent="0.3">
      <c r="BP22944">
        <f t="shared" si="445"/>
        <v>9.2588588053041695E-2</v>
      </c>
      <c r="BQ22944">
        <v>425.95335827433701</v>
      </c>
      <c r="BR22944">
        <v>22911</v>
      </c>
    </row>
    <row r="22945" spans="68:70" x14ac:dyDescent="0.3">
      <c r="BP22945">
        <f t="shared" si="445"/>
        <v>9.2602465317761354E-2</v>
      </c>
      <c r="BQ22945">
        <v>425.95739041682299</v>
      </c>
      <c r="BR22945">
        <v>22912</v>
      </c>
    </row>
    <row r="22946" spans="68:70" x14ac:dyDescent="0.3">
      <c r="BP22946">
        <f t="shared" ref="BP22946:BP23009" si="446">(BQ22946 - $BS$31303)*(BQ22946 - $BS$31303)/31269</f>
        <v>9.2604672058598445E-2</v>
      </c>
      <c r="BQ22946">
        <v>425.95803157394499</v>
      </c>
      <c r="BR22946">
        <v>22913</v>
      </c>
    </row>
    <row r="22947" spans="68:70" x14ac:dyDescent="0.3">
      <c r="BP22947">
        <f t="shared" si="446"/>
        <v>9.2618743794682892E-2</v>
      </c>
      <c r="BQ22947">
        <v>425.96211986433002</v>
      </c>
      <c r="BR22947">
        <v>22914</v>
      </c>
    </row>
    <row r="22948" spans="68:70" x14ac:dyDescent="0.3">
      <c r="BP22948">
        <f t="shared" si="446"/>
        <v>9.262066879127169E-2</v>
      </c>
      <c r="BQ22948">
        <v>425.96267911339299</v>
      </c>
      <c r="BR22948">
        <v>22915</v>
      </c>
    </row>
    <row r="22949" spans="68:70" x14ac:dyDescent="0.3">
      <c r="BP22949">
        <f t="shared" si="446"/>
        <v>9.2626256951313476E-2</v>
      </c>
      <c r="BQ22949">
        <v>425.96430254998</v>
      </c>
      <c r="BR22949">
        <v>22916</v>
      </c>
    </row>
    <row r="22950" spans="68:70" x14ac:dyDescent="0.3">
      <c r="BP22950">
        <f t="shared" si="446"/>
        <v>9.2668616962325923E-2</v>
      </c>
      <c r="BQ22950">
        <v>425.97660711776501</v>
      </c>
      <c r="BR22950">
        <v>22917</v>
      </c>
    </row>
    <row r="22951" spans="68:70" x14ac:dyDescent="0.3">
      <c r="BP22951">
        <f t="shared" si="446"/>
        <v>9.2674262001423161E-2</v>
      </c>
      <c r="BQ22951">
        <v>425.97824665392801</v>
      </c>
      <c r="BR22951">
        <v>22918</v>
      </c>
    </row>
    <row r="22952" spans="68:70" x14ac:dyDescent="0.3">
      <c r="BP22952">
        <f t="shared" si="446"/>
        <v>9.2690657280211211E-2</v>
      </c>
      <c r="BQ22952">
        <v>425.98300818948201</v>
      </c>
      <c r="BR22952">
        <v>22919</v>
      </c>
    </row>
    <row r="22953" spans="68:70" x14ac:dyDescent="0.3">
      <c r="BP22953">
        <f t="shared" si="446"/>
        <v>9.276148206850858E-2</v>
      </c>
      <c r="BQ22953">
        <v>426.00357236810498</v>
      </c>
      <c r="BR22953">
        <v>22920</v>
      </c>
    </row>
    <row r="22954" spans="68:70" x14ac:dyDescent="0.3">
      <c r="BP22954">
        <f t="shared" si="446"/>
        <v>9.2793124373478322E-2</v>
      </c>
      <c r="BQ22954">
        <v>426.01275726407601</v>
      </c>
      <c r="BR22954">
        <v>22921</v>
      </c>
    </row>
    <row r="22955" spans="68:70" x14ac:dyDescent="0.3">
      <c r="BP22955">
        <f t="shared" si="446"/>
        <v>9.2813311176574445E-2</v>
      </c>
      <c r="BQ22955">
        <v>426.01861612286501</v>
      </c>
      <c r="BR22955">
        <v>22922</v>
      </c>
    </row>
    <row r="22956" spans="68:70" x14ac:dyDescent="0.3">
      <c r="BP22956">
        <f t="shared" si="446"/>
        <v>9.2817876502953908E-2</v>
      </c>
      <c r="BQ22956">
        <v>426.01994103890502</v>
      </c>
      <c r="BR22956">
        <v>22923</v>
      </c>
    </row>
    <row r="22957" spans="68:70" x14ac:dyDescent="0.3">
      <c r="BP22957">
        <f t="shared" si="446"/>
        <v>9.2849366499340752E-2</v>
      </c>
      <c r="BQ22957">
        <v>426.02907895080199</v>
      </c>
      <c r="BR22957">
        <v>22924</v>
      </c>
    </row>
    <row r="22958" spans="68:70" x14ac:dyDescent="0.3">
      <c r="BP22958">
        <f t="shared" si="446"/>
        <v>9.2871776957440186E-2</v>
      </c>
      <c r="BQ22958">
        <v>426.03558117678102</v>
      </c>
      <c r="BR22958">
        <v>22925</v>
      </c>
    </row>
    <row r="22959" spans="68:70" x14ac:dyDescent="0.3">
      <c r="BP22959">
        <f t="shared" si="446"/>
        <v>9.2876066576848076E-2</v>
      </c>
      <c r="BQ22959">
        <v>426.03682568815401</v>
      </c>
      <c r="BR22959">
        <v>22926</v>
      </c>
    </row>
    <row r="22960" spans="68:70" x14ac:dyDescent="0.3">
      <c r="BP22960">
        <f t="shared" si="446"/>
        <v>9.288763777276593E-2</v>
      </c>
      <c r="BQ22960">
        <v>426.04018259905303</v>
      </c>
      <c r="BR22960">
        <v>22927</v>
      </c>
    </row>
    <row r="22961" spans="68:70" x14ac:dyDescent="0.3">
      <c r="BP22961">
        <f t="shared" si="446"/>
        <v>9.2944418843762117E-2</v>
      </c>
      <c r="BQ22961">
        <v>426.05665228305901</v>
      </c>
      <c r="BR22961">
        <v>22928</v>
      </c>
    </row>
    <row r="22962" spans="68:70" x14ac:dyDescent="0.3">
      <c r="BP22962">
        <f t="shared" si="446"/>
        <v>9.2958037870518234E-2</v>
      </c>
      <c r="BQ22962">
        <v>426.06060181388</v>
      </c>
      <c r="BR22962">
        <v>22929</v>
      </c>
    </row>
    <row r="22963" spans="68:70" x14ac:dyDescent="0.3">
      <c r="BP22963">
        <f t="shared" si="446"/>
        <v>9.3007729672255249E-2</v>
      </c>
      <c r="BQ22963">
        <v>426.07501003094302</v>
      </c>
      <c r="BR22963">
        <v>22930</v>
      </c>
    </row>
    <row r="22964" spans="68:70" x14ac:dyDescent="0.3">
      <c r="BP22964">
        <f t="shared" si="446"/>
        <v>9.301339873742831E-2</v>
      </c>
      <c r="BQ22964">
        <v>426.07665354079199</v>
      </c>
      <c r="BR22964">
        <v>22931</v>
      </c>
    </row>
    <row r="22965" spans="68:70" x14ac:dyDescent="0.3">
      <c r="BP22965">
        <f t="shared" si="446"/>
        <v>9.3030737906662581E-2</v>
      </c>
      <c r="BQ22965">
        <v>426.08168000148402</v>
      </c>
      <c r="BR22965">
        <v>22932</v>
      </c>
    </row>
    <row r="22966" spans="68:70" x14ac:dyDescent="0.3">
      <c r="BP22966">
        <f t="shared" si="446"/>
        <v>9.3039500825185875E-2</v>
      </c>
      <c r="BQ22966">
        <v>426.08422011025903</v>
      </c>
      <c r="BR22966">
        <v>22933</v>
      </c>
    </row>
    <row r="22967" spans="68:70" x14ac:dyDescent="0.3">
      <c r="BP22967">
        <f t="shared" si="446"/>
        <v>9.3049736606524436E-2</v>
      </c>
      <c r="BQ22967">
        <v>426.08718700658102</v>
      </c>
      <c r="BR22967">
        <v>22934</v>
      </c>
    </row>
    <row r="22968" spans="68:70" x14ac:dyDescent="0.3">
      <c r="BP22968">
        <f t="shared" si="446"/>
        <v>9.3100065835126131E-2</v>
      </c>
      <c r="BQ22968">
        <v>426.10177283117599</v>
      </c>
      <c r="BR22968">
        <v>22935</v>
      </c>
    </row>
    <row r="22969" spans="68:70" x14ac:dyDescent="0.3">
      <c r="BP22969">
        <f t="shared" si="446"/>
        <v>9.3129889900459201E-2</v>
      </c>
      <c r="BQ22969">
        <v>426.11041423044497</v>
      </c>
      <c r="BR22969">
        <v>22936</v>
      </c>
    </row>
    <row r="22970" spans="68:70" x14ac:dyDescent="0.3">
      <c r="BP22970">
        <f t="shared" si="446"/>
        <v>9.3135442873547872E-2</v>
      </c>
      <c r="BQ22970">
        <v>426.11202302856799</v>
      </c>
      <c r="BR22970">
        <v>22937</v>
      </c>
    </row>
    <row r="22971" spans="68:70" x14ac:dyDescent="0.3">
      <c r="BP22971">
        <f t="shared" si="446"/>
        <v>9.3194425842016704E-2</v>
      </c>
      <c r="BQ22971">
        <v>426.12910851668101</v>
      </c>
      <c r="BR22971">
        <v>22938</v>
      </c>
    </row>
    <row r="22972" spans="68:70" x14ac:dyDescent="0.3">
      <c r="BP22972">
        <f t="shared" si="446"/>
        <v>9.3224853256599002E-2</v>
      </c>
      <c r="BQ22972">
        <v>426.13792025597797</v>
      </c>
      <c r="BR22972">
        <v>22939</v>
      </c>
    </row>
    <row r="22973" spans="68:70" x14ac:dyDescent="0.3">
      <c r="BP22973">
        <f t="shared" si="446"/>
        <v>9.3239163801357855E-2</v>
      </c>
      <c r="BQ22973">
        <v>426.14206407373399</v>
      </c>
      <c r="BR22973">
        <v>22940</v>
      </c>
    </row>
    <row r="22974" spans="68:70" x14ac:dyDescent="0.3">
      <c r="BP22974">
        <f t="shared" si="446"/>
        <v>9.326527295467972E-2</v>
      </c>
      <c r="BQ22974">
        <v>426.14962352382702</v>
      </c>
      <c r="BR22974">
        <v>22941</v>
      </c>
    </row>
    <row r="22975" spans="68:70" x14ac:dyDescent="0.3">
      <c r="BP22975">
        <f t="shared" si="446"/>
        <v>9.3312851481342468E-2</v>
      </c>
      <c r="BQ22975">
        <v>426.16339633615701</v>
      </c>
      <c r="BR22975">
        <v>22942</v>
      </c>
    </row>
    <row r="22976" spans="68:70" x14ac:dyDescent="0.3">
      <c r="BP22976">
        <f t="shared" si="446"/>
        <v>9.3317755361943644E-2</v>
      </c>
      <c r="BQ22976">
        <v>426.16481568926099</v>
      </c>
      <c r="BR22976">
        <v>22943</v>
      </c>
    </row>
    <row r="22977" spans="68:70" x14ac:dyDescent="0.3">
      <c r="BP22977">
        <f t="shared" si="446"/>
        <v>9.3326026583248275E-2</v>
      </c>
      <c r="BQ22977">
        <v>426.16720958304199</v>
      </c>
      <c r="BR22977">
        <v>22944</v>
      </c>
    </row>
    <row r="22978" spans="68:70" x14ac:dyDescent="0.3">
      <c r="BP22978">
        <f t="shared" si="446"/>
        <v>9.33373034633391E-2</v>
      </c>
      <c r="BQ22978">
        <v>426.17047321709902</v>
      </c>
      <c r="BR22978">
        <v>22945</v>
      </c>
    </row>
    <row r="22979" spans="68:70" x14ac:dyDescent="0.3">
      <c r="BP22979">
        <f t="shared" si="446"/>
        <v>9.3383010892140822E-2</v>
      </c>
      <c r="BQ22979">
        <v>426.18369935383203</v>
      </c>
      <c r="BR22979">
        <v>22946</v>
      </c>
    </row>
    <row r="22980" spans="68:70" x14ac:dyDescent="0.3">
      <c r="BP22980">
        <f t="shared" si="446"/>
        <v>9.3406746168262708E-2</v>
      </c>
      <c r="BQ22980">
        <v>426.19056623859097</v>
      </c>
      <c r="BR22980">
        <v>22947</v>
      </c>
    </row>
    <row r="22981" spans="68:70" x14ac:dyDescent="0.3">
      <c r="BP22981">
        <f t="shared" si="446"/>
        <v>9.3463338811864388E-2</v>
      </c>
      <c r="BQ22981">
        <v>426.20693561342</v>
      </c>
      <c r="BR22981">
        <v>22948</v>
      </c>
    </row>
    <row r="22982" spans="68:70" x14ac:dyDescent="0.3">
      <c r="BP22982">
        <f t="shared" si="446"/>
        <v>9.3491048762058049E-2</v>
      </c>
      <c r="BQ22982">
        <v>426.21494888595998</v>
      </c>
      <c r="BR22982">
        <v>22949</v>
      </c>
    </row>
    <row r="22983" spans="68:70" x14ac:dyDescent="0.3">
      <c r="BP22983">
        <f t="shared" si="446"/>
        <v>9.3569933094723182E-2</v>
      </c>
      <c r="BQ22983">
        <v>426.23775446792001</v>
      </c>
      <c r="BR22983">
        <v>22950</v>
      </c>
    </row>
    <row r="22984" spans="68:70" x14ac:dyDescent="0.3">
      <c r="BP22984">
        <f t="shared" si="446"/>
        <v>9.360162877122287E-2</v>
      </c>
      <c r="BQ22984">
        <v>426.24691502939203</v>
      </c>
      <c r="BR22984">
        <v>22951</v>
      </c>
    </row>
    <row r="22985" spans="68:70" x14ac:dyDescent="0.3">
      <c r="BP22985">
        <f t="shared" si="446"/>
        <v>9.3634002715642289E-2</v>
      </c>
      <c r="BQ22985">
        <v>426.25627002023901</v>
      </c>
      <c r="BR22985">
        <v>22952</v>
      </c>
    </row>
    <row r="22986" spans="68:70" x14ac:dyDescent="0.3">
      <c r="BP22986">
        <f t="shared" si="446"/>
        <v>9.3646190418363959E-2</v>
      </c>
      <c r="BQ22986">
        <v>426.25979144105298</v>
      </c>
      <c r="BR22986">
        <v>22953</v>
      </c>
    </row>
    <row r="22987" spans="68:70" x14ac:dyDescent="0.3">
      <c r="BP22987">
        <f t="shared" si="446"/>
        <v>9.3667867443802344E-2</v>
      </c>
      <c r="BQ22987">
        <v>426.26605406739299</v>
      </c>
      <c r="BR22987">
        <v>22954</v>
      </c>
    </row>
    <row r="22988" spans="68:70" x14ac:dyDescent="0.3">
      <c r="BP22988">
        <f t="shared" si="446"/>
        <v>9.3703266939164004E-2</v>
      </c>
      <c r="BQ22988">
        <v>426.27627964215401</v>
      </c>
      <c r="BR22988">
        <v>22955</v>
      </c>
    </row>
    <row r="22989" spans="68:70" x14ac:dyDescent="0.3">
      <c r="BP22989">
        <f t="shared" si="446"/>
        <v>9.3709414158555299E-2</v>
      </c>
      <c r="BQ22989">
        <v>426.27805514439501</v>
      </c>
      <c r="BR22989">
        <v>22956</v>
      </c>
    </row>
    <row r="22990" spans="68:70" x14ac:dyDescent="0.3">
      <c r="BP22990">
        <f t="shared" si="446"/>
        <v>9.3719144910471147E-2</v>
      </c>
      <c r="BQ22990">
        <v>426.28086555979002</v>
      </c>
      <c r="BR22990">
        <v>22957</v>
      </c>
    </row>
    <row r="22991" spans="68:70" x14ac:dyDescent="0.3">
      <c r="BP22991">
        <f t="shared" si="446"/>
        <v>9.3766831000974549E-2</v>
      </c>
      <c r="BQ22991">
        <v>426.29463604765198</v>
      </c>
      <c r="BR22991">
        <v>22958</v>
      </c>
    </row>
    <row r="22992" spans="68:70" x14ac:dyDescent="0.3">
      <c r="BP22992">
        <f t="shared" si="446"/>
        <v>9.3771055632125233E-2</v>
      </c>
      <c r="BQ22992">
        <v>426.29585584107298</v>
      </c>
      <c r="BR22992">
        <v>22959</v>
      </c>
    </row>
    <row r="22993" spans="68:70" x14ac:dyDescent="0.3">
      <c r="BP22993">
        <f t="shared" si="446"/>
        <v>9.3775355975212291E-2</v>
      </c>
      <c r="BQ22993">
        <v>426.297097466862</v>
      </c>
      <c r="BR22993">
        <v>22960</v>
      </c>
    </row>
    <row r="22994" spans="68:70" x14ac:dyDescent="0.3">
      <c r="BP22994">
        <f t="shared" si="446"/>
        <v>9.3776403207934234E-2</v>
      </c>
      <c r="BQ22994">
        <v>426.29739982706701</v>
      </c>
      <c r="BR22994">
        <v>22961</v>
      </c>
    </row>
    <row r="22995" spans="68:70" x14ac:dyDescent="0.3">
      <c r="BP22995">
        <f t="shared" si="446"/>
        <v>9.3856605382944977E-2</v>
      </c>
      <c r="BQ22995">
        <v>426.32055102848</v>
      </c>
      <c r="BR22995">
        <v>22962</v>
      </c>
    </row>
    <row r="22996" spans="68:70" x14ac:dyDescent="0.3">
      <c r="BP22996">
        <f t="shared" si="446"/>
        <v>9.39123151327316E-2</v>
      </c>
      <c r="BQ22996">
        <v>426.33662641249498</v>
      </c>
      <c r="BR22996">
        <v>22963</v>
      </c>
    </row>
    <row r="22997" spans="68:70" x14ac:dyDescent="0.3">
      <c r="BP22997">
        <f t="shared" si="446"/>
        <v>9.4026367282499135E-2</v>
      </c>
      <c r="BQ22997">
        <v>426.36952198167199</v>
      </c>
      <c r="BR22997">
        <v>22964</v>
      </c>
    </row>
    <row r="22998" spans="68:70" x14ac:dyDescent="0.3">
      <c r="BP22998">
        <f t="shared" si="446"/>
        <v>9.4074221235349212E-2</v>
      </c>
      <c r="BQ22998">
        <v>426.38331834878301</v>
      </c>
      <c r="BR22998">
        <v>22965</v>
      </c>
    </row>
    <row r="22999" spans="68:70" x14ac:dyDescent="0.3">
      <c r="BP22999">
        <f t="shared" si="446"/>
        <v>9.411677218045203E-2</v>
      </c>
      <c r="BQ22999">
        <v>426.39558290376402</v>
      </c>
      <c r="BR22999">
        <v>22966</v>
      </c>
    </row>
    <row r="23000" spans="68:70" x14ac:dyDescent="0.3">
      <c r="BP23000">
        <f t="shared" si="446"/>
        <v>9.4119628346527248E-2</v>
      </c>
      <c r="BQ23000">
        <v>426.39640604365701</v>
      </c>
      <c r="BR23000">
        <v>22967</v>
      </c>
    </row>
    <row r="23001" spans="68:70" x14ac:dyDescent="0.3">
      <c r="BP23001">
        <f t="shared" si="446"/>
        <v>9.4124159253269973E-2</v>
      </c>
      <c r="BQ23001">
        <v>426.39771181398498</v>
      </c>
      <c r="BR23001">
        <v>22968</v>
      </c>
    </row>
    <row r="23002" spans="68:70" x14ac:dyDescent="0.3">
      <c r="BP23002">
        <f t="shared" si="446"/>
        <v>9.4143723233296436E-2</v>
      </c>
      <c r="BQ23002">
        <v>426.40334963249001</v>
      </c>
      <c r="BR23002">
        <v>22969</v>
      </c>
    </row>
    <row r="23003" spans="68:70" x14ac:dyDescent="0.3">
      <c r="BP23003">
        <f t="shared" si="446"/>
        <v>9.4212631576650607E-2</v>
      </c>
      <c r="BQ23003">
        <v>426.42320251974201</v>
      </c>
      <c r="BR23003">
        <v>22970</v>
      </c>
    </row>
    <row r="23004" spans="68:70" x14ac:dyDescent="0.3">
      <c r="BP23004">
        <f t="shared" si="446"/>
        <v>9.4221854884134176E-2</v>
      </c>
      <c r="BQ23004">
        <v>426.425859256298</v>
      </c>
      <c r="BR23004">
        <v>22971</v>
      </c>
    </row>
    <row r="23005" spans="68:70" x14ac:dyDescent="0.3">
      <c r="BP23005">
        <f t="shared" si="446"/>
        <v>9.423435692800966E-2</v>
      </c>
      <c r="BQ23005">
        <v>426.42946021208297</v>
      </c>
      <c r="BR23005">
        <v>22972</v>
      </c>
    </row>
    <row r="23006" spans="68:70" x14ac:dyDescent="0.3">
      <c r="BP23006">
        <f t="shared" si="446"/>
        <v>9.4256414039368477E-2</v>
      </c>
      <c r="BQ23006">
        <v>426.43581272547902</v>
      </c>
      <c r="BR23006">
        <v>22973</v>
      </c>
    </row>
    <row r="23007" spans="68:70" x14ac:dyDescent="0.3">
      <c r="BP23007">
        <f t="shared" si="446"/>
        <v>9.4282696237570546E-2</v>
      </c>
      <c r="BQ23007">
        <v>426.44338110599398</v>
      </c>
      <c r="BR23007">
        <v>22974</v>
      </c>
    </row>
    <row r="23008" spans="68:70" x14ac:dyDescent="0.3">
      <c r="BP23008">
        <f t="shared" si="446"/>
        <v>9.4373410594168913E-2</v>
      </c>
      <c r="BQ23008">
        <v>426.46949565930402</v>
      </c>
      <c r="BR23008">
        <v>22975</v>
      </c>
    </row>
    <row r="23009" spans="68:70" x14ac:dyDescent="0.3">
      <c r="BP23009">
        <f t="shared" si="446"/>
        <v>9.4376692124484782E-2</v>
      </c>
      <c r="BQ23009">
        <v>426.47044010027901</v>
      </c>
      <c r="BR23009">
        <v>22976</v>
      </c>
    </row>
    <row r="23010" spans="68:70" x14ac:dyDescent="0.3">
      <c r="BP23010">
        <f t="shared" ref="BP23010:BP23073" si="447">(BQ23010 - $BS$31303)*(BQ23010 - $BS$31303)/31269</f>
        <v>9.437673528854558E-2</v>
      </c>
      <c r="BQ23010">
        <v>426.47045252300398</v>
      </c>
      <c r="BR23010">
        <v>22977</v>
      </c>
    </row>
    <row r="23011" spans="68:70" x14ac:dyDescent="0.3">
      <c r="BP23011">
        <f t="shared" si="447"/>
        <v>9.4387512506699717E-2</v>
      </c>
      <c r="BQ23011">
        <v>426.47355414452699</v>
      </c>
      <c r="BR23011">
        <v>22978</v>
      </c>
    </row>
    <row r="23012" spans="68:70" x14ac:dyDescent="0.3">
      <c r="BP23012">
        <f t="shared" si="447"/>
        <v>9.4399159954073469E-2</v>
      </c>
      <c r="BQ23012">
        <v>426.47690601393401</v>
      </c>
      <c r="BR23012">
        <v>22979</v>
      </c>
    </row>
    <row r="23013" spans="68:70" x14ac:dyDescent="0.3">
      <c r="BP23013">
        <f t="shared" si="447"/>
        <v>9.442378034313792E-2</v>
      </c>
      <c r="BQ23013">
        <v>426.48399051928902</v>
      </c>
      <c r="BR23013">
        <v>22980</v>
      </c>
    </row>
    <row r="23014" spans="68:70" x14ac:dyDescent="0.3">
      <c r="BP23014">
        <f t="shared" si="447"/>
        <v>9.4426602134976181E-2</v>
      </c>
      <c r="BQ23014">
        <v>426.48480242956299</v>
      </c>
      <c r="BR23014">
        <v>22981</v>
      </c>
    </row>
    <row r="23015" spans="68:70" x14ac:dyDescent="0.3">
      <c r="BP23015">
        <f t="shared" si="447"/>
        <v>9.4436930425201182E-2</v>
      </c>
      <c r="BQ23015">
        <v>426.48777407080701</v>
      </c>
      <c r="BR23015">
        <v>22982</v>
      </c>
    </row>
    <row r="23016" spans="68:70" x14ac:dyDescent="0.3">
      <c r="BP23016">
        <f t="shared" si="447"/>
        <v>9.4455647681760499E-2</v>
      </c>
      <c r="BQ23016">
        <v>426.49315895967902</v>
      </c>
      <c r="BR23016">
        <v>22983</v>
      </c>
    </row>
    <row r="23017" spans="68:70" x14ac:dyDescent="0.3">
      <c r="BP23017">
        <f t="shared" si="447"/>
        <v>9.4496806382884269E-2</v>
      </c>
      <c r="BQ23017">
        <v>426.50499829697497</v>
      </c>
      <c r="BR23017">
        <v>22984</v>
      </c>
    </row>
    <row r="23018" spans="68:70" x14ac:dyDescent="0.3">
      <c r="BP23018">
        <f t="shared" si="447"/>
        <v>9.4539632800524617E-2</v>
      </c>
      <c r="BQ23018">
        <v>426.51731461756901</v>
      </c>
      <c r="BR23018">
        <v>22985</v>
      </c>
    </row>
    <row r="23019" spans="68:70" x14ac:dyDescent="0.3">
      <c r="BP23019">
        <f t="shared" si="447"/>
        <v>9.4591929440804787E-2</v>
      </c>
      <c r="BQ23019">
        <v>426.532350668454</v>
      </c>
      <c r="BR23019">
        <v>22986</v>
      </c>
    </row>
    <row r="23020" spans="68:70" x14ac:dyDescent="0.3">
      <c r="BP23020">
        <f t="shared" si="447"/>
        <v>9.4629581810617328E-2</v>
      </c>
      <c r="BQ23020">
        <v>426.54317370345098</v>
      </c>
      <c r="BR23020">
        <v>22987</v>
      </c>
    </row>
    <row r="23021" spans="68:70" x14ac:dyDescent="0.3">
      <c r="BP23021">
        <f t="shared" si="447"/>
        <v>9.46563502333818E-2</v>
      </c>
      <c r="BQ23021">
        <v>426.55086687847898</v>
      </c>
      <c r="BR23021">
        <v>22988</v>
      </c>
    </row>
    <row r="23022" spans="68:70" x14ac:dyDescent="0.3">
      <c r="BP23022">
        <f t="shared" si="447"/>
        <v>9.4674723016976658E-2</v>
      </c>
      <c r="BQ23022">
        <v>426.55614653914199</v>
      </c>
      <c r="BR23022">
        <v>22989</v>
      </c>
    </row>
    <row r="23023" spans="68:70" x14ac:dyDescent="0.3">
      <c r="BP23023">
        <f t="shared" si="447"/>
        <v>9.4721648192848257E-2</v>
      </c>
      <c r="BQ23023">
        <v>426.56962878007403</v>
      </c>
      <c r="BR23023">
        <v>22990</v>
      </c>
    </row>
    <row r="23024" spans="68:70" x14ac:dyDescent="0.3">
      <c r="BP23024">
        <f t="shared" si="447"/>
        <v>9.4774396189468021E-2</v>
      </c>
      <c r="BQ23024">
        <v>426.58478001031699</v>
      </c>
      <c r="BR23024">
        <v>22991</v>
      </c>
    </row>
    <row r="23025" spans="68:70" x14ac:dyDescent="0.3">
      <c r="BP23025">
        <f t="shared" si="447"/>
        <v>9.4804956667620885E-2</v>
      </c>
      <c r="BQ23025">
        <v>426.593556212637</v>
      </c>
      <c r="BR23025">
        <v>22992</v>
      </c>
    </row>
    <row r="23026" spans="68:70" x14ac:dyDescent="0.3">
      <c r="BP23026">
        <f t="shared" si="447"/>
        <v>9.4824983577013661E-2</v>
      </c>
      <c r="BQ23026">
        <v>426.59930667119397</v>
      </c>
      <c r="BR23026">
        <v>22993</v>
      </c>
    </row>
    <row r="23027" spans="68:70" x14ac:dyDescent="0.3">
      <c r="BP23027">
        <f t="shared" si="447"/>
        <v>9.4872735011394205E-2</v>
      </c>
      <c r="BQ23027">
        <v>426.61301540582502</v>
      </c>
      <c r="BR23027">
        <v>22994</v>
      </c>
    </row>
    <row r="23028" spans="68:70" x14ac:dyDescent="0.3">
      <c r="BP23028">
        <f t="shared" si="447"/>
        <v>9.4875287857421248E-2</v>
      </c>
      <c r="BQ23028">
        <v>426.61374819321998</v>
      </c>
      <c r="BR23028">
        <v>22995</v>
      </c>
    </row>
    <row r="23029" spans="68:70" x14ac:dyDescent="0.3">
      <c r="BP23029">
        <f t="shared" si="447"/>
        <v>9.4898214062272362E-2</v>
      </c>
      <c r="BQ23029">
        <v>426.620328655165</v>
      </c>
      <c r="BR23029">
        <v>22996</v>
      </c>
    </row>
    <row r="23030" spans="68:70" x14ac:dyDescent="0.3">
      <c r="BP23030">
        <f t="shared" si="447"/>
        <v>9.492029359872442E-2</v>
      </c>
      <c r="BQ23030">
        <v>426.62666534825598</v>
      </c>
      <c r="BR23030">
        <v>22997</v>
      </c>
    </row>
    <row r="23031" spans="68:70" x14ac:dyDescent="0.3">
      <c r="BP23031">
        <f t="shared" si="447"/>
        <v>9.4931575735175383E-2</v>
      </c>
      <c r="BQ23031">
        <v>426.62990296850597</v>
      </c>
      <c r="BR23031">
        <v>22998</v>
      </c>
    </row>
    <row r="23032" spans="68:70" x14ac:dyDescent="0.3">
      <c r="BP23032">
        <f t="shared" si="447"/>
        <v>9.4938827864387842E-2</v>
      </c>
      <c r="BQ23032">
        <v>426.63198400116102</v>
      </c>
      <c r="BR23032">
        <v>22999</v>
      </c>
    </row>
    <row r="23033" spans="68:70" x14ac:dyDescent="0.3">
      <c r="BP23033">
        <f t="shared" si="447"/>
        <v>9.4944756461682281E-2</v>
      </c>
      <c r="BQ23033">
        <v>426.63368518104801</v>
      </c>
      <c r="BR23033">
        <v>23000</v>
      </c>
    </row>
    <row r="23034" spans="68:70" x14ac:dyDescent="0.3">
      <c r="BP23034">
        <f t="shared" si="447"/>
        <v>9.496972643633253E-2</v>
      </c>
      <c r="BQ23034">
        <v>426.640849601387</v>
      </c>
      <c r="BR23034">
        <v>23001</v>
      </c>
    </row>
    <row r="23035" spans="68:70" x14ac:dyDescent="0.3">
      <c r="BP23035">
        <f t="shared" si="447"/>
        <v>9.4977696199722642E-2</v>
      </c>
      <c r="BQ23035">
        <v>426.64313609885102</v>
      </c>
      <c r="BR23035">
        <v>23002</v>
      </c>
    </row>
    <row r="23036" spans="68:70" x14ac:dyDescent="0.3">
      <c r="BP23036">
        <f t="shared" si="447"/>
        <v>9.5000061157802976E-2</v>
      </c>
      <c r="BQ23036">
        <v>426.649552015442</v>
      </c>
      <c r="BR23036">
        <v>23003</v>
      </c>
    </row>
    <row r="23037" spans="68:70" x14ac:dyDescent="0.3">
      <c r="BP23037">
        <f t="shared" si="447"/>
        <v>9.5020011429559834E-2</v>
      </c>
      <c r="BQ23037">
        <v>426.65527458493199</v>
      </c>
      <c r="BR23037">
        <v>23004</v>
      </c>
    </row>
    <row r="23038" spans="68:70" x14ac:dyDescent="0.3">
      <c r="BP23038">
        <f t="shared" si="447"/>
        <v>9.5049588090105552E-2</v>
      </c>
      <c r="BQ23038">
        <v>426.66375729858203</v>
      </c>
      <c r="BR23038">
        <v>23005</v>
      </c>
    </row>
    <row r="23039" spans="68:70" x14ac:dyDescent="0.3">
      <c r="BP23039">
        <f t="shared" si="447"/>
        <v>9.5080939236016127E-2</v>
      </c>
      <c r="BQ23039">
        <v>426.67274750146902</v>
      </c>
      <c r="BR23039">
        <v>23006</v>
      </c>
    </row>
    <row r="23040" spans="68:70" x14ac:dyDescent="0.3">
      <c r="BP23040">
        <f t="shared" si="447"/>
        <v>9.5095622525855253E-2</v>
      </c>
      <c r="BQ23040">
        <v>426.67695754779402</v>
      </c>
      <c r="BR23040">
        <v>23007</v>
      </c>
    </row>
    <row r="23041" spans="68:70" x14ac:dyDescent="0.3">
      <c r="BP23041">
        <f t="shared" si="447"/>
        <v>9.5111753986246259E-2</v>
      </c>
      <c r="BQ23041">
        <v>426.68158244417702</v>
      </c>
      <c r="BR23041">
        <v>23008</v>
      </c>
    </row>
    <row r="23042" spans="68:70" x14ac:dyDescent="0.3">
      <c r="BP23042">
        <f t="shared" si="447"/>
        <v>9.5131604207278314E-2</v>
      </c>
      <c r="BQ23042">
        <v>426.68727297256498</v>
      </c>
      <c r="BR23042">
        <v>23009</v>
      </c>
    </row>
    <row r="23043" spans="68:70" x14ac:dyDescent="0.3">
      <c r="BP23043">
        <f t="shared" si="447"/>
        <v>9.5135167353699604E-2</v>
      </c>
      <c r="BQ23043">
        <v>426.68829436866002</v>
      </c>
      <c r="BR23043">
        <v>23010</v>
      </c>
    </row>
    <row r="23044" spans="68:70" x14ac:dyDescent="0.3">
      <c r="BP23044">
        <f t="shared" si="447"/>
        <v>9.5149915880636995E-2</v>
      </c>
      <c r="BQ23044">
        <v>426.69252191398198</v>
      </c>
      <c r="BR23044">
        <v>23011</v>
      </c>
    </row>
    <row r="23045" spans="68:70" x14ac:dyDescent="0.3">
      <c r="BP23045">
        <f t="shared" si="447"/>
        <v>9.5194606787209229E-2</v>
      </c>
      <c r="BQ23045">
        <v>426.70533019872602</v>
      </c>
      <c r="BR23045">
        <v>23012</v>
      </c>
    </row>
    <row r="23046" spans="68:70" x14ac:dyDescent="0.3">
      <c r="BP23046">
        <f t="shared" si="447"/>
        <v>9.5200044097537156E-2</v>
      </c>
      <c r="BQ23046">
        <v>426.70688831099602</v>
      </c>
      <c r="BR23046">
        <v>23013</v>
      </c>
    </row>
    <row r="23047" spans="68:70" x14ac:dyDescent="0.3">
      <c r="BP23047">
        <f t="shared" si="447"/>
        <v>9.5258561807659625E-2</v>
      </c>
      <c r="BQ23047">
        <v>426.72365429417999</v>
      </c>
      <c r="BR23047">
        <v>23014</v>
      </c>
    </row>
    <row r="23048" spans="68:70" x14ac:dyDescent="0.3">
      <c r="BP23048">
        <f t="shared" si="447"/>
        <v>9.526160715215673E-2</v>
      </c>
      <c r="BQ23048">
        <v>426.72452667869402</v>
      </c>
      <c r="BR23048">
        <v>23015</v>
      </c>
    </row>
    <row r="23049" spans="68:70" x14ac:dyDescent="0.3">
      <c r="BP23049">
        <f t="shared" si="447"/>
        <v>9.5268551185979988E-2</v>
      </c>
      <c r="BQ23049">
        <v>426.72651584897397</v>
      </c>
      <c r="BR23049">
        <v>23016</v>
      </c>
    </row>
    <row r="23050" spans="68:70" x14ac:dyDescent="0.3">
      <c r="BP23050">
        <f t="shared" si="447"/>
        <v>9.52989520919309E-2</v>
      </c>
      <c r="BQ23050">
        <v>426.73522356191398</v>
      </c>
      <c r="BR23050">
        <v>23017</v>
      </c>
    </row>
    <row r="23051" spans="68:70" x14ac:dyDescent="0.3">
      <c r="BP23051">
        <f t="shared" si="447"/>
        <v>9.531163528878378E-2</v>
      </c>
      <c r="BQ23051">
        <v>426.73885599164697</v>
      </c>
      <c r="BR23051">
        <v>23018</v>
      </c>
    </row>
    <row r="23052" spans="68:70" x14ac:dyDescent="0.3">
      <c r="BP23052">
        <f t="shared" si="447"/>
        <v>9.5322723633471829E-2</v>
      </c>
      <c r="BQ23052">
        <v>426.74203146247402</v>
      </c>
      <c r="BR23052">
        <v>23019</v>
      </c>
    </row>
    <row r="23053" spans="68:70" x14ac:dyDescent="0.3">
      <c r="BP23053">
        <f t="shared" si="447"/>
        <v>9.5343231103608039E-2</v>
      </c>
      <c r="BQ23053">
        <v>426.74790388790302</v>
      </c>
      <c r="BR23053">
        <v>23020</v>
      </c>
    </row>
    <row r="23054" spans="68:70" x14ac:dyDescent="0.3">
      <c r="BP23054">
        <f t="shared" si="447"/>
        <v>9.5355947350233825E-2</v>
      </c>
      <c r="BQ23054">
        <v>426.75154493695601</v>
      </c>
      <c r="BR23054">
        <v>23021</v>
      </c>
    </row>
    <row r="23055" spans="68:70" x14ac:dyDescent="0.3">
      <c r="BP23055">
        <f t="shared" si="447"/>
        <v>9.536411236266655E-2</v>
      </c>
      <c r="BQ23055">
        <v>426.753882700931</v>
      </c>
      <c r="BR23055">
        <v>23022</v>
      </c>
    </row>
    <row r="23056" spans="68:70" x14ac:dyDescent="0.3">
      <c r="BP23056">
        <f t="shared" si="447"/>
        <v>9.5403473673006195E-2</v>
      </c>
      <c r="BQ23056">
        <v>426.76515102312698</v>
      </c>
      <c r="BR23056">
        <v>23023</v>
      </c>
    </row>
    <row r="23057" spans="68:70" x14ac:dyDescent="0.3">
      <c r="BP23057">
        <f t="shared" si="447"/>
        <v>9.5424515848856348E-2</v>
      </c>
      <c r="BQ23057">
        <v>426.77117400571098</v>
      </c>
      <c r="BR23057">
        <v>23024</v>
      </c>
    </row>
    <row r="23058" spans="68:70" x14ac:dyDescent="0.3">
      <c r="BP23058">
        <f t="shared" si="447"/>
        <v>9.543682516504938E-2</v>
      </c>
      <c r="BQ23058">
        <v>426.77469704057398</v>
      </c>
      <c r="BR23058">
        <v>23025</v>
      </c>
    </row>
    <row r="23059" spans="68:70" x14ac:dyDescent="0.3">
      <c r="BP23059">
        <f t="shared" si="447"/>
        <v>9.5444754287536515E-2</v>
      </c>
      <c r="BQ23059">
        <v>426.77696630505397</v>
      </c>
      <c r="BR23059">
        <v>23026</v>
      </c>
    </row>
    <row r="23060" spans="68:70" x14ac:dyDescent="0.3">
      <c r="BP23060">
        <f t="shared" si="447"/>
        <v>9.5510633385181704E-2</v>
      </c>
      <c r="BQ23060">
        <v>426.79581684041102</v>
      </c>
      <c r="BR23060">
        <v>23027</v>
      </c>
    </row>
    <row r="23061" spans="68:70" x14ac:dyDescent="0.3">
      <c r="BP23061">
        <f t="shared" si="447"/>
        <v>9.5526235402029078E-2</v>
      </c>
      <c r="BQ23061">
        <v>426.80028022331601</v>
      </c>
      <c r="BR23061">
        <v>23028</v>
      </c>
    </row>
    <row r="23062" spans="68:70" x14ac:dyDescent="0.3">
      <c r="BP23062">
        <f t="shared" si="447"/>
        <v>9.5623840154154288E-2</v>
      </c>
      <c r="BQ23062">
        <v>426.82819445883501</v>
      </c>
      <c r="BR23062">
        <v>23029</v>
      </c>
    </row>
    <row r="23063" spans="68:70" x14ac:dyDescent="0.3">
      <c r="BP23063">
        <f t="shared" si="447"/>
        <v>9.5635186269603031E-2</v>
      </c>
      <c r="BQ23063">
        <v>426.83143843927201</v>
      </c>
      <c r="BR23063">
        <v>23030</v>
      </c>
    </row>
    <row r="23064" spans="68:70" x14ac:dyDescent="0.3">
      <c r="BP23064">
        <f t="shared" si="447"/>
        <v>9.5696052785037206E-2</v>
      </c>
      <c r="BQ23064">
        <v>426.84883756800201</v>
      </c>
      <c r="BR23064">
        <v>23031</v>
      </c>
    </row>
    <row r="23065" spans="68:70" x14ac:dyDescent="0.3">
      <c r="BP23065">
        <f t="shared" si="447"/>
        <v>9.570877503261567E-2</v>
      </c>
      <c r="BQ23065">
        <v>426.852473614242</v>
      </c>
      <c r="BR23065">
        <v>23032</v>
      </c>
    </row>
    <row r="23066" spans="68:70" x14ac:dyDescent="0.3">
      <c r="BP23066">
        <f t="shared" si="447"/>
        <v>9.5751976036086595E-2</v>
      </c>
      <c r="BQ23066">
        <v>426.86481875246102</v>
      </c>
      <c r="BR23066">
        <v>23033</v>
      </c>
    </row>
    <row r="23067" spans="68:70" x14ac:dyDescent="0.3">
      <c r="BP23067">
        <f t="shared" si="447"/>
        <v>9.5755678989899951E-2</v>
      </c>
      <c r="BQ23067">
        <v>426.865876780615</v>
      </c>
      <c r="BR23067">
        <v>23034</v>
      </c>
    </row>
    <row r="23068" spans="68:70" x14ac:dyDescent="0.3">
      <c r="BP23068">
        <f t="shared" si="447"/>
        <v>9.5804378295474585E-2</v>
      </c>
      <c r="BQ23068">
        <v>426.87978950850902</v>
      </c>
      <c r="BR23068">
        <v>23035</v>
      </c>
    </row>
    <row r="23069" spans="68:70" x14ac:dyDescent="0.3">
      <c r="BP23069">
        <f t="shared" si="447"/>
        <v>9.5805283128387181E-2</v>
      </c>
      <c r="BQ23069">
        <v>426.880047973476</v>
      </c>
      <c r="BR23069">
        <v>23036</v>
      </c>
    </row>
    <row r="23070" spans="68:70" x14ac:dyDescent="0.3">
      <c r="BP23070">
        <f t="shared" si="447"/>
        <v>9.580965391345217E-2</v>
      </c>
      <c r="BQ23070">
        <v>426.88129646836398</v>
      </c>
      <c r="BR23070">
        <v>23037</v>
      </c>
    </row>
    <row r="23071" spans="68:70" x14ac:dyDescent="0.3">
      <c r="BP23071">
        <f t="shared" si="447"/>
        <v>9.587459359677418E-2</v>
      </c>
      <c r="BQ23071">
        <v>426.89984284003998</v>
      </c>
      <c r="BR23071">
        <v>23038</v>
      </c>
    </row>
    <row r="23072" spans="68:70" x14ac:dyDescent="0.3">
      <c r="BP23072">
        <f t="shared" si="447"/>
        <v>9.5883917069437621E-2</v>
      </c>
      <c r="BQ23072">
        <v>426.90250505044401</v>
      </c>
      <c r="BR23072">
        <v>23039</v>
      </c>
    </row>
    <row r="23073" spans="68:70" x14ac:dyDescent="0.3">
      <c r="BP23073">
        <f t="shared" si="447"/>
        <v>9.5890667814074029E-2</v>
      </c>
      <c r="BQ23073">
        <v>426.90443256715901</v>
      </c>
      <c r="BR23073">
        <v>23040</v>
      </c>
    </row>
    <row r="23074" spans="68:70" x14ac:dyDescent="0.3">
      <c r="BP23074">
        <f t="shared" ref="BP23074:BP23137" si="448">(BQ23074 - $BS$31303)*(BQ23074 - $BS$31303)/31269</f>
        <v>9.5897086133673939E-2</v>
      </c>
      <c r="BQ23074">
        <v>426.906265104787</v>
      </c>
      <c r="BR23074">
        <v>23041</v>
      </c>
    </row>
    <row r="23075" spans="68:70" x14ac:dyDescent="0.3">
      <c r="BP23075">
        <f t="shared" si="448"/>
        <v>9.5912233500501598E-2</v>
      </c>
      <c r="BQ23075">
        <v>426.91058968830998</v>
      </c>
      <c r="BR23075">
        <v>23042</v>
      </c>
    </row>
    <row r="23076" spans="68:70" x14ac:dyDescent="0.3">
      <c r="BP23076">
        <f t="shared" si="448"/>
        <v>9.5922543789421763E-2</v>
      </c>
      <c r="BQ23076">
        <v>426.91353308747898</v>
      </c>
      <c r="BR23076">
        <v>23043</v>
      </c>
    </row>
    <row r="23077" spans="68:70" x14ac:dyDescent="0.3">
      <c r="BP23077">
        <f t="shared" si="448"/>
        <v>9.5948499779447027E-2</v>
      </c>
      <c r="BQ23077">
        <v>426.92094234823298</v>
      </c>
      <c r="BR23077">
        <v>23044</v>
      </c>
    </row>
    <row r="23078" spans="68:70" x14ac:dyDescent="0.3">
      <c r="BP23078">
        <f t="shared" si="448"/>
        <v>9.5960143522389893E-2</v>
      </c>
      <c r="BQ23078">
        <v>426.92426578438699</v>
      </c>
      <c r="BR23078">
        <v>23045</v>
      </c>
    </row>
    <row r="23079" spans="68:70" x14ac:dyDescent="0.3">
      <c r="BP23079">
        <f t="shared" si="448"/>
        <v>9.6154787325128957E-2</v>
      </c>
      <c r="BQ23079">
        <v>426.97979251146302</v>
      </c>
      <c r="BR23079">
        <v>23046</v>
      </c>
    </row>
    <row r="23080" spans="68:70" x14ac:dyDescent="0.3">
      <c r="BP23080">
        <f t="shared" si="448"/>
        <v>9.6189091554310838E-2</v>
      </c>
      <c r="BQ23080">
        <v>426.98957277326502</v>
      </c>
      <c r="BR23080">
        <v>23047</v>
      </c>
    </row>
    <row r="23081" spans="68:70" x14ac:dyDescent="0.3">
      <c r="BP23081">
        <f t="shared" si="448"/>
        <v>9.620434295324809E-2</v>
      </c>
      <c r="BQ23081">
        <v>426.99392044310201</v>
      </c>
      <c r="BR23081">
        <v>23048</v>
      </c>
    </row>
    <row r="23082" spans="68:70" x14ac:dyDescent="0.3">
      <c r="BP23082">
        <f t="shared" si="448"/>
        <v>9.6208562517420479E-2</v>
      </c>
      <c r="BQ23082">
        <v>426.99512324054399</v>
      </c>
      <c r="BR23082">
        <v>23049</v>
      </c>
    </row>
    <row r="23083" spans="68:70" x14ac:dyDescent="0.3">
      <c r="BP23083">
        <f t="shared" si="448"/>
        <v>9.6253970357271471E-2</v>
      </c>
      <c r="BQ23083">
        <v>427.00806519136</v>
      </c>
      <c r="BR23083">
        <v>23050</v>
      </c>
    </row>
    <row r="23084" spans="68:70" x14ac:dyDescent="0.3">
      <c r="BP23084">
        <f t="shared" si="448"/>
        <v>9.6282534805037401E-2</v>
      </c>
      <c r="BQ23084">
        <v>427.01620494554498</v>
      </c>
      <c r="BR23084">
        <v>23051</v>
      </c>
    </row>
    <row r="23085" spans="68:70" x14ac:dyDescent="0.3">
      <c r="BP23085">
        <f t="shared" si="448"/>
        <v>9.6285990234022623E-2</v>
      </c>
      <c r="BQ23085">
        <v>427.01718952624498</v>
      </c>
      <c r="BR23085">
        <v>23052</v>
      </c>
    </row>
    <row r="23086" spans="68:70" x14ac:dyDescent="0.3">
      <c r="BP23086">
        <f t="shared" si="448"/>
        <v>9.6332043796254527E-2</v>
      </c>
      <c r="BQ23086">
        <v>427.03031021873301</v>
      </c>
      <c r="BR23086">
        <v>23053</v>
      </c>
    </row>
    <row r="23087" spans="68:70" x14ac:dyDescent="0.3">
      <c r="BP23087">
        <f t="shared" si="448"/>
        <v>9.6363648213276268E-2</v>
      </c>
      <c r="BQ23087">
        <v>427.03931252493499</v>
      </c>
      <c r="BR23087">
        <v>23054</v>
      </c>
    </row>
    <row r="23088" spans="68:70" x14ac:dyDescent="0.3">
      <c r="BP23088">
        <f t="shared" si="448"/>
        <v>9.6456306546781848E-2</v>
      </c>
      <c r="BQ23088">
        <v>427.06569712451699</v>
      </c>
      <c r="BR23088">
        <v>23055</v>
      </c>
    </row>
    <row r="23089" spans="68:70" x14ac:dyDescent="0.3">
      <c r="BP23089">
        <f t="shared" si="448"/>
        <v>9.6464966090385351E-2</v>
      </c>
      <c r="BQ23089">
        <v>427.06816229490801</v>
      </c>
      <c r="BR23089">
        <v>23056</v>
      </c>
    </row>
    <row r="23090" spans="68:70" x14ac:dyDescent="0.3">
      <c r="BP23090">
        <f t="shared" si="448"/>
        <v>9.6481328837867919E-2</v>
      </c>
      <c r="BQ23090">
        <v>427.07282008599299</v>
      </c>
      <c r="BR23090">
        <v>23057</v>
      </c>
    </row>
    <row r="23091" spans="68:70" x14ac:dyDescent="0.3">
      <c r="BP23091">
        <f t="shared" si="448"/>
        <v>9.6498635813617659E-2</v>
      </c>
      <c r="BQ23091">
        <v>427.07774622965098</v>
      </c>
      <c r="BR23091">
        <v>23058</v>
      </c>
    </row>
    <row r="23092" spans="68:70" x14ac:dyDescent="0.3">
      <c r="BP23092">
        <f t="shared" si="448"/>
        <v>9.6503362085103558E-2</v>
      </c>
      <c r="BQ23092">
        <v>427.079091407666</v>
      </c>
      <c r="BR23092">
        <v>23059</v>
      </c>
    </row>
    <row r="23093" spans="68:70" x14ac:dyDescent="0.3">
      <c r="BP23093">
        <f t="shared" si="448"/>
        <v>9.6533571760902076E-2</v>
      </c>
      <c r="BQ23093">
        <v>427.087688822036</v>
      </c>
      <c r="BR23093">
        <v>23060</v>
      </c>
    </row>
    <row r="23094" spans="68:70" x14ac:dyDescent="0.3">
      <c r="BP23094">
        <f t="shared" si="448"/>
        <v>9.6536903703784538E-2</v>
      </c>
      <c r="BQ23094">
        <v>427.08863698200003</v>
      </c>
      <c r="BR23094">
        <v>23061</v>
      </c>
    </row>
    <row r="23095" spans="68:70" x14ac:dyDescent="0.3">
      <c r="BP23095">
        <f t="shared" si="448"/>
        <v>9.654458427226742E-2</v>
      </c>
      <c r="BQ23095">
        <v>427.09082255363597</v>
      </c>
      <c r="BR23095">
        <v>23062</v>
      </c>
    </row>
    <row r="23096" spans="68:70" x14ac:dyDescent="0.3">
      <c r="BP23096">
        <f t="shared" si="448"/>
        <v>9.6621061588837889E-2</v>
      </c>
      <c r="BQ23096">
        <v>427.11258008923198</v>
      </c>
      <c r="BR23096">
        <v>23063</v>
      </c>
    </row>
    <row r="23097" spans="68:70" x14ac:dyDescent="0.3">
      <c r="BP23097">
        <f t="shared" si="448"/>
        <v>9.6653587074402067E-2</v>
      </c>
      <c r="BQ23097">
        <v>427.121830869012</v>
      </c>
      <c r="BR23097">
        <v>23064</v>
      </c>
    </row>
    <row r="23098" spans="68:70" x14ac:dyDescent="0.3">
      <c r="BP23098">
        <f t="shared" si="448"/>
        <v>9.6678199373249299E-2</v>
      </c>
      <c r="BQ23098">
        <v>427.12882997462799</v>
      </c>
      <c r="BR23098">
        <v>23065</v>
      </c>
    </row>
    <row r="23099" spans="68:70" x14ac:dyDescent="0.3">
      <c r="BP23099">
        <f t="shared" si="448"/>
        <v>9.670268946684632E-2</v>
      </c>
      <c r="BQ23099">
        <v>427.13579344397499</v>
      </c>
      <c r="BR23099">
        <v>23066</v>
      </c>
    </row>
    <row r="23100" spans="68:70" x14ac:dyDescent="0.3">
      <c r="BP23100">
        <f t="shared" si="448"/>
        <v>9.6725470982342451E-2</v>
      </c>
      <c r="BQ23100">
        <v>427.14227030770297</v>
      </c>
      <c r="BR23100">
        <v>23067</v>
      </c>
    </row>
    <row r="23101" spans="68:70" x14ac:dyDescent="0.3">
      <c r="BP23101">
        <f t="shared" si="448"/>
        <v>9.673925344387431E-2</v>
      </c>
      <c r="BQ23101">
        <v>427.14618833893098</v>
      </c>
      <c r="BR23101">
        <v>23068</v>
      </c>
    </row>
    <row r="23102" spans="68:70" x14ac:dyDescent="0.3">
      <c r="BP23102">
        <f t="shared" si="448"/>
        <v>9.6818204367098301E-2</v>
      </c>
      <c r="BQ23102">
        <v>427.16862686188898</v>
      </c>
      <c r="BR23102">
        <v>23069</v>
      </c>
    </row>
    <row r="23103" spans="68:70" x14ac:dyDescent="0.3">
      <c r="BP23103">
        <f t="shared" si="448"/>
        <v>9.6864027499507649E-2</v>
      </c>
      <c r="BQ23103">
        <v>427.181645989522</v>
      </c>
      <c r="BR23103">
        <v>23070</v>
      </c>
    </row>
    <row r="23104" spans="68:70" x14ac:dyDescent="0.3">
      <c r="BP23104">
        <f t="shared" si="448"/>
        <v>9.6893505820731682E-2</v>
      </c>
      <c r="BQ23104">
        <v>427.19001965193598</v>
      </c>
      <c r="BR23104">
        <v>23071</v>
      </c>
    </row>
    <row r="23105" spans="68:70" x14ac:dyDescent="0.3">
      <c r="BP23105">
        <f t="shared" si="448"/>
        <v>9.6914636845390936E-2</v>
      </c>
      <c r="BQ23105">
        <v>427.19602138321</v>
      </c>
      <c r="BR23105">
        <v>23072</v>
      </c>
    </row>
    <row r="23106" spans="68:70" x14ac:dyDescent="0.3">
      <c r="BP23106">
        <f t="shared" si="448"/>
        <v>9.692170369674348E-2</v>
      </c>
      <c r="BQ23106">
        <v>427.19802839698701</v>
      </c>
      <c r="BR23106">
        <v>23073</v>
      </c>
    </row>
    <row r="23107" spans="68:70" x14ac:dyDescent="0.3">
      <c r="BP23107">
        <f t="shared" si="448"/>
        <v>9.6929351812713588E-2</v>
      </c>
      <c r="BQ23107">
        <v>427.20020040977602</v>
      </c>
      <c r="BR23107">
        <v>23074</v>
      </c>
    </row>
    <row r="23108" spans="68:70" x14ac:dyDescent="0.3">
      <c r="BP23108">
        <f t="shared" si="448"/>
        <v>9.6959336285987061E-2</v>
      </c>
      <c r="BQ23108">
        <v>427.208714969337</v>
      </c>
      <c r="BR23108">
        <v>23075</v>
      </c>
    </row>
    <row r="23109" spans="68:70" x14ac:dyDescent="0.3">
      <c r="BP23109">
        <f t="shared" si="448"/>
        <v>9.7034357784135244E-2</v>
      </c>
      <c r="BQ23109">
        <v>427.23001272952501</v>
      </c>
      <c r="BR23109">
        <v>23076</v>
      </c>
    </row>
    <row r="23110" spans="68:70" x14ac:dyDescent="0.3">
      <c r="BP23110">
        <f t="shared" si="448"/>
        <v>9.704760018598968E-2</v>
      </c>
      <c r="BQ23110">
        <v>427.23377124358399</v>
      </c>
      <c r="BR23110">
        <v>23077</v>
      </c>
    </row>
    <row r="23111" spans="68:70" x14ac:dyDescent="0.3">
      <c r="BP23111">
        <f t="shared" si="448"/>
        <v>9.7065452235751318E-2</v>
      </c>
      <c r="BQ23111">
        <v>427.23883768141798</v>
      </c>
      <c r="BR23111">
        <v>23078</v>
      </c>
    </row>
    <row r="23112" spans="68:70" x14ac:dyDescent="0.3">
      <c r="BP23112">
        <f t="shared" si="448"/>
        <v>9.7078822542052121E-2</v>
      </c>
      <c r="BQ23112">
        <v>427.24263188877097</v>
      </c>
      <c r="BR23112">
        <v>23079</v>
      </c>
    </row>
    <row r="23113" spans="68:70" x14ac:dyDescent="0.3">
      <c r="BP23113">
        <f t="shared" si="448"/>
        <v>9.7158290844072986E-2</v>
      </c>
      <c r="BQ23113">
        <v>427.26517790594698</v>
      </c>
      <c r="BR23113">
        <v>23080</v>
      </c>
    </row>
    <row r="23114" spans="68:70" x14ac:dyDescent="0.3">
      <c r="BP23114">
        <f t="shared" si="448"/>
        <v>9.7168293170578082E-2</v>
      </c>
      <c r="BQ23114">
        <v>427.26801502080002</v>
      </c>
      <c r="BR23114">
        <v>23081</v>
      </c>
    </row>
    <row r="23115" spans="68:70" x14ac:dyDescent="0.3">
      <c r="BP23115">
        <f t="shared" si="448"/>
        <v>9.721321357413544E-2</v>
      </c>
      <c r="BQ23115">
        <v>427.28075469079897</v>
      </c>
      <c r="BR23115">
        <v>23082</v>
      </c>
    </row>
    <row r="23116" spans="68:70" x14ac:dyDescent="0.3">
      <c r="BP23116">
        <f t="shared" si="448"/>
        <v>9.7221040275020043E-2</v>
      </c>
      <c r="BQ23116">
        <v>427.28297408448498</v>
      </c>
      <c r="BR23116">
        <v>23083</v>
      </c>
    </row>
    <row r="23117" spans="68:70" x14ac:dyDescent="0.3">
      <c r="BP23117">
        <f t="shared" si="448"/>
        <v>9.7238338083533757E-2</v>
      </c>
      <c r="BQ23117">
        <v>427.28787885437998</v>
      </c>
      <c r="BR23117">
        <v>23084</v>
      </c>
    </row>
    <row r="23118" spans="68:70" x14ac:dyDescent="0.3">
      <c r="BP23118">
        <f t="shared" si="448"/>
        <v>9.724287192288307E-2</v>
      </c>
      <c r="BQ23118">
        <v>427.289164346154</v>
      </c>
      <c r="BR23118">
        <v>23085</v>
      </c>
    </row>
    <row r="23119" spans="68:70" x14ac:dyDescent="0.3">
      <c r="BP23119">
        <f t="shared" si="448"/>
        <v>9.7257444860722464E-2</v>
      </c>
      <c r="BQ23119">
        <v>427.29329604781401</v>
      </c>
      <c r="BR23119">
        <v>23086</v>
      </c>
    </row>
    <row r="23120" spans="68:70" x14ac:dyDescent="0.3">
      <c r="BP23120">
        <f t="shared" si="448"/>
        <v>9.7276958706976932E-2</v>
      </c>
      <c r="BQ23120">
        <v>427.29882810510401</v>
      </c>
      <c r="BR23120">
        <v>23087</v>
      </c>
    </row>
    <row r="23121" spans="68:70" x14ac:dyDescent="0.3">
      <c r="BP23121">
        <f t="shared" si="448"/>
        <v>9.7308922112034055E-2</v>
      </c>
      <c r="BQ23121">
        <v>427.30788833830297</v>
      </c>
      <c r="BR23121">
        <v>23088</v>
      </c>
    </row>
    <row r="23122" spans="68:70" x14ac:dyDescent="0.3">
      <c r="BP23122">
        <f t="shared" si="448"/>
        <v>9.7317670619035568E-2</v>
      </c>
      <c r="BQ23122">
        <v>427.31036789962002</v>
      </c>
      <c r="BR23122">
        <v>23089</v>
      </c>
    </row>
    <row r="23123" spans="68:70" x14ac:dyDescent="0.3">
      <c r="BP23123">
        <f t="shared" si="448"/>
        <v>9.7318767696591188E-2</v>
      </c>
      <c r="BQ23123">
        <v>427.31067883293298</v>
      </c>
      <c r="BR23123">
        <v>23090</v>
      </c>
    </row>
    <row r="23124" spans="68:70" x14ac:dyDescent="0.3">
      <c r="BP23124">
        <f t="shared" si="448"/>
        <v>9.7333175562982779E-2</v>
      </c>
      <c r="BQ23124">
        <v>427.31476214243497</v>
      </c>
      <c r="BR23124">
        <v>23091</v>
      </c>
    </row>
    <row r="23125" spans="68:70" x14ac:dyDescent="0.3">
      <c r="BP23125">
        <f t="shared" si="448"/>
        <v>9.7405641290807699E-2</v>
      </c>
      <c r="BQ23125">
        <v>427.33529495302298</v>
      </c>
      <c r="BR23125">
        <v>23092</v>
      </c>
    </row>
    <row r="23126" spans="68:70" x14ac:dyDescent="0.3">
      <c r="BP23126">
        <f t="shared" si="448"/>
        <v>9.7487058256696374E-2</v>
      </c>
      <c r="BQ23126">
        <v>427.35835494416</v>
      </c>
      <c r="BR23126">
        <v>23093</v>
      </c>
    </row>
    <row r="23127" spans="68:70" x14ac:dyDescent="0.3">
      <c r="BP23127">
        <f t="shared" si="448"/>
        <v>9.7503722841172355E-2</v>
      </c>
      <c r="BQ23127">
        <v>427.36307372110099</v>
      </c>
      <c r="BR23127">
        <v>23094</v>
      </c>
    </row>
    <row r="23128" spans="68:70" x14ac:dyDescent="0.3">
      <c r="BP23128">
        <f t="shared" si="448"/>
        <v>9.7511198069573396E-2</v>
      </c>
      <c r="BQ23128">
        <v>427.36519029065499</v>
      </c>
      <c r="BR23128">
        <v>23095</v>
      </c>
    </row>
    <row r="23129" spans="68:70" x14ac:dyDescent="0.3">
      <c r="BP23129">
        <f t="shared" si="448"/>
        <v>9.7520107560460687E-2</v>
      </c>
      <c r="BQ23129">
        <v>427.36771285772699</v>
      </c>
      <c r="BR23129">
        <v>23096</v>
      </c>
    </row>
    <row r="23130" spans="68:70" x14ac:dyDescent="0.3">
      <c r="BP23130">
        <f t="shared" si="448"/>
        <v>9.7531830638796807E-2</v>
      </c>
      <c r="BQ23130">
        <v>427.37103186749499</v>
      </c>
      <c r="BR23130">
        <v>23097</v>
      </c>
    </row>
    <row r="23131" spans="68:70" x14ac:dyDescent="0.3">
      <c r="BP23131">
        <f t="shared" si="448"/>
        <v>9.753679612088284E-2</v>
      </c>
      <c r="BQ23131">
        <v>427.37243762271402</v>
      </c>
      <c r="BR23131">
        <v>23098</v>
      </c>
    </row>
    <row r="23132" spans="68:70" x14ac:dyDescent="0.3">
      <c r="BP23132">
        <f t="shared" si="448"/>
        <v>9.7560211964484667E-2</v>
      </c>
      <c r="BQ23132">
        <v>427.37906629430898</v>
      </c>
      <c r="BR23132">
        <v>23099</v>
      </c>
    </row>
    <row r="23133" spans="68:70" x14ac:dyDescent="0.3">
      <c r="BP23133">
        <f t="shared" si="448"/>
        <v>9.7633508983376333E-2</v>
      </c>
      <c r="BQ23133">
        <v>427.39981043246098</v>
      </c>
      <c r="BR23133">
        <v>23100</v>
      </c>
    </row>
    <row r="23134" spans="68:70" x14ac:dyDescent="0.3">
      <c r="BP23134">
        <f t="shared" si="448"/>
        <v>9.766568052066503E-2</v>
      </c>
      <c r="BQ23134">
        <v>427.40891299335999</v>
      </c>
      <c r="BR23134">
        <v>23101</v>
      </c>
    </row>
    <row r="23135" spans="68:70" x14ac:dyDescent="0.3">
      <c r="BP23135">
        <f t="shared" si="448"/>
        <v>9.7730926530685963E-2</v>
      </c>
      <c r="BQ23135">
        <v>427.42736898793498</v>
      </c>
      <c r="BR23135">
        <v>23102</v>
      </c>
    </row>
    <row r="23136" spans="68:70" x14ac:dyDescent="0.3">
      <c r="BP23136">
        <f t="shared" si="448"/>
        <v>9.7777828650312884E-2</v>
      </c>
      <c r="BQ23136">
        <v>427.440632281013</v>
      </c>
      <c r="BR23136">
        <v>23103</v>
      </c>
    </row>
    <row r="23137" spans="68:70" x14ac:dyDescent="0.3">
      <c r="BP23137">
        <f t="shared" si="448"/>
        <v>9.7780842270682289E-2</v>
      </c>
      <c r="BQ23137">
        <v>427.44148438383297</v>
      </c>
      <c r="BR23137">
        <v>23104</v>
      </c>
    </row>
    <row r="23138" spans="68:70" x14ac:dyDescent="0.3">
      <c r="BP23138">
        <f t="shared" ref="BP23138:BP23201" si="449">(BQ23138 - $BS$31303)*(BQ23138 - $BS$31303)/31269</f>
        <v>9.7781405603556928E-2</v>
      </c>
      <c r="BQ23138">
        <v>427.44164366505697</v>
      </c>
      <c r="BR23138">
        <v>23105</v>
      </c>
    </row>
    <row r="23139" spans="68:70" x14ac:dyDescent="0.3">
      <c r="BP23139">
        <f t="shared" si="449"/>
        <v>9.7835921255091329E-2</v>
      </c>
      <c r="BQ23139">
        <v>427.45705568454599</v>
      </c>
      <c r="BR23139">
        <v>23106</v>
      </c>
    </row>
    <row r="23140" spans="68:70" x14ac:dyDescent="0.3">
      <c r="BP23140">
        <f t="shared" si="449"/>
        <v>9.787083745187429E-2</v>
      </c>
      <c r="BQ23140">
        <v>427.46692452255797</v>
      </c>
      <c r="BR23140">
        <v>23107</v>
      </c>
    </row>
    <row r="23141" spans="68:70" x14ac:dyDescent="0.3">
      <c r="BP23141">
        <f t="shared" si="449"/>
        <v>9.7875048938812714E-2</v>
      </c>
      <c r="BQ23141">
        <v>427.46811475322102</v>
      </c>
      <c r="BR23141">
        <v>23108</v>
      </c>
    </row>
    <row r="23142" spans="68:70" x14ac:dyDescent="0.3">
      <c r="BP23142">
        <f t="shared" si="449"/>
        <v>9.7917034014203999E-2</v>
      </c>
      <c r="BQ23142">
        <v>427.47997897823802</v>
      </c>
      <c r="BR23142">
        <v>23109</v>
      </c>
    </row>
    <row r="23143" spans="68:70" x14ac:dyDescent="0.3">
      <c r="BP23143">
        <f t="shared" si="449"/>
        <v>9.7921779902780642E-2</v>
      </c>
      <c r="BQ23143">
        <v>427.48131992072399</v>
      </c>
      <c r="BR23143">
        <v>23110</v>
      </c>
    </row>
    <row r="23144" spans="68:70" x14ac:dyDescent="0.3">
      <c r="BP23144">
        <f t="shared" si="449"/>
        <v>9.7930635159901427E-2</v>
      </c>
      <c r="BQ23144">
        <v>427.48382187119898</v>
      </c>
      <c r="BR23144">
        <v>23111</v>
      </c>
    </row>
    <row r="23145" spans="68:70" x14ac:dyDescent="0.3">
      <c r="BP23145">
        <f t="shared" si="449"/>
        <v>9.7940597895054285E-2</v>
      </c>
      <c r="BQ23145">
        <v>427.48663659156301</v>
      </c>
      <c r="BR23145">
        <v>23112</v>
      </c>
    </row>
    <row r="23146" spans="68:70" x14ac:dyDescent="0.3">
      <c r="BP23146">
        <f t="shared" si="449"/>
        <v>9.7960622918116094E-2</v>
      </c>
      <c r="BQ23146">
        <v>427.49229372539003</v>
      </c>
      <c r="BR23146">
        <v>23113</v>
      </c>
    </row>
    <row r="23147" spans="68:70" x14ac:dyDescent="0.3">
      <c r="BP23147">
        <f t="shared" si="449"/>
        <v>9.7980098518875888E-2</v>
      </c>
      <c r="BQ23147">
        <v>427.49779509103098</v>
      </c>
      <c r="BR23147">
        <v>23114</v>
      </c>
    </row>
    <row r="23148" spans="68:70" x14ac:dyDescent="0.3">
      <c r="BP23148">
        <f t="shared" si="449"/>
        <v>9.8009351435133743E-2</v>
      </c>
      <c r="BQ23148">
        <v>427.50605727423101</v>
      </c>
      <c r="BR23148">
        <v>23115</v>
      </c>
    </row>
    <row r="23149" spans="68:70" x14ac:dyDescent="0.3">
      <c r="BP23149">
        <f t="shared" si="449"/>
        <v>9.8009502245029356E-2</v>
      </c>
      <c r="BQ23149">
        <v>427.50609986572903</v>
      </c>
      <c r="BR23149">
        <v>23116</v>
      </c>
    </row>
    <row r="23150" spans="68:70" x14ac:dyDescent="0.3">
      <c r="BP23150">
        <f t="shared" si="449"/>
        <v>9.8039336159774296E-2</v>
      </c>
      <c r="BQ23150">
        <v>427.51452486956498</v>
      </c>
      <c r="BR23150">
        <v>23117</v>
      </c>
    </row>
    <row r="23151" spans="68:70" x14ac:dyDescent="0.3">
      <c r="BP23151">
        <f t="shared" si="449"/>
        <v>9.8091001166023706E-2</v>
      </c>
      <c r="BQ23151">
        <v>427.52911187352299</v>
      </c>
      <c r="BR23151">
        <v>23118</v>
      </c>
    </row>
    <row r="23152" spans="68:70" x14ac:dyDescent="0.3">
      <c r="BP23152">
        <f t="shared" si="449"/>
        <v>9.8129052055822091E-2</v>
      </c>
      <c r="BQ23152">
        <v>427.53985263625202</v>
      </c>
      <c r="BR23152">
        <v>23119</v>
      </c>
    </row>
    <row r="23153" spans="68:70" x14ac:dyDescent="0.3">
      <c r="BP23153">
        <f t="shared" si="449"/>
        <v>9.8181983829366423E-2</v>
      </c>
      <c r="BQ23153">
        <v>427.55479041734702</v>
      </c>
      <c r="BR23153">
        <v>23120</v>
      </c>
    </row>
    <row r="23154" spans="68:70" x14ac:dyDescent="0.3">
      <c r="BP23154">
        <f t="shared" si="449"/>
        <v>9.8183881281502045E-2</v>
      </c>
      <c r="BQ23154">
        <v>427.55532581915099</v>
      </c>
      <c r="BR23154">
        <v>23121</v>
      </c>
    </row>
    <row r="23155" spans="68:70" x14ac:dyDescent="0.3">
      <c r="BP23155">
        <f t="shared" si="449"/>
        <v>9.819216461319355E-2</v>
      </c>
      <c r="BQ23155">
        <v>427.557663056379</v>
      </c>
      <c r="BR23155">
        <v>23122</v>
      </c>
    </row>
    <row r="23156" spans="68:70" x14ac:dyDescent="0.3">
      <c r="BP23156">
        <f t="shared" si="449"/>
        <v>9.8216258471937018E-2</v>
      </c>
      <c r="BQ23156">
        <v>427.56446085515398</v>
      </c>
      <c r="BR23156">
        <v>23123</v>
      </c>
    </row>
    <row r="23157" spans="68:70" x14ac:dyDescent="0.3">
      <c r="BP23157">
        <f t="shared" si="449"/>
        <v>9.8219914707862066E-2</v>
      </c>
      <c r="BQ23157">
        <v>427.565492346236</v>
      </c>
      <c r="BR23157">
        <v>23124</v>
      </c>
    </row>
    <row r="23158" spans="68:70" x14ac:dyDescent="0.3">
      <c r="BP23158">
        <f t="shared" si="449"/>
        <v>9.8282989733453938E-2</v>
      </c>
      <c r="BQ23158">
        <v>427.58328394404299</v>
      </c>
      <c r="BR23158">
        <v>23125</v>
      </c>
    </row>
    <row r="23159" spans="68:70" x14ac:dyDescent="0.3">
      <c r="BP23159">
        <f t="shared" si="449"/>
        <v>9.8285074604637854E-2</v>
      </c>
      <c r="BQ23159">
        <v>427.583871927009</v>
      </c>
      <c r="BR23159">
        <v>23126</v>
      </c>
    </row>
    <row r="23160" spans="68:70" x14ac:dyDescent="0.3">
      <c r="BP23160">
        <f t="shared" si="449"/>
        <v>9.8294968227036497E-2</v>
      </c>
      <c r="BQ23160">
        <v>427.58666207742698</v>
      </c>
      <c r="BR23160">
        <v>23127</v>
      </c>
    </row>
    <row r="23161" spans="68:70" x14ac:dyDescent="0.3">
      <c r="BP23161">
        <f t="shared" si="449"/>
        <v>9.8344902178478841E-2</v>
      </c>
      <c r="BQ23161">
        <v>427.60074206095902</v>
      </c>
      <c r="BR23161">
        <v>23128</v>
      </c>
    </row>
    <row r="23162" spans="68:70" x14ac:dyDescent="0.3">
      <c r="BP23162">
        <f t="shared" si="449"/>
        <v>9.8368250168743177E-2</v>
      </c>
      <c r="BQ23162">
        <v>427.60732431748397</v>
      </c>
      <c r="BR23162">
        <v>23129</v>
      </c>
    </row>
    <row r="23163" spans="68:70" x14ac:dyDescent="0.3">
      <c r="BP23163">
        <f t="shared" si="449"/>
        <v>9.8379177678077315E-2</v>
      </c>
      <c r="BQ23163">
        <v>427.610404728395</v>
      </c>
      <c r="BR23163">
        <v>23130</v>
      </c>
    </row>
    <row r="23164" spans="68:70" x14ac:dyDescent="0.3">
      <c r="BP23164">
        <f t="shared" si="449"/>
        <v>9.8406064827386841E-2</v>
      </c>
      <c r="BQ23164">
        <v>427.61798335473901</v>
      </c>
      <c r="BR23164">
        <v>23131</v>
      </c>
    </row>
    <row r="23165" spans="68:70" x14ac:dyDescent="0.3">
      <c r="BP23165">
        <f t="shared" si="449"/>
        <v>9.8414884446677481E-2</v>
      </c>
      <c r="BQ23165">
        <v>427.62046909745902</v>
      </c>
      <c r="BR23165">
        <v>23132</v>
      </c>
    </row>
    <row r="23166" spans="68:70" x14ac:dyDescent="0.3">
      <c r="BP23166">
        <f t="shared" si="449"/>
        <v>9.8438261328924914E-2</v>
      </c>
      <c r="BQ23166">
        <v>427.62705715537999</v>
      </c>
      <c r="BR23166">
        <v>23133</v>
      </c>
    </row>
    <row r="23167" spans="68:70" x14ac:dyDescent="0.3">
      <c r="BP23167">
        <f t="shared" si="449"/>
        <v>9.8504223790131434E-2</v>
      </c>
      <c r="BQ23167">
        <v>427.64564243713301</v>
      </c>
      <c r="BR23167">
        <v>23134</v>
      </c>
    </row>
    <row r="23168" spans="68:70" x14ac:dyDescent="0.3">
      <c r="BP23168">
        <f t="shared" si="449"/>
        <v>9.8507502551312187E-2</v>
      </c>
      <c r="BQ23168">
        <v>427.64656608353903</v>
      </c>
      <c r="BR23168">
        <v>23135</v>
      </c>
    </row>
    <row r="23169" spans="68:70" x14ac:dyDescent="0.3">
      <c r="BP23169">
        <f t="shared" si="449"/>
        <v>9.8511678922459281E-2</v>
      </c>
      <c r="BQ23169">
        <v>427.64774256971901</v>
      </c>
      <c r="BR23169">
        <v>23136</v>
      </c>
    </row>
    <row r="23170" spans="68:70" x14ac:dyDescent="0.3">
      <c r="BP23170">
        <f t="shared" si="449"/>
        <v>9.8555927477409808E-2</v>
      </c>
      <c r="BQ23170">
        <v>427.66020588187803</v>
      </c>
      <c r="BR23170">
        <v>23137</v>
      </c>
    </row>
    <row r="23171" spans="68:70" x14ac:dyDescent="0.3">
      <c r="BP23171">
        <f t="shared" si="449"/>
        <v>9.8571373932865747E-2</v>
      </c>
      <c r="BQ23171">
        <v>427.66455596391</v>
      </c>
      <c r="BR23171">
        <v>23138</v>
      </c>
    </row>
    <row r="23172" spans="68:70" x14ac:dyDescent="0.3">
      <c r="BP23172">
        <f t="shared" si="449"/>
        <v>9.8620609702853856E-2</v>
      </c>
      <c r="BQ23172">
        <v>427.67841963058498</v>
      </c>
      <c r="BR23172">
        <v>23139</v>
      </c>
    </row>
    <row r="23173" spans="68:70" x14ac:dyDescent="0.3">
      <c r="BP23173">
        <f t="shared" si="449"/>
        <v>9.8623593227249909E-2</v>
      </c>
      <c r="BQ23173">
        <v>427.679259611595</v>
      </c>
      <c r="BR23173">
        <v>23140</v>
      </c>
    </row>
    <row r="23174" spans="68:70" x14ac:dyDescent="0.3">
      <c r="BP23174">
        <f t="shared" si="449"/>
        <v>9.8650613842418605E-2</v>
      </c>
      <c r="BQ23174">
        <v>427.68686641300701</v>
      </c>
      <c r="BR23174">
        <v>23141</v>
      </c>
    </row>
    <row r="23175" spans="68:70" x14ac:dyDescent="0.3">
      <c r="BP23175">
        <f t="shared" si="449"/>
        <v>9.8668089642404117E-2</v>
      </c>
      <c r="BQ23175">
        <v>427.69178561819098</v>
      </c>
      <c r="BR23175">
        <v>23142</v>
      </c>
    </row>
    <row r="23176" spans="68:70" x14ac:dyDescent="0.3">
      <c r="BP23176">
        <f t="shared" si="449"/>
        <v>9.8686650012116323E-2</v>
      </c>
      <c r="BQ23176">
        <v>427.69700963831599</v>
      </c>
      <c r="BR23176">
        <v>23143</v>
      </c>
    </row>
    <row r="23177" spans="68:70" x14ac:dyDescent="0.3">
      <c r="BP23177">
        <f t="shared" si="449"/>
        <v>9.871222795072003E-2</v>
      </c>
      <c r="BQ23177">
        <v>427.70420802545698</v>
      </c>
      <c r="BR23177">
        <v>23144</v>
      </c>
    </row>
    <row r="23178" spans="68:70" x14ac:dyDescent="0.3">
      <c r="BP23178">
        <f t="shared" si="449"/>
        <v>9.8717615918604049E-2</v>
      </c>
      <c r="BQ23178">
        <v>427.70572423978302</v>
      </c>
      <c r="BR23178">
        <v>23145</v>
      </c>
    </row>
    <row r="23179" spans="68:70" x14ac:dyDescent="0.3">
      <c r="BP23179">
        <f t="shared" si="449"/>
        <v>9.8718523535855293E-2</v>
      </c>
      <c r="BQ23179">
        <v>427.70597964597101</v>
      </c>
      <c r="BR23179">
        <v>23146</v>
      </c>
    </row>
    <row r="23180" spans="68:70" x14ac:dyDescent="0.3">
      <c r="BP23180">
        <f t="shared" si="449"/>
        <v>9.8731572341592785E-2</v>
      </c>
      <c r="BQ23180">
        <v>427.70965148885603</v>
      </c>
      <c r="BR23180">
        <v>23147</v>
      </c>
    </row>
    <row r="23181" spans="68:70" x14ac:dyDescent="0.3">
      <c r="BP23181">
        <f t="shared" si="449"/>
        <v>9.8741262345010336E-2</v>
      </c>
      <c r="BQ23181">
        <v>427.71237803121102</v>
      </c>
      <c r="BR23181">
        <v>23148</v>
      </c>
    </row>
    <row r="23182" spans="68:70" x14ac:dyDescent="0.3">
      <c r="BP23182">
        <f t="shared" si="449"/>
        <v>9.8750748709909908E-2</v>
      </c>
      <c r="BQ23182">
        <v>427.71504714481301</v>
      </c>
      <c r="BR23182">
        <v>23149</v>
      </c>
    </row>
    <row r="23183" spans="68:70" x14ac:dyDescent="0.3">
      <c r="BP23183">
        <f t="shared" si="449"/>
        <v>9.8773754846119666E-2</v>
      </c>
      <c r="BQ23183">
        <v>427.72151969156999</v>
      </c>
      <c r="BR23183">
        <v>23150</v>
      </c>
    </row>
    <row r="23184" spans="68:70" x14ac:dyDescent="0.3">
      <c r="BP23184">
        <f t="shared" si="449"/>
        <v>9.878468078549528E-2</v>
      </c>
      <c r="BQ23184">
        <v>427.72459333154399</v>
      </c>
      <c r="BR23184">
        <v>23151</v>
      </c>
    </row>
    <row r="23185" spans="68:70" x14ac:dyDescent="0.3">
      <c r="BP23185">
        <f t="shared" si="449"/>
        <v>9.8785101734256961E-2</v>
      </c>
      <c r="BQ23185">
        <v>427.72471174770402</v>
      </c>
      <c r="BR23185">
        <v>23152</v>
      </c>
    </row>
    <row r="23186" spans="68:70" x14ac:dyDescent="0.3">
      <c r="BP23186">
        <f t="shared" si="449"/>
        <v>9.8793390740084724E-2</v>
      </c>
      <c r="BQ23186">
        <v>427.72704345810399</v>
      </c>
      <c r="BR23186">
        <v>23153</v>
      </c>
    </row>
    <row r="23187" spans="68:70" x14ac:dyDescent="0.3">
      <c r="BP23187">
        <f t="shared" si="449"/>
        <v>9.8830027450837576E-2</v>
      </c>
      <c r="BQ23187">
        <v>427.73734825111399</v>
      </c>
      <c r="BR23187">
        <v>23154</v>
      </c>
    </row>
    <row r="23188" spans="68:70" x14ac:dyDescent="0.3">
      <c r="BP23188">
        <f t="shared" si="449"/>
        <v>9.8831044842714752E-2</v>
      </c>
      <c r="BQ23188">
        <v>427.73763438526203</v>
      </c>
      <c r="BR23188">
        <v>23155</v>
      </c>
    </row>
    <row r="23189" spans="68:70" x14ac:dyDescent="0.3">
      <c r="BP23189">
        <f t="shared" si="449"/>
        <v>9.8861919724897232E-2</v>
      </c>
      <c r="BQ23189">
        <v>427.746317023404</v>
      </c>
      <c r="BR23189">
        <v>23156</v>
      </c>
    </row>
    <row r="23190" spans="68:70" x14ac:dyDescent="0.3">
      <c r="BP23190">
        <f t="shared" si="449"/>
        <v>9.8946598940235997E-2</v>
      </c>
      <c r="BQ23190">
        <v>427.77012356656701</v>
      </c>
      <c r="BR23190">
        <v>23157</v>
      </c>
    </row>
    <row r="23191" spans="68:70" x14ac:dyDescent="0.3">
      <c r="BP23191">
        <f t="shared" si="449"/>
        <v>9.8949198493489057E-2</v>
      </c>
      <c r="BQ23191">
        <v>427.77085423851003</v>
      </c>
      <c r="BR23191">
        <v>23158</v>
      </c>
    </row>
    <row r="23192" spans="68:70" x14ac:dyDescent="0.3">
      <c r="BP23192">
        <f t="shared" si="449"/>
        <v>9.896450733082568E-2</v>
      </c>
      <c r="BQ23192">
        <v>427.77515699008097</v>
      </c>
      <c r="BR23192">
        <v>23159</v>
      </c>
    </row>
    <row r="23193" spans="68:70" x14ac:dyDescent="0.3">
      <c r="BP23193">
        <f t="shared" si="449"/>
        <v>9.9017257997242689E-2</v>
      </c>
      <c r="BQ23193">
        <v>427.78998071532101</v>
      </c>
      <c r="BR23193">
        <v>23160</v>
      </c>
    </row>
    <row r="23194" spans="68:70" x14ac:dyDescent="0.3">
      <c r="BP23194">
        <f t="shared" si="449"/>
        <v>9.9073543318616245E-2</v>
      </c>
      <c r="BQ23194">
        <v>427.80579337770899</v>
      </c>
      <c r="BR23194">
        <v>23161</v>
      </c>
    </row>
    <row r="23195" spans="68:70" x14ac:dyDescent="0.3">
      <c r="BP23195">
        <f t="shared" si="449"/>
        <v>9.9085671763422936E-2</v>
      </c>
      <c r="BQ23195">
        <v>427.80920012546198</v>
      </c>
      <c r="BR23195">
        <v>23162</v>
      </c>
    </row>
    <row r="23196" spans="68:70" x14ac:dyDescent="0.3">
      <c r="BP23196">
        <f t="shared" si="449"/>
        <v>9.909429143902973E-2</v>
      </c>
      <c r="BQ23196">
        <v>427.81162117150399</v>
      </c>
      <c r="BR23196">
        <v>23163</v>
      </c>
    </row>
    <row r="23197" spans="68:70" x14ac:dyDescent="0.3">
      <c r="BP23197">
        <f t="shared" si="449"/>
        <v>9.9132035506156568E-2</v>
      </c>
      <c r="BQ23197">
        <v>427.822221273141</v>
      </c>
      <c r="BR23197">
        <v>23164</v>
      </c>
    </row>
    <row r="23198" spans="68:70" x14ac:dyDescent="0.3">
      <c r="BP23198">
        <f t="shared" si="449"/>
        <v>9.9137921134622914E-2</v>
      </c>
      <c r="BQ23198">
        <v>427.823874020174</v>
      </c>
      <c r="BR23198">
        <v>23165</v>
      </c>
    </row>
    <row r="23199" spans="68:70" x14ac:dyDescent="0.3">
      <c r="BP23199">
        <f t="shared" si="449"/>
        <v>9.9159428745162662E-2</v>
      </c>
      <c r="BQ23199">
        <v>427.82991316865701</v>
      </c>
      <c r="BR23199">
        <v>23166</v>
      </c>
    </row>
    <row r="23200" spans="68:70" x14ac:dyDescent="0.3">
      <c r="BP23200">
        <f t="shared" si="449"/>
        <v>9.9159513916970657E-2</v>
      </c>
      <c r="BQ23200">
        <v>427.82993708285198</v>
      </c>
      <c r="BR23200">
        <v>23167</v>
      </c>
    </row>
    <row r="23201" spans="68:70" x14ac:dyDescent="0.3">
      <c r="BP23201">
        <f t="shared" si="449"/>
        <v>9.9160959374275257E-2</v>
      </c>
      <c r="BQ23201">
        <v>427.830342930928</v>
      </c>
      <c r="BR23201">
        <v>23168</v>
      </c>
    </row>
    <row r="23202" spans="68:70" x14ac:dyDescent="0.3">
      <c r="BP23202">
        <f t="shared" ref="BP23202:BP23265" si="450">(BQ23202 - $BS$31303)*(BQ23202 - $BS$31303)/31269</f>
        <v>9.9177398523616289E-2</v>
      </c>
      <c r="BQ23202">
        <v>427.83495842271998</v>
      </c>
      <c r="BR23202">
        <v>23169</v>
      </c>
    </row>
    <row r="23203" spans="68:70" x14ac:dyDescent="0.3">
      <c r="BP23203">
        <f t="shared" si="450"/>
        <v>9.9196412777295767E-2</v>
      </c>
      <c r="BQ23203">
        <v>427.840296429413</v>
      </c>
      <c r="BR23203">
        <v>23170</v>
      </c>
    </row>
    <row r="23204" spans="68:70" x14ac:dyDescent="0.3">
      <c r="BP23204">
        <f t="shared" si="450"/>
        <v>9.9226404677717178E-2</v>
      </c>
      <c r="BQ23204">
        <v>427.84871522915603</v>
      </c>
      <c r="BR23204">
        <v>23171</v>
      </c>
    </row>
    <row r="23205" spans="68:70" x14ac:dyDescent="0.3">
      <c r="BP23205">
        <f t="shared" si="450"/>
        <v>9.9234936542887578E-2</v>
      </c>
      <c r="BQ23205">
        <v>427.85110991210098</v>
      </c>
      <c r="BR23205">
        <v>23172</v>
      </c>
    </row>
    <row r="23206" spans="68:70" x14ac:dyDescent="0.3">
      <c r="BP23206">
        <f t="shared" si="450"/>
        <v>9.9242538836128671E-2</v>
      </c>
      <c r="BQ23206">
        <v>427.85324360053198</v>
      </c>
      <c r="BR23206">
        <v>23173</v>
      </c>
    </row>
    <row r="23207" spans="68:70" x14ac:dyDescent="0.3">
      <c r="BP23207">
        <f t="shared" si="450"/>
        <v>9.92749079757341E-2</v>
      </c>
      <c r="BQ23207">
        <v>427.86232753128797</v>
      </c>
      <c r="BR23207">
        <v>23174</v>
      </c>
    </row>
    <row r="23208" spans="68:70" x14ac:dyDescent="0.3">
      <c r="BP23208">
        <f t="shared" si="450"/>
        <v>9.9282889250084466E-2</v>
      </c>
      <c r="BQ23208">
        <v>427.86456713286702</v>
      </c>
      <c r="BR23208">
        <v>23175</v>
      </c>
    </row>
    <row r="23209" spans="68:70" x14ac:dyDescent="0.3">
      <c r="BP23209">
        <f t="shared" si="450"/>
        <v>9.9299964628104115E-2</v>
      </c>
      <c r="BQ23209">
        <v>427.86935830144603</v>
      </c>
      <c r="BR23209">
        <v>23176</v>
      </c>
    </row>
    <row r="23210" spans="68:70" x14ac:dyDescent="0.3">
      <c r="BP23210">
        <f t="shared" si="450"/>
        <v>9.9312289978882196E-2</v>
      </c>
      <c r="BQ23210">
        <v>427.87281640716401</v>
      </c>
      <c r="BR23210">
        <v>23177</v>
      </c>
    </row>
    <row r="23211" spans="68:70" x14ac:dyDescent="0.3">
      <c r="BP23211">
        <f t="shared" si="450"/>
        <v>9.9317264263089969E-2</v>
      </c>
      <c r="BQ23211">
        <v>427.87421197406201</v>
      </c>
      <c r="BR23211">
        <v>23178</v>
      </c>
    </row>
    <row r="23212" spans="68:70" x14ac:dyDescent="0.3">
      <c r="BP23212">
        <f t="shared" si="450"/>
        <v>9.9376095475024337E-2</v>
      </c>
      <c r="BQ23212">
        <v>427.89071479249498</v>
      </c>
      <c r="BR23212">
        <v>23179</v>
      </c>
    </row>
    <row r="23213" spans="68:70" x14ac:dyDescent="0.3">
      <c r="BP23213">
        <f t="shared" si="450"/>
        <v>9.9439604283638669E-2</v>
      </c>
      <c r="BQ23213">
        <v>427.90852424758202</v>
      </c>
      <c r="BR23213">
        <v>23180</v>
      </c>
    </row>
    <row r="23214" spans="68:70" x14ac:dyDescent="0.3">
      <c r="BP23214">
        <f t="shared" si="450"/>
        <v>9.9449594092159949E-2</v>
      </c>
      <c r="BQ23214">
        <v>427.91132512152899</v>
      </c>
      <c r="BR23214">
        <v>23181</v>
      </c>
    </row>
    <row r="23215" spans="68:70" x14ac:dyDescent="0.3">
      <c r="BP23215">
        <f t="shared" si="450"/>
        <v>9.946925684328585E-2</v>
      </c>
      <c r="BQ23215">
        <v>427.91683761782099</v>
      </c>
      <c r="BR23215">
        <v>23182</v>
      </c>
    </row>
    <row r="23216" spans="68:70" x14ac:dyDescent="0.3">
      <c r="BP23216">
        <f t="shared" si="450"/>
        <v>9.9524078358368975E-2</v>
      </c>
      <c r="BQ23216">
        <v>427.932204075735</v>
      </c>
      <c r="BR23216">
        <v>23183</v>
      </c>
    </row>
    <row r="23217" spans="68:70" x14ac:dyDescent="0.3">
      <c r="BP23217">
        <f t="shared" si="450"/>
        <v>9.9525202145232056E-2</v>
      </c>
      <c r="BQ23217">
        <v>427.93251902865802</v>
      </c>
      <c r="BR23217">
        <v>23184</v>
      </c>
    </row>
    <row r="23218" spans="68:70" x14ac:dyDescent="0.3">
      <c r="BP23218">
        <f t="shared" si="450"/>
        <v>9.9539719871068508E-2</v>
      </c>
      <c r="BQ23218">
        <v>427.93658761203397</v>
      </c>
      <c r="BR23218">
        <v>23185</v>
      </c>
    </row>
    <row r="23219" spans="68:70" x14ac:dyDescent="0.3">
      <c r="BP23219">
        <f t="shared" si="450"/>
        <v>9.9611066949534394E-2</v>
      </c>
      <c r="BQ23219">
        <v>427.95657827449901</v>
      </c>
      <c r="BR23219">
        <v>23186</v>
      </c>
    </row>
    <row r="23220" spans="68:70" x14ac:dyDescent="0.3">
      <c r="BP23220">
        <f t="shared" si="450"/>
        <v>9.9623061394081683E-2</v>
      </c>
      <c r="BQ23220">
        <v>427.95993828219798</v>
      </c>
      <c r="BR23220">
        <v>23187</v>
      </c>
    </row>
    <row r="23221" spans="68:70" x14ac:dyDescent="0.3">
      <c r="BP23221">
        <f t="shared" si="450"/>
        <v>9.9673184328119058E-2</v>
      </c>
      <c r="BQ23221">
        <v>427.97397704797402</v>
      </c>
      <c r="BR23221">
        <v>23188</v>
      </c>
    </row>
    <row r="23222" spans="68:70" x14ac:dyDescent="0.3">
      <c r="BP23222">
        <f t="shared" si="450"/>
        <v>9.9677263591702037E-2</v>
      </c>
      <c r="BQ23222">
        <v>427.97511943998899</v>
      </c>
      <c r="BR23222">
        <v>23189</v>
      </c>
    </row>
    <row r="23223" spans="68:70" x14ac:dyDescent="0.3">
      <c r="BP23223">
        <f t="shared" si="450"/>
        <v>9.9694910938947071E-2</v>
      </c>
      <c r="BQ23223">
        <v>427.98006128541698</v>
      </c>
      <c r="BR23223">
        <v>23190</v>
      </c>
    </row>
    <row r="23224" spans="68:70" x14ac:dyDescent="0.3">
      <c r="BP23224">
        <f t="shared" si="450"/>
        <v>9.9759069946824611E-2</v>
      </c>
      <c r="BQ23224">
        <v>427.99802426140099</v>
      </c>
      <c r="BR23224">
        <v>23191</v>
      </c>
    </row>
    <row r="23225" spans="68:70" x14ac:dyDescent="0.3">
      <c r="BP23225">
        <f t="shared" si="450"/>
        <v>9.9771812243813388E-2</v>
      </c>
      <c r="BQ23225">
        <v>428.00159110987698</v>
      </c>
      <c r="BR23225">
        <v>23192</v>
      </c>
    </row>
    <row r="23226" spans="68:70" x14ac:dyDescent="0.3">
      <c r="BP23226">
        <f t="shared" si="450"/>
        <v>9.9801166515229967E-2</v>
      </c>
      <c r="BQ23226">
        <v>428.00980714780297</v>
      </c>
      <c r="BR23226">
        <v>23193</v>
      </c>
    </row>
    <row r="23227" spans="68:70" x14ac:dyDescent="0.3">
      <c r="BP23227">
        <f t="shared" si="450"/>
        <v>9.9805916804633674E-2</v>
      </c>
      <c r="BQ23227">
        <v>428.01113660418503</v>
      </c>
      <c r="BR23227">
        <v>23194</v>
      </c>
    </row>
    <row r="23228" spans="68:70" x14ac:dyDescent="0.3">
      <c r="BP23228">
        <f t="shared" si="450"/>
        <v>9.9825601589182245E-2</v>
      </c>
      <c r="BQ23228">
        <v>428.01664541819298</v>
      </c>
      <c r="BR23228">
        <v>23195</v>
      </c>
    </row>
    <row r="23229" spans="68:70" x14ac:dyDescent="0.3">
      <c r="BP23229">
        <f t="shared" si="450"/>
        <v>9.9877387740876067E-2</v>
      </c>
      <c r="BQ23229">
        <v>428.03113525046501</v>
      </c>
      <c r="BR23229">
        <v>23196</v>
      </c>
    </row>
    <row r="23230" spans="68:70" x14ac:dyDescent="0.3">
      <c r="BP23230">
        <f t="shared" si="450"/>
        <v>9.9882587172859111E-2</v>
      </c>
      <c r="BQ23230">
        <v>428.03258985073001</v>
      </c>
      <c r="BR23230">
        <v>23197</v>
      </c>
    </row>
    <row r="23231" spans="68:70" x14ac:dyDescent="0.3">
      <c r="BP23231">
        <f t="shared" si="450"/>
        <v>9.9885236341340333E-2</v>
      </c>
      <c r="BQ23231">
        <v>428.03333097119997</v>
      </c>
      <c r="BR23231">
        <v>23198</v>
      </c>
    </row>
    <row r="23232" spans="68:70" x14ac:dyDescent="0.3">
      <c r="BP23232">
        <f t="shared" si="450"/>
        <v>9.988847634189256E-2</v>
      </c>
      <c r="BQ23232">
        <v>428.03423736705798</v>
      </c>
      <c r="BR23232">
        <v>23199</v>
      </c>
    </row>
    <row r="23233" spans="68:70" x14ac:dyDescent="0.3">
      <c r="BP23233">
        <f t="shared" si="450"/>
        <v>9.9921296673433302E-2</v>
      </c>
      <c r="BQ23233">
        <v>428.04341808406298</v>
      </c>
      <c r="BR23233">
        <v>23200</v>
      </c>
    </row>
    <row r="23234" spans="68:70" x14ac:dyDescent="0.3">
      <c r="BP23234">
        <f t="shared" si="450"/>
        <v>9.9947244147592318E-2</v>
      </c>
      <c r="BQ23234">
        <v>428.05067521345597</v>
      </c>
      <c r="BR23234">
        <v>23201</v>
      </c>
    </row>
    <row r="23235" spans="68:70" x14ac:dyDescent="0.3">
      <c r="BP23235">
        <f t="shared" si="450"/>
        <v>9.9975493669290427E-2</v>
      </c>
      <c r="BQ23235">
        <v>428.05857512090301</v>
      </c>
      <c r="BR23235">
        <v>23202</v>
      </c>
    </row>
    <row r="23236" spans="68:70" x14ac:dyDescent="0.3">
      <c r="BP23236">
        <f t="shared" si="450"/>
        <v>0.10006563723816167</v>
      </c>
      <c r="BQ23236">
        <v>428.08377608218399</v>
      </c>
      <c r="BR23236">
        <v>23203</v>
      </c>
    </row>
    <row r="23237" spans="68:70" x14ac:dyDescent="0.3">
      <c r="BP23237">
        <f t="shared" si="450"/>
        <v>0.10009559815198024</v>
      </c>
      <c r="BQ23237">
        <v>428.09214958303102</v>
      </c>
      <c r="BR23237">
        <v>23204</v>
      </c>
    </row>
    <row r="23238" spans="68:70" x14ac:dyDescent="0.3">
      <c r="BP23238">
        <f t="shared" si="450"/>
        <v>0.10013044973206321</v>
      </c>
      <c r="BQ23238">
        <v>428.10188835473298</v>
      </c>
      <c r="BR23238">
        <v>23205</v>
      </c>
    </row>
    <row r="23239" spans="68:70" x14ac:dyDescent="0.3">
      <c r="BP23239">
        <f t="shared" si="450"/>
        <v>0.100157264056341</v>
      </c>
      <c r="BQ23239">
        <v>428.10938007757102</v>
      </c>
      <c r="BR23239">
        <v>23206</v>
      </c>
    </row>
    <row r="23240" spans="68:70" x14ac:dyDescent="0.3">
      <c r="BP23240">
        <f t="shared" si="450"/>
        <v>0.10016255172162364</v>
      </c>
      <c r="BQ23240">
        <v>428.110857293555</v>
      </c>
      <c r="BR23240">
        <v>23207</v>
      </c>
    </row>
    <row r="23241" spans="68:70" x14ac:dyDescent="0.3">
      <c r="BP23241">
        <f t="shared" si="450"/>
        <v>0.10017869354625615</v>
      </c>
      <c r="BQ23241">
        <v>428.11536659676898</v>
      </c>
      <c r="BR23241">
        <v>23208</v>
      </c>
    </row>
    <row r="23242" spans="68:70" x14ac:dyDescent="0.3">
      <c r="BP23242">
        <f t="shared" si="450"/>
        <v>0.10018801215322892</v>
      </c>
      <c r="BQ23242">
        <v>428.11796963300998</v>
      </c>
      <c r="BR23242">
        <v>23209</v>
      </c>
    </row>
    <row r="23243" spans="68:70" x14ac:dyDescent="0.3">
      <c r="BP23243">
        <f t="shared" si="450"/>
        <v>0.10021767412788762</v>
      </c>
      <c r="BQ23243">
        <v>428.12625452859101</v>
      </c>
      <c r="BR23243">
        <v>23210</v>
      </c>
    </row>
    <row r="23244" spans="68:70" x14ac:dyDescent="0.3">
      <c r="BP23244">
        <f t="shared" si="450"/>
        <v>0.10029751309295473</v>
      </c>
      <c r="BQ23244">
        <v>428.148548285929</v>
      </c>
      <c r="BR23244">
        <v>23211</v>
      </c>
    </row>
    <row r="23245" spans="68:70" x14ac:dyDescent="0.3">
      <c r="BP23245">
        <f t="shared" si="450"/>
        <v>0.1003105758196777</v>
      </c>
      <c r="BQ23245">
        <v>428.15219499921801</v>
      </c>
      <c r="BR23245">
        <v>23212</v>
      </c>
    </row>
    <row r="23246" spans="68:70" x14ac:dyDescent="0.3">
      <c r="BP23246">
        <f t="shared" si="450"/>
        <v>0.10035046538980165</v>
      </c>
      <c r="BQ23246">
        <v>428.16332947630599</v>
      </c>
      <c r="BR23246">
        <v>23213</v>
      </c>
    </row>
    <row r="23247" spans="68:70" x14ac:dyDescent="0.3">
      <c r="BP23247">
        <f t="shared" si="450"/>
        <v>0.10038913147808515</v>
      </c>
      <c r="BQ23247">
        <v>428.17412032777702</v>
      </c>
      <c r="BR23247">
        <v>23214</v>
      </c>
    </row>
    <row r="23248" spans="68:70" x14ac:dyDescent="0.3">
      <c r="BP23248">
        <f t="shared" si="450"/>
        <v>0.10041358341485697</v>
      </c>
      <c r="BQ23248">
        <v>428.18094325082598</v>
      </c>
      <c r="BR23248">
        <v>23215</v>
      </c>
    </row>
    <row r="23249" spans="68:70" x14ac:dyDescent="0.3">
      <c r="BP23249">
        <f t="shared" si="450"/>
        <v>0.10043160026165919</v>
      </c>
      <c r="BQ23249">
        <v>428.18597003308599</v>
      </c>
      <c r="BR23249">
        <v>23216</v>
      </c>
    </row>
    <row r="23250" spans="68:70" x14ac:dyDescent="0.3">
      <c r="BP23250">
        <f t="shared" si="450"/>
        <v>0.10045458213330902</v>
      </c>
      <c r="BQ23250">
        <v>428.19238142553201</v>
      </c>
      <c r="BR23250">
        <v>23217</v>
      </c>
    </row>
    <row r="23251" spans="68:70" x14ac:dyDescent="0.3">
      <c r="BP23251">
        <f t="shared" si="450"/>
        <v>0.10046018212187585</v>
      </c>
      <c r="BQ23251">
        <v>428.19394357725702</v>
      </c>
      <c r="BR23251">
        <v>23218</v>
      </c>
    </row>
    <row r="23252" spans="68:70" x14ac:dyDescent="0.3">
      <c r="BP23252">
        <f t="shared" si="450"/>
        <v>0.1004807776163977</v>
      </c>
      <c r="BQ23252">
        <v>428.19968844436897</v>
      </c>
      <c r="BR23252">
        <v>23219</v>
      </c>
    </row>
    <row r="23253" spans="68:70" x14ac:dyDescent="0.3">
      <c r="BP23253">
        <f t="shared" si="450"/>
        <v>0.10048431152971872</v>
      </c>
      <c r="BQ23253">
        <v>428.20067412808402</v>
      </c>
      <c r="BR23253">
        <v>23220</v>
      </c>
    </row>
    <row r="23254" spans="68:70" x14ac:dyDescent="0.3">
      <c r="BP23254">
        <f t="shared" si="450"/>
        <v>0.10053668183869452</v>
      </c>
      <c r="BQ23254">
        <v>428.21527929184498</v>
      </c>
      <c r="BR23254">
        <v>23221</v>
      </c>
    </row>
    <row r="23255" spans="68:70" x14ac:dyDescent="0.3">
      <c r="BP23255">
        <f t="shared" si="450"/>
        <v>0.10054363952431074</v>
      </c>
      <c r="BQ23255">
        <v>428.21721938245798</v>
      </c>
      <c r="BR23255">
        <v>23222</v>
      </c>
    </row>
    <row r="23256" spans="68:70" x14ac:dyDescent="0.3">
      <c r="BP23256">
        <f t="shared" si="450"/>
        <v>0.10066582992597699</v>
      </c>
      <c r="BQ23256">
        <v>428.25128018706198</v>
      </c>
      <c r="BR23256">
        <v>23223</v>
      </c>
    </row>
    <row r="23257" spans="68:70" x14ac:dyDescent="0.3">
      <c r="BP23257">
        <f t="shared" si="450"/>
        <v>0.10070172248001893</v>
      </c>
      <c r="BQ23257">
        <v>428.26128137566798</v>
      </c>
      <c r="BR23257">
        <v>23224</v>
      </c>
    </row>
    <row r="23258" spans="68:70" x14ac:dyDescent="0.3">
      <c r="BP23258">
        <f t="shared" si="450"/>
        <v>0.10075090534203075</v>
      </c>
      <c r="BQ23258">
        <v>428.274982914014</v>
      </c>
      <c r="BR23258">
        <v>23225</v>
      </c>
    </row>
    <row r="23259" spans="68:70" x14ac:dyDescent="0.3">
      <c r="BP23259">
        <f t="shared" si="450"/>
        <v>0.10077454468841197</v>
      </c>
      <c r="BQ23259">
        <v>428.28156725803001</v>
      </c>
      <c r="BR23259">
        <v>23226</v>
      </c>
    </row>
    <row r="23260" spans="68:70" x14ac:dyDescent="0.3">
      <c r="BP23260">
        <f t="shared" si="450"/>
        <v>0.1008237452737502</v>
      </c>
      <c r="BQ23260">
        <v>428.29526878119401</v>
      </c>
      <c r="BR23260">
        <v>23227</v>
      </c>
    </row>
    <row r="23261" spans="68:70" x14ac:dyDescent="0.3">
      <c r="BP23261">
        <f t="shared" si="450"/>
        <v>0.10083217321127107</v>
      </c>
      <c r="BQ23261">
        <v>428.29761548252401</v>
      </c>
      <c r="BR23261">
        <v>23228</v>
      </c>
    </row>
    <row r="23262" spans="68:70" x14ac:dyDescent="0.3">
      <c r="BP23262">
        <f t="shared" si="450"/>
        <v>0.10085499839912521</v>
      </c>
      <c r="BQ23262">
        <v>428.30397050691602</v>
      </c>
      <c r="BR23262">
        <v>23229</v>
      </c>
    </row>
    <row r="23263" spans="68:70" x14ac:dyDescent="0.3">
      <c r="BP23263">
        <f t="shared" si="450"/>
        <v>0.10086555758222224</v>
      </c>
      <c r="BQ23263">
        <v>428.30691016784999</v>
      </c>
      <c r="BR23263">
        <v>23230</v>
      </c>
    </row>
    <row r="23264" spans="68:70" x14ac:dyDescent="0.3">
      <c r="BP23264">
        <f t="shared" si="450"/>
        <v>0.10088533424195426</v>
      </c>
      <c r="BQ23264">
        <v>428.31241554668202</v>
      </c>
      <c r="BR23264">
        <v>23231</v>
      </c>
    </row>
    <row r="23265" spans="68:70" x14ac:dyDescent="0.3">
      <c r="BP23265">
        <f t="shared" si="450"/>
        <v>0.10106489485354962</v>
      </c>
      <c r="BQ23265">
        <v>428.36237652594599</v>
      </c>
      <c r="BR23265">
        <v>23232</v>
      </c>
    </row>
    <row r="23266" spans="68:70" x14ac:dyDescent="0.3">
      <c r="BP23266">
        <f t="shared" ref="BP23266:BP23329" si="451">(BQ23266 - $BS$31303)*(BQ23266 - $BS$31303)/31269</f>
        <v>0.1010990013671466</v>
      </c>
      <c r="BQ23266">
        <v>428.37186131176099</v>
      </c>
      <c r="BR23266">
        <v>23233</v>
      </c>
    </row>
    <row r="23267" spans="68:70" x14ac:dyDescent="0.3">
      <c r="BP23267">
        <f t="shared" si="451"/>
        <v>0.10112176962627088</v>
      </c>
      <c r="BQ23267">
        <v>428.37819211686201</v>
      </c>
      <c r="BR23267">
        <v>23234</v>
      </c>
    </row>
    <row r="23268" spans="68:70" x14ac:dyDescent="0.3">
      <c r="BP23268">
        <f t="shared" si="451"/>
        <v>0.10119505139160377</v>
      </c>
      <c r="BQ23268">
        <v>428.39856356638398</v>
      </c>
      <c r="BR23268">
        <v>23235</v>
      </c>
    </row>
    <row r="23269" spans="68:70" x14ac:dyDescent="0.3">
      <c r="BP23269">
        <f t="shared" si="451"/>
        <v>0.10124700311088372</v>
      </c>
      <c r="BQ23269">
        <v>428.41300105179897</v>
      </c>
      <c r="BR23269">
        <v>23236</v>
      </c>
    </row>
    <row r="23270" spans="68:70" x14ac:dyDescent="0.3">
      <c r="BP23270">
        <f t="shared" si="451"/>
        <v>0.10129594718428536</v>
      </c>
      <c r="BQ23270">
        <v>428.42659931824898</v>
      </c>
      <c r="BR23270">
        <v>23237</v>
      </c>
    </row>
    <row r="23271" spans="68:70" x14ac:dyDescent="0.3">
      <c r="BP23271">
        <f t="shared" si="451"/>
        <v>0.10139143885231086</v>
      </c>
      <c r="BQ23271">
        <v>428.45312057678098</v>
      </c>
      <c r="BR23271">
        <v>23238</v>
      </c>
    </row>
    <row r="23272" spans="68:70" x14ac:dyDescent="0.3">
      <c r="BP23272">
        <f t="shared" si="451"/>
        <v>0.10142189042612978</v>
      </c>
      <c r="BQ23272">
        <v>428.46157537983402</v>
      </c>
      <c r="BR23272">
        <v>23239</v>
      </c>
    </row>
    <row r="23273" spans="68:70" x14ac:dyDescent="0.3">
      <c r="BP23273">
        <f t="shared" si="451"/>
        <v>0.10149314244564633</v>
      </c>
      <c r="BQ23273">
        <v>428.48135336614303</v>
      </c>
      <c r="BR23273">
        <v>23240</v>
      </c>
    </row>
    <row r="23274" spans="68:70" x14ac:dyDescent="0.3">
      <c r="BP23274">
        <f t="shared" si="451"/>
        <v>0.10149763861877312</v>
      </c>
      <c r="BQ23274">
        <v>428.48260117156002</v>
      </c>
      <c r="BR23274">
        <v>23241</v>
      </c>
    </row>
    <row r="23275" spans="68:70" x14ac:dyDescent="0.3">
      <c r="BP23275">
        <f t="shared" si="451"/>
        <v>0.10150395758451755</v>
      </c>
      <c r="BQ23275">
        <v>428.48435480279801</v>
      </c>
      <c r="BR23275">
        <v>23242</v>
      </c>
    </row>
    <row r="23276" spans="68:70" x14ac:dyDescent="0.3">
      <c r="BP23276">
        <f t="shared" si="451"/>
        <v>0.1015194389101256</v>
      </c>
      <c r="BQ23276">
        <v>428.48865092967799</v>
      </c>
      <c r="BR23276">
        <v>23243</v>
      </c>
    </row>
    <row r="23277" spans="68:70" x14ac:dyDescent="0.3">
      <c r="BP23277">
        <f t="shared" si="451"/>
        <v>0.10153142433061109</v>
      </c>
      <c r="BQ23277">
        <v>428.491976704595</v>
      </c>
      <c r="BR23277">
        <v>23244</v>
      </c>
    </row>
    <row r="23278" spans="68:70" x14ac:dyDescent="0.3">
      <c r="BP23278">
        <f t="shared" si="451"/>
        <v>0.10154042575772264</v>
      </c>
      <c r="BQ23278">
        <v>428.49447433691103</v>
      </c>
      <c r="BR23278">
        <v>23245</v>
      </c>
    </row>
    <row r="23279" spans="68:70" x14ac:dyDescent="0.3">
      <c r="BP23279">
        <f t="shared" si="451"/>
        <v>0.10159162044431672</v>
      </c>
      <c r="BQ23279">
        <v>428.50867725782803</v>
      </c>
      <c r="BR23279">
        <v>23246</v>
      </c>
    </row>
    <row r="23280" spans="68:70" x14ac:dyDescent="0.3">
      <c r="BP23280">
        <f t="shared" si="451"/>
        <v>0.10161524484016971</v>
      </c>
      <c r="BQ23280">
        <v>428.51523015754998</v>
      </c>
      <c r="BR23280">
        <v>23247</v>
      </c>
    </row>
    <row r="23281" spans="68:70" x14ac:dyDescent="0.3">
      <c r="BP23281">
        <f t="shared" si="451"/>
        <v>0.10171842800275287</v>
      </c>
      <c r="BQ23281">
        <v>428.54384202435398</v>
      </c>
      <c r="BR23281">
        <v>23248</v>
      </c>
    </row>
    <row r="23282" spans="68:70" x14ac:dyDescent="0.3">
      <c r="BP23282">
        <f t="shared" si="451"/>
        <v>0.10172161381862524</v>
      </c>
      <c r="BQ23282">
        <v>428.54472519464599</v>
      </c>
      <c r="BR23282">
        <v>23249</v>
      </c>
    </row>
    <row r="23283" spans="68:70" x14ac:dyDescent="0.3">
      <c r="BP23283">
        <f t="shared" si="451"/>
        <v>0.10173796543656063</v>
      </c>
      <c r="BQ23283">
        <v>428.549257964395</v>
      </c>
      <c r="BR23283">
        <v>23250</v>
      </c>
    </row>
    <row r="23284" spans="68:70" x14ac:dyDescent="0.3">
      <c r="BP23284">
        <f t="shared" si="451"/>
        <v>0.10175574142361703</v>
      </c>
      <c r="BQ23284">
        <v>428.55418516486702</v>
      </c>
      <c r="BR23284">
        <v>23251</v>
      </c>
    </row>
    <row r="23285" spans="68:70" x14ac:dyDescent="0.3">
      <c r="BP23285">
        <f t="shared" si="451"/>
        <v>0.10175806671551428</v>
      </c>
      <c r="BQ23285">
        <v>428.55482966429503</v>
      </c>
      <c r="BR23285">
        <v>23252</v>
      </c>
    </row>
    <row r="23286" spans="68:70" x14ac:dyDescent="0.3">
      <c r="BP23286">
        <f t="shared" si="451"/>
        <v>0.10176998558911536</v>
      </c>
      <c r="BQ23286">
        <v>428.55813309403601</v>
      </c>
      <c r="BR23286">
        <v>23253</v>
      </c>
    </row>
    <row r="23287" spans="68:70" x14ac:dyDescent="0.3">
      <c r="BP23287">
        <f t="shared" si="451"/>
        <v>0.10177160305278914</v>
      </c>
      <c r="BQ23287">
        <v>428.558581374646</v>
      </c>
      <c r="BR23287">
        <v>23254</v>
      </c>
    </row>
    <row r="23288" spans="68:70" x14ac:dyDescent="0.3">
      <c r="BP23288">
        <f t="shared" si="451"/>
        <v>0.10182627963138728</v>
      </c>
      <c r="BQ23288">
        <v>428.57373291212201</v>
      </c>
      <c r="BR23288">
        <v>23255</v>
      </c>
    </row>
    <row r="23289" spans="68:70" x14ac:dyDescent="0.3">
      <c r="BP23289">
        <f t="shared" si="451"/>
        <v>0.10185756891969869</v>
      </c>
      <c r="BQ23289">
        <v>428.58240172021101</v>
      </c>
      <c r="BR23289">
        <v>23256</v>
      </c>
    </row>
    <row r="23290" spans="68:70" x14ac:dyDescent="0.3">
      <c r="BP23290">
        <f t="shared" si="451"/>
        <v>0.10185924455546962</v>
      </c>
      <c r="BQ23290">
        <v>428.582865923469</v>
      </c>
      <c r="BR23290">
        <v>23257</v>
      </c>
    </row>
    <row r="23291" spans="68:70" x14ac:dyDescent="0.3">
      <c r="BP23291">
        <f t="shared" si="451"/>
        <v>0.10194019748889277</v>
      </c>
      <c r="BQ23291">
        <v>428.60528785913698</v>
      </c>
      <c r="BR23291">
        <v>23258</v>
      </c>
    </row>
    <row r="23292" spans="68:70" x14ac:dyDescent="0.3">
      <c r="BP23292">
        <f t="shared" si="451"/>
        <v>0.10197731345786522</v>
      </c>
      <c r="BQ23292">
        <v>428.61556507651301</v>
      </c>
      <c r="BR23292">
        <v>23259</v>
      </c>
    </row>
    <row r="23293" spans="68:70" x14ac:dyDescent="0.3">
      <c r="BP23293">
        <f t="shared" si="451"/>
        <v>0.10198688664197927</v>
      </c>
      <c r="BQ23293">
        <v>428.61821553762599</v>
      </c>
      <c r="BR23293">
        <v>23260</v>
      </c>
    </row>
    <row r="23294" spans="68:70" x14ac:dyDescent="0.3">
      <c r="BP23294">
        <f t="shared" si="451"/>
        <v>0.10202572712182954</v>
      </c>
      <c r="BQ23294">
        <v>428.62896775602297</v>
      </c>
      <c r="BR23294">
        <v>23261</v>
      </c>
    </row>
    <row r="23295" spans="68:70" x14ac:dyDescent="0.3">
      <c r="BP23295">
        <f t="shared" si="451"/>
        <v>0.10205554409341699</v>
      </c>
      <c r="BQ23295">
        <v>428.63722060609899</v>
      </c>
      <c r="BR23295">
        <v>23262</v>
      </c>
    </row>
    <row r="23296" spans="68:70" x14ac:dyDescent="0.3">
      <c r="BP23296">
        <f t="shared" si="451"/>
        <v>0.1020741963532231</v>
      </c>
      <c r="BQ23296">
        <v>428.64238263359198</v>
      </c>
      <c r="BR23296">
        <v>23263</v>
      </c>
    </row>
    <row r="23297" spans="68:70" x14ac:dyDescent="0.3">
      <c r="BP23297">
        <f t="shared" si="451"/>
        <v>0.10211893747337747</v>
      </c>
      <c r="BQ23297">
        <v>428.65476285144098</v>
      </c>
      <c r="BR23297">
        <v>23264</v>
      </c>
    </row>
    <row r="23298" spans="68:70" x14ac:dyDescent="0.3">
      <c r="BP23298">
        <f t="shared" si="451"/>
        <v>0.10212357692017592</v>
      </c>
      <c r="BQ23298">
        <v>428.65604646744498</v>
      </c>
      <c r="BR23298">
        <v>23265</v>
      </c>
    </row>
    <row r="23299" spans="68:70" x14ac:dyDescent="0.3">
      <c r="BP23299">
        <f t="shared" si="451"/>
        <v>0.10216353697342341</v>
      </c>
      <c r="BQ23299">
        <v>428.66710118299801</v>
      </c>
      <c r="BR23299">
        <v>23266</v>
      </c>
    </row>
    <row r="23300" spans="68:70" x14ac:dyDescent="0.3">
      <c r="BP23300">
        <f t="shared" si="451"/>
        <v>0.10220432809395887</v>
      </c>
      <c r="BQ23300">
        <v>428.67838357882101</v>
      </c>
      <c r="BR23300">
        <v>23267</v>
      </c>
    </row>
    <row r="23301" spans="68:70" x14ac:dyDescent="0.3">
      <c r="BP23301">
        <f t="shared" si="451"/>
        <v>0.10221523024122194</v>
      </c>
      <c r="BQ23301">
        <v>428.68139861702701</v>
      </c>
      <c r="BR23301">
        <v>23268</v>
      </c>
    </row>
    <row r="23302" spans="68:70" x14ac:dyDescent="0.3">
      <c r="BP23302">
        <f t="shared" si="451"/>
        <v>0.10229348398778881</v>
      </c>
      <c r="BQ23302">
        <v>428.70303532765098</v>
      </c>
      <c r="BR23302">
        <v>23269</v>
      </c>
    </row>
    <row r="23303" spans="68:70" x14ac:dyDescent="0.3">
      <c r="BP23303">
        <f t="shared" si="451"/>
        <v>0.10230819663284502</v>
      </c>
      <c r="BQ23303">
        <v>428.70710236497501</v>
      </c>
      <c r="BR23303">
        <v>23270</v>
      </c>
    </row>
    <row r="23304" spans="68:70" x14ac:dyDescent="0.3">
      <c r="BP23304">
        <f t="shared" si="451"/>
        <v>0.10234026538048632</v>
      </c>
      <c r="BQ23304">
        <v>428.71596616107701</v>
      </c>
      <c r="BR23304">
        <v>23271</v>
      </c>
    </row>
    <row r="23305" spans="68:70" x14ac:dyDescent="0.3">
      <c r="BP23305">
        <f t="shared" si="451"/>
        <v>0.10237189523703813</v>
      </c>
      <c r="BQ23305">
        <v>428.72470728748999</v>
      </c>
      <c r="BR23305">
        <v>23272</v>
      </c>
    </row>
    <row r="23306" spans="68:70" x14ac:dyDescent="0.3">
      <c r="BP23306">
        <f t="shared" si="451"/>
        <v>0.10240021090013614</v>
      </c>
      <c r="BQ23306">
        <v>428.73253136847899</v>
      </c>
      <c r="BR23306">
        <v>23273</v>
      </c>
    </row>
    <row r="23307" spans="68:70" x14ac:dyDescent="0.3">
      <c r="BP23307">
        <f t="shared" si="451"/>
        <v>0.1024110558837658</v>
      </c>
      <c r="BQ23307">
        <v>428.73552772838701</v>
      </c>
      <c r="BR23307">
        <v>23274</v>
      </c>
    </row>
    <row r="23308" spans="68:70" x14ac:dyDescent="0.3">
      <c r="BP23308">
        <f t="shared" si="451"/>
        <v>0.10241251949359684</v>
      </c>
      <c r="BQ23308">
        <v>428.73593209691302</v>
      </c>
      <c r="BR23308">
        <v>23275</v>
      </c>
    </row>
    <row r="23309" spans="68:70" x14ac:dyDescent="0.3">
      <c r="BP23309">
        <f t="shared" si="451"/>
        <v>0.10255674911920457</v>
      </c>
      <c r="BQ23309">
        <v>428.775765932431</v>
      </c>
      <c r="BR23309">
        <v>23276</v>
      </c>
    </row>
    <row r="23310" spans="68:70" x14ac:dyDescent="0.3">
      <c r="BP23310">
        <f t="shared" si="451"/>
        <v>0.10259448707803945</v>
      </c>
      <c r="BQ23310">
        <v>428.78618390806901</v>
      </c>
      <c r="BR23310">
        <v>23277</v>
      </c>
    </row>
    <row r="23311" spans="68:70" x14ac:dyDescent="0.3">
      <c r="BP23311">
        <f t="shared" si="451"/>
        <v>0.10274019128674455</v>
      </c>
      <c r="BQ23311">
        <v>428.826389176985</v>
      </c>
      <c r="BR23311">
        <v>23278</v>
      </c>
    </row>
    <row r="23312" spans="68:70" x14ac:dyDescent="0.3">
      <c r="BP23312">
        <f t="shared" si="451"/>
        <v>0.10278153297093263</v>
      </c>
      <c r="BQ23312">
        <v>428.83779170894599</v>
      </c>
      <c r="BR23312">
        <v>23279</v>
      </c>
    </row>
    <row r="23313" spans="68:70" x14ac:dyDescent="0.3">
      <c r="BP23313">
        <f t="shared" si="451"/>
        <v>0.10286058933472185</v>
      </c>
      <c r="BQ23313">
        <v>428.85959001785602</v>
      </c>
      <c r="BR23313">
        <v>23280</v>
      </c>
    </row>
    <row r="23314" spans="68:70" x14ac:dyDescent="0.3">
      <c r="BP23314">
        <f t="shared" si="451"/>
        <v>0.10293820533330765</v>
      </c>
      <c r="BQ23314">
        <v>428.88098302528999</v>
      </c>
      <c r="BR23314">
        <v>23281</v>
      </c>
    </row>
    <row r="23315" spans="68:70" x14ac:dyDescent="0.3">
      <c r="BP23315">
        <f t="shared" si="451"/>
        <v>0.1029496099667217</v>
      </c>
      <c r="BQ23315">
        <v>428.884125762054</v>
      </c>
      <c r="BR23315">
        <v>23282</v>
      </c>
    </row>
    <row r="23316" spans="68:70" x14ac:dyDescent="0.3">
      <c r="BP23316">
        <f t="shared" si="451"/>
        <v>0.10296880686377392</v>
      </c>
      <c r="BQ23316">
        <v>428.88941539381398</v>
      </c>
      <c r="BR23316">
        <v>23283</v>
      </c>
    </row>
    <row r="23317" spans="68:70" x14ac:dyDescent="0.3">
      <c r="BP23317">
        <f t="shared" si="451"/>
        <v>0.10298395327677627</v>
      </c>
      <c r="BQ23317">
        <v>428.89358858215201</v>
      </c>
      <c r="BR23317">
        <v>23284</v>
      </c>
    </row>
    <row r="23318" spans="68:70" x14ac:dyDescent="0.3">
      <c r="BP23318">
        <f t="shared" si="451"/>
        <v>0.10300457147193802</v>
      </c>
      <c r="BQ23318">
        <v>428.899268880298</v>
      </c>
      <c r="BR23318">
        <v>23285</v>
      </c>
    </row>
    <row r="23319" spans="68:70" x14ac:dyDescent="0.3">
      <c r="BP23319">
        <f t="shared" si="451"/>
        <v>0.10305305411513832</v>
      </c>
      <c r="BQ23319">
        <v>428.91262357440201</v>
      </c>
      <c r="BR23319">
        <v>23286</v>
      </c>
    </row>
    <row r="23320" spans="68:70" x14ac:dyDescent="0.3">
      <c r="BP23320">
        <f t="shared" si="451"/>
        <v>0.10305640392772782</v>
      </c>
      <c r="BQ23320">
        <v>428.91354617461002</v>
      </c>
      <c r="BR23320">
        <v>23287</v>
      </c>
    </row>
    <row r="23321" spans="68:70" x14ac:dyDescent="0.3">
      <c r="BP23321">
        <f t="shared" si="451"/>
        <v>0.10310467701098203</v>
      </c>
      <c r="BQ23321">
        <v>428.926839808029</v>
      </c>
      <c r="BR23321">
        <v>23288</v>
      </c>
    </row>
    <row r="23322" spans="68:70" x14ac:dyDescent="0.3">
      <c r="BP23322">
        <f t="shared" si="451"/>
        <v>0.10313781164980983</v>
      </c>
      <c r="BQ23322">
        <v>428.93596275542399</v>
      </c>
      <c r="BR23322">
        <v>23289</v>
      </c>
    </row>
    <row r="23323" spans="68:70" x14ac:dyDescent="0.3">
      <c r="BP23323">
        <f t="shared" si="451"/>
        <v>0.1031866683360662</v>
      </c>
      <c r="BQ23323">
        <v>428.94941177510498</v>
      </c>
      <c r="BR23323">
        <v>23290</v>
      </c>
    </row>
    <row r="23324" spans="68:70" x14ac:dyDescent="0.3">
      <c r="BP23324">
        <f t="shared" si="451"/>
        <v>0.10324522402726435</v>
      </c>
      <c r="BQ23324">
        <v>428.96552649339202</v>
      </c>
      <c r="BR23324">
        <v>23291</v>
      </c>
    </row>
    <row r="23325" spans="68:70" x14ac:dyDescent="0.3">
      <c r="BP23325">
        <f t="shared" si="451"/>
        <v>0.10325428119184392</v>
      </c>
      <c r="BQ23325">
        <v>428.96801864667299</v>
      </c>
      <c r="BR23325">
        <v>23292</v>
      </c>
    </row>
    <row r="23326" spans="68:70" x14ac:dyDescent="0.3">
      <c r="BP23326">
        <f t="shared" si="451"/>
        <v>0.10326032054830063</v>
      </c>
      <c r="BQ23326">
        <v>428.96968036450301</v>
      </c>
      <c r="BR23326">
        <v>23293</v>
      </c>
    </row>
    <row r="23327" spans="68:70" x14ac:dyDescent="0.3">
      <c r="BP23327">
        <f t="shared" si="451"/>
        <v>0.10330592078881533</v>
      </c>
      <c r="BQ23327">
        <v>428.98222561856102</v>
      </c>
      <c r="BR23327">
        <v>23294</v>
      </c>
    </row>
    <row r="23328" spans="68:70" x14ac:dyDescent="0.3">
      <c r="BP23328">
        <f t="shared" si="451"/>
        <v>0.10342898955391286</v>
      </c>
      <c r="BQ23328">
        <v>429.01606971706599</v>
      </c>
      <c r="BR23328">
        <v>23295</v>
      </c>
    </row>
    <row r="23329" spans="68:70" x14ac:dyDescent="0.3">
      <c r="BP23329">
        <f t="shared" si="451"/>
        <v>0.10345845397322029</v>
      </c>
      <c r="BQ23329">
        <v>429.02416948953498</v>
      </c>
      <c r="BR23329">
        <v>23296</v>
      </c>
    </row>
    <row r="23330" spans="68:70" x14ac:dyDescent="0.3">
      <c r="BP23330">
        <f t="shared" ref="BP23330:BP23393" si="452">(BQ23330 - $BS$31303)*(BQ23330 - $BS$31303)/31269</f>
        <v>0.10345847592323594</v>
      </c>
      <c r="BQ23330">
        <v>429.024175523167</v>
      </c>
      <c r="BR23330">
        <v>23297</v>
      </c>
    </row>
    <row r="23331" spans="68:70" x14ac:dyDescent="0.3">
      <c r="BP23331">
        <f t="shared" si="452"/>
        <v>0.10348831313816584</v>
      </c>
      <c r="BQ23331">
        <v>429.032376601046</v>
      </c>
      <c r="BR23331">
        <v>23298</v>
      </c>
    </row>
    <row r="23332" spans="68:70" x14ac:dyDescent="0.3">
      <c r="BP23332">
        <f t="shared" si="452"/>
        <v>0.10352884426510409</v>
      </c>
      <c r="BQ23332">
        <v>429.04351512156398</v>
      </c>
      <c r="BR23332">
        <v>23299</v>
      </c>
    </row>
    <row r="23333" spans="68:70" x14ac:dyDescent="0.3">
      <c r="BP23333">
        <f t="shared" si="452"/>
        <v>0.10353336823170278</v>
      </c>
      <c r="BQ23333">
        <v>429.04475823557999</v>
      </c>
      <c r="BR23333">
        <v>23300</v>
      </c>
    </row>
    <row r="23334" spans="68:70" x14ac:dyDescent="0.3">
      <c r="BP23334">
        <f t="shared" si="452"/>
        <v>0.10356929272261808</v>
      </c>
      <c r="BQ23334">
        <v>429.05462874990297</v>
      </c>
      <c r="BR23334">
        <v>23301</v>
      </c>
    </row>
    <row r="23335" spans="68:70" x14ac:dyDescent="0.3">
      <c r="BP23335">
        <f t="shared" si="452"/>
        <v>0.10367833827837246</v>
      </c>
      <c r="BQ23335">
        <v>429.08457932708802</v>
      </c>
      <c r="BR23335">
        <v>23302</v>
      </c>
    </row>
    <row r="23336" spans="68:70" x14ac:dyDescent="0.3">
      <c r="BP23336">
        <f t="shared" si="452"/>
        <v>0.10370384488370941</v>
      </c>
      <c r="BQ23336">
        <v>429.09158272722902</v>
      </c>
      <c r="BR23336">
        <v>23303</v>
      </c>
    </row>
    <row r="23337" spans="68:70" x14ac:dyDescent="0.3">
      <c r="BP23337">
        <f t="shared" si="452"/>
        <v>0.10381462881251645</v>
      </c>
      <c r="BQ23337">
        <v>429.12199090491902</v>
      </c>
      <c r="BR23337">
        <v>23304</v>
      </c>
    </row>
    <row r="23338" spans="68:70" x14ac:dyDescent="0.3">
      <c r="BP23338">
        <f t="shared" si="452"/>
        <v>0.10381842849314595</v>
      </c>
      <c r="BQ23338">
        <v>429.12303356043202</v>
      </c>
      <c r="BR23338">
        <v>23305</v>
      </c>
    </row>
    <row r="23339" spans="68:70" x14ac:dyDescent="0.3">
      <c r="BP23339">
        <f t="shared" si="452"/>
        <v>0.1038591606544108</v>
      </c>
      <c r="BQ23339">
        <v>429.13420951527303</v>
      </c>
      <c r="BR23339">
        <v>23306</v>
      </c>
    </row>
    <row r="23340" spans="68:70" x14ac:dyDescent="0.3">
      <c r="BP23340">
        <f t="shared" si="452"/>
        <v>0.10389829094212732</v>
      </c>
      <c r="BQ23340">
        <v>429.14494388962299</v>
      </c>
      <c r="BR23340">
        <v>23307</v>
      </c>
    </row>
    <row r="23341" spans="68:70" x14ac:dyDescent="0.3">
      <c r="BP23341">
        <f t="shared" si="452"/>
        <v>0.10390664249708795</v>
      </c>
      <c r="BQ23341">
        <v>429.14723465924402</v>
      </c>
      <c r="BR23341">
        <v>23308</v>
      </c>
    </row>
    <row r="23342" spans="68:70" x14ac:dyDescent="0.3">
      <c r="BP23342">
        <f t="shared" si="452"/>
        <v>0.10399059388374544</v>
      </c>
      <c r="BQ23342">
        <v>429.17025679036601</v>
      </c>
      <c r="BR23342">
        <v>23309</v>
      </c>
    </row>
    <row r="23343" spans="68:70" x14ac:dyDescent="0.3">
      <c r="BP23343">
        <f t="shared" si="452"/>
        <v>0.10405713762703921</v>
      </c>
      <c r="BQ23343">
        <v>429.18849859243898</v>
      </c>
      <c r="BR23343">
        <v>23310</v>
      </c>
    </row>
    <row r="23344" spans="68:70" x14ac:dyDescent="0.3">
      <c r="BP23344">
        <f t="shared" si="452"/>
        <v>0.10409458860764338</v>
      </c>
      <c r="BQ23344">
        <v>429.19876255797999</v>
      </c>
      <c r="BR23344">
        <v>23311</v>
      </c>
    </row>
    <row r="23345" spans="68:70" x14ac:dyDescent="0.3">
      <c r="BP23345">
        <f t="shared" si="452"/>
        <v>0.10417562837192222</v>
      </c>
      <c r="BQ23345">
        <v>429.22096632138499</v>
      </c>
      <c r="BR23345">
        <v>23312</v>
      </c>
    </row>
    <row r="23346" spans="68:70" x14ac:dyDescent="0.3">
      <c r="BP23346">
        <f t="shared" si="452"/>
        <v>0.10418761210516037</v>
      </c>
      <c r="BQ23346">
        <v>429.224248963825</v>
      </c>
      <c r="BR23346">
        <v>23313</v>
      </c>
    </row>
    <row r="23347" spans="68:70" x14ac:dyDescent="0.3">
      <c r="BP23347">
        <f t="shared" si="452"/>
        <v>0.10422406223805603</v>
      </c>
      <c r="BQ23347">
        <v>429.23423240112697</v>
      </c>
      <c r="BR23347">
        <v>23314</v>
      </c>
    </row>
    <row r="23348" spans="68:70" x14ac:dyDescent="0.3">
      <c r="BP23348">
        <f t="shared" si="452"/>
        <v>0.10425512105012909</v>
      </c>
      <c r="BQ23348">
        <v>429.24273781580001</v>
      </c>
      <c r="BR23348">
        <v>23315</v>
      </c>
    </row>
    <row r="23349" spans="68:70" x14ac:dyDescent="0.3">
      <c r="BP23349">
        <f t="shared" si="452"/>
        <v>0.10426017511531038</v>
      </c>
      <c r="BQ23349">
        <v>429.24412174501498</v>
      </c>
      <c r="BR23349">
        <v>23316</v>
      </c>
    </row>
    <row r="23350" spans="68:70" x14ac:dyDescent="0.3">
      <c r="BP23350">
        <f t="shared" si="452"/>
        <v>0.10427071954698572</v>
      </c>
      <c r="BQ23350">
        <v>429.24700896564599</v>
      </c>
      <c r="BR23350">
        <v>23317</v>
      </c>
    </row>
    <row r="23351" spans="68:70" x14ac:dyDescent="0.3">
      <c r="BP23351">
        <f t="shared" si="452"/>
        <v>0.10427954389239548</v>
      </c>
      <c r="BQ23351">
        <v>429.24942508912898</v>
      </c>
      <c r="BR23351">
        <v>23318</v>
      </c>
    </row>
    <row r="23352" spans="68:70" x14ac:dyDescent="0.3">
      <c r="BP23352">
        <f t="shared" si="452"/>
        <v>0.10430054343187194</v>
      </c>
      <c r="BQ23352">
        <v>429.25517439411101</v>
      </c>
      <c r="BR23352">
        <v>23319</v>
      </c>
    </row>
    <row r="23353" spans="68:70" x14ac:dyDescent="0.3">
      <c r="BP23353">
        <f t="shared" si="452"/>
        <v>0.10431279398187027</v>
      </c>
      <c r="BQ23353">
        <v>429.25852811217601</v>
      </c>
      <c r="BR23353">
        <v>23320</v>
      </c>
    </row>
    <row r="23354" spans="68:70" x14ac:dyDescent="0.3">
      <c r="BP23354">
        <f t="shared" si="452"/>
        <v>0.10435237272436024</v>
      </c>
      <c r="BQ23354">
        <v>429.26936186726499</v>
      </c>
      <c r="BR23354">
        <v>23321</v>
      </c>
    </row>
    <row r="23355" spans="68:70" x14ac:dyDescent="0.3">
      <c r="BP23355">
        <f t="shared" si="452"/>
        <v>0.104366357100215</v>
      </c>
      <c r="BQ23355">
        <v>429.273189271869</v>
      </c>
      <c r="BR23355">
        <v>23322</v>
      </c>
    </row>
    <row r="23356" spans="68:70" x14ac:dyDescent="0.3">
      <c r="BP23356">
        <f t="shared" si="452"/>
        <v>0.10440757326062194</v>
      </c>
      <c r="BQ23356">
        <v>429.284468292692</v>
      </c>
      <c r="BR23356">
        <v>23323</v>
      </c>
    </row>
    <row r="23357" spans="68:70" x14ac:dyDescent="0.3">
      <c r="BP23357">
        <f t="shared" si="452"/>
        <v>0.10444780059065309</v>
      </c>
      <c r="BQ23357">
        <v>429.29547456825202</v>
      </c>
      <c r="BR23357">
        <v>23324</v>
      </c>
    </row>
    <row r="23358" spans="68:70" x14ac:dyDescent="0.3">
      <c r="BP23358">
        <f t="shared" si="452"/>
        <v>0.10449250457480384</v>
      </c>
      <c r="BQ23358">
        <v>429.30770317894201</v>
      </c>
      <c r="BR23358">
        <v>23325</v>
      </c>
    </row>
    <row r="23359" spans="68:70" x14ac:dyDescent="0.3">
      <c r="BP23359">
        <f t="shared" si="452"/>
        <v>0.10450138335096183</v>
      </c>
      <c r="BQ23359">
        <v>429.31013162417202</v>
      </c>
      <c r="BR23359">
        <v>23326</v>
      </c>
    </row>
    <row r="23360" spans="68:70" x14ac:dyDescent="0.3">
      <c r="BP23360">
        <f t="shared" si="452"/>
        <v>0.10452636792190152</v>
      </c>
      <c r="BQ23360">
        <v>429.31696463203798</v>
      </c>
      <c r="BR23360">
        <v>23327</v>
      </c>
    </row>
    <row r="23361" spans="68:70" x14ac:dyDescent="0.3">
      <c r="BP23361">
        <f t="shared" si="452"/>
        <v>0.10454082430930899</v>
      </c>
      <c r="BQ23361">
        <v>429.32091792349001</v>
      </c>
      <c r="BR23361">
        <v>23328</v>
      </c>
    </row>
    <row r="23362" spans="68:70" x14ac:dyDescent="0.3">
      <c r="BP23362">
        <f t="shared" si="452"/>
        <v>0.10454914275434779</v>
      </c>
      <c r="BQ23362">
        <v>429.32319258905397</v>
      </c>
      <c r="BR23362">
        <v>23329</v>
      </c>
    </row>
    <row r="23363" spans="68:70" x14ac:dyDescent="0.3">
      <c r="BP23363">
        <f t="shared" si="452"/>
        <v>0.10455482807450858</v>
      </c>
      <c r="BQ23363">
        <v>429.32474717874999</v>
      </c>
      <c r="BR23363">
        <v>23330</v>
      </c>
    </row>
    <row r="23364" spans="68:70" x14ac:dyDescent="0.3">
      <c r="BP23364">
        <f t="shared" si="452"/>
        <v>0.10457284476632053</v>
      </c>
      <c r="BQ23364">
        <v>429.32967337031403</v>
      </c>
      <c r="BR23364">
        <v>23331</v>
      </c>
    </row>
    <row r="23365" spans="68:70" x14ac:dyDescent="0.3">
      <c r="BP23365">
        <f t="shared" si="452"/>
        <v>0.10457356837503566</v>
      </c>
      <c r="BQ23365">
        <v>429.329871213263</v>
      </c>
      <c r="BR23365">
        <v>23332</v>
      </c>
    </row>
    <row r="23366" spans="68:70" x14ac:dyDescent="0.3">
      <c r="BP23366">
        <f t="shared" si="452"/>
        <v>0.10458922653331104</v>
      </c>
      <c r="BQ23366">
        <v>429.33415216625701</v>
      </c>
      <c r="BR23366">
        <v>23333</v>
      </c>
    </row>
    <row r="23367" spans="68:70" x14ac:dyDescent="0.3">
      <c r="BP23367">
        <f t="shared" si="452"/>
        <v>0.10466115902353169</v>
      </c>
      <c r="BQ23367">
        <v>429.35381445034801</v>
      </c>
      <c r="BR23367">
        <v>23334</v>
      </c>
    </row>
    <row r="23368" spans="68:70" x14ac:dyDescent="0.3">
      <c r="BP23368">
        <f t="shared" si="452"/>
        <v>0.10468167550437668</v>
      </c>
      <c r="BQ23368">
        <v>429.359421260072</v>
      </c>
      <c r="BR23368">
        <v>23335</v>
      </c>
    </row>
    <row r="23369" spans="68:70" x14ac:dyDescent="0.3">
      <c r="BP23369">
        <f t="shared" si="452"/>
        <v>0.10471601642614978</v>
      </c>
      <c r="BQ23369">
        <v>429.36880482801502</v>
      </c>
      <c r="BR23369">
        <v>23336</v>
      </c>
    </row>
    <row r="23370" spans="68:70" x14ac:dyDescent="0.3">
      <c r="BP23370">
        <f t="shared" si="452"/>
        <v>0.10475901103317024</v>
      </c>
      <c r="BQ23370">
        <v>429.38055082422699</v>
      </c>
      <c r="BR23370">
        <v>23337</v>
      </c>
    </row>
    <row r="23371" spans="68:70" x14ac:dyDescent="0.3">
      <c r="BP23371">
        <f t="shared" si="452"/>
        <v>0.10478028674308586</v>
      </c>
      <c r="BQ23371">
        <v>429.38636239213901</v>
      </c>
      <c r="BR23371">
        <v>23338</v>
      </c>
    </row>
    <row r="23372" spans="68:70" x14ac:dyDescent="0.3">
      <c r="BP23372">
        <f t="shared" si="452"/>
        <v>0.10478651545138407</v>
      </c>
      <c r="BQ23372">
        <v>429.38806368370001</v>
      </c>
      <c r="BR23372">
        <v>23339</v>
      </c>
    </row>
    <row r="23373" spans="68:70" x14ac:dyDescent="0.3">
      <c r="BP23373">
        <f t="shared" si="452"/>
        <v>0.10486578661917884</v>
      </c>
      <c r="BQ23373">
        <v>429.40971116855798</v>
      </c>
      <c r="BR23373">
        <v>23340</v>
      </c>
    </row>
    <row r="23374" spans="68:70" x14ac:dyDescent="0.3">
      <c r="BP23374">
        <f t="shared" si="452"/>
        <v>0.10486913073654118</v>
      </c>
      <c r="BQ23374">
        <v>429.41062420505801</v>
      </c>
      <c r="BR23374">
        <v>23341</v>
      </c>
    </row>
    <row r="23375" spans="68:70" x14ac:dyDescent="0.3">
      <c r="BP23375">
        <f t="shared" si="452"/>
        <v>0.10488299612282176</v>
      </c>
      <c r="BQ23375">
        <v>429.41440968357</v>
      </c>
      <c r="BR23375">
        <v>23342</v>
      </c>
    </row>
    <row r="23376" spans="68:70" x14ac:dyDescent="0.3">
      <c r="BP23376">
        <f t="shared" si="452"/>
        <v>0.10491150197709115</v>
      </c>
      <c r="BQ23376">
        <v>429.42219146471803</v>
      </c>
      <c r="BR23376">
        <v>23343</v>
      </c>
    </row>
    <row r="23377" spans="68:70" x14ac:dyDescent="0.3">
      <c r="BP23377">
        <f t="shared" si="452"/>
        <v>0.10493707829001901</v>
      </c>
      <c r="BQ23377">
        <v>429.42917261389698</v>
      </c>
      <c r="BR23377">
        <v>23344</v>
      </c>
    </row>
    <row r="23378" spans="68:70" x14ac:dyDescent="0.3">
      <c r="BP23378">
        <f t="shared" si="452"/>
        <v>0.10496246668550713</v>
      </c>
      <c r="BQ23378">
        <v>429.43610162896198</v>
      </c>
      <c r="BR23378">
        <v>23345</v>
      </c>
    </row>
    <row r="23379" spans="68:70" x14ac:dyDescent="0.3">
      <c r="BP23379">
        <f t="shared" si="452"/>
        <v>0.10503822284632287</v>
      </c>
      <c r="BQ23379">
        <v>429.45677206330299</v>
      </c>
      <c r="BR23379">
        <v>23346</v>
      </c>
    </row>
    <row r="23380" spans="68:70" x14ac:dyDescent="0.3">
      <c r="BP23380">
        <f t="shared" si="452"/>
        <v>0.10507256431454277</v>
      </c>
      <c r="BQ23380">
        <v>429.46613984332299</v>
      </c>
      <c r="BR23380">
        <v>23347</v>
      </c>
    </row>
    <row r="23381" spans="68:70" x14ac:dyDescent="0.3">
      <c r="BP23381">
        <f t="shared" si="452"/>
        <v>0.10514303547840997</v>
      </c>
      <c r="BQ23381">
        <v>429.48535840925803</v>
      </c>
      <c r="BR23381">
        <v>23348</v>
      </c>
    </row>
    <row r="23382" spans="68:70" x14ac:dyDescent="0.3">
      <c r="BP23382">
        <f t="shared" si="452"/>
        <v>0.10516303421633864</v>
      </c>
      <c r="BQ23382">
        <v>429.49081119815702</v>
      </c>
      <c r="BR23382">
        <v>23349</v>
      </c>
    </row>
    <row r="23383" spans="68:70" x14ac:dyDescent="0.3">
      <c r="BP23383">
        <f t="shared" si="452"/>
        <v>0.10520952576697266</v>
      </c>
      <c r="BQ23383">
        <v>429.50348542531401</v>
      </c>
      <c r="BR23383">
        <v>23350</v>
      </c>
    </row>
    <row r="23384" spans="68:70" x14ac:dyDescent="0.3">
      <c r="BP23384">
        <f t="shared" si="452"/>
        <v>0.10529143811322324</v>
      </c>
      <c r="BQ23384">
        <v>429.52580903024398</v>
      </c>
      <c r="BR23384">
        <v>23351</v>
      </c>
    </row>
    <row r="23385" spans="68:70" x14ac:dyDescent="0.3">
      <c r="BP23385">
        <f t="shared" si="452"/>
        <v>0.10529159291611674</v>
      </c>
      <c r="BQ23385">
        <v>429.52585121051698</v>
      </c>
      <c r="BR23385">
        <v>23352</v>
      </c>
    </row>
    <row r="23386" spans="68:70" x14ac:dyDescent="0.3">
      <c r="BP23386">
        <f t="shared" si="452"/>
        <v>0.10531479172283639</v>
      </c>
      <c r="BQ23386">
        <v>429.53217200804897</v>
      </c>
      <c r="BR23386">
        <v>23353</v>
      </c>
    </row>
    <row r="23387" spans="68:70" x14ac:dyDescent="0.3">
      <c r="BP23387">
        <f t="shared" si="452"/>
        <v>0.10534847845651757</v>
      </c>
      <c r="BQ23387">
        <v>429.54134912977298</v>
      </c>
      <c r="BR23387">
        <v>23354</v>
      </c>
    </row>
    <row r="23388" spans="68:70" x14ac:dyDescent="0.3">
      <c r="BP23388">
        <f t="shared" si="452"/>
        <v>0.10535417978536153</v>
      </c>
      <c r="BQ23388">
        <v>429.542902171349</v>
      </c>
      <c r="BR23388">
        <v>23355</v>
      </c>
    </row>
    <row r="23389" spans="68:70" x14ac:dyDescent="0.3">
      <c r="BP23389">
        <f t="shared" si="452"/>
        <v>0.10537863438086824</v>
      </c>
      <c r="BQ23389">
        <v>429.54956312481198</v>
      </c>
      <c r="BR23389">
        <v>23356</v>
      </c>
    </row>
    <row r="23390" spans="68:70" x14ac:dyDescent="0.3">
      <c r="BP23390">
        <f t="shared" si="452"/>
        <v>0.10539804687674667</v>
      </c>
      <c r="BQ23390">
        <v>429.554850158703</v>
      </c>
      <c r="BR23390">
        <v>23357</v>
      </c>
    </row>
    <row r="23391" spans="68:70" x14ac:dyDescent="0.3">
      <c r="BP23391">
        <f t="shared" si="452"/>
        <v>0.10546955094920248</v>
      </c>
      <c r="BQ23391">
        <v>429.574320244116</v>
      </c>
      <c r="BR23391">
        <v>23358</v>
      </c>
    </row>
    <row r="23392" spans="68:70" x14ac:dyDescent="0.3">
      <c r="BP23392">
        <f t="shared" si="452"/>
        <v>0.10549402515603708</v>
      </c>
      <c r="BQ23392">
        <v>429.58098289236898</v>
      </c>
      <c r="BR23392">
        <v>23359</v>
      </c>
    </row>
    <row r="23393" spans="68:70" x14ac:dyDescent="0.3">
      <c r="BP23393">
        <f t="shared" si="452"/>
        <v>0.10551363500217427</v>
      </c>
      <c r="BQ23393">
        <v>429.58632075108</v>
      </c>
      <c r="BR23393">
        <v>23360</v>
      </c>
    </row>
    <row r="23394" spans="68:70" x14ac:dyDescent="0.3">
      <c r="BP23394">
        <f t="shared" ref="BP23394:BP23457" si="453">(BQ23394 - $BS$31303)*(BQ23394 - $BS$31303)/31269</f>
        <v>0.10555945543397149</v>
      </c>
      <c r="BQ23394">
        <v>429.59879127627198</v>
      </c>
      <c r="BR23394">
        <v>23361</v>
      </c>
    </row>
    <row r="23395" spans="68:70" x14ac:dyDescent="0.3">
      <c r="BP23395">
        <f t="shared" si="453"/>
        <v>0.10560216902426023</v>
      </c>
      <c r="BQ23395">
        <v>429.61041380373399</v>
      </c>
      <c r="BR23395">
        <v>23362</v>
      </c>
    </row>
    <row r="23396" spans="68:70" x14ac:dyDescent="0.3">
      <c r="BP23396">
        <f t="shared" si="453"/>
        <v>0.10561053423598012</v>
      </c>
      <c r="BQ23396">
        <v>429.61268973382698</v>
      </c>
      <c r="BR23396">
        <v>23363</v>
      </c>
    </row>
    <row r="23397" spans="68:70" x14ac:dyDescent="0.3">
      <c r="BP23397">
        <f t="shared" si="453"/>
        <v>0.10569255846424329</v>
      </c>
      <c r="BQ23397">
        <v>429.63500136040898</v>
      </c>
      <c r="BR23397">
        <v>23364</v>
      </c>
    </row>
    <row r="23398" spans="68:70" x14ac:dyDescent="0.3">
      <c r="BP23398">
        <f t="shared" si="453"/>
        <v>0.10572587010704325</v>
      </c>
      <c r="BQ23398">
        <v>429.64406007612001</v>
      </c>
      <c r="BR23398">
        <v>23365</v>
      </c>
    </row>
    <row r="23399" spans="68:70" x14ac:dyDescent="0.3">
      <c r="BP23399">
        <f t="shared" si="453"/>
        <v>0.1057316759089717</v>
      </c>
      <c r="BQ23399">
        <v>429.645638750714</v>
      </c>
      <c r="BR23399">
        <v>23366</v>
      </c>
    </row>
    <row r="23400" spans="68:70" x14ac:dyDescent="0.3">
      <c r="BP23400">
        <f t="shared" si="453"/>
        <v>0.10576093747914481</v>
      </c>
      <c r="BQ23400">
        <v>429.65359470033098</v>
      </c>
      <c r="BR23400">
        <v>23367</v>
      </c>
    </row>
    <row r="23401" spans="68:70" x14ac:dyDescent="0.3">
      <c r="BP23401">
        <f t="shared" si="453"/>
        <v>0.10578763089529084</v>
      </c>
      <c r="BQ23401">
        <v>429.66085143277701</v>
      </c>
      <c r="BR23401">
        <v>23368</v>
      </c>
    </row>
    <row r="23402" spans="68:70" x14ac:dyDescent="0.3">
      <c r="BP23402">
        <f t="shared" si="453"/>
        <v>0.10581262693107157</v>
      </c>
      <c r="BQ23402">
        <v>429.66764589425298</v>
      </c>
      <c r="BR23402">
        <v>23369</v>
      </c>
    </row>
    <row r="23403" spans="68:70" x14ac:dyDescent="0.3">
      <c r="BP23403">
        <f t="shared" si="453"/>
        <v>0.10582785611794154</v>
      </c>
      <c r="BQ23403">
        <v>429.671785122188</v>
      </c>
      <c r="BR23403">
        <v>23370</v>
      </c>
    </row>
    <row r="23404" spans="68:70" x14ac:dyDescent="0.3">
      <c r="BP23404">
        <f t="shared" si="453"/>
        <v>0.10584174076581311</v>
      </c>
      <c r="BQ23404">
        <v>429.67555865062701</v>
      </c>
      <c r="BR23404">
        <v>23371</v>
      </c>
    </row>
    <row r="23405" spans="68:70" x14ac:dyDescent="0.3">
      <c r="BP23405">
        <f t="shared" si="453"/>
        <v>0.10585026465718947</v>
      </c>
      <c r="BQ23405">
        <v>429.67787512594202</v>
      </c>
      <c r="BR23405">
        <v>23372</v>
      </c>
    </row>
    <row r="23406" spans="68:70" x14ac:dyDescent="0.3">
      <c r="BP23406">
        <f t="shared" si="453"/>
        <v>0.10587450668947998</v>
      </c>
      <c r="BQ23406">
        <v>429.68446269511003</v>
      </c>
      <c r="BR23406">
        <v>23373</v>
      </c>
    </row>
    <row r="23407" spans="68:70" x14ac:dyDescent="0.3">
      <c r="BP23407">
        <f t="shared" si="453"/>
        <v>0.10593579486034049</v>
      </c>
      <c r="BQ23407">
        <v>429.701113879258</v>
      </c>
      <c r="BR23407">
        <v>23374</v>
      </c>
    </row>
    <row r="23408" spans="68:70" x14ac:dyDescent="0.3">
      <c r="BP23408">
        <f t="shared" si="453"/>
        <v>0.10596521043066898</v>
      </c>
      <c r="BQ23408">
        <v>429.70910398936502</v>
      </c>
      <c r="BR23408">
        <v>23375</v>
      </c>
    </row>
    <row r="23409" spans="68:70" x14ac:dyDescent="0.3">
      <c r="BP23409">
        <f t="shared" si="453"/>
        <v>0.10596934848385871</v>
      </c>
      <c r="BQ23409">
        <v>429.71022791396501</v>
      </c>
      <c r="BR23409">
        <v>23376</v>
      </c>
    </row>
    <row r="23410" spans="68:70" x14ac:dyDescent="0.3">
      <c r="BP23410">
        <f t="shared" si="453"/>
        <v>0.105982768381838</v>
      </c>
      <c r="BQ23410">
        <v>429.713872702478</v>
      </c>
      <c r="BR23410">
        <v>23377</v>
      </c>
    </row>
    <row r="23411" spans="68:70" x14ac:dyDescent="0.3">
      <c r="BP23411">
        <f t="shared" si="453"/>
        <v>0.10602659109846645</v>
      </c>
      <c r="BQ23411">
        <v>429.72577316333798</v>
      </c>
      <c r="BR23411">
        <v>23378</v>
      </c>
    </row>
    <row r="23412" spans="68:70" x14ac:dyDescent="0.3">
      <c r="BP23412">
        <f t="shared" si="453"/>
        <v>0.10604864694555409</v>
      </c>
      <c r="BQ23412">
        <v>429.73176170064698</v>
      </c>
      <c r="BR23412">
        <v>23379</v>
      </c>
    </row>
    <row r="23413" spans="68:70" x14ac:dyDescent="0.3">
      <c r="BP23413">
        <f t="shared" si="453"/>
        <v>0.10610081449045559</v>
      </c>
      <c r="BQ23413">
        <v>429.74592359771202</v>
      </c>
      <c r="BR23413">
        <v>23380</v>
      </c>
    </row>
    <row r="23414" spans="68:70" x14ac:dyDescent="0.3">
      <c r="BP23414">
        <f t="shared" si="453"/>
        <v>0.10621334215106902</v>
      </c>
      <c r="BQ23414">
        <v>429.77645957524601</v>
      </c>
      <c r="BR23414">
        <v>23381</v>
      </c>
    </row>
    <row r="23415" spans="68:70" x14ac:dyDescent="0.3">
      <c r="BP23415">
        <f t="shared" si="453"/>
        <v>0.10625754695286677</v>
      </c>
      <c r="BQ23415">
        <v>429.78845074996002</v>
      </c>
      <c r="BR23415">
        <v>23382</v>
      </c>
    </row>
    <row r="23416" spans="68:70" x14ac:dyDescent="0.3">
      <c r="BP23416">
        <f t="shared" si="453"/>
        <v>0.10629676837553277</v>
      </c>
      <c r="BQ23416">
        <v>429.79908802478002</v>
      </c>
      <c r="BR23416">
        <v>23383</v>
      </c>
    </row>
    <row r="23417" spans="68:70" x14ac:dyDescent="0.3">
      <c r="BP23417">
        <f t="shared" si="453"/>
        <v>0.10631102680512493</v>
      </c>
      <c r="BQ23417">
        <v>429.80295457897898</v>
      </c>
      <c r="BR23417">
        <v>23384</v>
      </c>
    </row>
    <row r="23418" spans="68:70" x14ac:dyDescent="0.3">
      <c r="BP23418">
        <f t="shared" si="453"/>
        <v>0.10637175000473956</v>
      </c>
      <c r="BQ23418">
        <v>429.81941839442499</v>
      </c>
      <c r="BR23418">
        <v>23385</v>
      </c>
    </row>
    <row r="23419" spans="68:70" x14ac:dyDescent="0.3">
      <c r="BP23419">
        <f t="shared" si="453"/>
        <v>0.10639638981224353</v>
      </c>
      <c r="BQ23419">
        <v>429.82609761846902</v>
      </c>
      <c r="BR23419">
        <v>23386</v>
      </c>
    </row>
    <row r="23420" spans="68:70" x14ac:dyDescent="0.3">
      <c r="BP23420">
        <f t="shared" si="453"/>
        <v>0.10641318614716679</v>
      </c>
      <c r="BQ23420">
        <v>429.83065023364298</v>
      </c>
      <c r="BR23420">
        <v>23387</v>
      </c>
    </row>
    <row r="23421" spans="68:70" x14ac:dyDescent="0.3">
      <c r="BP23421">
        <f t="shared" si="453"/>
        <v>0.10650498113808629</v>
      </c>
      <c r="BQ23421">
        <v>429.85552474923799</v>
      </c>
      <c r="BR23421">
        <v>23388</v>
      </c>
    </row>
    <row r="23422" spans="68:70" x14ac:dyDescent="0.3">
      <c r="BP23422">
        <f t="shared" si="453"/>
        <v>0.1065255515881936</v>
      </c>
      <c r="BQ23422">
        <v>429.86109743901102</v>
      </c>
      <c r="BR23422">
        <v>23389</v>
      </c>
    </row>
    <row r="23423" spans="68:70" x14ac:dyDescent="0.3">
      <c r="BP23423">
        <f t="shared" si="453"/>
        <v>0.10655662119875614</v>
      </c>
      <c r="BQ23423">
        <v>429.869513410411</v>
      </c>
      <c r="BR23423">
        <v>23390</v>
      </c>
    </row>
    <row r="23424" spans="68:70" x14ac:dyDescent="0.3">
      <c r="BP23424">
        <f t="shared" si="453"/>
        <v>0.10657441282000847</v>
      </c>
      <c r="BQ23424">
        <v>429.87433215799399</v>
      </c>
      <c r="BR23424">
        <v>23391</v>
      </c>
    </row>
    <row r="23425" spans="68:70" x14ac:dyDescent="0.3">
      <c r="BP23425">
        <f t="shared" si="453"/>
        <v>0.10658434400678919</v>
      </c>
      <c r="BQ23425">
        <v>429.87702178191802</v>
      </c>
      <c r="BR23425">
        <v>23392</v>
      </c>
    </row>
    <row r="23426" spans="68:70" x14ac:dyDescent="0.3">
      <c r="BP23426">
        <f t="shared" si="453"/>
        <v>0.10658444923650628</v>
      </c>
      <c r="BQ23426">
        <v>429.877050280194</v>
      </c>
      <c r="BR23426">
        <v>23393</v>
      </c>
    </row>
    <row r="23427" spans="68:70" x14ac:dyDescent="0.3">
      <c r="BP23427">
        <f t="shared" si="453"/>
        <v>0.10661814002850602</v>
      </c>
      <c r="BQ23427">
        <v>429.886173685796</v>
      </c>
      <c r="BR23427">
        <v>23394</v>
      </c>
    </row>
    <row r="23428" spans="68:70" x14ac:dyDescent="0.3">
      <c r="BP23428">
        <f t="shared" si="453"/>
        <v>0.10664826361245952</v>
      </c>
      <c r="BQ23428">
        <v>429.894329877362</v>
      </c>
      <c r="BR23428">
        <v>23395</v>
      </c>
    </row>
    <row r="23429" spans="68:70" x14ac:dyDescent="0.3">
      <c r="BP23429">
        <f t="shared" si="453"/>
        <v>0.10665373874068909</v>
      </c>
      <c r="BQ23429">
        <v>429.89581218664102</v>
      </c>
      <c r="BR23429">
        <v>23396</v>
      </c>
    </row>
    <row r="23430" spans="68:70" x14ac:dyDescent="0.3">
      <c r="BP23430">
        <f t="shared" si="453"/>
        <v>0.10669275058105193</v>
      </c>
      <c r="BQ23430">
        <v>429.90637295916702</v>
      </c>
      <c r="BR23430">
        <v>23397</v>
      </c>
    </row>
    <row r="23431" spans="68:70" x14ac:dyDescent="0.3">
      <c r="BP23431">
        <f t="shared" si="453"/>
        <v>0.10673038641331804</v>
      </c>
      <c r="BQ23431">
        <v>429.916559407222</v>
      </c>
      <c r="BR23431">
        <v>23398</v>
      </c>
    </row>
    <row r="23432" spans="68:70" x14ac:dyDescent="0.3">
      <c r="BP23432">
        <f t="shared" si="453"/>
        <v>0.1067991082453577</v>
      </c>
      <c r="BQ23432">
        <v>429.93515490449801</v>
      </c>
      <c r="BR23432">
        <v>23399</v>
      </c>
    </row>
    <row r="23433" spans="68:70" x14ac:dyDescent="0.3">
      <c r="BP23433">
        <f t="shared" si="453"/>
        <v>0.10684062636863015</v>
      </c>
      <c r="BQ23433">
        <v>429.94638642875998</v>
      </c>
      <c r="BR23433">
        <v>23400</v>
      </c>
    </row>
    <row r="23434" spans="68:70" x14ac:dyDescent="0.3">
      <c r="BP23434">
        <f t="shared" si="453"/>
        <v>0.10688556951358734</v>
      </c>
      <c r="BQ23434">
        <v>429.95854203385198</v>
      </c>
      <c r="BR23434">
        <v>23401</v>
      </c>
    </row>
    <row r="23435" spans="68:70" x14ac:dyDescent="0.3">
      <c r="BP23435">
        <f t="shared" si="453"/>
        <v>0.1068876764854131</v>
      </c>
      <c r="BQ23435">
        <v>429.95911183595899</v>
      </c>
      <c r="BR23435">
        <v>23402</v>
      </c>
    </row>
    <row r="23436" spans="68:70" x14ac:dyDescent="0.3">
      <c r="BP23436">
        <f t="shared" si="453"/>
        <v>0.10690268400044643</v>
      </c>
      <c r="BQ23436">
        <v>429.963170253496</v>
      </c>
      <c r="BR23436">
        <v>23403</v>
      </c>
    </row>
    <row r="23437" spans="68:70" x14ac:dyDescent="0.3">
      <c r="BP23437">
        <f t="shared" si="453"/>
        <v>0.10693144641237649</v>
      </c>
      <c r="BQ23437">
        <v>429.970947552371</v>
      </c>
      <c r="BR23437">
        <v>23404</v>
      </c>
    </row>
    <row r="23438" spans="68:70" x14ac:dyDescent="0.3">
      <c r="BP23438">
        <f t="shared" si="453"/>
        <v>0.10697354234363603</v>
      </c>
      <c r="BQ23438">
        <v>429.98232832286402</v>
      </c>
      <c r="BR23438">
        <v>23405</v>
      </c>
    </row>
    <row r="23439" spans="68:70" x14ac:dyDescent="0.3">
      <c r="BP23439">
        <f t="shared" si="453"/>
        <v>0.10697424164437816</v>
      </c>
      <c r="BQ23439">
        <v>429.98251736216002</v>
      </c>
      <c r="BR23439">
        <v>23406</v>
      </c>
    </row>
    <row r="23440" spans="68:70" x14ac:dyDescent="0.3">
      <c r="BP23440">
        <f t="shared" si="453"/>
        <v>0.1070394171730861</v>
      </c>
      <c r="BQ23440">
        <v>430.00013330207798</v>
      </c>
      <c r="BR23440">
        <v>23407</v>
      </c>
    </row>
    <row r="23441" spans="68:70" x14ac:dyDescent="0.3">
      <c r="BP23441">
        <f t="shared" si="453"/>
        <v>0.10709370612005049</v>
      </c>
      <c r="BQ23441">
        <v>430.01480267313002</v>
      </c>
      <c r="BR23441">
        <v>23408</v>
      </c>
    </row>
    <row r="23442" spans="68:70" x14ac:dyDescent="0.3">
      <c r="BP23442">
        <f t="shared" si="453"/>
        <v>0.10710292124593085</v>
      </c>
      <c r="BQ23442">
        <v>430.017292315443</v>
      </c>
      <c r="BR23442">
        <v>23409</v>
      </c>
    </row>
    <row r="23443" spans="68:70" x14ac:dyDescent="0.3">
      <c r="BP23443">
        <f t="shared" si="453"/>
        <v>0.10712888300778232</v>
      </c>
      <c r="BQ23443">
        <v>430.02430580554301</v>
      </c>
      <c r="BR23443">
        <v>23410</v>
      </c>
    </row>
    <row r="23444" spans="68:70" x14ac:dyDescent="0.3">
      <c r="BP23444">
        <f t="shared" si="453"/>
        <v>0.10718271729588155</v>
      </c>
      <c r="BQ23444">
        <v>430.03884626522603</v>
      </c>
      <c r="BR23444">
        <v>23411</v>
      </c>
    </row>
    <row r="23445" spans="68:70" x14ac:dyDescent="0.3">
      <c r="BP23445">
        <f t="shared" si="453"/>
        <v>0.10723735363321027</v>
      </c>
      <c r="BQ23445">
        <v>430.05359962258098</v>
      </c>
      <c r="BR23445">
        <v>23412</v>
      </c>
    </row>
    <row r="23446" spans="68:70" x14ac:dyDescent="0.3">
      <c r="BP23446">
        <f t="shared" si="453"/>
        <v>0.10725527522432593</v>
      </c>
      <c r="BQ23446">
        <v>430.05843814076297</v>
      </c>
      <c r="BR23446">
        <v>23413</v>
      </c>
    </row>
    <row r="23447" spans="68:70" x14ac:dyDescent="0.3">
      <c r="BP23447">
        <f t="shared" si="453"/>
        <v>0.10727131066756045</v>
      </c>
      <c r="BQ23447">
        <v>430.06276708913998</v>
      </c>
      <c r="BR23447">
        <v>23414</v>
      </c>
    </row>
    <row r="23448" spans="68:70" x14ac:dyDescent="0.3">
      <c r="BP23448">
        <f t="shared" si="453"/>
        <v>0.10728561755777262</v>
      </c>
      <c r="BQ23448">
        <v>430.06662912206298</v>
      </c>
      <c r="BR23448">
        <v>23415</v>
      </c>
    </row>
    <row r="23449" spans="68:70" x14ac:dyDescent="0.3">
      <c r="BP23449">
        <f t="shared" si="453"/>
        <v>0.10731223459577645</v>
      </c>
      <c r="BQ23449">
        <v>430.07381349781599</v>
      </c>
      <c r="BR23449">
        <v>23416</v>
      </c>
    </row>
    <row r="23450" spans="68:70" x14ac:dyDescent="0.3">
      <c r="BP23450">
        <f t="shared" si="453"/>
        <v>0.10732177119938317</v>
      </c>
      <c r="BQ23450">
        <v>430.07638736696498</v>
      </c>
      <c r="BR23450">
        <v>23417</v>
      </c>
    </row>
    <row r="23451" spans="68:70" x14ac:dyDescent="0.3">
      <c r="BP23451">
        <f t="shared" si="453"/>
        <v>0.10733960413206561</v>
      </c>
      <c r="BQ23451">
        <v>430.08120005615399</v>
      </c>
      <c r="BR23451">
        <v>23418</v>
      </c>
    </row>
    <row r="23452" spans="68:70" x14ac:dyDescent="0.3">
      <c r="BP23452">
        <f t="shared" si="453"/>
        <v>0.1073445252232529</v>
      </c>
      <c r="BQ23452">
        <v>430.08252807256201</v>
      </c>
      <c r="BR23452">
        <v>23419</v>
      </c>
    </row>
    <row r="23453" spans="68:70" x14ac:dyDescent="0.3">
      <c r="BP23453">
        <f t="shared" si="453"/>
        <v>0.10735728327087334</v>
      </c>
      <c r="BQ23453">
        <v>430.08597084538599</v>
      </c>
      <c r="BR23453">
        <v>23420</v>
      </c>
    </row>
    <row r="23454" spans="68:70" x14ac:dyDescent="0.3">
      <c r="BP23454">
        <f t="shared" si="453"/>
        <v>0.10743977111995988</v>
      </c>
      <c r="BQ23454">
        <v>430.10822534455298</v>
      </c>
      <c r="BR23454">
        <v>23421</v>
      </c>
    </row>
    <row r="23455" spans="68:70" x14ac:dyDescent="0.3">
      <c r="BP23455">
        <f t="shared" si="453"/>
        <v>0.10744937946142111</v>
      </c>
      <c r="BQ23455">
        <v>430.11081703532602</v>
      </c>
      <c r="BR23455">
        <v>23422</v>
      </c>
    </row>
    <row r="23456" spans="68:70" x14ac:dyDescent="0.3">
      <c r="BP23456">
        <f t="shared" si="453"/>
        <v>0.10752360564803173</v>
      </c>
      <c r="BQ23456">
        <v>430.13083441425601</v>
      </c>
      <c r="BR23456">
        <v>23423</v>
      </c>
    </row>
    <row r="23457" spans="68:70" x14ac:dyDescent="0.3">
      <c r="BP23457">
        <f t="shared" si="453"/>
        <v>0.10752649089434368</v>
      </c>
      <c r="BQ23457">
        <v>430.13161237032301</v>
      </c>
      <c r="BR23457">
        <v>23424</v>
      </c>
    </row>
    <row r="23458" spans="68:70" x14ac:dyDescent="0.3">
      <c r="BP23458">
        <f t="shared" ref="BP23458:BP23521" si="454">(BQ23458 - $BS$31303)*(BQ23458 - $BS$31303)/31269</f>
        <v>0.10758677040857767</v>
      </c>
      <c r="BQ23458">
        <v>430.147863297877</v>
      </c>
      <c r="BR23458">
        <v>23425</v>
      </c>
    </row>
    <row r="23459" spans="68:70" x14ac:dyDescent="0.3">
      <c r="BP23459">
        <f t="shared" si="454"/>
        <v>0.10760357679562767</v>
      </c>
      <c r="BQ23459">
        <v>430.15239336843803</v>
      </c>
      <c r="BR23459">
        <v>23426</v>
      </c>
    </row>
    <row r="23460" spans="68:70" x14ac:dyDescent="0.3">
      <c r="BP23460">
        <f t="shared" si="454"/>
        <v>0.10760680515567388</v>
      </c>
      <c r="BQ23460">
        <v>430.15326351488898</v>
      </c>
      <c r="BR23460">
        <v>23427</v>
      </c>
    </row>
    <row r="23461" spans="68:70" x14ac:dyDescent="0.3">
      <c r="BP23461">
        <f t="shared" si="454"/>
        <v>0.10761912126851182</v>
      </c>
      <c r="BQ23461">
        <v>430.15658298196001</v>
      </c>
      <c r="BR23461">
        <v>23428</v>
      </c>
    </row>
    <row r="23462" spans="68:70" x14ac:dyDescent="0.3">
      <c r="BP23462">
        <f t="shared" si="454"/>
        <v>0.10766210671386993</v>
      </c>
      <c r="BQ23462">
        <v>430.16816703000899</v>
      </c>
      <c r="BR23462">
        <v>23429</v>
      </c>
    </row>
    <row r="23463" spans="68:70" x14ac:dyDescent="0.3">
      <c r="BP23463">
        <f t="shared" si="454"/>
        <v>0.10767495111095668</v>
      </c>
      <c r="BQ23463">
        <v>430.17162798805299</v>
      </c>
      <c r="BR23463">
        <v>23430</v>
      </c>
    </row>
    <row r="23464" spans="68:70" x14ac:dyDescent="0.3">
      <c r="BP23464">
        <f t="shared" si="454"/>
        <v>0.10770628656109137</v>
      </c>
      <c r="BQ23464">
        <v>430.18007054508598</v>
      </c>
      <c r="BR23464">
        <v>23431</v>
      </c>
    </row>
    <row r="23465" spans="68:70" x14ac:dyDescent="0.3">
      <c r="BP23465">
        <f t="shared" si="454"/>
        <v>0.10770866850548197</v>
      </c>
      <c r="BQ23465">
        <v>430.18071225048197</v>
      </c>
      <c r="BR23465">
        <v>23432</v>
      </c>
    </row>
    <row r="23466" spans="68:70" x14ac:dyDescent="0.3">
      <c r="BP23466">
        <f t="shared" si="454"/>
        <v>0.10770934156602972</v>
      </c>
      <c r="BQ23466">
        <v>430.18089357441397</v>
      </c>
      <c r="BR23466">
        <v>23433</v>
      </c>
    </row>
    <row r="23467" spans="68:70" x14ac:dyDescent="0.3">
      <c r="BP23467">
        <f t="shared" si="454"/>
        <v>0.10771883629978368</v>
      </c>
      <c r="BQ23467">
        <v>430.18345141536099</v>
      </c>
      <c r="BR23467">
        <v>23434</v>
      </c>
    </row>
    <row r="23468" spans="68:70" x14ac:dyDescent="0.3">
      <c r="BP23468">
        <f t="shared" si="454"/>
        <v>0.10774197809840896</v>
      </c>
      <c r="BQ23468">
        <v>430.18968524544698</v>
      </c>
      <c r="BR23468">
        <v>23435</v>
      </c>
    </row>
    <row r="23469" spans="68:70" x14ac:dyDescent="0.3">
      <c r="BP23469">
        <f t="shared" si="454"/>
        <v>0.1077746332872187</v>
      </c>
      <c r="BQ23469">
        <v>430.19848060957298</v>
      </c>
      <c r="BR23469">
        <v>23436</v>
      </c>
    </row>
    <row r="23470" spans="68:70" x14ac:dyDescent="0.3">
      <c r="BP23470">
        <f t="shared" si="454"/>
        <v>0.10781104553811911</v>
      </c>
      <c r="BQ23470">
        <v>430.20828633148801</v>
      </c>
      <c r="BR23470">
        <v>23437</v>
      </c>
    </row>
    <row r="23471" spans="68:70" x14ac:dyDescent="0.3">
      <c r="BP23471">
        <f t="shared" si="454"/>
        <v>0.1078778714191076</v>
      </c>
      <c r="BQ23471">
        <v>430.22627805554799</v>
      </c>
      <c r="BR23471">
        <v>23438</v>
      </c>
    </row>
    <row r="23472" spans="68:70" x14ac:dyDescent="0.3">
      <c r="BP23472">
        <f t="shared" si="454"/>
        <v>0.10789606376452708</v>
      </c>
      <c r="BQ23472">
        <v>430.23117506791903</v>
      </c>
      <c r="BR23472">
        <v>23439</v>
      </c>
    </row>
    <row r="23473" spans="68:70" x14ac:dyDescent="0.3">
      <c r="BP23473">
        <f t="shared" si="454"/>
        <v>0.10790307367339355</v>
      </c>
      <c r="BQ23473">
        <v>430.23306188377899</v>
      </c>
      <c r="BR23473">
        <v>23440</v>
      </c>
    </row>
    <row r="23474" spans="68:70" x14ac:dyDescent="0.3">
      <c r="BP23474">
        <f t="shared" si="454"/>
        <v>0.1079636779189339</v>
      </c>
      <c r="BQ23474">
        <v>430.24937181665399</v>
      </c>
      <c r="BR23474">
        <v>23441</v>
      </c>
    </row>
    <row r="23475" spans="68:70" x14ac:dyDescent="0.3">
      <c r="BP23475">
        <f t="shared" si="454"/>
        <v>0.10797277414791749</v>
      </c>
      <c r="BQ23475">
        <v>430.25181941641603</v>
      </c>
      <c r="BR23475">
        <v>23442</v>
      </c>
    </row>
    <row r="23476" spans="68:70" x14ac:dyDescent="0.3">
      <c r="BP23476">
        <f t="shared" si="454"/>
        <v>0.10800159141859009</v>
      </c>
      <c r="BQ23476">
        <v>430.25957284411902</v>
      </c>
      <c r="BR23476">
        <v>23443</v>
      </c>
    </row>
    <row r="23477" spans="68:70" x14ac:dyDescent="0.3">
      <c r="BP23477">
        <f t="shared" si="454"/>
        <v>0.10801719855709946</v>
      </c>
      <c r="BQ23477">
        <v>430.26377158930399</v>
      </c>
      <c r="BR23477">
        <v>23444</v>
      </c>
    </row>
    <row r="23478" spans="68:70" x14ac:dyDescent="0.3">
      <c r="BP23478">
        <f t="shared" si="454"/>
        <v>0.10804236225271981</v>
      </c>
      <c r="BQ23478">
        <v>430.27054066979002</v>
      </c>
      <c r="BR23478">
        <v>23445</v>
      </c>
    </row>
    <row r="23479" spans="68:70" x14ac:dyDescent="0.3">
      <c r="BP23479">
        <f t="shared" si="454"/>
        <v>0.1080943650536778</v>
      </c>
      <c r="BQ23479">
        <v>430.28452702172399</v>
      </c>
      <c r="BR23479">
        <v>23446</v>
      </c>
    </row>
    <row r="23480" spans="68:70" x14ac:dyDescent="0.3">
      <c r="BP23480">
        <f t="shared" si="454"/>
        <v>0.10810895262605776</v>
      </c>
      <c r="BQ23480">
        <v>430.288449800759</v>
      </c>
      <c r="BR23480">
        <v>23447</v>
      </c>
    </row>
    <row r="23481" spans="68:70" x14ac:dyDescent="0.3">
      <c r="BP23481">
        <f t="shared" si="454"/>
        <v>0.10814783723308653</v>
      </c>
      <c r="BQ23481">
        <v>430.298905060788</v>
      </c>
      <c r="BR23481">
        <v>23448</v>
      </c>
    </row>
    <row r="23482" spans="68:70" x14ac:dyDescent="0.3">
      <c r="BP23482">
        <f t="shared" si="454"/>
        <v>0.10817647943262394</v>
      </c>
      <c r="BQ23482">
        <v>430.306605148904</v>
      </c>
      <c r="BR23482">
        <v>23449</v>
      </c>
    </row>
    <row r="23483" spans="68:70" x14ac:dyDescent="0.3">
      <c r="BP23483">
        <f t="shared" si="454"/>
        <v>0.10819395599760193</v>
      </c>
      <c r="BQ23483">
        <v>430.31130299857301</v>
      </c>
      <c r="BR23483">
        <v>23450</v>
      </c>
    </row>
    <row r="23484" spans="68:70" x14ac:dyDescent="0.3">
      <c r="BP23484">
        <f t="shared" si="454"/>
        <v>0.10823596427751979</v>
      </c>
      <c r="BQ23484">
        <v>430.32259363050503</v>
      </c>
      <c r="BR23484">
        <v>23451</v>
      </c>
    </row>
    <row r="23485" spans="68:70" x14ac:dyDescent="0.3">
      <c r="BP23485">
        <f t="shared" si="454"/>
        <v>0.10826409514162326</v>
      </c>
      <c r="BQ23485">
        <v>430.33015318256298</v>
      </c>
      <c r="BR23485">
        <v>23452</v>
      </c>
    </row>
    <row r="23486" spans="68:70" x14ac:dyDescent="0.3">
      <c r="BP23486">
        <f t="shared" si="454"/>
        <v>0.10831164468980545</v>
      </c>
      <c r="BQ23486">
        <v>430.34292884688602</v>
      </c>
      <c r="BR23486">
        <v>23453</v>
      </c>
    </row>
    <row r="23487" spans="68:70" x14ac:dyDescent="0.3">
      <c r="BP23487">
        <f t="shared" si="454"/>
        <v>0.10832267092557732</v>
      </c>
      <c r="BQ23487">
        <v>430.34589098734102</v>
      </c>
      <c r="BR23487">
        <v>23454</v>
      </c>
    </row>
    <row r="23488" spans="68:70" x14ac:dyDescent="0.3">
      <c r="BP23488">
        <f t="shared" si="454"/>
        <v>0.10841626130983645</v>
      </c>
      <c r="BQ23488">
        <v>430.37102748546999</v>
      </c>
      <c r="BR23488">
        <v>23455</v>
      </c>
    </row>
    <row r="23489" spans="68:70" x14ac:dyDescent="0.3">
      <c r="BP23489">
        <f t="shared" si="454"/>
        <v>0.10841885415887524</v>
      </c>
      <c r="BQ23489">
        <v>430.371723718179</v>
      </c>
      <c r="BR23489">
        <v>23456</v>
      </c>
    </row>
    <row r="23490" spans="68:70" x14ac:dyDescent="0.3">
      <c r="BP23490">
        <f t="shared" si="454"/>
        <v>0.10842730042308706</v>
      </c>
      <c r="BQ23490">
        <v>430.37399165419902</v>
      </c>
      <c r="BR23490">
        <v>23457</v>
      </c>
    </row>
    <row r="23491" spans="68:70" x14ac:dyDescent="0.3">
      <c r="BP23491">
        <f t="shared" si="454"/>
        <v>0.10843610575435916</v>
      </c>
      <c r="BQ23491">
        <v>430.37635591052998</v>
      </c>
      <c r="BR23491">
        <v>23458</v>
      </c>
    </row>
    <row r="23492" spans="68:70" x14ac:dyDescent="0.3">
      <c r="BP23492">
        <f t="shared" si="454"/>
        <v>0.10846485249283447</v>
      </c>
      <c r="BQ23492">
        <v>430.38407382287801</v>
      </c>
      <c r="BR23492">
        <v>23459</v>
      </c>
    </row>
    <row r="23493" spans="68:70" x14ac:dyDescent="0.3">
      <c r="BP23493">
        <f t="shared" si="454"/>
        <v>0.1084944207954297</v>
      </c>
      <c r="BQ23493">
        <v>430.39201124148099</v>
      </c>
      <c r="BR23493">
        <v>23460</v>
      </c>
    </row>
    <row r="23494" spans="68:70" x14ac:dyDescent="0.3">
      <c r="BP23494">
        <f t="shared" si="454"/>
        <v>0.1085227035687388</v>
      </c>
      <c r="BQ23494">
        <v>430.39960255607798</v>
      </c>
      <c r="BR23494">
        <v>23461</v>
      </c>
    </row>
    <row r="23495" spans="68:70" x14ac:dyDescent="0.3">
      <c r="BP23495">
        <f t="shared" si="454"/>
        <v>0.108534059743461</v>
      </c>
      <c r="BQ23495">
        <v>430.402650362663</v>
      </c>
      <c r="BR23495">
        <v>23462</v>
      </c>
    </row>
    <row r="23496" spans="68:70" x14ac:dyDescent="0.3">
      <c r="BP23496">
        <f t="shared" si="454"/>
        <v>0.10859483251513154</v>
      </c>
      <c r="BQ23496">
        <v>430.41895804480998</v>
      </c>
      <c r="BR23496">
        <v>23463</v>
      </c>
    </row>
    <row r="23497" spans="68:70" x14ac:dyDescent="0.3">
      <c r="BP23497">
        <f t="shared" si="454"/>
        <v>0.10865806544134654</v>
      </c>
      <c r="BQ23497">
        <v>430.43592103824102</v>
      </c>
      <c r="BR23497">
        <v>23464</v>
      </c>
    </row>
    <row r="23498" spans="68:70" x14ac:dyDescent="0.3">
      <c r="BP23498">
        <f t="shared" si="454"/>
        <v>0.10866547991150013</v>
      </c>
      <c r="BQ23498">
        <v>430.43790973574698</v>
      </c>
      <c r="BR23498">
        <v>23465</v>
      </c>
    </row>
    <row r="23499" spans="68:70" x14ac:dyDescent="0.3">
      <c r="BP23499">
        <f t="shared" si="454"/>
        <v>0.10878014742398141</v>
      </c>
      <c r="BQ23499">
        <v>430.46865704142402</v>
      </c>
      <c r="BR23499">
        <v>23466</v>
      </c>
    </row>
    <row r="23500" spans="68:70" x14ac:dyDescent="0.3">
      <c r="BP23500">
        <f t="shared" si="454"/>
        <v>0.10878146716866487</v>
      </c>
      <c r="BQ23500">
        <v>430.469010827538</v>
      </c>
      <c r="BR23500">
        <v>23467</v>
      </c>
    </row>
    <row r="23501" spans="68:70" x14ac:dyDescent="0.3">
      <c r="BP23501">
        <f t="shared" si="454"/>
        <v>0.10879491934420614</v>
      </c>
      <c r="BQ23501">
        <v>430.472616851802</v>
      </c>
      <c r="BR23501">
        <v>23468</v>
      </c>
    </row>
    <row r="23502" spans="68:70" x14ac:dyDescent="0.3">
      <c r="BP23502">
        <f t="shared" si="454"/>
        <v>0.1088215659524579</v>
      </c>
      <c r="BQ23502">
        <v>430.47975915102</v>
      </c>
      <c r="BR23502">
        <v>23469</v>
      </c>
    </row>
    <row r="23503" spans="68:70" x14ac:dyDescent="0.3">
      <c r="BP23503">
        <f t="shared" si="454"/>
        <v>0.10888158316754507</v>
      </c>
      <c r="BQ23503">
        <v>430.49584283333701</v>
      </c>
      <c r="BR23503">
        <v>23470</v>
      </c>
    </row>
    <row r="23504" spans="68:70" x14ac:dyDescent="0.3">
      <c r="BP23504">
        <f t="shared" si="454"/>
        <v>0.10892930789913238</v>
      </c>
      <c r="BQ23504">
        <v>430.50862915717801</v>
      </c>
      <c r="BR23504">
        <v>23471</v>
      </c>
    </row>
    <row r="23505" spans="68:70" x14ac:dyDescent="0.3">
      <c r="BP23505">
        <f t="shared" si="454"/>
        <v>0.10893930210253233</v>
      </c>
      <c r="BQ23505">
        <v>430.51130643136702</v>
      </c>
      <c r="BR23505">
        <v>23472</v>
      </c>
    </row>
    <row r="23506" spans="68:70" x14ac:dyDescent="0.3">
      <c r="BP23506">
        <f t="shared" si="454"/>
        <v>0.10896373285847034</v>
      </c>
      <c r="BQ23506">
        <v>430.517850491248</v>
      </c>
      <c r="BR23506">
        <v>23473</v>
      </c>
    </row>
    <row r="23507" spans="68:70" x14ac:dyDescent="0.3">
      <c r="BP23507">
        <f t="shared" si="454"/>
        <v>0.10907472587658215</v>
      </c>
      <c r="BQ23507">
        <v>430.54757201847002</v>
      </c>
      <c r="BR23507">
        <v>23474</v>
      </c>
    </row>
    <row r="23508" spans="68:70" x14ac:dyDescent="0.3">
      <c r="BP23508">
        <f t="shared" si="454"/>
        <v>0.10915366502671243</v>
      </c>
      <c r="BQ23508">
        <v>430.56870101280703</v>
      </c>
      <c r="BR23508">
        <v>23475</v>
      </c>
    </row>
    <row r="23509" spans="68:70" x14ac:dyDescent="0.3">
      <c r="BP23509">
        <f t="shared" si="454"/>
        <v>0.10916887707399893</v>
      </c>
      <c r="BQ23509">
        <v>430.57277181852299</v>
      </c>
      <c r="BR23509">
        <v>23476</v>
      </c>
    </row>
    <row r="23510" spans="68:70" x14ac:dyDescent="0.3">
      <c r="BP23510">
        <f t="shared" si="454"/>
        <v>0.10922489105144347</v>
      </c>
      <c r="BQ23510">
        <v>430.58775894227398</v>
      </c>
      <c r="BR23510">
        <v>23477</v>
      </c>
    </row>
    <row r="23511" spans="68:70" x14ac:dyDescent="0.3">
      <c r="BP23511">
        <f t="shared" si="454"/>
        <v>0.10930292136885822</v>
      </c>
      <c r="BQ23511">
        <v>430.60863036334098</v>
      </c>
      <c r="BR23511">
        <v>23478</v>
      </c>
    </row>
    <row r="23512" spans="68:70" x14ac:dyDescent="0.3">
      <c r="BP23512">
        <f t="shared" si="454"/>
        <v>0.10935467607844672</v>
      </c>
      <c r="BQ23512">
        <v>430.62246951891399</v>
      </c>
      <c r="BR23512">
        <v>23479</v>
      </c>
    </row>
    <row r="23513" spans="68:70" x14ac:dyDescent="0.3">
      <c r="BP23513">
        <f t="shared" si="454"/>
        <v>0.10935532065132701</v>
      </c>
      <c r="BQ23513">
        <v>430.62264185638298</v>
      </c>
      <c r="BR23513">
        <v>23480</v>
      </c>
    </row>
    <row r="23514" spans="68:70" x14ac:dyDescent="0.3">
      <c r="BP23514">
        <f t="shared" si="454"/>
        <v>0.10940931235080158</v>
      </c>
      <c r="BQ23514">
        <v>430.63707564841002</v>
      </c>
      <c r="BR23514">
        <v>23481</v>
      </c>
    </row>
    <row r="23515" spans="68:70" x14ac:dyDescent="0.3">
      <c r="BP23515">
        <f t="shared" si="454"/>
        <v>0.1094107177631994</v>
      </c>
      <c r="BQ23515">
        <v>430.63745131471399</v>
      </c>
      <c r="BR23515">
        <v>23482</v>
      </c>
    </row>
    <row r="23516" spans="68:70" x14ac:dyDescent="0.3">
      <c r="BP23516">
        <f t="shared" si="454"/>
        <v>0.10941340611036834</v>
      </c>
      <c r="BQ23516">
        <v>430.63816990236802</v>
      </c>
      <c r="BR23516">
        <v>23483</v>
      </c>
    </row>
    <row r="23517" spans="68:70" x14ac:dyDescent="0.3">
      <c r="BP23517">
        <f t="shared" si="454"/>
        <v>0.10941642646609077</v>
      </c>
      <c r="BQ23517">
        <v>430.63897722444602</v>
      </c>
      <c r="BR23517">
        <v>23484</v>
      </c>
    </row>
    <row r="23518" spans="68:70" x14ac:dyDescent="0.3">
      <c r="BP23518">
        <f t="shared" si="454"/>
        <v>0.10942300694994969</v>
      </c>
      <c r="BQ23518">
        <v>430.64073610778797</v>
      </c>
      <c r="BR23518">
        <v>23485</v>
      </c>
    </row>
    <row r="23519" spans="68:70" x14ac:dyDescent="0.3">
      <c r="BP23519">
        <f t="shared" si="454"/>
        <v>0.10950526641313921</v>
      </c>
      <c r="BQ23519">
        <v>430.66271860117502</v>
      </c>
      <c r="BR23519">
        <v>23486</v>
      </c>
    </row>
    <row r="23520" spans="68:70" x14ac:dyDescent="0.3">
      <c r="BP23520">
        <f t="shared" si="454"/>
        <v>0.10951282154139609</v>
      </c>
      <c r="BQ23520">
        <v>430.66473717133198</v>
      </c>
      <c r="BR23520">
        <v>23487</v>
      </c>
    </row>
    <row r="23521" spans="68:70" x14ac:dyDescent="0.3">
      <c r="BP23521">
        <f t="shared" si="454"/>
        <v>0.10963041503511511</v>
      </c>
      <c r="BQ23521">
        <v>430.69614668932201</v>
      </c>
      <c r="BR23521">
        <v>23488</v>
      </c>
    </row>
    <row r="23522" spans="68:70" x14ac:dyDescent="0.3">
      <c r="BP23522">
        <f t="shared" ref="BP23522:BP23585" si="455">(BQ23522 - $BS$31303)*(BQ23522 - $BS$31303)/31269</f>
        <v>0.10964686103393589</v>
      </c>
      <c r="BQ23522">
        <v>430.70053811401601</v>
      </c>
      <c r="BR23522">
        <v>23489</v>
      </c>
    </row>
    <row r="23523" spans="68:70" x14ac:dyDescent="0.3">
      <c r="BP23523">
        <f t="shared" si="455"/>
        <v>0.10974328985309768</v>
      </c>
      <c r="BQ23523">
        <v>430.726279995948</v>
      </c>
      <c r="BR23523">
        <v>23490</v>
      </c>
    </row>
    <row r="23524" spans="68:70" x14ac:dyDescent="0.3">
      <c r="BP23524">
        <f t="shared" si="455"/>
        <v>0.10975722375707841</v>
      </c>
      <c r="BQ23524">
        <v>430.72999874645001</v>
      </c>
      <c r="BR23524">
        <v>23491</v>
      </c>
    </row>
    <row r="23525" spans="68:70" x14ac:dyDescent="0.3">
      <c r="BP23525">
        <f t="shared" si="455"/>
        <v>0.10976507754028582</v>
      </c>
      <c r="BQ23525">
        <v>430.732094699664</v>
      </c>
      <c r="BR23525">
        <v>23492</v>
      </c>
    </row>
    <row r="23526" spans="68:70" x14ac:dyDescent="0.3">
      <c r="BP23526">
        <f t="shared" si="455"/>
        <v>0.10976998145070831</v>
      </c>
      <c r="BQ23526">
        <v>430.73340337700898</v>
      </c>
      <c r="BR23526">
        <v>23493</v>
      </c>
    </row>
    <row r="23527" spans="68:70" x14ac:dyDescent="0.3">
      <c r="BP23527">
        <f t="shared" si="455"/>
        <v>0.10983972589825537</v>
      </c>
      <c r="BQ23527">
        <v>430.75201249869701</v>
      </c>
      <c r="BR23527">
        <v>23494</v>
      </c>
    </row>
    <row r="23528" spans="68:70" x14ac:dyDescent="0.3">
      <c r="BP23528">
        <f t="shared" si="455"/>
        <v>0.10984404330234572</v>
      </c>
      <c r="BQ23528">
        <v>430.75316426856199</v>
      </c>
      <c r="BR23528">
        <v>23495</v>
      </c>
    </row>
    <row r="23529" spans="68:70" x14ac:dyDescent="0.3">
      <c r="BP23529">
        <f t="shared" si="455"/>
        <v>0.10984908366949167</v>
      </c>
      <c r="BQ23529">
        <v>430.75450887731898</v>
      </c>
      <c r="BR23529">
        <v>23496</v>
      </c>
    </row>
    <row r="23530" spans="68:70" x14ac:dyDescent="0.3">
      <c r="BP23530">
        <f t="shared" si="455"/>
        <v>0.10990769104614803</v>
      </c>
      <c r="BQ23530">
        <v>430.77014118693802</v>
      </c>
      <c r="BR23530">
        <v>23497</v>
      </c>
    </row>
    <row r="23531" spans="68:70" x14ac:dyDescent="0.3">
      <c r="BP23531">
        <f t="shared" si="455"/>
        <v>0.10995821072937041</v>
      </c>
      <c r="BQ23531">
        <v>430.78361292652801</v>
      </c>
      <c r="BR23531">
        <v>23498</v>
      </c>
    </row>
    <row r="23532" spans="68:70" x14ac:dyDescent="0.3">
      <c r="BP23532">
        <f t="shared" si="455"/>
        <v>0.1099714507600468</v>
      </c>
      <c r="BQ23532">
        <v>430.787143043426</v>
      </c>
      <c r="BR23532">
        <v>23499</v>
      </c>
    </row>
    <row r="23533" spans="68:70" x14ac:dyDescent="0.3">
      <c r="BP23533">
        <f t="shared" si="455"/>
        <v>0.10998231200504266</v>
      </c>
      <c r="BQ23533">
        <v>430.79003875905897</v>
      </c>
      <c r="BR23533">
        <v>23500</v>
      </c>
    </row>
    <row r="23534" spans="68:70" x14ac:dyDescent="0.3">
      <c r="BP23534">
        <f t="shared" si="455"/>
        <v>0.10999188278829568</v>
      </c>
      <c r="BQ23534">
        <v>430.792590306286</v>
      </c>
      <c r="BR23534">
        <v>23501</v>
      </c>
    </row>
    <row r="23535" spans="68:70" x14ac:dyDescent="0.3">
      <c r="BP23535">
        <f t="shared" si="455"/>
        <v>0.10999612898929373</v>
      </c>
      <c r="BQ23535">
        <v>430.79372229745599</v>
      </c>
      <c r="BR23535">
        <v>23502</v>
      </c>
    </row>
    <row r="23536" spans="68:70" x14ac:dyDescent="0.3">
      <c r="BP23536">
        <f t="shared" si="455"/>
        <v>0.10999865703089502</v>
      </c>
      <c r="BQ23536">
        <v>430.79439623557403</v>
      </c>
      <c r="BR23536">
        <v>23503</v>
      </c>
    </row>
    <row r="23537" spans="68:70" x14ac:dyDescent="0.3">
      <c r="BP23537">
        <f t="shared" si="455"/>
        <v>0.11001258024850767</v>
      </c>
      <c r="BQ23537">
        <v>430.79810781858299</v>
      </c>
      <c r="BR23537">
        <v>23504</v>
      </c>
    </row>
    <row r="23538" spans="68:70" x14ac:dyDescent="0.3">
      <c r="BP23538">
        <f t="shared" si="455"/>
        <v>0.11002522853713795</v>
      </c>
      <c r="BQ23538">
        <v>430.80147933369301</v>
      </c>
      <c r="BR23538">
        <v>23505</v>
      </c>
    </row>
    <row r="23539" spans="68:70" x14ac:dyDescent="0.3">
      <c r="BP23539">
        <f t="shared" si="455"/>
        <v>0.1100326931880906</v>
      </c>
      <c r="BQ23539">
        <v>430.803469012618</v>
      </c>
      <c r="BR23539">
        <v>23506</v>
      </c>
    </row>
    <row r="23540" spans="68:70" x14ac:dyDescent="0.3">
      <c r="BP23540">
        <f t="shared" si="455"/>
        <v>0.11009691193176886</v>
      </c>
      <c r="BQ23540">
        <v>430.82058352700801</v>
      </c>
      <c r="BR23540">
        <v>23507</v>
      </c>
    </row>
    <row r="23541" spans="68:70" x14ac:dyDescent="0.3">
      <c r="BP23541">
        <f t="shared" si="455"/>
        <v>0.11014402325619108</v>
      </c>
      <c r="BQ23541">
        <v>430.83313568199998</v>
      </c>
      <c r="BR23541">
        <v>23508</v>
      </c>
    </row>
    <row r="23542" spans="68:70" x14ac:dyDescent="0.3">
      <c r="BP23542">
        <f t="shared" si="455"/>
        <v>0.11016825803489073</v>
      </c>
      <c r="BQ23542">
        <v>430.83959165497299</v>
      </c>
      <c r="BR23542">
        <v>23509</v>
      </c>
    </row>
    <row r="23543" spans="68:70" x14ac:dyDescent="0.3">
      <c r="BP23543">
        <f t="shared" si="455"/>
        <v>0.11023086911738621</v>
      </c>
      <c r="BQ23543">
        <v>430.85626751649801</v>
      </c>
      <c r="BR23543">
        <v>23510</v>
      </c>
    </row>
    <row r="23544" spans="68:70" x14ac:dyDescent="0.3">
      <c r="BP23544">
        <f t="shared" si="455"/>
        <v>0.11033945015146907</v>
      </c>
      <c r="BQ23544">
        <v>430.88517580957699</v>
      </c>
      <c r="BR23544">
        <v>23511</v>
      </c>
    </row>
    <row r="23545" spans="68:70" x14ac:dyDescent="0.3">
      <c r="BP23545">
        <f t="shared" si="455"/>
        <v>0.11034151766701526</v>
      </c>
      <c r="BQ23545">
        <v>430.88572612076501</v>
      </c>
      <c r="BR23545">
        <v>23512</v>
      </c>
    </row>
    <row r="23546" spans="68:70" x14ac:dyDescent="0.3">
      <c r="BP23546">
        <f t="shared" si="455"/>
        <v>0.11042836439819163</v>
      </c>
      <c r="BQ23546">
        <v>430.908837484392</v>
      </c>
      <c r="BR23546">
        <v>23513</v>
      </c>
    </row>
    <row r="23547" spans="68:70" x14ac:dyDescent="0.3">
      <c r="BP23547">
        <f t="shared" si="455"/>
        <v>0.11047125480742422</v>
      </c>
      <c r="BQ23547">
        <v>430.92024798522101</v>
      </c>
      <c r="BR23547">
        <v>23514</v>
      </c>
    </row>
    <row r="23548" spans="68:70" x14ac:dyDescent="0.3">
      <c r="BP23548">
        <f t="shared" si="455"/>
        <v>0.11048281480972143</v>
      </c>
      <c r="BQ23548">
        <v>430.92332301210098</v>
      </c>
      <c r="BR23548">
        <v>23515</v>
      </c>
    </row>
    <row r="23549" spans="68:70" x14ac:dyDescent="0.3">
      <c r="BP23549">
        <f t="shared" si="455"/>
        <v>0.11051069417284341</v>
      </c>
      <c r="BQ23549">
        <v>430.930738420745</v>
      </c>
      <c r="BR23549">
        <v>23516</v>
      </c>
    </row>
    <row r="23550" spans="68:70" x14ac:dyDescent="0.3">
      <c r="BP23550">
        <f t="shared" si="455"/>
        <v>0.11061594832274557</v>
      </c>
      <c r="BQ23550">
        <v>430.95872570139198</v>
      </c>
      <c r="BR23550">
        <v>23517</v>
      </c>
    </row>
    <row r="23551" spans="68:70" x14ac:dyDescent="0.3">
      <c r="BP23551">
        <f t="shared" si="455"/>
        <v>0.11065238016372654</v>
      </c>
      <c r="BQ23551">
        <v>430.96840989559399</v>
      </c>
      <c r="BR23551">
        <v>23518</v>
      </c>
    </row>
    <row r="23552" spans="68:70" x14ac:dyDescent="0.3">
      <c r="BP23552">
        <f t="shared" si="455"/>
        <v>0.11066690575781311</v>
      </c>
      <c r="BQ23552">
        <v>430.97227059751998</v>
      </c>
      <c r="BR23552">
        <v>23519</v>
      </c>
    </row>
    <row r="23553" spans="68:70" x14ac:dyDescent="0.3">
      <c r="BP23553">
        <f t="shared" si="455"/>
        <v>0.11068470906362823</v>
      </c>
      <c r="BQ23553">
        <v>430.97700212430999</v>
      </c>
      <c r="BR23553">
        <v>23520</v>
      </c>
    </row>
    <row r="23554" spans="68:70" x14ac:dyDescent="0.3">
      <c r="BP23554">
        <f t="shared" si="455"/>
        <v>0.11068606686896734</v>
      </c>
      <c r="BQ23554">
        <v>430.97736296820898</v>
      </c>
      <c r="BR23554">
        <v>23521</v>
      </c>
    </row>
    <row r="23555" spans="68:70" x14ac:dyDescent="0.3">
      <c r="BP23555">
        <f t="shared" si="455"/>
        <v>0.11068760184699859</v>
      </c>
      <c r="BQ23555">
        <v>430.97777089401598</v>
      </c>
      <c r="BR23555">
        <v>23522</v>
      </c>
    </row>
    <row r="23556" spans="68:70" x14ac:dyDescent="0.3">
      <c r="BP23556">
        <f t="shared" si="455"/>
        <v>0.11070910201184817</v>
      </c>
      <c r="BQ23556">
        <v>430.98348434115098</v>
      </c>
      <c r="BR23556">
        <v>23523</v>
      </c>
    </row>
    <row r="23557" spans="68:70" x14ac:dyDescent="0.3">
      <c r="BP23557">
        <f t="shared" si="455"/>
        <v>0.11076623104470072</v>
      </c>
      <c r="BQ23557">
        <v>430.99866309758698</v>
      </c>
      <c r="BR23557">
        <v>23524</v>
      </c>
    </row>
    <row r="23558" spans="68:70" x14ac:dyDescent="0.3">
      <c r="BP23558">
        <f t="shared" si="455"/>
        <v>0.11076717464152734</v>
      </c>
      <c r="BQ23558">
        <v>430.99891377133702</v>
      </c>
      <c r="BR23558">
        <v>23525</v>
      </c>
    </row>
    <row r="23559" spans="68:70" x14ac:dyDescent="0.3">
      <c r="BP23559">
        <f t="shared" si="455"/>
        <v>0.11078110074093862</v>
      </c>
      <c r="BQ23559">
        <v>431.00261322253698</v>
      </c>
      <c r="BR23559">
        <v>23526</v>
      </c>
    </row>
    <row r="23560" spans="68:70" x14ac:dyDescent="0.3">
      <c r="BP23560">
        <f t="shared" si="455"/>
        <v>0.1108518570588455</v>
      </c>
      <c r="BQ23560">
        <v>431.02140596046098</v>
      </c>
      <c r="BR23560">
        <v>23527</v>
      </c>
    </row>
    <row r="23561" spans="68:70" x14ac:dyDescent="0.3">
      <c r="BP23561">
        <f t="shared" si="455"/>
        <v>0.11085280528891713</v>
      </c>
      <c r="BQ23561">
        <v>431.02165776775701</v>
      </c>
      <c r="BR23561">
        <v>23528</v>
      </c>
    </row>
    <row r="23562" spans="68:70" x14ac:dyDescent="0.3">
      <c r="BP23562">
        <f t="shared" si="455"/>
        <v>0.11089609714190193</v>
      </c>
      <c r="BQ23562">
        <v>431.03315299168997</v>
      </c>
      <c r="BR23562">
        <v>23529</v>
      </c>
    </row>
    <row r="23563" spans="68:70" x14ac:dyDescent="0.3">
      <c r="BP23563">
        <f t="shared" si="455"/>
        <v>0.11090808605274152</v>
      </c>
      <c r="BQ23563">
        <v>431.03633599333199</v>
      </c>
      <c r="BR23563">
        <v>23530</v>
      </c>
    </row>
    <row r="23564" spans="68:70" x14ac:dyDescent="0.3">
      <c r="BP23564">
        <f t="shared" si="455"/>
        <v>0.11094849286090809</v>
      </c>
      <c r="BQ23564">
        <v>431.04706255144902</v>
      </c>
      <c r="BR23564">
        <v>23531</v>
      </c>
    </row>
    <row r="23565" spans="68:70" x14ac:dyDescent="0.3">
      <c r="BP23565">
        <f t="shared" si="455"/>
        <v>0.11097478262911863</v>
      </c>
      <c r="BQ23565">
        <v>431.05404049303201</v>
      </c>
      <c r="BR23565">
        <v>23532</v>
      </c>
    </row>
    <row r="23566" spans="68:70" x14ac:dyDescent="0.3">
      <c r="BP23566">
        <f t="shared" si="455"/>
        <v>0.11098481647307527</v>
      </c>
      <c r="BQ23566">
        <v>431.056703500445</v>
      </c>
      <c r="BR23566">
        <v>23533</v>
      </c>
    </row>
    <row r="23567" spans="68:70" x14ac:dyDescent="0.3">
      <c r="BP23567">
        <f t="shared" si="455"/>
        <v>0.11100146939612028</v>
      </c>
      <c r="BQ23567">
        <v>431.06112296241798</v>
      </c>
      <c r="BR23567">
        <v>23534</v>
      </c>
    </row>
    <row r="23568" spans="68:70" x14ac:dyDescent="0.3">
      <c r="BP23568">
        <f t="shared" si="455"/>
        <v>0.11101793708998139</v>
      </c>
      <c r="BQ23568">
        <v>431.06549294106401</v>
      </c>
      <c r="BR23568">
        <v>23535</v>
      </c>
    </row>
    <row r="23569" spans="68:70" x14ac:dyDescent="0.3">
      <c r="BP23569">
        <f t="shared" si="455"/>
        <v>0.11103875170250131</v>
      </c>
      <c r="BQ23569">
        <v>431.07101598374902</v>
      </c>
      <c r="BR23569">
        <v>23536</v>
      </c>
    </row>
    <row r="23570" spans="68:70" x14ac:dyDescent="0.3">
      <c r="BP23570">
        <f t="shared" si="455"/>
        <v>0.11108142460454815</v>
      </c>
      <c r="BQ23570">
        <v>431.08233738478202</v>
      </c>
      <c r="BR23570">
        <v>23537</v>
      </c>
    </row>
    <row r="23571" spans="68:70" x14ac:dyDescent="0.3">
      <c r="BP23571">
        <f t="shared" si="455"/>
        <v>0.11109528781007506</v>
      </c>
      <c r="BQ23571">
        <v>431.08601491620601</v>
      </c>
      <c r="BR23571">
        <v>23538</v>
      </c>
    </row>
    <row r="23572" spans="68:70" x14ac:dyDescent="0.3">
      <c r="BP23572">
        <f t="shared" si="455"/>
        <v>0.11117318709995705</v>
      </c>
      <c r="BQ23572">
        <v>431.10667521361597</v>
      </c>
      <c r="BR23572">
        <v>23539</v>
      </c>
    </row>
    <row r="23573" spans="68:70" x14ac:dyDescent="0.3">
      <c r="BP23573">
        <f t="shared" si="455"/>
        <v>0.11118683553336454</v>
      </c>
      <c r="BQ23573">
        <v>431.11029427916299</v>
      </c>
      <c r="BR23573">
        <v>23540</v>
      </c>
    </row>
    <row r="23574" spans="68:70" x14ac:dyDescent="0.3">
      <c r="BP23574">
        <f t="shared" si="455"/>
        <v>0.11124586636390986</v>
      </c>
      <c r="BQ23574">
        <v>431.12594453989499</v>
      </c>
      <c r="BR23574">
        <v>23541</v>
      </c>
    </row>
    <row r="23575" spans="68:70" x14ac:dyDescent="0.3">
      <c r="BP23575">
        <f t="shared" si="455"/>
        <v>0.11125121068330564</v>
      </c>
      <c r="BQ23575">
        <v>431.12736122147999</v>
      </c>
      <c r="BR23575">
        <v>23542</v>
      </c>
    </row>
    <row r="23576" spans="68:70" x14ac:dyDescent="0.3">
      <c r="BP23576">
        <f t="shared" si="455"/>
        <v>0.11131911423195823</v>
      </c>
      <c r="BQ23576">
        <v>431.145358251652</v>
      </c>
      <c r="BR23576">
        <v>23543</v>
      </c>
    </row>
    <row r="23577" spans="68:70" x14ac:dyDescent="0.3">
      <c r="BP23577">
        <f t="shared" si="455"/>
        <v>0.11133574222175834</v>
      </c>
      <c r="BQ23577">
        <v>431.14976446642299</v>
      </c>
      <c r="BR23577">
        <v>23544</v>
      </c>
    </row>
    <row r="23578" spans="68:70" x14ac:dyDescent="0.3">
      <c r="BP23578">
        <f t="shared" si="455"/>
        <v>0.111368125113098</v>
      </c>
      <c r="BQ23578">
        <v>431.15834459394802</v>
      </c>
      <c r="BR23578">
        <v>23545</v>
      </c>
    </row>
    <row r="23579" spans="68:70" x14ac:dyDescent="0.3">
      <c r="BP23579">
        <f t="shared" si="455"/>
        <v>0.11139256923871123</v>
      </c>
      <c r="BQ23579">
        <v>431.164820450565</v>
      </c>
      <c r="BR23579">
        <v>23546</v>
      </c>
    </row>
    <row r="23580" spans="68:70" x14ac:dyDescent="0.3">
      <c r="BP23580">
        <f t="shared" si="455"/>
        <v>0.11140317660278537</v>
      </c>
      <c r="BQ23580">
        <v>431.16763038396698</v>
      </c>
      <c r="BR23580">
        <v>23547</v>
      </c>
    </row>
    <row r="23581" spans="68:70" x14ac:dyDescent="0.3">
      <c r="BP23581">
        <f t="shared" si="455"/>
        <v>0.11144377815901307</v>
      </c>
      <c r="BQ23581">
        <v>431.17838466368897</v>
      </c>
      <c r="BR23581">
        <v>23548</v>
      </c>
    </row>
    <row r="23582" spans="68:70" x14ac:dyDescent="0.3">
      <c r="BP23582">
        <f t="shared" si="455"/>
        <v>0.11147142895097815</v>
      </c>
      <c r="BQ23582">
        <v>431.185707506732</v>
      </c>
      <c r="BR23582">
        <v>23549</v>
      </c>
    </row>
    <row r="23583" spans="68:70" x14ac:dyDescent="0.3">
      <c r="BP23583">
        <f t="shared" si="455"/>
        <v>0.11149396892289189</v>
      </c>
      <c r="BQ23583">
        <v>431.19167616390399</v>
      </c>
      <c r="BR23583">
        <v>23550</v>
      </c>
    </row>
    <row r="23584" spans="68:70" x14ac:dyDescent="0.3">
      <c r="BP23584">
        <f t="shared" si="455"/>
        <v>0.11150504701512635</v>
      </c>
      <c r="BQ23584">
        <v>431.19460945728298</v>
      </c>
      <c r="BR23584">
        <v>23551</v>
      </c>
    </row>
    <row r="23585" spans="68:70" x14ac:dyDescent="0.3">
      <c r="BP23585">
        <f t="shared" si="455"/>
        <v>0.11153051698488407</v>
      </c>
      <c r="BQ23585">
        <v>431.20135292634001</v>
      </c>
      <c r="BR23585">
        <v>23552</v>
      </c>
    </row>
    <row r="23586" spans="68:70" x14ac:dyDescent="0.3">
      <c r="BP23586">
        <f t="shared" ref="BP23586:BP23649" si="456">(BQ23586 - $BS$31303)*(BQ23586 - $BS$31303)/31269</f>
        <v>0.11155056792779468</v>
      </c>
      <c r="BQ23586">
        <v>431.20666110370001</v>
      </c>
      <c r="BR23586">
        <v>23553</v>
      </c>
    </row>
    <row r="23587" spans="68:70" x14ac:dyDescent="0.3">
      <c r="BP23587">
        <f t="shared" si="456"/>
        <v>0.11156375859052801</v>
      </c>
      <c r="BQ23587">
        <v>431.210152867722</v>
      </c>
      <c r="BR23587">
        <v>23554</v>
      </c>
    </row>
    <row r="23588" spans="68:70" x14ac:dyDescent="0.3">
      <c r="BP23588">
        <f t="shared" si="456"/>
        <v>0.11157617446097558</v>
      </c>
      <c r="BQ23588">
        <v>431.21343934415</v>
      </c>
      <c r="BR23588">
        <v>23555</v>
      </c>
    </row>
    <row r="23589" spans="68:70" x14ac:dyDescent="0.3">
      <c r="BP23589">
        <f t="shared" si="456"/>
        <v>0.11160017349856377</v>
      </c>
      <c r="BQ23589">
        <v>431.21979136246603</v>
      </c>
      <c r="BR23589">
        <v>23556</v>
      </c>
    </row>
    <row r="23590" spans="68:70" x14ac:dyDescent="0.3">
      <c r="BP23590">
        <f t="shared" si="456"/>
        <v>0.11162184392734836</v>
      </c>
      <c r="BQ23590">
        <v>431.22552646239001</v>
      </c>
      <c r="BR23590">
        <v>23557</v>
      </c>
    </row>
    <row r="23591" spans="68:70" x14ac:dyDescent="0.3">
      <c r="BP23591">
        <f t="shared" si="456"/>
        <v>0.11163781035362837</v>
      </c>
      <c r="BQ23591">
        <v>431.229751636353</v>
      </c>
      <c r="BR23591">
        <v>23558</v>
      </c>
    </row>
    <row r="23592" spans="68:70" x14ac:dyDescent="0.3">
      <c r="BP23592">
        <f t="shared" si="456"/>
        <v>0.11168103565662199</v>
      </c>
      <c r="BQ23592">
        <v>431.24118877429601</v>
      </c>
      <c r="BR23592">
        <v>23559</v>
      </c>
    </row>
    <row r="23593" spans="68:70" x14ac:dyDescent="0.3">
      <c r="BP23593">
        <f t="shared" si="456"/>
        <v>0.11170693787750173</v>
      </c>
      <c r="BQ23593">
        <v>431.24804127529302</v>
      </c>
      <c r="BR23593">
        <v>23560</v>
      </c>
    </row>
    <row r="23594" spans="68:70" x14ac:dyDescent="0.3">
      <c r="BP23594">
        <f t="shared" si="456"/>
        <v>0.11172643034019906</v>
      </c>
      <c r="BQ23594">
        <v>431.253197533942</v>
      </c>
      <c r="BR23594">
        <v>23561</v>
      </c>
    </row>
    <row r="23595" spans="68:70" x14ac:dyDescent="0.3">
      <c r="BP23595">
        <f t="shared" si="456"/>
        <v>0.11176189870227575</v>
      </c>
      <c r="BQ23595">
        <v>431.26257867592102</v>
      </c>
      <c r="BR23595">
        <v>23562</v>
      </c>
    </row>
    <row r="23596" spans="68:70" x14ac:dyDescent="0.3">
      <c r="BP23596">
        <f t="shared" si="456"/>
        <v>0.11176311688967822</v>
      </c>
      <c r="BQ23596">
        <v>431.26290085181</v>
      </c>
      <c r="BR23596">
        <v>23563</v>
      </c>
    </row>
    <row r="23597" spans="68:70" x14ac:dyDescent="0.3">
      <c r="BP23597">
        <f t="shared" si="456"/>
        <v>0.11181843267880412</v>
      </c>
      <c r="BQ23597">
        <v>431.277528453743</v>
      </c>
      <c r="BR23597">
        <v>23564</v>
      </c>
    </row>
    <row r="23598" spans="68:70" x14ac:dyDescent="0.3">
      <c r="BP23598">
        <f t="shared" si="456"/>
        <v>0.11182776854711045</v>
      </c>
      <c r="BQ23598">
        <v>431.27999685610001</v>
      </c>
      <c r="BR23598">
        <v>23565</v>
      </c>
    </row>
    <row r="23599" spans="68:70" x14ac:dyDescent="0.3">
      <c r="BP23599">
        <f t="shared" si="456"/>
        <v>0.11185764332737651</v>
      </c>
      <c r="BQ23599">
        <v>431.28789505176098</v>
      </c>
      <c r="BR23599">
        <v>23566</v>
      </c>
    </row>
    <row r="23600" spans="68:70" x14ac:dyDescent="0.3">
      <c r="BP23600">
        <f t="shared" si="456"/>
        <v>0.11188447360501268</v>
      </c>
      <c r="BQ23600">
        <v>431.29498745295899</v>
      </c>
      <c r="BR23600">
        <v>23567</v>
      </c>
    </row>
    <row r="23601" spans="68:70" x14ac:dyDescent="0.3">
      <c r="BP23601">
        <f t="shared" si="456"/>
        <v>0.11202486113471252</v>
      </c>
      <c r="BQ23601">
        <v>431.33208408241597</v>
      </c>
      <c r="BR23601">
        <v>23568</v>
      </c>
    </row>
    <row r="23602" spans="68:70" x14ac:dyDescent="0.3">
      <c r="BP23602">
        <f t="shared" si="456"/>
        <v>0.11207447472871385</v>
      </c>
      <c r="BQ23602">
        <v>431.345188641243</v>
      </c>
      <c r="BR23602">
        <v>23569</v>
      </c>
    </row>
    <row r="23603" spans="68:70" x14ac:dyDescent="0.3">
      <c r="BP23603">
        <f t="shared" si="456"/>
        <v>0.11209447097105804</v>
      </c>
      <c r="BQ23603">
        <v>431.35046947706502</v>
      </c>
      <c r="BR23603">
        <v>23570</v>
      </c>
    </row>
    <row r="23604" spans="68:70" x14ac:dyDescent="0.3">
      <c r="BP23604">
        <f t="shared" si="456"/>
        <v>0.11217262028130859</v>
      </c>
      <c r="BQ23604">
        <v>431.37110352233998</v>
      </c>
      <c r="BR23604">
        <v>23571</v>
      </c>
    </row>
    <row r="23605" spans="68:70" x14ac:dyDescent="0.3">
      <c r="BP23605">
        <f t="shared" si="456"/>
        <v>0.11224871336281116</v>
      </c>
      <c r="BQ23605">
        <v>431.391187748682</v>
      </c>
      <c r="BR23605">
        <v>23572</v>
      </c>
    </row>
    <row r="23606" spans="68:70" x14ac:dyDescent="0.3">
      <c r="BP23606">
        <f t="shared" si="456"/>
        <v>0.11225334750461202</v>
      </c>
      <c r="BQ23606">
        <v>431.39241067742103</v>
      </c>
      <c r="BR23606">
        <v>23573</v>
      </c>
    </row>
    <row r="23607" spans="68:70" x14ac:dyDescent="0.3">
      <c r="BP23607">
        <f t="shared" si="456"/>
        <v>0.11225537513933591</v>
      </c>
      <c r="BQ23607">
        <v>431.39294575297401</v>
      </c>
      <c r="BR23607">
        <v>23574</v>
      </c>
    </row>
    <row r="23608" spans="68:70" x14ac:dyDescent="0.3">
      <c r="BP23608">
        <f t="shared" si="456"/>
        <v>0.11228548118346397</v>
      </c>
      <c r="BQ23608">
        <v>431.40088991340298</v>
      </c>
      <c r="BR23608">
        <v>23575</v>
      </c>
    </row>
    <row r="23609" spans="68:70" x14ac:dyDescent="0.3">
      <c r="BP23609">
        <f t="shared" si="456"/>
        <v>0.11237992237203333</v>
      </c>
      <c r="BQ23609">
        <v>431.42580344827797</v>
      </c>
      <c r="BR23609">
        <v>23576</v>
      </c>
    </row>
    <row r="23610" spans="68:70" x14ac:dyDescent="0.3">
      <c r="BP23610">
        <f t="shared" si="456"/>
        <v>0.11240073327017651</v>
      </c>
      <c r="BQ23610">
        <v>431.43129194432402</v>
      </c>
      <c r="BR23610">
        <v>23577</v>
      </c>
    </row>
    <row r="23611" spans="68:70" x14ac:dyDescent="0.3">
      <c r="BP23611">
        <f t="shared" si="456"/>
        <v>0.11241364438017888</v>
      </c>
      <c r="BQ23611">
        <v>431.43469675947398</v>
      </c>
      <c r="BR23611">
        <v>23578</v>
      </c>
    </row>
    <row r="23612" spans="68:70" x14ac:dyDescent="0.3">
      <c r="BP23612">
        <f t="shared" si="456"/>
        <v>0.11242921458156344</v>
      </c>
      <c r="BQ23612">
        <v>431.43880254896698</v>
      </c>
      <c r="BR23612">
        <v>23579</v>
      </c>
    </row>
    <row r="23613" spans="68:70" x14ac:dyDescent="0.3">
      <c r="BP23613">
        <f t="shared" si="456"/>
        <v>0.11253119894755283</v>
      </c>
      <c r="BQ23613">
        <v>431.46568832392097</v>
      </c>
      <c r="BR23613">
        <v>23580</v>
      </c>
    </row>
    <row r="23614" spans="68:70" x14ac:dyDescent="0.3">
      <c r="BP23614">
        <f t="shared" si="456"/>
        <v>0.11254119884506932</v>
      </c>
      <c r="BQ23614">
        <v>431.46832390528999</v>
      </c>
      <c r="BR23614">
        <v>23581</v>
      </c>
    </row>
    <row r="23615" spans="68:70" x14ac:dyDescent="0.3">
      <c r="BP23615">
        <f t="shared" si="456"/>
        <v>0.11255026101039663</v>
      </c>
      <c r="BQ23615">
        <v>431.470712236042</v>
      </c>
      <c r="BR23615">
        <v>23582</v>
      </c>
    </row>
    <row r="23616" spans="68:70" x14ac:dyDescent="0.3">
      <c r="BP23616">
        <f t="shared" si="456"/>
        <v>0.11258473576982261</v>
      </c>
      <c r="BQ23616">
        <v>431.47979716924903</v>
      </c>
      <c r="BR23616">
        <v>23583</v>
      </c>
    </row>
    <row r="23617" spans="68:70" x14ac:dyDescent="0.3">
      <c r="BP23617">
        <f t="shared" si="456"/>
        <v>0.11258960927107707</v>
      </c>
      <c r="BQ23617">
        <v>431.48108134252101</v>
      </c>
      <c r="BR23617">
        <v>23584</v>
      </c>
    </row>
    <row r="23618" spans="68:70" x14ac:dyDescent="0.3">
      <c r="BP23618">
        <f t="shared" si="456"/>
        <v>0.11261307984280527</v>
      </c>
      <c r="BQ23618">
        <v>431.48726547638398</v>
      </c>
      <c r="BR23618">
        <v>23585</v>
      </c>
    </row>
    <row r="23619" spans="68:70" x14ac:dyDescent="0.3">
      <c r="BP23619">
        <f t="shared" si="456"/>
        <v>0.11261797392474161</v>
      </c>
      <c r="BQ23619">
        <v>431.48855491033203</v>
      </c>
      <c r="BR23619">
        <v>23586</v>
      </c>
    </row>
    <row r="23620" spans="68:70" x14ac:dyDescent="0.3">
      <c r="BP23620">
        <f t="shared" si="456"/>
        <v>0.11276248114966644</v>
      </c>
      <c r="BQ23620">
        <v>431.52661531977998</v>
      </c>
      <c r="BR23620">
        <v>23587</v>
      </c>
    </row>
    <row r="23621" spans="68:70" x14ac:dyDescent="0.3">
      <c r="BP23621">
        <f t="shared" si="456"/>
        <v>0.11276267392001522</v>
      </c>
      <c r="BQ23621">
        <v>431.52666607547002</v>
      </c>
      <c r="BR23621">
        <v>23588</v>
      </c>
    </row>
    <row r="23622" spans="68:70" x14ac:dyDescent="0.3">
      <c r="BP23622">
        <f t="shared" si="456"/>
        <v>0.11277914920509106</v>
      </c>
      <c r="BQ23622">
        <v>431.531003794257</v>
      </c>
      <c r="BR23622">
        <v>23589</v>
      </c>
    </row>
    <row r="23623" spans="68:70" x14ac:dyDescent="0.3">
      <c r="BP23623">
        <f t="shared" si="456"/>
        <v>0.11278748352891702</v>
      </c>
      <c r="BQ23623">
        <v>431.53319798784202</v>
      </c>
      <c r="BR23623">
        <v>23590</v>
      </c>
    </row>
    <row r="23624" spans="68:70" x14ac:dyDescent="0.3">
      <c r="BP23624">
        <f t="shared" si="456"/>
        <v>0.11292494557084173</v>
      </c>
      <c r="BQ23624">
        <v>431.569376197569</v>
      </c>
      <c r="BR23624">
        <v>23591</v>
      </c>
    </row>
    <row r="23625" spans="68:70" x14ac:dyDescent="0.3">
      <c r="BP23625">
        <f t="shared" si="456"/>
        <v>0.11294280689788129</v>
      </c>
      <c r="BQ23625">
        <v>431.57407544817403</v>
      </c>
      <c r="BR23625">
        <v>23592</v>
      </c>
    </row>
    <row r="23626" spans="68:70" x14ac:dyDescent="0.3">
      <c r="BP23626">
        <f t="shared" si="456"/>
        <v>0.112954819486648</v>
      </c>
      <c r="BQ23626">
        <v>431.57723570788602</v>
      </c>
      <c r="BR23626">
        <v>23593</v>
      </c>
    </row>
    <row r="23627" spans="68:70" x14ac:dyDescent="0.3">
      <c r="BP23627">
        <f t="shared" si="456"/>
        <v>0.1129795812557001</v>
      </c>
      <c r="BQ23627">
        <v>431.58374947889598</v>
      </c>
      <c r="BR23627">
        <v>23594</v>
      </c>
    </row>
    <row r="23628" spans="68:70" x14ac:dyDescent="0.3">
      <c r="BP23628">
        <f t="shared" si="456"/>
        <v>0.1130182488747984</v>
      </c>
      <c r="BQ23628">
        <v>431.59391986164098</v>
      </c>
      <c r="BR23628">
        <v>23595</v>
      </c>
    </row>
    <row r="23629" spans="68:70" x14ac:dyDescent="0.3">
      <c r="BP23629">
        <f t="shared" si="456"/>
        <v>0.11302347292811186</v>
      </c>
      <c r="BQ23629">
        <v>431.59529376218501</v>
      </c>
      <c r="BR23629">
        <v>23596</v>
      </c>
    </row>
    <row r="23630" spans="68:70" x14ac:dyDescent="0.3">
      <c r="BP23630">
        <f t="shared" si="456"/>
        <v>0.11303888908995834</v>
      </c>
      <c r="BQ23630">
        <v>431.59934795247602</v>
      </c>
      <c r="BR23630">
        <v>23597</v>
      </c>
    </row>
    <row r="23631" spans="68:70" x14ac:dyDescent="0.3">
      <c r="BP23631">
        <f t="shared" si="456"/>
        <v>0.11307018754600605</v>
      </c>
      <c r="BQ23631">
        <v>431.60757806770101</v>
      </c>
      <c r="BR23631">
        <v>23598</v>
      </c>
    </row>
    <row r="23632" spans="68:70" x14ac:dyDescent="0.3">
      <c r="BP23632">
        <f t="shared" si="456"/>
        <v>0.11308385953968253</v>
      </c>
      <c r="BQ23632">
        <v>431.61117284231</v>
      </c>
      <c r="BR23632">
        <v>23599</v>
      </c>
    </row>
    <row r="23633" spans="68:70" x14ac:dyDescent="0.3">
      <c r="BP23633">
        <f t="shared" si="456"/>
        <v>0.11313808168949023</v>
      </c>
      <c r="BQ23633">
        <v>431.625427322071</v>
      </c>
      <c r="BR23633">
        <v>23600</v>
      </c>
    </row>
    <row r="23634" spans="68:70" x14ac:dyDescent="0.3">
      <c r="BP23634">
        <f t="shared" si="456"/>
        <v>0.1131692999320853</v>
      </c>
      <c r="BQ23634">
        <v>431.633632747268</v>
      </c>
      <c r="BR23634">
        <v>23601</v>
      </c>
    </row>
    <row r="23635" spans="68:70" x14ac:dyDescent="0.3">
      <c r="BP23635">
        <f t="shared" si="456"/>
        <v>0.1132149169254025</v>
      </c>
      <c r="BQ23635">
        <v>431.64562071554099</v>
      </c>
      <c r="BR23635">
        <v>23602</v>
      </c>
    </row>
    <row r="23636" spans="68:70" x14ac:dyDescent="0.3">
      <c r="BP23636">
        <f t="shared" si="456"/>
        <v>0.11324817141621732</v>
      </c>
      <c r="BQ23636">
        <v>431.65435834431099</v>
      </c>
      <c r="BR23636">
        <v>23603</v>
      </c>
    </row>
    <row r="23637" spans="68:70" x14ac:dyDescent="0.3">
      <c r="BP23637">
        <f t="shared" si="456"/>
        <v>0.11325948338769748</v>
      </c>
      <c r="BQ23637">
        <v>431.65733027624299</v>
      </c>
      <c r="BR23637">
        <v>23604</v>
      </c>
    </row>
    <row r="23638" spans="68:70" x14ac:dyDescent="0.3">
      <c r="BP23638">
        <f t="shared" si="456"/>
        <v>0.11333228716710242</v>
      </c>
      <c r="BQ23638">
        <v>431.67645406168998</v>
      </c>
      <c r="BR23638">
        <v>23605</v>
      </c>
    </row>
    <row r="23639" spans="68:70" x14ac:dyDescent="0.3">
      <c r="BP23639">
        <f t="shared" si="456"/>
        <v>0.11335263593720417</v>
      </c>
      <c r="BQ23639">
        <v>431.68179809117999</v>
      </c>
      <c r="BR23639">
        <v>23606</v>
      </c>
    </row>
    <row r="23640" spans="68:70" x14ac:dyDescent="0.3">
      <c r="BP23640">
        <f t="shared" si="456"/>
        <v>0.1133881551457892</v>
      </c>
      <c r="BQ23640">
        <v>431.69112505842401</v>
      </c>
      <c r="BR23640">
        <v>23607</v>
      </c>
    </row>
    <row r="23641" spans="68:70" x14ac:dyDescent="0.3">
      <c r="BP23641">
        <f t="shared" si="456"/>
        <v>0.11340696675181194</v>
      </c>
      <c r="BQ23641">
        <v>431.69606419481198</v>
      </c>
      <c r="BR23641">
        <v>23608</v>
      </c>
    </row>
    <row r="23642" spans="68:70" x14ac:dyDescent="0.3">
      <c r="BP23642">
        <f t="shared" si="456"/>
        <v>0.11344256701803095</v>
      </c>
      <c r="BQ23642">
        <v>431.70541020607101</v>
      </c>
      <c r="BR23642">
        <v>23609</v>
      </c>
    </row>
    <row r="23643" spans="68:70" x14ac:dyDescent="0.3">
      <c r="BP23643">
        <f t="shared" si="456"/>
        <v>0.11348712733145758</v>
      </c>
      <c r="BQ23643">
        <v>431.71710640034502</v>
      </c>
      <c r="BR23643">
        <v>23610</v>
      </c>
    </row>
    <row r="23644" spans="68:70" x14ac:dyDescent="0.3">
      <c r="BP23644">
        <f t="shared" si="456"/>
        <v>0.11363320134326153</v>
      </c>
      <c r="BQ23644">
        <v>431.75543182484103</v>
      </c>
      <c r="BR23644">
        <v>23611</v>
      </c>
    </row>
    <row r="23645" spans="68:70" x14ac:dyDescent="0.3">
      <c r="BP23645">
        <f t="shared" si="456"/>
        <v>0.11367094328504979</v>
      </c>
      <c r="BQ23645">
        <v>431.7653301693</v>
      </c>
      <c r="BR23645">
        <v>23612</v>
      </c>
    </row>
    <row r="23646" spans="68:70" x14ac:dyDescent="0.3">
      <c r="BP23646">
        <f t="shared" si="456"/>
        <v>0.11367138646958888</v>
      </c>
      <c r="BQ23646">
        <v>431.76544639079202</v>
      </c>
      <c r="BR23646">
        <v>23613</v>
      </c>
    </row>
    <row r="23647" spans="68:70" x14ac:dyDescent="0.3">
      <c r="BP23647">
        <f t="shared" si="456"/>
        <v>0.11373289257652483</v>
      </c>
      <c r="BQ23647">
        <v>431.78157366332499</v>
      </c>
      <c r="BR23647">
        <v>23614</v>
      </c>
    </row>
    <row r="23648" spans="68:70" x14ac:dyDescent="0.3">
      <c r="BP23648">
        <f t="shared" si="456"/>
        <v>0.11373879421820857</v>
      </c>
      <c r="BQ23648">
        <v>431.78312088008897</v>
      </c>
      <c r="BR23648">
        <v>23615</v>
      </c>
    </row>
    <row r="23649" spans="68:70" x14ac:dyDescent="0.3">
      <c r="BP23649">
        <f t="shared" si="456"/>
        <v>0.11374487687257544</v>
      </c>
      <c r="BQ23649">
        <v>431.78471551043202</v>
      </c>
      <c r="BR23649">
        <v>23616</v>
      </c>
    </row>
    <row r="23650" spans="68:70" x14ac:dyDescent="0.3">
      <c r="BP23650">
        <f t="shared" ref="BP23650:BP23713" si="457">(BQ23650 - $BS$31303)*(BQ23650 - $BS$31303)/31269</f>
        <v>0.11378103613163706</v>
      </c>
      <c r="BQ23650">
        <v>431.79419415175602</v>
      </c>
      <c r="BR23650">
        <v>23617</v>
      </c>
    </row>
    <row r="23651" spans="68:70" x14ac:dyDescent="0.3">
      <c r="BP23651">
        <f t="shared" si="457"/>
        <v>0.11380388343997312</v>
      </c>
      <c r="BQ23651">
        <v>431.80018247591101</v>
      </c>
      <c r="BR23651">
        <v>23618</v>
      </c>
    </row>
    <row r="23652" spans="68:70" x14ac:dyDescent="0.3">
      <c r="BP23652">
        <f t="shared" si="457"/>
        <v>0.11380420044538267</v>
      </c>
      <c r="BQ23652">
        <v>431.80026555941998</v>
      </c>
      <c r="BR23652">
        <v>23619</v>
      </c>
    </row>
    <row r="23653" spans="68:70" x14ac:dyDescent="0.3">
      <c r="BP23653">
        <f t="shared" si="457"/>
        <v>0.11380963656195621</v>
      </c>
      <c r="BQ23653">
        <v>431.80169028568201</v>
      </c>
      <c r="BR23653">
        <v>23620</v>
      </c>
    </row>
    <row r="23654" spans="68:70" x14ac:dyDescent="0.3">
      <c r="BP23654">
        <f t="shared" si="457"/>
        <v>0.11387750401994653</v>
      </c>
      <c r="BQ23654">
        <v>431.81947448571202</v>
      </c>
      <c r="BR23654">
        <v>23621</v>
      </c>
    </row>
    <row r="23655" spans="68:70" x14ac:dyDescent="0.3">
      <c r="BP23655">
        <f t="shared" si="457"/>
        <v>0.11388181786661633</v>
      </c>
      <c r="BQ23655">
        <v>431.820604720375</v>
      </c>
      <c r="BR23655">
        <v>23622</v>
      </c>
    </row>
    <row r="23656" spans="68:70" x14ac:dyDescent="0.3">
      <c r="BP23656">
        <f t="shared" si="457"/>
        <v>0.11393468010438526</v>
      </c>
      <c r="BQ23656">
        <v>431.83445297242099</v>
      </c>
      <c r="BR23656">
        <v>23623</v>
      </c>
    </row>
    <row r="23657" spans="68:70" x14ac:dyDescent="0.3">
      <c r="BP23657">
        <f t="shared" si="457"/>
        <v>0.11393557388743043</v>
      </c>
      <c r="BQ23657">
        <v>431.83468708798802</v>
      </c>
      <c r="BR23657">
        <v>23624</v>
      </c>
    </row>
    <row r="23658" spans="68:70" x14ac:dyDescent="0.3">
      <c r="BP23658">
        <f t="shared" si="457"/>
        <v>0.11400950421713243</v>
      </c>
      <c r="BQ23658">
        <v>431.85404905774999</v>
      </c>
      <c r="BR23658">
        <v>23625</v>
      </c>
    </row>
    <row r="23659" spans="68:70" x14ac:dyDescent="0.3">
      <c r="BP23659">
        <f t="shared" si="457"/>
        <v>0.11401482429051454</v>
      </c>
      <c r="BQ23659">
        <v>431.85544211520403</v>
      </c>
      <c r="BR23659">
        <v>23626</v>
      </c>
    </row>
    <row r="23660" spans="68:70" x14ac:dyDescent="0.3">
      <c r="BP23660">
        <f t="shared" si="457"/>
        <v>0.11404899663384081</v>
      </c>
      <c r="BQ23660">
        <v>431.86438934440099</v>
      </c>
      <c r="BR23660">
        <v>23627</v>
      </c>
    </row>
    <row r="23661" spans="68:70" x14ac:dyDescent="0.3">
      <c r="BP23661">
        <f t="shared" si="457"/>
        <v>0.11405295981426108</v>
      </c>
      <c r="BQ23661">
        <v>431.86542692379197</v>
      </c>
      <c r="BR23661">
        <v>23628</v>
      </c>
    </row>
    <row r="23662" spans="68:70" x14ac:dyDescent="0.3">
      <c r="BP23662">
        <f t="shared" si="457"/>
        <v>0.11405972107715238</v>
      </c>
      <c r="BQ23662">
        <v>431.867197012806</v>
      </c>
      <c r="BR23662">
        <v>23629</v>
      </c>
    </row>
    <row r="23663" spans="68:70" x14ac:dyDescent="0.3">
      <c r="BP23663">
        <f t="shared" si="457"/>
        <v>0.1140865656971141</v>
      </c>
      <c r="BQ23663">
        <v>431.87422437854298</v>
      </c>
      <c r="BR23663">
        <v>23630</v>
      </c>
    </row>
    <row r="23664" spans="68:70" x14ac:dyDescent="0.3">
      <c r="BP23664">
        <f t="shared" si="457"/>
        <v>0.11412017714513582</v>
      </c>
      <c r="BQ23664">
        <v>431.88302199422498</v>
      </c>
      <c r="BR23664">
        <v>23631</v>
      </c>
    </row>
    <row r="23665" spans="68:70" x14ac:dyDescent="0.3">
      <c r="BP23665">
        <f t="shared" si="457"/>
        <v>0.11418652623963545</v>
      </c>
      <c r="BQ23665">
        <v>431.90038471062599</v>
      </c>
      <c r="BR23665">
        <v>23632</v>
      </c>
    </row>
    <row r="23666" spans="68:70" x14ac:dyDescent="0.3">
      <c r="BP23666">
        <f t="shared" si="457"/>
        <v>0.11421247520236394</v>
      </c>
      <c r="BQ23666">
        <v>431.90717385276002</v>
      </c>
      <c r="BR23666">
        <v>23633</v>
      </c>
    </row>
    <row r="23667" spans="68:70" x14ac:dyDescent="0.3">
      <c r="BP23667">
        <f t="shared" si="457"/>
        <v>0.11423611698687215</v>
      </c>
      <c r="BQ23667">
        <v>431.913358686229</v>
      </c>
      <c r="BR23667">
        <v>23634</v>
      </c>
    </row>
    <row r="23668" spans="68:70" x14ac:dyDescent="0.3">
      <c r="BP23668">
        <f t="shared" si="457"/>
        <v>0.11442932926986149</v>
      </c>
      <c r="BQ23668">
        <v>431.96388021663</v>
      </c>
      <c r="BR23668">
        <v>23635</v>
      </c>
    </row>
    <row r="23669" spans="68:70" x14ac:dyDescent="0.3">
      <c r="BP23669">
        <f t="shared" si="457"/>
        <v>0.11447124349580792</v>
      </c>
      <c r="BQ23669">
        <v>431.97483440010399</v>
      </c>
      <c r="BR23669">
        <v>23636</v>
      </c>
    </row>
    <row r="23670" spans="68:70" x14ac:dyDescent="0.3">
      <c r="BP23670">
        <f t="shared" si="457"/>
        <v>0.11451209336424731</v>
      </c>
      <c r="BQ23670">
        <v>431.98550848671499</v>
      </c>
      <c r="BR23670">
        <v>23637</v>
      </c>
    </row>
    <row r="23671" spans="68:70" x14ac:dyDescent="0.3">
      <c r="BP23671">
        <f t="shared" si="457"/>
        <v>0.11453120096607107</v>
      </c>
      <c r="BQ23671">
        <v>431.99050065699703</v>
      </c>
      <c r="BR23671">
        <v>23638</v>
      </c>
    </row>
    <row r="23672" spans="68:70" x14ac:dyDescent="0.3">
      <c r="BP23672">
        <f t="shared" si="457"/>
        <v>0.11455131411562881</v>
      </c>
      <c r="BQ23672">
        <v>431.99575509304401</v>
      </c>
      <c r="BR23672">
        <v>23639</v>
      </c>
    </row>
    <row r="23673" spans="68:70" x14ac:dyDescent="0.3">
      <c r="BP23673">
        <f t="shared" si="457"/>
        <v>0.11455941902618499</v>
      </c>
      <c r="BQ23673">
        <v>431.99787232045202</v>
      </c>
      <c r="BR23673">
        <v>23640</v>
      </c>
    </row>
    <row r="23674" spans="68:70" x14ac:dyDescent="0.3">
      <c r="BP23674">
        <f t="shared" si="457"/>
        <v>0.11466936632673327</v>
      </c>
      <c r="BQ23674">
        <v>432.02658620866299</v>
      </c>
      <c r="BR23674">
        <v>23641</v>
      </c>
    </row>
    <row r="23675" spans="68:70" x14ac:dyDescent="0.3">
      <c r="BP23675">
        <f t="shared" si="457"/>
        <v>0.1146964384292405</v>
      </c>
      <c r="BQ23675">
        <v>432.03365425925398</v>
      </c>
      <c r="BR23675">
        <v>23642</v>
      </c>
    </row>
    <row r="23676" spans="68:70" x14ac:dyDescent="0.3">
      <c r="BP23676">
        <f t="shared" si="457"/>
        <v>0.11469929852924093</v>
      </c>
      <c r="BQ23676">
        <v>432.03440093242199</v>
      </c>
      <c r="BR23676">
        <v>23643</v>
      </c>
    </row>
    <row r="23677" spans="68:70" x14ac:dyDescent="0.3">
      <c r="BP23677">
        <f t="shared" si="457"/>
        <v>0.1148157988864137</v>
      </c>
      <c r="BQ23677">
        <v>432.06480723689401</v>
      </c>
      <c r="BR23677">
        <v>23644</v>
      </c>
    </row>
    <row r="23678" spans="68:70" x14ac:dyDescent="0.3">
      <c r="BP23678">
        <f t="shared" si="457"/>
        <v>0.11486041349608041</v>
      </c>
      <c r="BQ23678">
        <v>432.07644745423602</v>
      </c>
      <c r="BR23678">
        <v>23645</v>
      </c>
    </row>
    <row r="23679" spans="68:70" x14ac:dyDescent="0.3">
      <c r="BP23679">
        <f t="shared" si="457"/>
        <v>0.1148998195220074</v>
      </c>
      <c r="BQ23679">
        <v>432.086726841011</v>
      </c>
      <c r="BR23679">
        <v>23646</v>
      </c>
    </row>
    <row r="23680" spans="68:70" x14ac:dyDescent="0.3">
      <c r="BP23680">
        <f t="shared" si="457"/>
        <v>0.11494073398753418</v>
      </c>
      <c r="BQ23680">
        <v>432.09739785165198</v>
      </c>
      <c r="BR23680">
        <v>23647</v>
      </c>
    </row>
    <row r="23681" spans="68:70" x14ac:dyDescent="0.3">
      <c r="BP23681">
        <f t="shared" si="457"/>
        <v>0.11499800386432743</v>
      </c>
      <c r="BQ23681">
        <v>432.11233137134502</v>
      </c>
      <c r="BR23681">
        <v>23648</v>
      </c>
    </row>
    <row r="23682" spans="68:70" x14ac:dyDescent="0.3">
      <c r="BP23682">
        <f t="shared" si="457"/>
        <v>0.11503134321689097</v>
      </c>
      <c r="BQ23682">
        <v>432.12102312758299</v>
      </c>
      <c r="BR23682">
        <v>23649</v>
      </c>
    </row>
    <row r="23683" spans="68:70" x14ac:dyDescent="0.3">
      <c r="BP23683">
        <f t="shared" si="457"/>
        <v>0.11505982859757381</v>
      </c>
      <c r="BQ23683">
        <v>432.12844842833903</v>
      </c>
      <c r="BR23683">
        <v>23650</v>
      </c>
    </row>
    <row r="23684" spans="68:70" x14ac:dyDescent="0.3">
      <c r="BP23684">
        <f t="shared" si="457"/>
        <v>0.11507228184047472</v>
      </c>
      <c r="BQ23684">
        <v>432.131694333658</v>
      </c>
      <c r="BR23684">
        <v>23651</v>
      </c>
    </row>
    <row r="23685" spans="68:70" x14ac:dyDescent="0.3">
      <c r="BP23685">
        <f t="shared" si="457"/>
        <v>0.11507786306897985</v>
      </c>
      <c r="BQ23685">
        <v>432.13314900933</v>
      </c>
      <c r="BR23685">
        <v>23652</v>
      </c>
    </row>
    <row r="23686" spans="68:70" x14ac:dyDescent="0.3">
      <c r="BP23686">
        <f t="shared" si="457"/>
        <v>0.11509593887382032</v>
      </c>
      <c r="BQ23686">
        <v>432.13785999406298</v>
      </c>
      <c r="BR23686">
        <v>23653</v>
      </c>
    </row>
    <row r="23687" spans="68:70" x14ac:dyDescent="0.3">
      <c r="BP23687">
        <f t="shared" si="457"/>
        <v>0.11517924769665569</v>
      </c>
      <c r="BQ23687">
        <v>432.159567475183</v>
      </c>
      <c r="BR23687">
        <v>23654</v>
      </c>
    </row>
    <row r="23688" spans="68:70" x14ac:dyDescent="0.3">
      <c r="BP23688">
        <f t="shared" si="457"/>
        <v>0.11520030257970963</v>
      </c>
      <c r="BQ23688">
        <v>432.165052427663</v>
      </c>
      <c r="BR23688">
        <v>23655</v>
      </c>
    </row>
    <row r="23689" spans="68:70" x14ac:dyDescent="0.3">
      <c r="BP23689">
        <f t="shared" si="457"/>
        <v>0.11551244970486078</v>
      </c>
      <c r="BQ23689">
        <v>432.24631033567198</v>
      </c>
      <c r="BR23689">
        <v>23656</v>
      </c>
    </row>
    <row r="23690" spans="68:70" x14ac:dyDescent="0.3">
      <c r="BP23690">
        <f t="shared" si="457"/>
        <v>0.11554251257717819</v>
      </c>
      <c r="BQ23690">
        <v>432.25413048095697</v>
      </c>
      <c r="BR23690">
        <v>23657</v>
      </c>
    </row>
    <row r="23691" spans="68:70" x14ac:dyDescent="0.3">
      <c r="BP23691">
        <f t="shared" si="457"/>
        <v>0.11557017988814605</v>
      </c>
      <c r="BQ23691">
        <v>432.26132657867299</v>
      </c>
      <c r="BR23691">
        <v>23658</v>
      </c>
    </row>
    <row r="23692" spans="68:70" x14ac:dyDescent="0.3">
      <c r="BP23692">
        <f t="shared" si="457"/>
        <v>0.11559794301463779</v>
      </c>
      <c r="BQ23692">
        <v>432.26854673162399</v>
      </c>
      <c r="BR23692">
        <v>23659</v>
      </c>
    </row>
    <row r="23693" spans="68:70" x14ac:dyDescent="0.3">
      <c r="BP23693">
        <f t="shared" si="457"/>
        <v>0.11560525754105247</v>
      </c>
      <c r="BQ23693">
        <v>432.27044882262197</v>
      </c>
      <c r="BR23693">
        <v>23660</v>
      </c>
    </row>
    <row r="23694" spans="68:70" x14ac:dyDescent="0.3">
      <c r="BP23694">
        <f t="shared" si="457"/>
        <v>0.11565125656756309</v>
      </c>
      <c r="BQ23694">
        <v>432.28240916615101</v>
      </c>
      <c r="BR23694">
        <v>23661</v>
      </c>
    </row>
    <row r="23695" spans="68:70" x14ac:dyDescent="0.3">
      <c r="BP23695">
        <f t="shared" si="457"/>
        <v>0.11566859886924201</v>
      </c>
      <c r="BQ23695">
        <v>432.28691777209599</v>
      </c>
      <c r="BR23695">
        <v>23662</v>
      </c>
    </row>
    <row r="23696" spans="68:70" x14ac:dyDescent="0.3">
      <c r="BP23696">
        <f t="shared" si="457"/>
        <v>0.11573451661647773</v>
      </c>
      <c r="BQ23696">
        <v>432.30405181139599</v>
      </c>
      <c r="BR23696">
        <v>23663</v>
      </c>
    </row>
    <row r="23697" spans="68:70" x14ac:dyDescent="0.3">
      <c r="BP23697">
        <f t="shared" si="457"/>
        <v>0.11575128418328631</v>
      </c>
      <c r="BQ23697">
        <v>432.30840943651498</v>
      </c>
      <c r="BR23697">
        <v>23664</v>
      </c>
    </row>
    <row r="23698" spans="68:70" x14ac:dyDescent="0.3">
      <c r="BP23698">
        <f t="shared" si="457"/>
        <v>0.11582532200426743</v>
      </c>
      <c r="BQ23698">
        <v>432.32764692132702</v>
      </c>
      <c r="BR23698">
        <v>23665</v>
      </c>
    </row>
    <row r="23699" spans="68:70" x14ac:dyDescent="0.3">
      <c r="BP23699">
        <f t="shared" si="457"/>
        <v>0.11582935383556874</v>
      </c>
      <c r="BQ23699">
        <v>432.32869434844901</v>
      </c>
      <c r="BR23699">
        <v>23666</v>
      </c>
    </row>
    <row r="23700" spans="68:70" x14ac:dyDescent="0.3">
      <c r="BP23700">
        <f t="shared" si="457"/>
        <v>0.11587707656365859</v>
      </c>
      <c r="BQ23700">
        <v>432.34109082375801</v>
      </c>
      <c r="BR23700">
        <v>23667</v>
      </c>
    </row>
    <row r="23701" spans="68:70" x14ac:dyDescent="0.3">
      <c r="BP23701">
        <f t="shared" si="457"/>
        <v>0.11590560506806899</v>
      </c>
      <c r="BQ23701">
        <v>432.34850018061599</v>
      </c>
      <c r="BR23701">
        <v>23668</v>
      </c>
    </row>
    <row r="23702" spans="68:70" x14ac:dyDescent="0.3">
      <c r="BP23702">
        <f t="shared" si="457"/>
        <v>0.11595649609146318</v>
      </c>
      <c r="BQ23702">
        <v>432.36171521513398</v>
      </c>
      <c r="BR23702">
        <v>23669</v>
      </c>
    </row>
    <row r="23703" spans="68:70" x14ac:dyDescent="0.3">
      <c r="BP23703">
        <f t="shared" si="457"/>
        <v>0.11596371659195447</v>
      </c>
      <c r="BQ23703">
        <v>432.36358995062</v>
      </c>
      <c r="BR23703">
        <v>23670</v>
      </c>
    </row>
    <row r="23704" spans="68:70" x14ac:dyDescent="0.3">
      <c r="BP23704">
        <f t="shared" si="457"/>
        <v>0.11596542807533025</v>
      </c>
      <c r="BQ23704">
        <v>432.36403431272998</v>
      </c>
      <c r="BR23704">
        <v>23671</v>
      </c>
    </row>
    <row r="23705" spans="68:70" x14ac:dyDescent="0.3">
      <c r="BP23705">
        <f t="shared" si="457"/>
        <v>0.11611858961572048</v>
      </c>
      <c r="BQ23705">
        <v>432.40378724150099</v>
      </c>
      <c r="BR23705">
        <v>23672</v>
      </c>
    </row>
    <row r="23706" spans="68:70" x14ac:dyDescent="0.3">
      <c r="BP23706">
        <f t="shared" si="457"/>
        <v>0.11617290945955551</v>
      </c>
      <c r="BQ23706">
        <v>432.417879605613</v>
      </c>
      <c r="BR23706">
        <v>23673</v>
      </c>
    </row>
    <row r="23707" spans="68:70" x14ac:dyDescent="0.3">
      <c r="BP23707">
        <f t="shared" si="457"/>
        <v>0.11621626431346543</v>
      </c>
      <c r="BQ23707">
        <v>432.42912492465899</v>
      </c>
      <c r="BR23707">
        <v>23674</v>
      </c>
    </row>
    <row r="23708" spans="68:70" x14ac:dyDescent="0.3">
      <c r="BP23708">
        <f t="shared" si="457"/>
        <v>0.11625987594793827</v>
      </c>
      <c r="BQ23708">
        <v>432.44043473105103</v>
      </c>
      <c r="BR23708">
        <v>23675</v>
      </c>
    </row>
    <row r="23709" spans="68:70" x14ac:dyDescent="0.3">
      <c r="BP23709">
        <f t="shared" si="457"/>
        <v>0.11627380477103869</v>
      </c>
      <c r="BQ23709">
        <v>432.44404644617998</v>
      </c>
      <c r="BR23709">
        <v>23676</v>
      </c>
    </row>
    <row r="23710" spans="68:70" x14ac:dyDescent="0.3">
      <c r="BP23710">
        <f t="shared" si="457"/>
        <v>0.11627497428774364</v>
      </c>
      <c r="BQ23710">
        <v>432.44434968960701</v>
      </c>
      <c r="BR23710">
        <v>23677</v>
      </c>
    </row>
    <row r="23711" spans="68:70" x14ac:dyDescent="0.3">
      <c r="BP23711">
        <f t="shared" si="457"/>
        <v>0.11631048781766953</v>
      </c>
      <c r="BQ23711">
        <v>432.453557249634</v>
      </c>
      <c r="BR23711">
        <v>23678</v>
      </c>
    </row>
    <row r="23712" spans="68:70" x14ac:dyDescent="0.3">
      <c r="BP23712">
        <f t="shared" si="457"/>
        <v>0.11632763368335558</v>
      </c>
      <c r="BQ23712">
        <v>432.458002139195</v>
      </c>
      <c r="BR23712">
        <v>23679</v>
      </c>
    </row>
    <row r="23713" spans="68:70" x14ac:dyDescent="0.3">
      <c r="BP23713">
        <f t="shared" si="457"/>
        <v>0.11633564019620862</v>
      </c>
      <c r="BQ23713">
        <v>432.46007763321398</v>
      </c>
      <c r="BR23713">
        <v>23680</v>
      </c>
    </row>
    <row r="23714" spans="68:70" x14ac:dyDescent="0.3">
      <c r="BP23714">
        <f t="shared" ref="BP23714:BP23777" si="458">(BQ23714 - $BS$31303)*(BQ23714 - $BS$31303)/31269</f>
        <v>0.11640304598357444</v>
      </c>
      <c r="BQ23714">
        <v>432.47754811572702</v>
      </c>
      <c r="BR23714">
        <v>23681</v>
      </c>
    </row>
    <row r="23715" spans="68:70" x14ac:dyDescent="0.3">
      <c r="BP23715">
        <f t="shared" si="458"/>
        <v>0.1164973017864127</v>
      </c>
      <c r="BQ23715">
        <v>432.501969205254</v>
      </c>
      <c r="BR23715">
        <v>23682</v>
      </c>
    </row>
    <row r="23716" spans="68:70" x14ac:dyDescent="0.3">
      <c r="BP23716">
        <f t="shared" si="458"/>
        <v>0.11654759321766867</v>
      </c>
      <c r="BQ23716">
        <v>432.51499535899097</v>
      </c>
      <c r="BR23716">
        <v>23683</v>
      </c>
    </row>
    <row r="23717" spans="68:70" x14ac:dyDescent="0.3">
      <c r="BP23717">
        <f t="shared" si="458"/>
        <v>0.11657002743387547</v>
      </c>
      <c r="BQ23717">
        <v>432.520805214733</v>
      </c>
      <c r="BR23717">
        <v>23684</v>
      </c>
    </row>
    <row r="23718" spans="68:70" x14ac:dyDescent="0.3">
      <c r="BP23718">
        <f t="shared" si="458"/>
        <v>0.11658347319168297</v>
      </c>
      <c r="BQ23718">
        <v>432.524287034709</v>
      </c>
      <c r="BR23718">
        <v>23685</v>
      </c>
    </row>
    <row r="23719" spans="68:70" x14ac:dyDescent="0.3">
      <c r="BP23719">
        <f t="shared" si="458"/>
        <v>0.1166253382003465</v>
      </c>
      <c r="BQ23719">
        <v>432.53512682069498</v>
      </c>
      <c r="BR23719">
        <v>23686</v>
      </c>
    </row>
    <row r="23720" spans="68:70" x14ac:dyDescent="0.3">
      <c r="BP23720">
        <f t="shared" si="458"/>
        <v>0.11669019965848788</v>
      </c>
      <c r="BQ23720">
        <v>432.551917059743</v>
      </c>
      <c r="BR23720">
        <v>23687</v>
      </c>
    </row>
    <row r="23721" spans="68:70" x14ac:dyDescent="0.3">
      <c r="BP23721">
        <f t="shared" si="458"/>
        <v>0.11669611404630635</v>
      </c>
      <c r="BQ23721">
        <v>432.55344784441502</v>
      </c>
      <c r="BR23721">
        <v>23688</v>
      </c>
    </row>
    <row r="23722" spans="68:70" x14ac:dyDescent="0.3">
      <c r="BP23722">
        <f t="shared" si="458"/>
        <v>0.11671728169505408</v>
      </c>
      <c r="BQ23722">
        <v>432.558926219086</v>
      </c>
      <c r="BR23722">
        <v>23689</v>
      </c>
    </row>
    <row r="23723" spans="68:70" x14ac:dyDescent="0.3">
      <c r="BP23723">
        <f t="shared" si="458"/>
        <v>0.11672005370341527</v>
      </c>
      <c r="BQ23723">
        <v>432.55964360257298</v>
      </c>
      <c r="BR23723">
        <v>23690</v>
      </c>
    </row>
    <row r="23724" spans="68:70" x14ac:dyDescent="0.3">
      <c r="BP23724">
        <f t="shared" si="458"/>
        <v>0.11676261645769986</v>
      </c>
      <c r="BQ23724">
        <v>432.57065758548703</v>
      </c>
      <c r="BR23724">
        <v>23691</v>
      </c>
    </row>
    <row r="23725" spans="68:70" x14ac:dyDescent="0.3">
      <c r="BP23725">
        <f t="shared" si="458"/>
        <v>0.11676926432058328</v>
      </c>
      <c r="BQ23725">
        <v>432.57237767466398</v>
      </c>
      <c r="BR23725">
        <v>23692</v>
      </c>
    </row>
    <row r="23726" spans="68:70" x14ac:dyDescent="0.3">
      <c r="BP23726">
        <f t="shared" si="458"/>
        <v>0.11680436733408073</v>
      </c>
      <c r="BQ23726">
        <v>432.58145952820701</v>
      </c>
      <c r="BR23726">
        <v>23693</v>
      </c>
    </row>
    <row r="23727" spans="68:70" x14ac:dyDescent="0.3">
      <c r="BP23727">
        <f t="shared" si="458"/>
        <v>0.11680733153620812</v>
      </c>
      <c r="BQ23727">
        <v>432.58222636425302</v>
      </c>
      <c r="BR23727">
        <v>23694</v>
      </c>
    </row>
    <row r="23728" spans="68:70" x14ac:dyDescent="0.3">
      <c r="BP23728">
        <f t="shared" si="458"/>
        <v>0.11684147230505471</v>
      </c>
      <c r="BQ23728">
        <v>432.59105784478101</v>
      </c>
      <c r="BR23728">
        <v>23695</v>
      </c>
    </row>
    <row r="23729" spans="68:70" x14ac:dyDescent="0.3">
      <c r="BP23729">
        <f t="shared" si="458"/>
        <v>0.11685585790900753</v>
      </c>
      <c r="BQ23729">
        <v>432.59477870386502</v>
      </c>
      <c r="BR23729">
        <v>23696</v>
      </c>
    </row>
    <row r="23730" spans="68:70" x14ac:dyDescent="0.3">
      <c r="BP23730">
        <f t="shared" si="458"/>
        <v>0.11691574631939496</v>
      </c>
      <c r="BQ23730">
        <v>432.61026647453002</v>
      </c>
      <c r="BR23730">
        <v>23697</v>
      </c>
    </row>
    <row r="23731" spans="68:70" x14ac:dyDescent="0.3">
      <c r="BP23731">
        <f t="shared" si="458"/>
        <v>0.11693661790718453</v>
      </c>
      <c r="BQ23731">
        <v>432.61566315376302</v>
      </c>
      <c r="BR23731">
        <v>23698</v>
      </c>
    </row>
    <row r="23732" spans="68:70" x14ac:dyDescent="0.3">
      <c r="BP23732">
        <f t="shared" si="458"/>
        <v>0.11704612707865006</v>
      </c>
      <c r="BQ23732">
        <v>432.64397059325302</v>
      </c>
      <c r="BR23732">
        <v>23699</v>
      </c>
    </row>
    <row r="23733" spans="68:70" x14ac:dyDescent="0.3">
      <c r="BP23733">
        <f t="shared" si="458"/>
        <v>0.11705010550709834</v>
      </c>
      <c r="BQ23733">
        <v>432.64499874291698</v>
      </c>
      <c r="BR23733">
        <v>23700</v>
      </c>
    </row>
    <row r="23734" spans="68:70" x14ac:dyDescent="0.3">
      <c r="BP23734">
        <f t="shared" si="458"/>
        <v>0.11706810268853567</v>
      </c>
      <c r="BQ23734">
        <v>432.649649556133</v>
      </c>
      <c r="BR23734">
        <v>23701</v>
      </c>
    </row>
    <row r="23735" spans="68:70" x14ac:dyDescent="0.3">
      <c r="BP23735">
        <f t="shared" si="458"/>
        <v>0.11708393797584296</v>
      </c>
      <c r="BQ23735">
        <v>432.65374139923301</v>
      </c>
      <c r="BR23735">
        <v>23702</v>
      </c>
    </row>
    <row r="23736" spans="68:70" x14ac:dyDescent="0.3">
      <c r="BP23736">
        <f t="shared" si="458"/>
        <v>0.11708987498658979</v>
      </c>
      <c r="BQ23736">
        <v>432.65527545331202</v>
      </c>
      <c r="BR23736">
        <v>23703</v>
      </c>
    </row>
    <row r="23737" spans="68:70" x14ac:dyDescent="0.3">
      <c r="BP23737">
        <f t="shared" si="458"/>
        <v>0.11710405239768393</v>
      </c>
      <c r="BQ23737">
        <v>432.65893857306202</v>
      </c>
      <c r="BR23737">
        <v>23704</v>
      </c>
    </row>
    <row r="23738" spans="68:70" x14ac:dyDescent="0.3">
      <c r="BP23738">
        <f t="shared" si="458"/>
        <v>0.11713162979565726</v>
      </c>
      <c r="BQ23738">
        <v>432.66606330876903</v>
      </c>
      <c r="BR23738">
        <v>23705</v>
      </c>
    </row>
    <row r="23739" spans="68:70" x14ac:dyDescent="0.3">
      <c r="BP23739">
        <f t="shared" si="458"/>
        <v>0.11730542376530098</v>
      </c>
      <c r="BQ23739">
        <v>432.710944420293</v>
      </c>
      <c r="BR23739">
        <v>23706</v>
      </c>
    </row>
    <row r="23740" spans="68:70" x14ac:dyDescent="0.3">
      <c r="BP23740">
        <f t="shared" si="458"/>
        <v>0.11749331511332989</v>
      </c>
      <c r="BQ23740">
        <v>432.7594286986</v>
      </c>
      <c r="BR23740">
        <v>23707</v>
      </c>
    </row>
    <row r="23741" spans="68:70" x14ac:dyDescent="0.3">
      <c r="BP23741">
        <f t="shared" si="458"/>
        <v>0.11749345238404638</v>
      </c>
      <c r="BQ23741">
        <v>432.75946410633901</v>
      </c>
      <c r="BR23741">
        <v>23708</v>
      </c>
    </row>
    <row r="23742" spans="68:70" x14ac:dyDescent="0.3">
      <c r="BP23742">
        <f t="shared" si="458"/>
        <v>0.11751380001762199</v>
      </c>
      <c r="BQ23742">
        <v>432.76471236552402</v>
      </c>
      <c r="BR23742">
        <v>23709</v>
      </c>
    </row>
    <row r="23743" spans="68:70" x14ac:dyDescent="0.3">
      <c r="BP23743">
        <f t="shared" si="458"/>
        <v>0.11757902563228048</v>
      </c>
      <c r="BQ23743">
        <v>432.78153292724897</v>
      </c>
      <c r="BR23743">
        <v>23710</v>
      </c>
    </row>
    <row r="23744" spans="68:70" x14ac:dyDescent="0.3">
      <c r="BP23744">
        <f t="shared" si="458"/>
        <v>0.11759821270954156</v>
      </c>
      <c r="BQ23744">
        <v>432.78648005562201</v>
      </c>
      <c r="BR23744">
        <v>23711</v>
      </c>
    </row>
    <row r="23745" spans="68:70" x14ac:dyDescent="0.3">
      <c r="BP23745">
        <f t="shared" si="458"/>
        <v>0.11761796827554587</v>
      </c>
      <c r="BQ23745">
        <v>432.79157333945199</v>
      </c>
      <c r="BR23745">
        <v>23712</v>
      </c>
    </row>
    <row r="23746" spans="68:70" x14ac:dyDescent="0.3">
      <c r="BP23746">
        <f t="shared" si="458"/>
        <v>0.11762989331800688</v>
      </c>
      <c r="BQ23746">
        <v>432.79464758880601</v>
      </c>
      <c r="BR23746">
        <v>23713</v>
      </c>
    </row>
    <row r="23747" spans="68:70" x14ac:dyDescent="0.3">
      <c r="BP23747">
        <f t="shared" si="458"/>
        <v>0.11763656942926901</v>
      </c>
      <c r="BQ23747">
        <v>432.79636860736201</v>
      </c>
      <c r="BR23747">
        <v>23714</v>
      </c>
    </row>
    <row r="23748" spans="68:70" x14ac:dyDescent="0.3">
      <c r="BP23748">
        <f t="shared" si="458"/>
        <v>0.11766190428871177</v>
      </c>
      <c r="BQ23748">
        <v>432.80289917517001</v>
      </c>
      <c r="BR23748">
        <v>23715</v>
      </c>
    </row>
    <row r="23749" spans="68:70" x14ac:dyDescent="0.3">
      <c r="BP23749">
        <f t="shared" si="458"/>
        <v>0.11767720127512862</v>
      </c>
      <c r="BQ23749">
        <v>432.80684193960502</v>
      </c>
      <c r="BR23749">
        <v>23716</v>
      </c>
    </row>
    <row r="23750" spans="68:70" x14ac:dyDescent="0.3">
      <c r="BP23750">
        <f t="shared" si="458"/>
        <v>0.1176956176884103</v>
      </c>
      <c r="BQ23750">
        <v>432.81158838945697</v>
      </c>
      <c r="BR23750">
        <v>23717</v>
      </c>
    </row>
    <row r="23751" spans="68:70" x14ac:dyDescent="0.3">
      <c r="BP23751">
        <f t="shared" si="458"/>
        <v>0.11777710135571554</v>
      </c>
      <c r="BQ23751">
        <v>432.83258466542998</v>
      </c>
      <c r="BR23751">
        <v>23718</v>
      </c>
    </row>
    <row r="23752" spans="68:70" x14ac:dyDescent="0.3">
      <c r="BP23752">
        <f t="shared" si="458"/>
        <v>0.11782158412727478</v>
      </c>
      <c r="BQ23752">
        <v>432.84404368358702</v>
      </c>
      <c r="BR23752">
        <v>23719</v>
      </c>
    </row>
    <row r="23753" spans="68:70" x14ac:dyDescent="0.3">
      <c r="BP23753">
        <f t="shared" si="458"/>
        <v>0.11790046535539093</v>
      </c>
      <c r="BQ23753">
        <v>432.86435862451799</v>
      </c>
      <c r="BR23753">
        <v>23720</v>
      </c>
    </row>
    <row r="23754" spans="68:70" x14ac:dyDescent="0.3">
      <c r="BP23754">
        <f t="shared" si="458"/>
        <v>0.11792476150039786</v>
      </c>
      <c r="BQ23754">
        <v>432.87061444444998</v>
      </c>
      <c r="BR23754">
        <v>23721</v>
      </c>
    </row>
    <row r="23755" spans="68:70" x14ac:dyDescent="0.3">
      <c r="BP23755">
        <f t="shared" si="458"/>
        <v>0.11795079551868823</v>
      </c>
      <c r="BQ23755">
        <v>432.87731702026798</v>
      </c>
      <c r="BR23755">
        <v>23722</v>
      </c>
    </row>
    <row r="23756" spans="68:70" x14ac:dyDescent="0.3">
      <c r="BP23756">
        <f t="shared" si="458"/>
        <v>0.1179867979784596</v>
      </c>
      <c r="BQ23756">
        <v>432.886584797811</v>
      </c>
      <c r="BR23756">
        <v>23723</v>
      </c>
    </row>
    <row r="23757" spans="68:70" x14ac:dyDescent="0.3">
      <c r="BP23757">
        <f t="shared" si="458"/>
        <v>0.11798682458554891</v>
      </c>
      <c r="BQ23757">
        <v>432.88659164650301</v>
      </c>
      <c r="BR23757">
        <v>23724</v>
      </c>
    </row>
    <row r="23758" spans="68:70" x14ac:dyDescent="0.3">
      <c r="BP23758">
        <f t="shared" si="458"/>
        <v>0.11809114437530689</v>
      </c>
      <c r="BQ23758">
        <v>432.91343773281</v>
      </c>
      <c r="BR23758">
        <v>23725</v>
      </c>
    </row>
    <row r="23759" spans="68:70" x14ac:dyDescent="0.3">
      <c r="BP23759">
        <f t="shared" si="458"/>
        <v>0.11812103749193029</v>
      </c>
      <c r="BQ23759">
        <v>432.92112836515503</v>
      </c>
      <c r="BR23759">
        <v>23726</v>
      </c>
    </row>
    <row r="23760" spans="68:70" x14ac:dyDescent="0.3">
      <c r="BP23760">
        <f t="shared" si="458"/>
        <v>0.11816715062720576</v>
      </c>
      <c r="BQ23760">
        <v>432.93299002991802</v>
      </c>
      <c r="BR23760">
        <v>23727</v>
      </c>
    </row>
    <row r="23761" spans="68:70" x14ac:dyDescent="0.3">
      <c r="BP23761">
        <f t="shared" si="458"/>
        <v>0.11817720597269332</v>
      </c>
      <c r="BQ23761">
        <v>432.93557625534402</v>
      </c>
      <c r="BR23761">
        <v>23728</v>
      </c>
    </row>
    <row r="23762" spans="68:70" x14ac:dyDescent="0.3">
      <c r="BP23762">
        <f t="shared" si="458"/>
        <v>0.11819106538779126</v>
      </c>
      <c r="BQ23762">
        <v>432.93914070357403</v>
      </c>
      <c r="BR23762">
        <v>23729</v>
      </c>
    </row>
    <row r="23763" spans="68:70" x14ac:dyDescent="0.3">
      <c r="BP23763">
        <f t="shared" si="458"/>
        <v>0.11824645374613138</v>
      </c>
      <c r="BQ23763">
        <v>432.95338373058001</v>
      </c>
      <c r="BR23763">
        <v>23730</v>
      </c>
    </row>
    <row r="23764" spans="68:70" x14ac:dyDescent="0.3">
      <c r="BP23764">
        <f t="shared" si="458"/>
        <v>0.11828504837830149</v>
      </c>
      <c r="BQ23764">
        <v>432.96330630605797</v>
      </c>
      <c r="BR23764">
        <v>23731</v>
      </c>
    </row>
    <row r="23765" spans="68:70" x14ac:dyDescent="0.3">
      <c r="BP23765">
        <f t="shared" si="458"/>
        <v>0.11828620124155244</v>
      </c>
      <c r="BQ23765">
        <v>432.963602679178</v>
      </c>
      <c r="BR23765">
        <v>23732</v>
      </c>
    </row>
    <row r="23766" spans="68:70" x14ac:dyDescent="0.3">
      <c r="BP23766">
        <f t="shared" si="458"/>
        <v>0.11831024005057635</v>
      </c>
      <c r="BQ23766">
        <v>432.96978214368602</v>
      </c>
      <c r="BR23766">
        <v>23733</v>
      </c>
    </row>
    <row r="23767" spans="68:70" x14ac:dyDescent="0.3">
      <c r="BP23767">
        <f t="shared" si="458"/>
        <v>0.11841927255217395</v>
      </c>
      <c r="BQ23767">
        <v>432.99780237940399</v>
      </c>
      <c r="BR23767">
        <v>23734</v>
      </c>
    </row>
    <row r="23768" spans="68:70" x14ac:dyDescent="0.3">
      <c r="BP23768">
        <f t="shared" si="458"/>
        <v>0.11845317650718716</v>
      </c>
      <c r="BQ23768">
        <v>433.006512719</v>
      </c>
      <c r="BR23768">
        <v>23735</v>
      </c>
    </row>
    <row r="23769" spans="68:70" x14ac:dyDescent="0.3">
      <c r="BP23769">
        <f t="shared" si="458"/>
        <v>0.11846721630569476</v>
      </c>
      <c r="BQ23769">
        <v>433.01011934950498</v>
      </c>
      <c r="BR23769">
        <v>23736</v>
      </c>
    </row>
    <row r="23770" spans="68:70" x14ac:dyDescent="0.3">
      <c r="BP23770">
        <f t="shared" si="458"/>
        <v>0.11858116257539721</v>
      </c>
      <c r="BQ23770">
        <v>433.03938267164898</v>
      </c>
      <c r="BR23770">
        <v>23737</v>
      </c>
    </row>
    <row r="23771" spans="68:70" x14ac:dyDescent="0.3">
      <c r="BP23771">
        <f t="shared" si="458"/>
        <v>0.11862691001259501</v>
      </c>
      <c r="BQ23771">
        <v>433.051127428705</v>
      </c>
      <c r="BR23771">
        <v>23738</v>
      </c>
    </row>
    <row r="23772" spans="68:70" x14ac:dyDescent="0.3">
      <c r="BP23772">
        <f t="shared" si="458"/>
        <v>0.11862928094511002</v>
      </c>
      <c r="BQ23772">
        <v>433.05173605738599</v>
      </c>
      <c r="BR23772">
        <v>23739</v>
      </c>
    </row>
    <row r="23773" spans="68:70" x14ac:dyDescent="0.3">
      <c r="BP23773">
        <f t="shared" si="458"/>
        <v>0.11868664525405498</v>
      </c>
      <c r="BQ23773">
        <v>433.066459871483</v>
      </c>
      <c r="BR23773">
        <v>23740</v>
      </c>
    </row>
    <row r="23774" spans="68:70" x14ac:dyDescent="0.3">
      <c r="BP23774">
        <f t="shared" si="458"/>
        <v>0.11870510164699771</v>
      </c>
      <c r="BQ23774">
        <v>433.07119635487101</v>
      </c>
      <c r="BR23774">
        <v>23741</v>
      </c>
    </row>
    <row r="23775" spans="68:70" x14ac:dyDescent="0.3">
      <c r="BP23775">
        <f t="shared" si="458"/>
        <v>0.11877064674707491</v>
      </c>
      <c r="BQ23775">
        <v>433.08801428721102</v>
      </c>
      <c r="BR23775">
        <v>23742</v>
      </c>
    </row>
    <row r="23776" spans="68:70" x14ac:dyDescent="0.3">
      <c r="BP23776">
        <f t="shared" si="458"/>
        <v>0.11881556770464136</v>
      </c>
      <c r="BQ23776">
        <v>433.09953768056403</v>
      </c>
      <c r="BR23776">
        <v>23743</v>
      </c>
    </row>
    <row r="23777" spans="68:70" x14ac:dyDescent="0.3">
      <c r="BP23777">
        <f t="shared" si="458"/>
        <v>0.11885744430330845</v>
      </c>
      <c r="BQ23777">
        <v>433.11027815497999</v>
      </c>
      <c r="BR23777">
        <v>23744</v>
      </c>
    </row>
    <row r="23778" spans="68:70" x14ac:dyDescent="0.3">
      <c r="BP23778">
        <f t="shared" ref="BP23778:BP23841" si="459">(BQ23778 - $BS$31303)*(BQ23778 - $BS$31303)/31269</f>
        <v>0.11896665894344707</v>
      </c>
      <c r="BQ23778">
        <v>433.138280534351</v>
      </c>
      <c r="BR23778">
        <v>23745</v>
      </c>
    </row>
    <row r="23779" spans="68:70" x14ac:dyDescent="0.3">
      <c r="BP23779">
        <f t="shared" si="459"/>
        <v>0.11901311227580624</v>
      </c>
      <c r="BQ23779">
        <v>433.15018716421099</v>
      </c>
      <c r="BR23779">
        <v>23746</v>
      </c>
    </row>
    <row r="23780" spans="68:70" x14ac:dyDescent="0.3">
      <c r="BP23780">
        <f t="shared" si="459"/>
        <v>0.11908425823320462</v>
      </c>
      <c r="BQ23780">
        <v>433.16841835062002</v>
      </c>
      <c r="BR23780">
        <v>23747</v>
      </c>
    </row>
    <row r="23781" spans="68:70" x14ac:dyDescent="0.3">
      <c r="BP23781">
        <f t="shared" si="459"/>
        <v>0.11910954179631528</v>
      </c>
      <c r="BQ23781">
        <v>433.17489596439498</v>
      </c>
      <c r="BR23781">
        <v>23748</v>
      </c>
    </row>
    <row r="23782" spans="68:70" x14ac:dyDescent="0.3">
      <c r="BP23782">
        <f t="shared" si="459"/>
        <v>0.11912507763757767</v>
      </c>
      <c r="BQ23782">
        <v>433.17887588435298</v>
      </c>
      <c r="BR23782">
        <v>23749</v>
      </c>
    </row>
    <row r="23783" spans="68:70" x14ac:dyDescent="0.3">
      <c r="BP23783">
        <f t="shared" si="459"/>
        <v>0.11913323806504662</v>
      </c>
      <c r="BQ23783">
        <v>433.18096629146299</v>
      </c>
      <c r="BR23783">
        <v>23750</v>
      </c>
    </row>
    <row r="23784" spans="68:70" x14ac:dyDescent="0.3">
      <c r="BP23784">
        <f t="shared" si="459"/>
        <v>0.11918401886759877</v>
      </c>
      <c r="BQ23784">
        <v>433.19397289239498</v>
      </c>
      <c r="BR23784">
        <v>23751</v>
      </c>
    </row>
    <row r="23785" spans="68:70" x14ac:dyDescent="0.3">
      <c r="BP23785">
        <f t="shared" si="459"/>
        <v>0.11920676256205873</v>
      </c>
      <c r="BQ23785">
        <v>433.19979738747401</v>
      </c>
      <c r="BR23785">
        <v>23752</v>
      </c>
    </row>
    <row r="23786" spans="68:70" x14ac:dyDescent="0.3">
      <c r="BP23786">
        <f t="shared" si="459"/>
        <v>0.11922499609624576</v>
      </c>
      <c r="BQ23786">
        <v>433.20446646197098</v>
      </c>
      <c r="BR23786">
        <v>23753</v>
      </c>
    </row>
    <row r="23787" spans="68:70" x14ac:dyDescent="0.3">
      <c r="BP23787">
        <f t="shared" si="459"/>
        <v>0.11925057908583071</v>
      </c>
      <c r="BQ23787">
        <v>433.21101691505697</v>
      </c>
      <c r="BR23787">
        <v>23754</v>
      </c>
    </row>
    <row r="23788" spans="68:70" x14ac:dyDescent="0.3">
      <c r="BP23788">
        <f t="shared" si="459"/>
        <v>0.11926539540135098</v>
      </c>
      <c r="BQ23788">
        <v>433.21481026999697</v>
      </c>
      <c r="BR23788">
        <v>23755</v>
      </c>
    </row>
    <row r="23789" spans="68:70" x14ac:dyDescent="0.3">
      <c r="BP23789">
        <f t="shared" si="459"/>
        <v>0.11935990410764259</v>
      </c>
      <c r="BQ23789">
        <v>433.23900136805798</v>
      </c>
      <c r="BR23789">
        <v>23756</v>
      </c>
    </row>
    <row r="23790" spans="68:70" x14ac:dyDescent="0.3">
      <c r="BP23790">
        <f t="shared" si="459"/>
        <v>0.11938505522347095</v>
      </c>
      <c r="BQ23790">
        <v>433.245437606883</v>
      </c>
      <c r="BR23790">
        <v>23757</v>
      </c>
    </row>
    <row r="23791" spans="68:70" x14ac:dyDescent="0.3">
      <c r="BP23791">
        <f t="shared" si="459"/>
        <v>0.119418143134406</v>
      </c>
      <c r="BQ23791">
        <v>433.25390386057398</v>
      </c>
      <c r="BR23791">
        <v>23758</v>
      </c>
    </row>
    <row r="23792" spans="68:70" x14ac:dyDescent="0.3">
      <c r="BP23792">
        <f t="shared" si="459"/>
        <v>0.11947064379336837</v>
      </c>
      <c r="BQ23792">
        <v>433.26733487677501</v>
      </c>
      <c r="BR23792">
        <v>23759</v>
      </c>
    </row>
    <row r="23793" spans="68:70" x14ac:dyDescent="0.3">
      <c r="BP23793">
        <f t="shared" si="459"/>
        <v>0.11949773508885854</v>
      </c>
      <c r="BQ23793">
        <v>433.27426437126297</v>
      </c>
      <c r="BR23793">
        <v>23760</v>
      </c>
    </row>
    <row r="23794" spans="68:70" x14ac:dyDescent="0.3">
      <c r="BP23794">
        <f t="shared" si="459"/>
        <v>0.11951877591769873</v>
      </c>
      <c r="BQ23794">
        <v>433.27964571694901</v>
      </c>
      <c r="BR23794">
        <v>23761</v>
      </c>
    </row>
    <row r="23795" spans="68:70" x14ac:dyDescent="0.3">
      <c r="BP23795">
        <f t="shared" si="459"/>
        <v>0.11952176485177744</v>
      </c>
      <c r="BQ23795">
        <v>433.28041012025</v>
      </c>
      <c r="BR23795">
        <v>23762</v>
      </c>
    </row>
    <row r="23796" spans="68:70" x14ac:dyDescent="0.3">
      <c r="BP23796">
        <f t="shared" si="459"/>
        <v>0.11956127248760182</v>
      </c>
      <c r="BQ23796">
        <v>433.290513080854</v>
      </c>
      <c r="BR23796">
        <v>23763</v>
      </c>
    </row>
    <row r="23797" spans="68:70" x14ac:dyDescent="0.3">
      <c r="BP23797">
        <f t="shared" si="459"/>
        <v>0.11956167214820858</v>
      </c>
      <c r="BQ23797">
        <v>433.290615274223</v>
      </c>
      <c r="BR23797">
        <v>23764</v>
      </c>
    </row>
    <row r="23798" spans="68:70" x14ac:dyDescent="0.3">
      <c r="BP23798">
        <f t="shared" si="459"/>
        <v>0.11956554463978807</v>
      </c>
      <c r="BQ23798">
        <v>433.29160546294599</v>
      </c>
      <c r="BR23798">
        <v>23765</v>
      </c>
    </row>
    <row r="23799" spans="68:70" x14ac:dyDescent="0.3">
      <c r="BP23799">
        <f t="shared" si="459"/>
        <v>0.11969145752641525</v>
      </c>
      <c r="BQ23799">
        <v>433.32379241592298</v>
      </c>
      <c r="BR23799">
        <v>23766</v>
      </c>
    </row>
    <row r="23800" spans="68:70" x14ac:dyDescent="0.3">
      <c r="BP23800">
        <f t="shared" si="459"/>
        <v>0.11975209076509202</v>
      </c>
      <c r="BQ23800">
        <v>433.33928597521299</v>
      </c>
      <c r="BR23800">
        <v>23767</v>
      </c>
    </row>
    <row r="23801" spans="68:70" x14ac:dyDescent="0.3">
      <c r="BP23801">
        <f t="shared" si="459"/>
        <v>0.11977782189698302</v>
      </c>
      <c r="BQ23801">
        <v>433.34585984370398</v>
      </c>
      <c r="BR23801">
        <v>23768</v>
      </c>
    </row>
    <row r="23802" spans="68:70" x14ac:dyDescent="0.3">
      <c r="BP23802">
        <f t="shared" si="459"/>
        <v>0.11983740509553972</v>
      </c>
      <c r="BQ23802">
        <v>433.36107963189897</v>
      </c>
      <c r="BR23802">
        <v>23769</v>
      </c>
    </row>
    <row r="23803" spans="68:70" x14ac:dyDescent="0.3">
      <c r="BP23803">
        <f t="shared" si="459"/>
        <v>0.11988349843235711</v>
      </c>
      <c r="BQ23803">
        <v>433.37285100693202</v>
      </c>
      <c r="BR23803">
        <v>23770</v>
      </c>
    </row>
    <row r="23804" spans="68:70" x14ac:dyDescent="0.3">
      <c r="BP23804">
        <f t="shared" si="459"/>
        <v>0.11996957408023029</v>
      </c>
      <c r="BQ23804">
        <v>433.39482705835098</v>
      </c>
      <c r="BR23804">
        <v>23771</v>
      </c>
    </row>
    <row r="23805" spans="68:70" x14ac:dyDescent="0.3">
      <c r="BP23805">
        <f t="shared" si="459"/>
        <v>0.11999030316499491</v>
      </c>
      <c r="BQ23805">
        <v>433.40011824169801</v>
      </c>
      <c r="BR23805">
        <v>23772</v>
      </c>
    </row>
    <row r="23806" spans="68:70" x14ac:dyDescent="0.3">
      <c r="BP23806">
        <f t="shared" si="459"/>
        <v>0.12001559610967517</v>
      </c>
      <c r="BQ23806">
        <v>433.40657374986398</v>
      </c>
      <c r="BR23806">
        <v>23773</v>
      </c>
    </row>
    <row r="23807" spans="68:70" x14ac:dyDescent="0.3">
      <c r="BP23807">
        <f t="shared" si="459"/>
        <v>0.12001670015900841</v>
      </c>
      <c r="BQ23807">
        <v>433.40685552043902</v>
      </c>
      <c r="BR23807">
        <v>23774</v>
      </c>
    </row>
    <row r="23808" spans="68:70" x14ac:dyDescent="0.3">
      <c r="BP23808">
        <f t="shared" si="459"/>
        <v>0.12004125509780898</v>
      </c>
      <c r="BQ23808">
        <v>433.41312198811403</v>
      </c>
      <c r="BR23808">
        <v>23775</v>
      </c>
    </row>
    <row r="23809" spans="68:70" x14ac:dyDescent="0.3">
      <c r="BP23809">
        <f t="shared" si="459"/>
        <v>0.12008027625085306</v>
      </c>
      <c r="BQ23809">
        <v>433.42307894315098</v>
      </c>
      <c r="BR23809">
        <v>23776</v>
      </c>
    </row>
    <row r="23810" spans="68:70" x14ac:dyDescent="0.3">
      <c r="BP23810">
        <f t="shared" si="459"/>
        <v>0.12008287116263003</v>
      </c>
      <c r="BQ23810">
        <v>433.42374102458899</v>
      </c>
      <c r="BR23810">
        <v>23777</v>
      </c>
    </row>
    <row r="23811" spans="68:70" x14ac:dyDescent="0.3">
      <c r="BP23811">
        <f t="shared" si="459"/>
        <v>0.12013727543395751</v>
      </c>
      <c r="BQ23811">
        <v>433.43762041158402</v>
      </c>
      <c r="BR23811">
        <v>23778</v>
      </c>
    </row>
    <row r="23812" spans="68:70" x14ac:dyDescent="0.3">
      <c r="BP23812">
        <f t="shared" si="459"/>
        <v>0.12014155186842181</v>
      </c>
      <c r="BQ23812">
        <v>433.43871126417503</v>
      </c>
      <c r="BR23812">
        <v>23779</v>
      </c>
    </row>
    <row r="23813" spans="68:70" x14ac:dyDescent="0.3">
      <c r="BP23813">
        <f t="shared" si="459"/>
        <v>0.12014349281431612</v>
      </c>
      <c r="BQ23813">
        <v>433.43920636318398</v>
      </c>
      <c r="BR23813">
        <v>23780</v>
      </c>
    </row>
    <row r="23814" spans="68:70" x14ac:dyDescent="0.3">
      <c r="BP23814">
        <f t="shared" si="459"/>
        <v>0.12014583519151893</v>
      </c>
      <c r="BQ23814">
        <v>433.43980385448901</v>
      </c>
      <c r="BR23814">
        <v>23781</v>
      </c>
    </row>
    <row r="23815" spans="68:70" x14ac:dyDescent="0.3">
      <c r="BP23815">
        <f t="shared" si="459"/>
        <v>0.12015920951489967</v>
      </c>
      <c r="BQ23815">
        <v>433.44321525236302</v>
      </c>
      <c r="BR23815">
        <v>23782</v>
      </c>
    </row>
    <row r="23816" spans="68:70" x14ac:dyDescent="0.3">
      <c r="BP23816">
        <f t="shared" si="459"/>
        <v>0.12019348970069987</v>
      </c>
      <c r="BQ23816">
        <v>433.45195825611597</v>
      </c>
      <c r="BR23816">
        <v>23783</v>
      </c>
    </row>
    <row r="23817" spans="68:70" x14ac:dyDescent="0.3">
      <c r="BP23817">
        <f t="shared" si="459"/>
        <v>0.12030788572392007</v>
      </c>
      <c r="BQ23817">
        <v>433.4811254169</v>
      </c>
      <c r="BR23817">
        <v>23784</v>
      </c>
    </row>
    <row r="23818" spans="68:70" x14ac:dyDescent="0.3">
      <c r="BP23818">
        <f t="shared" si="459"/>
        <v>0.12030987209691311</v>
      </c>
      <c r="BQ23818">
        <v>433.48163175308201</v>
      </c>
      <c r="BR23818">
        <v>23785</v>
      </c>
    </row>
    <row r="23819" spans="68:70" x14ac:dyDescent="0.3">
      <c r="BP23819">
        <f t="shared" si="459"/>
        <v>0.12035827590574139</v>
      </c>
      <c r="BQ23819">
        <v>433.49396882878398</v>
      </c>
      <c r="BR23819">
        <v>23786</v>
      </c>
    </row>
    <row r="23820" spans="68:70" x14ac:dyDescent="0.3">
      <c r="BP23820">
        <f t="shared" si="459"/>
        <v>0.1204191928476793</v>
      </c>
      <c r="BQ23820">
        <v>433.50949170424002</v>
      </c>
      <c r="BR23820">
        <v>23787</v>
      </c>
    </row>
    <row r="23821" spans="68:70" x14ac:dyDescent="0.3">
      <c r="BP23821">
        <f t="shared" si="459"/>
        <v>0.12050286773342718</v>
      </c>
      <c r="BQ23821">
        <v>433.53080736739003</v>
      </c>
      <c r="BR23821">
        <v>23788</v>
      </c>
    </row>
    <row r="23822" spans="68:70" x14ac:dyDescent="0.3">
      <c r="BP23822">
        <f t="shared" si="459"/>
        <v>0.12052801622360078</v>
      </c>
      <c r="BQ23822">
        <v>433.53721234430702</v>
      </c>
      <c r="BR23822">
        <v>23789</v>
      </c>
    </row>
    <row r="23823" spans="68:70" x14ac:dyDescent="0.3">
      <c r="BP23823">
        <f t="shared" si="459"/>
        <v>0.12056544838106004</v>
      </c>
      <c r="BQ23823">
        <v>433.54674456612099</v>
      </c>
      <c r="BR23823">
        <v>23790</v>
      </c>
    </row>
    <row r="23824" spans="68:70" x14ac:dyDescent="0.3">
      <c r="BP23824">
        <f t="shared" si="459"/>
        <v>0.1205696704964701</v>
      </c>
      <c r="BQ23824">
        <v>433.547819648803</v>
      </c>
      <c r="BR23824">
        <v>23791</v>
      </c>
    </row>
    <row r="23825" spans="68:70" x14ac:dyDescent="0.3">
      <c r="BP23825">
        <f t="shared" si="459"/>
        <v>0.12063226112177353</v>
      </c>
      <c r="BQ23825">
        <v>433.56375497293601</v>
      </c>
      <c r="BR23825">
        <v>23792</v>
      </c>
    </row>
    <row r="23826" spans="68:70" x14ac:dyDescent="0.3">
      <c r="BP23826">
        <f t="shared" si="459"/>
        <v>0.12063356409054102</v>
      </c>
      <c r="BQ23826">
        <v>433.56408665966802</v>
      </c>
      <c r="BR23826">
        <v>23793</v>
      </c>
    </row>
    <row r="23827" spans="68:70" x14ac:dyDescent="0.3">
      <c r="BP23827">
        <f t="shared" si="459"/>
        <v>0.12064031563292617</v>
      </c>
      <c r="BQ23827">
        <v>433.56580531916802</v>
      </c>
      <c r="BR23827">
        <v>23794</v>
      </c>
    </row>
    <row r="23828" spans="68:70" x14ac:dyDescent="0.3">
      <c r="BP23828">
        <f t="shared" si="459"/>
        <v>0.12064812099830964</v>
      </c>
      <c r="BQ23828">
        <v>433.56779217786499</v>
      </c>
      <c r="BR23828">
        <v>23795</v>
      </c>
    </row>
    <row r="23829" spans="68:70" x14ac:dyDescent="0.3">
      <c r="BP23829">
        <f t="shared" si="459"/>
        <v>0.12070558332940336</v>
      </c>
      <c r="BQ23829">
        <v>433.582417258097</v>
      </c>
      <c r="BR23829">
        <v>23796</v>
      </c>
    </row>
    <row r="23830" spans="68:70" x14ac:dyDescent="0.3">
      <c r="BP23830">
        <f t="shared" si="459"/>
        <v>0.12072811195670842</v>
      </c>
      <c r="BQ23830">
        <v>433.58815020327199</v>
      </c>
      <c r="BR23830">
        <v>23797</v>
      </c>
    </row>
    <row r="23831" spans="68:70" x14ac:dyDescent="0.3">
      <c r="BP23831">
        <f t="shared" si="459"/>
        <v>0.12075086557061261</v>
      </c>
      <c r="BQ23831">
        <v>433.59393985872401</v>
      </c>
      <c r="BR23831">
        <v>23798</v>
      </c>
    </row>
    <row r="23832" spans="68:70" x14ac:dyDescent="0.3">
      <c r="BP23832">
        <f t="shared" si="459"/>
        <v>0.12077493418179455</v>
      </c>
      <c r="BQ23832">
        <v>433.60006352148798</v>
      </c>
      <c r="BR23832">
        <v>23799</v>
      </c>
    </row>
    <row r="23833" spans="68:70" x14ac:dyDescent="0.3">
      <c r="BP23833">
        <f t="shared" si="459"/>
        <v>0.12078147664353373</v>
      </c>
      <c r="BQ23833">
        <v>433.60172798357002</v>
      </c>
      <c r="BR23833">
        <v>23800</v>
      </c>
    </row>
    <row r="23834" spans="68:70" x14ac:dyDescent="0.3">
      <c r="BP23834">
        <f t="shared" si="459"/>
        <v>0.12096575836051604</v>
      </c>
      <c r="BQ23834">
        <v>433.64859243331802</v>
      </c>
      <c r="BR23834">
        <v>23801</v>
      </c>
    </row>
    <row r="23835" spans="68:70" x14ac:dyDescent="0.3">
      <c r="BP23835">
        <f t="shared" si="459"/>
        <v>0.12096940379975767</v>
      </c>
      <c r="BQ23835">
        <v>433.64951914015398</v>
      </c>
      <c r="BR23835">
        <v>23802</v>
      </c>
    </row>
    <row r="23836" spans="68:70" x14ac:dyDescent="0.3">
      <c r="BP23836">
        <f t="shared" si="459"/>
        <v>0.12099373626627098</v>
      </c>
      <c r="BQ23836">
        <v>433.655704337023</v>
      </c>
      <c r="BR23836">
        <v>23803</v>
      </c>
    </row>
    <row r="23837" spans="68:70" x14ac:dyDescent="0.3">
      <c r="BP23837">
        <f t="shared" si="459"/>
        <v>0.12102307642005823</v>
      </c>
      <c r="BQ23837">
        <v>433.663161637055</v>
      </c>
      <c r="BR23837">
        <v>23804</v>
      </c>
    </row>
    <row r="23838" spans="68:70" x14ac:dyDescent="0.3">
      <c r="BP23838">
        <f t="shared" si="459"/>
        <v>0.1211493073692147</v>
      </c>
      <c r="BQ23838">
        <v>433.69523507782299</v>
      </c>
      <c r="BR23838">
        <v>23805</v>
      </c>
    </row>
    <row r="23839" spans="68:70" x14ac:dyDescent="0.3">
      <c r="BP23839">
        <f t="shared" si="459"/>
        <v>0.12115562776408434</v>
      </c>
      <c r="BQ23839">
        <v>433.69684055849098</v>
      </c>
      <c r="BR23839">
        <v>23806</v>
      </c>
    </row>
    <row r="23840" spans="68:70" x14ac:dyDescent="0.3">
      <c r="BP23840">
        <f t="shared" si="459"/>
        <v>0.12123652714984112</v>
      </c>
      <c r="BQ23840">
        <v>433.71738658995201</v>
      </c>
      <c r="BR23840">
        <v>23807</v>
      </c>
    </row>
    <row r="23841" spans="68:70" x14ac:dyDescent="0.3">
      <c r="BP23841">
        <f t="shared" si="459"/>
        <v>0.12130408338874003</v>
      </c>
      <c r="BQ23841">
        <v>433.73453860828499</v>
      </c>
      <c r="BR23841">
        <v>23808</v>
      </c>
    </row>
    <row r="23842" spans="68:70" x14ac:dyDescent="0.3">
      <c r="BP23842">
        <f t="shared" ref="BP23842:BP23905" si="460">(BQ23842 - $BS$31303)*(BQ23842 - $BS$31303)/31269</f>
        <v>0.12135929051600068</v>
      </c>
      <c r="BQ23842">
        <v>433.74855173452198</v>
      </c>
      <c r="BR23842">
        <v>23809</v>
      </c>
    </row>
    <row r="23843" spans="68:70" x14ac:dyDescent="0.3">
      <c r="BP23843">
        <f t="shared" si="460"/>
        <v>0.12137571796791348</v>
      </c>
      <c r="BQ23843">
        <v>433.75272086987297</v>
      </c>
      <c r="BR23843">
        <v>23810</v>
      </c>
    </row>
    <row r="23844" spans="68:70" x14ac:dyDescent="0.3">
      <c r="BP23844">
        <f t="shared" si="460"/>
        <v>0.12138719790782632</v>
      </c>
      <c r="BQ23844">
        <v>433.75563420497002</v>
      </c>
      <c r="BR23844">
        <v>23811</v>
      </c>
    </row>
    <row r="23845" spans="68:70" x14ac:dyDescent="0.3">
      <c r="BP23845">
        <f t="shared" si="460"/>
        <v>0.12139589325137405</v>
      </c>
      <c r="BQ23845">
        <v>433.75784078419798</v>
      </c>
      <c r="BR23845">
        <v>23812</v>
      </c>
    </row>
    <row r="23846" spans="68:70" x14ac:dyDescent="0.3">
      <c r="BP23846">
        <f t="shared" si="460"/>
        <v>0.12145928159091843</v>
      </c>
      <c r="BQ23846">
        <v>433.77392417803401</v>
      </c>
      <c r="BR23846">
        <v>23813</v>
      </c>
    </row>
    <row r="23847" spans="68:70" x14ac:dyDescent="0.3">
      <c r="BP23847">
        <f t="shared" si="460"/>
        <v>0.1214797937975247</v>
      </c>
      <c r="BQ23847">
        <v>433.77912779946797</v>
      </c>
      <c r="BR23847">
        <v>23814</v>
      </c>
    </row>
    <row r="23848" spans="68:70" x14ac:dyDescent="0.3">
      <c r="BP23848">
        <f t="shared" si="460"/>
        <v>0.1215106475888262</v>
      </c>
      <c r="BQ23848">
        <v>433.786954089566</v>
      </c>
      <c r="BR23848">
        <v>23815</v>
      </c>
    </row>
    <row r="23849" spans="68:70" x14ac:dyDescent="0.3">
      <c r="BP23849">
        <f t="shared" si="460"/>
        <v>0.12153640919350989</v>
      </c>
      <c r="BQ23849">
        <v>433.79348794810397</v>
      </c>
      <c r="BR23849">
        <v>23816</v>
      </c>
    </row>
    <row r="23850" spans="68:70" x14ac:dyDescent="0.3">
      <c r="BP23850">
        <f t="shared" si="460"/>
        <v>0.12158721719377132</v>
      </c>
      <c r="BQ23850">
        <v>433.80637223896099</v>
      </c>
      <c r="BR23850">
        <v>23817</v>
      </c>
    </row>
    <row r="23851" spans="68:70" x14ac:dyDescent="0.3">
      <c r="BP23851">
        <f t="shared" si="460"/>
        <v>0.12164736461742565</v>
      </c>
      <c r="BQ23851">
        <v>433.82162141475197</v>
      </c>
      <c r="BR23851">
        <v>23818</v>
      </c>
    </row>
    <row r="23852" spans="68:70" x14ac:dyDescent="0.3">
      <c r="BP23852">
        <f t="shared" si="460"/>
        <v>0.12165608893483765</v>
      </c>
      <c r="BQ23852">
        <v>433.82383297777301</v>
      </c>
      <c r="BR23852">
        <v>23819</v>
      </c>
    </row>
    <row r="23853" spans="68:70" x14ac:dyDescent="0.3">
      <c r="BP23853">
        <f t="shared" si="460"/>
        <v>0.12171123552388895</v>
      </c>
      <c r="BQ23853">
        <v>433.83781047847901</v>
      </c>
      <c r="BR23853">
        <v>23820</v>
      </c>
    </row>
    <row r="23854" spans="68:70" x14ac:dyDescent="0.3">
      <c r="BP23854">
        <f t="shared" si="460"/>
        <v>0.12180707941930641</v>
      </c>
      <c r="BQ23854">
        <v>433.862095620547</v>
      </c>
      <c r="BR23854">
        <v>23821</v>
      </c>
    </row>
    <row r="23855" spans="68:70" x14ac:dyDescent="0.3">
      <c r="BP23855">
        <f t="shared" si="460"/>
        <v>0.12181938748873457</v>
      </c>
      <c r="BQ23855">
        <v>433.86521357453802</v>
      </c>
      <c r="BR23855">
        <v>23822</v>
      </c>
    </row>
    <row r="23856" spans="68:70" x14ac:dyDescent="0.3">
      <c r="BP23856">
        <f t="shared" si="460"/>
        <v>0.12183746881346373</v>
      </c>
      <c r="BQ23856">
        <v>433.86979375854901</v>
      </c>
      <c r="BR23856">
        <v>23823</v>
      </c>
    </row>
    <row r="23857" spans="68:70" x14ac:dyDescent="0.3">
      <c r="BP23857">
        <f t="shared" si="460"/>
        <v>0.12183835826726132</v>
      </c>
      <c r="BQ23857">
        <v>433.87001905749901</v>
      </c>
      <c r="BR23857">
        <v>23824</v>
      </c>
    </row>
    <row r="23858" spans="68:70" x14ac:dyDescent="0.3">
      <c r="BP23858">
        <f t="shared" si="460"/>
        <v>0.12184257741996081</v>
      </c>
      <c r="BQ23858">
        <v>433.87108775911298</v>
      </c>
      <c r="BR23858">
        <v>23825</v>
      </c>
    </row>
    <row r="23859" spans="68:70" x14ac:dyDescent="0.3">
      <c r="BP23859">
        <f t="shared" si="460"/>
        <v>0.12189515076529628</v>
      </c>
      <c r="BQ23859">
        <v>433.884402914357</v>
      </c>
      <c r="BR23859">
        <v>23826</v>
      </c>
    </row>
    <row r="23860" spans="68:70" x14ac:dyDescent="0.3">
      <c r="BP23860">
        <f t="shared" si="460"/>
        <v>0.12192931986386869</v>
      </c>
      <c r="BQ23860">
        <v>433.89305532008501</v>
      </c>
      <c r="BR23860">
        <v>23827</v>
      </c>
    </row>
    <row r="23861" spans="68:70" x14ac:dyDescent="0.3">
      <c r="BP23861">
        <f t="shared" si="460"/>
        <v>0.12193464143089834</v>
      </c>
      <c r="BQ23861">
        <v>433.89440275477199</v>
      </c>
      <c r="BR23861">
        <v>23828</v>
      </c>
    </row>
    <row r="23862" spans="68:70" x14ac:dyDescent="0.3">
      <c r="BP23862">
        <f t="shared" si="460"/>
        <v>0.1219621915379074</v>
      </c>
      <c r="BQ23862">
        <v>433.90137804381499</v>
      </c>
      <c r="BR23862">
        <v>23829</v>
      </c>
    </row>
    <row r="23863" spans="68:70" x14ac:dyDescent="0.3">
      <c r="BP23863">
        <f t="shared" si="460"/>
        <v>0.12197872248861799</v>
      </c>
      <c r="BQ23863">
        <v>433.90556306351101</v>
      </c>
      <c r="BR23863">
        <v>23830</v>
      </c>
    </row>
    <row r="23864" spans="68:70" x14ac:dyDescent="0.3">
      <c r="BP23864">
        <f t="shared" si="460"/>
        <v>0.12198947997034862</v>
      </c>
      <c r="BQ23864">
        <v>433.908286304044</v>
      </c>
      <c r="BR23864">
        <v>23831</v>
      </c>
    </row>
    <row r="23865" spans="68:70" x14ac:dyDescent="0.3">
      <c r="BP23865">
        <f t="shared" si="460"/>
        <v>0.12201889463684132</v>
      </c>
      <c r="BQ23865">
        <v>433.915731970237</v>
      </c>
      <c r="BR23865">
        <v>23832</v>
      </c>
    </row>
    <row r="23866" spans="68:70" x14ac:dyDescent="0.3">
      <c r="BP23866">
        <f t="shared" si="460"/>
        <v>0.12208793010781853</v>
      </c>
      <c r="BQ23866">
        <v>433.93320323455202</v>
      </c>
      <c r="BR23866">
        <v>23833</v>
      </c>
    </row>
    <row r="23867" spans="68:70" x14ac:dyDescent="0.3">
      <c r="BP23867">
        <f t="shared" si="460"/>
        <v>0.12210659593939173</v>
      </c>
      <c r="BQ23867">
        <v>433.93792627189401</v>
      </c>
      <c r="BR23867">
        <v>23834</v>
      </c>
    </row>
    <row r="23868" spans="68:70" x14ac:dyDescent="0.3">
      <c r="BP23868">
        <f t="shared" si="460"/>
        <v>0.12214977409984046</v>
      </c>
      <c r="BQ23868">
        <v>433.94885030950201</v>
      </c>
      <c r="BR23868">
        <v>23835</v>
      </c>
    </row>
    <row r="23869" spans="68:70" x14ac:dyDescent="0.3">
      <c r="BP23869">
        <f t="shared" si="460"/>
        <v>0.12223362618835089</v>
      </c>
      <c r="BQ23869">
        <v>433.970059301942</v>
      </c>
      <c r="BR23869">
        <v>23836</v>
      </c>
    </row>
    <row r="23870" spans="68:70" x14ac:dyDescent="0.3">
      <c r="BP23870">
        <f t="shared" si="460"/>
        <v>0.12224721924604311</v>
      </c>
      <c r="BQ23870">
        <v>433.973496754709</v>
      </c>
      <c r="BR23870">
        <v>23837</v>
      </c>
    </row>
    <row r="23871" spans="68:70" x14ac:dyDescent="0.3">
      <c r="BP23871">
        <f t="shared" si="460"/>
        <v>0.12225065673211932</v>
      </c>
      <c r="BQ23871">
        <v>433.97436600611297</v>
      </c>
      <c r="BR23871">
        <v>23838</v>
      </c>
    </row>
    <row r="23872" spans="68:70" x14ac:dyDescent="0.3">
      <c r="BP23872">
        <f t="shared" si="460"/>
        <v>0.12227710332346944</v>
      </c>
      <c r="BQ23872">
        <v>433.98105325702801</v>
      </c>
      <c r="BR23872">
        <v>23839</v>
      </c>
    </row>
    <row r="23873" spans="68:70" x14ac:dyDescent="0.3">
      <c r="BP23873">
        <f t="shared" si="460"/>
        <v>0.12230010739106661</v>
      </c>
      <c r="BQ23873">
        <v>433.98686944776102</v>
      </c>
      <c r="BR23873">
        <v>23840</v>
      </c>
    </row>
    <row r="23874" spans="68:70" x14ac:dyDescent="0.3">
      <c r="BP23874">
        <f t="shared" si="460"/>
        <v>0.12236746916086599</v>
      </c>
      <c r="BQ23874">
        <v>434.00389759047101</v>
      </c>
      <c r="BR23874">
        <v>23841</v>
      </c>
    </row>
    <row r="23875" spans="68:70" x14ac:dyDescent="0.3">
      <c r="BP23875">
        <f t="shared" si="460"/>
        <v>0.1224035295832515</v>
      </c>
      <c r="BQ23875">
        <v>434.013011250609</v>
      </c>
      <c r="BR23875">
        <v>23842</v>
      </c>
    </row>
    <row r="23876" spans="68:70" x14ac:dyDescent="0.3">
      <c r="BP23876">
        <f t="shared" si="460"/>
        <v>0.12240508700576114</v>
      </c>
      <c r="BQ23876">
        <v>434.01340483248902</v>
      </c>
      <c r="BR23876">
        <v>23843</v>
      </c>
    </row>
    <row r="23877" spans="68:70" x14ac:dyDescent="0.3">
      <c r="BP23877">
        <f t="shared" si="460"/>
        <v>0.12243018964318408</v>
      </c>
      <c r="BQ23877">
        <v>434.019748265472</v>
      </c>
      <c r="BR23877">
        <v>23844</v>
      </c>
    </row>
    <row r="23878" spans="68:70" x14ac:dyDescent="0.3">
      <c r="BP23878">
        <f t="shared" si="460"/>
        <v>0.12251747224879488</v>
      </c>
      <c r="BQ23878">
        <v>434.04179950764001</v>
      </c>
      <c r="BR23878">
        <v>23845</v>
      </c>
    </row>
    <row r="23879" spans="68:70" x14ac:dyDescent="0.3">
      <c r="BP23879">
        <f t="shared" si="460"/>
        <v>0.1225190869759941</v>
      </c>
      <c r="BQ23879">
        <v>434.04220738135302</v>
      </c>
      <c r="BR23879">
        <v>23846</v>
      </c>
    </row>
    <row r="23880" spans="68:70" x14ac:dyDescent="0.3">
      <c r="BP23880">
        <f t="shared" si="460"/>
        <v>0.12255537527058222</v>
      </c>
      <c r="BQ23880">
        <v>434.05137295241502</v>
      </c>
      <c r="BR23880">
        <v>23847</v>
      </c>
    </row>
    <row r="23881" spans="68:70" x14ac:dyDescent="0.3">
      <c r="BP23881">
        <f t="shared" si="460"/>
        <v>0.12261821146252011</v>
      </c>
      <c r="BQ23881">
        <v>434.067240690353</v>
      </c>
      <c r="BR23881">
        <v>23848</v>
      </c>
    </row>
    <row r="23882" spans="68:70" x14ac:dyDescent="0.3">
      <c r="BP23882">
        <f t="shared" si="460"/>
        <v>0.12266224607425043</v>
      </c>
      <c r="BQ23882">
        <v>434.07835812788102</v>
      </c>
      <c r="BR23882">
        <v>23849</v>
      </c>
    </row>
    <row r="23883" spans="68:70" x14ac:dyDescent="0.3">
      <c r="BP23883">
        <f t="shared" si="460"/>
        <v>0.12272319790339359</v>
      </c>
      <c r="BQ23883">
        <v>434.09374337039498</v>
      </c>
      <c r="BR23883">
        <v>23850</v>
      </c>
    </row>
    <row r="23884" spans="68:70" x14ac:dyDescent="0.3">
      <c r="BP23884">
        <f t="shared" si="460"/>
        <v>0.12277786907349073</v>
      </c>
      <c r="BQ23884">
        <v>434.107540021381</v>
      </c>
      <c r="BR23884">
        <v>23851</v>
      </c>
    </row>
    <row r="23885" spans="68:70" x14ac:dyDescent="0.3">
      <c r="BP23885">
        <f t="shared" si="460"/>
        <v>0.12282167870726363</v>
      </c>
      <c r="BQ23885">
        <v>434.11859347113602</v>
      </c>
      <c r="BR23885">
        <v>23852</v>
      </c>
    </row>
    <row r="23886" spans="68:70" x14ac:dyDescent="0.3">
      <c r="BP23886">
        <f t="shared" si="460"/>
        <v>0.1228320905419469</v>
      </c>
      <c r="BQ23886">
        <v>434.121220153428</v>
      </c>
      <c r="BR23886">
        <v>23853</v>
      </c>
    </row>
    <row r="23887" spans="68:70" x14ac:dyDescent="0.3">
      <c r="BP23887">
        <f t="shared" si="460"/>
        <v>0.12284299163652383</v>
      </c>
      <c r="BQ23887">
        <v>434.12397014619199</v>
      </c>
      <c r="BR23887">
        <v>23854</v>
      </c>
    </row>
    <row r="23888" spans="68:70" x14ac:dyDescent="0.3">
      <c r="BP23888">
        <f t="shared" si="460"/>
        <v>0.1229643364388395</v>
      </c>
      <c r="BQ23888">
        <v>434.15457327125699</v>
      </c>
      <c r="BR23888">
        <v>23855</v>
      </c>
    </row>
    <row r="23889" spans="68:70" x14ac:dyDescent="0.3">
      <c r="BP23889">
        <f t="shared" si="460"/>
        <v>0.12299995182518386</v>
      </c>
      <c r="BQ23889">
        <v>434.16355259502598</v>
      </c>
      <c r="BR23889">
        <v>23856</v>
      </c>
    </row>
    <row r="23890" spans="68:70" x14ac:dyDescent="0.3">
      <c r="BP23890">
        <f t="shared" si="460"/>
        <v>0.12302588020561812</v>
      </c>
      <c r="BQ23890">
        <v>434.17008882064198</v>
      </c>
      <c r="BR23890">
        <v>23857</v>
      </c>
    </row>
    <row r="23891" spans="68:70" x14ac:dyDescent="0.3">
      <c r="BP23891">
        <f t="shared" si="460"/>
        <v>0.12303168922960608</v>
      </c>
      <c r="BQ23891">
        <v>434.17155310965398</v>
      </c>
      <c r="BR23891">
        <v>23858</v>
      </c>
    </row>
    <row r="23892" spans="68:70" x14ac:dyDescent="0.3">
      <c r="BP23892">
        <f t="shared" si="460"/>
        <v>0.12306867880230576</v>
      </c>
      <c r="BQ23892">
        <v>434.18087631355502</v>
      </c>
      <c r="BR23892">
        <v>23859</v>
      </c>
    </row>
    <row r="23893" spans="68:70" x14ac:dyDescent="0.3">
      <c r="BP23893">
        <f t="shared" si="460"/>
        <v>0.12312164703338531</v>
      </c>
      <c r="BQ23893">
        <v>434.19422449123198</v>
      </c>
      <c r="BR23893">
        <v>23860</v>
      </c>
    </row>
    <row r="23894" spans="68:70" x14ac:dyDescent="0.3">
      <c r="BP23894">
        <f t="shared" si="460"/>
        <v>0.12313410691724555</v>
      </c>
      <c r="BQ23894">
        <v>434.197364007945</v>
      </c>
      <c r="BR23894">
        <v>23861</v>
      </c>
    </row>
    <row r="23895" spans="68:70" x14ac:dyDescent="0.3">
      <c r="BP23895">
        <f t="shared" si="460"/>
        <v>0.12320361972146866</v>
      </c>
      <c r="BQ23895">
        <v>434.21487623368898</v>
      </c>
      <c r="BR23895">
        <v>23862</v>
      </c>
    </row>
    <row r="23896" spans="68:70" x14ac:dyDescent="0.3">
      <c r="BP23896">
        <f t="shared" si="460"/>
        <v>0.12320851595275711</v>
      </c>
      <c r="BQ23896">
        <v>434.21610954546099</v>
      </c>
      <c r="BR23896">
        <v>23863</v>
      </c>
    </row>
    <row r="23897" spans="68:70" x14ac:dyDescent="0.3">
      <c r="BP23897">
        <f t="shared" si="460"/>
        <v>0.12323392548114569</v>
      </c>
      <c r="BQ23897">
        <v>434.22250955840201</v>
      </c>
      <c r="BR23897">
        <v>23864</v>
      </c>
    </row>
    <row r="23898" spans="68:70" x14ac:dyDescent="0.3">
      <c r="BP23898">
        <f t="shared" si="460"/>
        <v>0.12324224266539961</v>
      </c>
      <c r="BQ23898">
        <v>434.22460430191597</v>
      </c>
      <c r="BR23898">
        <v>23865</v>
      </c>
    </row>
    <row r="23899" spans="68:70" x14ac:dyDescent="0.3">
      <c r="BP23899">
        <f t="shared" si="460"/>
        <v>0.12326824118340311</v>
      </c>
      <c r="BQ23899">
        <v>434.23115176252799</v>
      </c>
      <c r="BR23899">
        <v>23866</v>
      </c>
    </row>
    <row r="23900" spans="68:70" x14ac:dyDescent="0.3">
      <c r="BP23900">
        <f t="shared" si="460"/>
        <v>0.12337015708329914</v>
      </c>
      <c r="BQ23900">
        <v>434.25681158253099</v>
      </c>
      <c r="BR23900">
        <v>23867</v>
      </c>
    </row>
    <row r="23901" spans="68:70" x14ac:dyDescent="0.3">
      <c r="BP23901">
        <f t="shared" si="460"/>
        <v>0.12337025571687145</v>
      </c>
      <c r="BQ23901">
        <v>434.25683641081002</v>
      </c>
      <c r="BR23901">
        <v>23868</v>
      </c>
    </row>
    <row r="23902" spans="68:70" x14ac:dyDescent="0.3">
      <c r="BP23902">
        <f t="shared" si="460"/>
        <v>0.12339410692522106</v>
      </c>
      <c r="BQ23902">
        <v>434.26284000274097</v>
      </c>
      <c r="BR23902">
        <v>23869</v>
      </c>
    </row>
    <row r="23903" spans="68:70" x14ac:dyDescent="0.3">
      <c r="BP23903">
        <f t="shared" si="460"/>
        <v>0.12342260520893912</v>
      </c>
      <c r="BQ23903">
        <v>434.27001255008503</v>
      </c>
      <c r="BR23903">
        <v>23870</v>
      </c>
    </row>
    <row r="23904" spans="68:70" x14ac:dyDescent="0.3">
      <c r="BP23904">
        <f t="shared" si="460"/>
        <v>0.12350045084977918</v>
      </c>
      <c r="BQ23904">
        <v>434.28960079296399</v>
      </c>
      <c r="BR23904">
        <v>23871</v>
      </c>
    </row>
    <row r="23905" spans="68:70" x14ac:dyDescent="0.3">
      <c r="BP23905">
        <f t="shared" si="460"/>
        <v>0.12351833930789802</v>
      </c>
      <c r="BQ23905">
        <v>434.29410118048798</v>
      </c>
      <c r="BR23905">
        <v>23872</v>
      </c>
    </row>
    <row r="23906" spans="68:70" x14ac:dyDescent="0.3">
      <c r="BP23906">
        <f t="shared" ref="BP23906:BP23969" si="461">(BQ23906 - $BS$31303)*(BQ23906 - $BS$31303)/31269</f>
        <v>0.12358770002264985</v>
      </c>
      <c r="BQ23906">
        <v>434.31154790416099</v>
      </c>
      <c r="BR23906">
        <v>23873</v>
      </c>
    </row>
    <row r="23907" spans="68:70" x14ac:dyDescent="0.3">
      <c r="BP23907">
        <f t="shared" si="461"/>
        <v>0.12359570746419168</v>
      </c>
      <c r="BQ23907">
        <v>434.31356174951702</v>
      </c>
      <c r="BR23907">
        <v>23874</v>
      </c>
    </row>
    <row r="23908" spans="68:70" x14ac:dyDescent="0.3">
      <c r="BP23908">
        <f t="shared" si="461"/>
        <v>0.12361067272523601</v>
      </c>
      <c r="BQ23908">
        <v>434.31732528883703</v>
      </c>
      <c r="BR23908">
        <v>23875</v>
      </c>
    </row>
    <row r="23909" spans="68:70" x14ac:dyDescent="0.3">
      <c r="BP23909">
        <f t="shared" si="461"/>
        <v>0.12362499427757821</v>
      </c>
      <c r="BQ23909">
        <v>434.320926731719</v>
      </c>
      <c r="BR23909">
        <v>23876</v>
      </c>
    </row>
    <row r="23910" spans="68:70" x14ac:dyDescent="0.3">
      <c r="BP23910">
        <f t="shared" si="461"/>
        <v>0.12370653735026282</v>
      </c>
      <c r="BQ23910">
        <v>434.34142840618102</v>
      </c>
      <c r="BR23910">
        <v>23877</v>
      </c>
    </row>
    <row r="23911" spans="68:70" x14ac:dyDescent="0.3">
      <c r="BP23911">
        <f t="shared" si="461"/>
        <v>0.12373690406333805</v>
      </c>
      <c r="BQ23911">
        <v>434.349061521289</v>
      </c>
      <c r="BR23911">
        <v>23878</v>
      </c>
    </row>
    <row r="23912" spans="68:70" x14ac:dyDescent="0.3">
      <c r="BP23912">
        <f t="shared" si="461"/>
        <v>0.12380431679724513</v>
      </c>
      <c r="BQ23912">
        <v>434.366003345781</v>
      </c>
      <c r="BR23912">
        <v>23879</v>
      </c>
    </row>
    <row r="23913" spans="68:70" x14ac:dyDescent="0.3">
      <c r="BP23913">
        <f t="shared" si="461"/>
        <v>0.12381378809283945</v>
      </c>
      <c r="BQ23913">
        <v>434.36838325390602</v>
      </c>
      <c r="BR23913">
        <v>23880</v>
      </c>
    </row>
    <row r="23914" spans="68:70" x14ac:dyDescent="0.3">
      <c r="BP23914">
        <f t="shared" si="461"/>
        <v>0.12382518185367704</v>
      </c>
      <c r="BQ23914">
        <v>434.371246110561</v>
      </c>
      <c r="BR23914">
        <v>23881</v>
      </c>
    </row>
    <row r="23915" spans="68:70" x14ac:dyDescent="0.3">
      <c r="BP23915">
        <f t="shared" si="461"/>
        <v>0.12383584291899125</v>
      </c>
      <c r="BQ23915">
        <v>434.37392474698299</v>
      </c>
      <c r="BR23915">
        <v>23882</v>
      </c>
    </row>
    <row r="23916" spans="68:70" x14ac:dyDescent="0.3">
      <c r="BP23916">
        <f t="shared" si="461"/>
        <v>0.12393358481779312</v>
      </c>
      <c r="BQ23916">
        <v>434.39847742788999</v>
      </c>
      <c r="BR23916">
        <v>23883</v>
      </c>
    </row>
    <row r="23917" spans="68:70" x14ac:dyDescent="0.3">
      <c r="BP23917">
        <f t="shared" si="461"/>
        <v>0.123947600994849</v>
      </c>
      <c r="BQ23917">
        <v>434.40199748565999</v>
      </c>
      <c r="BR23917">
        <v>23884</v>
      </c>
    </row>
    <row r="23918" spans="68:70" x14ac:dyDescent="0.3">
      <c r="BP23918">
        <f t="shared" si="461"/>
        <v>0.1239573670837716</v>
      </c>
      <c r="BQ23918">
        <v>434.40445004801398</v>
      </c>
      <c r="BR23918">
        <v>23885</v>
      </c>
    </row>
    <row r="23919" spans="68:70" x14ac:dyDescent="0.3">
      <c r="BP23919">
        <f t="shared" si="461"/>
        <v>0.12398175877906498</v>
      </c>
      <c r="BQ23919">
        <v>434.410575123596</v>
      </c>
      <c r="BR23919">
        <v>23886</v>
      </c>
    </row>
    <row r="23920" spans="68:70" x14ac:dyDescent="0.3">
      <c r="BP23920">
        <f t="shared" si="461"/>
        <v>0.12398944315761296</v>
      </c>
      <c r="BQ23920">
        <v>434.412504647334</v>
      </c>
      <c r="BR23920">
        <v>23887</v>
      </c>
    </row>
    <row r="23921" spans="68:70" x14ac:dyDescent="0.3">
      <c r="BP23921">
        <f t="shared" si="461"/>
        <v>0.12412296742569297</v>
      </c>
      <c r="BQ23921">
        <v>434.44602263802898</v>
      </c>
      <c r="BR23921">
        <v>23888</v>
      </c>
    </row>
    <row r="23922" spans="68:70" x14ac:dyDescent="0.3">
      <c r="BP23922">
        <f t="shared" si="461"/>
        <v>0.12412363563210441</v>
      </c>
      <c r="BQ23922">
        <v>434.44619032950197</v>
      </c>
      <c r="BR23922">
        <v>23889</v>
      </c>
    </row>
    <row r="23923" spans="68:70" x14ac:dyDescent="0.3">
      <c r="BP23923">
        <f t="shared" si="461"/>
        <v>0.12427779296013483</v>
      </c>
      <c r="BQ23923">
        <v>434.48486522500298</v>
      </c>
      <c r="BR23923">
        <v>23890</v>
      </c>
    </row>
    <row r="23924" spans="68:70" x14ac:dyDescent="0.3">
      <c r="BP23924">
        <f t="shared" si="461"/>
        <v>0.12427797636348324</v>
      </c>
      <c r="BQ23924">
        <v>434.48491122283201</v>
      </c>
      <c r="BR23924">
        <v>23891</v>
      </c>
    </row>
    <row r="23925" spans="68:70" x14ac:dyDescent="0.3">
      <c r="BP23925">
        <f t="shared" si="461"/>
        <v>0.12431246814307574</v>
      </c>
      <c r="BQ23925">
        <v>434.49356120846699</v>
      </c>
      <c r="BR23925">
        <v>23892</v>
      </c>
    </row>
    <row r="23926" spans="68:70" x14ac:dyDescent="0.3">
      <c r="BP23926">
        <f t="shared" si="461"/>
        <v>0.12432186139030339</v>
      </c>
      <c r="BQ23926">
        <v>434.49591667644899</v>
      </c>
      <c r="BR23926">
        <v>23893</v>
      </c>
    </row>
    <row r="23927" spans="68:70" x14ac:dyDescent="0.3">
      <c r="BP23927">
        <f t="shared" si="461"/>
        <v>0.12434201448338152</v>
      </c>
      <c r="BQ23927">
        <v>434.50097000295898</v>
      </c>
      <c r="BR23927">
        <v>23894</v>
      </c>
    </row>
    <row r="23928" spans="68:70" x14ac:dyDescent="0.3">
      <c r="BP23928">
        <f t="shared" si="461"/>
        <v>0.12434414571074101</v>
      </c>
      <c r="BQ23928">
        <v>434.50150437776301</v>
      </c>
      <c r="BR23928">
        <v>23895</v>
      </c>
    </row>
    <row r="23929" spans="68:70" x14ac:dyDescent="0.3">
      <c r="BP23929">
        <f t="shared" si="461"/>
        <v>0.12439571968674015</v>
      </c>
      <c r="BQ23929">
        <v>434.51443441921202</v>
      </c>
      <c r="BR23929">
        <v>23896</v>
      </c>
    </row>
    <row r="23930" spans="68:70" x14ac:dyDescent="0.3">
      <c r="BP23930">
        <f t="shared" si="461"/>
        <v>0.12446153128306398</v>
      </c>
      <c r="BQ23930">
        <v>434.53093006330198</v>
      </c>
      <c r="BR23930">
        <v>23897</v>
      </c>
    </row>
    <row r="23931" spans="68:70" x14ac:dyDescent="0.3">
      <c r="BP23931">
        <f t="shared" si="461"/>
        <v>0.12448369380134022</v>
      </c>
      <c r="BQ23931">
        <v>434.53648410588602</v>
      </c>
      <c r="BR23931">
        <v>23898</v>
      </c>
    </row>
    <row r="23932" spans="68:70" x14ac:dyDescent="0.3">
      <c r="BP23932">
        <f t="shared" si="461"/>
        <v>0.12452898545290204</v>
      </c>
      <c r="BQ23932">
        <v>434.54783289241999</v>
      </c>
      <c r="BR23932">
        <v>23899</v>
      </c>
    </row>
    <row r="23933" spans="68:70" x14ac:dyDescent="0.3">
      <c r="BP23933">
        <f t="shared" si="461"/>
        <v>0.12453702048342306</v>
      </c>
      <c r="BQ23933">
        <v>434.549846024646</v>
      </c>
      <c r="BR23933">
        <v>23900</v>
      </c>
    </row>
    <row r="23934" spans="68:70" x14ac:dyDescent="0.3">
      <c r="BP23934">
        <f t="shared" si="461"/>
        <v>0.12454590291535439</v>
      </c>
      <c r="BQ23934">
        <v>434.55207139300802</v>
      </c>
      <c r="BR23934">
        <v>23901</v>
      </c>
    </row>
    <row r="23935" spans="68:70" x14ac:dyDescent="0.3">
      <c r="BP23935">
        <f t="shared" si="461"/>
        <v>0.12454813218790645</v>
      </c>
      <c r="BQ23935">
        <v>434.55262989342702</v>
      </c>
      <c r="BR23935">
        <v>23902</v>
      </c>
    </row>
    <row r="23936" spans="68:70" x14ac:dyDescent="0.3">
      <c r="BP23936">
        <f t="shared" si="461"/>
        <v>0.12455489870170069</v>
      </c>
      <c r="BQ23936">
        <v>434.554325079845</v>
      </c>
      <c r="BR23936">
        <v>23903</v>
      </c>
    </row>
    <row r="23937" spans="68:70" x14ac:dyDescent="0.3">
      <c r="BP23937">
        <f t="shared" si="461"/>
        <v>0.12457325233668089</v>
      </c>
      <c r="BQ23937">
        <v>434.55892290748199</v>
      </c>
      <c r="BR23937">
        <v>23904</v>
      </c>
    </row>
    <row r="23938" spans="68:70" x14ac:dyDescent="0.3">
      <c r="BP23938">
        <f t="shared" si="461"/>
        <v>0.12457546859700235</v>
      </c>
      <c r="BQ23938">
        <v>434.55947808700398</v>
      </c>
      <c r="BR23938">
        <v>23905</v>
      </c>
    </row>
    <row r="23939" spans="68:70" x14ac:dyDescent="0.3">
      <c r="BP23939">
        <f t="shared" si="461"/>
        <v>0.12458735699198194</v>
      </c>
      <c r="BQ23939">
        <v>434.56245607951001</v>
      </c>
      <c r="BR23939">
        <v>23906</v>
      </c>
    </row>
    <row r="23940" spans="68:70" x14ac:dyDescent="0.3">
      <c r="BP23940">
        <f t="shared" si="461"/>
        <v>0.12466907729611471</v>
      </c>
      <c r="BQ23940">
        <v>434.58292282502299</v>
      </c>
      <c r="BR23940">
        <v>23907</v>
      </c>
    </row>
    <row r="23941" spans="68:70" x14ac:dyDescent="0.3">
      <c r="BP23941">
        <f t="shared" si="461"/>
        <v>0.12467922168386981</v>
      </c>
      <c r="BQ23941">
        <v>434.58546300585601</v>
      </c>
      <c r="BR23941">
        <v>23908</v>
      </c>
    </row>
    <row r="23942" spans="68:70" x14ac:dyDescent="0.3">
      <c r="BP23942">
        <f t="shared" si="461"/>
        <v>0.12469504031796605</v>
      </c>
      <c r="BQ23942">
        <v>434.58942382639299</v>
      </c>
      <c r="BR23942">
        <v>23909</v>
      </c>
    </row>
    <row r="23943" spans="68:70" x14ac:dyDescent="0.3">
      <c r="BP23943">
        <f t="shared" si="461"/>
        <v>0.12471251545960285</v>
      </c>
      <c r="BQ23943">
        <v>434.59379912703201</v>
      </c>
      <c r="BR23943">
        <v>23910</v>
      </c>
    </row>
    <row r="23944" spans="68:70" x14ac:dyDescent="0.3">
      <c r="BP23944">
        <f t="shared" si="461"/>
        <v>0.12472483007803127</v>
      </c>
      <c r="BQ23944">
        <v>434.59688218875999</v>
      </c>
      <c r="BR23944">
        <v>23911</v>
      </c>
    </row>
    <row r="23945" spans="68:70" x14ac:dyDescent="0.3">
      <c r="BP23945">
        <f t="shared" si="461"/>
        <v>0.12474593126667632</v>
      </c>
      <c r="BQ23945">
        <v>434.60216468373602</v>
      </c>
      <c r="BR23945">
        <v>23912</v>
      </c>
    </row>
    <row r="23946" spans="68:70" x14ac:dyDescent="0.3">
      <c r="BP23946">
        <f t="shared" si="461"/>
        <v>0.12475227596311568</v>
      </c>
      <c r="BQ23946">
        <v>434.603752934716</v>
      </c>
      <c r="BR23946">
        <v>23913</v>
      </c>
    </row>
    <row r="23947" spans="68:70" x14ac:dyDescent="0.3">
      <c r="BP23947">
        <f t="shared" si="461"/>
        <v>0.12476144987755608</v>
      </c>
      <c r="BQ23947">
        <v>434.60604934489498</v>
      </c>
      <c r="BR23947">
        <v>23914</v>
      </c>
    </row>
    <row r="23948" spans="68:70" x14ac:dyDescent="0.3">
      <c r="BP23948">
        <f t="shared" si="461"/>
        <v>0.12479633822157743</v>
      </c>
      <c r="BQ23948">
        <v>434.61478180864998</v>
      </c>
      <c r="BR23948">
        <v>23915</v>
      </c>
    </row>
    <row r="23949" spans="68:70" x14ac:dyDescent="0.3">
      <c r="BP23949">
        <f t="shared" si="461"/>
        <v>0.1248640829515734</v>
      </c>
      <c r="BQ23949">
        <v>434.63173465669098</v>
      </c>
      <c r="BR23949">
        <v>23916</v>
      </c>
    </row>
    <row r="23950" spans="68:70" x14ac:dyDescent="0.3">
      <c r="BP23950">
        <f t="shared" si="461"/>
        <v>0.12487634952586911</v>
      </c>
      <c r="BQ23950">
        <v>434.63480382611101</v>
      </c>
      <c r="BR23950">
        <v>23917</v>
      </c>
    </row>
    <row r="23951" spans="68:70" x14ac:dyDescent="0.3">
      <c r="BP23951">
        <f t="shared" si="461"/>
        <v>0.12490876784890195</v>
      </c>
      <c r="BQ23951">
        <v>434.64291435667798</v>
      </c>
      <c r="BR23951">
        <v>23918</v>
      </c>
    </row>
    <row r="23952" spans="68:70" x14ac:dyDescent="0.3">
      <c r="BP23952">
        <f t="shared" si="461"/>
        <v>0.12492783611832882</v>
      </c>
      <c r="BQ23952">
        <v>434.64768443208402</v>
      </c>
      <c r="BR23952">
        <v>23919</v>
      </c>
    </row>
    <row r="23953" spans="68:70" x14ac:dyDescent="0.3">
      <c r="BP23953">
        <f t="shared" si="461"/>
        <v>0.12506245818223763</v>
      </c>
      <c r="BQ23953">
        <v>434.68135083252201</v>
      </c>
      <c r="BR23953">
        <v>23920</v>
      </c>
    </row>
    <row r="23954" spans="68:70" x14ac:dyDescent="0.3">
      <c r="BP23954">
        <f t="shared" si="461"/>
        <v>0.12508474267007322</v>
      </c>
      <c r="BQ23954">
        <v>434.68692200792799</v>
      </c>
      <c r="BR23954">
        <v>23921</v>
      </c>
    </row>
    <row r="23955" spans="68:70" x14ac:dyDescent="0.3">
      <c r="BP23955">
        <f t="shared" si="461"/>
        <v>0.12508980922625162</v>
      </c>
      <c r="BQ23955">
        <v>434.68818858988101</v>
      </c>
      <c r="BR23955">
        <v>23922</v>
      </c>
    </row>
    <row r="23956" spans="68:70" x14ac:dyDescent="0.3">
      <c r="BP23956">
        <f t="shared" si="461"/>
        <v>0.12511362466980464</v>
      </c>
      <c r="BQ23956">
        <v>434.694141838782</v>
      </c>
      <c r="BR23956">
        <v>23923</v>
      </c>
    </row>
    <row r="23957" spans="68:70" x14ac:dyDescent="0.3">
      <c r="BP23957">
        <f t="shared" si="461"/>
        <v>0.12513226485460857</v>
      </c>
      <c r="BQ23957">
        <v>434.69880101070498</v>
      </c>
      <c r="BR23957">
        <v>23924</v>
      </c>
    </row>
    <row r="23958" spans="68:70" x14ac:dyDescent="0.3">
      <c r="BP23958">
        <f t="shared" si="461"/>
        <v>0.12514076783548778</v>
      </c>
      <c r="BQ23958">
        <v>434.70092624185497</v>
      </c>
      <c r="BR23958">
        <v>23925</v>
      </c>
    </row>
    <row r="23959" spans="68:70" x14ac:dyDescent="0.3">
      <c r="BP23959">
        <f t="shared" si="461"/>
        <v>0.12514806073331006</v>
      </c>
      <c r="BQ23959">
        <v>434.70274896787998</v>
      </c>
      <c r="BR23959">
        <v>23926</v>
      </c>
    </row>
    <row r="23960" spans="68:70" x14ac:dyDescent="0.3">
      <c r="BP23960">
        <f t="shared" si="461"/>
        <v>0.12517971922577439</v>
      </c>
      <c r="BQ23960">
        <v>434.71066081170301</v>
      </c>
      <c r="BR23960">
        <v>23927</v>
      </c>
    </row>
    <row r="23961" spans="68:70" x14ac:dyDescent="0.3">
      <c r="BP23961">
        <f t="shared" si="461"/>
        <v>0.12520355356110505</v>
      </c>
      <c r="BQ23961">
        <v>434.71661664300899</v>
      </c>
      <c r="BR23961">
        <v>23928</v>
      </c>
    </row>
    <row r="23962" spans="68:70" x14ac:dyDescent="0.3">
      <c r="BP23962">
        <f t="shared" si="461"/>
        <v>0.12523861924162286</v>
      </c>
      <c r="BQ23962">
        <v>434.72537798311703</v>
      </c>
      <c r="BR23962">
        <v>23929</v>
      </c>
    </row>
    <row r="23963" spans="68:70" x14ac:dyDescent="0.3">
      <c r="BP23963">
        <f t="shared" si="461"/>
        <v>0.12524105509409589</v>
      </c>
      <c r="BQ23963">
        <v>434.72598654778602</v>
      </c>
      <c r="BR23963">
        <v>23930</v>
      </c>
    </row>
    <row r="23964" spans="68:70" x14ac:dyDescent="0.3">
      <c r="BP23964">
        <f t="shared" si="461"/>
        <v>0.12524520666206548</v>
      </c>
      <c r="BQ23964">
        <v>434.72702374703903</v>
      </c>
      <c r="BR23964">
        <v>23931</v>
      </c>
    </row>
    <row r="23965" spans="68:70" x14ac:dyDescent="0.3">
      <c r="BP23965">
        <f t="shared" si="461"/>
        <v>0.12526194944530034</v>
      </c>
      <c r="BQ23965">
        <v>434.73120647466601</v>
      </c>
      <c r="BR23965">
        <v>23932</v>
      </c>
    </row>
    <row r="23966" spans="68:70" x14ac:dyDescent="0.3">
      <c r="BP23966">
        <f t="shared" si="461"/>
        <v>0.1252935972690313</v>
      </c>
      <c r="BQ23966">
        <v>434.73911205651802</v>
      </c>
      <c r="BR23966">
        <v>23933</v>
      </c>
    </row>
    <row r="23967" spans="68:70" x14ac:dyDescent="0.3">
      <c r="BP23967">
        <f t="shared" si="461"/>
        <v>0.1253349281896898</v>
      </c>
      <c r="BQ23967">
        <v>434.74943495912203</v>
      </c>
      <c r="BR23967">
        <v>23934</v>
      </c>
    </row>
    <row r="23968" spans="68:70" x14ac:dyDescent="0.3">
      <c r="BP23968">
        <f t="shared" si="461"/>
        <v>0.12536653500895328</v>
      </c>
      <c r="BQ23968">
        <v>434.75732800010798</v>
      </c>
      <c r="BR23968">
        <v>23935</v>
      </c>
    </row>
    <row r="23969" spans="68:70" x14ac:dyDescent="0.3">
      <c r="BP23969">
        <f t="shared" si="461"/>
        <v>0.12552921609218168</v>
      </c>
      <c r="BQ23969">
        <v>434.79793794717898</v>
      </c>
      <c r="BR23969">
        <v>23936</v>
      </c>
    </row>
    <row r="23970" spans="68:70" x14ac:dyDescent="0.3">
      <c r="BP23970">
        <f t="shared" ref="BP23970:BP24033" si="462">(BQ23970 - $BS$31303)*(BQ23970 - $BS$31303)/31269</f>
        <v>0.12553557155844083</v>
      </c>
      <c r="BQ23970">
        <v>434.79952392282001</v>
      </c>
      <c r="BR23970">
        <v>23937</v>
      </c>
    </row>
    <row r="23971" spans="68:70" x14ac:dyDescent="0.3">
      <c r="BP23971">
        <f t="shared" si="462"/>
        <v>0.12553956346412659</v>
      </c>
      <c r="BQ23971">
        <v>434.80052006290799</v>
      </c>
      <c r="BR23971">
        <v>23938</v>
      </c>
    </row>
    <row r="23972" spans="68:70" x14ac:dyDescent="0.3">
      <c r="BP23972">
        <f t="shared" si="462"/>
        <v>0.12561077767324735</v>
      </c>
      <c r="BQ23972">
        <v>434.818288194915</v>
      </c>
      <c r="BR23972">
        <v>23939</v>
      </c>
    </row>
    <row r="23973" spans="68:70" x14ac:dyDescent="0.3">
      <c r="BP23973">
        <f t="shared" si="462"/>
        <v>0.12566322907178143</v>
      </c>
      <c r="BQ23973">
        <v>434.83137173564597</v>
      </c>
      <c r="BR23973">
        <v>23940</v>
      </c>
    </row>
    <row r="23974" spans="68:70" x14ac:dyDescent="0.3">
      <c r="BP23974">
        <f t="shared" si="462"/>
        <v>0.12568785270856625</v>
      </c>
      <c r="BQ23974">
        <v>434.83751294377299</v>
      </c>
      <c r="BR23974">
        <v>23941</v>
      </c>
    </row>
    <row r="23975" spans="68:70" x14ac:dyDescent="0.3">
      <c r="BP23975">
        <f t="shared" si="462"/>
        <v>0.12571426350746542</v>
      </c>
      <c r="BQ23975">
        <v>434.84409920683402</v>
      </c>
      <c r="BR23975">
        <v>23942</v>
      </c>
    </row>
    <row r="23976" spans="68:70" x14ac:dyDescent="0.3">
      <c r="BP23976">
        <f t="shared" si="462"/>
        <v>0.12574347138190686</v>
      </c>
      <c r="BQ23976">
        <v>434.85138219245601</v>
      </c>
      <c r="BR23976">
        <v>23943</v>
      </c>
    </row>
    <row r="23977" spans="68:70" x14ac:dyDescent="0.3">
      <c r="BP23977">
        <f t="shared" si="462"/>
        <v>0.12575688945372104</v>
      </c>
      <c r="BQ23977">
        <v>434.85472770609101</v>
      </c>
      <c r="BR23977">
        <v>23944</v>
      </c>
    </row>
    <row r="23978" spans="68:70" x14ac:dyDescent="0.3">
      <c r="BP23978">
        <f t="shared" si="462"/>
        <v>0.12575804204934093</v>
      </c>
      <c r="BQ23978">
        <v>434.85501507321197</v>
      </c>
      <c r="BR23978">
        <v>23945</v>
      </c>
    </row>
    <row r="23979" spans="68:70" x14ac:dyDescent="0.3">
      <c r="BP23979">
        <f t="shared" si="462"/>
        <v>0.12583641250027616</v>
      </c>
      <c r="BQ23979">
        <v>434.87455144075102</v>
      </c>
      <c r="BR23979">
        <v>23946</v>
      </c>
    </row>
    <row r="23980" spans="68:70" x14ac:dyDescent="0.3">
      <c r="BP23980">
        <f t="shared" si="462"/>
        <v>0.12590823525114767</v>
      </c>
      <c r="BQ23980">
        <v>434.89245024073102</v>
      </c>
      <c r="BR23980">
        <v>23947</v>
      </c>
    </row>
    <row r="23981" spans="68:70" x14ac:dyDescent="0.3">
      <c r="BP23981">
        <f t="shared" si="462"/>
        <v>0.12600696427858818</v>
      </c>
      <c r="BQ23981">
        <v>434.917045968624</v>
      </c>
      <c r="BR23981">
        <v>23948</v>
      </c>
    </row>
    <row r="23982" spans="68:70" x14ac:dyDescent="0.3">
      <c r="BP23982">
        <f t="shared" si="462"/>
        <v>0.12603296594907484</v>
      </c>
      <c r="BQ23982">
        <v>434.92352199447799</v>
      </c>
      <c r="BR23982">
        <v>23949</v>
      </c>
    </row>
    <row r="23983" spans="68:70" x14ac:dyDescent="0.3">
      <c r="BP23983">
        <f t="shared" si="462"/>
        <v>0.12605867726143688</v>
      </c>
      <c r="BQ23983">
        <v>434.92992504633298</v>
      </c>
      <c r="BR23983">
        <v>23950</v>
      </c>
    </row>
    <row r="23984" spans="68:70" x14ac:dyDescent="0.3">
      <c r="BP23984">
        <f t="shared" si="462"/>
        <v>0.12612243849893634</v>
      </c>
      <c r="BQ23984">
        <v>434.94580109634501</v>
      </c>
      <c r="BR23984">
        <v>23951</v>
      </c>
    </row>
    <row r="23985" spans="68:70" x14ac:dyDescent="0.3">
      <c r="BP23985">
        <f t="shared" si="462"/>
        <v>0.12613002648881486</v>
      </c>
      <c r="BQ23985">
        <v>434.947690179311</v>
      </c>
      <c r="BR23985">
        <v>23952</v>
      </c>
    </row>
    <row r="23986" spans="68:70" x14ac:dyDescent="0.3">
      <c r="BP23986">
        <f t="shared" si="462"/>
        <v>0.12613163147460135</v>
      </c>
      <c r="BQ23986">
        <v>434.94808974442799</v>
      </c>
      <c r="BR23986">
        <v>23953</v>
      </c>
    </row>
    <row r="23987" spans="68:70" x14ac:dyDescent="0.3">
      <c r="BP23987">
        <f t="shared" si="462"/>
        <v>0.12614552709982665</v>
      </c>
      <c r="BQ23987">
        <v>434.95154898786399</v>
      </c>
      <c r="BR23987">
        <v>23954</v>
      </c>
    </row>
    <row r="23988" spans="68:70" x14ac:dyDescent="0.3">
      <c r="BP23988">
        <f t="shared" si="462"/>
        <v>0.12615529189852243</v>
      </c>
      <c r="BQ23988">
        <v>434.953979769591</v>
      </c>
      <c r="BR23988">
        <v>23955</v>
      </c>
    </row>
    <row r="23989" spans="68:70" x14ac:dyDescent="0.3">
      <c r="BP23989">
        <f t="shared" si="462"/>
        <v>0.12624175582094579</v>
      </c>
      <c r="BQ23989">
        <v>434.97549939973101</v>
      </c>
      <c r="BR23989">
        <v>23956</v>
      </c>
    </row>
    <row r="23990" spans="68:70" x14ac:dyDescent="0.3">
      <c r="BP23990">
        <f t="shared" si="462"/>
        <v>0.12625542888410363</v>
      </c>
      <c r="BQ23990">
        <v>434.97890175412499</v>
      </c>
      <c r="BR23990">
        <v>23957</v>
      </c>
    </row>
    <row r="23991" spans="68:70" x14ac:dyDescent="0.3">
      <c r="BP23991">
        <f t="shared" si="462"/>
        <v>0.12628101295892855</v>
      </c>
      <c r="BQ23991">
        <v>434.98526750571199</v>
      </c>
      <c r="BR23991">
        <v>23958</v>
      </c>
    </row>
    <row r="23992" spans="68:70" x14ac:dyDescent="0.3">
      <c r="BP23992">
        <f t="shared" si="462"/>
        <v>0.12631020293147147</v>
      </c>
      <c r="BQ23992">
        <v>434.99252967826698</v>
      </c>
      <c r="BR23992">
        <v>23959</v>
      </c>
    </row>
    <row r="23993" spans="68:70" x14ac:dyDescent="0.3">
      <c r="BP23993">
        <f t="shared" si="462"/>
        <v>0.12639460323949234</v>
      </c>
      <c r="BQ23993">
        <v>435.01352290929498</v>
      </c>
      <c r="BR23993">
        <v>23960</v>
      </c>
    </row>
    <row r="23994" spans="68:70" x14ac:dyDescent="0.3">
      <c r="BP23994">
        <f t="shared" si="462"/>
        <v>0.12640737265105587</v>
      </c>
      <c r="BQ23994">
        <v>435.01669848632002</v>
      </c>
      <c r="BR23994">
        <v>23961</v>
      </c>
    </row>
    <row r="23995" spans="68:70" x14ac:dyDescent="0.3">
      <c r="BP23995">
        <f t="shared" si="462"/>
        <v>0.12642384406470691</v>
      </c>
      <c r="BQ23995">
        <v>435.02079446347</v>
      </c>
      <c r="BR23995">
        <v>23962</v>
      </c>
    </row>
    <row r="23996" spans="68:70" x14ac:dyDescent="0.3">
      <c r="BP23996">
        <f t="shared" si="462"/>
        <v>0.12645074456071295</v>
      </c>
      <c r="BQ23996">
        <v>435.02748328629201</v>
      </c>
      <c r="BR23996">
        <v>23963</v>
      </c>
    </row>
    <row r="23997" spans="68:70" x14ac:dyDescent="0.3">
      <c r="BP23997">
        <f t="shared" si="462"/>
        <v>0.12650863023466108</v>
      </c>
      <c r="BQ23997">
        <v>435.04187417801899</v>
      </c>
      <c r="BR23997">
        <v>23964</v>
      </c>
    </row>
    <row r="23998" spans="68:70" x14ac:dyDescent="0.3">
      <c r="BP23998">
        <f t="shared" si="462"/>
        <v>0.12667086454890122</v>
      </c>
      <c r="BQ23998">
        <v>435.08218953165101</v>
      </c>
      <c r="BR23998">
        <v>23965</v>
      </c>
    </row>
    <row r="23999" spans="68:70" x14ac:dyDescent="0.3">
      <c r="BP23999">
        <f t="shared" si="462"/>
        <v>0.1266855012104956</v>
      </c>
      <c r="BQ23999">
        <v>435.08582548347403</v>
      </c>
      <c r="BR23999">
        <v>23966</v>
      </c>
    </row>
    <row r="24000" spans="68:70" x14ac:dyDescent="0.3">
      <c r="BP24000">
        <f t="shared" si="462"/>
        <v>0.12668739078710842</v>
      </c>
      <c r="BQ24000">
        <v>435.08629486547198</v>
      </c>
      <c r="BR24000">
        <v>23967</v>
      </c>
    </row>
    <row r="24001" spans="68:70" x14ac:dyDescent="0.3">
      <c r="BP24001">
        <f t="shared" si="462"/>
        <v>0.12670011022685326</v>
      </c>
      <c r="BQ24001">
        <v>435.08945435839303</v>
      </c>
      <c r="BR24001">
        <v>23968</v>
      </c>
    </row>
    <row r="24002" spans="68:70" x14ac:dyDescent="0.3">
      <c r="BP24002">
        <f t="shared" si="462"/>
        <v>0.12678740868626293</v>
      </c>
      <c r="BQ24002">
        <v>435.11113490833299</v>
      </c>
      <c r="BR24002">
        <v>23969</v>
      </c>
    </row>
    <row r="24003" spans="68:70" x14ac:dyDescent="0.3">
      <c r="BP24003">
        <f t="shared" si="462"/>
        <v>0.12686827782462515</v>
      </c>
      <c r="BQ24003">
        <v>435.13121207935097</v>
      </c>
      <c r="BR24003">
        <v>23970</v>
      </c>
    </row>
    <row r="24004" spans="68:70" x14ac:dyDescent="0.3">
      <c r="BP24004">
        <f t="shared" si="462"/>
        <v>0.12691719240544766</v>
      </c>
      <c r="BQ24004">
        <v>435.143352869696</v>
      </c>
      <c r="BR24004">
        <v>23971</v>
      </c>
    </row>
    <row r="24005" spans="68:70" x14ac:dyDescent="0.3">
      <c r="BP24005">
        <f t="shared" si="462"/>
        <v>0.1269560864725334</v>
      </c>
      <c r="BQ24005">
        <v>435.15300485967998</v>
      </c>
      <c r="BR24005">
        <v>23972</v>
      </c>
    </row>
    <row r="24006" spans="68:70" x14ac:dyDescent="0.3">
      <c r="BP24006">
        <f t="shared" si="462"/>
        <v>0.12697987607150232</v>
      </c>
      <c r="BQ24006">
        <v>435.15890778127499</v>
      </c>
      <c r="BR24006">
        <v>23973</v>
      </c>
    </row>
    <row r="24007" spans="68:70" x14ac:dyDescent="0.3">
      <c r="BP24007">
        <f t="shared" si="462"/>
        <v>0.12700022226312421</v>
      </c>
      <c r="BQ24007">
        <v>435.16395585031199</v>
      </c>
      <c r="BR24007">
        <v>23974</v>
      </c>
    </row>
    <row r="24008" spans="68:70" x14ac:dyDescent="0.3">
      <c r="BP24008">
        <f t="shared" si="462"/>
        <v>0.12702629588613007</v>
      </c>
      <c r="BQ24008">
        <v>435.170424354342</v>
      </c>
      <c r="BR24008">
        <v>23975</v>
      </c>
    </row>
    <row r="24009" spans="68:70" x14ac:dyDescent="0.3">
      <c r="BP24009">
        <f t="shared" si="462"/>
        <v>0.12714390472003217</v>
      </c>
      <c r="BQ24009">
        <v>435.19959322657297</v>
      </c>
      <c r="BR24009">
        <v>23976</v>
      </c>
    </row>
    <row r="24010" spans="68:70" x14ac:dyDescent="0.3">
      <c r="BP24010">
        <f t="shared" si="462"/>
        <v>0.12729416389667034</v>
      </c>
      <c r="BQ24010">
        <v>435.23684028472201</v>
      </c>
      <c r="BR24010">
        <v>23977</v>
      </c>
    </row>
    <row r="24011" spans="68:70" x14ac:dyDescent="0.3">
      <c r="BP24011">
        <f t="shared" si="462"/>
        <v>0.12735827825205767</v>
      </c>
      <c r="BQ24011">
        <v>435.252726606659</v>
      </c>
      <c r="BR24011">
        <v>23978</v>
      </c>
    </row>
    <row r="24012" spans="68:70" x14ac:dyDescent="0.3">
      <c r="BP24012">
        <f t="shared" si="462"/>
        <v>0.12738676569343577</v>
      </c>
      <c r="BQ24012">
        <v>435.25978397153699</v>
      </c>
      <c r="BR24012">
        <v>23979</v>
      </c>
    </row>
    <row r="24013" spans="68:70" x14ac:dyDescent="0.3">
      <c r="BP24013">
        <f t="shared" si="462"/>
        <v>0.12742587709503417</v>
      </c>
      <c r="BQ24013">
        <v>435.26947198855999</v>
      </c>
      <c r="BR24013">
        <v>23980</v>
      </c>
    </row>
    <row r="24014" spans="68:70" x14ac:dyDescent="0.3">
      <c r="BP24014">
        <f t="shared" si="462"/>
        <v>0.12747511717109711</v>
      </c>
      <c r="BQ24014">
        <v>435.28166679610598</v>
      </c>
      <c r="BR24014">
        <v>23981</v>
      </c>
    </row>
    <row r="24015" spans="68:70" x14ac:dyDescent="0.3">
      <c r="BP24015">
        <f t="shared" si="462"/>
        <v>0.12748027437925333</v>
      </c>
      <c r="BQ24015">
        <v>435.28294389508898</v>
      </c>
      <c r="BR24015">
        <v>23982</v>
      </c>
    </row>
    <row r="24016" spans="68:70" x14ac:dyDescent="0.3">
      <c r="BP24016">
        <f t="shared" si="462"/>
        <v>0.12753382258143511</v>
      </c>
      <c r="BQ24016">
        <v>435.29620271283898</v>
      </c>
      <c r="BR24016">
        <v>23983</v>
      </c>
    </row>
    <row r="24017" spans="68:70" x14ac:dyDescent="0.3">
      <c r="BP24017">
        <f t="shared" si="462"/>
        <v>0.1275795078326506</v>
      </c>
      <c r="BQ24017">
        <v>435.30751242211801</v>
      </c>
      <c r="BR24017">
        <v>23984</v>
      </c>
    </row>
    <row r="24018" spans="68:70" x14ac:dyDescent="0.3">
      <c r="BP24018">
        <f t="shared" si="462"/>
        <v>0.12759421633899601</v>
      </c>
      <c r="BQ24018">
        <v>435.31115318667599</v>
      </c>
      <c r="BR24018">
        <v>23985</v>
      </c>
    </row>
    <row r="24019" spans="68:70" x14ac:dyDescent="0.3">
      <c r="BP24019">
        <f t="shared" si="462"/>
        <v>0.12762058736863433</v>
      </c>
      <c r="BQ24019">
        <v>435.317680224882</v>
      </c>
      <c r="BR24019">
        <v>23986</v>
      </c>
    </row>
    <row r="24020" spans="68:70" x14ac:dyDescent="0.3">
      <c r="BP24020">
        <f t="shared" si="462"/>
        <v>0.12766815915770652</v>
      </c>
      <c r="BQ24020">
        <v>435.32945291328701</v>
      </c>
      <c r="BR24020">
        <v>23987</v>
      </c>
    </row>
    <row r="24021" spans="68:70" x14ac:dyDescent="0.3">
      <c r="BP24021">
        <f t="shared" si="462"/>
        <v>0.12770909862382182</v>
      </c>
      <c r="BQ24021">
        <v>435.33958253121898</v>
      </c>
      <c r="BR24021">
        <v>23988</v>
      </c>
    </row>
    <row r="24022" spans="68:70" x14ac:dyDescent="0.3">
      <c r="BP24022">
        <f t="shared" si="462"/>
        <v>0.12780207910010494</v>
      </c>
      <c r="BQ24022">
        <v>435.36258258334101</v>
      </c>
      <c r="BR24022">
        <v>23989</v>
      </c>
    </row>
    <row r="24023" spans="68:70" x14ac:dyDescent="0.3">
      <c r="BP24023">
        <f t="shared" si="462"/>
        <v>0.12781986033613085</v>
      </c>
      <c r="BQ24023">
        <v>435.366980073565</v>
      </c>
      <c r="BR24023">
        <v>23990</v>
      </c>
    </row>
    <row r="24024" spans="68:70" x14ac:dyDescent="0.3">
      <c r="BP24024">
        <f t="shared" si="462"/>
        <v>0.12783519069447366</v>
      </c>
      <c r="BQ24024">
        <v>435.37077118994199</v>
      </c>
      <c r="BR24024">
        <v>23991</v>
      </c>
    </row>
    <row r="24025" spans="68:70" x14ac:dyDescent="0.3">
      <c r="BP24025">
        <f t="shared" si="462"/>
        <v>0.12784625423226473</v>
      </c>
      <c r="BQ24025">
        <v>435.37350700298799</v>
      </c>
      <c r="BR24025">
        <v>23992</v>
      </c>
    </row>
    <row r="24026" spans="68:70" x14ac:dyDescent="0.3">
      <c r="BP24026">
        <f t="shared" si="462"/>
        <v>0.12787170703791087</v>
      </c>
      <c r="BQ24026">
        <v>435.379800572649</v>
      </c>
      <c r="BR24026">
        <v>23993</v>
      </c>
    </row>
    <row r="24027" spans="68:70" x14ac:dyDescent="0.3">
      <c r="BP24027">
        <f t="shared" si="462"/>
        <v>0.12789265676183212</v>
      </c>
      <c r="BQ24027">
        <v>435.38498022111997</v>
      </c>
      <c r="BR24027">
        <v>23994</v>
      </c>
    </row>
    <row r="24028" spans="68:70" x14ac:dyDescent="0.3">
      <c r="BP24028">
        <f t="shared" si="462"/>
        <v>0.12795480755997912</v>
      </c>
      <c r="BQ24028">
        <v>435.40034400372502</v>
      </c>
      <c r="BR24028">
        <v>23995</v>
      </c>
    </row>
    <row r="24029" spans="68:70" x14ac:dyDescent="0.3">
      <c r="BP24029">
        <f t="shared" si="462"/>
        <v>0.12810958233656825</v>
      </c>
      <c r="BQ24029">
        <v>435.43858838249099</v>
      </c>
      <c r="BR24029">
        <v>23996</v>
      </c>
    </row>
    <row r="24030" spans="68:70" x14ac:dyDescent="0.3">
      <c r="BP24030">
        <f t="shared" si="462"/>
        <v>0.1281332664687525</v>
      </c>
      <c r="BQ24030">
        <v>435.44443862134898</v>
      </c>
      <c r="BR24030">
        <v>23997</v>
      </c>
    </row>
    <row r="24031" spans="68:70" x14ac:dyDescent="0.3">
      <c r="BP24031">
        <f t="shared" si="462"/>
        <v>0.12815002232670902</v>
      </c>
      <c r="BQ24031">
        <v>435.44857717437901</v>
      </c>
      <c r="BR24031">
        <v>23998</v>
      </c>
    </row>
    <row r="24032" spans="68:70" x14ac:dyDescent="0.3">
      <c r="BP24032">
        <f t="shared" si="462"/>
        <v>0.12817252017830838</v>
      </c>
      <c r="BQ24032">
        <v>435.45413352502999</v>
      </c>
      <c r="BR24032">
        <v>23999</v>
      </c>
    </row>
    <row r="24033" spans="68:70" x14ac:dyDescent="0.3">
      <c r="BP24033">
        <f t="shared" si="462"/>
        <v>0.12818082821690793</v>
      </c>
      <c r="BQ24033">
        <v>435.45618525880099</v>
      </c>
      <c r="BR24033">
        <v>24000</v>
      </c>
    </row>
    <row r="24034" spans="68:70" x14ac:dyDescent="0.3">
      <c r="BP24034">
        <f t="shared" ref="BP24034:BP24097" si="463">(BQ24034 - $BS$31303)*(BQ24034 - $BS$31303)/31269</f>
        <v>0.12818368508656988</v>
      </c>
      <c r="BQ24034">
        <v>435.45689076928397</v>
      </c>
      <c r="BR24034">
        <v>24001</v>
      </c>
    </row>
    <row r="24035" spans="68:70" x14ac:dyDescent="0.3">
      <c r="BP24035">
        <f t="shared" si="463"/>
        <v>0.12819464360710769</v>
      </c>
      <c r="BQ24035">
        <v>435.45959692802501</v>
      </c>
      <c r="BR24035">
        <v>24002</v>
      </c>
    </row>
    <row r="24036" spans="68:70" x14ac:dyDescent="0.3">
      <c r="BP24036">
        <f t="shared" si="463"/>
        <v>0.12828409764066531</v>
      </c>
      <c r="BQ24036">
        <v>435.48168288624498</v>
      </c>
      <c r="BR24036">
        <v>24003</v>
      </c>
    </row>
    <row r="24037" spans="68:70" x14ac:dyDescent="0.3">
      <c r="BP24037">
        <f t="shared" si="463"/>
        <v>0.12828656277287329</v>
      </c>
      <c r="BQ24037">
        <v>435.48229141165598</v>
      </c>
      <c r="BR24037">
        <v>24004</v>
      </c>
    </row>
    <row r="24038" spans="68:70" x14ac:dyDescent="0.3">
      <c r="BP24038">
        <f t="shared" si="463"/>
        <v>0.12832093286563201</v>
      </c>
      <c r="BQ24038">
        <v>435.490775165022</v>
      </c>
      <c r="BR24038">
        <v>24005</v>
      </c>
    </row>
    <row r="24039" spans="68:70" x14ac:dyDescent="0.3">
      <c r="BP24039">
        <f t="shared" si="463"/>
        <v>0.12834049749325691</v>
      </c>
      <c r="BQ24039">
        <v>435.49560389899801</v>
      </c>
      <c r="BR24039">
        <v>24006</v>
      </c>
    </row>
    <row r="24040" spans="68:70" x14ac:dyDescent="0.3">
      <c r="BP24040">
        <f t="shared" si="463"/>
        <v>0.12837518001486931</v>
      </c>
      <c r="BQ24040">
        <v>435.50416296684801</v>
      </c>
      <c r="BR24040">
        <v>24007</v>
      </c>
    </row>
    <row r="24041" spans="68:70" x14ac:dyDescent="0.3">
      <c r="BP24041">
        <f t="shared" si="463"/>
        <v>0.12840123989704386</v>
      </c>
      <c r="BQ24041">
        <v>435.51059335038599</v>
      </c>
      <c r="BR24041">
        <v>24008</v>
      </c>
    </row>
    <row r="24042" spans="68:70" x14ac:dyDescent="0.3">
      <c r="BP24042">
        <f t="shared" si="463"/>
        <v>0.12842636983336617</v>
      </c>
      <c r="BQ24042">
        <v>435.51679364794302</v>
      </c>
      <c r="BR24042">
        <v>24009</v>
      </c>
    </row>
    <row r="24043" spans="68:70" x14ac:dyDescent="0.3">
      <c r="BP24043">
        <f t="shared" si="463"/>
        <v>0.12843636280359513</v>
      </c>
      <c r="BQ24043">
        <v>435.51925904028599</v>
      </c>
      <c r="BR24043">
        <v>24010</v>
      </c>
    </row>
    <row r="24044" spans="68:70" x14ac:dyDescent="0.3">
      <c r="BP24044">
        <f t="shared" si="463"/>
        <v>0.12845603497135147</v>
      </c>
      <c r="BQ24044">
        <v>435.52411213303998</v>
      </c>
      <c r="BR24044">
        <v>24011</v>
      </c>
    </row>
    <row r="24045" spans="68:70" x14ac:dyDescent="0.3">
      <c r="BP24045">
        <f t="shared" si="463"/>
        <v>0.12858375786258955</v>
      </c>
      <c r="BQ24045">
        <v>435.55561213432998</v>
      </c>
      <c r="BR24045">
        <v>24012</v>
      </c>
    </row>
    <row r="24046" spans="68:70" x14ac:dyDescent="0.3">
      <c r="BP24046">
        <f t="shared" si="463"/>
        <v>0.12858635479826391</v>
      </c>
      <c r="BQ24046">
        <v>435.55625244825001</v>
      </c>
      <c r="BR24046">
        <v>24013</v>
      </c>
    </row>
    <row r="24047" spans="68:70" x14ac:dyDescent="0.3">
      <c r="BP24047">
        <f t="shared" si="463"/>
        <v>0.12859364617996863</v>
      </c>
      <c r="BQ24047">
        <v>435.55805021455302</v>
      </c>
      <c r="BR24047">
        <v>24014</v>
      </c>
    </row>
    <row r="24048" spans="68:70" x14ac:dyDescent="0.3">
      <c r="BP24048">
        <f t="shared" si="463"/>
        <v>0.12862451648695461</v>
      </c>
      <c r="BQ24048">
        <v>435.56566104648499</v>
      </c>
      <c r="BR24048">
        <v>24015</v>
      </c>
    </row>
    <row r="24049" spans="68:70" x14ac:dyDescent="0.3">
      <c r="BP24049">
        <f t="shared" si="463"/>
        <v>0.12864038662839772</v>
      </c>
      <c r="BQ24049">
        <v>435.56957334986498</v>
      </c>
      <c r="BR24049">
        <v>24016</v>
      </c>
    </row>
    <row r="24050" spans="68:70" x14ac:dyDescent="0.3">
      <c r="BP24050">
        <f t="shared" si="463"/>
        <v>0.12864843140862589</v>
      </c>
      <c r="BQ24050">
        <v>435.57155645494402</v>
      </c>
      <c r="BR24050">
        <v>24017</v>
      </c>
    </row>
    <row r="24051" spans="68:70" x14ac:dyDescent="0.3">
      <c r="BP24051">
        <f t="shared" si="463"/>
        <v>0.12874396572709354</v>
      </c>
      <c r="BQ24051">
        <v>435.59510171862098</v>
      </c>
      <c r="BR24051">
        <v>24018</v>
      </c>
    </row>
    <row r="24052" spans="68:70" x14ac:dyDescent="0.3">
      <c r="BP24052">
        <f t="shared" si="463"/>
        <v>0.12875844260885985</v>
      </c>
      <c r="BQ24052">
        <v>435.59866890974303</v>
      </c>
      <c r="BR24052">
        <v>24019</v>
      </c>
    </row>
    <row r="24053" spans="68:70" x14ac:dyDescent="0.3">
      <c r="BP24053">
        <f t="shared" si="463"/>
        <v>0.12877156260822956</v>
      </c>
      <c r="BQ24053">
        <v>435.60190158362502</v>
      </c>
      <c r="BR24053">
        <v>24020</v>
      </c>
    </row>
    <row r="24054" spans="68:70" x14ac:dyDescent="0.3">
      <c r="BP24054">
        <f t="shared" si="463"/>
        <v>0.1288201564415126</v>
      </c>
      <c r="BQ24054">
        <v>435.61387332182397</v>
      </c>
      <c r="BR24054">
        <v>24021</v>
      </c>
    </row>
    <row r="24055" spans="68:70" x14ac:dyDescent="0.3">
      <c r="BP24055">
        <f t="shared" si="463"/>
        <v>0.12883812614445889</v>
      </c>
      <c r="BQ24055">
        <v>435.61829982563802</v>
      </c>
      <c r="BR24055">
        <v>24022</v>
      </c>
    </row>
    <row r="24056" spans="68:70" x14ac:dyDescent="0.3">
      <c r="BP24056">
        <f t="shared" si="463"/>
        <v>0.12884000962996509</v>
      </c>
      <c r="BQ24056">
        <v>435.61876376956701</v>
      </c>
      <c r="BR24056">
        <v>24023</v>
      </c>
    </row>
    <row r="24057" spans="68:70" x14ac:dyDescent="0.3">
      <c r="BP24057">
        <f t="shared" si="463"/>
        <v>0.12891985650526</v>
      </c>
      <c r="BQ24057">
        <v>435.63842869391999</v>
      </c>
      <c r="BR24057">
        <v>24024</v>
      </c>
    </row>
    <row r="24058" spans="68:70" x14ac:dyDescent="0.3">
      <c r="BP24058">
        <f t="shared" si="463"/>
        <v>0.12894548464813527</v>
      </c>
      <c r="BQ24058">
        <v>435.64473917760802</v>
      </c>
      <c r="BR24058">
        <v>24025</v>
      </c>
    </row>
    <row r="24059" spans="68:70" x14ac:dyDescent="0.3">
      <c r="BP24059">
        <f t="shared" si="463"/>
        <v>0.12903134545320086</v>
      </c>
      <c r="BQ24059">
        <v>435.66587633638301</v>
      </c>
      <c r="BR24059">
        <v>24026</v>
      </c>
    </row>
    <row r="24060" spans="68:70" x14ac:dyDescent="0.3">
      <c r="BP24060">
        <f t="shared" si="463"/>
        <v>0.12903249764746091</v>
      </c>
      <c r="BQ24060">
        <v>435.66615993501102</v>
      </c>
      <c r="BR24060">
        <v>24027</v>
      </c>
    </row>
    <row r="24061" spans="68:70" x14ac:dyDescent="0.3">
      <c r="BP24061">
        <f t="shared" si="463"/>
        <v>0.1290539616366716</v>
      </c>
      <c r="BQ24061">
        <v>435.67144280387498</v>
      </c>
      <c r="BR24061">
        <v>24028</v>
      </c>
    </row>
    <row r="24062" spans="68:70" x14ac:dyDescent="0.3">
      <c r="BP24062">
        <f t="shared" si="463"/>
        <v>0.12907019338775286</v>
      </c>
      <c r="BQ24062">
        <v>435.67543758555001</v>
      </c>
      <c r="BR24062">
        <v>24029</v>
      </c>
    </row>
    <row r="24063" spans="68:70" x14ac:dyDescent="0.3">
      <c r="BP24063">
        <f t="shared" si="463"/>
        <v>0.1290965983455446</v>
      </c>
      <c r="BQ24063">
        <v>435.68193554935198</v>
      </c>
      <c r="BR24063">
        <v>24030</v>
      </c>
    </row>
    <row r="24064" spans="68:70" x14ac:dyDescent="0.3">
      <c r="BP24064">
        <f t="shared" si="463"/>
        <v>0.12910571211735714</v>
      </c>
      <c r="BQ24064">
        <v>435.68417819205303</v>
      </c>
      <c r="BR24064">
        <v>24031</v>
      </c>
    </row>
    <row r="24065" spans="68:70" x14ac:dyDescent="0.3">
      <c r="BP24065">
        <f t="shared" si="463"/>
        <v>0.12922341024948811</v>
      </c>
      <c r="BQ24065">
        <v>435.71313328051298</v>
      </c>
      <c r="BR24065">
        <v>24032</v>
      </c>
    </row>
    <row r="24066" spans="68:70" x14ac:dyDescent="0.3">
      <c r="BP24066">
        <f t="shared" si="463"/>
        <v>0.12922544779551826</v>
      </c>
      <c r="BQ24066">
        <v>435.71363442403202</v>
      </c>
      <c r="BR24066">
        <v>24033</v>
      </c>
    </row>
    <row r="24067" spans="68:70" x14ac:dyDescent="0.3">
      <c r="BP24067">
        <f t="shared" si="463"/>
        <v>0.12924589389309313</v>
      </c>
      <c r="BQ24067">
        <v>435.71866301405299</v>
      </c>
      <c r="BR24067">
        <v>24034</v>
      </c>
    </row>
    <row r="24068" spans="68:70" x14ac:dyDescent="0.3">
      <c r="BP24068">
        <f t="shared" si="463"/>
        <v>0.12926425472668487</v>
      </c>
      <c r="BQ24068">
        <v>435.72317840746001</v>
      </c>
      <c r="BR24068">
        <v>24035</v>
      </c>
    </row>
    <row r="24069" spans="68:70" x14ac:dyDescent="0.3">
      <c r="BP24069">
        <f t="shared" si="463"/>
        <v>0.12930970910356748</v>
      </c>
      <c r="BQ24069">
        <v>435.734355409035</v>
      </c>
      <c r="BR24069">
        <v>24036</v>
      </c>
    </row>
    <row r="24070" spans="68:70" x14ac:dyDescent="0.3">
      <c r="BP24070">
        <f t="shared" si="463"/>
        <v>0.12940529305858137</v>
      </c>
      <c r="BQ24070">
        <v>435.75785261349301</v>
      </c>
      <c r="BR24070">
        <v>24037</v>
      </c>
    </row>
    <row r="24071" spans="68:70" x14ac:dyDescent="0.3">
      <c r="BP24071">
        <f t="shared" si="463"/>
        <v>0.12943310593961921</v>
      </c>
      <c r="BQ24071">
        <v>435.764688166018</v>
      </c>
      <c r="BR24071">
        <v>24038</v>
      </c>
    </row>
    <row r="24072" spans="68:70" x14ac:dyDescent="0.3">
      <c r="BP24072">
        <f t="shared" si="463"/>
        <v>0.12945225421750114</v>
      </c>
      <c r="BQ24072">
        <v>435.76939379816503</v>
      </c>
      <c r="BR24072">
        <v>24039</v>
      </c>
    </row>
    <row r="24073" spans="68:70" x14ac:dyDescent="0.3">
      <c r="BP24073">
        <f t="shared" si="463"/>
        <v>0.12946127456514628</v>
      </c>
      <c r="BQ24073">
        <v>435.77161040109098</v>
      </c>
      <c r="BR24073">
        <v>24040</v>
      </c>
    </row>
    <row r="24074" spans="68:70" x14ac:dyDescent="0.3">
      <c r="BP24074">
        <f t="shared" si="463"/>
        <v>0.12947819305959504</v>
      </c>
      <c r="BQ24074">
        <v>435.77576763620101</v>
      </c>
      <c r="BR24074">
        <v>24041</v>
      </c>
    </row>
    <row r="24075" spans="68:70" x14ac:dyDescent="0.3">
      <c r="BP24075">
        <f t="shared" si="463"/>
        <v>0.12950325349326411</v>
      </c>
      <c r="BQ24075">
        <v>435.78192502042901</v>
      </c>
      <c r="BR24075">
        <v>24042</v>
      </c>
    </row>
    <row r="24076" spans="68:70" x14ac:dyDescent="0.3">
      <c r="BP24076">
        <f t="shared" si="463"/>
        <v>0.12956338394555172</v>
      </c>
      <c r="BQ24076">
        <v>435.79669672889202</v>
      </c>
      <c r="BR24076">
        <v>24043</v>
      </c>
    </row>
    <row r="24077" spans="68:70" x14ac:dyDescent="0.3">
      <c r="BP24077">
        <f t="shared" si="463"/>
        <v>0.12959326311019659</v>
      </c>
      <c r="BQ24077">
        <v>435.804035600237</v>
      </c>
      <c r="BR24077">
        <v>24044</v>
      </c>
    </row>
    <row r="24078" spans="68:70" x14ac:dyDescent="0.3">
      <c r="BP24078">
        <f t="shared" si="463"/>
        <v>0.12961140708502025</v>
      </c>
      <c r="BQ24078">
        <v>435.80849168067903</v>
      </c>
      <c r="BR24078">
        <v>24045</v>
      </c>
    </row>
    <row r="24079" spans="68:70" x14ac:dyDescent="0.3">
      <c r="BP24079">
        <f t="shared" si="463"/>
        <v>0.12963918649171299</v>
      </c>
      <c r="BQ24079">
        <v>435.81531357653699</v>
      </c>
      <c r="BR24079">
        <v>24046</v>
      </c>
    </row>
    <row r="24080" spans="68:70" x14ac:dyDescent="0.3">
      <c r="BP24080">
        <f t="shared" si="463"/>
        <v>0.12965597947113064</v>
      </c>
      <c r="BQ24080">
        <v>435.81943713868299</v>
      </c>
      <c r="BR24080">
        <v>24047</v>
      </c>
    </row>
    <row r="24081" spans="68:70" x14ac:dyDescent="0.3">
      <c r="BP24081">
        <f t="shared" si="463"/>
        <v>0.1297901583635106</v>
      </c>
      <c r="BQ24081">
        <v>435.85237554711398</v>
      </c>
      <c r="BR24081">
        <v>24048</v>
      </c>
    </row>
    <row r="24082" spans="68:70" x14ac:dyDescent="0.3">
      <c r="BP24082">
        <f t="shared" si="463"/>
        <v>0.12979608399642248</v>
      </c>
      <c r="BQ24082">
        <v>435.85382978651199</v>
      </c>
      <c r="BR24082">
        <v>24049</v>
      </c>
    </row>
    <row r="24083" spans="68:70" x14ac:dyDescent="0.3">
      <c r="BP24083">
        <f t="shared" si="463"/>
        <v>0.12980966791662232</v>
      </c>
      <c r="BQ24083">
        <v>435.85716335947302</v>
      </c>
      <c r="BR24083">
        <v>24050</v>
      </c>
    </row>
    <row r="24084" spans="68:70" x14ac:dyDescent="0.3">
      <c r="BP24084">
        <f t="shared" si="463"/>
        <v>0.12987645934220235</v>
      </c>
      <c r="BQ24084">
        <v>435.87355182682097</v>
      </c>
      <c r="BR24084">
        <v>24051</v>
      </c>
    </row>
    <row r="24085" spans="68:70" x14ac:dyDescent="0.3">
      <c r="BP24085">
        <f t="shared" si="463"/>
        <v>0.12990110538500738</v>
      </c>
      <c r="BQ24085">
        <v>435.87959810851203</v>
      </c>
      <c r="BR24085">
        <v>24052</v>
      </c>
    </row>
    <row r="24086" spans="68:70" x14ac:dyDescent="0.3">
      <c r="BP24086">
        <f t="shared" si="463"/>
        <v>0.12997161521116402</v>
      </c>
      <c r="BQ24086">
        <v>435.89689273949199</v>
      </c>
      <c r="BR24086">
        <v>24053</v>
      </c>
    </row>
    <row r="24087" spans="68:70" x14ac:dyDescent="0.3">
      <c r="BP24087">
        <f t="shared" si="463"/>
        <v>0.12997386514819492</v>
      </c>
      <c r="BQ24087">
        <v>435.89744452618999</v>
      </c>
      <c r="BR24087">
        <v>24054</v>
      </c>
    </row>
    <row r="24088" spans="68:70" x14ac:dyDescent="0.3">
      <c r="BP24088">
        <f t="shared" si="463"/>
        <v>0.1299764337497909</v>
      </c>
      <c r="BQ24088">
        <v>435.89807445806701</v>
      </c>
      <c r="BR24088">
        <v>24055</v>
      </c>
    </row>
    <row r="24089" spans="68:70" x14ac:dyDescent="0.3">
      <c r="BP24089">
        <f t="shared" si="463"/>
        <v>0.12999797378260411</v>
      </c>
      <c r="BQ24089">
        <v>435.90335675804403</v>
      </c>
      <c r="BR24089">
        <v>24056</v>
      </c>
    </row>
    <row r="24090" spans="68:70" x14ac:dyDescent="0.3">
      <c r="BP24090">
        <f t="shared" si="463"/>
        <v>0.13003919508403736</v>
      </c>
      <c r="BQ24090">
        <v>435.91346431004598</v>
      </c>
      <c r="BR24090">
        <v>24057</v>
      </c>
    </row>
    <row r="24091" spans="68:70" x14ac:dyDescent="0.3">
      <c r="BP24091">
        <f t="shared" si="463"/>
        <v>0.13004506764187931</v>
      </c>
      <c r="BQ24091">
        <v>435.91490414351398</v>
      </c>
      <c r="BR24091">
        <v>24058</v>
      </c>
    </row>
    <row r="24092" spans="68:70" x14ac:dyDescent="0.3">
      <c r="BP24092">
        <f t="shared" si="463"/>
        <v>0.13005329268247934</v>
      </c>
      <c r="BQ24092">
        <v>435.91692070394703</v>
      </c>
      <c r="BR24092">
        <v>24059</v>
      </c>
    </row>
    <row r="24093" spans="68:70" x14ac:dyDescent="0.3">
      <c r="BP24093">
        <f t="shared" si="463"/>
        <v>0.13006251131847604</v>
      </c>
      <c r="BQ24093">
        <v>435.91918079166697</v>
      </c>
      <c r="BR24093">
        <v>24060</v>
      </c>
    </row>
    <row r="24094" spans="68:70" x14ac:dyDescent="0.3">
      <c r="BP24094">
        <f t="shared" si="463"/>
        <v>0.13008613610378239</v>
      </c>
      <c r="BQ24094">
        <v>435.92497239865202</v>
      </c>
      <c r="BR24094">
        <v>24061</v>
      </c>
    </row>
    <row r="24095" spans="68:70" x14ac:dyDescent="0.3">
      <c r="BP24095">
        <f t="shared" si="463"/>
        <v>0.13012122374337315</v>
      </c>
      <c r="BQ24095">
        <v>435.93357314945598</v>
      </c>
      <c r="BR24095">
        <v>24062</v>
      </c>
    </row>
    <row r="24096" spans="68:70" x14ac:dyDescent="0.3">
      <c r="BP24096">
        <f t="shared" si="463"/>
        <v>0.13013516983479811</v>
      </c>
      <c r="BQ24096">
        <v>435.93699132059402</v>
      </c>
      <c r="BR24096">
        <v>24063</v>
      </c>
    </row>
    <row r="24097" spans="68:70" x14ac:dyDescent="0.3">
      <c r="BP24097">
        <f t="shared" si="463"/>
        <v>0.13016604966101952</v>
      </c>
      <c r="BQ24097">
        <v>435.94455927915601</v>
      </c>
      <c r="BR24097">
        <v>24064</v>
      </c>
    </row>
    <row r="24098" spans="68:70" x14ac:dyDescent="0.3">
      <c r="BP24098">
        <f t="shared" ref="BP24098:BP24161" si="464">(BQ24098 - $BS$31303)*(BQ24098 - $BS$31303)/31269</f>
        <v>0.1302554720557427</v>
      </c>
      <c r="BQ24098">
        <v>435.96646965688399</v>
      </c>
      <c r="BR24098">
        <v>24065</v>
      </c>
    </row>
    <row r="24099" spans="68:70" x14ac:dyDescent="0.3">
      <c r="BP24099">
        <f t="shared" si="464"/>
        <v>0.13026636477784598</v>
      </c>
      <c r="BQ24099">
        <v>435.96913809021498</v>
      </c>
      <c r="BR24099">
        <v>24066</v>
      </c>
    </row>
    <row r="24100" spans="68:70" x14ac:dyDescent="0.3">
      <c r="BP24100">
        <f t="shared" si="464"/>
        <v>0.13034189768397872</v>
      </c>
      <c r="BQ24100">
        <v>435.98763861753002</v>
      </c>
      <c r="BR24100">
        <v>24067</v>
      </c>
    </row>
    <row r="24101" spans="68:70" x14ac:dyDescent="0.3">
      <c r="BP24101">
        <f t="shared" si="464"/>
        <v>0.13035293127326411</v>
      </c>
      <c r="BQ24101">
        <v>435.990340662694</v>
      </c>
      <c r="BR24101">
        <v>24068</v>
      </c>
    </row>
    <row r="24102" spans="68:70" x14ac:dyDescent="0.3">
      <c r="BP24102">
        <f t="shared" si="464"/>
        <v>0.13039385490864658</v>
      </c>
      <c r="BQ24102">
        <v>436.00036156260001</v>
      </c>
      <c r="BR24102">
        <v>24069</v>
      </c>
    </row>
    <row r="24103" spans="68:70" x14ac:dyDescent="0.3">
      <c r="BP24103">
        <f t="shared" si="464"/>
        <v>0.13043468653966392</v>
      </c>
      <c r="BQ24103">
        <v>436.01035836646599</v>
      </c>
      <c r="BR24103">
        <v>24070</v>
      </c>
    </row>
    <row r="24104" spans="68:70" x14ac:dyDescent="0.3">
      <c r="BP24104">
        <f t="shared" si="464"/>
        <v>0.13048105886898312</v>
      </c>
      <c r="BQ24104">
        <v>436.02170980148702</v>
      </c>
      <c r="BR24104">
        <v>24071</v>
      </c>
    </row>
    <row r="24105" spans="68:70" x14ac:dyDescent="0.3">
      <c r="BP24105">
        <f t="shared" si="464"/>
        <v>0.13049347708075476</v>
      </c>
      <c r="BQ24105">
        <v>436.02474930040597</v>
      </c>
      <c r="BR24105">
        <v>24072</v>
      </c>
    </row>
    <row r="24106" spans="68:70" x14ac:dyDescent="0.3">
      <c r="BP24106">
        <f t="shared" si="464"/>
        <v>0.1305285140216042</v>
      </c>
      <c r="BQ24106">
        <v>436.03332421158598</v>
      </c>
      <c r="BR24106">
        <v>24073</v>
      </c>
    </row>
    <row r="24107" spans="68:70" x14ac:dyDescent="0.3">
      <c r="BP24107">
        <f t="shared" si="464"/>
        <v>0.1306417651698672</v>
      </c>
      <c r="BQ24107">
        <v>436.06103333238701</v>
      </c>
      <c r="BR24107">
        <v>24074</v>
      </c>
    </row>
    <row r="24108" spans="68:70" x14ac:dyDescent="0.3">
      <c r="BP24108">
        <f t="shared" si="464"/>
        <v>0.13069072793564177</v>
      </c>
      <c r="BQ24108">
        <v>436.07300931719601</v>
      </c>
      <c r="BR24108">
        <v>24075</v>
      </c>
    </row>
    <row r="24109" spans="68:70" x14ac:dyDescent="0.3">
      <c r="BP24109">
        <f t="shared" si="464"/>
        <v>0.13070737848551198</v>
      </c>
      <c r="BQ24109">
        <v>436.07708142587597</v>
      </c>
      <c r="BR24109">
        <v>24076</v>
      </c>
    </row>
    <row r="24110" spans="68:70" x14ac:dyDescent="0.3">
      <c r="BP24110">
        <f t="shared" si="464"/>
        <v>0.13078038299011682</v>
      </c>
      <c r="BQ24110">
        <v>436.09493256675103</v>
      </c>
      <c r="BR24110">
        <v>24077</v>
      </c>
    </row>
    <row r="24111" spans="68:70" x14ac:dyDescent="0.3">
      <c r="BP24111">
        <f t="shared" si="464"/>
        <v>0.13080709873472474</v>
      </c>
      <c r="BQ24111">
        <v>436.101463884363</v>
      </c>
      <c r="BR24111">
        <v>24078</v>
      </c>
    </row>
    <row r="24112" spans="68:70" x14ac:dyDescent="0.3">
      <c r="BP24112">
        <f t="shared" si="464"/>
        <v>0.13084464767842274</v>
      </c>
      <c r="BQ24112">
        <v>436.11064251523999</v>
      </c>
      <c r="BR24112">
        <v>24079</v>
      </c>
    </row>
    <row r="24113" spans="68:70" x14ac:dyDescent="0.3">
      <c r="BP24113">
        <f t="shared" si="464"/>
        <v>0.1308809771703407</v>
      </c>
      <c r="BQ24113">
        <v>436.11952180443302</v>
      </c>
      <c r="BR24113">
        <v>24080</v>
      </c>
    </row>
    <row r="24114" spans="68:70" x14ac:dyDescent="0.3">
      <c r="BP24114">
        <f t="shared" si="464"/>
        <v>0.13089166477534614</v>
      </c>
      <c r="BQ24114">
        <v>436.12213372680401</v>
      </c>
      <c r="BR24114">
        <v>24081</v>
      </c>
    </row>
    <row r="24115" spans="68:70" x14ac:dyDescent="0.3">
      <c r="BP24115">
        <f t="shared" si="464"/>
        <v>0.1309288435952238</v>
      </c>
      <c r="BQ24115">
        <v>436.13121895351298</v>
      </c>
      <c r="BR24115">
        <v>24082</v>
      </c>
    </row>
    <row r="24116" spans="68:70" x14ac:dyDescent="0.3">
      <c r="BP24116">
        <f t="shared" si="464"/>
        <v>0.13093880696052926</v>
      </c>
      <c r="BQ24116">
        <v>436.13365343864501</v>
      </c>
      <c r="BR24116">
        <v>24083</v>
      </c>
    </row>
    <row r="24117" spans="68:70" x14ac:dyDescent="0.3">
      <c r="BP24117">
        <f t="shared" si="464"/>
        <v>0.13094089193887518</v>
      </c>
      <c r="BQ24117">
        <v>436.13416287816301</v>
      </c>
      <c r="BR24117">
        <v>24084</v>
      </c>
    </row>
    <row r="24118" spans="68:70" x14ac:dyDescent="0.3">
      <c r="BP24118">
        <f t="shared" si="464"/>
        <v>0.13094139624795145</v>
      </c>
      <c r="BQ24118">
        <v>436.13428609944401</v>
      </c>
      <c r="BR24118">
        <v>24085</v>
      </c>
    </row>
    <row r="24119" spans="68:70" x14ac:dyDescent="0.3">
      <c r="BP24119">
        <f t="shared" si="464"/>
        <v>0.13105303724345199</v>
      </c>
      <c r="BQ24119">
        <v>436.16155826826702</v>
      </c>
      <c r="BR24119">
        <v>24086</v>
      </c>
    </row>
    <row r="24120" spans="68:70" x14ac:dyDescent="0.3">
      <c r="BP24120">
        <f t="shared" si="464"/>
        <v>0.13111914553565809</v>
      </c>
      <c r="BQ24120">
        <v>436.17770202612701</v>
      </c>
      <c r="BR24120">
        <v>24087</v>
      </c>
    </row>
    <row r="24121" spans="68:70" x14ac:dyDescent="0.3">
      <c r="BP24121">
        <f t="shared" si="464"/>
        <v>0.13116152961286878</v>
      </c>
      <c r="BQ24121">
        <v>436.18805014920503</v>
      </c>
      <c r="BR24121">
        <v>24088</v>
      </c>
    </row>
    <row r="24122" spans="68:70" x14ac:dyDescent="0.3">
      <c r="BP24122">
        <f t="shared" si="464"/>
        <v>0.13118397599543821</v>
      </c>
      <c r="BQ24122">
        <v>436.19352978312298</v>
      </c>
      <c r="BR24122">
        <v>24089</v>
      </c>
    </row>
    <row r="24123" spans="68:70" x14ac:dyDescent="0.3">
      <c r="BP24123">
        <f t="shared" si="464"/>
        <v>0.13125178395419168</v>
      </c>
      <c r="BQ24123">
        <v>436.21008028495498</v>
      </c>
      <c r="BR24123">
        <v>24090</v>
      </c>
    </row>
    <row r="24124" spans="68:70" x14ac:dyDescent="0.3">
      <c r="BP24124">
        <f t="shared" si="464"/>
        <v>0.13129417390180981</v>
      </c>
      <c r="BQ24124">
        <v>436.22042461125898</v>
      </c>
      <c r="BR24124">
        <v>24091</v>
      </c>
    </row>
    <row r="24125" spans="68:70" x14ac:dyDescent="0.3">
      <c r="BP24125">
        <f t="shared" si="464"/>
        <v>0.13129767158585956</v>
      </c>
      <c r="BQ24125">
        <v>436.221278068873</v>
      </c>
      <c r="BR24125">
        <v>24092</v>
      </c>
    </row>
    <row r="24126" spans="68:70" x14ac:dyDescent="0.3">
      <c r="BP24126">
        <f t="shared" si="464"/>
        <v>0.13136149275201131</v>
      </c>
      <c r="BQ24126">
        <v>436.236848852077</v>
      </c>
      <c r="BR24126">
        <v>24093</v>
      </c>
    </row>
    <row r="24127" spans="68:70" x14ac:dyDescent="0.3">
      <c r="BP24127">
        <f t="shared" si="464"/>
        <v>0.13141253272819431</v>
      </c>
      <c r="BQ24127">
        <v>436.24929861973197</v>
      </c>
      <c r="BR24127">
        <v>24094</v>
      </c>
    </row>
    <row r="24128" spans="68:70" x14ac:dyDescent="0.3">
      <c r="BP24128">
        <f t="shared" si="464"/>
        <v>0.13142349969593151</v>
      </c>
      <c r="BQ24128">
        <v>436.25197338769601</v>
      </c>
      <c r="BR24128">
        <v>24095</v>
      </c>
    </row>
    <row r="24129" spans="68:70" x14ac:dyDescent="0.3">
      <c r="BP24129">
        <f t="shared" si="464"/>
        <v>0.13146949908959482</v>
      </c>
      <c r="BQ24129">
        <v>436.26319110773198</v>
      </c>
      <c r="BR24129">
        <v>24096</v>
      </c>
    </row>
    <row r="24130" spans="68:70" x14ac:dyDescent="0.3">
      <c r="BP24130">
        <f t="shared" si="464"/>
        <v>0.13153890822213482</v>
      </c>
      <c r="BQ24130">
        <v>436.28011396935398</v>
      </c>
      <c r="BR24130">
        <v>24097</v>
      </c>
    </row>
    <row r="24131" spans="68:70" x14ac:dyDescent="0.3">
      <c r="BP24131">
        <f t="shared" si="464"/>
        <v>0.13159469683109962</v>
      </c>
      <c r="BQ24131">
        <v>436.29371273144102</v>
      </c>
      <c r="BR24131">
        <v>24098</v>
      </c>
    </row>
    <row r="24132" spans="68:70" x14ac:dyDescent="0.3">
      <c r="BP24132">
        <f t="shared" si="464"/>
        <v>0.13161391594955638</v>
      </c>
      <c r="BQ24132">
        <v>436.298396823416</v>
      </c>
      <c r="BR24132">
        <v>24099</v>
      </c>
    </row>
    <row r="24133" spans="68:70" x14ac:dyDescent="0.3">
      <c r="BP24133">
        <f t="shared" si="464"/>
        <v>0.13170846810469541</v>
      </c>
      <c r="BQ24133">
        <v>436.32143613766402</v>
      </c>
      <c r="BR24133">
        <v>24100</v>
      </c>
    </row>
    <row r="24134" spans="68:70" x14ac:dyDescent="0.3">
      <c r="BP24134">
        <f t="shared" si="464"/>
        <v>0.13170936489377505</v>
      </c>
      <c r="BQ24134">
        <v>436.32165461667603</v>
      </c>
      <c r="BR24134">
        <v>24101</v>
      </c>
    </row>
    <row r="24135" spans="68:70" x14ac:dyDescent="0.3">
      <c r="BP24135">
        <f t="shared" si="464"/>
        <v>0.13172118614898942</v>
      </c>
      <c r="BQ24135">
        <v>436.32453448427702</v>
      </c>
      <c r="BR24135">
        <v>24102</v>
      </c>
    </row>
    <row r="24136" spans="68:70" x14ac:dyDescent="0.3">
      <c r="BP24136">
        <f t="shared" si="464"/>
        <v>0.1317878002628598</v>
      </c>
      <c r="BQ24136">
        <v>436.340760449534</v>
      </c>
      <c r="BR24136">
        <v>24103</v>
      </c>
    </row>
    <row r="24137" spans="68:70" x14ac:dyDescent="0.3">
      <c r="BP24137">
        <f t="shared" si="464"/>
        <v>0.13190707167345556</v>
      </c>
      <c r="BQ24137">
        <v>436.369802516535</v>
      </c>
      <c r="BR24137">
        <v>24104</v>
      </c>
    </row>
    <row r="24138" spans="68:70" x14ac:dyDescent="0.3">
      <c r="BP24138">
        <f t="shared" si="464"/>
        <v>0.13193555746010008</v>
      </c>
      <c r="BQ24138">
        <v>436.37673673840197</v>
      </c>
      <c r="BR24138">
        <v>24105</v>
      </c>
    </row>
    <row r="24139" spans="68:70" x14ac:dyDescent="0.3">
      <c r="BP24139">
        <f t="shared" si="464"/>
        <v>0.13195356138353193</v>
      </c>
      <c r="BQ24139">
        <v>436.381119001164</v>
      </c>
      <c r="BR24139">
        <v>24106</v>
      </c>
    </row>
    <row r="24140" spans="68:70" x14ac:dyDescent="0.3">
      <c r="BP24140">
        <f t="shared" si="464"/>
        <v>0.13195917639301391</v>
      </c>
      <c r="BQ24140">
        <v>436.38248566693198</v>
      </c>
      <c r="BR24140">
        <v>24107</v>
      </c>
    </row>
    <row r="24141" spans="68:70" x14ac:dyDescent="0.3">
      <c r="BP24141">
        <f t="shared" si="464"/>
        <v>0.13207229637809112</v>
      </c>
      <c r="BQ24141">
        <v>436.410012325651</v>
      </c>
      <c r="BR24141">
        <v>24108</v>
      </c>
    </row>
    <row r="24142" spans="68:70" x14ac:dyDescent="0.3">
      <c r="BP24142">
        <f t="shared" si="464"/>
        <v>0.13209025023014151</v>
      </c>
      <c r="BQ24142">
        <v>436.41438013847801</v>
      </c>
      <c r="BR24142">
        <v>24109</v>
      </c>
    </row>
    <row r="24143" spans="68:70" x14ac:dyDescent="0.3">
      <c r="BP24143">
        <f t="shared" si="464"/>
        <v>0.13211405210285795</v>
      </c>
      <c r="BQ24143">
        <v>436.42017020008302</v>
      </c>
      <c r="BR24143">
        <v>24110</v>
      </c>
    </row>
    <row r="24144" spans="68:70" x14ac:dyDescent="0.3">
      <c r="BP24144">
        <f t="shared" si="464"/>
        <v>0.13213170810878824</v>
      </c>
      <c r="BQ24144">
        <v>436.42446487653302</v>
      </c>
      <c r="BR24144">
        <v>24111</v>
      </c>
    </row>
    <row r="24145" spans="68:70" x14ac:dyDescent="0.3">
      <c r="BP24145">
        <f t="shared" si="464"/>
        <v>0.13213963194545192</v>
      </c>
      <c r="BQ24145">
        <v>436.426392190549</v>
      </c>
      <c r="BR24145">
        <v>24112</v>
      </c>
    </row>
    <row r="24146" spans="68:70" x14ac:dyDescent="0.3">
      <c r="BP24146">
        <f t="shared" si="464"/>
        <v>0.1322804772566582</v>
      </c>
      <c r="BQ24146">
        <v>436.460640344529</v>
      </c>
      <c r="BR24146">
        <v>24113</v>
      </c>
    </row>
    <row r="24147" spans="68:70" x14ac:dyDescent="0.3">
      <c r="BP24147">
        <f t="shared" si="464"/>
        <v>0.13229364748803285</v>
      </c>
      <c r="BQ24147">
        <v>436.46384190507399</v>
      </c>
      <c r="BR24147">
        <v>24114</v>
      </c>
    </row>
    <row r="24148" spans="68:70" x14ac:dyDescent="0.3">
      <c r="BP24148">
        <f t="shared" si="464"/>
        <v>0.13235323359448375</v>
      </c>
      <c r="BQ24148">
        <v>436.478324741287</v>
      </c>
      <c r="BR24148">
        <v>24115</v>
      </c>
    </row>
    <row r="24149" spans="68:70" x14ac:dyDescent="0.3">
      <c r="BP24149">
        <f t="shared" si="464"/>
        <v>0.13235910889045743</v>
      </c>
      <c r="BQ24149">
        <v>436.47975259808101</v>
      </c>
      <c r="BR24149">
        <v>24116</v>
      </c>
    </row>
    <row r="24150" spans="68:70" x14ac:dyDescent="0.3">
      <c r="BP24150">
        <f t="shared" si="464"/>
        <v>0.13236982624442106</v>
      </c>
      <c r="BQ24150">
        <v>436.482357125097</v>
      </c>
      <c r="BR24150">
        <v>24117</v>
      </c>
    </row>
    <row r="24151" spans="68:70" x14ac:dyDescent="0.3">
      <c r="BP24151">
        <f t="shared" si="464"/>
        <v>0.13238871662772042</v>
      </c>
      <c r="BQ24151">
        <v>436.48694760169502</v>
      </c>
      <c r="BR24151">
        <v>24118</v>
      </c>
    </row>
    <row r="24152" spans="68:70" x14ac:dyDescent="0.3">
      <c r="BP24152">
        <f t="shared" si="464"/>
        <v>0.13243692260311549</v>
      </c>
      <c r="BQ24152">
        <v>436.49866045921402</v>
      </c>
      <c r="BR24152">
        <v>24119</v>
      </c>
    </row>
    <row r="24153" spans="68:70" x14ac:dyDescent="0.3">
      <c r="BP24153">
        <f t="shared" si="464"/>
        <v>0.13246720486515845</v>
      </c>
      <c r="BQ24153">
        <v>436.50601720839899</v>
      </c>
      <c r="BR24153">
        <v>24120</v>
      </c>
    </row>
    <row r="24154" spans="68:70" x14ac:dyDescent="0.3">
      <c r="BP24154">
        <f t="shared" si="464"/>
        <v>0.13248428516732499</v>
      </c>
      <c r="BQ24154">
        <v>436.51016631282101</v>
      </c>
      <c r="BR24154">
        <v>24121</v>
      </c>
    </row>
    <row r="24155" spans="68:70" x14ac:dyDescent="0.3">
      <c r="BP24155">
        <f t="shared" si="464"/>
        <v>0.13249927338304282</v>
      </c>
      <c r="BQ24155">
        <v>436.51380699249898</v>
      </c>
      <c r="BR24155">
        <v>24122</v>
      </c>
    </row>
    <row r="24156" spans="68:70" x14ac:dyDescent="0.3">
      <c r="BP24156">
        <f t="shared" si="464"/>
        <v>0.1325463972565922</v>
      </c>
      <c r="BQ24156">
        <v>436.52525217243198</v>
      </c>
      <c r="BR24156">
        <v>24123</v>
      </c>
    </row>
    <row r="24157" spans="68:70" x14ac:dyDescent="0.3">
      <c r="BP24157">
        <f t="shared" si="464"/>
        <v>0.13262864085423492</v>
      </c>
      <c r="BQ24157">
        <v>436.54522215948901</v>
      </c>
      <c r="BR24157">
        <v>24124</v>
      </c>
    </row>
    <row r="24158" spans="68:70" x14ac:dyDescent="0.3">
      <c r="BP24158">
        <f t="shared" si="464"/>
        <v>0.13269221329607428</v>
      </c>
      <c r="BQ24158">
        <v>436.56065426561599</v>
      </c>
      <c r="BR24158">
        <v>24125</v>
      </c>
    </row>
    <row r="24159" spans="68:70" x14ac:dyDescent="0.3">
      <c r="BP24159">
        <f t="shared" si="464"/>
        <v>0.13283019415319022</v>
      </c>
      <c r="BQ24159">
        <v>436.59413617856399</v>
      </c>
      <c r="BR24159">
        <v>24126</v>
      </c>
    </row>
    <row r="24160" spans="68:70" x14ac:dyDescent="0.3">
      <c r="BP24160">
        <f t="shared" si="464"/>
        <v>0.13291560975930022</v>
      </c>
      <c r="BQ24160">
        <v>436.61485409242698</v>
      </c>
      <c r="BR24160">
        <v>24127</v>
      </c>
    </row>
    <row r="24161" spans="68:70" x14ac:dyDescent="0.3">
      <c r="BP24161">
        <f t="shared" si="464"/>
        <v>0.13291645419658957</v>
      </c>
      <c r="BQ24161">
        <v>436.61505888099998</v>
      </c>
      <c r="BR24161">
        <v>24128</v>
      </c>
    </row>
    <row r="24162" spans="68:70" x14ac:dyDescent="0.3">
      <c r="BP24162">
        <f t="shared" ref="BP24162:BP24225" si="465">(BQ24162 - $BS$31303)*(BQ24162 - $BS$31303)/31269</f>
        <v>0.13298814553075319</v>
      </c>
      <c r="BQ24162">
        <v>436.63244272195499</v>
      </c>
      <c r="BR24162">
        <v>24129</v>
      </c>
    </row>
    <row r="24163" spans="68:70" x14ac:dyDescent="0.3">
      <c r="BP24163">
        <f t="shared" si="465"/>
        <v>0.13298976261678724</v>
      </c>
      <c r="BQ24163">
        <v>436.63283478177999</v>
      </c>
      <c r="BR24163">
        <v>24130</v>
      </c>
    </row>
    <row r="24164" spans="68:70" x14ac:dyDescent="0.3">
      <c r="BP24164">
        <f t="shared" si="465"/>
        <v>0.13304245047885185</v>
      </c>
      <c r="BQ24164">
        <v>436.64560756270299</v>
      </c>
      <c r="BR24164">
        <v>24131</v>
      </c>
    </row>
    <row r="24165" spans="68:70" x14ac:dyDescent="0.3">
      <c r="BP24165">
        <f t="shared" si="465"/>
        <v>0.13310311049706691</v>
      </c>
      <c r="BQ24165">
        <v>436.660309850646</v>
      </c>
      <c r="BR24165">
        <v>24132</v>
      </c>
    </row>
    <row r="24166" spans="68:70" x14ac:dyDescent="0.3">
      <c r="BP24166">
        <f t="shared" si="465"/>
        <v>0.13320281445880558</v>
      </c>
      <c r="BQ24166">
        <v>436.68446801918901</v>
      </c>
      <c r="BR24166">
        <v>24133</v>
      </c>
    </row>
    <row r="24167" spans="68:70" x14ac:dyDescent="0.3">
      <c r="BP24167">
        <f t="shared" si="465"/>
        <v>0.13325701336815216</v>
      </c>
      <c r="BQ24167">
        <v>436.69759656658698</v>
      </c>
      <c r="BR24167">
        <v>24134</v>
      </c>
    </row>
    <row r="24168" spans="68:70" x14ac:dyDescent="0.3">
      <c r="BP24168">
        <f t="shared" si="465"/>
        <v>0.13326158864568274</v>
      </c>
      <c r="BQ24168">
        <v>436.69870470925702</v>
      </c>
      <c r="BR24168">
        <v>24135</v>
      </c>
    </row>
    <row r="24169" spans="68:70" x14ac:dyDescent="0.3">
      <c r="BP24169">
        <f t="shared" si="465"/>
        <v>0.13326514424827673</v>
      </c>
      <c r="BQ24169">
        <v>436.69956587119202</v>
      </c>
      <c r="BR24169">
        <v>24136</v>
      </c>
    </row>
    <row r="24170" spans="68:70" x14ac:dyDescent="0.3">
      <c r="BP24170">
        <f t="shared" si="465"/>
        <v>0.1332738505338758</v>
      </c>
      <c r="BQ24170">
        <v>436.70167447278499</v>
      </c>
      <c r="BR24170">
        <v>24137</v>
      </c>
    </row>
    <row r="24171" spans="68:70" x14ac:dyDescent="0.3">
      <c r="BP24171">
        <f t="shared" si="465"/>
        <v>0.13329456167617307</v>
      </c>
      <c r="BQ24171">
        <v>436.70669029008099</v>
      </c>
      <c r="BR24171">
        <v>24138</v>
      </c>
    </row>
    <row r="24172" spans="68:70" x14ac:dyDescent="0.3">
      <c r="BP24172">
        <f t="shared" si="465"/>
        <v>0.13334038283738267</v>
      </c>
      <c r="BQ24172">
        <v>436.71778585855202</v>
      </c>
      <c r="BR24172">
        <v>24139</v>
      </c>
    </row>
    <row r="24173" spans="68:70" x14ac:dyDescent="0.3">
      <c r="BP24173">
        <f t="shared" si="465"/>
        <v>0.13342325571507549</v>
      </c>
      <c r="BQ24173">
        <v>436.73784863837602</v>
      </c>
      <c r="BR24173">
        <v>24140</v>
      </c>
    </row>
    <row r="24174" spans="68:70" x14ac:dyDescent="0.3">
      <c r="BP24174">
        <f t="shared" si="465"/>
        <v>0.13346125369266998</v>
      </c>
      <c r="BQ24174">
        <v>436.74704552427198</v>
      </c>
      <c r="BR24174">
        <v>24141</v>
      </c>
    </row>
    <row r="24175" spans="68:70" x14ac:dyDescent="0.3">
      <c r="BP24175">
        <f t="shared" si="465"/>
        <v>0.13347359292450864</v>
      </c>
      <c r="BQ24175">
        <v>436.75003178337602</v>
      </c>
      <c r="BR24175">
        <v>24142</v>
      </c>
    </row>
    <row r="24176" spans="68:70" x14ac:dyDescent="0.3">
      <c r="BP24176">
        <f t="shared" si="465"/>
        <v>0.13349129764381412</v>
      </c>
      <c r="BQ24176">
        <v>436.75431632108598</v>
      </c>
      <c r="BR24176">
        <v>24143</v>
      </c>
    </row>
    <row r="24177" spans="68:70" x14ac:dyDescent="0.3">
      <c r="BP24177">
        <f t="shared" si="465"/>
        <v>0.13353859913052968</v>
      </c>
      <c r="BQ24177">
        <v>436.76576187583902</v>
      </c>
      <c r="BR24177">
        <v>24144</v>
      </c>
    </row>
    <row r="24178" spans="68:70" x14ac:dyDescent="0.3">
      <c r="BP24178">
        <f t="shared" si="465"/>
        <v>0.13356586444970991</v>
      </c>
      <c r="BQ24178">
        <v>436.77235835222803</v>
      </c>
      <c r="BR24178">
        <v>24145</v>
      </c>
    </row>
    <row r="24179" spans="68:70" x14ac:dyDescent="0.3">
      <c r="BP24179">
        <f t="shared" si="465"/>
        <v>0.13359018503148568</v>
      </c>
      <c r="BQ24179">
        <v>436.77824182099101</v>
      </c>
      <c r="BR24179">
        <v>24146</v>
      </c>
    </row>
    <row r="24180" spans="68:70" x14ac:dyDescent="0.3">
      <c r="BP24180">
        <f t="shared" si="465"/>
        <v>0.13360490001731837</v>
      </c>
      <c r="BQ24180">
        <v>436.78180130965598</v>
      </c>
      <c r="BR24180">
        <v>24147</v>
      </c>
    </row>
    <row r="24181" spans="68:70" x14ac:dyDescent="0.3">
      <c r="BP24181">
        <f t="shared" si="465"/>
        <v>0.13361319365187005</v>
      </c>
      <c r="BQ24181">
        <v>436.78380741605201</v>
      </c>
      <c r="BR24181">
        <v>24148</v>
      </c>
    </row>
    <row r="24182" spans="68:70" x14ac:dyDescent="0.3">
      <c r="BP24182">
        <f t="shared" si="465"/>
        <v>0.1336151141712848</v>
      </c>
      <c r="BQ24182">
        <v>436.78427195215198</v>
      </c>
      <c r="BR24182">
        <v>24149</v>
      </c>
    </row>
    <row r="24183" spans="68:70" x14ac:dyDescent="0.3">
      <c r="BP24183">
        <f t="shared" si="465"/>
        <v>0.13365320731593328</v>
      </c>
      <c r="BQ24183">
        <v>436.79348524938399</v>
      </c>
      <c r="BR24183">
        <v>24150</v>
      </c>
    </row>
    <row r="24184" spans="68:70" x14ac:dyDescent="0.3">
      <c r="BP24184">
        <f t="shared" si="465"/>
        <v>0.13366924947823611</v>
      </c>
      <c r="BQ24184">
        <v>436.797364851456</v>
      </c>
      <c r="BR24184">
        <v>24151</v>
      </c>
    </row>
    <row r="24185" spans="68:70" x14ac:dyDescent="0.3">
      <c r="BP24185">
        <f t="shared" si="465"/>
        <v>0.13369214012905936</v>
      </c>
      <c r="BQ24185">
        <v>436.80290027420898</v>
      </c>
      <c r="BR24185">
        <v>24152</v>
      </c>
    </row>
    <row r="24186" spans="68:70" x14ac:dyDescent="0.3">
      <c r="BP24186">
        <f t="shared" si="465"/>
        <v>0.13377794258446732</v>
      </c>
      <c r="BQ24186">
        <v>436.82364482878802</v>
      </c>
      <c r="BR24186">
        <v>24153</v>
      </c>
    </row>
    <row r="24187" spans="68:70" x14ac:dyDescent="0.3">
      <c r="BP24187">
        <f t="shared" si="465"/>
        <v>0.13381839369203391</v>
      </c>
      <c r="BQ24187">
        <v>436.83342243034099</v>
      </c>
      <c r="BR24187">
        <v>24154</v>
      </c>
    </row>
    <row r="24188" spans="68:70" x14ac:dyDescent="0.3">
      <c r="BP24188">
        <f t="shared" si="465"/>
        <v>0.13383171061413882</v>
      </c>
      <c r="BQ24188">
        <v>436.83664099434202</v>
      </c>
      <c r="BR24188">
        <v>24155</v>
      </c>
    </row>
    <row r="24189" spans="68:70" x14ac:dyDescent="0.3">
      <c r="BP24189">
        <f t="shared" si="465"/>
        <v>0.13383661333974928</v>
      </c>
      <c r="BQ24189">
        <v>436.83782589269703</v>
      </c>
      <c r="BR24189">
        <v>24156</v>
      </c>
    </row>
    <row r="24190" spans="68:70" x14ac:dyDescent="0.3">
      <c r="BP24190">
        <f t="shared" si="465"/>
        <v>0.13390926400678993</v>
      </c>
      <c r="BQ24190">
        <v>436.85538167602999</v>
      </c>
      <c r="BR24190">
        <v>24157</v>
      </c>
    </row>
    <row r="24191" spans="68:70" x14ac:dyDescent="0.3">
      <c r="BP24191">
        <f t="shared" si="465"/>
        <v>0.13392781352465091</v>
      </c>
      <c r="BQ24191">
        <v>436.859863339848</v>
      </c>
      <c r="BR24191">
        <v>24158</v>
      </c>
    </row>
    <row r="24192" spans="68:70" x14ac:dyDescent="0.3">
      <c r="BP24192">
        <f t="shared" si="465"/>
        <v>0.13393523589802472</v>
      </c>
      <c r="BQ24192">
        <v>436.86165653844898</v>
      </c>
      <c r="BR24192">
        <v>24159</v>
      </c>
    </row>
    <row r="24193" spans="68:70" x14ac:dyDescent="0.3">
      <c r="BP24193">
        <f t="shared" si="465"/>
        <v>0.13395586070317256</v>
      </c>
      <c r="BQ24193">
        <v>436.86663910046599</v>
      </c>
      <c r="BR24193">
        <v>24160</v>
      </c>
    </row>
    <row r="24194" spans="68:70" x14ac:dyDescent="0.3">
      <c r="BP24194">
        <f t="shared" si="465"/>
        <v>0.13400848055750517</v>
      </c>
      <c r="BQ24194">
        <v>436.87934932256297</v>
      </c>
      <c r="BR24194">
        <v>24161</v>
      </c>
    </row>
    <row r="24195" spans="68:70" x14ac:dyDescent="0.3">
      <c r="BP24195">
        <f t="shared" si="465"/>
        <v>0.13402805327137926</v>
      </c>
      <c r="BQ24195">
        <v>436.884076436275</v>
      </c>
      <c r="BR24195">
        <v>24162</v>
      </c>
    </row>
    <row r="24196" spans="68:70" x14ac:dyDescent="0.3">
      <c r="BP24196">
        <f t="shared" si="465"/>
        <v>0.13411634241465328</v>
      </c>
      <c r="BQ24196">
        <v>436.90539534374602</v>
      </c>
      <c r="BR24196">
        <v>24163</v>
      </c>
    </row>
    <row r="24197" spans="68:70" x14ac:dyDescent="0.3">
      <c r="BP24197">
        <f t="shared" si="465"/>
        <v>0.1341242184452931</v>
      </c>
      <c r="BQ24197">
        <v>436.907296803647</v>
      </c>
      <c r="BR24197">
        <v>24164</v>
      </c>
    </row>
    <row r="24198" spans="68:70" x14ac:dyDescent="0.3">
      <c r="BP24198">
        <f t="shared" si="465"/>
        <v>0.13423180007080482</v>
      </c>
      <c r="BQ24198">
        <v>436.93326396276899</v>
      </c>
      <c r="BR24198">
        <v>24165</v>
      </c>
    </row>
    <row r="24199" spans="68:70" x14ac:dyDescent="0.3">
      <c r="BP24199">
        <f t="shared" si="465"/>
        <v>0.13432891728107152</v>
      </c>
      <c r="BQ24199">
        <v>436.95669637289501</v>
      </c>
      <c r="BR24199">
        <v>24166</v>
      </c>
    </row>
    <row r="24200" spans="68:70" x14ac:dyDescent="0.3">
      <c r="BP24200">
        <f t="shared" si="465"/>
        <v>0.1343491544793419</v>
      </c>
      <c r="BQ24200">
        <v>436.96157813120197</v>
      </c>
      <c r="BR24200">
        <v>24167</v>
      </c>
    </row>
    <row r="24201" spans="68:70" x14ac:dyDescent="0.3">
      <c r="BP24201">
        <f t="shared" si="465"/>
        <v>0.13436209011118477</v>
      </c>
      <c r="BQ24201">
        <v>436.96469836204199</v>
      </c>
      <c r="BR24201">
        <v>24168</v>
      </c>
    </row>
    <row r="24202" spans="68:70" x14ac:dyDescent="0.3">
      <c r="BP24202">
        <f t="shared" si="465"/>
        <v>0.13438724854428294</v>
      </c>
      <c r="BQ24202">
        <v>436.97076645025999</v>
      </c>
      <c r="BR24202">
        <v>24169</v>
      </c>
    </row>
    <row r="24203" spans="68:70" x14ac:dyDescent="0.3">
      <c r="BP24203">
        <f t="shared" si="465"/>
        <v>0.13441952796095771</v>
      </c>
      <c r="BQ24203">
        <v>436.97855125225198</v>
      </c>
      <c r="BR24203">
        <v>24170</v>
      </c>
    </row>
    <row r="24204" spans="68:70" x14ac:dyDescent="0.3">
      <c r="BP24204">
        <f t="shared" si="465"/>
        <v>0.1344367362192409</v>
      </c>
      <c r="BQ24204">
        <v>436.982700972641</v>
      </c>
      <c r="BR24204">
        <v>24171</v>
      </c>
    </row>
    <row r="24205" spans="68:70" x14ac:dyDescent="0.3">
      <c r="BP24205">
        <f t="shared" si="465"/>
        <v>0.13452302783436959</v>
      </c>
      <c r="BQ24205">
        <v>437.00350593547199</v>
      </c>
      <c r="BR24205">
        <v>24172</v>
      </c>
    </row>
    <row r="24206" spans="68:70" x14ac:dyDescent="0.3">
      <c r="BP24206">
        <f t="shared" si="465"/>
        <v>0.13452943004857204</v>
      </c>
      <c r="BQ24206">
        <v>437.005049247415</v>
      </c>
      <c r="BR24206">
        <v>24173</v>
      </c>
    </row>
    <row r="24207" spans="68:70" x14ac:dyDescent="0.3">
      <c r="BP24207">
        <f t="shared" si="465"/>
        <v>0.13453167713383202</v>
      </c>
      <c r="BQ24207">
        <v>437.00559091904103</v>
      </c>
      <c r="BR24207">
        <v>24174</v>
      </c>
    </row>
    <row r="24208" spans="68:70" x14ac:dyDescent="0.3">
      <c r="BP24208">
        <f t="shared" si="465"/>
        <v>0.134571648579668</v>
      </c>
      <c r="BQ24208">
        <v>437.01522548878302</v>
      </c>
      <c r="BR24208">
        <v>24175</v>
      </c>
    </row>
    <row r="24209" spans="68:70" x14ac:dyDescent="0.3">
      <c r="BP24209">
        <f t="shared" si="465"/>
        <v>0.1345843001795867</v>
      </c>
      <c r="BQ24209">
        <v>437.01827468559401</v>
      </c>
      <c r="BR24209">
        <v>24176</v>
      </c>
    </row>
    <row r="24210" spans="68:70" x14ac:dyDescent="0.3">
      <c r="BP24210">
        <f t="shared" si="465"/>
        <v>0.13467372491559315</v>
      </c>
      <c r="BQ24210">
        <v>437.03982310119301</v>
      </c>
      <c r="BR24210">
        <v>24177</v>
      </c>
    </row>
    <row r="24211" spans="68:70" x14ac:dyDescent="0.3">
      <c r="BP24211">
        <f t="shared" si="465"/>
        <v>0.13468844183404363</v>
      </c>
      <c r="BQ24211">
        <v>437.04336870808999</v>
      </c>
      <c r="BR24211">
        <v>24178</v>
      </c>
    </row>
    <row r="24212" spans="68:70" x14ac:dyDescent="0.3">
      <c r="BP24212">
        <f t="shared" si="465"/>
        <v>0.13470388777087602</v>
      </c>
      <c r="BQ24212">
        <v>437.04708974210502</v>
      </c>
      <c r="BR24212">
        <v>24179</v>
      </c>
    </row>
    <row r="24213" spans="68:70" x14ac:dyDescent="0.3">
      <c r="BP24213">
        <f t="shared" si="465"/>
        <v>0.13475182567108215</v>
      </c>
      <c r="BQ24213">
        <v>437.058636958612</v>
      </c>
      <c r="BR24213">
        <v>24180</v>
      </c>
    </row>
    <row r="24214" spans="68:70" x14ac:dyDescent="0.3">
      <c r="BP24214">
        <f t="shared" si="465"/>
        <v>0.13477163749152871</v>
      </c>
      <c r="BQ24214">
        <v>437.06340860325201</v>
      </c>
      <c r="BR24214">
        <v>24181</v>
      </c>
    </row>
    <row r="24215" spans="68:70" x14ac:dyDescent="0.3">
      <c r="BP24215">
        <f t="shared" si="465"/>
        <v>0.13478530622234772</v>
      </c>
      <c r="BQ24215">
        <v>437.06670049031902</v>
      </c>
      <c r="BR24215">
        <v>24182</v>
      </c>
    </row>
    <row r="24216" spans="68:70" x14ac:dyDescent="0.3">
      <c r="BP24216">
        <f t="shared" si="465"/>
        <v>0.13482034513377944</v>
      </c>
      <c r="BQ24216">
        <v>437.07513826859298</v>
      </c>
      <c r="BR24216">
        <v>24183</v>
      </c>
    </row>
    <row r="24217" spans="68:70" x14ac:dyDescent="0.3">
      <c r="BP24217">
        <f t="shared" si="465"/>
        <v>0.13487058953481462</v>
      </c>
      <c r="BQ24217">
        <v>437.08723579279001</v>
      </c>
      <c r="BR24217">
        <v>24184</v>
      </c>
    </row>
    <row r="24218" spans="68:70" x14ac:dyDescent="0.3">
      <c r="BP24218">
        <f t="shared" si="465"/>
        <v>0.13491479016378452</v>
      </c>
      <c r="BQ24218">
        <v>437.09787627338301</v>
      </c>
      <c r="BR24218">
        <v>24185</v>
      </c>
    </row>
    <row r="24219" spans="68:70" x14ac:dyDescent="0.3">
      <c r="BP24219">
        <f t="shared" si="465"/>
        <v>0.13495826863869814</v>
      </c>
      <c r="BQ24219">
        <v>437.10834120840502</v>
      </c>
      <c r="BR24219">
        <v>24186</v>
      </c>
    </row>
    <row r="24220" spans="68:70" x14ac:dyDescent="0.3">
      <c r="BP24220">
        <f t="shared" si="465"/>
        <v>0.13501433149326741</v>
      </c>
      <c r="BQ24220">
        <v>437.12183261910798</v>
      </c>
      <c r="BR24220">
        <v>24187</v>
      </c>
    </row>
    <row r="24221" spans="68:70" x14ac:dyDescent="0.3">
      <c r="BP24221">
        <f t="shared" si="465"/>
        <v>0.13510291764701535</v>
      </c>
      <c r="BQ24221">
        <v>437.143144986344</v>
      </c>
      <c r="BR24221">
        <v>24188</v>
      </c>
    </row>
    <row r="24222" spans="68:70" x14ac:dyDescent="0.3">
      <c r="BP24222">
        <f t="shared" si="465"/>
        <v>0.13513154636980571</v>
      </c>
      <c r="BQ24222">
        <v>437.15003109077401</v>
      </c>
      <c r="BR24222">
        <v>24189</v>
      </c>
    </row>
    <row r="24223" spans="68:70" x14ac:dyDescent="0.3">
      <c r="BP24223">
        <f t="shared" si="465"/>
        <v>0.13516293728645948</v>
      </c>
      <c r="BQ24223">
        <v>437.15758075098603</v>
      </c>
      <c r="BR24223">
        <v>24190</v>
      </c>
    </row>
    <row r="24224" spans="68:70" x14ac:dyDescent="0.3">
      <c r="BP24224">
        <f t="shared" si="465"/>
        <v>0.13520783109981116</v>
      </c>
      <c r="BQ24224">
        <v>437.16837639683001</v>
      </c>
      <c r="BR24224">
        <v>24191</v>
      </c>
    </row>
    <row r="24225" spans="68:70" x14ac:dyDescent="0.3">
      <c r="BP24225">
        <f t="shared" si="465"/>
        <v>0.13521986843414305</v>
      </c>
      <c r="BQ24225">
        <v>437.17127071809</v>
      </c>
      <c r="BR24225">
        <v>24192</v>
      </c>
    </row>
    <row r="24226" spans="68:70" x14ac:dyDescent="0.3">
      <c r="BP24226">
        <f t="shared" ref="BP24226:BP24289" si="466">(BQ24226 - $BS$31303)*(BQ24226 - $BS$31303)/31269</f>
        <v>0.13527981374569251</v>
      </c>
      <c r="BQ24226">
        <v>437.18568237263003</v>
      </c>
      <c r="BR24226">
        <v>24193</v>
      </c>
    </row>
    <row r="24227" spans="68:70" x14ac:dyDescent="0.3">
      <c r="BP24227">
        <f t="shared" si="466"/>
        <v>0.13529476858213038</v>
      </c>
      <c r="BQ24227">
        <v>437.18927721761497</v>
      </c>
      <c r="BR24227">
        <v>24194</v>
      </c>
    </row>
    <row r="24228" spans="68:70" x14ac:dyDescent="0.3">
      <c r="BP24228">
        <f t="shared" si="466"/>
        <v>0.13532771808126065</v>
      </c>
      <c r="BQ24228">
        <v>437.19719692026899</v>
      </c>
      <c r="BR24228">
        <v>24195</v>
      </c>
    </row>
    <row r="24229" spans="68:70" x14ac:dyDescent="0.3">
      <c r="BP24229">
        <f t="shared" si="466"/>
        <v>0.13539109349191544</v>
      </c>
      <c r="BQ24229">
        <v>437.21242704886799</v>
      </c>
      <c r="BR24229">
        <v>24196</v>
      </c>
    </row>
    <row r="24230" spans="68:70" x14ac:dyDescent="0.3">
      <c r="BP24230">
        <f t="shared" si="466"/>
        <v>0.13539201781879215</v>
      </c>
      <c r="BQ24230">
        <v>437.21264915307898</v>
      </c>
      <c r="BR24230">
        <v>24197</v>
      </c>
    </row>
    <row r="24231" spans="68:70" x14ac:dyDescent="0.3">
      <c r="BP24231">
        <f t="shared" si="466"/>
        <v>0.13540986244845185</v>
      </c>
      <c r="BQ24231">
        <v>437.21693684625598</v>
      </c>
      <c r="BR24231">
        <v>24198</v>
      </c>
    </row>
    <row r="24232" spans="68:70" x14ac:dyDescent="0.3">
      <c r="BP24232">
        <f t="shared" si="466"/>
        <v>0.1354159143940199</v>
      </c>
      <c r="BQ24232">
        <v>437.21839093868402</v>
      </c>
      <c r="BR24232">
        <v>24199</v>
      </c>
    </row>
    <row r="24233" spans="68:70" x14ac:dyDescent="0.3">
      <c r="BP24233">
        <f t="shared" si="466"/>
        <v>0.13547046204491486</v>
      </c>
      <c r="BQ24233">
        <v>437.231495559861</v>
      </c>
      <c r="BR24233">
        <v>24200</v>
      </c>
    </row>
    <row r="24234" spans="68:70" x14ac:dyDescent="0.3">
      <c r="BP24234">
        <f t="shared" si="466"/>
        <v>0.13552121780595144</v>
      </c>
      <c r="BQ24234">
        <v>437.24368684154098</v>
      </c>
      <c r="BR24234">
        <v>24201</v>
      </c>
    </row>
    <row r="24235" spans="68:70" x14ac:dyDescent="0.3">
      <c r="BP24235">
        <f t="shared" si="466"/>
        <v>0.13555646153386916</v>
      </c>
      <c r="BQ24235">
        <v>437.25215086697301</v>
      </c>
      <c r="BR24235">
        <v>24202</v>
      </c>
    </row>
    <row r="24236" spans="68:70" x14ac:dyDescent="0.3">
      <c r="BP24236">
        <f t="shared" si="466"/>
        <v>0.13559297218123406</v>
      </c>
      <c r="BQ24236">
        <v>437.26091799163498</v>
      </c>
      <c r="BR24236">
        <v>24203</v>
      </c>
    </row>
    <row r="24237" spans="68:70" x14ac:dyDescent="0.3">
      <c r="BP24237">
        <f t="shared" si="466"/>
        <v>0.13559581738558651</v>
      </c>
      <c r="BQ24237">
        <v>437.261601147178</v>
      </c>
      <c r="BR24237">
        <v>24204</v>
      </c>
    </row>
    <row r="24238" spans="68:70" x14ac:dyDescent="0.3">
      <c r="BP24238">
        <f t="shared" si="466"/>
        <v>0.13559628671573765</v>
      </c>
      <c r="BQ24238">
        <v>437.261713836284</v>
      </c>
      <c r="BR24238">
        <v>24205</v>
      </c>
    </row>
    <row r="24239" spans="68:70" x14ac:dyDescent="0.3">
      <c r="BP24239">
        <f t="shared" si="466"/>
        <v>0.13572693365395791</v>
      </c>
      <c r="BQ24239">
        <v>437.293075404104</v>
      </c>
      <c r="BR24239">
        <v>24206</v>
      </c>
    </row>
    <row r="24240" spans="68:70" x14ac:dyDescent="0.3">
      <c r="BP24240">
        <f t="shared" si="466"/>
        <v>0.13580480556502122</v>
      </c>
      <c r="BQ24240">
        <v>437.31176124019998</v>
      </c>
      <c r="BR24240">
        <v>24207</v>
      </c>
    </row>
    <row r="24241" spans="68:70" x14ac:dyDescent="0.3">
      <c r="BP24241">
        <f t="shared" si="466"/>
        <v>0.13584981788857076</v>
      </c>
      <c r="BQ24241">
        <v>437.32255977622202</v>
      </c>
      <c r="BR24241">
        <v>24208</v>
      </c>
    </row>
    <row r="24242" spans="68:70" x14ac:dyDescent="0.3">
      <c r="BP24242">
        <f t="shared" si="466"/>
        <v>0.13587121760995832</v>
      </c>
      <c r="BQ24242">
        <v>437.32769297978899</v>
      </c>
      <c r="BR24242">
        <v>24209</v>
      </c>
    </row>
    <row r="24243" spans="68:70" x14ac:dyDescent="0.3">
      <c r="BP24243">
        <f t="shared" si="466"/>
        <v>0.13587304082287269</v>
      </c>
      <c r="BQ24243">
        <v>437.328130299647</v>
      </c>
      <c r="BR24243">
        <v>24210</v>
      </c>
    </row>
    <row r="24244" spans="68:70" x14ac:dyDescent="0.3">
      <c r="BP24244">
        <f t="shared" si="466"/>
        <v>0.13593398232561082</v>
      </c>
      <c r="BQ24244">
        <v>437.34274617475103</v>
      </c>
      <c r="BR24244">
        <v>24211</v>
      </c>
    </row>
    <row r="24245" spans="68:70" x14ac:dyDescent="0.3">
      <c r="BP24245">
        <f t="shared" si="466"/>
        <v>0.13599953875795423</v>
      </c>
      <c r="BQ24245">
        <v>437.35846521186102</v>
      </c>
      <c r="BR24245">
        <v>24212</v>
      </c>
    </row>
    <row r="24246" spans="68:70" x14ac:dyDescent="0.3">
      <c r="BP24246">
        <f t="shared" si="466"/>
        <v>0.13605325657701822</v>
      </c>
      <c r="BQ24246">
        <v>437.37134277761999</v>
      </c>
      <c r="BR24246">
        <v>24213</v>
      </c>
    </row>
    <row r="24247" spans="68:70" x14ac:dyDescent="0.3">
      <c r="BP24247">
        <f t="shared" si="466"/>
        <v>0.1360772918958944</v>
      </c>
      <c r="BQ24247">
        <v>437.37710384876698</v>
      </c>
      <c r="BR24247">
        <v>24214</v>
      </c>
    </row>
    <row r="24248" spans="68:70" x14ac:dyDescent="0.3">
      <c r="BP24248">
        <f t="shared" si="466"/>
        <v>0.13610045845828969</v>
      </c>
      <c r="BQ24248">
        <v>437.38265620451</v>
      </c>
      <c r="BR24248">
        <v>24215</v>
      </c>
    </row>
    <row r="24249" spans="68:70" x14ac:dyDescent="0.3">
      <c r="BP24249">
        <f t="shared" si="466"/>
        <v>0.13610971568892394</v>
      </c>
      <c r="BQ24249">
        <v>437.38487476311599</v>
      </c>
      <c r="BR24249">
        <v>24216</v>
      </c>
    </row>
    <row r="24250" spans="68:70" x14ac:dyDescent="0.3">
      <c r="BP24250">
        <f t="shared" si="466"/>
        <v>0.13615283059020961</v>
      </c>
      <c r="BQ24250">
        <v>437.39520655013399</v>
      </c>
      <c r="BR24250">
        <v>24217</v>
      </c>
    </row>
    <row r="24251" spans="68:70" x14ac:dyDescent="0.3">
      <c r="BP24251">
        <f t="shared" si="466"/>
        <v>0.13615832605116923</v>
      </c>
      <c r="BQ24251">
        <v>437.39652333069898</v>
      </c>
      <c r="BR24251">
        <v>24218</v>
      </c>
    </row>
    <row r="24252" spans="68:70" x14ac:dyDescent="0.3">
      <c r="BP24252">
        <f t="shared" si="466"/>
        <v>0.13618021936006006</v>
      </c>
      <c r="BQ24252">
        <v>437.40176897509798</v>
      </c>
      <c r="BR24252">
        <v>24219</v>
      </c>
    </row>
    <row r="24253" spans="68:70" x14ac:dyDescent="0.3">
      <c r="BP24253">
        <f t="shared" si="466"/>
        <v>0.13620408868676995</v>
      </c>
      <c r="BQ24253">
        <v>437.40748759360599</v>
      </c>
      <c r="BR24253">
        <v>24220</v>
      </c>
    </row>
    <row r="24254" spans="68:70" x14ac:dyDescent="0.3">
      <c r="BP24254">
        <f t="shared" si="466"/>
        <v>0.13634735254239638</v>
      </c>
      <c r="BQ24254">
        <v>437.44180025519398</v>
      </c>
      <c r="BR24254">
        <v>24221</v>
      </c>
    </row>
    <row r="24255" spans="68:70" x14ac:dyDescent="0.3">
      <c r="BP24255">
        <f t="shared" si="466"/>
        <v>0.13635374656066726</v>
      </c>
      <c r="BQ24255">
        <v>437.44333124545199</v>
      </c>
      <c r="BR24255">
        <v>24222</v>
      </c>
    </row>
    <row r="24256" spans="68:70" x14ac:dyDescent="0.3">
      <c r="BP24256">
        <f t="shared" si="466"/>
        <v>0.13635714998159282</v>
      </c>
      <c r="BQ24256">
        <v>437.444146149392</v>
      </c>
      <c r="BR24256">
        <v>24223</v>
      </c>
    </row>
    <row r="24257" spans="68:70" x14ac:dyDescent="0.3">
      <c r="BP24257">
        <f t="shared" si="466"/>
        <v>0.13636360037464046</v>
      </c>
      <c r="BQ24257">
        <v>437.44569058243798</v>
      </c>
      <c r="BR24257">
        <v>24224</v>
      </c>
    </row>
    <row r="24258" spans="68:70" x14ac:dyDescent="0.3">
      <c r="BP24258">
        <f t="shared" si="466"/>
        <v>0.13638219069579094</v>
      </c>
      <c r="BQ24258">
        <v>437.45014150319503</v>
      </c>
      <c r="BR24258">
        <v>24225</v>
      </c>
    </row>
    <row r="24259" spans="68:70" x14ac:dyDescent="0.3">
      <c r="BP24259">
        <f t="shared" si="466"/>
        <v>0.13640409647000443</v>
      </c>
      <c r="BQ24259">
        <v>437.45538582506202</v>
      </c>
      <c r="BR24259">
        <v>24226</v>
      </c>
    </row>
    <row r="24260" spans="68:70" x14ac:dyDescent="0.3">
      <c r="BP24260">
        <f t="shared" si="466"/>
        <v>0.13642772576903073</v>
      </c>
      <c r="BQ24260">
        <v>437.46104229294099</v>
      </c>
      <c r="BR24260">
        <v>24227</v>
      </c>
    </row>
    <row r="24261" spans="68:70" x14ac:dyDescent="0.3">
      <c r="BP24261">
        <f t="shared" si="466"/>
        <v>0.13643622527094781</v>
      </c>
      <c r="BQ24261">
        <v>437.46307681495301</v>
      </c>
      <c r="BR24261">
        <v>24228</v>
      </c>
    </row>
    <row r="24262" spans="68:70" x14ac:dyDescent="0.3">
      <c r="BP24262">
        <f t="shared" si="466"/>
        <v>0.13646489054106584</v>
      </c>
      <c r="BQ24262">
        <v>437.469937940747</v>
      </c>
      <c r="BR24262">
        <v>24229</v>
      </c>
    </row>
    <row r="24263" spans="68:70" x14ac:dyDescent="0.3">
      <c r="BP24263">
        <f t="shared" si="466"/>
        <v>0.13647743330261031</v>
      </c>
      <c r="BQ24263">
        <v>437.47293986494702</v>
      </c>
      <c r="BR24263">
        <v>24230</v>
      </c>
    </row>
    <row r="24264" spans="68:70" x14ac:dyDescent="0.3">
      <c r="BP24264">
        <f t="shared" si="466"/>
        <v>0.13648811334665231</v>
      </c>
      <c r="BQ24264">
        <v>437.475495866568</v>
      </c>
      <c r="BR24264">
        <v>24231</v>
      </c>
    </row>
    <row r="24265" spans="68:70" x14ac:dyDescent="0.3">
      <c r="BP24265">
        <f t="shared" si="466"/>
        <v>0.13648868562580638</v>
      </c>
      <c r="BQ24265">
        <v>437.47563282445799</v>
      </c>
      <c r="BR24265">
        <v>24232</v>
      </c>
    </row>
    <row r="24266" spans="68:70" x14ac:dyDescent="0.3">
      <c r="BP24266">
        <f t="shared" si="466"/>
        <v>0.13651170126976125</v>
      </c>
      <c r="BQ24266">
        <v>437.481140692135</v>
      </c>
      <c r="BR24266">
        <v>24233</v>
      </c>
    </row>
    <row r="24267" spans="68:70" x14ac:dyDescent="0.3">
      <c r="BP24267">
        <f t="shared" si="466"/>
        <v>0.1365886692184568</v>
      </c>
      <c r="BQ24267">
        <v>437.49955649978699</v>
      </c>
      <c r="BR24267">
        <v>24234</v>
      </c>
    </row>
    <row r="24268" spans="68:70" x14ac:dyDescent="0.3">
      <c r="BP24268">
        <f t="shared" si="466"/>
        <v>0.13663418055264626</v>
      </c>
      <c r="BQ24268">
        <v>437.51044337033198</v>
      </c>
      <c r="BR24268">
        <v>24235</v>
      </c>
    </row>
    <row r="24269" spans="68:70" x14ac:dyDescent="0.3">
      <c r="BP24269">
        <f t="shared" si="466"/>
        <v>0.13663743035736808</v>
      </c>
      <c r="BQ24269">
        <v>437.51122069420398</v>
      </c>
      <c r="BR24269">
        <v>24236</v>
      </c>
    </row>
    <row r="24270" spans="68:70" x14ac:dyDescent="0.3">
      <c r="BP24270">
        <f t="shared" si="466"/>
        <v>0.13670487548519566</v>
      </c>
      <c r="BQ24270">
        <v>437.52735087209402</v>
      </c>
      <c r="BR24270">
        <v>24237</v>
      </c>
    </row>
    <row r="24271" spans="68:70" x14ac:dyDescent="0.3">
      <c r="BP24271">
        <f t="shared" si="466"/>
        <v>0.13675119850951017</v>
      </c>
      <c r="BQ24271">
        <v>437.53842718251002</v>
      </c>
      <c r="BR24271">
        <v>24238</v>
      </c>
    </row>
    <row r="24272" spans="68:70" x14ac:dyDescent="0.3">
      <c r="BP24272">
        <f t="shared" si="466"/>
        <v>0.13675205136493054</v>
      </c>
      <c r="BQ24272">
        <v>437.53863109140298</v>
      </c>
      <c r="BR24272">
        <v>24239</v>
      </c>
    </row>
    <row r="24273" spans="68:70" x14ac:dyDescent="0.3">
      <c r="BP24273">
        <f t="shared" si="466"/>
        <v>0.13678840923430782</v>
      </c>
      <c r="BQ24273">
        <v>437.547323289941</v>
      </c>
      <c r="BR24273">
        <v>24240</v>
      </c>
    </row>
    <row r="24274" spans="68:70" x14ac:dyDescent="0.3">
      <c r="BP24274">
        <f t="shared" si="466"/>
        <v>0.13682361762539527</v>
      </c>
      <c r="BQ24274">
        <v>437.55573957792097</v>
      </c>
      <c r="BR24274">
        <v>24241</v>
      </c>
    </row>
    <row r="24275" spans="68:70" x14ac:dyDescent="0.3">
      <c r="BP24275">
        <f t="shared" si="466"/>
        <v>0.13684904241761059</v>
      </c>
      <c r="BQ24275">
        <v>437.56181650051502</v>
      </c>
      <c r="BR24275">
        <v>24242</v>
      </c>
    </row>
    <row r="24276" spans="68:70" x14ac:dyDescent="0.3">
      <c r="BP24276">
        <f t="shared" si="466"/>
        <v>0.13685314955805741</v>
      </c>
      <c r="BQ24276">
        <v>437.56279811829199</v>
      </c>
      <c r="BR24276">
        <v>24243</v>
      </c>
    </row>
    <row r="24277" spans="68:70" x14ac:dyDescent="0.3">
      <c r="BP24277">
        <f t="shared" si="466"/>
        <v>0.13689869983079711</v>
      </c>
      <c r="BQ24277">
        <v>437.57368377040098</v>
      </c>
      <c r="BR24277">
        <v>24244</v>
      </c>
    </row>
    <row r="24278" spans="68:70" x14ac:dyDescent="0.3">
      <c r="BP24278">
        <f t="shared" si="466"/>
        <v>0.13690294259328717</v>
      </c>
      <c r="BQ24278">
        <v>437.574697618041</v>
      </c>
      <c r="BR24278">
        <v>24245</v>
      </c>
    </row>
    <row r="24279" spans="68:70" x14ac:dyDescent="0.3">
      <c r="BP24279">
        <f t="shared" si="466"/>
        <v>0.13691685056484051</v>
      </c>
      <c r="BQ24279">
        <v>437.57802094731602</v>
      </c>
      <c r="BR24279">
        <v>24246</v>
      </c>
    </row>
    <row r="24280" spans="68:70" x14ac:dyDescent="0.3">
      <c r="BP24280">
        <f t="shared" si="466"/>
        <v>0.13692584886039394</v>
      </c>
      <c r="BQ24280">
        <v>437.58017101270701</v>
      </c>
      <c r="BR24280">
        <v>24247</v>
      </c>
    </row>
    <row r="24281" spans="68:70" x14ac:dyDescent="0.3">
      <c r="BP24281">
        <f t="shared" si="466"/>
        <v>0.1369666185619193</v>
      </c>
      <c r="BQ24281">
        <v>437.58991169744399</v>
      </c>
      <c r="BR24281">
        <v>24248</v>
      </c>
    </row>
    <row r="24282" spans="68:70" x14ac:dyDescent="0.3">
      <c r="BP24282">
        <f t="shared" si="466"/>
        <v>0.13702222958101576</v>
      </c>
      <c r="BQ24282">
        <v>437.60319592820503</v>
      </c>
      <c r="BR24282">
        <v>24249</v>
      </c>
    </row>
    <row r="24283" spans="68:70" x14ac:dyDescent="0.3">
      <c r="BP24283">
        <f t="shared" si="466"/>
        <v>0.13702776271653552</v>
      </c>
      <c r="BQ24283">
        <v>437.604517523271</v>
      </c>
      <c r="BR24283">
        <v>24250</v>
      </c>
    </row>
    <row r="24284" spans="68:70" x14ac:dyDescent="0.3">
      <c r="BP24284">
        <f t="shared" si="466"/>
        <v>0.13703118916831258</v>
      </c>
      <c r="BQ24284">
        <v>437.605335921397</v>
      </c>
      <c r="BR24284">
        <v>24251</v>
      </c>
    </row>
    <row r="24285" spans="68:70" x14ac:dyDescent="0.3">
      <c r="BP24285">
        <f t="shared" si="466"/>
        <v>0.13706075373570001</v>
      </c>
      <c r="BQ24285">
        <v>437.612396908086</v>
      </c>
      <c r="BR24285">
        <v>24252</v>
      </c>
    </row>
    <row r="24286" spans="68:70" x14ac:dyDescent="0.3">
      <c r="BP24286">
        <f t="shared" si="466"/>
        <v>0.13706672550218391</v>
      </c>
      <c r="BQ24286">
        <v>437.61382306899799</v>
      </c>
      <c r="BR24286">
        <v>24253</v>
      </c>
    </row>
    <row r="24287" spans="68:70" x14ac:dyDescent="0.3">
      <c r="BP24287">
        <f t="shared" si="466"/>
        <v>0.1371101418868029</v>
      </c>
      <c r="BQ24287">
        <v>437.62419071716403</v>
      </c>
      <c r="BR24287">
        <v>24254</v>
      </c>
    </row>
    <row r="24288" spans="68:70" x14ac:dyDescent="0.3">
      <c r="BP24288">
        <f t="shared" si="466"/>
        <v>0.13721512401931746</v>
      </c>
      <c r="BQ24288">
        <v>437.64925322307198</v>
      </c>
      <c r="BR24288">
        <v>24255</v>
      </c>
    </row>
    <row r="24289" spans="68:70" x14ac:dyDescent="0.3">
      <c r="BP24289">
        <f t="shared" si="466"/>
        <v>0.13724794943974802</v>
      </c>
      <c r="BQ24289">
        <v>437.65708770594199</v>
      </c>
      <c r="BR24289">
        <v>24256</v>
      </c>
    </row>
    <row r="24290" spans="68:70" x14ac:dyDescent="0.3">
      <c r="BP24290">
        <f t="shared" ref="BP24290:BP24353" si="467">(BQ24290 - $BS$31303)*(BQ24290 - $BS$31303)/31269</f>
        <v>0.13727137999989986</v>
      </c>
      <c r="BQ24290">
        <v>437.66267933309899</v>
      </c>
      <c r="BR24290">
        <v>24257</v>
      </c>
    </row>
    <row r="24291" spans="68:70" x14ac:dyDescent="0.3">
      <c r="BP24291">
        <f t="shared" si="467"/>
        <v>0.13739867594665067</v>
      </c>
      <c r="BQ24291">
        <v>437.69304976216199</v>
      </c>
      <c r="BR24291">
        <v>24258</v>
      </c>
    </row>
    <row r="24292" spans="68:70" x14ac:dyDescent="0.3">
      <c r="BP24292">
        <f t="shared" si="467"/>
        <v>0.13741090905801487</v>
      </c>
      <c r="BQ24292">
        <v>437.695967612348</v>
      </c>
      <c r="BR24292">
        <v>24259</v>
      </c>
    </row>
    <row r="24293" spans="68:70" x14ac:dyDescent="0.3">
      <c r="BP24293">
        <f t="shared" si="467"/>
        <v>0.13746385537083089</v>
      </c>
      <c r="BQ24293">
        <v>437.70859490618301</v>
      </c>
      <c r="BR24293">
        <v>24260</v>
      </c>
    </row>
    <row r="24294" spans="68:70" x14ac:dyDescent="0.3">
      <c r="BP24294">
        <f t="shared" si="467"/>
        <v>0.13756348208503169</v>
      </c>
      <c r="BQ24294">
        <v>437.73234853033</v>
      </c>
      <c r="BR24294">
        <v>24261</v>
      </c>
    </row>
    <row r="24295" spans="68:70" x14ac:dyDescent="0.3">
      <c r="BP24295">
        <f t="shared" si="467"/>
        <v>0.13757683635605786</v>
      </c>
      <c r="BQ24295">
        <v>437.73553188528598</v>
      </c>
      <c r="BR24295">
        <v>24262</v>
      </c>
    </row>
    <row r="24296" spans="68:70" x14ac:dyDescent="0.3">
      <c r="BP24296">
        <f t="shared" si="467"/>
        <v>0.13758560704096803</v>
      </c>
      <c r="BQ24296">
        <v>437.73762253334201</v>
      </c>
      <c r="BR24296">
        <v>24263</v>
      </c>
    </row>
    <row r="24297" spans="68:70" x14ac:dyDescent="0.3">
      <c r="BP24297">
        <f t="shared" si="467"/>
        <v>0.13762461389440322</v>
      </c>
      <c r="BQ24297">
        <v>437.74691970048099</v>
      </c>
      <c r="BR24297">
        <v>24264</v>
      </c>
    </row>
    <row r="24298" spans="68:70" x14ac:dyDescent="0.3">
      <c r="BP24298">
        <f t="shared" si="467"/>
        <v>0.13770791133744334</v>
      </c>
      <c r="BQ24298">
        <v>437.76676898763498</v>
      </c>
      <c r="BR24298">
        <v>24265</v>
      </c>
    </row>
    <row r="24299" spans="68:70" x14ac:dyDescent="0.3">
      <c r="BP24299">
        <f t="shared" si="467"/>
        <v>0.13772847193089247</v>
      </c>
      <c r="BQ24299">
        <v>437.77166753138198</v>
      </c>
      <c r="BR24299">
        <v>24266</v>
      </c>
    </row>
    <row r="24300" spans="68:70" x14ac:dyDescent="0.3">
      <c r="BP24300">
        <f t="shared" si="467"/>
        <v>0.13775924360337033</v>
      </c>
      <c r="BQ24300">
        <v>437.77899817288898</v>
      </c>
      <c r="BR24300">
        <v>24267</v>
      </c>
    </row>
    <row r="24301" spans="68:70" x14ac:dyDescent="0.3">
      <c r="BP24301">
        <f t="shared" si="467"/>
        <v>0.1378385963331808</v>
      </c>
      <c r="BQ24301">
        <v>437.79789835417</v>
      </c>
      <c r="BR24301">
        <v>24268</v>
      </c>
    </row>
    <row r="24302" spans="68:70" x14ac:dyDescent="0.3">
      <c r="BP24302">
        <f t="shared" si="467"/>
        <v>0.13787482292105255</v>
      </c>
      <c r="BQ24302">
        <v>437.80652497039102</v>
      </c>
      <c r="BR24302">
        <v>24269</v>
      </c>
    </row>
    <row r="24303" spans="68:70" x14ac:dyDescent="0.3">
      <c r="BP24303">
        <f t="shared" si="467"/>
        <v>0.13788354365857605</v>
      </c>
      <c r="BQ24303">
        <v>437.80860146527198</v>
      </c>
      <c r="BR24303">
        <v>24270</v>
      </c>
    </row>
    <row r="24304" spans="68:70" x14ac:dyDescent="0.3">
      <c r="BP24304">
        <f t="shared" si="467"/>
        <v>0.13791268217743963</v>
      </c>
      <c r="BQ24304">
        <v>437.81553916201199</v>
      </c>
      <c r="BR24304">
        <v>24271</v>
      </c>
    </row>
    <row r="24305" spans="68:70" x14ac:dyDescent="0.3">
      <c r="BP24305">
        <f t="shared" si="467"/>
        <v>0.13796900704620649</v>
      </c>
      <c r="BQ24305">
        <v>437.82894767913501</v>
      </c>
      <c r="BR24305">
        <v>24272</v>
      </c>
    </row>
    <row r="24306" spans="68:70" x14ac:dyDescent="0.3">
      <c r="BP24306">
        <f t="shared" si="467"/>
        <v>0.1380252961978419</v>
      </c>
      <c r="BQ24306">
        <v>437.84234495946799</v>
      </c>
      <c r="BR24306">
        <v>24273</v>
      </c>
    </row>
    <row r="24307" spans="68:70" x14ac:dyDescent="0.3">
      <c r="BP24307">
        <f t="shared" si="467"/>
        <v>0.13805796134082321</v>
      </c>
      <c r="BQ24307">
        <v>437.850118279127</v>
      </c>
      <c r="BR24307">
        <v>24274</v>
      </c>
    </row>
    <row r="24308" spans="68:70" x14ac:dyDescent="0.3">
      <c r="BP24308">
        <f t="shared" si="467"/>
        <v>0.13809222262832627</v>
      </c>
      <c r="BQ24308">
        <v>437.85827044504401</v>
      </c>
      <c r="BR24308">
        <v>24275</v>
      </c>
    </row>
    <row r="24309" spans="68:70" x14ac:dyDescent="0.3">
      <c r="BP24309">
        <f t="shared" si="467"/>
        <v>0.1381200413442481</v>
      </c>
      <c r="BQ24309">
        <v>437.86488891496998</v>
      </c>
      <c r="BR24309">
        <v>24276</v>
      </c>
    </row>
    <row r="24310" spans="68:70" x14ac:dyDescent="0.3">
      <c r="BP24310">
        <f t="shared" si="467"/>
        <v>0.13812298144982155</v>
      </c>
      <c r="BQ24310">
        <v>437.86558836914202</v>
      </c>
      <c r="BR24310">
        <v>24277</v>
      </c>
    </row>
    <row r="24311" spans="68:70" x14ac:dyDescent="0.3">
      <c r="BP24311">
        <f t="shared" si="467"/>
        <v>0.13818265057289028</v>
      </c>
      <c r="BQ24311">
        <v>437.87978210724401</v>
      </c>
      <c r="BR24311">
        <v>24278</v>
      </c>
    </row>
    <row r="24312" spans="68:70" x14ac:dyDescent="0.3">
      <c r="BP24312">
        <f t="shared" si="467"/>
        <v>0.13821778024494288</v>
      </c>
      <c r="BQ24312">
        <v>437.88813711268398</v>
      </c>
      <c r="BR24312">
        <v>24279</v>
      </c>
    </row>
    <row r="24313" spans="68:70" x14ac:dyDescent="0.3">
      <c r="BP24313">
        <f t="shared" si="467"/>
        <v>0.138231404859229</v>
      </c>
      <c r="BQ24313">
        <v>437.89137721375499</v>
      </c>
      <c r="BR24313">
        <v>24280</v>
      </c>
    </row>
    <row r="24314" spans="68:70" x14ac:dyDescent="0.3">
      <c r="BP24314">
        <f t="shared" si="467"/>
        <v>0.13825593099034164</v>
      </c>
      <c r="BQ24314">
        <v>437.89720942737199</v>
      </c>
      <c r="BR24314">
        <v>24281</v>
      </c>
    </row>
    <row r="24315" spans="68:70" x14ac:dyDescent="0.3">
      <c r="BP24315">
        <f t="shared" si="467"/>
        <v>0.13826641105648896</v>
      </c>
      <c r="BQ24315">
        <v>437.89970138646601</v>
      </c>
      <c r="BR24315">
        <v>24282</v>
      </c>
    </row>
    <row r="24316" spans="68:70" x14ac:dyDescent="0.3">
      <c r="BP24316">
        <f t="shared" si="467"/>
        <v>0.13836386124550992</v>
      </c>
      <c r="BQ24316">
        <v>437.92286865533202</v>
      </c>
      <c r="BR24316">
        <v>24283</v>
      </c>
    </row>
    <row r="24317" spans="68:70" x14ac:dyDescent="0.3">
      <c r="BP24317">
        <f t="shared" si="467"/>
        <v>0.13845163581221859</v>
      </c>
      <c r="BQ24317">
        <v>437.94372871269201</v>
      </c>
      <c r="BR24317">
        <v>24284</v>
      </c>
    </row>
    <row r="24318" spans="68:70" x14ac:dyDescent="0.3">
      <c r="BP24318">
        <f t="shared" si="467"/>
        <v>0.13847471710848039</v>
      </c>
      <c r="BQ24318">
        <v>437.949212998142</v>
      </c>
      <c r="BR24318">
        <v>24285</v>
      </c>
    </row>
    <row r="24319" spans="68:70" x14ac:dyDescent="0.3">
      <c r="BP24319">
        <f t="shared" si="467"/>
        <v>0.13854765006074812</v>
      </c>
      <c r="BQ24319">
        <v>437.966539399802</v>
      </c>
      <c r="BR24319">
        <v>24286</v>
      </c>
    </row>
    <row r="24320" spans="68:70" x14ac:dyDescent="0.3">
      <c r="BP24320">
        <f t="shared" si="467"/>
        <v>0.13855661093594712</v>
      </c>
      <c r="BQ24320">
        <v>437.96866788593599</v>
      </c>
      <c r="BR24320">
        <v>24287</v>
      </c>
    </row>
    <row r="24321" spans="68:70" x14ac:dyDescent="0.3">
      <c r="BP24321">
        <f t="shared" si="467"/>
        <v>0.13856741917416052</v>
      </c>
      <c r="BQ24321">
        <v>437.971235086582</v>
      </c>
      <c r="BR24321">
        <v>24288</v>
      </c>
    </row>
    <row r="24322" spans="68:70" x14ac:dyDescent="0.3">
      <c r="BP24322">
        <f t="shared" si="467"/>
        <v>0.13862151547829624</v>
      </c>
      <c r="BQ24322">
        <v>437.984082676056</v>
      </c>
      <c r="BR24322">
        <v>24289</v>
      </c>
    </row>
    <row r="24323" spans="68:70" x14ac:dyDescent="0.3">
      <c r="BP24323">
        <f t="shared" si="467"/>
        <v>0.13866353306864893</v>
      </c>
      <c r="BQ24323">
        <v>437.99405990449497</v>
      </c>
      <c r="BR24323">
        <v>24290</v>
      </c>
    </row>
    <row r="24324" spans="68:70" x14ac:dyDescent="0.3">
      <c r="BP24324">
        <f t="shared" si="467"/>
        <v>0.1386782462555459</v>
      </c>
      <c r="BQ24324">
        <v>437.99755324646401</v>
      </c>
      <c r="BR24324">
        <v>24291</v>
      </c>
    </row>
    <row r="24325" spans="68:70" x14ac:dyDescent="0.3">
      <c r="BP24325">
        <f t="shared" si="467"/>
        <v>0.13871480827431176</v>
      </c>
      <c r="BQ24325">
        <v>438.00623333940098</v>
      </c>
      <c r="BR24325">
        <v>24292</v>
      </c>
    </row>
    <row r="24326" spans="68:70" x14ac:dyDescent="0.3">
      <c r="BP24326">
        <f t="shared" si="467"/>
        <v>0.13878119339802314</v>
      </c>
      <c r="BQ24326">
        <v>438.02199073380598</v>
      </c>
      <c r="BR24326">
        <v>24293</v>
      </c>
    </row>
    <row r="24327" spans="68:70" x14ac:dyDescent="0.3">
      <c r="BP24327">
        <f t="shared" si="467"/>
        <v>0.13881809166929135</v>
      </c>
      <c r="BQ24327">
        <v>438.03074740105802</v>
      </c>
      <c r="BR24327">
        <v>24294</v>
      </c>
    </row>
    <row r="24328" spans="68:70" x14ac:dyDescent="0.3">
      <c r="BP24328">
        <f t="shared" si="467"/>
        <v>0.13882682266365282</v>
      </c>
      <c r="BQ24328">
        <v>438.03281926315202</v>
      </c>
      <c r="BR24328">
        <v>24295</v>
      </c>
    </row>
    <row r="24329" spans="68:70" x14ac:dyDescent="0.3">
      <c r="BP24329">
        <f t="shared" si="467"/>
        <v>0.13885827661558453</v>
      </c>
      <c r="BQ24329">
        <v>438.04028273553098</v>
      </c>
      <c r="BR24329">
        <v>24296</v>
      </c>
    </row>
    <row r="24330" spans="68:70" x14ac:dyDescent="0.3">
      <c r="BP24330">
        <f t="shared" si="467"/>
        <v>0.13891919855507695</v>
      </c>
      <c r="BQ24330">
        <v>438.05473604191099</v>
      </c>
      <c r="BR24330">
        <v>24297</v>
      </c>
    </row>
    <row r="24331" spans="68:70" x14ac:dyDescent="0.3">
      <c r="BP24331">
        <f t="shared" si="467"/>
        <v>0.13894654523297911</v>
      </c>
      <c r="BQ24331">
        <v>438.061222820431</v>
      </c>
      <c r="BR24331">
        <v>24298</v>
      </c>
    </row>
    <row r="24332" spans="68:70" x14ac:dyDescent="0.3">
      <c r="BP24332">
        <f t="shared" si="467"/>
        <v>0.13897759362060663</v>
      </c>
      <c r="BQ24332">
        <v>438.06858689057401</v>
      </c>
      <c r="BR24332">
        <v>24299</v>
      </c>
    </row>
    <row r="24333" spans="68:70" x14ac:dyDescent="0.3">
      <c r="BP24333">
        <f t="shared" si="467"/>
        <v>0.13908045624791884</v>
      </c>
      <c r="BQ24333">
        <v>438.092978018412</v>
      </c>
      <c r="BR24333">
        <v>24300</v>
      </c>
    </row>
    <row r="24334" spans="68:70" x14ac:dyDescent="0.3">
      <c r="BP24334">
        <f t="shared" si="467"/>
        <v>0.1391495888760147</v>
      </c>
      <c r="BQ24334">
        <v>438.10936590899701</v>
      </c>
      <c r="BR24334">
        <v>24301</v>
      </c>
    </row>
    <row r="24335" spans="68:70" x14ac:dyDescent="0.3">
      <c r="BP24335">
        <f t="shared" si="467"/>
        <v>0.13915292345979596</v>
      </c>
      <c r="BQ24335">
        <v>438.11015626920801</v>
      </c>
      <c r="BR24335">
        <v>24302</v>
      </c>
    </row>
    <row r="24336" spans="68:70" x14ac:dyDescent="0.3">
      <c r="BP24336">
        <f t="shared" si="467"/>
        <v>0.13917912302073296</v>
      </c>
      <c r="BQ24336">
        <v>438.11636573738599</v>
      </c>
      <c r="BR24336">
        <v>24303</v>
      </c>
    </row>
    <row r="24337" spans="68:70" x14ac:dyDescent="0.3">
      <c r="BP24337">
        <f t="shared" si="467"/>
        <v>0.1392359332538366</v>
      </c>
      <c r="BQ24337">
        <v>438.12982812879397</v>
      </c>
      <c r="BR24337">
        <v>24304</v>
      </c>
    </row>
    <row r="24338" spans="68:70" x14ac:dyDescent="0.3">
      <c r="BP24338">
        <f t="shared" si="467"/>
        <v>0.13925456543128453</v>
      </c>
      <c r="BQ24338">
        <v>438.13424282088903</v>
      </c>
      <c r="BR24338">
        <v>24305</v>
      </c>
    </row>
    <row r="24339" spans="68:70" x14ac:dyDescent="0.3">
      <c r="BP24339">
        <f t="shared" si="467"/>
        <v>0.1393182240357913</v>
      </c>
      <c r="BQ24339">
        <v>438.149323807999</v>
      </c>
      <c r="BR24339">
        <v>24306</v>
      </c>
    </row>
    <row r="24340" spans="68:70" x14ac:dyDescent="0.3">
      <c r="BP24340">
        <f t="shared" si="467"/>
        <v>0.13934002901601408</v>
      </c>
      <c r="BQ24340">
        <v>438.15448870589898</v>
      </c>
      <c r="BR24340">
        <v>24307</v>
      </c>
    </row>
    <row r="24341" spans="68:70" x14ac:dyDescent="0.3">
      <c r="BP24341">
        <f t="shared" si="467"/>
        <v>0.13934604300122519</v>
      </c>
      <c r="BQ24341">
        <v>438.15591315429998</v>
      </c>
      <c r="BR24341">
        <v>24308</v>
      </c>
    </row>
    <row r="24342" spans="68:70" x14ac:dyDescent="0.3">
      <c r="BP24342">
        <f t="shared" si="467"/>
        <v>0.1393626029294088</v>
      </c>
      <c r="BQ24342">
        <v>438.15983531358398</v>
      </c>
      <c r="BR24342">
        <v>24309</v>
      </c>
    </row>
    <row r="24343" spans="68:70" x14ac:dyDescent="0.3">
      <c r="BP24343">
        <f t="shared" si="467"/>
        <v>0.13946206126271637</v>
      </c>
      <c r="BQ24343">
        <v>438.18338676021898</v>
      </c>
      <c r="BR24343">
        <v>24310</v>
      </c>
    </row>
    <row r="24344" spans="68:70" x14ac:dyDescent="0.3">
      <c r="BP24344">
        <f t="shared" si="467"/>
        <v>0.13949114471737725</v>
      </c>
      <c r="BQ24344">
        <v>438.19027205142697</v>
      </c>
      <c r="BR24344">
        <v>24311</v>
      </c>
    </row>
    <row r="24345" spans="68:70" x14ac:dyDescent="0.3">
      <c r="BP24345">
        <f t="shared" si="467"/>
        <v>0.13949976991323015</v>
      </c>
      <c r="BQ24345">
        <v>438.192313864281</v>
      </c>
      <c r="BR24345">
        <v>24312</v>
      </c>
    </row>
    <row r="24346" spans="68:70" x14ac:dyDescent="0.3">
      <c r="BP24346">
        <f t="shared" si="467"/>
        <v>0.1395145663658893</v>
      </c>
      <c r="BQ24346">
        <v>438.195816430447</v>
      </c>
      <c r="BR24346">
        <v>24313</v>
      </c>
    </row>
    <row r="24347" spans="68:70" x14ac:dyDescent="0.3">
      <c r="BP24347">
        <f t="shared" si="467"/>
        <v>0.1395464952448239</v>
      </c>
      <c r="BQ24347">
        <v>438.20337389377102</v>
      </c>
      <c r="BR24347">
        <v>24314</v>
      </c>
    </row>
    <row r="24348" spans="68:70" x14ac:dyDescent="0.3">
      <c r="BP24348">
        <f t="shared" si="467"/>
        <v>0.13956438361036391</v>
      </c>
      <c r="BQ24348">
        <v>438.20760763468297</v>
      </c>
      <c r="BR24348">
        <v>24315</v>
      </c>
    </row>
    <row r="24349" spans="68:70" x14ac:dyDescent="0.3">
      <c r="BP24349">
        <f t="shared" si="467"/>
        <v>0.1395987311284673</v>
      </c>
      <c r="BQ24349">
        <v>438.21573609598897</v>
      </c>
      <c r="BR24349">
        <v>24316</v>
      </c>
    </row>
    <row r="24350" spans="68:70" x14ac:dyDescent="0.3">
      <c r="BP24350">
        <f t="shared" si="467"/>
        <v>0.13961755039441204</v>
      </c>
      <c r="BQ24350">
        <v>438.22018931760698</v>
      </c>
      <c r="BR24350">
        <v>24317</v>
      </c>
    </row>
    <row r="24351" spans="68:70" x14ac:dyDescent="0.3">
      <c r="BP24351">
        <f t="shared" si="467"/>
        <v>0.13966192454749615</v>
      </c>
      <c r="BQ24351">
        <v>438.23068842957798</v>
      </c>
      <c r="BR24351">
        <v>24318</v>
      </c>
    </row>
    <row r="24352" spans="68:70" x14ac:dyDescent="0.3">
      <c r="BP24352">
        <f t="shared" si="467"/>
        <v>0.13967870689323611</v>
      </c>
      <c r="BQ24352">
        <v>438.23465876873797</v>
      </c>
      <c r="BR24352">
        <v>24319</v>
      </c>
    </row>
    <row r="24353" spans="68:70" x14ac:dyDescent="0.3">
      <c r="BP24353">
        <f t="shared" si="467"/>
        <v>0.13974696039236814</v>
      </c>
      <c r="BQ24353">
        <v>438.25080360981701</v>
      </c>
      <c r="BR24353">
        <v>24320</v>
      </c>
    </row>
    <row r="24354" spans="68:70" x14ac:dyDescent="0.3">
      <c r="BP24354">
        <f t="shared" ref="BP24354:BP24417" si="468">(BQ24354 - $BS$31303)*(BQ24354 - $BS$31303)/31269</f>
        <v>0.1397572342859934</v>
      </c>
      <c r="BQ24354">
        <v>438.25323347902901</v>
      </c>
      <c r="BR24354">
        <v>24321</v>
      </c>
    </row>
    <row r="24355" spans="68:70" x14ac:dyDescent="0.3">
      <c r="BP24355">
        <f t="shared" si="468"/>
        <v>0.13982138604092639</v>
      </c>
      <c r="BQ24355">
        <v>438.26840393254201</v>
      </c>
      <c r="BR24355">
        <v>24322</v>
      </c>
    </row>
    <row r="24356" spans="68:70" x14ac:dyDescent="0.3">
      <c r="BP24356">
        <f t="shared" si="468"/>
        <v>0.13984473352883717</v>
      </c>
      <c r="BQ24356">
        <v>438.273924226818</v>
      </c>
      <c r="BR24356">
        <v>24323</v>
      </c>
    </row>
    <row r="24357" spans="68:70" x14ac:dyDescent="0.3">
      <c r="BP24357">
        <f t="shared" si="468"/>
        <v>0.13985764009244184</v>
      </c>
      <c r="BQ24357">
        <v>438.276975664806</v>
      </c>
      <c r="BR24357">
        <v>24324</v>
      </c>
    </row>
    <row r="24358" spans="68:70" x14ac:dyDescent="0.3">
      <c r="BP24358">
        <f t="shared" si="468"/>
        <v>0.13989589069963701</v>
      </c>
      <c r="BQ24358">
        <v>438.28601824866001</v>
      </c>
      <c r="BR24358">
        <v>24325</v>
      </c>
    </row>
    <row r="24359" spans="68:70" x14ac:dyDescent="0.3">
      <c r="BP24359">
        <f t="shared" si="468"/>
        <v>0.13991435083041698</v>
      </c>
      <c r="BQ24359">
        <v>438.29038184901998</v>
      </c>
      <c r="BR24359">
        <v>24326</v>
      </c>
    </row>
    <row r="24360" spans="68:70" x14ac:dyDescent="0.3">
      <c r="BP24360">
        <f t="shared" si="468"/>
        <v>0.13996132933015829</v>
      </c>
      <c r="BQ24360">
        <v>438.30148531490102</v>
      </c>
      <c r="BR24360">
        <v>24327</v>
      </c>
    </row>
    <row r="24361" spans="68:70" x14ac:dyDescent="0.3">
      <c r="BP24361">
        <f t="shared" si="468"/>
        <v>0.14000407266455864</v>
      </c>
      <c r="BQ24361">
        <v>438.31158617173702</v>
      </c>
      <c r="BR24361">
        <v>24328</v>
      </c>
    </row>
    <row r="24362" spans="68:70" x14ac:dyDescent="0.3">
      <c r="BP24362">
        <f t="shared" si="468"/>
        <v>0.14013858079743516</v>
      </c>
      <c r="BQ24362">
        <v>438.343362296809</v>
      </c>
      <c r="BR24362">
        <v>24329</v>
      </c>
    </row>
    <row r="24363" spans="68:70" x14ac:dyDescent="0.3">
      <c r="BP24363">
        <f t="shared" si="468"/>
        <v>0.140152211780253</v>
      </c>
      <c r="BQ24363">
        <v>438.34658162129699</v>
      </c>
      <c r="BR24363">
        <v>24330</v>
      </c>
    </row>
    <row r="24364" spans="68:70" x14ac:dyDescent="0.3">
      <c r="BP24364">
        <f t="shared" si="468"/>
        <v>0.14020189600400332</v>
      </c>
      <c r="BQ24364">
        <v>438.35831456662902</v>
      </c>
      <c r="BR24364">
        <v>24331</v>
      </c>
    </row>
    <row r="24365" spans="68:70" x14ac:dyDescent="0.3">
      <c r="BP24365">
        <f t="shared" si="468"/>
        <v>0.14020555378854455</v>
      </c>
      <c r="BQ24365">
        <v>438.35917827145198</v>
      </c>
      <c r="BR24365">
        <v>24332</v>
      </c>
    </row>
    <row r="24366" spans="68:70" x14ac:dyDescent="0.3">
      <c r="BP24366">
        <f t="shared" si="468"/>
        <v>0.14022953026817087</v>
      </c>
      <c r="BQ24366">
        <v>438.36483950724403</v>
      </c>
      <c r="BR24366">
        <v>24333</v>
      </c>
    </row>
    <row r="24367" spans="68:70" x14ac:dyDescent="0.3">
      <c r="BP24367">
        <f t="shared" si="468"/>
        <v>0.1402822369872877</v>
      </c>
      <c r="BQ24367">
        <v>438.37728271754997</v>
      </c>
      <c r="BR24367">
        <v>24334</v>
      </c>
    </row>
    <row r="24368" spans="68:70" x14ac:dyDescent="0.3">
      <c r="BP24368">
        <f t="shared" si="468"/>
        <v>0.14029227869422622</v>
      </c>
      <c r="BQ24368">
        <v>438.37965313824498</v>
      </c>
      <c r="BR24368">
        <v>24335</v>
      </c>
    </row>
    <row r="24369" spans="68:70" x14ac:dyDescent="0.3">
      <c r="BP24369">
        <f t="shared" si="468"/>
        <v>0.1403186596918361</v>
      </c>
      <c r="BQ24369">
        <v>438.38588016763401</v>
      </c>
      <c r="BR24369">
        <v>24336</v>
      </c>
    </row>
    <row r="24370" spans="68:70" x14ac:dyDescent="0.3">
      <c r="BP24370">
        <f t="shared" si="468"/>
        <v>0.14036887596578704</v>
      </c>
      <c r="BQ24370">
        <v>438.39773171130798</v>
      </c>
      <c r="BR24370">
        <v>24337</v>
      </c>
    </row>
    <row r="24371" spans="68:70" x14ac:dyDescent="0.3">
      <c r="BP24371">
        <f t="shared" si="468"/>
        <v>0.14038889941681237</v>
      </c>
      <c r="BQ24371">
        <v>438.40245685513401</v>
      </c>
      <c r="BR24371">
        <v>24338</v>
      </c>
    </row>
    <row r="24372" spans="68:70" x14ac:dyDescent="0.3">
      <c r="BP24372">
        <f t="shared" si="468"/>
        <v>0.1403983628023863</v>
      </c>
      <c r="BQ24372">
        <v>438.404689912256</v>
      </c>
      <c r="BR24372">
        <v>24339</v>
      </c>
    </row>
    <row r="24373" spans="68:70" x14ac:dyDescent="0.3">
      <c r="BP24373">
        <f t="shared" si="468"/>
        <v>0.14041233616991544</v>
      </c>
      <c r="BQ24373">
        <v>438.40798704365602</v>
      </c>
      <c r="BR24373">
        <v>24340</v>
      </c>
    </row>
    <row r="24374" spans="68:70" x14ac:dyDescent="0.3">
      <c r="BP24374">
        <f t="shared" si="468"/>
        <v>0.14041493603699282</v>
      </c>
      <c r="BQ24374">
        <v>438.408600485649</v>
      </c>
      <c r="BR24374">
        <v>24341</v>
      </c>
    </row>
    <row r="24375" spans="68:70" x14ac:dyDescent="0.3">
      <c r="BP24375">
        <f t="shared" si="468"/>
        <v>0.14043116605503411</v>
      </c>
      <c r="BQ24375">
        <v>438.41242985097801</v>
      </c>
      <c r="BR24375">
        <v>24342</v>
      </c>
    </row>
    <row r="24376" spans="68:70" x14ac:dyDescent="0.3">
      <c r="BP24376">
        <f t="shared" si="468"/>
        <v>0.14045384518953977</v>
      </c>
      <c r="BQ24376">
        <v>438.41778047202001</v>
      </c>
      <c r="BR24376">
        <v>24343</v>
      </c>
    </row>
    <row r="24377" spans="68:70" x14ac:dyDescent="0.3">
      <c r="BP24377">
        <f t="shared" si="468"/>
        <v>0.14050122070164975</v>
      </c>
      <c r="BQ24377">
        <v>438.42895624275502</v>
      </c>
      <c r="BR24377">
        <v>24344</v>
      </c>
    </row>
    <row r="24378" spans="68:70" x14ac:dyDescent="0.3">
      <c r="BP24378">
        <f t="shared" si="468"/>
        <v>0.1405140384465578</v>
      </c>
      <c r="BQ24378">
        <v>438.43197959446002</v>
      </c>
      <c r="BR24378">
        <v>24345</v>
      </c>
    </row>
    <row r="24379" spans="68:70" x14ac:dyDescent="0.3">
      <c r="BP24379">
        <f t="shared" si="468"/>
        <v>0.14055341201115701</v>
      </c>
      <c r="BQ24379">
        <v>438.44126586766998</v>
      </c>
      <c r="BR24379">
        <v>24346</v>
      </c>
    </row>
    <row r="24380" spans="68:70" x14ac:dyDescent="0.3">
      <c r="BP24380">
        <f t="shared" si="468"/>
        <v>0.14055561765430868</v>
      </c>
      <c r="BQ24380">
        <v>438.44178603114102</v>
      </c>
      <c r="BR24380">
        <v>24347</v>
      </c>
    </row>
    <row r="24381" spans="68:70" x14ac:dyDescent="0.3">
      <c r="BP24381">
        <f t="shared" si="468"/>
        <v>0.14056146135869654</v>
      </c>
      <c r="BQ24381">
        <v>438.44316414982598</v>
      </c>
      <c r="BR24381">
        <v>24348</v>
      </c>
    </row>
    <row r="24382" spans="68:70" x14ac:dyDescent="0.3">
      <c r="BP24382">
        <f t="shared" si="468"/>
        <v>0.14057290532883651</v>
      </c>
      <c r="BQ24382">
        <v>438.445862894171</v>
      </c>
      <c r="BR24382">
        <v>24349</v>
      </c>
    </row>
    <row r="24383" spans="68:70" x14ac:dyDescent="0.3">
      <c r="BP24383">
        <f t="shared" si="468"/>
        <v>0.14058688711347908</v>
      </c>
      <c r="BQ24383">
        <v>438.44915996289802</v>
      </c>
      <c r="BR24383">
        <v>24350</v>
      </c>
    </row>
    <row r="24384" spans="68:70" x14ac:dyDescent="0.3">
      <c r="BP24384">
        <f t="shared" si="468"/>
        <v>0.14062265726036816</v>
      </c>
      <c r="BQ24384">
        <v>438.45759423668198</v>
      </c>
      <c r="BR24384">
        <v>24351</v>
      </c>
    </row>
    <row r="24385" spans="68:70" x14ac:dyDescent="0.3">
      <c r="BP24385">
        <f t="shared" si="468"/>
        <v>0.14063918144577289</v>
      </c>
      <c r="BQ24385">
        <v>438.46149012637602</v>
      </c>
      <c r="BR24385">
        <v>24352</v>
      </c>
    </row>
    <row r="24386" spans="68:70" x14ac:dyDescent="0.3">
      <c r="BP24386">
        <f t="shared" si="468"/>
        <v>0.14065631978140092</v>
      </c>
      <c r="BQ24386">
        <v>438.46553057183701</v>
      </c>
      <c r="BR24386">
        <v>24353</v>
      </c>
    </row>
    <row r="24387" spans="68:70" x14ac:dyDescent="0.3">
      <c r="BP24387">
        <f t="shared" si="468"/>
        <v>0.14066768938660199</v>
      </c>
      <c r="BQ24387">
        <v>438.46821087540201</v>
      </c>
      <c r="BR24387">
        <v>24354</v>
      </c>
    </row>
    <row r="24388" spans="68:70" x14ac:dyDescent="0.3">
      <c r="BP24388">
        <f t="shared" si="468"/>
        <v>0.14070856248164137</v>
      </c>
      <c r="BQ24388">
        <v>438.47784552233998</v>
      </c>
      <c r="BR24388">
        <v>24355</v>
      </c>
    </row>
    <row r="24389" spans="68:70" x14ac:dyDescent="0.3">
      <c r="BP24389">
        <f t="shared" si="468"/>
        <v>0.14082447584000934</v>
      </c>
      <c r="BQ24389">
        <v>438.50516112664201</v>
      </c>
      <c r="BR24389">
        <v>24356</v>
      </c>
    </row>
    <row r="24390" spans="68:70" x14ac:dyDescent="0.3">
      <c r="BP24390">
        <f t="shared" si="468"/>
        <v>0.14093729810669309</v>
      </c>
      <c r="BQ24390">
        <v>438.53173750459598</v>
      </c>
      <c r="BR24390">
        <v>24357</v>
      </c>
    </row>
    <row r="24391" spans="68:70" x14ac:dyDescent="0.3">
      <c r="BP24391">
        <f t="shared" si="468"/>
        <v>0.14097913138939352</v>
      </c>
      <c r="BQ24391">
        <v>438.54158903613097</v>
      </c>
      <c r="BR24391">
        <v>24358</v>
      </c>
    </row>
    <row r="24392" spans="68:70" x14ac:dyDescent="0.3">
      <c r="BP24392">
        <f t="shared" si="468"/>
        <v>0.14103951540741116</v>
      </c>
      <c r="BQ24392">
        <v>438.55580659701701</v>
      </c>
      <c r="BR24392">
        <v>24359</v>
      </c>
    </row>
    <row r="24393" spans="68:70" x14ac:dyDescent="0.3">
      <c r="BP24393">
        <f t="shared" si="468"/>
        <v>0.14105059815181639</v>
      </c>
      <c r="BQ24393">
        <v>438.55841572500299</v>
      </c>
      <c r="BR24393">
        <v>24360</v>
      </c>
    </row>
    <row r="24394" spans="68:70" x14ac:dyDescent="0.3">
      <c r="BP24394">
        <f t="shared" si="468"/>
        <v>0.1410520928200602</v>
      </c>
      <c r="BQ24394">
        <v>438.55876759577302</v>
      </c>
      <c r="BR24394">
        <v>24361</v>
      </c>
    </row>
    <row r="24395" spans="68:70" x14ac:dyDescent="0.3">
      <c r="BP24395">
        <f t="shared" si="468"/>
        <v>0.14112679013281207</v>
      </c>
      <c r="BQ24395">
        <v>438.57635026174103</v>
      </c>
      <c r="BR24395">
        <v>24362</v>
      </c>
    </row>
    <row r="24396" spans="68:70" x14ac:dyDescent="0.3">
      <c r="BP24396">
        <f t="shared" si="468"/>
        <v>0.14114272279685847</v>
      </c>
      <c r="BQ24396">
        <v>438.58009997803902</v>
      </c>
      <c r="BR24396">
        <v>24363</v>
      </c>
    </row>
    <row r="24397" spans="68:70" x14ac:dyDescent="0.3">
      <c r="BP24397">
        <f t="shared" si="468"/>
        <v>0.14118666853247758</v>
      </c>
      <c r="BQ24397">
        <v>438.59044141032098</v>
      </c>
      <c r="BR24397">
        <v>24364</v>
      </c>
    </row>
    <row r="24398" spans="68:70" x14ac:dyDescent="0.3">
      <c r="BP24398">
        <f t="shared" si="468"/>
        <v>0.14119577318336085</v>
      </c>
      <c r="BQ24398">
        <v>438.59258374072499</v>
      </c>
      <c r="BR24398">
        <v>24365</v>
      </c>
    </row>
    <row r="24399" spans="68:70" x14ac:dyDescent="0.3">
      <c r="BP24399">
        <f t="shared" si="468"/>
        <v>0.14127390958883157</v>
      </c>
      <c r="BQ24399">
        <v>438.61096644961998</v>
      </c>
      <c r="BR24399">
        <v>24366</v>
      </c>
    </row>
    <row r="24400" spans="68:70" x14ac:dyDescent="0.3">
      <c r="BP24400">
        <f t="shared" si="468"/>
        <v>0.14128903658134784</v>
      </c>
      <c r="BQ24400">
        <v>438.61452470394198</v>
      </c>
      <c r="BR24400">
        <v>24367</v>
      </c>
    </row>
    <row r="24401" spans="68:70" x14ac:dyDescent="0.3">
      <c r="BP24401">
        <f t="shared" si="468"/>
        <v>0.14129473588500802</v>
      </c>
      <c r="BQ24401">
        <v>438.61586527607102</v>
      </c>
      <c r="BR24401">
        <v>24368</v>
      </c>
    </row>
    <row r="24402" spans="68:70" x14ac:dyDescent="0.3">
      <c r="BP24402">
        <f t="shared" si="468"/>
        <v>0.14131774362969368</v>
      </c>
      <c r="BQ24402">
        <v>438.62127680993501</v>
      </c>
      <c r="BR24402">
        <v>24369</v>
      </c>
    </row>
    <row r="24403" spans="68:70" x14ac:dyDescent="0.3">
      <c r="BP24403">
        <f t="shared" si="468"/>
        <v>0.14132477216536452</v>
      </c>
      <c r="BQ24403">
        <v>438.62292986799201</v>
      </c>
      <c r="BR24403">
        <v>24370</v>
      </c>
    </row>
    <row r="24404" spans="68:70" x14ac:dyDescent="0.3">
      <c r="BP24404">
        <f t="shared" si="468"/>
        <v>0.14133992879188287</v>
      </c>
      <c r="BQ24404">
        <v>438.62649445121701</v>
      </c>
      <c r="BR24404">
        <v>24371</v>
      </c>
    </row>
    <row r="24405" spans="68:70" x14ac:dyDescent="0.3">
      <c r="BP24405">
        <f t="shared" si="468"/>
        <v>0.14134271362199197</v>
      </c>
      <c r="BQ24405">
        <v>438.62714937556001</v>
      </c>
      <c r="BR24405">
        <v>24372</v>
      </c>
    </row>
    <row r="24406" spans="68:70" x14ac:dyDescent="0.3">
      <c r="BP24406">
        <f t="shared" si="468"/>
        <v>0.14136065614208396</v>
      </c>
      <c r="BQ24406">
        <v>438.63136886541702</v>
      </c>
      <c r="BR24406">
        <v>24373</v>
      </c>
    </row>
    <row r="24407" spans="68:70" x14ac:dyDescent="0.3">
      <c r="BP24407">
        <f t="shared" si="468"/>
        <v>0.14137424339125801</v>
      </c>
      <c r="BQ24407">
        <v>438.63456396080898</v>
      </c>
      <c r="BR24407">
        <v>24374</v>
      </c>
    </row>
    <row r="24408" spans="68:70" x14ac:dyDescent="0.3">
      <c r="BP24408">
        <f t="shared" si="468"/>
        <v>0.14139624471536616</v>
      </c>
      <c r="BQ24408">
        <v>438.63973733362599</v>
      </c>
      <c r="BR24408">
        <v>24375</v>
      </c>
    </row>
    <row r="24409" spans="68:70" x14ac:dyDescent="0.3">
      <c r="BP24409">
        <f t="shared" si="468"/>
        <v>0.14144426877414196</v>
      </c>
      <c r="BQ24409">
        <v>438.65102827242401</v>
      </c>
      <c r="BR24409">
        <v>24376</v>
      </c>
    </row>
    <row r="24410" spans="68:70" x14ac:dyDescent="0.3">
      <c r="BP24410">
        <f t="shared" si="468"/>
        <v>0.14146850883443007</v>
      </c>
      <c r="BQ24410">
        <v>438.65672662626201</v>
      </c>
      <c r="BR24410">
        <v>24377</v>
      </c>
    </row>
    <row r="24411" spans="68:70" x14ac:dyDescent="0.3">
      <c r="BP24411">
        <f t="shared" si="468"/>
        <v>0.1415549970440213</v>
      </c>
      <c r="BQ24411">
        <v>438.677054298852</v>
      </c>
      <c r="BR24411">
        <v>24378</v>
      </c>
    </row>
    <row r="24412" spans="68:70" x14ac:dyDescent="0.3">
      <c r="BP24412">
        <f t="shared" si="468"/>
        <v>0.14157155916060121</v>
      </c>
      <c r="BQ24412">
        <v>438.68094625136501</v>
      </c>
      <c r="BR24412">
        <v>24379</v>
      </c>
    </row>
    <row r="24413" spans="68:70" x14ac:dyDescent="0.3">
      <c r="BP24413">
        <f t="shared" si="468"/>
        <v>0.14157418319344708</v>
      </c>
      <c r="BQ24413">
        <v>438.68156285523702</v>
      </c>
      <c r="BR24413">
        <v>24380</v>
      </c>
    </row>
    <row r="24414" spans="68:70" x14ac:dyDescent="0.3">
      <c r="BP24414">
        <f t="shared" si="468"/>
        <v>0.14161830648416318</v>
      </c>
      <c r="BQ24414">
        <v>438.69193023550901</v>
      </c>
      <c r="BR24414">
        <v>24381</v>
      </c>
    </row>
    <row r="24415" spans="68:70" x14ac:dyDescent="0.3">
      <c r="BP24415">
        <f t="shared" si="468"/>
        <v>0.1416288610574139</v>
      </c>
      <c r="BQ24415">
        <v>438.694409939774</v>
      </c>
      <c r="BR24415">
        <v>24382</v>
      </c>
    </row>
    <row r="24416" spans="68:70" x14ac:dyDescent="0.3">
      <c r="BP24416">
        <f t="shared" si="468"/>
        <v>0.14167047912764544</v>
      </c>
      <c r="BQ24416">
        <v>438.70418683940602</v>
      </c>
      <c r="BR24416">
        <v>24383</v>
      </c>
    </row>
    <row r="24417" spans="68:70" x14ac:dyDescent="0.3">
      <c r="BP24417">
        <f t="shared" si="468"/>
        <v>0.14168515405755178</v>
      </c>
      <c r="BQ24417">
        <v>438.707633925327</v>
      </c>
      <c r="BR24417">
        <v>24384</v>
      </c>
    </row>
    <row r="24418" spans="68:70" x14ac:dyDescent="0.3">
      <c r="BP24418">
        <f t="shared" ref="BP24418:BP24481" si="469">(BQ24418 - $BS$31303)*(BQ24418 - $BS$31303)/31269</f>
        <v>0.14168533043140488</v>
      </c>
      <c r="BQ24418">
        <v>438.70767535379701</v>
      </c>
      <c r="BR24418">
        <v>24385</v>
      </c>
    </row>
    <row r="24419" spans="68:70" x14ac:dyDescent="0.3">
      <c r="BP24419">
        <f t="shared" si="469"/>
        <v>0.14172859004510385</v>
      </c>
      <c r="BQ24419">
        <v>438.71783582964298</v>
      </c>
      <c r="BR24419">
        <v>24386</v>
      </c>
    </row>
    <row r="24420" spans="68:70" x14ac:dyDescent="0.3">
      <c r="BP24420">
        <f t="shared" si="469"/>
        <v>0.14188951858915996</v>
      </c>
      <c r="BQ24420">
        <v>438.75561984593298</v>
      </c>
      <c r="BR24420">
        <v>24387</v>
      </c>
    </row>
    <row r="24421" spans="68:70" x14ac:dyDescent="0.3">
      <c r="BP24421">
        <f t="shared" si="469"/>
        <v>0.14193369001669681</v>
      </c>
      <c r="BQ24421">
        <v>438.76598699831499</v>
      </c>
      <c r="BR24421">
        <v>24388</v>
      </c>
    </row>
    <row r="24422" spans="68:70" x14ac:dyDescent="0.3">
      <c r="BP24422">
        <f t="shared" si="469"/>
        <v>0.14196792861023122</v>
      </c>
      <c r="BQ24422">
        <v>438.77402177815401</v>
      </c>
      <c r="BR24422">
        <v>24389</v>
      </c>
    </row>
    <row r="24423" spans="68:70" x14ac:dyDescent="0.3">
      <c r="BP24423">
        <f t="shared" si="469"/>
        <v>0.14200229489538788</v>
      </c>
      <c r="BQ24423">
        <v>438.78208554917302</v>
      </c>
      <c r="BR24423">
        <v>24390</v>
      </c>
    </row>
    <row r="24424" spans="68:70" x14ac:dyDescent="0.3">
      <c r="BP24424">
        <f t="shared" si="469"/>
        <v>0.14200535042878618</v>
      </c>
      <c r="BQ24424">
        <v>438.78280245814898</v>
      </c>
      <c r="BR24424">
        <v>24391</v>
      </c>
    </row>
    <row r="24425" spans="68:70" x14ac:dyDescent="0.3">
      <c r="BP24425">
        <f t="shared" si="469"/>
        <v>0.14201175057103854</v>
      </c>
      <c r="BQ24425">
        <v>438.78430407585398</v>
      </c>
      <c r="BR24425">
        <v>24392</v>
      </c>
    </row>
    <row r="24426" spans="68:70" x14ac:dyDescent="0.3">
      <c r="BP24426">
        <f t="shared" si="469"/>
        <v>0.14204017050290194</v>
      </c>
      <c r="BQ24426">
        <v>438.79097162408499</v>
      </c>
      <c r="BR24426">
        <v>24393</v>
      </c>
    </row>
    <row r="24427" spans="68:70" x14ac:dyDescent="0.3">
      <c r="BP24427">
        <f t="shared" si="469"/>
        <v>0.14206871366586954</v>
      </c>
      <c r="BQ24427">
        <v>438.79766741199501</v>
      </c>
      <c r="BR24427">
        <v>24394</v>
      </c>
    </row>
    <row r="24428" spans="68:70" x14ac:dyDescent="0.3">
      <c r="BP24428">
        <f t="shared" si="469"/>
        <v>0.14209251221932109</v>
      </c>
      <c r="BQ24428">
        <v>438.803249673148</v>
      </c>
      <c r="BR24428">
        <v>24395</v>
      </c>
    </row>
    <row r="24429" spans="68:70" x14ac:dyDescent="0.3">
      <c r="BP24429">
        <f t="shared" si="469"/>
        <v>0.1421837066598923</v>
      </c>
      <c r="BQ24429">
        <v>438.82463619216998</v>
      </c>
      <c r="BR24429">
        <v>24396</v>
      </c>
    </row>
    <row r="24430" spans="68:70" x14ac:dyDescent="0.3">
      <c r="BP24430">
        <f t="shared" si="469"/>
        <v>0.14221988803911498</v>
      </c>
      <c r="BQ24430">
        <v>438.83311938964198</v>
      </c>
      <c r="BR24430">
        <v>24397</v>
      </c>
    </row>
    <row r="24431" spans="68:70" x14ac:dyDescent="0.3">
      <c r="BP24431">
        <f t="shared" si="469"/>
        <v>0.14228990322558521</v>
      </c>
      <c r="BQ24431">
        <v>438.849532301718</v>
      </c>
      <c r="BR24431">
        <v>24398</v>
      </c>
    </row>
    <row r="24432" spans="68:70" x14ac:dyDescent="0.3">
      <c r="BP24432">
        <f t="shared" si="469"/>
        <v>0.14230305255007072</v>
      </c>
      <c r="BQ24432">
        <v>438.85261430692401</v>
      </c>
      <c r="BR24432">
        <v>24399</v>
      </c>
    </row>
    <row r="24433" spans="68:70" x14ac:dyDescent="0.3">
      <c r="BP24433">
        <f t="shared" si="469"/>
        <v>0.14233264642348867</v>
      </c>
      <c r="BQ24433">
        <v>438.859550147893</v>
      </c>
      <c r="BR24433">
        <v>24400</v>
      </c>
    </row>
    <row r="24434" spans="68:70" x14ac:dyDescent="0.3">
      <c r="BP24434">
        <f t="shared" si="469"/>
        <v>0.14234782636352245</v>
      </c>
      <c r="BQ24434">
        <v>438.86310755210798</v>
      </c>
      <c r="BR24434">
        <v>24401</v>
      </c>
    </row>
    <row r="24435" spans="68:70" x14ac:dyDescent="0.3">
      <c r="BP24435">
        <f t="shared" si="469"/>
        <v>0.14235877821070997</v>
      </c>
      <c r="BQ24435">
        <v>438.86567398907903</v>
      </c>
      <c r="BR24435">
        <v>24402</v>
      </c>
    </row>
    <row r="24436" spans="68:70" x14ac:dyDescent="0.3">
      <c r="BP24436">
        <f t="shared" si="469"/>
        <v>0.14236560164780596</v>
      </c>
      <c r="BQ24436">
        <v>438.86727293164</v>
      </c>
      <c r="BR24436">
        <v>24403</v>
      </c>
    </row>
    <row r="24437" spans="68:70" x14ac:dyDescent="0.3">
      <c r="BP24437">
        <f t="shared" si="469"/>
        <v>0.14239328460231054</v>
      </c>
      <c r="BQ24437">
        <v>438.873759511885</v>
      </c>
      <c r="BR24437">
        <v>24404</v>
      </c>
    </row>
    <row r="24438" spans="68:70" x14ac:dyDescent="0.3">
      <c r="BP24438">
        <f t="shared" si="469"/>
        <v>0.1424948899796761</v>
      </c>
      <c r="BQ24438">
        <v>438.89756195233201</v>
      </c>
      <c r="BR24438">
        <v>24405</v>
      </c>
    </row>
    <row r="24439" spans="68:70" x14ac:dyDescent="0.3">
      <c r="BP24439">
        <f t="shared" si="469"/>
        <v>0.14258539664478187</v>
      </c>
      <c r="BQ24439">
        <v>438.91875722330701</v>
      </c>
      <c r="BR24439">
        <v>24406</v>
      </c>
    </row>
    <row r="24440" spans="68:70" x14ac:dyDescent="0.3">
      <c r="BP24440">
        <f t="shared" si="469"/>
        <v>0.14258549817386021</v>
      </c>
      <c r="BQ24440">
        <v>438.91878099607999</v>
      </c>
      <c r="BR24440">
        <v>24407</v>
      </c>
    </row>
    <row r="24441" spans="68:70" x14ac:dyDescent="0.3">
      <c r="BP24441">
        <f t="shared" si="469"/>
        <v>0.14259845568364785</v>
      </c>
      <c r="BQ24441">
        <v>438.92181489425798</v>
      </c>
      <c r="BR24441">
        <v>24408</v>
      </c>
    </row>
    <row r="24442" spans="68:70" x14ac:dyDescent="0.3">
      <c r="BP24442">
        <f t="shared" si="469"/>
        <v>0.14264045762982988</v>
      </c>
      <c r="BQ24442">
        <v>438.93164836946403</v>
      </c>
      <c r="BR24442">
        <v>24409</v>
      </c>
    </row>
    <row r="24443" spans="68:70" x14ac:dyDescent="0.3">
      <c r="BP24443">
        <f t="shared" si="469"/>
        <v>0.14265606971386913</v>
      </c>
      <c r="BQ24443">
        <v>438.93530309389399</v>
      </c>
      <c r="BR24443">
        <v>24410</v>
      </c>
    </row>
    <row r="24444" spans="68:70" x14ac:dyDescent="0.3">
      <c r="BP24444">
        <f t="shared" si="469"/>
        <v>0.14267913461794332</v>
      </c>
      <c r="BQ24444">
        <v>438.94070212677798</v>
      </c>
      <c r="BR24444">
        <v>24411</v>
      </c>
    </row>
    <row r="24445" spans="68:70" x14ac:dyDescent="0.3">
      <c r="BP24445">
        <f t="shared" si="469"/>
        <v>0.14268341596114009</v>
      </c>
      <c r="BQ24445">
        <v>438.94170425559798</v>
      </c>
      <c r="BR24445">
        <v>24412</v>
      </c>
    </row>
    <row r="24446" spans="68:70" x14ac:dyDescent="0.3">
      <c r="BP24446">
        <f t="shared" si="469"/>
        <v>0.14275589972631045</v>
      </c>
      <c r="BQ24446">
        <v>438.958668161346</v>
      </c>
      <c r="BR24446">
        <v>24413</v>
      </c>
    </row>
    <row r="24447" spans="68:70" x14ac:dyDescent="0.3">
      <c r="BP24447">
        <f t="shared" si="469"/>
        <v>0.14276383545779603</v>
      </c>
      <c r="BQ24447">
        <v>438.96052515704099</v>
      </c>
      <c r="BR24447">
        <v>24414</v>
      </c>
    </row>
    <row r="24448" spans="68:70" x14ac:dyDescent="0.3">
      <c r="BP24448">
        <f t="shared" si="469"/>
        <v>0.14280633022437622</v>
      </c>
      <c r="BQ24448">
        <v>438.97046823926701</v>
      </c>
      <c r="BR24448">
        <v>24415</v>
      </c>
    </row>
    <row r="24449" spans="68:70" x14ac:dyDescent="0.3">
      <c r="BP24449">
        <f t="shared" si="469"/>
        <v>0.14285646122993506</v>
      </c>
      <c r="BQ24449">
        <v>438.98219617502201</v>
      </c>
      <c r="BR24449">
        <v>24416</v>
      </c>
    </row>
    <row r="24450" spans="68:70" x14ac:dyDescent="0.3">
      <c r="BP24450">
        <f t="shared" si="469"/>
        <v>0.14290471608767608</v>
      </c>
      <c r="BQ24450">
        <v>438.99348325042502</v>
      </c>
      <c r="BR24450">
        <v>24417</v>
      </c>
    </row>
    <row r="24451" spans="68:70" x14ac:dyDescent="0.3">
      <c r="BP24451">
        <f t="shared" si="469"/>
        <v>0.14291699448398282</v>
      </c>
      <c r="BQ24451">
        <v>438.99635493039102</v>
      </c>
      <c r="BR24451">
        <v>24418</v>
      </c>
    </row>
    <row r="24452" spans="68:70" x14ac:dyDescent="0.3">
      <c r="BP24452">
        <f t="shared" si="469"/>
        <v>0.14295839135706667</v>
      </c>
      <c r="BQ24452">
        <v>439.00603595124301</v>
      </c>
      <c r="BR24452">
        <v>24419</v>
      </c>
    </row>
    <row r="24453" spans="68:70" x14ac:dyDescent="0.3">
      <c r="BP24453">
        <f t="shared" si="469"/>
        <v>0.14298677517316705</v>
      </c>
      <c r="BQ24453">
        <v>439.01267294491203</v>
      </c>
      <c r="BR24453">
        <v>24420</v>
      </c>
    </row>
    <row r="24454" spans="68:70" x14ac:dyDescent="0.3">
      <c r="BP24454">
        <f t="shared" si="469"/>
        <v>0.14301522400634814</v>
      </c>
      <c r="BQ24454">
        <v>439.019324480563</v>
      </c>
      <c r="BR24454">
        <v>24421</v>
      </c>
    </row>
    <row r="24455" spans="68:70" x14ac:dyDescent="0.3">
      <c r="BP24455">
        <f t="shared" si="469"/>
        <v>0.14314631932571267</v>
      </c>
      <c r="BQ24455">
        <v>439.04996693584599</v>
      </c>
      <c r="BR24455">
        <v>24422</v>
      </c>
    </row>
    <row r="24456" spans="68:70" x14ac:dyDescent="0.3">
      <c r="BP24456">
        <f t="shared" si="469"/>
        <v>0.14319171100112707</v>
      </c>
      <c r="BQ24456">
        <v>439.06057359702999</v>
      </c>
      <c r="BR24456">
        <v>24423</v>
      </c>
    </row>
    <row r="24457" spans="68:70" x14ac:dyDescent="0.3">
      <c r="BP24457">
        <f t="shared" si="469"/>
        <v>0.14323584533232675</v>
      </c>
      <c r="BQ24457">
        <v>439.07088484308798</v>
      </c>
      <c r="BR24457">
        <v>24424</v>
      </c>
    </row>
    <row r="24458" spans="68:70" x14ac:dyDescent="0.3">
      <c r="BP24458">
        <f t="shared" si="469"/>
        <v>0.14325063858125514</v>
      </c>
      <c r="BQ24458">
        <v>439.07434068203798</v>
      </c>
      <c r="BR24458">
        <v>24425</v>
      </c>
    </row>
    <row r="24459" spans="68:70" x14ac:dyDescent="0.3">
      <c r="BP24459">
        <f t="shared" si="469"/>
        <v>0.14342862129492678</v>
      </c>
      <c r="BQ24459">
        <v>439.115905100269</v>
      </c>
      <c r="BR24459">
        <v>24426</v>
      </c>
    </row>
    <row r="24460" spans="68:70" x14ac:dyDescent="0.3">
      <c r="BP24460">
        <f t="shared" si="469"/>
        <v>0.14348066520698299</v>
      </c>
      <c r="BQ24460">
        <v>439.128054075085</v>
      </c>
      <c r="BR24460">
        <v>24427</v>
      </c>
    </row>
    <row r="24461" spans="68:70" x14ac:dyDescent="0.3">
      <c r="BP24461">
        <f t="shared" si="469"/>
        <v>0.14354543960255903</v>
      </c>
      <c r="BQ24461">
        <v>439.14317173849599</v>
      </c>
      <c r="BR24461">
        <v>24428</v>
      </c>
    </row>
    <row r="24462" spans="68:70" x14ac:dyDescent="0.3">
      <c r="BP24462">
        <f t="shared" si="469"/>
        <v>0.14371143407099071</v>
      </c>
      <c r="BQ24462">
        <v>439.18189754023302</v>
      </c>
      <c r="BR24462">
        <v>24429</v>
      </c>
    </row>
    <row r="24463" spans="68:70" x14ac:dyDescent="0.3">
      <c r="BP24463">
        <f t="shared" si="469"/>
        <v>0.14371893430674712</v>
      </c>
      <c r="BQ24463">
        <v>439.183646785017</v>
      </c>
      <c r="BR24463">
        <v>24430</v>
      </c>
    </row>
    <row r="24464" spans="68:70" x14ac:dyDescent="0.3">
      <c r="BP24464">
        <f t="shared" si="469"/>
        <v>0.14372474949109931</v>
      </c>
      <c r="BQ24464">
        <v>439.18500300175702</v>
      </c>
      <c r="BR24464">
        <v>24431</v>
      </c>
    </row>
    <row r="24465" spans="68:70" x14ac:dyDescent="0.3">
      <c r="BP24465">
        <f t="shared" si="469"/>
        <v>0.14375996630712343</v>
      </c>
      <c r="BQ24465">
        <v>439.19321567809601</v>
      </c>
      <c r="BR24465">
        <v>24432</v>
      </c>
    </row>
    <row r="24466" spans="68:70" x14ac:dyDescent="0.3">
      <c r="BP24466">
        <f t="shared" si="469"/>
        <v>0.14378599963750746</v>
      </c>
      <c r="BQ24466">
        <v>439.19928608899897</v>
      </c>
      <c r="BR24466">
        <v>24433</v>
      </c>
    </row>
    <row r="24467" spans="68:70" x14ac:dyDescent="0.3">
      <c r="BP24467">
        <f t="shared" si="469"/>
        <v>0.1438214614898953</v>
      </c>
      <c r="BQ24467">
        <v>439.207554143729</v>
      </c>
      <c r="BR24467">
        <v>24434</v>
      </c>
    </row>
    <row r="24468" spans="68:70" x14ac:dyDescent="0.3">
      <c r="BP24468">
        <f t="shared" si="469"/>
        <v>0.14384271981575639</v>
      </c>
      <c r="BQ24468">
        <v>439.21251010797101</v>
      </c>
      <c r="BR24468">
        <v>24435</v>
      </c>
    </row>
    <row r="24469" spans="68:70" x14ac:dyDescent="0.3">
      <c r="BP24469">
        <f t="shared" si="469"/>
        <v>0.14384852235599027</v>
      </c>
      <c r="BQ24469">
        <v>439.21386279348201</v>
      </c>
      <c r="BR24469">
        <v>24436</v>
      </c>
    </row>
    <row r="24470" spans="68:70" x14ac:dyDescent="0.3">
      <c r="BP24470">
        <f t="shared" si="469"/>
        <v>0.14386452423815774</v>
      </c>
      <c r="BQ24470">
        <v>439.21759300354</v>
      </c>
      <c r="BR24470">
        <v>24437</v>
      </c>
    </row>
    <row r="24471" spans="68:70" x14ac:dyDescent="0.3">
      <c r="BP24471">
        <f t="shared" si="469"/>
        <v>0.14388935556926338</v>
      </c>
      <c r="BQ24471">
        <v>439.223381041967</v>
      </c>
      <c r="BR24471">
        <v>24438</v>
      </c>
    </row>
    <row r="24472" spans="68:70" x14ac:dyDescent="0.3">
      <c r="BP24472">
        <f t="shared" si="469"/>
        <v>0.14402137301749754</v>
      </c>
      <c r="BQ24472">
        <v>439.25414515650198</v>
      </c>
      <c r="BR24472">
        <v>24439</v>
      </c>
    </row>
    <row r="24473" spans="68:70" x14ac:dyDescent="0.3">
      <c r="BP24473">
        <f t="shared" si="469"/>
        <v>0.14408780614471109</v>
      </c>
      <c r="BQ24473">
        <v>439.26962077981801</v>
      </c>
      <c r="BR24473">
        <v>24440</v>
      </c>
    </row>
    <row r="24474" spans="68:70" x14ac:dyDescent="0.3">
      <c r="BP24474">
        <f t="shared" si="469"/>
        <v>0.14414721162870897</v>
      </c>
      <c r="BQ24474">
        <v>439.28345628967702</v>
      </c>
      <c r="BR24474">
        <v>24441</v>
      </c>
    </row>
    <row r="24475" spans="68:70" x14ac:dyDescent="0.3">
      <c r="BP24475">
        <f t="shared" si="469"/>
        <v>0.14424871241666729</v>
      </c>
      <c r="BQ24475">
        <v>439.30708918110599</v>
      </c>
      <c r="BR24475">
        <v>24442</v>
      </c>
    </row>
    <row r="24476" spans="68:70" x14ac:dyDescent="0.3">
      <c r="BP24476">
        <f t="shared" si="469"/>
        <v>0.14425301544795333</v>
      </c>
      <c r="BQ24476">
        <v>439.30809089176</v>
      </c>
      <c r="BR24476">
        <v>24443</v>
      </c>
    </row>
    <row r="24477" spans="68:70" x14ac:dyDescent="0.3">
      <c r="BP24477">
        <f t="shared" si="469"/>
        <v>0.14426697325059187</v>
      </c>
      <c r="BQ24477">
        <v>439.31134005176301</v>
      </c>
      <c r="BR24477">
        <v>24444</v>
      </c>
    </row>
    <row r="24478" spans="68:70" x14ac:dyDescent="0.3">
      <c r="BP24478">
        <f t="shared" si="469"/>
        <v>0.14426923670372663</v>
      </c>
      <c r="BQ24478">
        <v>439.31186693374099</v>
      </c>
      <c r="BR24478">
        <v>24445</v>
      </c>
    </row>
    <row r="24479" spans="68:70" x14ac:dyDescent="0.3">
      <c r="BP24479">
        <f t="shared" si="469"/>
        <v>0.14428727465766292</v>
      </c>
      <c r="BQ24479">
        <v>439.31606562395399</v>
      </c>
      <c r="BR24479">
        <v>24446</v>
      </c>
    </row>
    <row r="24480" spans="68:70" x14ac:dyDescent="0.3">
      <c r="BP24480">
        <f t="shared" si="469"/>
        <v>0.14429456508290414</v>
      </c>
      <c r="BQ24480">
        <v>439.31776254001602</v>
      </c>
      <c r="BR24480">
        <v>24447</v>
      </c>
    </row>
    <row r="24481" spans="68:70" x14ac:dyDescent="0.3">
      <c r="BP24481">
        <f t="shared" si="469"/>
        <v>0.14437266492107836</v>
      </c>
      <c r="BQ24481">
        <v>439.33593833410401</v>
      </c>
      <c r="BR24481">
        <v>24448</v>
      </c>
    </row>
    <row r="24482" spans="68:70" x14ac:dyDescent="0.3">
      <c r="BP24482">
        <f t="shared" ref="BP24482:BP24545" si="470">(BQ24482 - $BS$31303)*(BQ24482 - $BS$31303)/31269</f>
        <v>0.14439786367217097</v>
      </c>
      <c r="BQ24482">
        <v>439.34180166739498</v>
      </c>
      <c r="BR24482">
        <v>24449</v>
      </c>
    </row>
    <row r="24483" spans="68:70" x14ac:dyDescent="0.3">
      <c r="BP24483">
        <f t="shared" si="470"/>
        <v>0.14455372950771742</v>
      </c>
      <c r="BQ24483">
        <v>439.378057710083</v>
      </c>
      <c r="BR24483">
        <v>24450</v>
      </c>
    </row>
    <row r="24484" spans="68:70" x14ac:dyDescent="0.3">
      <c r="BP24484">
        <f t="shared" si="470"/>
        <v>0.14460291701722758</v>
      </c>
      <c r="BQ24484">
        <v>439.389495187352</v>
      </c>
      <c r="BR24484">
        <v>24451</v>
      </c>
    </row>
    <row r="24485" spans="68:70" x14ac:dyDescent="0.3">
      <c r="BP24485">
        <f t="shared" si="470"/>
        <v>0.14466447496429277</v>
      </c>
      <c r="BQ24485">
        <v>439.40380639847803</v>
      </c>
      <c r="BR24485">
        <v>24452</v>
      </c>
    </row>
    <row r="24486" spans="68:70" x14ac:dyDescent="0.3">
      <c r="BP24486">
        <f t="shared" si="470"/>
        <v>0.144715848081204</v>
      </c>
      <c r="BQ24486">
        <v>439.41574747324501</v>
      </c>
      <c r="BR24486">
        <v>24453</v>
      </c>
    </row>
    <row r="24487" spans="68:70" x14ac:dyDescent="0.3">
      <c r="BP24487">
        <f t="shared" si="470"/>
        <v>0.144756727614513</v>
      </c>
      <c r="BQ24487">
        <v>439.42524792410399</v>
      </c>
      <c r="BR24487">
        <v>24454</v>
      </c>
    </row>
    <row r="24488" spans="68:70" x14ac:dyDescent="0.3">
      <c r="BP24488">
        <f t="shared" si="470"/>
        <v>0.14480373396720839</v>
      </c>
      <c r="BQ24488">
        <v>439.43617059691502</v>
      </c>
      <c r="BR24488">
        <v>24455</v>
      </c>
    </row>
    <row r="24489" spans="68:70" x14ac:dyDescent="0.3">
      <c r="BP24489">
        <f t="shared" si="470"/>
        <v>0.14491029949733214</v>
      </c>
      <c r="BQ24489">
        <v>439.46092622726701</v>
      </c>
      <c r="BR24489">
        <v>24456</v>
      </c>
    </row>
    <row r="24490" spans="68:70" x14ac:dyDescent="0.3">
      <c r="BP24490">
        <f t="shared" si="470"/>
        <v>0.14493962460837934</v>
      </c>
      <c r="BQ24490">
        <v>439.467736979302</v>
      </c>
      <c r="BR24490">
        <v>24457</v>
      </c>
    </row>
    <row r="24491" spans="68:70" x14ac:dyDescent="0.3">
      <c r="BP24491">
        <f t="shared" si="470"/>
        <v>0.14496545700233021</v>
      </c>
      <c r="BQ24491">
        <v>439.47373597761799</v>
      </c>
      <c r="BR24491">
        <v>24458</v>
      </c>
    </row>
    <row r="24492" spans="68:70" x14ac:dyDescent="0.3">
      <c r="BP24492">
        <f t="shared" si="470"/>
        <v>0.14498147060977151</v>
      </c>
      <c r="BQ24492">
        <v>439.47745451302399</v>
      </c>
      <c r="BR24492">
        <v>24459</v>
      </c>
    </row>
    <row r="24493" spans="68:70" x14ac:dyDescent="0.3">
      <c r="BP24493">
        <f t="shared" si="470"/>
        <v>0.14498844207881934</v>
      </c>
      <c r="BQ24493">
        <v>439.47907330048997</v>
      </c>
      <c r="BR24493">
        <v>24460</v>
      </c>
    </row>
    <row r="24494" spans="68:70" x14ac:dyDescent="0.3">
      <c r="BP24494">
        <f t="shared" si="470"/>
        <v>0.14499280577993823</v>
      </c>
      <c r="BQ24494">
        <v>439.48008653981799</v>
      </c>
      <c r="BR24494">
        <v>24461</v>
      </c>
    </row>
    <row r="24495" spans="68:70" x14ac:dyDescent="0.3">
      <c r="BP24495">
        <f t="shared" si="470"/>
        <v>0.14499693709825756</v>
      </c>
      <c r="BQ24495">
        <v>439.48104580645202</v>
      </c>
      <c r="BR24495">
        <v>24462</v>
      </c>
    </row>
    <row r="24496" spans="68:70" x14ac:dyDescent="0.3">
      <c r="BP24496">
        <f t="shared" si="470"/>
        <v>0.14501476878873051</v>
      </c>
      <c r="BQ24496">
        <v>439.48518605822301</v>
      </c>
      <c r="BR24496">
        <v>24463</v>
      </c>
    </row>
    <row r="24497" spans="68:70" x14ac:dyDescent="0.3">
      <c r="BP24497">
        <f t="shared" si="470"/>
        <v>0.14501619428190562</v>
      </c>
      <c r="BQ24497">
        <v>439.485517025425</v>
      </c>
      <c r="BR24497">
        <v>24464</v>
      </c>
    </row>
    <row r="24498" spans="68:70" x14ac:dyDescent="0.3">
      <c r="BP24498">
        <f t="shared" si="470"/>
        <v>0.14501972123735274</v>
      </c>
      <c r="BQ24498">
        <v>439.48633589753899</v>
      </c>
      <c r="BR24498">
        <v>24465</v>
      </c>
    </row>
    <row r="24499" spans="68:70" x14ac:dyDescent="0.3">
      <c r="BP24499">
        <f t="shared" si="470"/>
        <v>0.14504582091318005</v>
      </c>
      <c r="BQ24499">
        <v>439.49239528943502</v>
      </c>
      <c r="BR24499">
        <v>24466</v>
      </c>
    </row>
    <row r="24500" spans="68:70" x14ac:dyDescent="0.3">
      <c r="BP24500">
        <f t="shared" si="470"/>
        <v>0.14505012695527564</v>
      </c>
      <c r="BQ24500">
        <v>439.49339494281401</v>
      </c>
      <c r="BR24500">
        <v>24467</v>
      </c>
    </row>
    <row r="24501" spans="68:70" x14ac:dyDescent="0.3">
      <c r="BP24501">
        <f t="shared" si="470"/>
        <v>0.14508140222607852</v>
      </c>
      <c r="BQ24501">
        <v>439.50065509315999</v>
      </c>
      <c r="BR24501">
        <v>24468</v>
      </c>
    </row>
    <row r="24502" spans="68:70" x14ac:dyDescent="0.3">
      <c r="BP24502">
        <f t="shared" si="470"/>
        <v>0.14509188973876666</v>
      </c>
      <c r="BQ24502">
        <v>439.503089458631</v>
      </c>
      <c r="BR24502">
        <v>24469</v>
      </c>
    </row>
    <row r="24503" spans="68:70" x14ac:dyDescent="0.3">
      <c r="BP24503">
        <f t="shared" si="470"/>
        <v>0.14511085632283344</v>
      </c>
      <c r="BQ24503">
        <v>439.50749176598401</v>
      </c>
      <c r="BR24503">
        <v>24470</v>
      </c>
    </row>
    <row r="24504" spans="68:70" x14ac:dyDescent="0.3">
      <c r="BP24504">
        <f t="shared" si="470"/>
        <v>0.14513979591748419</v>
      </c>
      <c r="BQ24504">
        <v>439.51420834055</v>
      </c>
      <c r="BR24504">
        <v>24471</v>
      </c>
    </row>
    <row r="24505" spans="68:70" x14ac:dyDescent="0.3">
      <c r="BP24505">
        <f t="shared" si="470"/>
        <v>0.14518285493844488</v>
      </c>
      <c r="BQ24505">
        <v>439.52420064574602</v>
      </c>
      <c r="BR24505">
        <v>24472</v>
      </c>
    </row>
    <row r="24506" spans="68:70" x14ac:dyDescent="0.3">
      <c r="BP24506">
        <f t="shared" si="470"/>
        <v>0.1452462865751363</v>
      </c>
      <c r="BQ24506">
        <v>439.53891793490698</v>
      </c>
      <c r="BR24506">
        <v>24473</v>
      </c>
    </row>
    <row r="24507" spans="68:70" x14ac:dyDescent="0.3">
      <c r="BP24507">
        <f t="shared" si="470"/>
        <v>0.14525918696438936</v>
      </c>
      <c r="BQ24507">
        <v>439.541910665709</v>
      </c>
      <c r="BR24507">
        <v>24474</v>
      </c>
    </row>
    <row r="24508" spans="68:70" x14ac:dyDescent="0.3">
      <c r="BP24508">
        <f t="shared" si="470"/>
        <v>0.14538142318111699</v>
      </c>
      <c r="BQ24508">
        <v>439.57026136395399</v>
      </c>
      <c r="BR24508">
        <v>24475</v>
      </c>
    </row>
    <row r="24509" spans="68:70" x14ac:dyDescent="0.3">
      <c r="BP24509">
        <f t="shared" si="470"/>
        <v>0.14542043944592462</v>
      </c>
      <c r="BQ24509">
        <v>439.57930804122401</v>
      </c>
      <c r="BR24509">
        <v>24476</v>
      </c>
    </row>
    <row r="24510" spans="68:70" x14ac:dyDescent="0.3">
      <c r="BP24510">
        <f t="shared" si="470"/>
        <v>0.14545198272234042</v>
      </c>
      <c r="BQ24510">
        <v>439.58662107412101</v>
      </c>
      <c r="BR24510">
        <v>24477</v>
      </c>
    </row>
    <row r="24511" spans="68:70" x14ac:dyDescent="0.3">
      <c r="BP24511">
        <f t="shared" si="470"/>
        <v>0.14556917829472285</v>
      </c>
      <c r="BQ24511">
        <v>439.61378489932599</v>
      </c>
      <c r="BR24511">
        <v>24478</v>
      </c>
    </row>
    <row r="24512" spans="68:70" x14ac:dyDescent="0.3">
      <c r="BP24512">
        <f t="shared" si="470"/>
        <v>0.14563555017025456</v>
      </c>
      <c r="BQ24512">
        <v>439.62916385623299</v>
      </c>
      <c r="BR24512">
        <v>24479</v>
      </c>
    </row>
    <row r="24513" spans="68:70" x14ac:dyDescent="0.3">
      <c r="BP24513">
        <f t="shared" si="470"/>
        <v>0.14575464751448211</v>
      </c>
      <c r="BQ24513">
        <v>439.65675099221602</v>
      </c>
      <c r="BR24513">
        <v>24480</v>
      </c>
    </row>
    <row r="24514" spans="68:70" x14ac:dyDescent="0.3">
      <c r="BP24514">
        <f t="shared" si="470"/>
        <v>0.14589976360027571</v>
      </c>
      <c r="BQ24514">
        <v>439.69034975556798</v>
      </c>
      <c r="BR24514">
        <v>24481</v>
      </c>
    </row>
    <row r="24515" spans="68:70" x14ac:dyDescent="0.3">
      <c r="BP24515">
        <f t="shared" si="470"/>
        <v>0.14591899959596172</v>
      </c>
      <c r="BQ24515">
        <v>439.69480221594603</v>
      </c>
      <c r="BR24515">
        <v>24482</v>
      </c>
    </row>
    <row r="24516" spans="68:70" x14ac:dyDescent="0.3">
      <c r="BP24516">
        <f t="shared" si="470"/>
        <v>0.14597004289822696</v>
      </c>
      <c r="BQ24516">
        <v>439.70661553320599</v>
      </c>
      <c r="BR24516">
        <v>24483</v>
      </c>
    </row>
    <row r="24517" spans="68:70" x14ac:dyDescent="0.3">
      <c r="BP24517">
        <f t="shared" si="470"/>
        <v>0.14597676486135158</v>
      </c>
      <c r="BQ24517">
        <v>439.708171091385</v>
      </c>
      <c r="BR24517">
        <v>24484</v>
      </c>
    </row>
    <row r="24518" spans="68:70" x14ac:dyDescent="0.3">
      <c r="BP24518">
        <f t="shared" si="470"/>
        <v>0.14599348795187542</v>
      </c>
      <c r="BQ24518">
        <v>439.71204089776501</v>
      </c>
      <c r="BR24518">
        <v>24485</v>
      </c>
    </row>
    <row r="24519" spans="68:70" x14ac:dyDescent="0.3">
      <c r="BP24519">
        <f t="shared" si="470"/>
        <v>0.1460208732939747</v>
      </c>
      <c r="BQ24519">
        <v>439.71837752360699</v>
      </c>
      <c r="BR24519">
        <v>24486</v>
      </c>
    </row>
    <row r="24520" spans="68:70" x14ac:dyDescent="0.3">
      <c r="BP24520">
        <f t="shared" si="470"/>
        <v>0.14602921449429079</v>
      </c>
      <c r="BQ24520">
        <v>439.72030745503702</v>
      </c>
      <c r="BR24520">
        <v>24487</v>
      </c>
    </row>
    <row r="24521" spans="68:70" x14ac:dyDescent="0.3">
      <c r="BP24521">
        <f t="shared" si="470"/>
        <v>0.14606085309065875</v>
      </c>
      <c r="BQ24521">
        <v>439.72762728196199</v>
      </c>
      <c r="BR24521">
        <v>24488</v>
      </c>
    </row>
    <row r="24522" spans="68:70" x14ac:dyDescent="0.3">
      <c r="BP24522">
        <f t="shared" si="470"/>
        <v>0.14608774721802242</v>
      </c>
      <c r="BQ24522">
        <v>439.73384881699798</v>
      </c>
      <c r="BR24522">
        <v>24489</v>
      </c>
    </row>
    <row r="24523" spans="68:70" x14ac:dyDescent="0.3">
      <c r="BP24523">
        <f t="shared" si="470"/>
        <v>0.14609376217212783</v>
      </c>
      <c r="BQ24523">
        <v>439.735240204033</v>
      </c>
      <c r="BR24523">
        <v>24490</v>
      </c>
    </row>
    <row r="24524" spans="68:70" x14ac:dyDescent="0.3">
      <c r="BP24524">
        <f t="shared" si="470"/>
        <v>0.14611396767953935</v>
      </c>
      <c r="BQ24524">
        <v>439.73991395867699</v>
      </c>
      <c r="BR24524">
        <v>24491</v>
      </c>
    </row>
    <row r="24525" spans="68:70" x14ac:dyDescent="0.3">
      <c r="BP24525">
        <f t="shared" si="470"/>
        <v>0.14616036056307233</v>
      </c>
      <c r="BQ24525">
        <v>439.7506439169</v>
      </c>
      <c r="BR24525">
        <v>24492</v>
      </c>
    </row>
    <row r="24526" spans="68:70" x14ac:dyDescent="0.3">
      <c r="BP24526">
        <f t="shared" si="470"/>
        <v>0.14617052787510929</v>
      </c>
      <c r="BQ24526">
        <v>439.752995231809</v>
      </c>
      <c r="BR24526">
        <v>24493</v>
      </c>
    </row>
    <row r="24527" spans="68:70" x14ac:dyDescent="0.3">
      <c r="BP24527">
        <f t="shared" si="470"/>
        <v>0.14622897022865586</v>
      </c>
      <c r="BQ24527">
        <v>439.76650915313797</v>
      </c>
      <c r="BR24527">
        <v>24494</v>
      </c>
    </row>
    <row r="24528" spans="68:70" x14ac:dyDescent="0.3">
      <c r="BP24528">
        <f t="shared" si="470"/>
        <v>0.14643270320073162</v>
      </c>
      <c r="BQ24528">
        <v>439.81359825636099</v>
      </c>
      <c r="BR24528">
        <v>24495</v>
      </c>
    </row>
    <row r="24529" spans="68:70" x14ac:dyDescent="0.3">
      <c r="BP24529">
        <f t="shared" si="470"/>
        <v>0.14643468813451202</v>
      </c>
      <c r="BQ24529">
        <v>439.81405687585601</v>
      </c>
      <c r="BR24529">
        <v>24496</v>
      </c>
    </row>
    <row r="24530" spans="68:70" x14ac:dyDescent="0.3">
      <c r="BP24530">
        <f t="shared" si="470"/>
        <v>0.14647522364483928</v>
      </c>
      <c r="BQ24530">
        <v>439.823421936854</v>
      </c>
      <c r="BR24530">
        <v>24497</v>
      </c>
    </row>
    <row r="24531" spans="68:70" x14ac:dyDescent="0.3">
      <c r="BP24531">
        <f t="shared" si="470"/>
        <v>0.14649510588164905</v>
      </c>
      <c r="BQ24531">
        <v>439.82801492602101</v>
      </c>
      <c r="BR24531">
        <v>24498</v>
      </c>
    </row>
    <row r="24532" spans="68:70" x14ac:dyDescent="0.3">
      <c r="BP24532">
        <f t="shared" si="470"/>
        <v>0.14650887090117309</v>
      </c>
      <c r="BQ24532">
        <v>439.83119459619297</v>
      </c>
      <c r="BR24532">
        <v>24499</v>
      </c>
    </row>
    <row r="24533" spans="68:70" x14ac:dyDescent="0.3">
      <c r="BP24533">
        <f t="shared" si="470"/>
        <v>0.14652787999947403</v>
      </c>
      <c r="BQ24533">
        <v>439.83558538420698</v>
      </c>
      <c r="BR24533">
        <v>24500</v>
      </c>
    </row>
    <row r="24534" spans="68:70" x14ac:dyDescent="0.3">
      <c r="BP24534">
        <f t="shared" si="470"/>
        <v>0.1466425649422633</v>
      </c>
      <c r="BQ24534">
        <v>439.862069673061</v>
      </c>
      <c r="BR24534">
        <v>24501</v>
      </c>
    </row>
    <row r="24535" spans="68:70" x14ac:dyDescent="0.3">
      <c r="BP24535">
        <f t="shared" si="470"/>
        <v>0.14669279324869527</v>
      </c>
      <c r="BQ24535">
        <v>439.87366567628601</v>
      </c>
      <c r="BR24535">
        <v>24502</v>
      </c>
    </row>
    <row r="24536" spans="68:70" x14ac:dyDescent="0.3">
      <c r="BP24536">
        <f t="shared" si="470"/>
        <v>0.14669995103900638</v>
      </c>
      <c r="BQ24536">
        <v>439.87531800437301</v>
      </c>
      <c r="BR24536">
        <v>24503</v>
      </c>
    </row>
    <row r="24537" spans="68:70" x14ac:dyDescent="0.3">
      <c r="BP24537">
        <f t="shared" si="470"/>
        <v>0.1467084634150016</v>
      </c>
      <c r="BQ24537">
        <v>439.87728297704399</v>
      </c>
      <c r="BR24537">
        <v>24504</v>
      </c>
    </row>
    <row r="24538" spans="68:70" x14ac:dyDescent="0.3">
      <c r="BP24538">
        <f t="shared" si="470"/>
        <v>0.14676213983678099</v>
      </c>
      <c r="BQ24538">
        <v>439.88967217678203</v>
      </c>
      <c r="BR24538">
        <v>24505</v>
      </c>
    </row>
    <row r="24539" spans="68:70" x14ac:dyDescent="0.3">
      <c r="BP24539">
        <f t="shared" si="470"/>
        <v>0.1467818502634218</v>
      </c>
      <c r="BQ24539">
        <v>439.89422102480103</v>
      </c>
      <c r="BR24539">
        <v>24506</v>
      </c>
    </row>
    <row r="24540" spans="68:70" x14ac:dyDescent="0.3">
      <c r="BP24540">
        <f t="shared" si="470"/>
        <v>0.14689667392707553</v>
      </c>
      <c r="BQ24540">
        <v>439.92071440133401</v>
      </c>
      <c r="BR24540">
        <v>24507</v>
      </c>
    </row>
    <row r="24541" spans="68:70" x14ac:dyDescent="0.3">
      <c r="BP24541">
        <f t="shared" si="470"/>
        <v>0.14705530017711341</v>
      </c>
      <c r="BQ24541">
        <v>439.957297364618</v>
      </c>
      <c r="BR24541">
        <v>24508</v>
      </c>
    </row>
    <row r="24542" spans="68:70" x14ac:dyDescent="0.3">
      <c r="BP24542">
        <f t="shared" si="470"/>
        <v>0.14712932123945827</v>
      </c>
      <c r="BQ24542">
        <v>439.97436161962497</v>
      </c>
      <c r="BR24542">
        <v>24509</v>
      </c>
    </row>
    <row r="24543" spans="68:70" x14ac:dyDescent="0.3">
      <c r="BP24543">
        <f t="shared" si="470"/>
        <v>0.14718391018568658</v>
      </c>
      <c r="BQ24543">
        <v>439.98694339181998</v>
      </c>
      <c r="BR24543">
        <v>24510</v>
      </c>
    </row>
    <row r="24544" spans="68:70" x14ac:dyDescent="0.3">
      <c r="BP24544">
        <f t="shared" si="470"/>
        <v>0.14725024202117729</v>
      </c>
      <c r="BQ24544">
        <v>440.00222854954001</v>
      </c>
      <c r="BR24544">
        <v>24511</v>
      </c>
    </row>
    <row r="24545" spans="68:70" x14ac:dyDescent="0.3">
      <c r="BP24545">
        <f t="shared" si="470"/>
        <v>0.14728037062806532</v>
      </c>
      <c r="BQ24545">
        <v>440.009170089522</v>
      </c>
      <c r="BR24545">
        <v>24512</v>
      </c>
    </row>
    <row r="24546" spans="68:70" x14ac:dyDescent="0.3">
      <c r="BP24546">
        <f t="shared" ref="BP24546:BP24609" si="471">(BQ24546 - $BS$31303)*(BQ24546 - $BS$31303)/31269</f>
        <v>0.14730444603758749</v>
      </c>
      <c r="BQ24546">
        <v>440.01471648077802</v>
      </c>
      <c r="BR24546">
        <v>24513</v>
      </c>
    </row>
    <row r="24547" spans="68:70" x14ac:dyDescent="0.3">
      <c r="BP24547">
        <f t="shared" si="471"/>
        <v>0.14736595117537785</v>
      </c>
      <c r="BQ24547">
        <v>440.02888371722798</v>
      </c>
      <c r="BR24547">
        <v>24514</v>
      </c>
    </row>
    <row r="24548" spans="68:70" x14ac:dyDescent="0.3">
      <c r="BP24548">
        <f t="shared" si="471"/>
        <v>0.14759029524615014</v>
      </c>
      <c r="BQ24548">
        <v>440.08053460932001</v>
      </c>
      <c r="BR24548">
        <v>24515</v>
      </c>
    </row>
    <row r="24549" spans="68:70" x14ac:dyDescent="0.3">
      <c r="BP24549">
        <f t="shared" si="471"/>
        <v>0.14764137207055636</v>
      </c>
      <c r="BQ24549">
        <v>440.09228857500602</v>
      </c>
      <c r="BR24549">
        <v>24516</v>
      </c>
    </row>
    <row r="24550" spans="68:70" x14ac:dyDescent="0.3">
      <c r="BP24550">
        <f t="shared" si="471"/>
        <v>0.14774164927416861</v>
      </c>
      <c r="BQ24550">
        <v>440.11535878007498</v>
      </c>
      <c r="BR24550">
        <v>24517</v>
      </c>
    </row>
    <row r="24551" spans="68:70" x14ac:dyDescent="0.3">
      <c r="BP24551">
        <f t="shared" si="471"/>
        <v>0.14778257851158436</v>
      </c>
      <c r="BQ24551">
        <v>440.12477288657101</v>
      </c>
      <c r="BR24551">
        <v>24518</v>
      </c>
    </row>
    <row r="24552" spans="68:70" x14ac:dyDescent="0.3">
      <c r="BP24552">
        <f t="shared" si="471"/>
        <v>0.14780378618399082</v>
      </c>
      <c r="BQ24552">
        <v>440.12965033635498</v>
      </c>
      <c r="BR24552">
        <v>24519</v>
      </c>
    </row>
    <row r="24553" spans="68:70" x14ac:dyDescent="0.3">
      <c r="BP24553">
        <f t="shared" si="471"/>
        <v>0.14780914616524052</v>
      </c>
      <c r="BQ24553">
        <v>440.13088299706698</v>
      </c>
      <c r="BR24553">
        <v>24520</v>
      </c>
    </row>
    <row r="24554" spans="68:70" x14ac:dyDescent="0.3">
      <c r="BP24554">
        <f t="shared" si="471"/>
        <v>0.14782266253737544</v>
      </c>
      <c r="BQ24554">
        <v>440.13399132304897</v>
      </c>
      <c r="BR24554">
        <v>24521</v>
      </c>
    </row>
    <row r="24555" spans="68:70" x14ac:dyDescent="0.3">
      <c r="BP24555">
        <f t="shared" si="471"/>
        <v>0.1479399970023581</v>
      </c>
      <c r="BQ24555">
        <v>440.160968464738</v>
      </c>
      <c r="BR24555">
        <v>24522</v>
      </c>
    </row>
    <row r="24556" spans="68:70" x14ac:dyDescent="0.3">
      <c r="BP24556">
        <f t="shared" si="471"/>
        <v>0.14794759448788117</v>
      </c>
      <c r="BQ24556">
        <v>440.162714883962</v>
      </c>
      <c r="BR24556">
        <v>24523</v>
      </c>
    </row>
    <row r="24557" spans="68:70" x14ac:dyDescent="0.3">
      <c r="BP24557">
        <f t="shared" si="471"/>
        <v>0.14796118705605327</v>
      </c>
      <c r="BQ24557">
        <v>440.16583926930298</v>
      </c>
      <c r="BR24557">
        <v>24524</v>
      </c>
    </row>
    <row r="24558" spans="68:70" x14ac:dyDescent="0.3">
      <c r="BP24558">
        <f t="shared" si="471"/>
        <v>0.1480493759317541</v>
      </c>
      <c r="BQ24558">
        <v>440.18610686371198</v>
      </c>
      <c r="BR24558">
        <v>24525</v>
      </c>
    </row>
    <row r="24559" spans="68:70" x14ac:dyDescent="0.3">
      <c r="BP24559">
        <f t="shared" si="471"/>
        <v>0.14808386620657943</v>
      </c>
      <c r="BQ24559">
        <v>440.19403178711599</v>
      </c>
      <c r="BR24559">
        <v>24526</v>
      </c>
    </row>
    <row r="24560" spans="68:70" x14ac:dyDescent="0.3">
      <c r="BP24560">
        <f t="shared" si="471"/>
        <v>0.14818273954324801</v>
      </c>
      <c r="BQ24560">
        <v>440.21674506655398</v>
      </c>
      <c r="BR24560">
        <v>24527</v>
      </c>
    </row>
    <row r="24561" spans="68:70" x14ac:dyDescent="0.3">
      <c r="BP24561">
        <f t="shared" si="471"/>
        <v>0.14820068125795036</v>
      </c>
      <c r="BQ24561">
        <v>440.22086584240702</v>
      </c>
      <c r="BR24561">
        <v>24528</v>
      </c>
    </row>
    <row r="24562" spans="68:70" x14ac:dyDescent="0.3">
      <c r="BP24562">
        <f t="shared" si="471"/>
        <v>0.14834374655949126</v>
      </c>
      <c r="BQ24562">
        <v>440.25371554497502</v>
      </c>
      <c r="BR24562">
        <v>24529</v>
      </c>
    </row>
    <row r="24563" spans="68:70" x14ac:dyDescent="0.3">
      <c r="BP24563">
        <f t="shared" si="471"/>
        <v>0.14836431959125024</v>
      </c>
      <c r="BQ24563">
        <v>440.25843808468801</v>
      </c>
      <c r="BR24563">
        <v>24530</v>
      </c>
    </row>
    <row r="24564" spans="68:70" x14ac:dyDescent="0.3">
      <c r="BP24564">
        <f t="shared" si="471"/>
        <v>0.14837293032734311</v>
      </c>
      <c r="BQ24564">
        <v>440.26041458207101</v>
      </c>
      <c r="BR24564">
        <v>24531</v>
      </c>
    </row>
    <row r="24565" spans="68:70" x14ac:dyDescent="0.3">
      <c r="BP24565">
        <f t="shared" si="471"/>
        <v>0.14837953370793688</v>
      </c>
      <c r="BQ24565">
        <v>440.261930274777</v>
      </c>
      <c r="BR24565">
        <v>24532</v>
      </c>
    </row>
    <row r="24566" spans="68:70" x14ac:dyDescent="0.3">
      <c r="BP24566">
        <f t="shared" si="471"/>
        <v>0.14838736824990839</v>
      </c>
      <c r="BQ24566">
        <v>440.26372851570699</v>
      </c>
      <c r="BR24566">
        <v>24533</v>
      </c>
    </row>
    <row r="24567" spans="68:70" x14ac:dyDescent="0.3">
      <c r="BP24567">
        <f t="shared" si="471"/>
        <v>0.14843867506544678</v>
      </c>
      <c r="BQ24567">
        <v>440.275503655146</v>
      </c>
      <c r="BR24567">
        <v>24534</v>
      </c>
    </row>
    <row r="24568" spans="68:70" x14ac:dyDescent="0.3">
      <c r="BP24568">
        <f t="shared" si="471"/>
        <v>0.14847169021099382</v>
      </c>
      <c r="BQ24568">
        <v>440.28307969997201</v>
      </c>
      <c r="BR24568">
        <v>24535</v>
      </c>
    </row>
    <row r="24569" spans="68:70" x14ac:dyDescent="0.3">
      <c r="BP24569">
        <f t="shared" si="471"/>
        <v>0.14849109041191211</v>
      </c>
      <c r="BQ24569">
        <v>440.28753110606402</v>
      </c>
      <c r="BR24569">
        <v>24536</v>
      </c>
    </row>
    <row r="24570" spans="68:70" x14ac:dyDescent="0.3">
      <c r="BP24570">
        <f t="shared" si="471"/>
        <v>0.1484998194308681</v>
      </c>
      <c r="BQ24570">
        <v>440.28953389810403</v>
      </c>
      <c r="BR24570">
        <v>24537</v>
      </c>
    </row>
    <row r="24571" spans="68:70" x14ac:dyDescent="0.3">
      <c r="BP24571">
        <f t="shared" si="471"/>
        <v>0.14850810756683824</v>
      </c>
      <c r="BQ24571">
        <v>440.29143547917403</v>
      </c>
      <c r="BR24571">
        <v>24538</v>
      </c>
    </row>
    <row r="24572" spans="68:70" x14ac:dyDescent="0.3">
      <c r="BP24572">
        <f t="shared" si="471"/>
        <v>0.14851599804171975</v>
      </c>
      <c r="BQ24572">
        <v>440.29324577392299</v>
      </c>
      <c r="BR24572">
        <v>24539</v>
      </c>
    </row>
    <row r="24573" spans="68:70" x14ac:dyDescent="0.3">
      <c r="BP24573">
        <f t="shared" si="471"/>
        <v>0.14852185010472926</v>
      </c>
      <c r="BQ24573">
        <v>440.29458836914398</v>
      </c>
      <c r="BR24573">
        <v>24540</v>
      </c>
    </row>
    <row r="24574" spans="68:70" x14ac:dyDescent="0.3">
      <c r="BP24574">
        <f t="shared" si="471"/>
        <v>0.14854394737825793</v>
      </c>
      <c r="BQ24574">
        <v>440.29965774350597</v>
      </c>
      <c r="BR24574">
        <v>24541</v>
      </c>
    </row>
    <row r="24575" spans="68:70" x14ac:dyDescent="0.3">
      <c r="BP24575">
        <f t="shared" si="471"/>
        <v>0.14855275863562503</v>
      </c>
      <c r="BQ24575">
        <v>440.30167904439401</v>
      </c>
      <c r="BR24575">
        <v>24542</v>
      </c>
    </row>
    <row r="24576" spans="68:70" x14ac:dyDescent="0.3">
      <c r="BP24576">
        <f t="shared" si="471"/>
        <v>0.14856079980733675</v>
      </c>
      <c r="BQ24576">
        <v>440.30352363545302</v>
      </c>
      <c r="BR24576">
        <v>24543</v>
      </c>
    </row>
    <row r="24577" spans="68:70" x14ac:dyDescent="0.3">
      <c r="BP24577">
        <f t="shared" si="471"/>
        <v>0.14860733488416891</v>
      </c>
      <c r="BQ24577">
        <v>440.31419749087399</v>
      </c>
      <c r="BR24577">
        <v>24544</v>
      </c>
    </row>
    <row r="24578" spans="68:70" x14ac:dyDescent="0.3">
      <c r="BP24578">
        <f t="shared" si="471"/>
        <v>0.14861446183927185</v>
      </c>
      <c r="BQ24578">
        <v>440.31583206904099</v>
      </c>
      <c r="BR24578">
        <v>24545</v>
      </c>
    </row>
    <row r="24579" spans="68:70" x14ac:dyDescent="0.3">
      <c r="BP24579">
        <f t="shared" si="471"/>
        <v>0.14865781540381326</v>
      </c>
      <c r="BQ24579">
        <v>440.32577443181799</v>
      </c>
      <c r="BR24579">
        <v>24546</v>
      </c>
    </row>
    <row r="24580" spans="68:70" x14ac:dyDescent="0.3">
      <c r="BP24580">
        <f t="shared" si="471"/>
        <v>0.14866957767847777</v>
      </c>
      <c r="BQ24580">
        <v>440.32847164860198</v>
      </c>
      <c r="BR24580">
        <v>24547</v>
      </c>
    </row>
    <row r="24581" spans="68:70" x14ac:dyDescent="0.3">
      <c r="BP24581">
        <f t="shared" si="471"/>
        <v>0.14874810465904176</v>
      </c>
      <c r="BQ24581">
        <v>440.34647600115198</v>
      </c>
      <c r="BR24581">
        <v>24548</v>
      </c>
    </row>
    <row r="24582" spans="68:70" x14ac:dyDescent="0.3">
      <c r="BP24582">
        <f t="shared" si="471"/>
        <v>0.14876578010601257</v>
      </c>
      <c r="BQ24582">
        <v>440.350527901764</v>
      </c>
      <c r="BR24582">
        <v>24549</v>
      </c>
    </row>
    <row r="24583" spans="68:70" x14ac:dyDescent="0.3">
      <c r="BP24583">
        <f t="shared" si="471"/>
        <v>0.14877191123682718</v>
      </c>
      <c r="BQ24583">
        <v>440.351933339423</v>
      </c>
      <c r="BR24583">
        <v>24550</v>
      </c>
    </row>
    <row r="24584" spans="68:70" x14ac:dyDescent="0.3">
      <c r="BP24584">
        <f t="shared" si="471"/>
        <v>0.14883734610622473</v>
      </c>
      <c r="BQ24584">
        <v>440.36693115548297</v>
      </c>
      <c r="BR24584">
        <v>24551</v>
      </c>
    </row>
    <row r="24585" spans="68:70" x14ac:dyDescent="0.3">
      <c r="BP24585">
        <f t="shared" si="471"/>
        <v>0.14884484875079881</v>
      </c>
      <c r="BQ24585">
        <v>440.36865056743699</v>
      </c>
      <c r="BR24585">
        <v>24552</v>
      </c>
    </row>
    <row r="24586" spans="68:70" x14ac:dyDescent="0.3">
      <c r="BP24586">
        <f t="shared" si="471"/>
        <v>0.14885336917225256</v>
      </c>
      <c r="BQ24586">
        <v>440.37060317496002</v>
      </c>
      <c r="BR24586">
        <v>24553</v>
      </c>
    </row>
    <row r="24587" spans="68:70" x14ac:dyDescent="0.3">
      <c r="BP24587">
        <f t="shared" si="471"/>
        <v>0.14886354296741278</v>
      </c>
      <c r="BQ24587">
        <v>440.37293460954601</v>
      </c>
      <c r="BR24587">
        <v>24554</v>
      </c>
    </row>
    <row r="24588" spans="68:70" x14ac:dyDescent="0.3">
      <c r="BP24588">
        <f t="shared" si="471"/>
        <v>0.14893518234377473</v>
      </c>
      <c r="BQ24588">
        <v>440.38934928804099</v>
      </c>
      <c r="BR24588">
        <v>24555</v>
      </c>
    </row>
    <row r="24589" spans="68:70" x14ac:dyDescent="0.3">
      <c r="BP24589">
        <f t="shared" si="471"/>
        <v>0.14893668571982557</v>
      </c>
      <c r="BQ24589">
        <v>440.38969371321099</v>
      </c>
      <c r="BR24589">
        <v>24556</v>
      </c>
    </row>
    <row r="24590" spans="68:70" x14ac:dyDescent="0.3">
      <c r="BP24590">
        <f t="shared" si="471"/>
        <v>0.14896296319988164</v>
      </c>
      <c r="BQ24590">
        <v>440.39571363318902</v>
      </c>
      <c r="BR24590">
        <v>24557</v>
      </c>
    </row>
    <row r="24591" spans="68:70" x14ac:dyDescent="0.3">
      <c r="BP24591">
        <f t="shared" si="471"/>
        <v>0.14897023207490295</v>
      </c>
      <c r="BQ24591">
        <v>440.397378769353</v>
      </c>
      <c r="BR24591">
        <v>24558</v>
      </c>
    </row>
    <row r="24592" spans="68:70" x14ac:dyDescent="0.3">
      <c r="BP24592">
        <f t="shared" si="471"/>
        <v>0.14897736220081864</v>
      </c>
      <c r="BQ24592">
        <v>440.399012081742</v>
      </c>
      <c r="BR24592">
        <v>24559</v>
      </c>
    </row>
    <row r="24593" spans="68:70" x14ac:dyDescent="0.3">
      <c r="BP24593">
        <f t="shared" si="471"/>
        <v>0.14915248556529143</v>
      </c>
      <c r="BQ24593">
        <v>440.439115683625</v>
      </c>
      <c r="BR24593">
        <v>24560</v>
      </c>
    </row>
    <row r="24594" spans="68:70" x14ac:dyDescent="0.3">
      <c r="BP24594">
        <f t="shared" si="471"/>
        <v>0.14926278769650533</v>
      </c>
      <c r="BQ24594">
        <v>440.46436300952399</v>
      </c>
      <c r="BR24594">
        <v>24561</v>
      </c>
    </row>
    <row r="24595" spans="68:70" x14ac:dyDescent="0.3">
      <c r="BP24595">
        <f t="shared" si="471"/>
        <v>0.14930493986825966</v>
      </c>
      <c r="BQ24595">
        <v>440.47400885995199</v>
      </c>
      <c r="BR24595">
        <v>24562</v>
      </c>
    </row>
    <row r="24596" spans="68:70" x14ac:dyDescent="0.3">
      <c r="BP24596">
        <f t="shared" si="471"/>
        <v>0.14934883657275466</v>
      </c>
      <c r="BQ24596">
        <v>440.484052471594</v>
      </c>
      <c r="BR24596">
        <v>24563</v>
      </c>
    </row>
    <row r="24597" spans="68:70" x14ac:dyDescent="0.3">
      <c r="BP24597">
        <f t="shared" si="471"/>
        <v>0.14938817148752451</v>
      </c>
      <c r="BQ24597">
        <v>440.49305108717601</v>
      </c>
      <c r="BR24597">
        <v>24564</v>
      </c>
    </row>
    <row r="24598" spans="68:70" x14ac:dyDescent="0.3">
      <c r="BP24598">
        <f t="shared" si="471"/>
        <v>0.14943116874942844</v>
      </c>
      <c r="BQ24598">
        <v>440.50288617966902</v>
      </c>
      <c r="BR24598">
        <v>24565</v>
      </c>
    </row>
    <row r="24599" spans="68:70" x14ac:dyDescent="0.3">
      <c r="BP24599">
        <f t="shared" si="471"/>
        <v>0.14945892240739148</v>
      </c>
      <c r="BQ24599">
        <v>440.50923373465798</v>
      </c>
      <c r="BR24599">
        <v>24566</v>
      </c>
    </row>
    <row r="24600" spans="68:70" x14ac:dyDescent="0.3">
      <c r="BP24600">
        <f t="shared" si="471"/>
        <v>0.14952492399983944</v>
      </c>
      <c r="BQ24600">
        <v>440.52432662972899</v>
      </c>
      <c r="BR24600">
        <v>24567</v>
      </c>
    </row>
    <row r="24601" spans="68:70" x14ac:dyDescent="0.3">
      <c r="BP24601">
        <f t="shared" si="471"/>
        <v>0.1495513258067738</v>
      </c>
      <c r="BQ24601">
        <v>440.53036312252402</v>
      </c>
      <c r="BR24601">
        <v>24568</v>
      </c>
    </row>
    <row r="24602" spans="68:70" x14ac:dyDescent="0.3">
      <c r="BP24602">
        <f t="shared" si="471"/>
        <v>0.14962792193604735</v>
      </c>
      <c r="BQ24602">
        <v>440.54787299940898</v>
      </c>
      <c r="BR24602">
        <v>24569</v>
      </c>
    </row>
    <row r="24603" spans="68:70" x14ac:dyDescent="0.3">
      <c r="BP24603">
        <f t="shared" si="471"/>
        <v>0.14964615139570003</v>
      </c>
      <c r="BQ24603">
        <v>440.552039594012</v>
      </c>
      <c r="BR24603">
        <v>24570</v>
      </c>
    </row>
    <row r="24604" spans="68:70" x14ac:dyDescent="0.3">
      <c r="BP24604">
        <f t="shared" si="471"/>
        <v>0.14968289869680276</v>
      </c>
      <c r="BQ24604">
        <v>440.56043792551702</v>
      </c>
      <c r="BR24604">
        <v>24571</v>
      </c>
    </row>
    <row r="24605" spans="68:70" x14ac:dyDescent="0.3">
      <c r="BP24605">
        <f t="shared" si="471"/>
        <v>0.14976710261437418</v>
      </c>
      <c r="BQ24605">
        <v>440.57967823885599</v>
      </c>
      <c r="BR24605">
        <v>24572</v>
      </c>
    </row>
    <row r="24606" spans="68:70" x14ac:dyDescent="0.3">
      <c r="BP24606">
        <f t="shared" si="471"/>
        <v>0.14978215150371402</v>
      </c>
      <c r="BQ24606">
        <v>440.583116289945</v>
      </c>
      <c r="BR24606">
        <v>24573</v>
      </c>
    </row>
    <row r="24607" spans="68:70" x14ac:dyDescent="0.3">
      <c r="BP24607">
        <f t="shared" si="471"/>
        <v>0.14979524183353346</v>
      </c>
      <c r="BQ24607">
        <v>440.586106750434</v>
      </c>
      <c r="BR24607">
        <v>24574</v>
      </c>
    </row>
    <row r="24608" spans="68:70" x14ac:dyDescent="0.3">
      <c r="BP24608">
        <f t="shared" si="471"/>
        <v>0.14981887899290866</v>
      </c>
      <c r="BQ24608">
        <v>440.59150628273198</v>
      </c>
      <c r="BR24608">
        <v>24575</v>
      </c>
    </row>
    <row r="24609" spans="68:70" x14ac:dyDescent="0.3">
      <c r="BP24609">
        <f t="shared" si="471"/>
        <v>0.1498828246406258</v>
      </c>
      <c r="BQ24609">
        <v>440.60611151223702</v>
      </c>
      <c r="BR24609">
        <v>24576</v>
      </c>
    </row>
    <row r="24610" spans="68:70" x14ac:dyDescent="0.3">
      <c r="BP24610">
        <f t="shared" ref="BP24610:BP24673" si="472">(BQ24610 - $BS$31303)*(BQ24610 - $BS$31303)/31269</f>
        <v>0.14988463418764264</v>
      </c>
      <c r="BQ24610">
        <v>440.60652476867398</v>
      </c>
      <c r="BR24610">
        <v>24577</v>
      </c>
    </row>
    <row r="24611" spans="68:70" x14ac:dyDescent="0.3">
      <c r="BP24611">
        <f t="shared" si="472"/>
        <v>0.14990920263164129</v>
      </c>
      <c r="BQ24611">
        <v>440.61213535566799</v>
      </c>
      <c r="BR24611">
        <v>24578</v>
      </c>
    </row>
    <row r="24612" spans="68:70" x14ac:dyDescent="0.3">
      <c r="BP24612">
        <f t="shared" si="472"/>
        <v>0.14993983758625734</v>
      </c>
      <c r="BQ24612">
        <v>440.61913068086602</v>
      </c>
      <c r="BR24612">
        <v>24579</v>
      </c>
    </row>
    <row r="24613" spans="68:70" x14ac:dyDescent="0.3">
      <c r="BP24613">
        <f t="shared" si="472"/>
        <v>0.15002728566596094</v>
      </c>
      <c r="BQ24613">
        <v>440.63909504355797</v>
      </c>
      <c r="BR24613">
        <v>24580</v>
      </c>
    </row>
    <row r="24614" spans="68:70" x14ac:dyDescent="0.3">
      <c r="BP24614">
        <f t="shared" si="472"/>
        <v>0.15008452317441123</v>
      </c>
      <c r="BQ24614">
        <v>440.65215919417699</v>
      </c>
      <c r="BR24614">
        <v>24581</v>
      </c>
    </row>
    <row r="24615" spans="68:70" x14ac:dyDescent="0.3">
      <c r="BP24615">
        <f t="shared" si="472"/>
        <v>0.15013944699336873</v>
      </c>
      <c r="BQ24615">
        <v>440.664692915817</v>
      </c>
      <c r="BR24615">
        <v>24582</v>
      </c>
    </row>
    <row r="24616" spans="68:70" x14ac:dyDescent="0.3">
      <c r="BP24616">
        <f t="shared" si="472"/>
        <v>0.15023627838179218</v>
      </c>
      <c r="BQ24616">
        <v>440.686784443367</v>
      </c>
      <c r="BR24616">
        <v>24583</v>
      </c>
    </row>
    <row r="24617" spans="68:70" x14ac:dyDescent="0.3">
      <c r="BP24617">
        <f t="shared" si="472"/>
        <v>0.15030909136979487</v>
      </c>
      <c r="BQ24617">
        <v>440.70339162112498</v>
      </c>
      <c r="BR24617">
        <v>24584</v>
      </c>
    </row>
    <row r="24618" spans="68:70" x14ac:dyDescent="0.3">
      <c r="BP24618">
        <f t="shared" si="472"/>
        <v>0.15033712836530205</v>
      </c>
      <c r="BQ24618">
        <v>440.70978522311202</v>
      </c>
      <c r="BR24618">
        <v>24585</v>
      </c>
    </row>
    <row r="24619" spans="68:70" x14ac:dyDescent="0.3">
      <c r="BP24619">
        <f t="shared" si="472"/>
        <v>0.15047598797440573</v>
      </c>
      <c r="BQ24619">
        <v>440.74144220909398</v>
      </c>
      <c r="BR24619">
        <v>24586</v>
      </c>
    </row>
    <row r="24620" spans="68:70" x14ac:dyDescent="0.3">
      <c r="BP24620">
        <f t="shared" si="472"/>
        <v>0.15051642482950189</v>
      </c>
      <c r="BQ24620">
        <v>440.750658190651</v>
      </c>
      <c r="BR24620">
        <v>24587</v>
      </c>
    </row>
    <row r="24621" spans="68:70" x14ac:dyDescent="0.3">
      <c r="BP24621">
        <f t="shared" si="472"/>
        <v>0.15063740117840502</v>
      </c>
      <c r="BQ24621">
        <v>440.77822257442602</v>
      </c>
      <c r="BR24621">
        <v>24588</v>
      </c>
    </row>
    <row r="24622" spans="68:70" x14ac:dyDescent="0.3">
      <c r="BP24622">
        <f t="shared" si="472"/>
        <v>0.15068185725937863</v>
      </c>
      <c r="BQ24622">
        <v>440.78834908287598</v>
      </c>
      <c r="BR24622">
        <v>24589</v>
      </c>
    </row>
    <row r="24623" spans="68:70" x14ac:dyDescent="0.3">
      <c r="BP24623">
        <f t="shared" si="472"/>
        <v>0.15068312402732761</v>
      </c>
      <c r="BQ24623">
        <v>440.78863761400299</v>
      </c>
      <c r="BR24623">
        <v>24590</v>
      </c>
    </row>
    <row r="24624" spans="68:70" x14ac:dyDescent="0.3">
      <c r="BP24624">
        <f t="shared" si="472"/>
        <v>0.15071905978228792</v>
      </c>
      <c r="BQ24624">
        <v>440.79682217849302</v>
      </c>
      <c r="BR24624">
        <v>24591</v>
      </c>
    </row>
    <row r="24625" spans="68:70" x14ac:dyDescent="0.3">
      <c r="BP24625">
        <f t="shared" si="472"/>
        <v>0.15077014740405956</v>
      </c>
      <c r="BQ24625">
        <v>440.80845598405301</v>
      </c>
      <c r="BR24625">
        <v>24592</v>
      </c>
    </row>
    <row r="24626" spans="68:70" x14ac:dyDescent="0.3">
      <c r="BP24626">
        <f t="shared" si="472"/>
        <v>0.15083403998338468</v>
      </c>
      <c r="BQ24626">
        <v>440.823002994082</v>
      </c>
      <c r="BR24626">
        <v>24593</v>
      </c>
    </row>
    <row r="24627" spans="68:70" x14ac:dyDescent="0.3">
      <c r="BP24627">
        <f t="shared" si="472"/>
        <v>0.1509436786571493</v>
      </c>
      <c r="BQ24627">
        <v>440.847958259515</v>
      </c>
      <c r="BR24627">
        <v>24594</v>
      </c>
    </row>
    <row r="24628" spans="68:70" x14ac:dyDescent="0.3">
      <c r="BP24628">
        <f t="shared" si="472"/>
        <v>0.15095156188138592</v>
      </c>
      <c r="BQ24628">
        <v>440.849752240128</v>
      </c>
      <c r="BR24628">
        <v>24595</v>
      </c>
    </row>
    <row r="24629" spans="68:70" x14ac:dyDescent="0.3">
      <c r="BP24629">
        <f t="shared" si="472"/>
        <v>0.15097526141533568</v>
      </c>
      <c r="BQ24629">
        <v>440.85514524677598</v>
      </c>
      <c r="BR24629">
        <v>24596</v>
      </c>
    </row>
    <row r="24630" spans="68:70" x14ac:dyDescent="0.3">
      <c r="BP24630">
        <f t="shared" si="472"/>
        <v>0.15121568974490848</v>
      </c>
      <c r="BQ24630">
        <v>440.90983260494698</v>
      </c>
      <c r="BR24630">
        <v>24597</v>
      </c>
    </row>
    <row r="24631" spans="68:70" x14ac:dyDescent="0.3">
      <c r="BP24631">
        <f t="shared" si="472"/>
        <v>0.15133943597947452</v>
      </c>
      <c r="BQ24631">
        <v>440.937962735182</v>
      </c>
      <c r="BR24631">
        <v>24598</v>
      </c>
    </row>
    <row r="24632" spans="68:70" x14ac:dyDescent="0.3">
      <c r="BP24632">
        <f t="shared" si="472"/>
        <v>0.15138276088598523</v>
      </c>
      <c r="BQ24632">
        <v>440.94780868233801</v>
      </c>
      <c r="BR24632">
        <v>24599</v>
      </c>
    </row>
    <row r="24633" spans="68:70" x14ac:dyDescent="0.3">
      <c r="BP24633">
        <f t="shared" si="472"/>
        <v>0.15146634049000129</v>
      </c>
      <c r="BQ24633">
        <v>440.96679886609098</v>
      </c>
      <c r="BR24633">
        <v>24600</v>
      </c>
    </row>
    <row r="24634" spans="68:70" x14ac:dyDescent="0.3">
      <c r="BP24634">
        <f t="shared" si="472"/>
        <v>0.1515199901862275</v>
      </c>
      <c r="BQ24634">
        <v>440.97898589242499</v>
      </c>
      <c r="BR24634">
        <v>24601</v>
      </c>
    </row>
    <row r="24635" spans="68:70" x14ac:dyDescent="0.3">
      <c r="BP24635">
        <f t="shared" si="472"/>
        <v>0.15160046525469587</v>
      </c>
      <c r="BQ24635">
        <v>440.99726250621501</v>
      </c>
      <c r="BR24635">
        <v>24602</v>
      </c>
    </row>
    <row r="24636" spans="68:70" x14ac:dyDescent="0.3">
      <c r="BP24636">
        <f t="shared" si="472"/>
        <v>0.15162199662690154</v>
      </c>
      <c r="BQ24636">
        <v>441.00215165239598</v>
      </c>
      <c r="BR24636">
        <v>24603</v>
      </c>
    </row>
    <row r="24637" spans="68:70" x14ac:dyDescent="0.3">
      <c r="BP24637">
        <f t="shared" si="472"/>
        <v>0.1516497261905185</v>
      </c>
      <c r="BQ24637">
        <v>441.00844771553699</v>
      </c>
      <c r="BR24637">
        <v>24604</v>
      </c>
    </row>
    <row r="24638" spans="68:70" x14ac:dyDescent="0.3">
      <c r="BP24638">
        <f t="shared" si="472"/>
        <v>0.15169154063345325</v>
      </c>
      <c r="BQ24638">
        <v>441.01794069555501</v>
      </c>
      <c r="BR24638">
        <v>24605</v>
      </c>
    </row>
    <row r="24639" spans="68:70" x14ac:dyDescent="0.3">
      <c r="BP24639">
        <f t="shared" si="472"/>
        <v>0.15169968548013391</v>
      </c>
      <c r="BQ24639">
        <v>441.01978963804697</v>
      </c>
      <c r="BR24639">
        <v>24606</v>
      </c>
    </row>
    <row r="24640" spans="68:70" x14ac:dyDescent="0.3">
      <c r="BP24640">
        <f t="shared" si="472"/>
        <v>0.1517310052427038</v>
      </c>
      <c r="BQ24640">
        <v>441.02689900133498</v>
      </c>
      <c r="BR24640">
        <v>24607</v>
      </c>
    </row>
    <row r="24641" spans="68:70" x14ac:dyDescent="0.3">
      <c r="BP24641">
        <f t="shared" si="472"/>
        <v>0.15187606903588721</v>
      </c>
      <c r="BQ24641">
        <v>441.05981788482399</v>
      </c>
      <c r="BR24641">
        <v>24608</v>
      </c>
    </row>
    <row r="24642" spans="68:70" x14ac:dyDescent="0.3">
      <c r="BP24642">
        <f t="shared" si="472"/>
        <v>0.151889450546556</v>
      </c>
      <c r="BQ24642">
        <v>441.06285371801903</v>
      </c>
      <c r="BR24642">
        <v>24609</v>
      </c>
    </row>
    <row r="24643" spans="68:70" x14ac:dyDescent="0.3">
      <c r="BP24643">
        <f t="shared" si="472"/>
        <v>0.15193843921355404</v>
      </c>
      <c r="BQ24643">
        <v>441.07396652582798</v>
      </c>
      <c r="BR24643">
        <v>24610</v>
      </c>
    </row>
    <row r="24644" spans="68:70" x14ac:dyDescent="0.3">
      <c r="BP24644">
        <f t="shared" si="472"/>
        <v>0.15200242295400171</v>
      </c>
      <c r="BQ24644">
        <v>441.08847818535298</v>
      </c>
      <c r="BR24644">
        <v>24611</v>
      </c>
    </row>
    <row r="24645" spans="68:70" x14ac:dyDescent="0.3">
      <c r="BP24645">
        <f t="shared" si="472"/>
        <v>0.15201165965503466</v>
      </c>
      <c r="BQ24645">
        <v>441.090572838095</v>
      </c>
      <c r="BR24645">
        <v>24612</v>
      </c>
    </row>
    <row r="24646" spans="68:70" x14ac:dyDescent="0.3">
      <c r="BP24646">
        <f t="shared" si="472"/>
        <v>0.15202067603413558</v>
      </c>
      <c r="BQ24646">
        <v>441.09261746595502</v>
      </c>
      <c r="BR24646">
        <v>24613</v>
      </c>
    </row>
    <row r="24647" spans="68:70" x14ac:dyDescent="0.3">
      <c r="BP24647">
        <f t="shared" si="472"/>
        <v>0.15203975085514684</v>
      </c>
      <c r="BQ24647">
        <v>441.096942828544</v>
      </c>
      <c r="BR24647">
        <v>24614</v>
      </c>
    </row>
    <row r="24648" spans="68:70" x14ac:dyDescent="0.3">
      <c r="BP24648">
        <f t="shared" si="472"/>
        <v>0.15204484327093409</v>
      </c>
      <c r="BQ24648">
        <v>441.09809752716001</v>
      </c>
      <c r="BR24648">
        <v>24615</v>
      </c>
    </row>
    <row r="24649" spans="68:70" x14ac:dyDescent="0.3">
      <c r="BP24649">
        <f t="shared" si="472"/>
        <v>0.15206763865676259</v>
      </c>
      <c r="BQ24649">
        <v>441.10326611406902</v>
      </c>
      <c r="BR24649">
        <v>24616</v>
      </c>
    </row>
    <row r="24650" spans="68:70" x14ac:dyDescent="0.3">
      <c r="BP24650">
        <f t="shared" si="472"/>
        <v>0.15213219650516005</v>
      </c>
      <c r="BQ24650">
        <v>441.11790174877598</v>
      </c>
      <c r="BR24650">
        <v>24617</v>
      </c>
    </row>
    <row r="24651" spans="68:70" x14ac:dyDescent="0.3">
      <c r="BP24651">
        <f t="shared" si="472"/>
        <v>0.15213240672333647</v>
      </c>
      <c r="BQ24651">
        <v>441.11794940137003</v>
      </c>
      <c r="BR24651">
        <v>24618</v>
      </c>
    </row>
    <row r="24652" spans="68:70" x14ac:dyDescent="0.3">
      <c r="BP24652">
        <f t="shared" si="472"/>
        <v>0.15228193940901488</v>
      </c>
      <c r="BQ24652">
        <v>441.151837373967</v>
      </c>
      <c r="BR24652">
        <v>24619</v>
      </c>
    </row>
    <row r="24653" spans="68:70" x14ac:dyDescent="0.3">
      <c r="BP24653">
        <f t="shared" si="472"/>
        <v>0.15228559702513272</v>
      </c>
      <c r="BQ24653">
        <v>441.15266607583101</v>
      </c>
      <c r="BR24653">
        <v>24620</v>
      </c>
    </row>
    <row r="24654" spans="68:70" x14ac:dyDescent="0.3">
      <c r="BP24654">
        <f t="shared" si="472"/>
        <v>0.15231558459445158</v>
      </c>
      <c r="BQ24654">
        <v>441.15945994957798</v>
      </c>
      <c r="BR24654">
        <v>24621</v>
      </c>
    </row>
    <row r="24655" spans="68:70" x14ac:dyDescent="0.3">
      <c r="BP24655">
        <f t="shared" si="472"/>
        <v>0.15231901169668532</v>
      </c>
      <c r="BQ24655">
        <v>441.16023633870901</v>
      </c>
      <c r="BR24655">
        <v>24622</v>
      </c>
    </row>
    <row r="24656" spans="68:70" x14ac:dyDescent="0.3">
      <c r="BP24656">
        <f t="shared" si="472"/>
        <v>0.15234853575006449</v>
      </c>
      <c r="BQ24656">
        <v>441.166924471426</v>
      </c>
      <c r="BR24656">
        <v>24623</v>
      </c>
    </row>
    <row r="24657" spans="68:70" x14ac:dyDescent="0.3">
      <c r="BP24657">
        <f t="shared" si="472"/>
        <v>0.15251488607983063</v>
      </c>
      <c r="BQ24657">
        <v>441.204595980752</v>
      </c>
      <c r="BR24657">
        <v>24624</v>
      </c>
    </row>
    <row r="24658" spans="68:70" x14ac:dyDescent="0.3">
      <c r="BP24658">
        <f t="shared" si="472"/>
        <v>0.1525262988285187</v>
      </c>
      <c r="BQ24658">
        <v>441.20717974576399</v>
      </c>
      <c r="BR24658">
        <v>24625</v>
      </c>
    </row>
    <row r="24659" spans="68:70" x14ac:dyDescent="0.3">
      <c r="BP24659">
        <f t="shared" si="472"/>
        <v>0.15262204690370379</v>
      </c>
      <c r="BQ24659">
        <v>441.228852621751</v>
      </c>
      <c r="BR24659">
        <v>24626</v>
      </c>
    </row>
    <row r="24660" spans="68:70" x14ac:dyDescent="0.3">
      <c r="BP24660">
        <f t="shared" si="472"/>
        <v>0.15262889234042018</v>
      </c>
      <c r="BQ24660">
        <v>441.23040184731201</v>
      </c>
      <c r="BR24660">
        <v>24627</v>
      </c>
    </row>
    <row r="24661" spans="68:70" x14ac:dyDescent="0.3">
      <c r="BP24661">
        <f t="shared" si="472"/>
        <v>0.15263833249841124</v>
      </c>
      <c r="BQ24661">
        <v>441.23253824043798</v>
      </c>
      <c r="BR24661">
        <v>24628</v>
      </c>
    </row>
    <row r="24662" spans="68:70" x14ac:dyDescent="0.3">
      <c r="BP24662">
        <f t="shared" si="472"/>
        <v>0.15267338764120555</v>
      </c>
      <c r="BQ24662">
        <v>441.24047095817798</v>
      </c>
      <c r="BR24662">
        <v>24629</v>
      </c>
    </row>
    <row r="24663" spans="68:70" x14ac:dyDescent="0.3">
      <c r="BP24663">
        <f t="shared" si="472"/>
        <v>0.1527277513235111</v>
      </c>
      <c r="BQ24663">
        <v>441.25277125353102</v>
      </c>
      <c r="BR24663">
        <v>24630</v>
      </c>
    </row>
    <row r="24664" spans="68:70" x14ac:dyDescent="0.3">
      <c r="BP24664">
        <f t="shared" si="472"/>
        <v>0.15275941006770072</v>
      </c>
      <c r="BQ24664">
        <v>441.25993333408201</v>
      </c>
      <c r="BR24664">
        <v>24631</v>
      </c>
    </row>
    <row r="24665" spans="68:70" x14ac:dyDescent="0.3">
      <c r="BP24665">
        <f t="shared" si="472"/>
        <v>0.15281024759168377</v>
      </c>
      <c r="BQ24665">
        <v>441.27143263069701</v>
      </c>
      <c r="BR24665">
        <v>24632</v>
      </c>
    </row>
    <row r="24666" spans="68:70" x14ac:dyDescent="0.3">
      <c r="BP24666">
        <f t="shared" si="472"/>
        <v>0.15282356115946766</v>
      </c>
      <c r="BQ24666">
        <v>441.27444380402898</v>
      </c>
      <c r="BR24666">
        <v>24633</v>
      </c>
    </row>
    <row r="24667" spans="68:70" x14ac:dyDescent="0.3">
      <c r="BP24667">
        <f t="shared" si="472"/>
        <v>0.1528747905886087</v>
      </c>
      <c r="BQ24667">
        <v>441.28602930899899</v>
      </c>
      <c r="BR24667">
        <v>24634</v>
      </c>
    </row>
    <row r="24668" spans="68:70" x14ac:dyDescent="0.3">
      <c r="BP24668">
        <f t="shared" si="472"/>
        <v>0.15297948198184627</v>
      </c>
      <c r="BQ24668">
        <v>441.30969917004398</v>
      </c>
      <c r="BR24668">
        <v>24635</v>
      </c>
    </row>
    <row r="24669" spans="68:70" x14ac:dyDescent="0.3">
      <c r="BP24669">
        <f t="shared" si="472"/>
        <v>0.15301171764471264</v>
      </c>
      <c r="BQ24669">
        <v>441.31698575673101</v>
      </c>
      <c r="BR24669">
        <v>24636</v>
      </c>
    </row>
    <row r="24670" spans="68:70" x14ac:dyDescent="0.3">
      <c r="BP24670">
        <f t="shared" si="472"/>
        <v>0.15307642984500211</v>
      </c>
      <c r="BQ24670">
        <v>441.33161106103103</v>
      </c>
      <c r="BR24670">
        <v>24637</v>
      </c>
    </row>
    <row r="24671" spans="68:70" x14ac:dyDescent="0.3">
      <c r="BP24671">
        <f t="shared" si="472"/>
        <v>0.15311952144090998</v>
      </c>
      <c r="BQ24671">
        <v>441.34134827819901</v>
      </c>
      <c r="BR24671">
        <v>24638</v>
      </c>
    </row>
    <row r="24672" spans="68:70" x14ac:dyDescent="0.3">
      <c r="BP24672">
        <f t="shared" si="472"/>
        <v>0.15313071527514729</v>
      </c>
      <c r="BQ24672">
        <v>441.34387747517201</v>
      </c>
      <c r="BR24672">
        <v>24639</v>
      </c>
    </row>
    <row r="24673" spans="68:70" x14ac:dyDescent="0.3">
      <c r="BP24673">
        <f t="shared" si="472"/>
        <v>0.15316089145175946</v>
      </c>
      <c r="BQ24673">
        <v>441.350695187366</v>
      </c>
      <c r="BR24673">
        <v>24640</v>
      </c>
    </row>
    <row r="24674" spans="68:70" x14ac:dyDescent="0.3">
      <c r="BP24674">
        <f t="shared" ref="BP24674:BP24737" si="473">(BQ24674 - $BS$31303)*(BQ24674 - $BS$31303)/31269</f>
        <v>0.15316286359183895</v>
      </c>
      <c r="BQ24674">
        <v>441.35114073015501</v>
      </c>
      <c r="BR24674">
        <v>24641</v>
      </c>
    </row>
    <row r="24675" spans="68:70" x14ac:dyDescent="0.3">
      <c r="BP24675">
        <f t="shared" si="473"/>
        <v>0.15316736037773232</v>
      </c>
      <c r="BQ24675">
        <v>441.35215662623398</v>
      </c>
      <c r="BR24675">
        <v>24642</v>
      </c>
    </row>
    <row r="24676" spans="68:70" x14ac:dyDescent="0.3">
      <c r="BP24676">
        <f t="shared" si="473"/>
        <v>0.15318307866395364</v>
      </c>
      <c r="BQ24676">
        <v>441.35570752211203</v>
      </c>
      <c r="BR24676">
        <v>24643</v>
      </c>
    </row>
    <row r="24677" spans="68:70" x14ac:dyDescent="0.3">
      <c r="BP24677">
        <f t="shared" si="473"/>
        <v>0.15319805681491497</v>
      </c>
      <c r="BQ24677">
        <v>441.359091045566</v>
      </c>
      <c r="BR24677">
        <v>24644</v>
      </c>
    </row>
    <row r="24678" spans="68:70" x14ac:dyDescent="0.3">
      <c r="BP24678">
        <f t="shared" si="473"/>
        <v>0.15328072107838786</v>
      </c>
      <c r="BQ24678">
        <v>441.37776170251402</v>
      </c>
      <c r="BR24678">
        <v>24645</v>
      </c>
    </row>
    <row r="24679" spans="68:70" x14ac:dyDescent="0.3">
      <c r="BP24679">
        <f t="shared" si="473"/>
        <v>0.15330515047250498</v>
      </c>
      <c r="BQ24679">
        <v>441.38327839309602</v>
      </c>
      <c r="BR24679">
        <v>24646</v>
      </c>
    </row>
    <row r="24680" spans="68:70" x14ac:dyDescent="0.3">
      <c r="BP24680">
        <f t="shared" si="473"/>
        <v>0.15331213714350769</v>
      </c>
      <c r="BQ24680">
        <v>441.38485605512398</v>
      </c>
      <c r="BR24680">
        <v>24647</v>
      </c>
    </row>
    <row r="24681" spans="68:70" x14ac:dyDescent="0.3">
      <c r="BP24681">
        <f t="shared" si="473"/>
        <v>0.15332149714687113</v>
      </c>
      <c r="BQ24681">
        <v>441.38696958362198</v>
      </c>
      <c r="BR24681">
        <v>24648</v>
      </c>
    </row>
    <row r="24682" spans="68:70" x14ac:dyDescent="0.3">
      <c r="BP24682">
        <f t="shared" si="473"/>
        <v>0.15335339912145671</v>
      </c>
      <c r="BQ24682">
        <v>441.39417270030901</v>
      </c>
      <c r="BR24682">
        <v>24649</v>
      </c>
    </row>
    <row r="24683" spans="68:70" x14ac:dyDescent="0.3">
      <c r="BP24683">
        <f t="shared" si="473"/>
        <v>0.15335564117072134</v>
      </c>
      <c r="BQ24683">
        <v>441.39467890231401</v>
      </c>
      <c r="BR24683">
        <v>24650</v>
      </c>
    </row>
    <row r="24684" spans="68:70" x14ac:dyDescent="0.3">
      <c r="BP24684">
        <f t="shared" si="473"/>
        <v>0.15340007744298167</v>
      </c>
      <c r="BQ24684">
        <v>441.40471080440102</v>
      </c>
      <c r="BR24684">
        <v>24651</v>
      </c>
    </row>
    <row r="24685" spans="68:70" x14ac:dyDescent="0.3">
      <c r="BP24685">
        <f t="shared" si="473"/>
        <v>0.15342704332838589</v>
      </c>
      <c r="BQ24685">
        <v>441.41079789563503</v>
      </c>
      <c r="BR24685">
        <v>24652</v>
      </c>
    </row>
    <row r="24686" spans="68:70" x14ac:dyDescent="0.3">
      <c r="BP24686">
        <f t="shared" si="473"/>
        <v>0.1534339036469376</v>
      </c>
      <c r="BQ24686">
        <v>441.41234641082599</v>
      </c>
      <c r="BR24686">
        <v>24653</v>
      </c>
    </row>
    <row r="24687" spans="68:70" x14ac:dyDescent="0.3">
      <c r="BP24687">
        <f t="shared" si="473"/>
        <v>0.153437603938025</v>
      </c>
      <c r="BQ24687">
        <v>441.41318162836302</v>
      </c>
      <c r="BR24687">
        <v>24654</v>
      </c>
    </row>
    <row r="24688" spans="68:70" x14ac:dyDescent="0.3">
      <c r="BP24688">
        <f t="shared" si="473"/>
        <v>0.15344361150980002</v>
      </c>
      <c r="BQ24688">
        <v>441.41453761626201</v>
      </c>
      <c r="BR24688">
        <v>24655</v>
      </c>
    </row>
    <row r="24689" spans="68:70" x14ac:dyDescent="0.3">
      <c r="BP24689">
        <f t="shared" si="473"/>
        <v>0.15347510991330066</v>
      </c>
      <c r="BQ24689">
        <v>441.42164678546601</v>
      </c>
      <c r="BR24689">
        <v>24656</v>
      </c>
    </row>
    <row r="24690" spans="68:70" x14ac:dyDescent="0.3">
      <c r="BP24690">
        <f t="shared" si="473"/>
        <v>0.15351323334709727</v>
      </c>
      <c r="BQ24690">
        <v>441.43025024395399</v>
      </c>
      <c r="BR24690">
        <v>24657</v>
      </c>
    </row>
    <row r="24691" spans="68:70" x14ac:dyDescent="0.3">
      <c r="BP24691">
        <f t="shared" si="473"/>
        <v>0.15354970817217564</v>
      </c>
      <c r="BQ24691">
        <v>441.43848065478397</v>
      </c>
      <c r="BR24691">
        <v>24658</v>
      </c>
    </row>
    <row r="24692" spans="68:70" x14ac:dyDescent="0.3">
      <c r="BP24692">
        <f t="shared" si="473"/>
        <v>0.15355879935416186</v>
      </c>
      <c r="BQ24692">
        <v>441.44053189454502</v>
      </c>
      <c r="BR24692">
        <v>24659</v>
      </c>
    </row>
    <row r="24693" spans="68:70" x14ac:dyDescent="0.3">
      <c r="BP24693">
        <f t="shared" si="473"/>
        <v>0.15355988275730351</v>
      </c>
      <c r="BQ24693">
        <v>441.44077633831398</v>
      </c>
      <c r="BR24693">
        <v>24660</v>
      </c>
    </row>
    <row r="24694" spans="68:70" x14ac:dyDescent="0.3">
      <c r="BP24694">
        <f t="shared" si="473"/>
        <v>0.15358579472420647</v>
      </c>
      <c r="BQ24694">
        <v>441.446622491288</v>
      </c>
      <c r="BR24694">
        <v>24661</v>
      </c>
    </row>
    <row r="24695" spans="68:70" x14ac:dyDescent="0.3">
      <c r="BP24695">
        <f t="shared" si="473"/>
        <v>0.1536207023523895</v>
      </c>
      <c r="BQ24695">
        <v>441.45449742927298</v>
      </c>
      <c r="BR24695">
        <v>24662</v>
      </c>
    </row>
    <row r="24696" spans="68:70" x14ac:dyDescent="0.3">
      <c r="BP24696">
        <f t="shared" si="473"/>
        <v>0.1536865284444594</v>
      </c>
      <c r="BQ24696">
        <v>441.46934494124798</v>
      </c>
      <c r="BR24696">
        <v>24663</v>
      </c>
    </row>
    <row r="24697" spans="68:70" x14ac:dyDescent="0.3">
      <c r="BP24697">
        <f t="shared" si="473"/>
        <v>0.1537244091905702</v>
      </c>
      <c r="BQ24697">
        <v>441.47788775357901</v>
      </c>
      <c r="BR24697">
        <v>24664</v>
      </c>
    </row>
    <row r="24698" spans="68:70" x14ac:dyDescent="0.3">
      <c r="BP24698">
        <f t="shared" si="473"/>
        <v>0.15384266932548357</v>
      </c>
      <c r="BQ24698">
        <v>441.50455084199598</v>
      </c>
      <c r="BR24698">
        <v>24665</v>
      </c>
    </row>
    <row r="24699" spans="68:70" x14ac:dyDescent="0.3">
      <c r="BP24699">
        <f t="shared" si="473"/>
        <v>0.15386212476145766</v>
      </c>
      <c r="BQ24699">
        <v>441.50893630886702</v>
      </c>
      <c r="BR24699">
        <v>24666</v>
      </c>
    </row>
    <row r="24700" spans="68:70" x14ac:dyDescent="0.3">
      <c r="BP24700">
        <f t="shared" si="473"/>
        <v>0.15388831283581006</v>
      </c>
      <c r="BQ24700">
        <v>441.51483894788799</v>
      </c>
      <c r="BR24700">
        <v>24667</v>
      </c>
    </row>
    <row r="24701" spans="68:70" x14ac:dyDescent="0.3">
      <c r="BP24701">
        <f t="shared" si="473"/>
        <v>0.15389799701718679</v>
      </c>
      <c r="BQ24701">
        <v>441.51702157861001</v>
      </c>
      <c r="BR24701">
        <v>24668</v>
      </c>
    </row>
    <row r="24702" spans="68:70" x14ac:dyDescent="0.3">
      <c r="BP24702">
        <f t="shared" si="473"/>
        <v>0.15393371436905356</v>
      </c>
      <c r="BQ24702">
        <v>441.52507099832297</v>
      </c>
      <c r="BR24702">
        <v>24669</v>
      </c>
    </row>
    <row r="24703" spans="68:70" x14ac:dyDescent="0.3">
      <c r="BP24703">
        <f t="shared" si="473"/>
        <v>0.15399593605724893</v>
      </c>
      <c r="BQ24703">
        <v>441.53909132188198</v>
      </c>
      <c r="BR24703">
        <v>24670</v>
      </c>
    </row>
    <row r="24704" spans="68:70" x14ac:dyDescent="0.3">
      <c r="BP24704">
        <f t="shared" si="473"/>
        <v>0.15403771197663377</v>
      </c>
      <c r="BQ24704">
        <v>441.54850304053502</v>
      </c>
      <c r="BR24704">
        <v>24671</v>
      </c>
    </row>
    <row r="24705" spans="68:70" x14ac:dyDescent="0.3">
      <c r="BP24705">
        <f t="shared" si="473"/>
        <v>0.15408290767533908</v>
      </c>
      <c r="BQ24705">
        <v>441.55868376592298</v>
      </c>
      <c r="BR24705">
        <v>24672</v>
      </c>
    </row>
    <row r="24706" spans="68:70" x14ac:dyDescent="0.3">
      <c r="BP24706">
        <f t="shared" si="473"/>
        <v>0.15418538221776651</v>
      </c>
      <c r="BQ24706">
        <v>441.58176152130198</v>
      </c>
      <c r="BR24706">
        <v>24673</v>
      </c>
    </row>
    <row r="24707" spans="68:70" x14ac:dyDescent="0.3">
      <c r="BP24707">
        <f t="shared" si="473"/>
        <v>0.15423936511904804</v>
      </c>
      <c r="BQ24707">
        <v>441.59391564390802</v>
      </c>
      <c r="BR24707">
        <v>24674</v>
      </c>
    </row>
    <row r="24708" spans="68:70" x14ac:dyDescent="0.3">
      <c r="BP24708">
        <f t="shared" si="473"/>
        <v>0.15426540642810838</v>
      </c>
      <c r="BQ24708">
        <v>441.599778022583</v>
      </c>
      <c r="BR24708">
        <v>24675</v>
      </c>
    </row>
    <row r="24709" spans="68:70" x14ac:dyDescent="0.3">
      <c r="BP24709">
        <f t="shared" si="473"/>
        <v>0.15429797754947189</v>
      </c>
      <c r="BQ24709">
        <v>441.60710968593798</v>
      </c>
      <c r="BR24709">
        <v>24676</v>
      </c>
    </row>
    <row r="24710" spans="68:70" x14ac:dyDescent="0.3">
      <c r="BP24710">
        <f t="shared" si="473"/>
        <v>0.1543972341025891</v>
      </c>
      <c r="BQ24710">
        <v>441.62944727242001</v>
      </c>
      <c r="BR24710">
        <v>24677</v>
      </c>
    </row>
    <row r="24711" spans="68:70" x14ac:dyDescent="0.3">
      <c r="BP24711">
        <f t="shared" si="473"/>
        <v>0.15444184041377321</v>
      </c>
      <c r="BQ24711">
        <v>441.63948353899502</v>
      </c>
      <c r="BR24711">
        <v>24678</v>
      </c>
    </row>
    <row r="24712" spans="68:70" x14ac:dyDescent="0.3">
      <c r="BP24712">
        <f t="shared" si="473"/>
        <v>0.15462373073621807</v>
      </c>
      <c r="BQ24712">
        <v>441.68039323908101</v>
      </c>
      <c r="BR24712">
        <v>24679</v>
      </c>
    </row>
    <row r="24713" spans="68:70" x14ac:dyDescent="0.3">
      <c r="BP24713">
        <f t="shared" si="473"/>
        <v>0.15463396025062212</v>
      </c>
      <c r="BQ24713">
        <v>441.68269328635398</v>
      </c>
      <c r="BR24713">
        <v>24680</v>
      </c>
    </row>
    <row r="24714" spans="68:70" x14ac:dyDescent="0.3">
      <c r="BP24714">
        <f t="shared" si="473"/>
        <v>0.15470713351869306</v>
      </c>
      <c r="BQ24714">
        <v>441.69914365538898</v>
      </c>
      <c r="BR24714">
        <v>24681</v>
      </c>
    </row>
    <row r="24715" spans="68:70" x14ac:dyDescent="0.3">
      <c r="BP24715">
        <f t="shared" si="473"/>
        <v>0.15476950540848081</v>
      </c>
      <c r="BQ24715">
        <v>441.71316265319098</v>
      </c>
      <c r="BR24715">
        <v>24682</v>
      </c>
    </row>
    <row r="24716" spans="68:70" x14ac:dyDescent="0.3">
      <c r="BP24716">
        <f t="shared" si="473"/>
        <v>0.15491110219224596</v>
      </c>
      <c r="BQ24716">
        <v>441.74497812686297</v>
      </c>
      <c r="BR24716">
        <v>24683</v>
      </c>
    </row>
    <row r="24717" spans="68:70" x14ac:dyDescent="0.3">
      <c r="BP24717">
        <f t="shared" si="473"/>
        <v>0.15491996872770894</v>
      </c>
      <c r="BQ24717">
        <v>441.74696987064402</v>
      </c>
      <c r="BR24717">
        <v>24684</v>
      </c>
    </row>
    <row r="24718" spans="68:70" x14ac:dyDescent="0.3">
      <c r="BP24718">
        <f t="shared" si="473"/>
        <v>0.1549292722633018</v>
      </c>
      <c r="BQ24718">
        <v>441.74905971914302</v>
      </c>
      <c r="BR24718">
        <v>24685</v>
      </c>
    </row>
    <row r="24719" spans="68:70" x14ac:dyDescent="0.3">
      <c r="BP24719">
        <f t="shared" si="473"/>
        <v>0.15500577967545953</v>
      </c>
      <c r="BQ24719">
        <v>441.766243161342</v>
      </c>
      <c r="BR24719">
        <v>24686</v>
      </c>
    </row>
    <row r="24720" spans="68:70" x14ac:dyDescent="0.3">
      <c r="BP24720">
        <f t="shared" si="473"/>
        <v>0.15503267165187692</v>
      </c>
      <c r="BQ24720">
        <v>441.77228204887001</v>
      </c>
      <c r="BR24720">
        <v>24687</v>
      </c>
    </row>
    <row r="24721" spans="68:70" x14ac:dyDescent="0.3">
      <c r="BP24721">
        <f t="shared" si="473"/>
        <v>0.15507066104359507</v>
      </c>
      <c r="BQ24721">
        <v>441.78081208993899</v>
      </c>
      <c r="BR24721">
        <v>24688</v>
      </c>
    </row>
    <row r="24722" spans="68:70" x14ac:dyDescent="0.3">
      <c r="BP24722">
        <f t="shared" si="473"/>
        <v>0.15508579881856846</v>
      </c>
      <c r="BQ24722">
        <v>441.784210796173</v>
      </c>
      <c r="BR24722">
        <v>24689</v>
      </c>
    </row>
    <row r="24723" spans="68:70" x14ac:dyDescent="0.3">
      <c r="BP24723">
        <f t="shared" si="473"/>
        <v>0.15509868948167194</v>
      </c>
      <c r="BQ24723">
        <v>441.78710485409499</v>
      </c>
      <c r="BR24723">
        <v>24690</v>
      </c>
    </row>
    <row r="24724" spans="68:70" x14ac:dyDescent="0.3">
      <c r="BP24724">
        <f t="shared" si="473"/>
        <v>0.15509873204478847</v>
      </c>
      <c r="BQ24724">
        <v>441.78711440965901</v>
      </c>
      <c r="BR24724">
        <v>24691</v>
      </c>
    </row>
    <row r="24725" spans="68:70" x14ac:dyDescent="0.3">
      <c r="BP24725">
        <f t="shared" si="473"/>
        <v>0.15512381853505411</v>
      </c>
      <c r="BQ24725">
        <v>441.79274618370602</v>
      </c>
      <c r="BR24725">
        <v>24692</v>
      </c>
    </row>
    <row r="24726" spans="68:70" x14ac:dyDescent="0.3">
      <c r="BP24726">
        <f t="shared" si="473"/>
        <v>0.15522049870481106</v>
      </c>
      <c r="BQ24726">
        <v>441.81444607255401</v>
      </c>
      <c r="BR24726">
        <v>24693</v>
      </c>
    </row>
    <row r="24727" spans="68:70" x14ac:dyDescent="0.3">
      <c r="BP24727">
        <f t="shared" si="473"/>
        <v>0.1552634577931955</v>
      </c>
      <c r="BQ24727">
        <v>441.82408608232902</v>
      </c>
      <c r="BR24727">
        <v>24694</v>
      </c>
    </row>
    <row r="24728" spans="68:70" x14ac:dyDescent="0.3">
      <c r="BP24728">
        <f t="shared" si="473"/>
        <v>0.15541616476079695</v>
      </c>
      <c r="BQ24728">
        <v>441.85834269997002</v>
      </c>
      <c r="BR24728">
        <v>24695</v>
      </c>
    </row>
    <row r="24729" spans="68:70" x14ac:dyDescent="0.3">
      <c r="BP24729">
        <f t="shared" si="473"/>
        <v>0.15544802341980798</v>
      </c>
      <c r="BQ24729">
        <v>441.86548740236901</v>
      </c>
      <c r="BR24729">
        <v>24696</v>
      </c>
    </row>
    <row r="24730" spans="68:70" x14ac:dyDescent="0.3">
      <c r="BP24730">
        <f t="shared" si="473"/>
        <v>0.15546152575125477</v>
      </c>
      <c r="BQ24730">
        <v>441.86851524802</v>
      </c>
      <c r="BR24730">
        <v>24697</v>
      </c>
    </row>
    <row r="24731" spans="68:70" x14ac:dyDescent="0.3">
      <c r="BP24731">
        <f t="shared" si="473"/>
        <v>0.15546532085271281</v>
      </c>
      <c r="BQ24731">
        <v>441.86936626118398</v>
      </c>
      <c r="BR24731">
        <v>24698</v>
      </c>
    </row>
    <row r="24732" spans="68:70" x14ac:dyDescent="0.3">
      <c r="BP24732">
        <f t="shared" si="473"/>
        <v>0.1555040688953849</v>
      </c>
      <c r="BQ24732">
        <v>441.87805452396498</v>
      </c>
      <c r="BR24732">
        <v>24699</v>
      </c>
    </row>
    <row r="24733" spans="68:70" x14ac:dyDescent="0.3">
      <c r="BP24733">
        <f t="shared" si="473"/>
        <v>0.15552469482138109</v>
      </c>
      <c r="BQ24733">
        <v>441.882678921668</v>
      </c>
      <c r="BR24733">
        <v>24700</v>
      </c>
    </row>
    <row r="24734" spans="68:70" x14ac:dyDescent="0.3">
      <c r="BP24734">
        <f t="shared" si="473"/>
        <v>0.15554161446283038</v>
      </c>
      <c r="BQ24734">
        <v>441.88647212973802</v>
      </c>
      <c r="BR24734">
        <v>24701</v>
      </c>
    </row>
    <row r="24735" spans="68:70" x14ac:dyDescent="0.3">
      <c r="BP24735">
        <f t="shared" si="473"/>
        <v>0.1555495696692141</v>
      </c>
      <c r="BQ24735">
        <v>441.88825553316798</v>
      </c>
      <c r="BR24735">
        <v>24702</v>
      </c>
    </row>
    <row r="24736" spans="68:70" x14ac:dyDescent="0.3">
      <c r="BP24736">
        <f t="shared" si="473"/>
        <v>0.15555644128403701</v>
      </c>
      <c r="BQ24736">
        <v>441.889795979616</v>
      </c>
      <c r="BR24736">
        <v>24703</v>
      </c>
    </row>
    <row r="24737" spans="68:70" x14ac:dyDescent="0.3">
      <c r="BP24737">
        <f t="shared" si="473"/>
        <v>0.15557119548293377</v>
      </c>
      <c r="BQ24737">
        <v>441.89310339191599</v>
      </c>
      <c r="BR24737">
        <v>24704</v>
      </c>
    </row>
    <row r="24738" spans="68:70" x14ac:dyDescent="0.3">
      <c r="BP24738">
        <f t="shared" ref="BP24738:BP24801" si="474">(BQ24738 - $BS$31303)*(BQ24738 - $BS$31303)/31269</f>
        <v>0.15561492326917262</v>
      </c>
      <c r="BQ24738">
        <v>441.90290482056702</v>
      </c>
      <c r="BR24738">
        <v>24705</v>
      </c>
    </row>
    <row r="24739" spans="68:70" x14ac:dyDescent="0.3">
      <c r="BP24739">
        <f t="shared" si="474"/>
        <v>0.15562288256952436</v>
      </c>
      <c r="BQ24739">
        <v>441.90468872144601</v>
      </c>
      <c r="BR24739">
        <v>24706</v>
      </c>
    </row>
    <row r="24740" spans="68:70" x14ac:dyDescent="0.3">
      <c r="BP24740">
        <f t="shared" si="474"/>
        <v>0.15567145830824086</v>
      </c>
      <c r="BQ24740">
        <v>441.91557490871099</v>
      </c>
      <c r="BR24740">
        <v>24707</v>
      </c>
    </row>
    <row r="24741" spans="68:70" x14ac:dyDescent="0.3">
      <c r="BP24741">
        <f t="shared" si="474"/>
        <v>0.15580938109315864</v>
      </c>
      <c r="BQ24741">
        <v>441.946475184718</v>
      </c>
      <c r="BR24741">
        <v>24708</v>
      </c>
    </row>
    <row r="24742" spans="68:70" x14ac:dyDescent="0.3">
      <c r="BP24742">
        <f t="shared" si="474"/>
        <v>0.15582584262293409</v>
      </c>
      <c r="BQ24742">
        <v>441.95016231871301</v>
      </c>
      <c r="BR24742">
        <v>24709</v>
      </c>
    </row>
    <row r="24743" spans="68:70" x14ac:dyDescent="0.3">
      <c r="BP24743">
        <f t="shared" si="474"/>
        <v>0.15586004542774304</v>
      </c>
      <c r="BQ24743">
        <v>441.95782260765401</v>
      </c>
      <c r="BR24743">
        <v>24710</v>
      </c>
    </row>
    <row r="24744" spans="68:70" x14ac:dyDescent="0.3">
      <c r="BP24744">
        <f t="shared" si="474"/>
        <v>0.15587808324146324</v>
      </c>
      <c r="BQ24744">
        <v>441.96186213854998</v>
      </c>
      <c r="BR24744">
        <v>24711</v>
      </c>
    </row>
    <row r="24745" spans="68:70" x14ac:dyDescent="0.3">
      <c r="BP24745">
        <f t="shared" si="474"/>
        <v>0.15593277721082346</v>
      </c>
      <c r="BQ24745">
        <v>441.97410931075001</v>
      </c>
      <c r="BR24745">
        <v>24712</v>
      </c>
    </row>
    <row r="24746" spans="68:70" x14ac:dyDescent="0.3">
      <c r="BP24746">
        <f t="shared" si="474"/>
        <v>0.15608668423947508</v>
      </c>
      <c r="BQ24746">
        <v>442.00856092881099</v>
      </c>
      <c r="BR24746">
        <v>24713</v>
      </c>
    </row>
    <row r="24747" spans="68:70" x14ac:dyDescent="0.3">
      <c r="BP24747">
        <f t="shared" si="474"/>
        <v>0.15619751984364136</v>
      </c>
      <c r="BQ24747">
        <v>442.03336062094797</v>
      </c>
      <c r="BR24747">
        <v>24714</v>
      </c>
    </row>
    <row r="24748" spans="68:70" x14ac:dyDescent="0.3">
      <c r="BP24748">
        <f t="shared" si="474"/>
        <v>0.15620544255488431</v>
      </c>
      <c r="BQ24748">
        <v>442.03513300671699</v>
      </c>
      <c r="BR24748">
        <v>24715</v>
      </c>
    </row>
    <row r="24749" spans="68:70" x14ac:dyDescent="0.3">
      <c r="BP24749">
        <f t="shared" si="474"/>
        <v>0.15623933183903294</v>
      </c>
      <c r="BQ24749">
        <v>442.04271385423903</v>
      </c>
      <c r="BR24749">
        <v>24716</v>
      </c>
    </row>
    <row r="24750" spans="68:70" x14ac:dyDescent="0.3">
      <c r="BP24750">
        <f t="shared" si="474"/>
        <v>0.15627532345553019</v>
      </c>
      <c r="BQ24750">
        <v>442.050764081811</v>
      </c>
      <c r="BR24750">
        <v>24717</v>
      </c>
    </row>
    <row r="24751" spans="68:70" x14ac:dyDescent="0.3">
      <c r="BP24751">
        <f t="shared" si="474"/>
        <v>0.15628613621328116</v>
      </c>
      <c r="BQ24751">
        <v>442.05318238505498</v>
      </c>
      <c r="BR24751">
        <v>24718</v>
      </c>
    </row>
    <row r="24752" spans="68:70" x14ac:dyDescent="0.3">
      <c r="BP24752">
        <f t="shared" si="474"/>
        <v>0.15632343569971463</v>
      </c>
      <c r="BQ24752">
        <v>442.06152387663002</v>
      </c>
      <c r="BR24752">
        <v>24719</v>
      </c>
    </row>
    <row r="24753" spans="68:70" x14ac:dyDescent="0.3">
      <c r="BP24753">
        <f t="shared" si="474"/>
        <v>0.15637248012339053</v>
      </c>
      <c r="BQ24753">
        <v>442.07249043945097</v>
      </c>
      <c r="BR24753">
        <v>24720</v>
      </c>
    </row>
    <row r="24754" spans="68:70" x14ac:dyDescent="0.3">
      <c r="BP24754">
        <f t="shared" si="474"/>
        <v>0.15643834568243697</v>
      </c>
      <c r="BQ24754">
        <v>442.08721558159402</v>
      </c>
      <c r="BR24754">
        <v>24721</v>
      </c>
    </row>
    <row r="24755" spans="68:70" x14ac:dyDescent="0.3">
      <c r="BP24755">
        <f t="shared" si="474"/>
        <v>0.15645685903098785</v>
      </c>
      <c r="BQ24755">
        <v>442.09135393449401</v>
      </c>
      <c r="BR24755">
        <v>24722</v>
      </c>
    </row>
    <row r="24756" spans="68:70" x14ac:dyDescent="0.3">
      <c r="BP24756">
        <f t="shared" si="474"/>
        <v>0.15654170409474027</v>
      </c>
      <c r="BQ24756">
        <v>442.11031651383001</v>
      </c>
      <c r="BR24756">
        <v>24723</v>
      </c>
    </row>
    <row r="24757" spans="68:70" x14ac:dyDescent="0.3">
      <c r="BP24757">
        <f t="shared" si="474"/>
        <v>0.1565502943506735</v>
      </c>
      <c r="BQ24757">
        <v>442.11223611991198</v>
      </c>
      <c r="BR24757">
        <v>24724</v>
      </c>
    </row>
    <row r="24758" spans="68:70" x14ac:dyDescent="0.3">
      <c r="BP24758">
        <f t="shared" si="474"/>
        <v>0.15657657311111214</v>
      </c>
      <c r="BQ24758">
        <v>442.11810812885</v>
      </c>
      <c r="BR24758">
        <v>24725</v>
      </c>
    </row>
    <row r="24759" spans="68:70" x14ac:dyDescent="0.3">
      <c r="BP24759">
        <f t="shared" si="474"/>
        <v>0.15657847817131657</v>
      </c>
      <c r="BQ24759">
        <v>442.11853379683998</v>
      </c>
      <c r="BR24759">
        <v>24726</v>
      </c>
    </row>
    <row r="24760" spans="68:70" x14ac:dyDescent="0.3">
      <c r="BP24760">
        <f t="shared" si="474"/>
        <v>0.15664500893493685</v>
      </c>
      <c r="BQ24760">
        <v>442.13339785339002</v>
      </c>
      <c r="BR24760">
        <v>24727</v>
      </c>
    </row>
    <row r="24761" spans="68:70" x14ac:dyDescent="0.3">
      <c r="BP24761">
        <f t="shared" si="474"/>
        <v>0.15666008854929717</v>
      </c>
      <c r="BQ24761">
        <v>442.13676644609097</v>
      </c>
      <c r="BR24761">
        <v>24728</v>
      </c>
    </row>
    <row r="24762" spans="68:70" x14ac:dyDescent="0.3">
      <c r="BP24762">
        <f t="shared" si="474"/>
        <v>0.15668388410446182</v>
      </c>
      <c r="BQ24762">
        <v>442.14208173857901</v>
      </c>
      <c r="BR24762">
        <v>24729</v>
      </c>
    </row>
    <row r="24763" spans="68:70" x14ac:dyDescent="0.3">
      <c r="BP24763">
        <f t="shared" si="474"/>
        <v>0.15669123125697368</v>
      </c>
      <c r="BQ24763">
        <v>442.14372281497901</v>
      </c>
      <c r="BR24763">
        <v>24730</v>
      </c>
    </row>
    <row r="24764" spans="68:70" x14ac:dyDescent="0.3">
      <c r="BP24764">
        <f t="shared" si="474"/>
        <v>0.1567379663780028</v>
      </c>
      <c r="BQ24764">
        <v>442.154160775403</v>
      </c>
      <c r="BR24764">
        <v>24731</v>
      </c>
    </row>
    <row r="24765" spans="68:70" x14ac:dyDescent="0.3">
      <c r="BP24765">
        <f t="shared" si="474"/>
        <v>0.15675550230733501</v>
      </c>
      <c r="BQ24765">
        <v>442.15807690032102</v>
      </c>
      <c r="BR24765">
        <v>24732</v>
      </c>
    </row>
    <row r="24766" spans="68:70" x14ac:dyDescent="0.3">
      <c r="BP24766">
        <f t="shared" si="474"/>
        <v>0.15680351028116507</v>
      </c>
      <c r="BQ24766">
        <v>442.16879692370298</v>
      </c>
      <c r="BR24766">
        <v>24733</v>
      </c>
    </row>
    <row r="24767" spans="68:70" x14ac:dyDescent="0.3">
      <c r="BP24767">
        <f t="shared" si="474"/>
        <v>0.15680427490505672</v>
      </c>
      <c r="BQ24767">
        <v>442.16896764843699</v>
      </c>
      <c r="BR24767">
        <v>24734</v>
      </c>
    </row>
    <row r="24768" spans="68:70" x14ac:dyDescent="0.3">
      <c r="BP24768">
        <f t="shared" si="474"/>
        <v>0.15681904228856827</v>
      </c>
      <c r="BQ24768">
        <v>442.17226481874502</v>
      </c>
      <c r="BR24768">
        <v>24735</v>
      </c>
    </row>
    <row r="24769" spans="68:70" x14ac:dyDescent="0.3">
      <c r="BP24769">
        <f t="shared" si="474"/>
        <v>0.15682091240878737</v>
      </c>
      <c r="BQ24769">
        <v>442.17268235657798</v>
      </c>
      <c r="BR24769">
        <v>24736</v>
      </c>
    </row>
    <row r="24770" spans="68:70" x14ac:dyDescent="0.3">
      <c r="BP24770">
        <f t="shared" si="474"/>
        <v>0.15687687481462509</v>
      </c>
      <c r="BQ24770">
        <v>442.18517581423299</v>
      </c>
      <c r="BR24770">
        <v>24737</v>
      </c>
    </row>
    <row r="24771" spans="68:70" x14ac:dyDescent="0.3">
      <c r="BP24771">
        <f t="shared" si="474"/>
        <v>0.15693026129719123</v>
      </c>
      <c r="BQ24771">
        <v>442.19709212717697</v>
      </c>
      <c r="BR24771">
        <v>24738</v>
      </c>
    </row>
    <row r="24772" spans="68:70" x14ac:dyDescent="0.3">
      <c r="BP24772">
        <f t="shared" si="474"/>
        <v>0.1569478503182522</v>
      </c>
      <c r="BQ24772">
        <v>442.20101770102701</v>
      </c>
      <c r="BR24772">
        <v>24739</v>
      </c>
    </row>
    <row r="24773" spans="68:70" x14ac:dyDescent="0.3">
      <c r="BP24773">
        <f t="shared" si="474"/>
        <v>0.15697988000740648</v>
      </c>
      <c r="BQ24773">
        <v>442.20816562431202</v>
      </c>
      <c r="BR24773">
        <v>24740</v>
      </c>
    </row>
    <row r="24774" spans="68:70" x14ac:dyDescent="0.3">
      <c r="BP24774">
        <f t="shared" si="474"/>
        <v>0.15700450395589569</v>
      </c>
      <c r="BQ24774">
        <v>442.21366034559901</v>
      </c>
      <c r="BR24774">
        <v>24741</v>
      </c>
    </row>
    <row r="24775" spans="68:70" x14ac:dyDescent="0.3">
      <c r="BP24775">
        <f t="shared" si="474"/>
        <v>0.15708893223564666</v>
      </c>
      <c r="BQ24775">
        <v>442.23249685872003</v>
      </c>
      <c r="BR24775">
        <v>24742</v>
      </c>
    </row>
    <row r="24776" spans="68:70" x14ac:dyDescent="0.3">
      <c r="BP24776">
        <f t="shared" si="474"/>
        <v>0.15712822738960147</v>
      </c>
      <c r="BQ24776">
        <v>442.24126214378202</v>
      </c>
      <c r="BR24776">
        <v>24743</v>
      </c>
    </row>
    <row r="24777" spans="68:70" x14ac:dyDescent="0.3">
      <c r="BP24777">
        <f t="shared" si="474"/>
        <v>0.15722592223272383</v>
      </c>
      <c r="BQ24777">
        <v>442.26304947544901</v>
      </c>
      <c r="BR24777">
        <v>24744</v>
      </c>
    </row>
    <row r="24778" spans="68:70" x14ac:dyDescent="0.3">
      <c r="BP24778">
        <f t="shared" si="474"/>
        <v>0.15725043526987614</v>
      </c>
      <c r="BQ24778">
        <v>442.26851516703402</v>
      </c>
      <c r="BR24778">
        <v>24745</v>
      </c>
    </row>
    <row r="24779" spans="68:70" x14ac:dyDescent="0.3">
      <c r="BP24779">
        <f t="shared" si="474"/>
        <v>0.15728320095149492</v>
      </c>
      <c r="BQ24779">
        <v>442.27582029214199</v>
      </c>
      <c r="BR24779">
        <v>24746</v>
      </c>
    </row>
    <row r="24780" spans="68:70" x14ac:dyDescent="0.3">
      <c r="BP24780">
        <f t="shared" si="474"/>
        <v>0.15731445343186184</v>
      </c>
      <c r="BQ24780">
        <v>442.282787339295</v>
      </c>
      <c r="BR24780">
        <v>24747</v>
      </c>
    </row>
    <row r="24781" spans="68:70" x14ac:dyDescent="0.3">
      <c r="BP24781">
        <f t="shared" si="474"/>
        <v>0.15732333492385464</v>
      </c>
      <c r="BQ24781">
        <v>442.28476714461402</v>
      </c>
      <c r="BR24781">
        <v>24748</v>
      </c>
    </row>
    <row r="24782" spans="68:70" x14ac:dyDescent="0.3">
      <c r="BP24782">
        <f t="shared" si="474"/>
        <v>0.15732488554449486</v>
      </c>
      <c r="BQ24782">
        <v>442.28511279330701</v>
      </c>
      <c r="BR24782">
        <v>24749</v>
      </c>
    </row>
    <row r="24783" spans="68:70" x14ac:dyDescent="0.3">
      <c r="BP24783">
        <f t="shared" si="474"/>
        <v>0.15733151788707819</v>
      </c>
      <c r="BQ24783">
        <v>442.28659118890999</v>
      </c>
      <c r="BR24783">
        <v>24750</v>
      </c>
    </row>
    <row r="24784" spans="68:70" x14ac:dyDescent="0.3">
      <c r="BP24784">
        <f t="shared" si="474"/>
        <v>0.15736463717030777</v>
      </c>
      <c r="BQ24784">
        <v>442.293973242775</v>
      </c>
      <c r="BR24784">
        <v>24751</v>
      </c>
    </row>
    <row r="24785" spans="68:70" x14ac:dyDescent="0.3">
      <c r="BP24785">
        <f t="shared" si="474"/>
        <v>0.15736900827994252</v>
      </c>
      <c r="BQ24785">
        <v>442.29494747414998</v>
      </c>
      <c r="BR24785">
        <v>24752</v>
      </c>
    </row>
    <row r="24786" spans="68:70" x14ac:dyDescent="0.3">
      <c r="BP24786">
        <f t="shared" si="474"/>
        <v>0.15739163852299068</v>
      </c>
      <c r="BQ24786">
        <v>442.29999107840501</v>
      </c>
      <c r="BR24786">
        <v>24753</v>
      </c>
    </row>
    <row r="24787" spans="68:70" x14ac:dyDescent="0.3">
      <c r="BP24787">
        <f t="shared" si="474"/>
        <v>0.15742598379754147</v>
      </c>
      <c r="BQ24787">
        <v>442.30764492007802</v>
      </c>
      <c r="BR24787">
        <v>24754</v>
      </c>
    </row>
    <row r="24788" spans="68:70" x14ac:dyDescent="0.3">
      <c r="BP24788">
        <f t="shared" si="474"/>
        <v>0.15742860228232641</v>
      </c>
      <c r="BQ24788">
        <v>442.308228414947</v>
      </c>
      <c r="BR24788">
        <v>24755</v>
      </c>
    </row>
    <row r="24789" spans="68:70" x14ac:dyDescent="0.3">
      <c r="BP24789">
        <f t="shared" si="474"/>
        <v>0.15742894790912815</v>
      </c>
      <c r="BQ24789">
        <v>442.30830543296798</v>
      </c>
      <c r="BR24789">
        <v>24756</v>
      </c>
    </row>
    <row r="24790" spans="68:70" x14ac:dyDescent="0.3">
      <c r="BP24790">
        <f t="shared" si="474"/>
        <v>0.15745230414938285</v>
      </c>
      <c r="BQ24790">
        <v>442.31350984330601</v>
      </c>
      <c r="BR24790">
        <v>24757</v>
      </c>
    </row>
    <row r="24791" spans="68:70" x14ac:dyDescent="0.3">
      <c r="BP24791">
        <f t="shared" si="474"/>
        <v>0.15762594454066722</v>
      </c>
      <c r="BQ24791">
        <v>442.35218958447598</v>
      </c>
      <c r="BR24791">
        <v>24758</v>
      </c>
    </row>
    <row r="24792" spans="68:70" x14ac:dyDescent="0.3">
      <c r="BP24792">
        <f t="shared" si="474"/>
        <v>0.15767568697023818</v>
      </c>
      <c r="BQ24792">
        <v>442.363266169474</v>
      </c>
      <c r="BR24792">
        <v>24759</v>
      </c>
    </row>
    <row r="24793" spans="68:70" x14ac:dyDescent="0.3">
      <c r="BP24793">
        <f t="shared" si="474"/>
        <v>0.15772385943726525</v>
      </c>
      <c r="BQ24793">
        <v>442.37399149186899</v>
      </c>
      <c r="BR24793">
        <v>24760</v>
      </c>
    </row>
    <row r="24794" spans="68:70" x14ac:dyDescent="0.3">
      <c r="BP24794">
        <f t="shared" si="474"/>
        <v>0.15772818551562665</v>
      </c>
      <c r="BQ24794">
        <v>442.37495458815198</v>
      </c>
      <c r="BR24794">
        <v>24761</v>
      </c>
    </row>
    <row r="24795" spans="68:70" x14ac:dyDescent="0.3">
      <c r="BP24795">
        <f t="shared" si="474"/>
        <v>0.15777993353646497</v>
      </c>
      <c r="BQ24795">
        <v>442.38647400447701</v>
      </c>
      <c r="BR24795">
        <v>24762</v>
      </c>
    </row>
    <row r="24796" spans="68:70" x14ac:dyDescent="0.3">
      <c r="BP24796">
        <f t="shared" si="474"/>
        <v>0.15778258347583593</v>
      </c>
      <c r="BQ24796">
        <v>442.38706384584799</v>
      </c>
      <c r="BR24796">
        <v>24763</v>
      </c>
    </row>
    <row r="24797" spans="68:70" x14ac:dyDescent="0.3">
      <c r="BP24797">
        <f t="shared" si="474"/>
        <v>0.15782959170735691</v>
      </c>
      <c r="BQ24797">
        <v>442.39752643179202</v>
      </c>
      <c r="BR24797">
        <v>24764</v>
      </c>
    </row>
    <row r="24798" spans="68:70" x14ac:dyDescent="0.3">
      <c r="BP24798">
        <f t="shared" si="474"/>
        <v>0.15794684459018529</v>
      </c>
      <c r="BQ24798">
        <v>442.42361652769898</v>
      </c>
      <c r="BR24798">
        <v>24765</v>
      </c>
    </row>
    <row r="24799" spans="68:70" x14ac:dyDescent="0.3">
      <c r="BP24799">
        <f t="shared" si="474"/>
        <v>0.15799265501699275</v>
      </c>
      <c r="BQ24799">
        <v>442.43380723609602</v>
      </c>
      <c r="BR24799">
        <v>24766</v>
      </c>
    </row>
    <row r="24800" spans="68:70" x14ac:dyDescent="0.3">
      <c r="BP24800">
        <f t="shared" si="474"/>
        <v>0.15800771041594744</v>
      </c>
      <c r="BQ24800">
        <v>442.437156045839</v>
      </c>
      <c r="BR24800">
        <v>24767</v>
      </c>
    </row>
    <row r="24801" spans="68:70" x14ac:dyDescent="0.3">
      <c r="BP24801">
        <f t="shared" si="474"/>
        <v>0.15801172400737643</v>
      </c>
      <c r="BQ24801">
        <v>442.43804877200301</v>
      </c>
      <c r="BR24801">
        <v>24768</v>
      </c>
    </row>
    <row r="24802" spans="68:70" x14ac:dyDescent="0.3">
      <c r="BP24802">
        <f t="shared" ref="BP24802:BP24865" si="475">(BQ24802 - $BS$31303)*(BQ24802 - $BS$31303)/31269</f>
        <v>0.15807326287631437</v>
      </c>
      <c r="BQ24802">
        <v>442.45173518295098</v>
      </c>
      <c r="BR24802">
        <v>24769</v>
      </c>
    </row>
    <row r="24803" spans="68:70" x14ac:dyDescent="0.3">
      <c r="BP24803">
        <f t="shared" si="475"/>
        <v>0.15811992781428863</v>
      </c>
      <c r="BQ24803">
        <v>442.46211181545101</v>
      </c>
      <c r="BR24803">
        <v>24770</v>
      </c>
    </row>
    <row r="24804" spans="68:70" x14ac:dyDescent="0.3">
      <c r="BP24804">
        <f t="shared" si="475"/>
        <v>0.15823983043196196</v>
      </c>
      <c r="BQ24804">
        <v>442.48876689931598</v>
      </c>
      <c r="BR24804">
        <v>24771</v>
      </c>
    </row>
    <row r="24805" spans="68:70" x14ac:dyDescent="0.3">
      <c r="BP24805">
        <f t="shared" si="475"/>
        <v>0.15827281644134483</v>
      </c>
      <c r="BQ24805">
        <v>442.496098119164</v>
      </c>
      <c r="BR24805">
        <v>24772</v>
      </c>
    </row>
    <row r="24806" spans="68:70" x14ac:dyDescent="0.3">
      <c r="BP24806">
        <f t="shared" si="475"/>
        <v>0.15832309374747569</v>
      </c>
      <c r="BQ24806">
        <v>442.50727090179799</v>
      </c>
      <c r="BR24806">
        <v>24773</v>
      </c>
    </row>
    <row r="24807" spans="68:70" x14ac:dyDescent="0.3">
      <c r="BP24807">
        <f t="shared" si="475"/>
        <v>0.15833440422962636</v>
      </c>
      <c r="BQ24807">
        <v>442.50978410861597</v>
      </c>
      <c r="BR24807">
        <v>24774</v>
      </c>
    </row>
    <row r="24808" spans="68:70" x14ac:dyDescent="0.3">
      <c r="BP24808">
        <f t="shared" si="475"/>
        <v>0.15834927401087293</v>
      </c>
      <c r="BQ24808">
        <v>442.51308806068101</v>
      </c>
      <c r="BR24808">
        <v>24775</v>
      </c>
    </row>
    <row r="24809" spans="68:70" x14ac:dyDescent="0.3">
      <c r="BP24809">
        <f t="shared" si="475"/>
        <v>0.15837819704388223</v>
      </c>
      <c r="BQ24809">
        <v>442.51951409388897</v>
      </c>
      <c r="BR24809">
        <v>24776</v>
      </c>
    </row>
    <row r="24810" spans="68:70" x14ac:dyDescent="0.3">
      <c r="BP24810">
        <f t="shared" si="475"/>
        <v>0.15840311390950007</v>
      </c>
      <c r="BQ24810">
        <v>442.52504957831002</v>
      </c>
      <c r="BR24810">
        <v>24777</v>
      </c>
    </row>
    <row r="24811" spans="68:70" x14ac:dyDescent="0.3">
      <c r="BP24811">
        <f t="shared" si="475"/>
        <v>0.15845987578527751</v>
      </c>
      <c r="BQ24811">
        <v>442.537658065492</v>
      </c>
      <c r="BR24811">
        <v>24778</v>
      </c>
    </row>
    <row r="24812" spans="68:70" x14ac:dyDescent="0.3">
      <c r="BP24812">
        <f t="shared" si="475"/>
        <v>0.15847219944913268</v>
      </c>
      <c r="BQ24812">
        <v>442.54039521641897</v>
      </c>
      <c r="BR24812">
        <v>24779</v>
      </c>
    </row>
    <row r="24813" spans="68:70" x14ac:dyDescent="0.3">
      <c r="BP24813">
        <f t="shared" si="475"/>
        <v>0.15857314448588045</v>
      </c>
      <c r="BQ24813">
        <v>442.56281163794199</v>
      </c>
      <c r="BR24813">
        <v>24780</v>
      </c>
    </row>
    <row r="24814" spans="68:70" x14ac:dyDescent="0.3">
      <c r="BP24814">
        <f t="shared" si="475"/>
        <v>0.15857694355468777</v>
      </c>
      <c r="BQ24814">
        <v>442.56365514115203</v>
      </c>
      <c r="BR24814">
        <v>24781</v>
      </c>
    </row>
    <row r="24815" spans="68:70" x14ac:dyDescent="0.3">
      <c r="BP24815">
        <f t="shared" si="475"/>
        <v>0.15864093148387762</v>
      </c>
      <c r="BQ24815">
        <v>442.57786079508003</v>
      </c>
      <c r="BR24815">
        <v>24782</v>
      </c>
    </row>
    <row r="24816" spans="68:70" x14ac:dyDescent="0.3">
      <c r="BP24816">
        <f t="shared" si="475"/>
        <v>0.15864951530595259</v>
      </c>
      <c r="BQ24816">
        <v>442.57976623038297</v>
      </c>
      <c r="BR24816">
        <v>24783</v>
      </c>
    </row>
    <row r="24817" spans="68:70" x14ac:dyDescent="0.3">
      <c r="BP24817">
        <f t="shared" si="475"/>
        <v>0.15883259246746029</v>
      </c>
      <c r="BQ24817">
        <v>442.62039339925798</v>
      </c>
      <c r="BR24817">
        <v>24784</v>
      </c>
    </row>
    <row r="24818" spans="68:70" x14ac:dyDescent="0.3">
      <c r="BP24818">
        <f t="shared" si="475"/>
        <v>0.15883681879664341</v>
      </c>
      <c r="BQ24818">
        <v>442.62133099930401</v>
      </c>
      <c r="BR24818">
        <v>24785</v>
      </c>
    </row>
    <row r="24819" spans="68:70" x14ac:dyDescent="0.3">
      <c r="BP24819">
        <f t="shared" si="475"/>
        <v>0.15901521518029535</v>
      </c>
      <c r="BQ24819">
        <v>442.66089639964099</v>
      </c>
      <c r="BR24819">
        <v>24786</v>
      </c>
    </row>
    <row r="24820" spans="68:70" x14ac:dyDescent="0.3">
      <c r="BP24820">
        <f t="shared" si="475"/>
        <v>0.1590299107503188</v>
      </c>
      <c r="BQ24820">
        <v>442.664154647082</v>
      </c>
      <c r="BR24820">
        <v>24787</v>
      </c>
    </row>
    <row r="24821" spans="68:70" x14ac:dyDescent="0.3">
      <c r="BP24821">
        <f t="shared" si="475"/>
        <v>0.15903526926734873</v>
      </c>
      <c r="BQ24821">
        <v>442.665342680207</v>
      </c>
      <c r="BR24821">
        <v>24788</v>
      </c>
    </row>
    <row r="24822" spans="68:70" x14ac:dyDescent="0.3">
      <c r="BP24822">
        <f t="shared" si="475"/>
        <v>0.1590371122519155</v>
      </c>
      <c r="BQ24822">
        <v>442.66575128242198</v>
      </c>
      <c r="BR24822">
        <v>24789</v>
      </c>
    </row>
    <row r="24823" spans="68:70" x14ac:dyDescent="0.3">
      <c r="BP24823">
        <f t="shared" si="475"/>
        <v>0.15905402870808374</v>
      </c>
      <c r="BQ24823">
        <v>442.66950166523202</v>
      </c>
      <c r="BR24823">
        <v>24790</v>
      </c>
    </row>
    <row r="24824" spans="68:70" x14ac:dyDescent="0.3">
      <c r="BP24824">
        <f t="shared" si="475"/>
        <v>0.15911106946700418</v>
      </c>
      <c r="BQ24824">
        <v>442.68214614677299</v>
      </c>
      <c r="BR24824">
        <v>24791</v>
      </c>
    </row>
    <row r="24825" spans="68:70" x14ac:dyDescent="0.3">
      <c r="BP24825">
        <f t="shared" si="475"/>
        <v>0.159138066494901</v>
      </c>
      <c r="BQ24825">
        <v>442.68812990913199</v>
      </c>
      <c r="BR24825">
        <v>24792</v>
      </c>
    </row>
    <row r="24826" spans="68:70" x14ac:dyDescent="0.3">
      <c r="BP24826">
        <f t="shared" si="475"/>
        <v>0.15914895160842768</v>
      </c>
      <c r="BQ24826">
        <v>442.69054239900299</v>
      </c>
      <c r="BR24826">
        <v>24793</v>
      </c>
    </row>
    <row r="24827" spans="68:70" x14ac:dyDescent="0.3">
      <c r="BP24827">
        <f t="shared" si="475"/>
        <v>0.15918598875558274</v>
      </c>
      <c r="BQ24827">
        <v>442.69875039945299</v>
      </c>
      <c r="BR24827">
        <v>24794</v>
      </c>
    </row>
    <row r="24828" spans="68:70" x14ac:dyDescent="0.3">
      <c r="BP24828">
        <f t="shared" si="475"/>
        <v>0.1592532089449373</v>
      </c>
      <c r="BQ24828">
        <v>442.71364498666901</v>
      </c>
      <c r="BR24828">
        <v>24795</v>
      </c>
    </row>
    <row r="24829" spans="68:70" x14ac:dyDescent="0.3">
      <c r="BP24829">
        <f t="shared" si="475"/>
        <v>0.15935961954878552</v>
      </c>
      <c r="BQ24829">
        <v>442.73721692428899</v>
      </c>
      <c r="BR24829">
        <v>24796</v>
      </c>
    </row>
    <row r="24830" spans="68:70" x14ac:dyDescent="0.3">
      <c r="BP24830">
        <f t="shared" si="475"/>
        <v>0.15941405573102035</v>
      </c>
      <c r="BQ24830">
        <v>442.749272513314</v>
      </c>
      <c r="BR24830">
        <v>24797</v>
      </c>
    </row>
    <row r="24831" spans="68:70" x14ac:dyDescent="0.3">
      <c r="BP24831">
        <f t="shared" si="475"/>
        <v>0.1595081189320541</v>
      </c>
      <c r="BQ24831">
        <v>442.77009916236102</v>
      </c>
      <c r="BR24831">
        <v>24798</v>
      </c>
    </row>
    <row r="24832" spans="68:70" x14ac:dyDescent="0.3">
      <c r="BP24832">
        <f t="shared" si="475"/>
        <v>0.1595914283054134</v>
      </c>
      <c r="BQ24832">
        <v>442.78853966590498</v>
      </c>
      <c r="BR24832">
        <v>24799</v>
      </c>
    </row>
    <row r="24833" spans="68:70" x14ac:dyDescent="0.3">
      <c r="BP24833">
        <f t="shared" si="475"/>
        <v>0.15965320209877509</v>
      </c>
      <c r="BQ24833">
        <v>442.80221016815801</v>
      </c>
      <c r="BR24833">
        <v>24800</v>
      </c>
    </row>
    <row r="24834" spans="68:70" x14ac:dyDescent="0.3">
      <c r="BP24834">
        <f t="shared" si="475"/>
        <v>0.15970315002507526</v>
      </c>
      <c r="BQ24834">
        <v>442.81326167972401</v>
      </c>
      <c r="BR24834">
        <v>24801</v>
      </c>
    </row>
    <row r="24835" spans="68:70" x14ac:dyDescent="0.3">
      <c r="BP24835">
        <f t="shared" si="475"/>
        <v>0.1597438573099518</v>
      </c>
      <c r="BQ24835">
        <v>442.82226732266298</v>
      </c>
      <c r="BR24835">
        <v>24802</v>
      </c>
    </row>
    <row r="24836" spans="68:70" x14ac:dyDescent="0.3">
      <c r="BP24836">
        <f t="shared" si="475"/>
        <v>0.159746301204684</v>
      </c>
      <c r="BQ24836">
        <v>442.82280794719799</v>
      </c>
      <c r="BR24836">
        <v>24803</v>
      </c>
    </row>
    <row r="24837" spans="68:70" x14ac:dyDescent="0.3">
      <c r="BP24837">
        <f t="shared" si="475"/>
        <v>0.1597886732650301</v>
      </c>
      <c r="BQ24837">
        <v>442.832180596802</v>
      </c>
      <c r="BR24837">
        <v>24804</v>
      </c>
    </row>
    <row r="24838" spans="68:70" x14ac:dyDescent="0.3">
      <c r="BP24838">
        <f t="shared" si="475"/>
        <v>0.15979773182637624</v>
      </c>
      <c r="BQ24838">
        <v>442.834184178611</v>
      </c>
      <c r="BR24838">
        <v>24805</v>
      </c>
    </row>
    <row r="24839" spans="68:70" x14ac:dyDescent="0.3">
      <c r="BP24839">
        <f t="shared" si="475"/>
        <v>0.15981040671636393</v>
      </c>
      <c r="BQ24839">
        <v>442.83698752834698</v>
      </c>
      <c r="BR24839">
        <v>24806</v>
      </c>
    </row>
    <row r="24840" spans="68:70" x14ac:dyDescent="0.3">
      <c r="BP24840">
        <f t="shared" si="475"/>
        <v>0.15994141853959165</v>
      </c>
      <c r="BQ24840">
        <v>442.86595736069802</v>
      </c>
      <c r="BR24840">
        <v>24807</v>
      </c>
    </row>
    <row r="24841" spans="68:70" x14ac:dyDescent="0.3">
      <c r="BP24841">
        <f t="shared" si="475"/>
        <v>0.1600915302811404</v>
      </c>
      <c r="BQ24841">
        <v>442.89913605777201</v>
      </c>
      <c r="BR24841">
        <v>24808</v>
      </c>
    </row>
    <row r="24842" spans="68:70" x14ac:dyDescent="0.3">
      <c r="BP24842">
        <f t="shared" si="475"/>
        <v>0.16010394056188393</v>
      </c>
      <c r="BQ24842">
        <v>442.90187836439401</v>
      </c>
      <c r="BR24842">
        <v>24809</v>
      </c>
    </row>
    <row r="24843" spans="68:70" x14ac:dyDescent="0.3">
      <c r="BP24843">
        <f t="shared" si="475"/>
        <v>0.16022962407028354</v>
      </c>
      <c r="BQ24843">
        <v>442.92964473262299</v>
      </c>
      <c r="BR24843">
        <v>24810</v>
      </c>
    </row>
    <row r="24844" spans="68:70" x14ac:dyDescent="0.3">
      <c r="BP24844">
        <f t="shared" si="475"/>
        <v>0.16027407809626551</v>
      </c>
      <c r="BQ24844">
        <v>442.93946303884701</v>
      </c>
      <c r="BR24844">
        <v>24811</v>
      </c>
    </row>
    <row r="24845" spans="68:70" x14ac:dyDescent="0.3">
      <c r="BP24845">
        <f t="shared" si="475"/>
        <v>0.16033725280886885</v>
      </c>
      <c r="BQ24845">
        <v>442.95341373378199</v>
      </c>
      <c r="BR24845">
        <v>24812</v>
      </c>
    </row>
    <row r="24846" spans="68:70" x14ac:dyDescent="0.3">
      <c r="BP24846">
        <f t="shared" si="475"/>
        <v>0.16034072959626811</v>
      </c>
      <c r="BQ24846">
        <v>442.95418142321398</v>
      </c>
      <c r="BR24846">
        <v>24813</v>
      </c>
    </row>
    <row r="24847" spans="68:70" x14ac:dyDescent="0.3">
      <c r="BP24847">
        <f t="shared" si="475"/>
        <v>0.16039526103693838</v>
      </c>
      <c r="BQ24847">
        <v>442.96622110818799</v>
      </c>
      <c r="BR24847">
        <v>24814</v>
      </c>
    </row>
    <row r="24848" spans="68:70" x14ac:dyDescent="0.3">
      <c r="BP24848">
        <f t="shared" si="475"/>
        <v>0.16041087497341239</v>
      </c>
      <c r="BQ24848">
        <v>442.96966804302599</v>
      </c>
      <c r="BR24848">
        <v>24815</v>
      </c>
    </row>
    <row r="24849" spans="68:70" x14ac:dyDescent="0.3">
      <c r="BP24849">
        <f t="shared" si="475"/>
        <v>0.16041988031008886</v>
      </c>
      <c r="BQ24849">
        <v>442.97165598615402</v>
      </c>
      <c r="BR24849">
        <v>24816</v>
      </c>
    </row>
    <row r="24850" spans="68:70" x14ac:dyDescent="0.3">
      <c r="BP24850">
        <f t="shared" si="475"/>
        <v>0.16043805991997523</v>
      </c>
      <c r="BQ24850">
        <v>442.97566899541999</v>
      </c>
      <c r="BR24850">
        <v>24817</v>
      </c>
    </row>
    <row r="24851" spans="68:70" x14ac:dyDescent="0.3">
      <c r="BP24851">
        <f t="shared" si="475"/>
        <v>0.16045294875751878</v>
      </c>
      <c r="BQ24851">
        <v>442.97895542261398</v>
      </c>
      <c r="BR24851">
        <v>24818</v>
      </c>
    </row>
    <row r="24852" spans="68:70" x14ac:dyDescent="0.3">
      <c r="BP24852">
        <f t="shared" si="475"/>
        <v>0.16046052520816886</v>
      </c>
      <c r="BQ24852">
        <v>442.98062772119499</v>
      </c>
      <c r="BR24852">
        <v>24819</v>
      </c>
    </row>
    <row r="24853" spans="68:70" x14ac:dyDescent="0.3">
      <c r="BP24853">
        <f t="shared" si="475"/>
        <v>0.1604910371539115</v>
      </c>
      <c r="BQ24853">
        <v>442.98736201647802</v>
      </c>
      <c r="BR24853">
        <v>24820</v>
      </c>
    </row>
    <row r="24854" spans="68:70" x14ac:dyDescent="0.3">
      <c r="BP24854">
        <f t="shared" si="475"/>
        <v>0.1605215208954453</v>
      </c>
      <c r="BQ24854">
        <v>442.99408944757499</v>
      </c>
      <c r="BR24854">
        <v>24821</v>
      </c>
    </row>
    <row r="24855" spans="68:70" x14ac:dyDescent="0.3">
      <c r="BP24855">
        <f t="shared" si="475"/>
        <v>0.16066391241000066</v>
      </c>
      <c r="BQ24855">
        <v>443.02550525298602</v>
      </c>
      <c r="BR24855">
        <v>24822</v>
      </c>
    </row>
    <row r="24856" spans="68:70" x14ac:dyDescent="0.3">
      <c r="BP24856">
        <f t="shared" si="475"/>
        <v>0.16066661017052317</v>
      </c>
      <c r="BQ24856">
        <v>443.02610032483199</v>
      </c>
      <c r="BR24856">
        <v>24823</v>
      </c>
    </row>
    <row r="24857" spans="68:70" x14ac:dyDescent="0.3">
      <c r="BP24857">
        <f t="shared" si="475"/>
        <v>0.16067389552760869</v>
      </c>
      <c r="BQ24857">
        <v>443.02770730347601</v>
      </c>
      <c r="BR24857">
        <v>24824</v>
      </c>
    </row>
    <row r="24858" spans="68:70" x14ac:dyDescent="0.3">
      <c r="BP24858">
        <f t="shared" si="475"/>
        <v>0.16071649526975318</v>
      </c>
      <c r="BQ24858">
        <v>443.037103076694</v>
      </c>
      <c r="BR24858">
        <v>24825</v>
      </c>
    </row>
    <row r="24859" spans="68:70" x14ac:dyDescent="0.3">
      <c r="BP24859">
        <f t="shared" si="475"/>
        <v>0.16074637730990737</v>
      </c>
      <c r="BQ24859">
        <v>443.04369309822101</v>
      </c>
      <c r="BR24859">
        <v>24826</v>
      </c>
    </row>
    <row r="24860" spans="68:70" x14ac:dyDescent="0.3">
      <c r="BP24860">
        <f t="shared" si="475"/>
        <v>0.16076636882077475</v>
      </c>
      <c r="BQ24860">
        <v>443.048101574604</v>
      </c>
      <c r="BR24860">
        <v>24827</v>
      </c>
    </row>
    <row r="24861" spans="68:70" x14ac:dyDescent="0.3">
      <c r="BP24861">
        <f t="shared" si="475"/>
        <v>0.16078112383683565</v>
      </c>
      <c r="BQ24861">
        <v>443.05135513686099</v>
      </c>
      <c r="BR24861">
        <v>24828</v>
      </c>
    </row>
    <row r="24862" spans="68:70" x14ac:dyDescent="0.3">
      <c r="BP24862">
        <f t="shared" si="475"/>
        <v>0.16089425310642252</v>
      </c>
      <c r="BQ24862">
        <v>443.07629580473099</v>
      </c>
      <c r="BR24862">
        <v>24829</v>
      </c>
    </row>
    <row r="24863" spans="68:70" x14ac:dyDescent="0.3">
      <c r="BP24863">
        <f t="shared" si="475"/>
        <v>0.16100126090904648</v>
      </c>
      <c r="BQ24863">
        <v>443.09987885562703</v>
      </c>
      <c r="BR24863">
        <v>24830</v>
      </c>
    </row>
    <row r="24864" spans="68:70" x14ac:dyDescent="0.3">
      <c r="BP24864">
        <f t="shared" si="475"/>
        <v>0.16100532523585284</v>
      </c>
      <c r="BQ24864">
        <v>443.10077442295801</v>
      </c>
      <c r="BR24864">
        <v>24831</v>
      </c>
    </row>
    <row r="24865" spans="68:70" x14ac:dyDescent="0.3">
      <c r="BP24865">
        <f t="shared" si="475"/>
        <v>0.16102983696362047</v>
      </c>
      <c r="BQ24865">
        <v>443.10617529983</v>
      </c>
      <c r="BR24865">
        <v>24832</v>
      </c>
    </row>
    <row r="24866" spans="68:70" x14ac:dyDescent="0.3">
      <c r="BP24866">
        <f t="shared" ref="BP24866:BP24929" si="476">(BQ24866 - $BS$31303)*(BQ24866 - $BS$31303)/31269</f>
        <v>0.1611395500226574</v>
      </c>
      <c r="BQ24866">
        <v>443.13034427266803</v>
      </c>
      <c r="BR24866">
        <v>24833</v>
      </c>
    </row>
    <row r="24867" spans="68:70" x14ac:dyDescent="0.3">
      <c r="BP24867">
        <f t="shared" si="476"/>
        <v>0.16121618307185961</v>
      </c>
      <c r="BQ24867">
        <v>443.14722108451099</v>
      </c>
      <c r="BR24867">
        <v>24834</v>
      </c>
    </row>
    <row r="24868" spans="68:70" x14ac:dyDescent="0.3">
      <c r="BP24868">
        <f t="shared" si="476"/>
        <v>0.16121761453071604</v>
      </c>
      <c r="BQ24868">
        <v>443.147536294948</v>
      </c>
      <c r="BR24868">
        <v>24835</v>
      </c>
    </row>
    <row r="24869" spans="68:70" x14ac:dyDescent="0.3">
      <c r="BP24869">
        <f t="shared" si="476"/>
        <v>0.16123193331628535</v>
      </c>
      <c r="BQ24869">
        <v>443.150689246502</v>
      </c>
      <c r="BR24869">
        <v>24836</v>
      </c>
    </row>
    <row r="24870" spans="68:70" x14ac:dyDescent="0.3">
      <c r="BP24870">
        <f t="shared" si="476"/>
        <v>0.16124772503047724</v>
      </c>
      <c r="BQ24870">
        <v>443.15416636996298</v>
      </c>
      <c r="BR24870">
        <v>24837</v>
      </c>
    </row>
    <row r="24871" spans="68:70" x14ac:dyDescent="0.3">
      <c r="BP24871">
        <f t="shared" si="476"/>
        <v>0.1612962228121653</v>
      </c>
      <c r="BQ24871">
        <v>443.16484386615502</v>
      </c>
      <c r="BR24871">
        <v>24838</v>
      </c>
    </row>
    <row r="24872" spans="68:70" x14ac:dyDescent="0.3">
      <c r="BP24872">
        <f t="shared" si="476"/>
        <v>0.16132576777019633</v>
      </c>
      <c r="BQ24872">
        <v>443.17134783411302</v>
      </c>
      <c r="BR24872">
        <v>24839</v>
      </c>
    </row>
    <row r="24873" spans="68:70" x14ac:dyDescent="0.3">
      <c r="BP24873">
        <f t="shared" si="476"/>
        <v>0.16136157472541052</v>
      </c>
      <c r="BQ24873">
        <v>443.17922950737301</v>
      </c>
      <c r="BR24873">
        <v>24840</v>
      </c>
    </row>
    <row r="24874" spans="68:70" x14ac:dyDescent="0.3">
      <c r="BP24874">
        <f t="shared" si="476"/>
        <v>0.1614115950351529</v>
      </c>
      <c r="BQ24874">
        <v>443.19023829928602</v>
      </c>
      <c r="BR24874">
        <v>24841</v>
      </c>
    </row>
    <row r="24875" spans="68:70" x14ac:dyDescent="0.3">
      <c r="BP24875">
        <f t="shared" si="476"/>
        <v>0.16143296552944661</v>
      </c>
      <c r="BQ24875">
        <v>443.19494113523399</v>
      </c>
      <c r="BR24875">
        <v>24842</v>
      </c>
    </row>
    <row r="24876" spans="68:70" x14ac:dyDescent="0.3">
      <c r="BP24876">
        <f t="shared" si="476"/>
        <v>0.16144495016842039</v>
      </c>
      <c r="BQ24876">
        <v>443.197578363876</v>
      </c>
      <c r="BR24876">
        <v>24843</v>
      </c>
    </row>
    <row r="24877" spans="68:70" x14ac:dyDescent="0.3">
      <c r="BP24877">
        <f t="shared" si="476"/>
        <v>0.16150274041824966</v>
      </c>
      <c r="BQ24877">
        <v>443.21029377716098</v>
      </c>
      <c r="BR24877">
        <v>24844</v>
      </c>
    </row>
    <row r="24878" spans="68:70" x14ac:dyDescent="0.3">
      <c r="BP24878">
        <f t="shared" si="476"/>
        <v>0.16150287218234796</v>
      </c>
      <c r="BQ24878">
        <v>443.210322766216</v>
      </c>
      <c r="BR24878">
        <v>24845</v>
      </c>
    </row>
    <row r="24879" spans="68:70" x14ac:dyDescent="0.3">
      <c r="BP24879">
        <f t="shared" si="476"/>
        <v>0.16156455050614293</v>
      </c>
      <c r="BQ24879">
        <v>443.22389114563401</v>
      </c>
      <c r="BR24879">
        <v>24846</v>
      </c>
    </row>
    <row r="24880" spans="68:70" x14ac:dyDescent="0.3">
      <c r="BP24880">
        <f t="shared" si="476"/>
        <v>0.16156703495799077</v>
      </c>
      <c r="BQ24880">
        <v>443.224437636461</v>
      </c>
      <c r="BR24880">
        <v>24847</v>
      </c>
    </row>
    <row r="24881" spans="68:70" x14ac:dyDescent="0.3">
      <c r="BP24881">
        <f t="shared" si="476"/>
        <v>0.16161646185851336</v>
      </c>
      <c r="BQ24881">
        <v>443.235308919158</v>
      </c>
      <c r="BR24881">
        <v>24848</v>
      </c>
    </row>
    <row r="24882" spans="68:70" x14ac:dyDescent="0.3">
      <c r="BP24882">
        <f t="shared" si="476"/>
        <v>0.16164262155483747</v>
      </c>
      <c r="BQ24882">
        <v>443.241061984787</v>
      </c>
      <c r="BR24882">
        <v>24849</v>
      </c>
    </row>
    <row r="24883" spans="68:70" x14ac:dyDescent="0.3">
      <c r="BP24883">
        <f t="shared" si="476"/>
        <v>0.16167369550248817</v>
      </c>
      <c r="BQ24883">
        <v>443.24789519241699</v>
      </c>
      <c r="BR24883">
        <v>24850</v>
      </c>
    </row>
    <row r="24884" spans="68:70" x14ac:dyDescent="0.3">
      <c r="BP24884">
        <f t="shared" si="476"/>
        <v>0.16174174828754889</v>
      </c>
      <c r="BQ24884">
        <v>443.26285780829897</v>
      </c>
      <c r="BR24884">
        <v>24851</v>
      </c>
    </row>
    <row r="24885" spans="68:70" x14ac:dyDescent="0.3">
      <c r="BP24885">
        <f t="shared" si="476"/>
        <v>0.16174395973859995</v>
      </c>
      <c r="BQ24885">
        <v>443.26334398235599</v>
      </c>
      <c r="BR24885">
        <v>24852</v>
      </c>
    </row>
    <row r="24886" spans="68:70" x14ac:dyDescent="0.3">
      <c r="BP24886">
        <f t="shared" si="476"/>
        <v>0.16176284545740965</v>
      </c>
      <c r="BQ24886">
        <v>443.26749575733601</v>
      </c>
      <c r="BR24886">
        <v>24853</v>
      </c>
    </row>
    <row r="24887" spans="68:70" x14ac:dyDescent="0.3">
      <c r="BP24887">
        <f t="shared" si="476"/>
        <v>0.16179345319099206</v>
      </c>
      <c r="BQ24887">
        <v>443.27422394725698</v>
      </c>
      <c r="BR24887">
        <v>24854</v>
      </c>
    </row>
    <row r="24888" spans="68:70" x14ac:dyDescent="0.3">
      <c r="BP24888">
        <f t="shared" si="476"/>
        <v>0.16179543379227698</v>
      </c>
      <c r="BQ24888">
        <v>443.27465930097298</v>
      </c>
      <c r="BR24888">
        <v>24855</v>
      </c>
    </row>
    <row r="24889" spans="68:70" x14ac:dyDescent="0.3">
      <c r="BP24889">
        <f t="shared" si="476"/>
        <v>0.16188432061596303</v>
      </c>
      <c r="BQ24889">
        <v>443.29419467010098</v>
      </c>
      <c r="BR24889">
        <v>24856</v>
      </c>
    </row>
    <row r="24890" spans="68:70" x14ac:dyDescent="0.3">
      <c r="BP24890">
        <f t="shared" si="476"/>
        <v>0.16189570223291766</v>
      </c>
      <c r="BQ24890">
        <v>443.29669571183803</v>
      </c>
      <c r="BR24890">
        <v>24857</v>
      </c>
    </row>
    <row r="24891" spans="68:70" x14ac:dyDescent="0.3">
      <c r="BP24891">
        <f t="shared" si="476"/>
        <v>0.16190179645998751</v>
      </c>
      <c r="BQ24891">
        <v>443.298034845372</v>
      </c>
      <c r="BR24891">
        <v>24858</v>
      </c>
    </row>
    <row r="24892" spans="68:70" x14ac:dyDescent="0.3">
      <c r="BP24892">
        <f t="shared" si="476"/>
        <v>0.16190682584068533</v>
      </c>
      <c r="BQ24892">
        <v>443.29913997266499</v>
      </c>
      <c r="BR24892">
        <v>24859</v>
      </c>
    </row>
    <row r="24893" spans="68:70" x14ac:dyDescent="0.3">
      <c r="BP24893">
        <f t="shared" si="476"/>
        <v>0.161950713822505</v>
      </c>
      <c r="BQ24893">
        <v>443.30878293795797</v>
      </c>
      <c r="BR24893">
        <v>24860</v>
      </c>
    </row>
    <row r="24894" spans="68:70" x14ac:dyDescent="0.3">
      <c r="BP24894">
        <f t="shared" si="476"/>
        <v>0.16206478603970062</v>
      </c>
      <c r="BQ24894">
        <v>443.33384051042799</v>
      </c>
      <c r="BR24894">
        <v>24861</v>
      </c>
    </row>
    <row r="24895" spans="68:70" x14ac:dyDescent="0.3">
      <c r="BP24895">
        <f t="shared" si="476"/>
        <v>0.16207773516625809</v>
      </c>
      <c r="BQ24895">
        <v>443.33668441140901</v>
      </c>
      <c r="BR24895">
        <v>24862</v>
      </c>
    </row>
    <row r="24896" spans="68:70" x14ac:dyDescent="0.3">
      <c r="BP24896">
        <f t="shared" si="476"/>
        <v>0.16212909017782257</v>
      </c>
      <c r="BQ24896">
        <v>443.34796193526199</v>
      </c>
      <c r="BR24896">
        <v>24863</v>
      </c>
    </row>
    <row r="24897" spans="68:70" x14ac:dyDescent="0.3">
      <c r="BP24897">
        <f t="shared" si="476"/>
        <v>0.16217947705629643</v>
      </c>
      <c r="BQ24897">
        <v>443.35902512200198</v>
      </c>
      <c r="BR24897">
        <v>24864</v>
      </c>
    </row>
    <row r="24898" spans="68:70" x14ac:dyDescent="0.3">
      <c r="BP24898">
        <f t="shared" si="476"/>
        <v>0.16222537136414225</v>
      </c>
      <c r="BQ24898">
        <v>443.36910040273</v>
      </c>
      <c r="BR24898">
        <v>24865</v>
      </c>
    </row>
    <row r="24899" spans="68:70" x14ac:dyDescent="0.3">
      <c r="BP24899">
        <f t="shared" si="476"/>
        <v>0.16222972956447659</v>
      </c>
      <c r="BQ24899">
        <v>443.37005709416297</v>
      </c>
      <c r="BR24899">
        <v>24866</v>
      </c>
    </row>
    <row r="24900" spans="68:70" x14ac:dyDescent="0.3">
      <c r="BP24900">
        <f t="shared" si="476"/>
        <v>0.162294970944136</v>
      </c>
      <c r="BQ24900">
        <v>443.38437703613801</v>
      </c>
      <c r="BR24900">
        <v>24867</v>
      </c>
    </row>
    <row r="24901" spans="68:70" x14ac:dyDescent="0.3">
      <c r="BP24901">
        <f t="shared" si="476"/>
        <v>0.16230002759656012</v>
      </c>
      <c r="BQ24901">
        <v>443.38548680922702</v>
      </c>
      <c r="BR24901">
        <v>24868</v>
      </c>
    </row>
    <row r="24902" spans="68:70" x14ac:dyDescent="0.3">
      <c r="BP24902">
        <f t="shared" si="476"/>
        <v>0.16232633372749172</v>
      </c>
      <c r="BQ24902">
        <v>443.39125988269302</v>
      </c>
      <c r="BR24902">
        <v>24869</v>
      </c>
    </row>
    <row r="24903" spans="68:70" x14ac:dyDescent="0.3">
      <c r="BP24903">
        <f t="shared" si="476"/>
        <v>0.16234075745850823</v>
      </c>
      <c r="BQ24903">
        <v>443.39442507774601</v>
      </c>
      <c r="BR24903">
        <v>24870</v>
      </c>
    </row>
    <row r="24904" spans="68:70" x14ac:dyDescent="0.3">
      <c r="BP24904">
        <f t="shared" si="476"/>
        <v>0.16241744123689072</v>
      </c>
      <c r="BQ24904">
        <v>443.41125047949498</v>
      </c>
      <c r="BR24904">
        <v>24871</v>
      </c>
    </row>
    <row r="24905" spans="68:70" x14ac:dyDescent="0.3">
      <c r="BP24905">
        <f t="shared" si="476"/>
        <v>0.16247134948974612</v>
      </c>
      <c r="BQ24905">
        <v>443.42307626214898</v>
      </c>
      <c r="BR24905">
        <v>24872</v>
      </c>
    </row>
    <row r="24906" spans="68:70" x14ac:dyDescent="0.3">
      <c r="BP24906">
        <f t="shared" si="476"/>
        <v>0.1624798945563245</v>
      </c>
      <c r="BQ24906">
        <v>443.42495060203601</v>
      </c>
      <c r="BR24906">
        <v>24873</v>
      </c>
    </row>
    <row r="24907" spans="68:70" x14ac:dyDescent="0.3">
      <c r="BP24907">
        <f t="shared" si="476"/>
        <v>0.16253822967802259</v>
      </c>
      <c r="BQ24907">
        <v>443.437744954734</v>
      </c>
      <c r="BR24907">
        <v>24874</v>
      </c>
    </row>
    <row r="24908" spans="68:70" x14ac:dyDescent="0.3">
      <c r="BP24908">
        <f t="shared" si="476"/>
        <v>0.16255866643615746</v>
      </c>
      <c r="BQ24908">
        <v>443.44222670437398</v>
      </c>
      <c r="BR24908">
        <v>24875</v>
      </c>
    </row>
    <row r="24909" spans="68:70" x14ac:dyDescent="0.3">
      <c r="BP24909">
        <f t="shared" si="476"/>
        <v>0.1625760001571655</v>
      </c>
      <c r="BQ24909">
        <v>443.44602774194198</v>
      </c>
      <c r="BR24909">
        <v>24876</v>
      </c>
    </row>
    <row r="24910" spans="68:70" x14ac:dyDescent="0.3">
      <c r="BP24910">
        <f t="shared" si="476"/>
        <v>0.16260494389266622</v>
      </c>
      <c r="BQ24910">
        <v>443.45237423830997</v>
      </c>
      <c r="BR24910">
        <v>24877</v>
      </c>
    </row>
    <row r="24911" spans="68:70" x14ac:dyDescent="0.3">
      <c r="BP24911">
        <f t="shared" si="476"/>
        <v>0.16269350642273248</v>
      </c>
      <c r="BQ24911">
        <v>443.47178984743903</v>
      </c>
      <c r="BR24911">
        <v>24878</v>
      </c>
    </row>
    <row r="24912" spans="68:70" x14ac:dyDescent="0.3">
      <c r="BP24912">
        <f t="shared" si="476"/>
        <v>0.16270166872723577</v>
      </c>
      <c r="BQ24912">
        <v>443.47357900767099</v>
      </c>
      <c r="BR24912">
        <v>24879</v>
      </c>
    </row>
    <row r="24913" spans="68:70" x14ac:dyDescent="0.3">
      <c r="BP24913">
        <f t="shared" si="476"/>
        <v>0.16277817592736973</v>
      </c>
      <c r="BQ24913">
        <v>443.49034704608198</v>
      </c>
      <c r="BR24913">
        <v>24880</v>
      </c>
    </row>
    <row r="24914" spans="68:70" x14ac:dyDescent="0.3">
      <c r="BP24914">
        <f t="shared" si="476"/>
        <v>0.1627890851945698</v>
      </c>
      <c r="BQ24914">
        <v>443.49273770277603</v>
      </c>
      <c r="BR24914">
        <v>24881</v>
      </c>
    </row>
    <row r="24915" spans="68:70" x14ac:dyDescent="0.3">
      <c r="BP24915">
        <f t="shared" si="476"/>
        <v>0.16279226373485869</v>
      </c>
      <c r="BQ24915">
        <v>443.49343423299001</v>
      </c>
      <c r="BR24915">
        <v>24882</v>
      </c>
    </row>
    <row r="24916" spans="68:70" x14ac:dyDescent="0.3">
      <c r="BP24916">
        <f t="shared" si="476"/>
        <v>0.16280819552289399</v>
      </c>
      <c r="BQ24916">
        <v>443.49692534685499</v>
      </c>
      <c r="BR24916">
        <v>24883</v>
      </c>
    </row>
    <row r="24917" spans="68:70" x14ac:dyDescent="0.3">
      <c r="BP24917">
        <f t="shared" si="476"/>
        <v>0.16283973041846808</v>
      </c>
      <c r="BQ24917">
        <v>443.50383504758599</v>
      </c>
      <c r="BR24917">
        <v>24884</v>
      </c>
    </row>
    <row r="24918" spans="68:70" x14ac:dyDescent="0.3">
      <c r="BP24918">
        <f t="shared" si="476"/>
        <v>0.16287871603577889</v>
      </c>
      <c r="BQ24918">
        <v>443.51237637238899</v>
      </c>
      <c r="BR24918">
        <v>24885</v>
      </c>
    </row>
    <row r="24919" spans="68:70" x14ac:dyDescent="0.3">
      <c r="BP24919">
        <f t="shared" si="476"/>
        <v>0.16294441303266488</v>
      </c>
      <c r="BQ24919">
        <v>443.52676755762599</v>
      </c>
      <c r="BR24919">
        <v>24886</v>
      </c>
    </row>
    <row r="24920" spans="68:70" x14ac:dyDescent="0.3">
      <c r="BP24920">
        <f t="shared" si="476"/>
        <v>0.16295701798015297</v>
      </c>
      <c r="BQ24920">
        <v>443.52952838915201</v>
      </c>
      <c r="BR24920">
        <v>24887</v>
      </c>
    </row>
    <row r="24921" spans="68:70" x14ac:dyDescent="0.3">
      <c r="BP24921">
        <f t="shared" si="476"/>
        <v>0.16302430795701214</v>
      </c>
      <c r="BQ24921">
        <v>443.54426494582799</v>
      </c>
      <c r="BR24921">
        <v>24888</v>
      </c>
    </row>
    <row r="24922" spans="68:70" x14ac:dyDescent="0.3">
      <c r="BP24922">
        <f t="shared" si="476"/>
        <v>0.16304818479328165</v>
      </c>
      <c r="BQ24922">
        <v>443.54949326026002</v>
      </c>
      <c r="BR24922">
        <v>24889</v>
      </c>
    </row>
    <row r="24923" spans="68:70" x14ac:dyDescent="0.3">
      <c r="BP24923">
        <f t="shared" si="476"/>
        <v>0.16306110262543164</v>
      </c>
      <c r="BQ24923">
        <v>443.55232172032902</v>
      </c>
      <c r="BR24923">
        <v>24890</v>
      </c>
    </row>
    <row r="24924" spans="68:70" x14ac:dyDescent="0.3">
      <c r="BP24924">
        <f t="shared" si="476"/>
        <v>0.1631279093891197</v>
      </c>
      <c r="BQ24924">
        <v>443.56694779447798</v>
      </c>
      <c r="BR24924">
        <v>24891</v>
      </c>
    </row>
    <row r="24925" spans="68:70" x14ac:dyDescent="0.3">
      <c r="BP24925">
        <f t="shared" si="476"/>
        <v>0.16319562957219552</v>
      </c>
      <c r="BQ24925">
        <v>443.58177078814799</v>
      </c>
      <c r="BR24925">
        <v>24892</v>
      </c>
    </row>
    <row r="24926" spans="68:70" x14ac:dyDescent="0.3">
      <c r="BP24926">
        <f t="shared" si="476"/>
        <v>0.16325606846562368</v>
      </c>
      <c r="BQ24926">
        <v>443.59499741308503</v>
      </c>
      <c r="BR24926">
        <v>24893</v>
      </c>
    </row>
    <row r="24927" spans="68:70" x14ac:dyDescent="0.3">
      <c r="BP24927">
        <f t="shared" si="476"/>
        <v>0.16337107499192899</v>
      </c>
      <c r="BQ24927">
        <v>443.62015901892801</v>
      </c>
      <c r="BR24927">
        <v>24894</v>
      </c>
    </row>
    <row r="24928" spans="68:70" x14ac:dyDescent="0.3">
      <c r="BP24928">
        <f t="shared" si="476"/>
        <v>0.16339070599771441</v>
      </c>
      <c r="BQ24928">
        <v>443.62445308697602</v>
      </c>
      <c r="BR24928">
        <v>24895</v>
      </c>
    </row>
    <row r="24929" spans="68:70" x14ac:dyDescent="0.3">
      <c r="BP24929">
        <f t="shared" si="476"/>
        <v>0.16342722720395159</v>
      </c>
      <c r="BQ24929">
        <v>443.63244101554602</v>
      </c>
      <c r="BR24929">
        <v>24896</v>
      </c>
    </row>
    <row r="24930" spans="68:70" x14ac:dyDescent="0.3">
      <c r="BP24930">
        <f t="shared" ref="BP24930:BP24993" si="477">(BQ24930 - $BS$31303)*(BQ24930 - $BS$31303)/31269</f>
        <v>0.16343246619805846</v>
      </c>
      <c r="BQ24930">
        <v>443.63358681661703</v>
      </c>
      <c r="BR24930">
        <v>24897</v>
      </c>
    </row>
    <row r="24931" spans="68:70" x14ac:dyDescent="0.3">
      <c r="BP24931">
        <f t="shared" si="477"/>
        <v>0.16345629896515801</v>
      </c>
      <c r="BQ24931">
        <v>443.63879896139201</v>
      </c>
      <c r="BR24931">
        <v>24898</v>
      </c>
    </row>
    <row r="24932" spans="68:70" x14ac:dyDescent="0.3">
      <c r="BP24932">
        <f t="shared" si="477"/>
        <v>0.16360091600265803</v>
      </c>
      <c r="BQ24932">
        <v>443.67041806856503</v>
      </c>
      <c r="BR24932">
        <v>24899</v>
      </c>
    </row>
    <row r="24933" spans="68:70" x14ac:dyDescent="0.3">
      <c r="BP24933">
        <f t="shared" si="477"/>
        <v>0.16361990234358015</v>
      </c>
      <c r="BQ24933">
        <v>443.67456820916601</v>
      </c>
      <c r="BR24933">
        <v>24900</v>
      </c>
    </row>
    <row r="24934" spans="68:70" x14ac:dyDescent="0.3">
      <c r="BP24934">
        <f t="shared" si="477"/>
        <v>0.16365047171463848</v>
      </c>
      <c r="BQ24934">
        <v>443.68124972737002</v>
      </c>
      <c r="BR24934">
        <v>24901</v>
      </c>
    </row>
    <row r="24935" spans="68:70" x14ac:dyDescent="0.3">
      <c r="BP24935">
        <f t="shared" si="477"/>
        <v>0.16365137337331148</v>
      </c>
      <c r="BQ24935">
        <v>443.68144679256898</v>
      </c>
      <c r="BR24935">
        <v>24902</v>
      </c>
    </row>
    <row r="24936" spans="68:70" x14ac:dyDescent="0.3">
      <c r="BP24936">
        <f t="shared" si="477"/>
        <v>0.16366491125427954</v>
      </c>
      <c r="BQ24936">
        <v>443.684405546741</v>
      </c>
      <c r="BR24936">
        <v>24903</v>
      </c>
    </row>
    <row r="24937" spans="68:70" x14ac:dyDescent="0.3">
      <c r="BP24937">
        <f t="shared" si="477"/>
        <v>0.16366536180464578</v>
      </c>
      <c r="BQ24937">
        <v>443.68450401409302</v>
      </c>
      <c r="BR24937">
        <v>24904</v>
      </c>
    </row>
    <row r="24938" spans="68:70" x14ac:dyDescent="0.3">
      <c r="BP24938">
        <f t="shared" si="477"/>
        <v>0.16370022128024872</v>
      </c>
      <c r="BQ24938">
        <v>443.69212210830602</v>
      </c>
      <c r="BR24938">
        <v>24905</v>
      </c>
    </row>
    <row r="24939" spans="68:70" x14ac:dyDescent="0.3">
      <c r="BP24939">
        <f t="shared" si="477"/>
        <v>0.1637022769865947</v>
      </c>
      <c r="BQ24939">
        <v>443.69257133140599</v>
      </c>
      <c r="BR24939">
        <v>24906</v>
      </c>
    </row>
    <row r="24940" spans="68:70" x14ac:dyDescent="0.3">
      <c r="BP24940">
        <f t="shared" si="477"/>
        <v>0.16375513468541472</v>
      </c>
      <c r="BQ24940">
        <v>443.70412108820602</v>
      </c>
      <c r="BR24940">
        <v>24907</v>
      </c>
    </row>
    <row r="24941" spans="68:70" x14ac:dyDescent="0.3">
      <c r="BP24941">
        <f t="shared" si="477"/>
        <v>0.16389112656011892</v>
      </c>
      <c r="BQ24941">
        <v>443.73382764796702</v>
      </c>
      <c r="BR24941">
        <v>24908</v>
      </c>
    </row>
    <row r="24942" spans="68:70" x14ac:dyDescent="0.3">
      <c r="BP24942">
        <f t="shared" si="477"/>
        <v>0.16393739314969835</v>
      </c>
      <c r="BQ24942">
        <v>443.74393148007198</v>
      </c>
      <c r="BR24942">
        <v>24909</v>
      </c>
    </row>
    <row r="24943" spans="68:70" x14ac:dyDescent="0.3">
      <c r="BP24943">
        <f t="shared" si="477"/>
        <v>0.16408866862279053</v>
      </c>
      <c r="BQ24943">
        <v>443.77695750883498</v>
      </c>
      <c r="BR24943">
        <v>24910</v>
      </c>
    </row>
    <row r="24944" spans="68:70" x14ac:dyDescent="0.3">
      <c r="BP24944">
        <f t="shared" si="477"/>
        <v>0.16419333236422851</v>
      </c>
      <c r="BQ24944">
        <v>443.79979848830601</v>
      </c>
      <c r="BR24944">
        <v>24911</v>
      </c>
    </row>
    <row r="24945" spans="68:70" x14ac:dyDescent="0.3">
      <c r="BP24945">
        <f t="shared" si="477"/>
        <v>0.1642483139878391</v>
      </c>
      <c r="BQ24945">
        <v>443.81179432238503</v>
      </c>
      <c r="BR24945">
        <v>24912</v>
      </c>
    </row>
    <row r="24946" spans="68:70" x14ac:dyDescent="0.3">
      <c r="BP24946">
        <f t="shared" si="477"/>
        <v>0.16425518883000725</v>
      </c>
      <c r="BQ24946">
        <v>443.813294127147</v>
      </c>
      <c r="BR24946">
        <v>24913</v>
      </c>
    </row>
    <row r="24947" spans="68:70" x14ac:dyDescent="0.3">
      <c r="BP24947">
        <f t="shared" si="477"/>
        <v>0.16444149164815022</v>
      </c>
      <c r="BQ24947">
        <v>443.85392571374501</v>
      </c>
      <c r="BR24947">
        <v>24914</v>
      </c>
    </row>
    <row r="24948" spans="68:70" x14ac:dyDescent="0.3">
      <c r="BP24948">
        <f t="shared" si="477"/>
        <v>0.16446922423761018</v>
      </c>
      <c r="BQ24948">
        <v>443.859972065509</v>
      </c>
      <c r="BR24948">
        <v>24915</v>
      </c>
    </row>
    <row r="24949" spans="68:70" x14ac:dyDescent="0.3">
      <c r="BP24949">
        <f t="shared" si="477"/>
        <v>0.16455255573319588</v>
      </c>
      <c r="BQ24949">
        <v>443.87813720990698</v>
      </c>
      <c r="BR24949">
        <v>24916</v>
      </c>
    </row>
    <row r="24950" spans="68:70" x14ac:dyDescent="0.3">
      <c r="BP24950">
        <f t="shared" si="477"/>
        <v>0.16456334192493283</v>
      </c>
      <c r="BQ24950">
        <v>443.88048811828702</v>
      </c>
      <c r="BR24950">
        <v>24917</v>
      </c>
    </row>
    <row r="24951" spans="68:70" x14ac:dyDescent="0.3">
      <c r="BP24951">
        <f t="shared" si="477"/>
        <v>0.16458273857667066</v>
      </c>
      <c r="BQ24951">
        <v>443.88471552879798</v>
      </c>
      <c r="BR24951">
        <v>24918</v>
      </c>
    </row>
    <row r="24952" spans="68:70" x14ac:dyDescent="0.3">
      <c r="BP24952">
        <f t="shared" si="477"/>
        <v>0.16458939272665141</v>
      </c>
      <c r="BQ24952">
        <v>443.886165712614</v>
      </c>
      <c r="BR24952">
        <v>24919</v>
      </c>
    </row>
    <row r="24953" spans="68:70" x14ac:dyDescent="0.3">
      <c r="BP24953">
        <f t="shared" si="477"/>
        <v>0.16461343306596868</v>
      </c>
      <c r="BQ24953">
        <v>443.89140474176202</v>
      </c>
      <c r="BR24953">
        <v>24920</v>
      </c>
    </row>
    <row r="24954" spans="68:70" x14ac:dyDescent="0.3">
      <c r="BP24954">
        <f t="shared" si="477"/>
        <v>0.16471776476413069</v>
      </c>
      <c r="BQ24954">
        <v>443.914136961385</v>
      </c>
      <c r="BR24954">
        <v>24921</v>
      </c>
    </row>
    <row r="24955" spans="68:70" x14ac:dyDescent="0.3">
      <c r="BP24955">
        <f t="shared" si="477"/>
        <v>0.16473602688779107</v>
      </c>
      <c r="BQ24955">
        <v>443.91811524757998</v>
      </c>
      <c r="BR24955">
        <v>24922</v>
      </c>
    </row>
    <row r="24956" spans="68:70" x14ac:dyDescent="0.3">
      <c r="BP24956">
        <f t="shared" si="477"/>
        <v>0.16477152688509214</v>
      </c>
      <c r="BQ24956">
        <v>443.92584806278199</v>
      </c>
      <c r="BR24956">
        <v>24923</v>
      </c>
    </row>
    <row r="24957" spans="68:70" x14ac:dyDescent="0.3">
      <c r="BP24957">
        <f t="shared" si="477"/>
        <v>0.1647842259816342</v>
      </c>
      <c r="BQ24957">
        <v>443.928614051311</v>
      </c>
      <c r="BR24957">
        <v>24924</v>
      </c>
    </row>
    <row r="24958" spans="68:70" x14ac:dyDescent="0.3">
      <c r="BP24958">
        <f t="shared" si="477"/>
        <v>0.16483180718757331</v>
      </c>
      <c r="BQ24958">
        <v>443.93897675977598</v>
      </c>
      <c r="BR24958">
        <v>24925</v>
      </c>
    </row>
    <row r="24959" spans="68:70" x14ac:dyDescent="0.3">
      <c r="BP24959">
        <f t="shared" si="477"/>
        <v>0.16487080494819659</v>
      </c>
      <c r="BQ24959">
        <v>443.947468964873</v>
      </c>
      <c r="BR24959">
        <v>24926</v>
      </c>
    </row>
    <row r="24960" spans="68:70" x14ac:dyDescent="0.3">
      <c r="BP24960">
        <f t="shared" si="477"/>
        <v>0.16488031697254799</v>
      </c>
      <c r="BQ24960">
        <v>443.94954016379302</v>
      </c>
      <c r="BR24960">
        <v>24927</v>
      </c>
    </row>
    <row r="24961" spans="68:70" x14ac:dyDescent="0.3">
      <c r="BP24961">
        <f t="shared" si="477"/>
        <v>0.16494550194043342</v>
      </c>
      <c r="BQ24961">
        <v>443.96373227912301</v>
      </c>
      <c r="BR24961">
        <v>24928</v>
      </c>
    </row>
    <row r="24962" spans="68:70" x14ac:dyDescent="0.3">
      <c r="BP24962">
        <f t="shared" si="477"/>
        <v>0.1649464846536155</v>
      </c>
      <c r="BQ24962">
        <v>443.96394621464299</v>
      </c>
      <c r="BR24962">
        <v>24929</v>
      </c>
    </row>
    <row r="24963" spans="68:70" x14ac:dyDescent="0.3">
      <c r="BP24963">
        <f t="shared" si="477"/>
        <v>0.16497171087138318</v>
      </c>
      <c r="BQ24963">
        <v>443.96943771486002</v>
      </c>
      <c r="BR24963">
        <v>24930</v>
      </c>
    </row>
    <row r="24964" spans="68:70" x14ac:dyDescent="0.3">
      <c r="BP24964">
        <f t="shared" si="477"/>
        <v>0.16509511489417988</v>
      </c>
      <c r="BQ24964">
        <v>443.99629551173899</v>
      </c>
      <c r="BR24964">
        <v>24931</v>
      </c>
    </row>
    <row r="24965" spans="68:70" x14ac:dyDescent="0.3">
      <c r="BP24965">
        <f t="shared" si="477"/>
        <v>0.16510428632008098</v>
      </c>
      <c r="BQ24965">
        <v>443.99829119088599</v>
      </c>
      <c r="BR24965">
        <v>24932</v>
      </c>
    </row>
    <row r="24966" spans="68:70" x14ac:dyDescent="0.3">
      <c r="BP24966">
        <f t="shared" si="477"/>
        <v>0.16515739638945123</v>
      </c>
      <c r="BQ24966">
        <v>444.009846718343</v>
      </c>
      <c r="BR24966">
        <v>24933</v>
      </c>
    </row>
    <row r="24967" spans="68:70" x14ac:dyDescent="0.3">
      <c r="BP24967">
        <f t="shared" si="477"/>
        <v>0.16519859670708764</v>
      </c>
      <c r="BQ24967">
        <v>444.01880967855601</v>
      </c>
      <c r="BR24967">
        <v>24934</v>
      </c>
    </row>
    <row r="24968" spans="68:70" x14ac:dyDescent="0.3">
      <c r="BP24968">
        <f t="shared" si="477"/>
        <v>0.1652025398996273</v>
      </c>
      <c r="BQ24968">
        <v>444.019667445322</v>
      </c>
      <c r="BR24968">
        <v>24935</v>
      </c>
    </row>
    <row r="24969" spans="68:70" x14ac:dyDescent="0.3">
      <c r="BP24969">
        <f t="shared" si="477"/>
        <v>0.16533803080506906</v>
      </c>
      <c r="BQ24969">
        <v>444.04913470608301</v>
      </c>
      <c r="BR24969">
        <v>24936</v>
      </c>
    </row>
    <row r="24970" spans="68:70" x14ac:dyDescent="0.3">
      <c r="BP24970">
        <f t="shared" si="477"/>
        <v>0.16534858933110466</v>
      </c>
      <c r="BQ24970">
        <v>444.05143052157399</v>
      </c>
      <c r="BR24970">
        <v>24937</v>
      </c>
    </row>
    <row r="24971" spans="68:70" x14ac:dyDescent="0.3">
      <c r="BP24971">
        <f t="shared" si="477"/>
        <v>0.16536162560895412</v>
      </c>
      <c r="BQ24971">
        <v>444.05426499116402</v>
      </c>
      <c r="BR24971">
        <v>24938</v>
      </c>
    </row>
    <row r="24972" spans="68:70" x14ac:dyDescent="0.3">
      <c r="BP24972">
        <f t="shared" si="477"/>
        <v>0.16537364409012725</v>
      </c>
      <c r="BQ24972">
        <v>444.05687806288898</v>
      </c>
      <c r="BR24972">
        <v>24939</v>
      </c>
    </row>
    <row r="24973" spans="68:70" x14ac:dyDescent="0.3">
      <c r="BP24973">
        <f t="shared" si="477"/>
        <v>0.16538151023197789</v>
      </c>
      <c r="BQ24973">
        <v>444.05858827690702</v>
      </c>
      <c r="BR24973">
        <v>24940</v>
      </c>
    </row>
    <row r="24974" spans="68:70" x14ac:dyDescent="0.3">
      <c r="BP24974">
        <f t="shared" si="477"/>
        <v>0.16547063785003949</v>
      </c>
      <c r="BQ24974">
        <v>444.077963081147</v>
      </c>
      <c r="BR24974">
        <v>24941</v>
      </c>
    </row>
    <row r="24975" spans="68:70" x14ac:dyDescent="0.3">
      <c r="BP24975">
        <f t="shared" si="477"/>
        <v>0.16563292574248079</v>
      </c>
      <c r="BQ24975">
        <v>444.11322826921503</v>
      </c>
      <c r="BR24975">
        <v>24942</v>
      </c>
    </row>
    <row r="24976" spans="68:70" x14ac:dyDescent="0.3">
      <c r="BP24976">
        <f t="shared" si="477"/>
        <v>0.16565533250473385</v>
      </c>
      <c r="BQ24976">
        <v>444.11809590508699</v>
      </c>
      <c r="BR24976">
        <v>24943</v>
      </c>
    </row>
    <row r="24977" spans="68:70" x14ac:dyDescent="0.3">
      <c r="BP24977">
        <f t="shared" si="477"/>
        <v>0.165662142616854</v>
      </c>
      <c r="BQ24977">
        <v>444.119575265827</v>
      </c>
      <c r="BR24977">
        <v>24944</v>
      </c>
    </row>
    <row r="24978" spans="68:70" x14ac:dyDescent="0.3">
      <c r="BP24978">
        <f t="shared" si="477"/>
        <v>0.16566965643232259</v>
      </c>
      <c r="BQ24978">
        <v>444.12120745677203</v>
      </c>
      <c r="BR24978">
        <v>24945</v>
      </c>
    </row>
    <row r="24979" spans="68:70" x14ac:dyDescent="0.3">
      <c r="BP24979">
        <f t="shared" si="477"/>
        <v>0.16569147443957716</v>
      </c>
      <c r="BQ24979">
        <v>444.125946670541</v>
      </c>
      <c r="BR24979">
        <v>24946</v>
      </c>
    </row>
    <row r="24980" spans="68:70" x14ac:dyDescent="0.3">
      <c r="BP24980">
        <f t="shared" si="477"/>
        <v>0.1656920079962744</v>
      </c>
      <c r="BQ24980">
        <v>444.12606256352501</v>
      </c>
      <c r="BR24980">
        <v>24947</v>
      </c>
    </row>
    <row r="24981" spans="68:70" x14ac:dyDescent="0.3">
      <c r="BP24981">
        <f t="shared" si="477"/>
        <v>0.16571158712536663</v>
      </c>
      <c r="BQ24981">
        <v>444.13031518532102</v>
      </c>
      <c r="BR24981">
        <v>24948</v>
      </c>
    </row>
    <row r="24982" spans="68:70" x14ac:dyDescent="0.3">
      <c r="BP24982">
        <f t="shared" si="477"/>
        <v>0.16575349862754216</v>
      </c>
      <c r="BQ24982">
        <v>444.13941759401899</v>
      </c>
      <c r="BR24982">
        <v>24949</v>
      </c>
    </row>
    <row r="24983" spans="68:70" x14ac:dyDescent="0.3">
      <c r="BP24983">
        <f t="shared" si="477"/>
        <v>0.16577475250733573</v>
      </c>
      <c r="BQ24983">
        <v>444.144033106687</v>
      </c>
      <c r="BR24983">
        <v>24950</v>
      </c>
    </row>
    <row r="24984" spans="68:70" x14ac:dyDescent="0.3">
      <c r="BP24984">
        <f t="shared" si="477"/>
        <v>0.16578723886393334</v>
      </c>
      <c r="BQ24984">
        <v>444.146744517743</v>
      </c>
      <c r="BR24984">
        <v>24951</v>
      </c>
    </row>
    <row r="24985" spans="68:70" x14ac:dyDescent="0.3">
      <c r="BP24985">
        <f t="shared" si="477"/>
        <v>0.16578777956381327</v>
      </c>
      <c r="BQ24985">
        <v>444.14686192836001</v>
      </c>
      <c r="BR24985">
        <v>24952</v>
      </c>
    </row>
    <row r="24986" spans="68:70" x14ac:dyDescent="0.3">
      <c r="BP24986">
        <f t="shared" si="477"/>
        <v>0.16582413130315177</v>
      </c>
      <c r="BQ24986">
        <v>444.15475511067302</v>
      </c>
      <c r="BR24986">
        <v>24953</v>
      </c>
    </row>
    <row r="24987" spans="68:70" x14ac:dyDescent="0.3">
      <c r="BP24987">
        <f t="shared" si="477"/>
        <v>0.165837004456732</v>
      </c>
      <c r="BQ24987">
        <v>444.15755009680402</v>
      </c>
      <c r="BR24987">
        <v>24954</v>
      </c>
    </row>
    <row r="24988" spans="68:70" x14ac:dyDescent="0.3">
      <c r="BP24988">
        <f t="shared" si="477"/>
        <v>0.1659500275869922</v>
      </c>
      <c r="BQ24988">
        <v>444.18208473354298</v>
      </c>
      <c r="BR24988">
        <v>24955</v>
      </c>
    </row>
    <row r="24989" spans="68:70" x14ac:dyDescent="0.3">
      <c r="BP24989">
        <f t="shared" si="477"/>
        <v>0.16598826162504213</v>
      </c>
      <c r="BQ24989">
        <v>444.19038254364199</v>
      </c>
      <c r="BR24989">
        <v>24956</v>
      </c>
    </row>
    <row r="24990" spans="68:70" x14ac:dyDescent="0.3">
      <c r="BP24990">
        <f t="shared" si="477"/>
        <v>0.16602173493396821</v>
      </c>
      <c r="BQ24990">
        <v>444.19764636348901</v>
      </c>
      <c r="BR24990">
        <v>24957</v>
      </c>
    </row>
    <row r="24991" spans="68:70" x14ac:dyDescent="0.3">
      <c r="BP24991">
        <f t="shared" si="477"/>
        <v>0.16608323796673319</v>
      </c>
      <c r="BQ24991">
        <v>444.21099081852401</v>
      </c>
      <c r="BR24991">
        <v>24958</v>
      </c>
    </row>
    <row r="24992" spans="68:70" x14ac:dyDescent="0.3">
      <c r="BP24992">
        <f t="shared" si="477"/>
        <v>0.16609330823585239</v>
      </c>
      <c r="BQ24992">
        <v>444.21317555265102</v>
      </c>
      <c r="BR24992">
        <v>24959</v>
      </c>
    </row>
    <row r="24993" spans="68:70" x14ac:dyDescent="0.3">
      <c r="BP24993">
        <f t="shared" si="477"/>
        <v>0.16611245593517548</v>
      </c>
      <c r="BQ24993">
        <v>444.21732944288198</v>
      </c>
      <c r="BR24993">
        <v>24960</v>
      </c>
    </row>
    <row r="24994" spans="68:70" x14ac:dyDescent="0.3">
      <c r="BP24994">
        <f t="shared" ref="BP24994:BP25057" si="478">(BQ24994 - $BS$31303)*(BQ24994 - $BS$31303)/31269</f>
        <v>0.16619107862208116</v>
      </c>
      <c r="BQ24994">
        <v>444.234383291467</v>
      </c>
      <c r="BR24994">
        <v>24961</v>
      </c>
    </row>
    <row r="24995" spans="68:70" x14ac:dyDescent="0.3">
      <c r="BP24995">
        <f t="shared" si="478"/>
        <v>0.16619715838542656</v>
      </c>
      <c r="BQ24995">
        <v>444.23570186954203</v>
      </c>
      <c r="BR24995">
        <v>24962</v>
      </c>
    </row>
    <row r="24996" spans="68:70" x14ac:dyDescent="0.3">
      <c r="BP24996">
        <f t="shared" si="478"/>
        <v>0.16620179955823933</v>
      </c>
      <c r="BQ24996">
        <v>444.23670843010598</v>
      </c>
      <c r="BR24996">
        <v>24963</v>
      </c>
    </row>
    <row r="24997" spans="68:70" x14ac:dyDescent="0.3">
      <c r="BP24997">
        <f t="shared" si="478"/>
        <v>0.16620452024836316</v>
      </c>
      <c r="BQ24997">
        <v>444.23729847688298</v>
      </c>
      <c r="BR24997">
        <v>24964</v>
      </c>
    </row>
    <row r="24998" spans="68:70" x14ac:dyDescent="0.3">
      <c r="BP24998">
        <f t="shared" si="478"/>
        <v>0.16622560498673203</v>
      </c>
      <c r="BQ24998">
        <v>444.24187104336397</v>
      </c>
      <c r="BR24998">
        <v>24965</v>
      </c>
    </row>
    <row r="24999" spans="68:70" x14ac:dyDescent="0.3">
      <c r="BP24999">
        <f t="shared" si="478"/>
        <v>0.1662460162577073</v>
      </c>
      <c r="BQ24999">
        <v>444.24629728130299</v>
      </c>
      <c r="BR24999">
        <v>24966</v>
      </c>
    </row>
    <row r="25000" spans="68:70" x14ac:dyDescent="0.3">
      <c r="BP25000">
        <f t="shared" si="478"/>
        <v>0.16627939341980807</v>
      </c>
      <c r="BQ25000">
        <v>444.25353462151401</v>
      </c>
      <c r="BR25000">
        <v>24967</v>
      </c>
    </row>
    <row r="25001" spans="68:70" x14ac:dyDescent="0.3">
      <c r="BP25001">
        <f t="shared" si="478"/>
        <v>0.16628821075052314</v>
      </c>
      <c r="BQ25001">
        <v>444.25544640699002</v>
      </c>
      <c r="BR25001">
        <v>24968</v>
      </c>
    </row>
    <row r="25002" spans="68:70" x14ac:dyDescent="0.3">
      <c r="BP25002">
        <f t="shared" si="478"/>
        <v>0.16630434354303519</v>
      </c>
      <c r="BQ25002">
        <v>444.25894420950402</v>
      </c>
      <c r="BR25002">
        <v>24969</v>
      </c>
    </row>
    <row r="25003" spans="68:70" x14ac:dyDescent="0.3">
      <c r="BP25003">
        <f t="shared" si="478"/>
        <v>0.16631107799264103</v>
      </c>
      <c r="BQ25003">
        <v>444.26040427694102</v>
      </c>
      <c r="BR25003">
        <v>24970</v>
      </c>
    </row>
    <row r="25004" spans="68:70" x14ac:dyDescent="0.3">
      <c r="BP25004">
        <f t="shared" si="478"/>
        <v>0.16631905066576314</v>
      </c>
      <c r="BQ25004">
        <v>444.26213276015</v>
      </c>
      <c r="BR25004">
        <v>24971</v>
      </c>
    </row>
    <row r="25005" spans="68:70" x14ac:dyDescent="0.3">
      <c r="BP25005">
        <f t="shared" si="478"/>
        <v>0.16639497501194969</v>
      </c>
      <c r="BQ25005">
        <v>444.27859115614598</v>
      </c>
      <c r="BR25005">
        <v>24972</v>
      </c>
    </row>
    <row r="25006" spans="68:70" x14ac:dyDescent="0.3">
      <c r="BP25006">
        <f t="shared" si="478"/>
        <v>0.16645640148726359</v>
      </c>
      <c r="BQ25006">
        <v>444.29190404841398</v>
      </c>
      <c r="BR25006">
        <v>24973</v>
      </c>
    </row>
    <row r="25007" spans="68:70" x14ac:dyDescent="0.3">
      <c r="BP25007">
        <f t="shared" si="478"/>
        <v>0.16645914983867233</v>
      </c>
      <c r="BQ25007">
        <v>444.29249963816898</v>
      </c>
      <c r="BR25007">
        <v>24974</v>
      </c>
    </row>
    <row r="25008" spans="68:70" x14ac:dyDescent="0.3">
      <c r="BP25008">
        <f t="shared" si="478"/>
        <v>0.16647483292362042</v>
      </c>
      <c r="BQ25008">
        <v>444.29589819416799</v>
      </c>
      <c r="BR25008">
        <v>24975</v>
      </c>
    </row>
    <row r="25009" spans="68:70" x14ac:dyDescent="0.3">
      <c r="BP25009">
        <f t="shared" si="478"/>
        <v>0.16658101240901038</v>
      </c>
      <c r="BQ25009">
        <v>444.318903292291</v>
      </c>
      <c r="BR25009">
        <v>24976</v>
      </c>
    </row>
    <row r="25010" spans="68:70" x14ac:dyDescent="0.3">
      <c r="BP25010">
        <f t="shared" si="478"/>
        <v>0.16665409790076419</v>
      </c>
      <c r="BQ25010">
        <v>444.33473390768597</v>
      </c>
      <c r="BR25010">
        <v>24977</v>
      </c>
    </row>
    <row r="25011" spans="68:70" x14ac:dyDescent="0.3">
      <c r="BP25011">
        <f t="shared" si="478"/>
        <v>0.16665585026487142</v>
      </c>
      <c r="BQ25011">
        <v>444.33511343427699</v>
      </c>
      <c r="BR25011">
        <v>24978</v>
      </c>
    </row>
    <row r="25012" spans="68:70" x14ac:dyDescent="0.3">
      <c r="BP25012">
        <f t="shared" si="478"/>
        <v>0.16666323190306997</v>
      </c>
      <c r="BQ25012">
        <v>444.33671212577298</v>
      </c>
      <c r="BR25012">
        <v>24979</v>
      </c>
    </row>
    <row r="25013" spans="68:70" x14ac:dyDescent="0.3">
      <c r="BP25013">
        <f t="shared" si="478"/>
        <v>0.16667719050011395</v>
      </c>
      <c r="BQ25013">
        <v>444.33973513712499</v>
      </c>
      <c r="BR25013">
        <v>24980</v>
      </c>
    </row>
    <row r="25014" spans="68:70" x14ac:dyDescent="0.3">
      <c r="BP25014">
        <f t="shared" si="478"/>
        <v>0.16684911363287799</v>
      </c>
      <c r="BQ25014">
        <v>444.37695812951802</v>
      </c>
      <c r="BR25014">
        <v>24981</v>
      </c>
    </row>
    <row r="25015" spans="68:70" x14ac:dyDescent="0.3">
      <c r="BP25015">
        <f t="shared" si="478"/>
        <v>0.16686985638165119</v>
      </c>
      <c r="BQ25015">
        <v>444.38144783506101</v>
      </c>
      <c r="BR25015">
        <v>24982</v>
      </c>
    </row>
    <row r="25016" spans="68:70" x14ac:dyDescent="0.3">
      <c r="BP25016">
        <f t="shared" si="478"/>
        <v>0.16689091461828856</v>
      </c>
      <c r="BQ25016">
        <v>444.38600554156699</v>
      </c>
      <c r="BR25016">
        <v>24983</v>
      </c>
    </row>
    <row r="25017" spans="68:70" x14ac:dyDescent="0.3">
      <c r="BP25017">
        <f t="shared" si="478"/>
        <v>0.16693215948920326</v>
      </c>
      <c r="BQ25017">
        <v>444.394931477635</v>
      </c>
      <c r="BR25017">
        <v>24984</v>
      </c>
    </row>
    <row r="25018" spans="68:70" x14ac:dyDescent="0.3">
      <c r="BP25018">
        <f t="shared" si="478"/>
        <v>0.16693413331930945</v>
      </c>
      <c r="BQ25018">
        <v>444.39535861295002</v>
      </c>
      <c r="BR25018">
        <v>24985</v>
      </c>
    </row>
    <row r="25019" spans="68:70" x14ac:dyDescent="0.3">
      <c r="BP25019">
        <f t="shared" si="478"/>
        <v>0.16701258144345235</v>
      </c>
      <c r="BQ25019">
        <v>444.41233268248197</v>
      </c>
      <c r="BR25019">
        <v>24986</v>
      </c>
    </row>
    <row r="25020" spans="68:70" x14ac:dyDescent="0.3">
      <c r="BP25020">
        <f t="shared" si="478"/>
        <v>0.16705294959791567</v>
      </c>
      <c r="BQ25020">
        <v>444.42106571466201</v>
      </c>
      <c r="BR25020">
        <v>24987</v>
      </c>
    </row>
    <row r="25021" spans="68:70" x14ac:dyDescent="0.3">
      <c r="BP25021">
        <f t="shared" si="478"/>
        <v>0.16714306392664821</v>
      </c>
      <c r="BQ25021">
        <v>444.44055676404298</v>
      </c>
      <c r="BR25021">
        <v>24988</v>
      </c>
    </row>
    <row r="25022" spans="68:70" x14ac:dyDescent="0.3">
      <c r="BP25022">
        <f t="shared" si="478"/>
        <v>0.16719170237644487</v>
      </c>
      <c r="BQ25022">
        <v>444.45107471046902</v>
      </c>
      <c r="BR25022">
        <v>24989</v>
      </c>
    </row>
    <row r="25023" spans="68:70" x14ac:dyDescent="0.3">
      <c r="BP25023">
        <f t="shared" si="478"/>
        <v>0.16727571347485698</v>
      </c>
      <c r="BQ25023">
        <v>444.469238303282</v>
      </c>
      <c r="BR25023">
        <v>24990</v>
      </c>
    </row>
    <row r="25024" spans="68:70" x14ac:dyDescent="0.3">
      <c r="BP25024">
        <f t="shared" si="478"/>
        <v>0.16742299459074819</v>
      </c>
      <c r="BQ25024">
        <v>444.50107016627601</v>
      </c>
      <c r="BR25024">
        <v>24991</v>
      </c>
    </row>
    <row r="25025" spans="68:70" x14ac:dyDescent="0.3">
      <c r="BP25025">
        <f t="shared" si="478"/>
        <v>0.16760596821906093</v>
      </c>
      <c r="BQ25025">
        <v>444.54059675530698</v>
      </c>
      <c r="BR25025">
        <v>24992</v>
      </c>
    </row>
    <row r="25026" spans="68:70" x14ac:dyDescent="0.3">
      <c r="BP25026">
        <f t="shared" si="478"/>
        <v>0.16769490539755025</v>
      </c>
      <c r="BQ25026">
        <v>444.55980147652502</v>
      </c>
      <c r="BR25026">
        <v>24993</v>
      </c>
    </row>
    <row r="25027" spans="68:70" x14ac:dyDescent="0.3">
      <c r="BP25027">
        <f t="shared" si="478"/>
        <v>0.16774678671902904</v>
      </c>
      <c r="BQ25027">
        <v>444.57100215960497</v>
      </c>
      <c r="BR25027">
        <v>24994</v>
      </c>
    </row>
    <row r="25028" spans="68:70" x14ac:dyDescent="0.3">
      <c r="BP25028">
        <f t="shared" si="478"/>
        <v>0.16775672625854257</v>
      </c>
      <c r="BQ25028">
        <v>444.573147813785</v>
      </c>
      <c r="BR25028">
        <v>24995</v>
      </c>
    </row>
    <row r="25029" spans="68:70" x14ac:dyDescent="0.3">
      <c r="BP25029">
        <f t="shared" si="478"/>
        <v>0.1678367459064635</v>
      </c>
      <c r="BQ25029">
        <v>444.59041938650302</v>
      </c>
      <c r="BR25029">
        <v>24996</v>
      </c>
    </row>
    <row r="25030" spans="68:70" x14ac:dyDescent="0.3">
      <c r="BP25030">
        <f t="shared" si="478"/>
        <v>0.16790630136309348</v>
      </c>
      <c r="BQ25030">
        <v>444.60542900635102</v>
      </c>
      <c r="BR25030">
        <v>24997</v>
      </c>
    </row>
    <row r="25031" spans="68:70" x14ac:dyDescent="0.3">
      <c r="BP25031">
        <f t="shared" si="478"/>
        <v>0.16792501029230161</v>
      </c>
      <c r="BQ25031">
        <v>444.609465742255</v>
      </c>
      <c r="BR25031">
        <v>24998</v>
      </c>
    </row>
    <row r="25032" spans="68:70" x14ac:dyDescent="0.3">
      <c r="BP25032">
        <f t="shared" si="478"/>
        <v>0.16808363618817154</v>
      </c>
      <c r="BQ25032">
        <v>444.64368265889698</v>
      </c>
      <c r="BR25032">
        <v>24999</v>
      </c>
    </row>
    <row r="25033" spans="68:70" x14ac:dyDescent="0.3">
      <c r="BP25033">
        <f t="shared" si="478"/>
        <v>0.16811752176181355</v>
      </c>
      <c r="BQ25033">
        <v>444.65098996396199</v>
      </c>
      <c r="BR25033">
        <v>25000</v>
      </c>
    </row>
    <row r="25034" spans="68:70" x14ac:dyDescent="0.3">
      <c r="BP25034">
        <f t="shared" si="478"/>
        <v>0.16831557029445809</v>
      </c>
      <c r="BQ25034">
        <v>444.69368371298299</v>
      </c>
      <c r="BR25034">
        <v>25001</v>
      </c>
    </row>
    <row r="25035" spans="68:70" x14ac:dyDescent="0.3">
      <c r="BP25035">
        <f t="shared" si="478"/>
        <v>0.16846624637637941</v>
      </c>
      <c r="BQ25035">
        <v>444.72614845904701</v>
      </c>
      <c r="BR25035">
        <v>25002</v>
      </c>
    </row>
    <row r="25036" spans="68:70" x14ac:dyDescent="0.3">
      <c r="BP25036">
        <f t="shared" si="478"/>
        <v>0.16850306839503823</v>
      </c>
      <c r="BQ25036">
        <v>444.73407994236999</v>
      </c>
      <c r="BR25036">
        <v>25003</v>
      </c>
    </row>
    <row r="25037" spans="68:70" x14ac:dyDescent="0.3">
      <c r="BP25037">
        <f t="shared" si="478"/>
        <v>0.1685705510239196</v>
      </c>
      <c r="BQ25037">
        <v>444.748613489094</v>
      </c>
      <c r="BR25037">
        <v>25004</v>
      </c>
    </row>
    <row r="25038" spans="68:70" x14ac:dyDescent="0.3">
      <c r="BP25038">
        <f t="shared" si="478"/>
        <v>0.16858563080788466</v>
      </c>
      <c r="BQ25038">
        <v>444.75186078268098</v>
      </c>
      <c r="BR25038">
        <v>25005</v>
      </c>
    </row>
    <row r="25039" spans="68:70" x14ac:dyDescent="0.3">
      <c r="BP25039">
        <f t="shared" si="478"/>
        <v>0.16874444155095658</v>
      </c>
      <c r="BQ25039">
        <v>444.78605040934502</v>
      </c>
      <c r="BR25039">
        <v>25006</v>
      </c>
    </row>
    <row r="25040" spans="68:70" x14ac:dyDescent="0.3">
      <c r="BP25040">
        <f t="shared" si="478"/>
        <v>0.16880939878230231</v>
      </c>
      <c r="BQ25040">
        <v>444.80003011346201</v>
      </c>
      <c r="BR25040">
        <v>25007</v>
      </c>
    </row>
    <row r="25041" spans="68:70" x14ac:dyDescent="0.3">
      <c r="BP25041">
        <f t="shared" si="478"/>
        <v>0.16881563571874678</v>
      </c>
      <c r="BQ25041">
        <v>444.80137224782601</v>
      </c>
      <c r="BR25041">
        <v>25008</v>
      </c>
    </row>
    <row r="25042" spans="68:70" x14ac:dyDescent="0.3">
      <c r="BP25042">
        <f t="shared" si="478"/>
        <v>0.16885158667092853</v>
      </c>
      <c r="BQ25042">
        <v>444.80910809610998</v>
      </c>
      <c r="BR25042">
        <v>25009</v>
      </c>
    </row>
    <row r="25043" spans="68:70" x14ac:dyDescent="0.3">
      <c r="BP25043">
        <f t="shared" si="478"/>
        <v>0.16899706134385822</v>
      </c>
      <c r="BQ25043">
        <v>444.84040261687301</v>
      </c>
      <c r="BR25043">
        <v>25010</v>
      </c>
    </row>
    <row r="25044" spans="68:70" x14ac:dyDescent="0.3">
      <c r="BP25044">
        <f t="shared" si="478"/>
        <v>0.16908971191787384</v>
      </c>
      <c r="BQ25044">
        <v>444.86032659363701</v>
      </c>
      <c r="BR25044">
        <v>25011</v>
      </c>
    </row>
    <row r="25045" spans="68:70" x14ac:dyDescent="0.3">
      <c r="BP25045">
        <f t="shared" si="478"/>
        <v>0.16914597120724814</v>
      </c>
      <c r="BQ25045">
        <v>444.87242216897101</v>
      </c>
      <c r="BR25045">
        <v>25012</v>
      </c>
    </row>
    <row r="25046" spans="68:70" x14ac:dyDescent="0.3">
      <c r="BP25046">
        <f t="shared" si="478"/>
        <v>0.16921551555808612</v>
      </c>
      <c r="BQ25046">
        <v>444.88737121213802</v>
      </c>
      <c r="BR25046">
        <v>25013</v>
      </c>
    </row>
    <row r="25047" spans="68:70" x14ac:dyDescent="0.3">
      <c r="BP25047">
        <f t="shared" si="478"/>
        <v>0.16930513053736135</v>
      </c>
      <c r="BQ25047">
        <v>444.90663004793601</v>
      </c>
      <c r="BR25047">
        <v>25014</v>
      </c>
    </row>
    <row r="25048" spans="68:70" x14ac:dyDescent="0.3">
      <c r="BP25048">
        <f t="shared" si="478"/>
        <v>0.1695235704166928</v>
      </c>
      <c r="BQ25048">
        <v>444.95355284079602</v>
      </c>
      <c r="BR25048">
        <v>25015</v>
      </c>
    </row>
    <row r="25049" spans="68:70" x14ac:dyDescent="0.3">
      <c r="BP25049">
        <f t="shared" si="478"/>
        <v>0.16953482179060883</v>
      </c>
      <c r="BQ25049">
        <v>444.95596891521501</v>
      </c>
      <c r="BR25049">
        <v>25016</v>
      </c>
    </row>
    <row r="25050" spans="68:70" x14ac:dyDescent="0.3">
      <c r="BP25050">
        <f t="shared" si="478"/>
        <v>0.1696138848589655</v>
      </c>
      <c r="BQ25050">
        <v>444.97294433737898</v>
      </c>
      <c r="BR25050">
        <v>25017</v>
      </c>
    </row>
    <row r="25051" spans="68:70" x14ac:dyDescent="0.3">
      <c r="BP25051">
        <f t="shared" si="478"/>
        <v>0.16965245898324841</v>
      </c>
      <c r="BQ25051">
        <v>444.98122504947298</v>
      </c>
      <c r="BR25051">
        <v>25018</v>
      </c>
    </row>
    <row r="25052" spans="68:70" x14ac:dyDescent="0.3">
      <c r="BP25052">
        <f t="shared" si="478"/>
        <v>0.16976011885693509</v>
      </c>
      <c r="BQ25052">
        <v>445.00433142906701</v>
      </c>
      <c r="BR25052">
        <v>25019</v>
      </c>
    </row>
    <row r="25053" spans="68:70" x14ac:dyDescent="0.3">
      <c r="BP25053">
        <f t="shared" si="478"/>
        <v>0.16996641582063599</v>
      </c>
      <c r="BQ25053">
        <v>445.04858722133099</v>
      </c>
      <c r="BR25053">
        <v>25020</v>
      </c>
    </row>
    <row r="25054" spans="68:70" x14ac:dyDescent="0.3">
      <c r="BP25054">
        <f t="shared" si="478"/>
        <v>0.17007171577162303</v>
      </c>
      <c r="BQ25054">
        <v>445.07116630755598</v>
      </c>
      <c r="BR25054">
        <v>25021</v>
      </c>
    </row>
    <row r="25055" spans="68:70" x14ac:dyDescent="0.3">
      <c r="BP25055">
        <f t="shared" si="478"/>
        <v>0.17007774458015229</v>
      </c>
      <c r="BQ25055">
        <v>445.07245883149801</v>
      </c>
      <c r="BR25055">
        <v>25022</v>
      </c>
    </row>
    <row r="25056" spans="68:70" x14ac:dyDescent="0.3">
      <c r="BP25056">
        <f t="shared" si="478"/>
        <v>0.17009665527723988</v>
      </c>
      <c r="BQ25056">
        <v>445.07651297132202</v>
      </c>
      <c r="BR25056">
        <v>25023</v>
      </c>
    </row>
    <row r="25057" spans="68:70" x14ac:dyDescent="0.3">
      <c r="BP25057">
        <f t="shared" si="478"/>
        <v>0.17017466727554756</v>
      </c>
      <c r="BQ25057">
        <v>445.09323506797801</v>
      </c>
      <c r="BR25057">
        <v>25024</v>
      </c>
    </row>
    <row r="25058" spans="68:70" x14ac:dyDescent="0.3">
      <c r="BP25058">
        <f t="shared" ref="BP25058:BP25121" si="479">(BQ25058 - $BS$31303)*(BQ25058 - $BS$31303)/31269</f>
        <v>0.17019005859483446</v>
      </c>
      <c r="BQ25058">
        <v>445.09653378888902</v>
      </c>
      <c r="BR25058">
        <v>25025</v>
      </c>
    </row>
    <row r="25059" spans="68:70" x14ac:dyDescent="0.3">
      <c r="BP25059">
        <f t="shared" si="479"/>
        <v>0.17024916276670579</v>
      </c>
      <c r="BQ25059">
        <v>445.10919981393403</v>
      </c>
      <c r="BR25059">
        <v>25026</v>
      </c>
    </row>
    <row r="25060" spans="68:70" x14ac:dyDescent="0.3">
      <c r="BP25060">
        <f t="shared" si="479"/>
        <v>0.17025857840456207</v>
      </c>
      <c r="BQ25060">
        <v>445.11121738225398</v>
      </c>
      <c r="BR25060">
        <v>25027</v>
      </c>
    </row>
    <row r="25061" spans="68:70" x14ac:dyDescent="0.3">
      <c r="BP25061">
        <f t="shared" si="479"/>
        <v>0.17030044380180398</v>
      </c>
      <c r="BQ25061">
        <v>445.12018755941602</v>
      </c>
      <c r="BR25061">
        <v>25028</v>
      </c>
    </row>
    <row r="25062" spans="68:70" x14ac:dyDescent="0.3">
      <c r="BP25062">
        <f t="shared" si="479"/>
        <v>0.17032315318169386</v>
      </c>
      <c r="BQ25062">
        <v>445.12505286259898</v>
      </c>
      <c r="BR25062">
        <v>25029</v>
      </c>
    </row>
    <row r="25063" spans="68:70" x14ac:dyDescent="0.3">
      <c r="BP25063">
        <f t="shared" si="479"/>
        <v>0.17041331014403743</v>
      </c>
      <c r="BQ25063">
        <v>445.14436507223797</v>
      </c>
      <c r="BR25063">
        <v>25030</v>
      </c>
    </row>
    <row r="25064" spans="68:70" x14ac:dyDescent="0.3">
      <c r="BP25064">
        <f t="shared" si="479"/>
        <v>0.17044217657501301</v>
      </c>
      <c r="BQ25064">
        <v>445.15054737038599</v>
      </c>
      <c r="BR25064">
        <v>25031</v>
      </c>
    </row>
    <row r="25065" spans="68:70" x14ac:dyDescent="0.3">
      <c r="BP25065">
        <f t="shared" si="479"/>
        <v>0.17044788536132741</v>
      </c>
      <c r="BQ25065">
        <v>445.151769954126</v>
      </c>
      <c r="BR25065">
        <v>25032</v>
      </c>
    </row>
    <row r="25066" spans="68:70" x14ac:dyDescent="0.3">
      <c r="BP25066">
        <f t="shared" si="479"/>
        <v>0.17046637796023137</v>
      </c>
      <c r="BQ25066">
        <v>445.15573015634499</v>
      </c>
      <c r="BR25066">
        <v>25033</v>
      </c>
    </row>
    <row r="25067" spans="68:70" x14ac:dyDescent="0.3">
      <c r="BP25067">
        <f t="shared" si="479"/>
        <v>0.17055380092102262</v>
      </c>
      <c r="BQ25067">
        <v>445.17444893349102</v>
      </c>
      <c r="BR25067">
        <v>25034</v>
      </c>
    </row>
    <row r="25068" spans="68:70" x14ac:dyDescent="0.3">
      <c r="BP25068">
        <f t="shared" si="479"/>
        <v>0.17057052028664135</v>
      </c>
      <c r="BQ25068">
        <v>445.17802829407498</v>
      </c>
      <c r="BR25068">
        <v>25035</v>
      </c>
    </row>
    <row r="25069" spans="68:70" x14ac:dyDescent="0.3">
      <c r="BP25069">
        <f t="shared" si="479"/>
        <v>0.17057863057364794</v>
      </c>
      <c r="BQ25069">
        <v>445.17976451935101</v>
      </c>
      <c r="BR25069">
        <v>25036</v>
      </c>
    </row>
    <row r="25070" spans="68:70" x14ac:dyDescent="0.3">
      <c r="BP25070">
        <f t="shared" si="479"/>
        <v>0.170592702259692</v>
      </c>
      <c r="BQ25070">
        <v>445.18277684465102</v>
      </c>
      <c r="BR25070">
        <v>25037</v>
      </c>
    </row>
    <row r="25071" spans="68:70" x14ac:dyDescent="0.3">
      <c r="BP25071">
        <f t="shared" si="479"/>
        <v>0.17065954138347947</v>
      </c>
      <c r="BQ25071">
        <v>445.19708339708001</v>
      </c>
      <c r="BR25071">
        <v>25038</v>
      </c>
    </row>
    <row r="25072" spans="68:70" x14ac:dyDescent="0.3">
      <c r="BP25072">
        <f t="shared" si="479"/>
        <v>0.17069138616355195</v>
      </c>
      <c r="BQ25072">
        <v>445.20389861440299</v>
      </c>
      <c r="BR25072">
        <v>25039</v>
      </c>
    </row>
    <row r="25073" spans="68:70" x14ac:dyDescent="0.3">
      <c r="BP25073">
        <f t="shared" si="479"/>
        <v>0.17071293825936928</v>
      </c>
      <c r="BQ25073">
        <v>445.20851069617697</v>
      </c>
      <c r="BR25073">
        <v>25040</v>
      </c>
    </row>
    <row r="25074" spans="68:70" x14ac:dyDescent="0.3">
      <c r="BP25074">
        <f t="shared" si="479"/>
        <v>0.17076743751318285</v>
      </c>
      <c r="BQ25074">
        <v>445.22017206900699</v>
      </c>
      <c r="BR25074">
        <v>25041</v>
      </c>
    </row>
    <row r="25075" spans="68:70" x14ac:dyDescent="0.3">
      <c r="BP25075">
        <f t="shared" si="479"/>
        <v>0.17078038790883601</v>
      </c>
      <c r="BQ25075">
        <v>445.222942831328</v>
      </c>
      <c r="BR25075">
        <v>25042</v>
      </c>
    </row>
    <row r="25076" spans="68:70" x14ac:dyDescent="0.3">
      <c r="BP25076">
        <f t="shared" si="479"/>
        <v>0.17081284812353889</v>
      </c>
      <c r="BQ25076">
        <v>445.22988729572501</v>
      </c>
      <c r="BR25076">
        <v>25043</v>
      </c>
    </row>
    <row r="25077" spans="68:70" x14ac:dyDescent="0.3">
      <c r="BP25077">
        <f t="shared" si="479"/>
        <v>0.17093100251740867</v>
      </c>
      <c r="BQ25077">
        <v>445.25515940712103</v>
      </c>
      <c r="BR25077">
        <v>25044</v>
      </c>
    </row>
    <row r="25078" spans="68:70" x14ac:dyDescent="0.3">
      <c r="BP25078">
        <f t="shared" si="479"/>
        <v>0.17103379537800392</v>
      </c>
      <c r="BQ25078">
        <v>445.27713872724797</v>
      </c>
      <c r="BR25078">
        <v>25045</v>
      </c>
    </row>
    <row r="25079" spans="68:70" x14ac:dyDescent="0.3">
      <c r="BP25079">
        <f t="shared" si="479"/>
        <v>0.17104587455440839</v>
      </c>
      <c r="BQ25079">
        <v>445.27972108073101</v>
      </c>
      <c r="BR25079">
        <v>25046</v>
      </c>
    </row>
    <row r="25080" spans="68:70" x14ac:dyDescent="0.3">
      <c r="BP25080">
        <f t="shared" si="479"/>
        <v>0.17108779985023123</v>
      </c>
      <c r="BQ25080">
        <v>445.28868339614399</v>
      </c>
      <c r="BR25080">
        <v>25047</v>
      </c>
    </row>
    <row r="25081" spans="68:70" x14ac:dyDescent="0.3">
      <c r="BP25081">
        <f t="shared" si="479"/>
        <v>0.17113419010974817</v>
      </c>
      <c r="BQ25081">
        <v>445.29859890131399</v>
      </c>
      <c r="BR25081">
        <v>25048</v>
      </c>
    </row>
    <row r="25082" spans="68:70" x14ac:dyDescent="0.3">
      <c r="BP25082">
        <f t="shared" si="479"/>
        <v>0.17114090666759868</v>
      </c>
      <c r="BQ25082">
        <v>445.30003439440702</v>
      </c>
      <c r="BR25082">
        <v>25049</v>
      </c>
    </row>
    <row r="25083" spans="68:70" x14ac:dyDescent="0.3">
      <c r="BP25083">
        <f t="shared" si="479"/>
        <v>0.17116629278885778</v>
      </c>
      <c r="BQ25083">
        <v>445.30545977653202</v>
      </c>
      <c r="BR25083">
        <v>25050</v>
      </c>
    </row>
    <row r="25084" spans="68:70" x14ac:dyDescent="0.3">
      <c r="BP25084">
        <f t="shared" si="479"/>
        <v>0.17120240274179774</v>
      </c>
      <c r="BQ25084">
        <v>445.31317630383899</v>
      </c>
      <c r="BR25084">
        <v>25051</v>
      </c>
    </row>
    <row r="25085" spans="68:70" x14ac:dyDescent="0.3">
      <c r="BP25085">
        <f t="shared" si="479"/>
        <v>0.17122628561316969</v>
      </c>
      <c r="BQ25085">
        <v>445.31827951415602</v>
      </c>
      <c r="BR25085">
        <v>25052</v>
      </c>
    </row>
    <row r="25086" spans="68:70" x14ac:dyDescent="0.3">
      <c r="BP25086">
        <f t="shared" si="479"/>
        <v>0.17126878423085276</v>
      </c>
      <c r="BQ25086">
        <v>445.327359593457</v>
      </c>
      <c r="BR25086">
        <v>25053</v>
      </c>
    </row>
    <row r="25087" spans="68:70" x14ac:dyDescent="0.3">
      <c r="BP25087">
        <f t="shared" si="479"/>
        <v>0.17129846612259944</v>
      </c>
      <c r="BQ25087">
        <v>445.33370063582203</v>
      </c>
      <c r="BR25087">
        <v>25054</v>
      </c>
    </row>
    <row r="25088" spans="68:70" x14ac:dyDescent="0.3">
      <c r="BP25088">
        <f t="shared" si="479"/>
        <v>0.1714032153345342</v>
      </c>
      <c r="BQ25088">
        <v>445.35607417300901</v>
      </c>
      <c r="BR25088">
        <v>25055</v>
      </c>
    </row>
    <row r="25089" spans="68:70" x14ac:dyDescent="0.3">
      <c r="BP25089">
        <f t="shared" si="479"/>
        <v>0.17148495459383364</v>
      </c>
      <c r="BQ25089">
        <v>445.37352823236699</v>
      </c>
      <c r="BR25089">
        <v>25056</v>
      </c>
    </row>
    <row r="25090" spans="68:70" x14ac:dyDescent="0.3">
      <c r="BP25090">
        <f t="shared" si="479"/>
        <v>0.1715208122549646</v>
      </c>
      <c r="BQ25090">
        <v>445.38118372683101</v>
      </c>
      <c r="BR25090">
        <v>25057</v>
      </c>
    </row>
    <row r="25091" spans="68:70" x14ac:dyDescent="0.3">
      <c r="BP25091">
        <f t="shared" si="479"/>
        <v>0.17153668117852852</v>
      </c>
      <c r="BQ25091">
        <v>445.38457143515899</v>
      </c>
      <c r="BR25091">
        <v>25058</v>
      </c>
    </row>
    <row r="25092" spans="68:70" x14ac:dyDescent="0.3">
      <c r="BP25092">
        <f t="shared" si="479"/>
        <v>0.17165096541469058</v>
      </c>
      <c r="BQ25092">
        <v>445.40896428324601</v>
      </c>
      <c r="BR25092">
        <v>25059</v>
      </c>
    </row>
    <row r="25093" spans="68:70" x14ac:dyDescent="0.3">
      <c r="BP25093">
        <f t="shared" si="479"/>
        <v>0.17166933882707452</v>
      </c>
      <c r="BQ25093">
        <v>445.41288514994</v>
      </c>
      <c r="BR25093">
        <v>25060</v>
      </c>
    </row>
    <row r="25094" spans="68:70" x14ac:dyDescent="0.3">
      <c r="BP25094">
        <f t="shared" si="479"/>
        <v>0.17172993284322352</v>
      </c>
      <c r="BQ25094">
        <v>445.42581436184901</v>
      </c>
      <c r="BR25094">
        <v>25061</v>
      </c>
    </row>
    <row r="25095" spans="68:70" x14ac:dyDescent="0.3">
      <c r="BP25095">
        <f t="shared" si="479"/>
        <v>0.17182119189660905</v>
      </c>
      <c r="BQ25095">
        <v>445.44528240384801</v>
      </c>
      <c r="BR25095">
        <v>25062</v>
      </c>
    </row>
    <row r="25096" spans="68:70" x14ac:dyDescent="0.3">
      <c r="BP25096">
        <f t="shared" si="479"/>
        <v>0.17184361829311365</v>
      </c>
      <c r="BQ25096">
        <v>445.45006577370799</v>
      </c>
      <c r="BR25096">
        <v>25063</v>
      </c>
    </row>
    <row r="25097" spans="68:70" x14ac:dyDescent="0.3">
      <c r="BP25097">
        <f t="shared" si="479"/>
        <v>0.17184600322447194</v>
      </c>
      <c r="BQ25097">
        <v>445.45057444200802</v>
      </c>
      <c r="BR25097">
        <v>25064</v>
      </c>
    </row>
    <row r="25098" spans="68:70" x14ac:dyDescent="0.3">
      <c r="BP25098">
        <f t="shared" si="479"/>
        <v>0.17184830867914758</v>
      </c>
      <c r="BQ25098">
        <v>445.45106615582802</v>
      </c>
      <c r="BR25098">
        <v>25065</v>
      </c>
    </row>
    <row r="25099" spans="68:70" x14ac:dyDescent="0.3">
      <c r="BP25099">
        <f t="shared" si="479"/>
        <v>0.17185528697226171</v>
      </c>
      <c r="BQ25099">
        <v>445.45255448559601</v>
      </c>
      <c r="BR25099">
        <v>25066</v>
      </c>
    </row>
    <row r="25100" spans="68:70" x14ac:dyDescent="0.3">
      <c r="BP25100">
        <f t="shared" si="479"/>
        <v>0.17186527224812115</v>
      </c>
      <c r="BQ25100">
        <v>445.45468409183798</v>
      </c>
      <c r="BR25100">
        <v>25067</v>
      </c>
    </row>
    <row r="25101" spans="68:70" x14ac:dyDescent="0.3">
      <c r="BP25101">
        <f t="shared" si="479"/>
        <v>0.17190971977324837</v>
      </c>
      <c r="BQ25101">
        <v>445.46416287182899</v>
      </c>
      <c r="BR25101">
        <v>25068</v>
      </c>
    </row>
    <row r="25102" spans="68:70" x14ac:dyDescent="0.3">
      <c r="BP25102">
        <f t="shared" si="479"/>
        <v>0.17197186800822248</v>
      </c>
      <c r="BQ25102">
        <v>445.47741441139499</v>
      </c>
      <c r="BR25102">
        <v>25069</v>
      </c>
    </row>
    <row r="25103" spans="68:70" x14ac:dyDescent="0.3">
      <c r="BP25103">
        <f t="shared" si="479"/>
        <v>0.17197949711726257</v>
      </c>
      <c r="BQ25103">
        <v>445.47904096095999</v>
      </c>
      <c r="BR25103">
        <v>25070</v>
      </c>
    </row>
    <row r="25104" spans="68:70" x14ac:dyDescent="0.3">
      <c r="BP25104">
        <f t="shared" si="479"/>
        <v>0.1720086473393975</v>
      </c>
      <c r="BQ25104">
        <v>445.48525554592402</v>
      </c>
      <c r="BR25104">
        <v>25071</v>
      </c>
    </row>
    <row r="25105" spans="68:70" x14ac:dyDescent="0.3">
      <c r="BP25105">
        <f t="shared" si="479"/>
        <v>0.17202659644174934</v>
      </c>
      <c r="BQ25105">
        <v>445.48908188334502</v>
      </c>
      <c r="BR25105">
        <v>25072</v>
      </c>
    </row>
    <row r="25106" spans="68:70" x14ac:dyDescent="0.3">
      <c r="BP25106">
        <f t="shared" si="479"/>
        <v>0.17206776088131645</v>
      </c>
      <c r="BQ25106">
        <v>445.49785644501901</v>
      </c>
      <c r="BR25106">
        <v>25073</v>
      </c>
    </row>
    <row r="25107" spans="68:70" x14ac:dyDescent="0.3">
      <c r="BP25107">
        <f t="shared" si="479"/>
        <v>0.17213046508074592</v>
      </c>
      <c r="BQ25107">
        <v>445.51122037876303</v>
      </c>
      <c r="BR25107">
        <v>25074</v>
      </c>
    </row>
    <row r="25108" spans="68:70" x14ac:dyDescent="0.3">
      <c r="BP25108">
        <f t="shared" si="479"/>
        <v>0.17213201891619245</v>
      </c>
      <c r="BQ25108">
        <v>445.511551511542</v>
      </c>
      <c r="BR25108">
        <v>25075</v>
      </c>
    </row>
    <row r="25109" spans="68:70" x14ac:dyDescent="0.3">
      <c r="BP25109">
        <f t="shared" si="479"/>
        <v>0.17214765817229039</v>
      </c>
      <c r="BQ25109">
        <v>445.51488425892802</v>
      </c>
      <c r="BR25109">
        <v>25076</v>
      </c>
    </row>
    <row r="25110" spans="68:70" x14ac:dyDescent="0.3">
      <c r="BP25110">
        <f t="shared" si="479"/>
        <v>0.17218552561324063</v>
      </c>
      <c r="BQ25110">
        <v>445.522953236658</v>
      </c>
      <c r="BR25110">
        <v>25077</v>
      </c>
    </row>
    <row r="25111" spans="68:70" x14ac:dyDescent="0.3">
      <c r="BP25111">
        <f t="shared" si="479"/>
        <v>0.17227044150400242</v>
      </c>
      <c r="BQ25111">
        <v>445.54104430087</v>
      </c>
      <c r="BR25111">
        <v>25078</v>
      </c>
    </row>
    <row r="25112" spans="68:70" x14ac:dyDescent="0.3">
      <c r="BP25112">
        <f t="shared" si="479"/>
        <v>0.17239845815506843</v>
      </c>
      <c r="BQ25112">
        <v>445.56830942120899</v>
      </c>
      <c r="BR25112">
        <v>25079</v>
      </c>
    </row>
    <row r="25113" spans="68:70" x14ac:dyDescent="0.3">
      <c r="BP25113">
        <f t="shared" si="479"/>
        <v>0.17240751016457645</v>
      </c>
      <c r="BQ25113">
        <v>445.57023694440301</v>
      </c>
      <c r="BR25113">
        <v>25080</v>
      </c>
    </row>
    <row r="25114" spans="68:70" x14ac:dyDescent="0.3">
      <c r="BP25114">
        <f t="shared" si="479"/>
        <v>0.17247913516744093</v>
      </c>
      <c r="BQ25114">
        <v>445.58548689596</v>
      </c>
      <c r="BR25114">
        <v>25081</v>
      </c>
    </row>
    <row r="25115" spans="68:70" x14ac:dyDescent="0.3">
      <c r="BP25115">
        <f t="shared" si="479"/>
        <v>0.17250564570908439</v>
      </c>
      <c r="BQ25115">
        <v>445.59113055322501</v>
      </c>
      <c r="BR25115">
        <v>25082</v>
      </c>
    </row>
    <row r="25116" spans="68:70" x14ac:dyDescent="0.3">
      <c r="BP25116">
        <f t="shared" si="479"/>
        <v>0.17255880902824422</v>
      </c>
      <c r="BQ25116">
        <v>445.602446840786</v>
      </c>
      <c r="BR25116">
        <v>25083</v>
      </c>
    </row>
    <row r="25117" spans="68:70" x14ac:dyDescent="0.3">
      <c r="BP25117">
        <f t="shared" si="479"/>
        <v>0.17256553203878827</v>
      </c>
      <c r="BQ25117">
        <v>445.60387776949</v>
      </c>
      <c r="BR25117">
        <v>25084</v>
      </c>
    </row>
    <row r="25118" spans="68:70" x14ac:dyDescent="0.3">
      <c r="BP25118">
        <f t="shared" si="479"/>
        <v>0.17259493445488708</v>
      </c>
      <c r="BQ25118">
        <v>445.61013546597002</v>
      </c>
      <c r="BR25118">
        <v>25085</v>
      </c>
    </row>
    <row r="25119" spans="68:70" x14ac:dyDescent="0.3">
      <c r="BP25119">
        <f t="shared" si="479"/>
        <v>0.1726066218723146</v>
      </c>
      <c r="BQ25119">
        <v>445.61262274312799</v>
      </c>
      <c r="BR25119">
        <v>25086</v>
      </c>
    </row>
    <row r="25120" spans="68:70" x14ac:dyDescent="0.3">
      <c r="BP25120">
        <f t="shared" si="479"/>
        <v>0.17268930825513149</v>
      </c>
      <c r="BQ25120">
        <v>445.63021737827802</v>
      </c>
      <c r="BR25120">
        <v>25087</v>
      </c>
    </row>
    <row r="25121" spans="68:70" x14ac:dyDescent="0.3">
      <c r="BP25121">
        <f t="shared" si="479"/>
        <v>0.1727597701107747</v>
      </c>
      <c r="BQ25121">
        <v>445.64520746197798</v>
      </c>
      <c r="BR25121">
        <v>25088</v>
      </c>
    </row>
    <row r="25122" spans="68:70" x14ac:dyDescent="0.3">
      <c r="BP25122">
        <f t="shared" ref="BP25122:BP25185" si="480">(BQ25122 - $BS$31303)*(BQ25122 - $BS$31303)/31269</f>
        <v>0.17306362231181258</v>
      </c>
      <c r="BQ25122">
        <v>445.709814115114</v>
      </c>
      <c r="BR25122">
        <v>25089</v>
      </c>
    </row>
    <row r="25123" spans="68:70" x14ac:dyDescent="0.3">
      <c r="BP25123">
        <f t="shared" si="480"/>
        <v>0.17310785204848361</v>
      </c>
      <c r="BQ25123">
        <v>445.71921374415001</v>
      </c>
      <c r="BR25123">
        <v>25090</v>
      </c>
    </row>
    <row r="25124" spans="68:70" x14ac:dyDescent="0.3">
      <c r="BP25124">
        <f t="shared" si="480"/>
        <v>0.17317247768534741</v>
      </c>
      <c r="BQ25124">
        <v>445.73294571665099</v>
      </c>
      <c r="BR25124">
        <v>25091</v>
      </c>
    </row>
    <row r="25125" spans="68:70" x14ac:dyDescent="0.3">
      <c r="BP25125">
        <f t="shared" si="480"/>
        <v>0.17319034817780385</v>
      </c>
      <c r="BQ25125">
        <v>445.73674247434701</v>
      </c>
      <c r="BR25125">
        <v>25092</v>
      </c>
    </row>
    <row r="25126" spans="68:70" x14ac:dyDescent="0.3">
      <c r="BP25126">
        <f t="shared" si="480"/>
        <v>0.17320681808041358</v>
      </c>
      <c r="BQ25126">
        <v>445.74024148983102</v>
      </c>
      <c r="BR25126">
        <v>25093</v>
      </c>
    </row>
    <row r="25127" spans="68:70" x14ac:dyDescent="0.3">
      <c r="BP25127">
        <f t="shared" si="480"/>
        <v>0.17322464193777945</v>
      </c>
      <c r="BQ25127">
        <v>445.74402796431502</v>
      </c>
      <c r="BR25127">
        <v>25094</v>
      </c>
    </row>
    <row r="25128" spans="68:70" x14ac:dyDescent="0.3">
      <c r="BP25128">
        <f t="shared" si="480"/>
        <v>0.1732390714148809</v>
      </c>
      <c r="BQ25128">
        <v>445.74709319887802</v>
      </c>
      <c r="BR25128">
        <v>25095</v>
      </c>
    </row>
    <row r="25129" spans="68:70" x14ac:dyDescent="0.3">
      <c r="BP25129">
        <f t="shared" si="480"/>
        <v>0.17325166903155881</v>
      </c>
      <c r="BQ25129">
        <v>445.74976918940303</v>
      </c>
      <c r="BR25129">
        <v>25096</v>
      </c>
    </row>
    <row r="25130" spans="68:70" x14ac:dyDescent="0.3">
      <c r="BP25130">
        <f t="shared" si="480"/>
        <v>0.17328111746341923</v>
      </c>
      <c r="BQ25130">
        <v>445.75602425699202</v>
      </c>
      <c r="BR25130">
        <v>25097</v>
      </c>
    </row>
    <row r="25131" spans="68:70" x14ac:dyDescent="0.3">
      <c r="BP25131">
        <f t="shared" si="480"/>
        <v>0.17337232025389673</v>
      </c>
      <c r="BQ25131">
        <v>445.77539304174599</v>
      </c>
      <c r="BR25131">
        <v>25098</v>
      </c>
    </row>
    <row r="25132" spans="68:70" x14ac:dyDescent="0.3">
      <c r="BP25132">
        <f t="shared" si="480"/>
        <v>0.17343404025939926</v>
      </c>
      <c r="BQ25132">
        <v>445.78849766166201</v>
      </c>
      <c r="BR25132">
        <v>25099</v>
      </c>
    </row>
    <row r="25133" spans="68:70" x14ac:dyDescent="0.3">
      <c r="BP25133">
        <f t="shared" si="480"/>
        <v>0.17357859968917724</v>
      </c>
      <c r="BQ25133">
        <v>445.81918193106702</v>
      </c>
      <c r="BR25133">
        <v>25100</v>
      </c>
    </row>
    <row r="25134" spans="68:70" x14ac:dyDescent="0.3">
      <c r="BP25134">
        <f t="shared" si="480"/>
        <v>0.17366604514107167</v>
      </c>
      <c r="BQ25134">
        <v>445.83773695205201</v>
      </c>
      <c r="BR25134">
        <v>25101</v>
      </c>
    </row>
    <row r="25135" spans="68:70" x14ac:dyDescent="0.3">
      <c r="BP25135">
        <f t="shared" si="480"/>
        <v>0.17367024102475884</v>
      </c>
      <c r="BQ25135">
        <v>445.83862715773199</v>
      </c>
      <c r="BR25135">
        <v>25102</v>
      </c>
    </row>
    <row r="25136" spans="68:70" x14ac:dyDescent="0.3">
      <c r="BP25136">
        <f t="shared" si="480"/>
        <v>0.17367660190072448</v>
      </c>
      <c r="BQ25136">
        <v>445.83997667127602</v>
      </c>
      <c r="BR25136">
        <v>25103</v>
      </c>
    </row>
    <row r="25137" spans="68:70" x14ac:dyDescent="0.3">
      <c r="BP25137">
        <f t="shared" si="480"/>
        <v>0.17367694785992535</v>
      </c>
      <c r="BQ25137">
        <v>445.84005006873298</v>
      </c>
      <c r="BR25137">
        <v>25104</v>
      </c>
    </row>
    <row r="25138" spans="68:70" x14ac:dyDescent="0.3">
      <c r="BP25138">
        <f t="shared" si="480"/>
        <v>0.17382131661621894</v>
      </c>
      <c r="BQ25138">
        <v>445.870672446019</v>
      </c>
      <c r="BR25138">
        <v>25105</v>
      </c>
    </row>
    <row r="25139" spans="68:70" x14ac:dyDescent="0.3">
      <c r="BP25139">
        <f t="shared" si="480"/>
        <v>0.17384598823036324</v>
      </c>
      <c r="BQ25139">
        <v>445.87590432437003</v>
      </c>
      <c r="BR25139">
        <v>25106</v>
      </c>
    </row>
    <row r="25140" spans="68:70" x14ac:dyDescent="0.3">
      <c r="BP25140">
        <f t="shared" si="480"/>
        <v>0.17385722582974447</v>
      </c>
      <c r="BQ25140">
        <v>445.87828725385702</v>
      </c>
      <c r="BR25140">
        <v>25107</v>
      </c>
    </row>
    <row r="25141" spans="68:70" x14ac:dyDescent="0.3">
      <c r="BP25141">
        <f t="shared" si="480"/>
        <v>0.17397779946552852</v>
      </c>
      <c r="BQ25141">
        <v>445.90385001171302</v>
      </c>
      <c r="BR25141">
        <v>25108</v>
      </c>
    </row>
    <row r="25142" spans="68:70" x14ac:dyDescent="0.3">
      <c r="BP25142">
        <f t="shared" si="480"/>
        <v>0.17399411816816943</v>
      </c>
      <c r="BQ25142">
        <v>445.90730905127401</v>
      </c>
      <c r="BR25142">
        <v>25109</v>
      </c>
    </row>
    <row r="25143" spans="68:70" x14ac:dyDescent="0.3">
      <c r="BP25143">
        <f t="shared" si="480"/>
        <v>0.1740046979626555</v>
      </c>
      <c r="BQ25143">
        <v>445.909551540405</v>
      </c>
      <c r="BR25143">
        <v>25110</v>
      </c>
    </row>
    <row r="25144" spans="68:70" x14ac:dyDescent="0.3">
      <c r="BP25144">
        <f t="shared" si="480"/>
        <v>0.17403279154225446</v>
      </c>
      <c r="BQ25144">
        <v>445.91550591378399</v>
      </c>
      <c r="BR25144">
        <v>25111</v>
      </c>
    </row>
    <row r="25145" spans="68:70" x14ac:dyDescent="0.3">
      <c r="BP25145">
        <f t="shared" si="480"/>
        <v>0.17403431977713854</v>
      </c>
      <c r="BQ25145">
        <v>445.91582980607598</v>
      </c>
      <c r="BR25145">
        <v>25112</v>
      </c>
    </row>
    <row r="25146" spans="68:70" x14ac:dyDescent="0.3">
      <c r="BP25146">
        <f t="shared" si="480"/>
        <v>0.17403503316344349</v>
      </c>
      <c r="BQ25146">
        <v>445.91598099983798</v>
      </c>
      <c r="BR25146">
        <v>25113</v>
      </c>
    </row>
    <row r="25147" spans="68:70" x14ac:dyDescent="0.3">
      <c r="BP25147">
        <f t="shared" si="480"/>
        <v>0.17406731557261504</v>
      </c>
      <c r="BQ25147">
        <v>445.922822549123</v>
      </c>
      <c r="BR25147">
        <v>25114</v>
      </c>
    </row>
    <row r="25148" spans="68:70" x14ac:dyDescent="0.3">
      <c r="BP25148">
        <f t="shared" si="480"/>
        <v>0.17412725032881107</v>
      </c>
      <c r="BQ25148">
        <v>445.93552272538801</v>
      </c>
      <c r="BR25148">
        <v>25115</v>
      </c>
    </row>
    <row r="25149" spans="68:70" x14ac:dyDescent="0.3">
      <c r="BP25149">
        <f t="shared" si="480"/>
        <v>0.174134605814138</v>
      </c>
      <c r="BQ25149">
        <v>445.937081202314</v>
      </c>
      <c r="BR25149">
        <v>25116</v>
      </c>
    </row>
    <row r="25150" spans="68:70" x14ac:dyDescent="0.3">
      <c r="BP25150">
        <f t="shared" si="480"/>
        <v>0.17424228238327258</v>
      </c>
      <c r="BQ25150">
        <v>445.95989189875701</v>
      </c>
      <c r="BR25150">
        <v>25117</v>
      </c>
    </row>
    <row r="25151" spans="68:70" x14ac:dyDescent="0.3">
      <c r="BP25151">
        <f t="shared" si="480"/>
        <v>0.17425019276138864</v>
      </c>
      <c r="BQ25151">
        <v>445.96156739145403</v>
      </c>
      <c r="BR25151">
        <v>25118</v>
      </c>
    </row>
    <row r="25152" spans="68:70" x14ac:dyDescent="0.3">
      <c r="BP25152">
        <f t="shared" si="480"/>
        <v>0.17425228464598908</v>
      </c>
      <c r="BQ25152">
        <v>445.96201046598497</v>
      </c>
      <c r="BR25152">
        <v>25119</v>
      </c>
    </row>
    <row r="25153" spans="68:70" x14ac:dyDescent="0.3">
      <c r="BP25153">
        <f t="shared" si="480"/>
        <v>0.17429921040434995</v>
      </c>
      <c r="BQ25153">
        <v>445.97194894269597</v>
      </c>
      <c r="BR25153">
        <v>25120</v>
      </c>
    </row>
    <row r="25154" spans="68:70" x14ac:dyDescent="0.3">
      <c r="BP25154">
        <f t="shared" si="480"/>
        <v>0.17431821949093843</v>
      </c>
      <c r="BQ25154">
        <v>445.975974524896</v>
      </c>
      <c r="BR25154">
        <v>25121</v>
      </c>
    </row>
    <row r="25155" spans="68:70" x14ac:dyDescent="0.3">
      <c r="BP25155">
        <f t="shared" si="480"/>
        <v>0.17442908060156856</v>
      </c>
      <c r="BQ25155">
        <v>445.99944737373397</v>
      </c>
      <c r="BR25155">
        <v>25122</v>
      </c>
    </row>
    <row r="25156" spans="68:70" x14ac:dyDescent="0.3">
      <c r="BP25156">
        <f t="shared" si="480"/>
        <v>0.17456000894504167</v>
      </c>
      <c r="BQ25156">
        <v>446.02715949394798</v>
      </c>
      <c r="BR25156">
        <v>25123</v>
      </c>
    </row>
    <row r="25157" spans="68:70" x14ac:dyDescent="0.3">
      <c r="BP25157">
        <f t="shared" si="480"/>
        <v>0.17459255826299977</v>
      </c>
      <c r="BQ25157">
        <v>446.03404722644501</v>
      </c>
      <c r="BR25157">
        <v>25124</v>
      </c>
    </row>
    <row r="25158" spans="68:70" x14ac:dyDescent="0.3">
      <c r="BP25158">
        <f t="shared" si="480"/>
        <v>0.17460668084764036</v>
      </c>
      <c r="BQ25158">
        <v>446.037035494419</v>
      </c>
      <c r="BR25158">
        <v>25125</v>
      </c>
    </row>
    <row r="25159" spans="68:70" x14ac:dyDescent="0.3">
      <c r="BP25159">
        <f t="shared" si="480"/>
        <v>0.17466333347133653</v>
      </c>
      <c r="BQ25159">
        <v>446.04902169045999</v>
      </c>
      <c r="BR25159">
        <v>25126</v>
      </c>
    </row>
    <row r="25160" spans="68:70" x14ac:dyDescent="0.3">
      <c r="BP25160">
        <f t="shared" si="480"/>
        <v>0.17467739345283431</v>
      </c>
      <c r="BQ25160">
        <v>446.05199610940002</v>
      </c>
      <c r="BR25160">
        <v>25127</v>
      </c>
    </row>
    <row r="25161" spans="68:70" x14ac:dyDescent="0.3">
      <c r="BP25161">
        <f t="shared" si="480"/>
        <v>0.17469299098126101</v>
      </c>
      <c r="BQ25161">
        <v>446.055295659602</v>
      </c>
      <c r="BR25161">
        <v>25128</v>
      </c>
    </row>
    <row r="25162" spans="68:70" x14ac:dyDescent="0.3">
      <c r="BP25162">
        <f t="shared" si="480"/>
        <v>0.17471787422569085</v>
      </c>
      <c r="BQ25162">
        <v>446.06055923443301</v>
      </c>
      <c r="BR25162">
        <v>25129</v>
      </c>
    </row>
    <row r="25163" spans="68:70" x14ac:dyDescent="0.3">
      <c r="BP25163">
        <f t="shared" si="480"/>
        <v>0.17472048612962168</v>
      </c>
      <c r="BQ25163">
        <v>446.061111711058</v>
      </c>
      <c r="BR25163">
        <v>25130</v>
      </c>
    </row>
    <row r="25164" spans="68:70" x14ac:dyDescent="0.3">
      <c r="BP25164">
        <f t="shared" si="480"/>
        <v>0.17472681744598703</v>
      </c>
      <c r="BQ25164">
        <v>446.06245091021299</v>
      </c>
      <c r="BR25164">
        <v>25131</v>
      </c>
    </row>
    <row r="25165" spans="68:70" x14ac:dyDescent="0.3">
      <c r="BP25165">
        <f t="shared" si="480"/>
        <v>0.17473451576577567</v>
      </c>
      <c r="BQ25165">
        <v>446.06407922505502</v>
      </c>
      <c r="BR25165">
        <v>25132</v>
      </c>
    </row>
    <row r="25166" spans="68:70" x14ac:dyDescent="0.3">
      <c r="BP25166">
        <f t="shared" si="480"/>
        <v>0.17487546498456208</v>
      </c>
      <c r="BQ25166">
        <v>446.09388584768101</v>
      </c>
      <c r="BR25166">
        <v>25133</v>
      </c>
    </row>
    <row r="25167" spans="68:70" x14ac:dyDescent="0.3">
      <c r="BP25167">
        <f t="shared" si="480"/>
        <v>0.17490374707647038</v>
      </c>
      <c r="BQ25167">
        <v>446.09986523285801</v>
      </c>
      <c r="BR25167">
        <v>25134</v>
      </c>
    </row>
    <row r="25168" spans="68:70" x14ac:dyDescent="0.3">
      <c r="BP25168">
        <f t="shared" si="480"/>
        <v>0.17490931936513909</v>
      </c>
      <c r="BQ25168">
        <v>446.101043266224</v>
      </c>
      <c r="BR25168">
        <v>25135</v>
      </c>
    </row>
    <row r="25169" spans="68:70" x14ac:dyDescent="0.3">
      <c r="BP25169">
        <f t="shared" si="480"/>
        <v>0.17493601418875929</v>
      </c>
      <c r="BQ25169">
        <v>446.10668653859301</v>
      </c>
      <c r="BR25169">
        <v>25136</v>
      </c>
    </row>
    <row r="25170" spans="68:70" x14ac:dyDescent="0.3">
      <c r="BP25170">
        <f t="shared" si="480"/>
        <v>0.17495193584623539</v>
      </c>
      <c r="BQ25170">
        <v>446.11005216403697</v>
      </c>
      <c r="BR25170">
        <v>25137</v>
      </c>
    </row>
    <row r="25171" spans="68:70" x14ac:dyDescent="0.3">
      <c r="BP25171">
        <f t="shared" si="480"/>
        <v>0.1750579654745211</v>
      </c>
      <c r="BQ25171">
        <v>446.13246150462101</v>
      </c>
      <c r="BR25171">
        <v>25138</v>
      </c>
    </row>
    <row r="25172" spans="68:70" x14ac:dyDescent="0.3">
      <c r="BP25172">
        <f t="shared" si="480"/>
        <v>0.17510927692281639</v>
      </c>
      <c r="BQ25172">
        <v>446.14330373209202</v>
      </c>
      <c r="BR25172">
        <v>25139</v>
      </c>
    </row>
    <row r="25173" spans="68:70" x14ac:dyDescent="0.3">
      <c r="BP25173">
        <f t="shared" si="480"/>
        <v>0.1751243603650284</v>
      </c>
      <c r="BQ25173">
        <v>446.14649059612702</v>
      </c>
      <c r="BR25173">
        <v>25140</v>
      </c>
    </row>
    <row r="25174" spans="68:70" x14ac:dyDescent="0.3">
      <c r="BP25174">
        <f t="shared" si="480"/>
        <v>0.17514216876460181</v>
      </c>
      <c r="BQ25174">
        <v>446.150253018694</v>
      </c>
      <c r="BR25174">
        <v>25141</v>
      </c>
    </row>
    <row r="25175" spans="68:70" x14ac:dyDescent="0.3">
      <c r="BP25175">
        <f t="shared" si="480"/>
        <v>0.17515516637259404</v>
      </c>
      <c r="BQ25175">
        <v>446.152998933231</v>
      </c>
      <c r="BR25175">
        <v>25142</v>
      </c>
    </row>
    <row r="25176" spans="68:70" x14ac:dyDescent="0.3">
      <c r="BP25176">
        <f t="shared" si="480"/>
        <v>0.17527392874491637</v>
      </c>
      <c r="BQ25176">
        <v>446.17808431935498</v>
      </c>
      <c r="BR25176">
        <v>25143</v>
      </c>
    </row>
    <row r="25177" spans="68:70" x14ac:dyDescent="0.3">
      <c r="BP25177">
        <f t="shared" si="480"/>
        <v>0.17532080378507184</v>
      </c>
      <c r="BQ25177">
        <v>446.18798308309403</v>
      </c>
      <c r="BR25177">
        <v>25144</v>
      </c>
    </row>
    <row r="25178" spans="68:70" x14ac:dyDescent="0.3">
      <c r="BP25178">
        <f t="shared" si="480"/>
        <v>0.17536159859242345</v>
      </c>
      <c r="BQ25178">
        <v>446.19659678621201</v>
      </c>
      <c r="BR25178">
        <v>25145</v>
      </c>
    </row>
    <row r="25179" spans="68:70" x14ac:dyDescent="0.3">
      <c r="BP25179">
        <f t="shared" si="480"/>
        <v>0.17540010396011418</v>
      </c>
      <c r="BQ25179">
        <v>446.20472616180399</v>
      </c>
      <c r="BR25179">
        <v>25146</v>
      </c>
    </row>
    <row r="25180" spans="68:70" x14ac:dyDescent="0.3">
      <c r="BP25180">
        <f t="shared" si="480"/>
        <v>0.17542917633171551</v>
      </c>
      <c r="BQ25180">
        <v>446.21086342210702</v>
      </c>
      <c r="BR25180">
        <v>25147</v>
      </c>
    </row>
    <row r="25181" spans="68:70" x14ac:dyDescent="0.3">
      <c r="BP25181">
        <f t="shared" si="480"/>
        <v>0.17543652523224829</v>
      </c>
      <c r="BQ25181">
        <v>446.21241471538099</v>
      </c>
      <c r="BR25181">
        <v>25148</v>
      </c>
    </row>
    <row r="25182" spans="68:70" x14ac:dyDescent="0.3">
      <c r="BP25182">
        <f t="shared" si="480"/>
        <v>0.17543716408325086</v>
      </c>
      <c r="BQ25182">
        <v>446.21254957010899</v>
      </c>
      <c r="BR25182">
        <v>25149</v>
      </c>
    </row>
    <row r="25183" spans="68:70" x14ac:dyDescent="0.3">
      <c r="BP25183">
        <f t="shared" si="480"/>
        <v>0.17543825139065267</v>
      </c>
      <c r="BQ25183">
        <v>446.21277908870201</v>
      </c>
      <c r="BR25183">
        <v>25150</v>
      </c>
    </row>
    <row r="25184" spans="68:70" x14ac:dyDescent="0.3">
      <c r="BP25184">
        <f t="shared" si="480"/>
        <v>0.17547039143507001</v>
      </c>
      <c r="BQ25184">
        <v>446.21956317617497</v>
      </c>
      <c r="BR25184">
        <v>25151</v>
      </c>
    </row>
    <row r="25185" spans="68:70" x14ac:dyDescent="0.3">
      <c r="BP25185">
        <f t="shared" si="480"/>
        <v>0.17548139429608983</v>
      </c>
      <c r="BQ25185">
        <v>446.22188550598798</v>
      </c>
      <c r="BR25185">
        <v>25152</v>
      </c>
    </row>
    <row r="25186" spans="68:70" x14ac:dyDescent="0.3">
      <c r="BP25186">
        <f t="shared" ref="BP25186:BP25249" si="481">(BQ25186 - $BS$31303)*(BQ25186 - $BS$31303)/31269</f>
        <v>0.17554355728686505</v>
      </c>
      <c r="BQ25186">
        <v>446.23500463210502</v>
      </c>
      <c r="BR25186">
        <v>25153</v>
      </c>
    </row>
    <row r="25187" spans="68:70" x14ac:dyDescent="0.3">
      <c r="BP25187">
        <f t="shared" si="481"/>
        <v>0.17557323605161801</v>
      </c>
      <c r="BQ25187">
        <v>446.24126733803303</v>
      </c>
      <c r="BR25187">
        <v>25154</v>
      </c>
    </row>
    <row r="25188" spans="68:70" x14ac:dyDescent="0.3">
      <c r="BP25188">
        <f t="shared" si="481"/>
        <v>0.17562143618627751</v>
      </c>
      <c r="BQ25188">
        <v>446.25143722887702</v>
      </c>
      <c r="BR25188">
        <v>25155</v>
      </c>
    </row>
    <row r="25189" spans="68:70" x14ac:dyDescent="0.3">
      <c r="BP25189">
        <f t="shared" si="481"/>
        <v>0.17564042880120234</v>
      </c>
      <c r="BQ25189">
        <v>446.25544415430699</v>
      </c>
      <c r="BR25189">
        <v>25156</v>
      </c>
    </row>
    <row r="25190" spans="68:70" x14ac:dyDescent="0.3">
      <c r="BP25190">
        <f t="shared" si="481"/>
        <v>0.17564643569699373</v>
      </c>
      <c r="BQ25190">
        <v>446.25671140092498</v>
      </c>
      <c r="BR25190">
        <v>25157</v>
      </c>
    </row>
    <row r="25191" spans="68:70" x14ac:dyDescent="0.3">
      <c r="BP25191">
        <f t="shared" si="481"/>
        <v>0.17567988927433917</v>
      </c>
      <c r="BQ25191">
        <v>446.263768548808</v>
      </c>
      <c r="BR25191">
        <v>25158</v>
      </c>
    </row>
    <row r="25192" spans="68:70" x14ac:dyDescent="0.3">
      <c r="BP25192">
        <f t="shared" si="481"/>
        <v>0.17568250996535367</v>
      </c>
      <c r="BQ25192">
        <v>446.26432136426303</v>
      </c>
      <c r="BR25192">
        <v>25159</v>
      </c>
    </row>
    <row r="25193" spans="68:70" x14ac:dyDescent="0.3">
      <c r="BP25193">
        <f t="shared" si="481"/>
        <v>0.17584792024986262</v>
      </c>
      <c r="BQ25193">
        <v>446.29920510549601</v>
      </c>
      <c r="BR25193">
        <v>25160</v>
      </c>
    </row>
    <row r="25194" spans="68:70" x14ac:dyDescent="0.3">
      <c r="BP25194">
        <f t="shared" si="481"/>
        <v>0.1758798601124697</v>
      </c>
      <c r="BQ25194">
        <v>446.30593908370702</v>
      </c>
      <c r="BR25194">
        <v>25161</v>
      </c>
    </row>
    <row r="25195" spans="68:70" x14ac:dyDescent="0.3">
      <c r="BP25195">
        <f t="shared" si="481"/>
        <v>0.17590490375539297</v>
      </c>
      <c r="BQ25195">
        <v>446.311218683324</v>
      </c>
      <c r="BR25195">
        <v>25162</v>
      </c>
    </row>
    <row r="25196" spans="68:70" x14ac:dyDescent="0.3">
      <c r="BP25196">
        <f t="shared" si="481"/>
        <v>0.17591656514919013</v>
      </c>
      <c r="BQ25196">
        <v>446.31367696300299</v>
      </c>
      <c r="BR25196">
        <v>25163</v>
      </c>
    </row>
    <row r="25197" spans="68:70" x14ac:dyDescent="0.3">
      <c r="BP25197">
        <f t="shared" si="481"/>
        <v>0.17593895571619367</v>
      </c>
      <c r="BQ25197">
        <v>446.31839677723201</v>
      </c>
      <c r="BR25197">
        <v>25164</v>
      </c>
    </row>
    <row r="25198" spans="68:70" x14ac:dyDescent="0.3">
      <c r="BP25198">
        <f t="shared" si="481"/>
        <v>0.176001612981909</v>
      </c>
      <c r="BQ25198">
        <v>446.33160300469598</v>
      </c>
      <c r="BR25198">
        <v>25165</v>
      </c>
    </row>
    <row r="25199" spans="68:70" x14ac:dyDescent="0.3">
      <c r="BP25199">
        <f t="shared" si="481"/>
        <v>0.17600204637731254</v>
      </c>
      <c r="BQ25199">
        <v>446.33169434295098</v>
      </c>
      <c r="BR25199">
        <v>25166</v>
      </c>
    </row>
    <row r="25200" spans="68:70" x14ac:dyDescent="0.3">
      <c r="BP25200">
        <f t="shared" si="481"/>
        <v>0.17601859518674723</v>
      </c>
      <c r="BQ25200">
        <v>446.33518192704599</v>
      </c>
      <c r="BR25200">
        <v>25167</v>
      </c>
    </row>
    <row r="25201" spans="68:70" x14ac:dyDescent="0.3">
      <c r="BP25201">
        <f t="shared" si="481"/>
        <v>0.17605858755389112</v>
      </c>
      <c r="BQ25201">
        <v>446.34360945437697</v>
      </c>
      <c r="BR25201">
        <v>25168</v>
      </c>
    </row>
    <row r="25202" spans="68:70" x14ac:dyDescent="0.3">
      <c r="BP25202">
        <f t="shared" si="481"/>
        <v>0.17607076266471489</v>
      </c>
      <c r="BQ25202">
        <v>446.346174905878</v>
      </c>
      <c r="BR25202">
        <v>25169</v>
      </c>
    </row>
    <row r="25203" spans="68:70" x14ac:dyDescent="0.3">
      <c r="BP25203">
        <f t="shared" si="481"/>
        <v>0.1760982595265321</v>
      </c>
      <c r="BQ25203">
        <v>446.35196851984102</v>
      </c>
      <c r="BR25203">
        <v>25170</v>
      </c>
    </row>
    <row r="25204" spans="68:70" x14ac:dyDescent="0.3">
      <c r="BP25204">
        <f t="shared" si="481"/>
        <v>0.17613537908853535</v>
      </c>
      <c r="BQ25204">
        <v>446.35978892813301</v>
      </c>
      <c r="BR25204">
        <v>25171</v>
      </c>
    </row>
    <row r="25205" spans="68:70" x14ac:dyDescent="0.3">
      <c r="BP25205">
        <f t="shared" si="481"/>
        <v>0.17627203370912939</v>
      </c>
      <c r="BQ25205">
        <v>446.38857244190802</v>
      </c>
      <c r="BR25205">
        <v>25172</v>
      </c>
    </row>
    <row r="25206" spans="68:70" x14ac:dyDescent="0.3">
      <c r="BP25206">
        <f t="shared" si="481"/>
        <v>0.17632347256933648</v>
      </c>
      <c r="BQ25206">
        <v>446.39940410017698</v>
      </c>
      <c r="BR25206">
        <v>25173</v>
      </c>
    </row>
    <row r="25207" spans="68:70" x14ac:dyDescent="0.3">
      <c r="BP25207">
        <f t="shared" si="481"/>
        <v>0.17633835808211679</v>
      </c>
      <c r="BQ25207">
        <v>446.40253829919101</v>
      </c>
      <c r="BR25207">
        <v>25174</v>
      </c>
    </row>
    <row r="25208" spans="68:70" x14ac:dyDescent="0.3">
      <c r="BP25208">
        <f t="shared" si="481"/>
        <v>0.17637540883727462</v>
      </c>
      <c r="BQ25208">
        <v>446.41033889647599</v>
      </c>
      <c r="BR25208">
        <v>25175</v>
      </c>
    </row>
    <row r="25209" spans="68:70" x14ac:dyDescent="0.3">
      <c r="BP25209">
        <f t="shared" si="481"/>
        <v>0.17640363349334454</v>
      </c>
      <c r="BQ25209">
        <v>446.41628071343303</v>
      </c>
      <c r="BR25209">
        <v>25176</v>
      </c>
    </row>
    <row r="25210" spans="68:70" x14ac:dyDescent="0.3">
      <c r="BP25210">
        <f t="shared" si="481"/>
        <v>0.17641052031323717</v>
      </c>
      <c r="BQ25210">
        <v>446.41773044542902</v>
      </c>
      <c r="BR25210">
        <v>25177</v>
      </c>
    </row>
    <row r="25211" spans="68:70" x14ac:dyDescent="0.3">
      <c r="BP25211">
        <f t="shared" si="481"/>
        <v>0.17646041628950249</v>
      </c>
      <c r="BQ25211">
        <v>446.42823311201801</v>
      </c>
      <c r="BR25211">
        <v>25178</v>
      </c>
    </row>
    <row r="25212" spans="68:70" x14ac:dyDescent="0.3">
      <c r="BP25212">
        <f t="shared" si="481"/>
        <v>0.17655218397689074</v>
      </c>
      <c r="BQ25212">
        <v>446.44754553148698</v>
      </c>
      <c r="BR25212">
        <v>25179</v>
      </c>
    </row>
    <row r="25213" spans="68:70" x14ac:dyDescent="0.3">
      <c r="BP25213">
        <f t="shared" si="481"/>
        <v>0.17655746013855184</v>
      </c>
      <c r="BQ25213">
        <v>446.44865574191601</v>
      </c>
      <c r="BR25213">
        <v>25180</v>
      </c>
    </row>
    <row r="25214" spans="68:70" x14ac:dyDescent="0.3">
      <c r="BP25214">
        <f t="shared" si="481"/>
        <v>0.17659073544702017</v>
      </c>
      <c r="BQ25214">
        <v>446.45565715325</v>
      </c>
      <c r="BR25214">
        <v>25181</v>
      </c>
    </row>
    <row r="25215" spans="68:70" x14ac:dyDescent="0.3">
      <c r="BP25215">
        <f t="shared" si="481"/>
        <v>0.17671552286278103</v>
      </c>
      <c r="BQ25215">
        <v>446.48190762611</v>
      </c>
      <c r="BR25215">
        <v>25182</v>
      </c>
    </row>
    <row r="25216" spans="68:70" x14ac:dyDescent="0.3">
      <c r="BP25216">
        <f t="shared" si="481"/>
        <v>0.17676642893015157</v>
      </c>
      <c r="BQ25216">
        <v>446.49261364302703</v>
      </c>
      <c r="BR25216">
        <v>25183</v>
      </c>
    </row>
    <row r="25217" spans="68:70" x14ac:dyDescent="0.3">
      <c r="BP25217">
        <f t="shared" si="481"/>
        <v>0.17678034801600667</v>
      </c>
      <c r="BQ25217">
        <v>446.49554068716202</v>
      </c>
      <c r="BR25217">
        <v>25184</v>
      </c>
    </row>
    <row r="25218" spans="68:70" x14ac:dyDescent="0.3">
      <c r="BP25218">
        <f t="shared" si="481"/>
        <v>0.17679000472280829</v>
      </c>
      <c r="BQ25218">
        <v>446.49757132803302</v>
      </c>
      <c r="BR25218">
        <v>25185</v>
      </c>
    </row>
    <row r="25219" spans="68:70" x14ac:dyDescent="0.3">
      <c r="BP25219">
        <f t="shared" si="481"/>
        <v>0.17679440083393436</v>
      </c>
      <c r="BQ25219">
        <v>446.49849573691398</v>
      </c>
      <c r="BR25219">
        <v>25186</v>
      </c>
    </row>
    <row r="25220" spans="68:70" x14ac:dyDescent="0.3">
      <c r="BP25220">
        <f t="shared" si="481"/>
        <v>0.17680106967619877</v>
      </c>
      <c r="BQ25220">
        <v>446.49989803098299</v>
      </c>
      <c r="BR25220">
        <v>25187</v>
      </c>
    </row>
    <row r="25221" spans="68:70" x14ac:dyDescent="0.3">
      <c r="BP25221">
        <f t="shared" si="481"/>
        <v>0.17688145651556827</v>
      </c>
      <c r="BQ25221">
        <v>446.516799332625</v>
      </c>
      <c r="BR25221">
        <v>25188</v>
      </c>
    </row>
    <row r="25222" spans="68:70" x14ac:dyDescent="0.3">
      <c r="BP25222">
        <f t="shared" si="481"/>
        <v>0.17688874395639245</v>
      </c>
      <c r="BQ25222">
        <v>446.518331324337</v>
      </c>
      <c r="BR25222">
        <v>25189</v>
      </c>
    </row>
    <row r="25223" spans="68:70" x14ac:dyDescent="0.3">
      <c r="BP25223">
        <f t="shared" si="481"/>
        <v>0.17692952455465386</v>
      </c>
      <c r="BQ25223">
        <v>446.52690378429901</v>
      </c>
      <c r="BR25223">
        <v>25190</v>
      </c>
    </row>
    <row r="25224" spans="68:70" x14ac:dyDescent="0.3">
      <c r="BP25224">
        <f t="shared" si="481"/>
        <v>0.17698347665503222</v>
      </c>
      <c r="BQ25224">
        <v>446.53824349820701</v>
      </c>
      <c r="BR25224">
        <v>25191</v>
      </c>
    </row>
    <row r="25225" spans="68:70" x14ac:dyDescent="0.3">
      <c r="BP25225">
        <f t="shared" si="481"/>
        <v>0.17698451373143467</v>
      </c>
      <c r="BQ25225">
        <v>446.538461455174</v>
      </c>
      <c r="BR25225">
        <v>25192</v>
      </c>
    </row>
    <row r="25226" spans="68:70" x14ac:dyDescent="0.3">
      <c r="BP25226">
        <f t="shared" si="481"/>
        <v>0.17712338809849137</v>
      </c>
      <c r="BQ25226">
        <v>446.56764219445301</v>
      </c>
      <c r="BR25226">
        <v>25193</v>
      </c>
    </row>
    <row r="25227" spans="68:70" x14ac:dyDescent="0.3">
      <c r="BP25227">
        <f t="shared" si="481"/>
        <v>0.17715123801074523</v>
      </c>
      <c r="BQ25227">
        <v>446.57349273247002</v>
      </c>
      <c r="BR25227">
        <v>25194</v>
      </c>
    </row>
    <row r="25228" spans="68:70" x14ac:dyDescent="0.3">
      <c r="BP25228">
        <f t="shared" si="481"/>
        <v>0.1771829318823876</v>
      </c>
      <c r="BQ25228">
        <v>446.58015022635198</v>
      </c>
      <c r="BR25228">
        <v>25195</v>
      </c>
    </row>
    <row r="25229" spans="68:70" x14ac:dyDescent="0.3">
      <c r="BP25229">
        <f t="shared" si="481"/>
        <v>0.1772090368844354</v>
      </c>
      <c r="BQ25229">
        <v>446.585633296406</v>
      </c>
      <c r="BR25229">
        <v>25196</v>
      </c>
    </row>
    <row r="25230" spans="68:70" x14ac:dyDescent="0.3">
      <c r="BP25230">
        <f t="shared" si="481"/>
        <v>0.17729631984999153</v>
      </c>
      <c r="BQ25230">
        <v>446.60396319634901</v>
      </c>
      <c r="BR25230">
        <v>25197</v>
      </c>
    </row>
    <row r="25231" spans="68:70" x14ac:dyDescent="0.3">
      <c r="BP25231">
        <f t="shared" si="481"/>
        <v>0.17730625882783285</v>
      </c>
      <c r="BQ25231">
        <v>446.60605014986601</v>
      </c>
      <c r="BR25231">
        <v>25198</v>
      </c>
    </row>
    <row r="25232" spans="68:70" x14ac:dyDescent="0.3">
      <c r="BP25232">
        <f t="shared" si="481"/>
        <v>0.17734541072789151</v>
      </c>
      <c r="BQ25232">
        <v>446.61427056666599</v>
      </c>
      <c r="BR25232">
        <v>25199</v>
      </c>
    </row>
    <row r="25233" spans="68:70" x14ac:dyDescent="0.3">
      <c r="BP25233">
        <f t="shared" si="481"/>
        <v>0.17737696195332561</v>
      </c>
      <c r="BQ25233">
        <v>446.62089446930202</v>
      </c>
      <c r="BR25233">
        <v>25200</v>
      </c>
    </row>
    <row r="25234" spans="68:70" x14ac:dyDescent="0.3">
      <c r="BP25234">
        <f t="shared" si="481"/>
        <v>0.17741146458911991</v>
      </c>
      <c r="BQ25234">
        <v>446.62813732029502</v>
      </c>
      <c r="BR25234">
        <v>25201</v>
      </c>
    </row>
    <row r="25235" spans="68:70" x14ac:dyDescent="0.3">
      <c r="BP25235">
        <f t="shared" si="481"/>
        <v>0.17747360348218991</v>
      </c>
      <c r="BQ25235">
        <v>446.641179844438</v>
      </c>
      <c r="BR25235">
        <v>25202</v>
      </c>
    </row>
    <row r="25236" spans="68:70" x14ac:dyDescent="0.3">
      <c r="BP25236">
        <f t="shared" si="481"/>
        <v>0.17756590786645096</v>
      </c>
      <c r="BQ25236">
        <v>446.660549682419</v>
      </c>
      <c r="BR25236">
        <v>25203</v>
      </c>
    </row>
    <row r="25237" spans="68:70" x14ac:dyDescent="0.3">
      <c r="BP25237">
        <f t="shared" si="481"/>
        <v>0.17766916752094306</v>
      </c>
      <c r="BQ25237">
        <v>446.68221249039999</v>
      </c>
      <c r="BR25237">
        <v>25204</v>
      </c>
    </row>
    <row r="25238" spans="68:70" x14ac:dyDescent="0.3">
      <c r="BP25238">
        <f t="shared" si="481"/>
        <v>0.17772140762429436</v>
      </c>
      <c r="BQ25238">
        <v>446.693169526031</v>
      </c>
      <c r="BR25238">
        <v>25205</v>
      </c>
    </row>
    <row r="25239" spans="68:70" x14ac:dyDescent="0.3">
      <c r="BP25239">
        <f t="shared" si="481"/>
        <v>0.1777609976143309</v>
      </c>
      <c r="BQ25239">
        <v>446.70147220673402</v>
      </c>
      <c r="BR25239">
        <v>25206</v>
      </c>
    </row>
    <row r="25240" spans="68:70" x14ac:dyDescent="0.3">
      <c r="BP25240">
        <f t="shared" si="481"/>
        <v>0.17778516097256725</v>
      </c>
      <c r="BQ25240">
        <v>446.70653921130298</v>
      </c>
      <c r="BR25240">
        <v>25207</v>
      </c>
    </row>
    <row r="25241" spans="68:70" x14ac:dyDescent="0.3">
      <c r="BP25241">
        <f t="shared" si="481"/>
        <v>0.17778906773584405</v>
      </c>
      <c r="BQ25241">
        <v>446.70735841887301</v>
      </c>
      <c r="BR25241">
        <v>25208</v>
      </c>
    </row>
    <row r="25242" spans="68:70" x14ac:dyDescent="0.3">
      <c r="BP25242">
        <f t="shared" si="481"/>
        <v>0.17785763659658466</v>
      </c>
      <c r="BQ25242">
        <v>446.72173512978299</v>
      </c>
      <c r="BR25242">
        <v>25209</v>
      </c>
    </row>
    <row r="25243" spans="68:70" x14ac:dyDescent="0.3">
      <c r="BP25243">
        <f t="shared" si="481"/>
        <v>0.17785845599423972</v>
      </c>
      <c r="BQ25243">
        <v>446.72190691467199</v>
      </c>
      <c r="BR25243">
        <v>25210</v>
      </c>
    </row>
    <row r="25244" spans="68:70" x14ac:dyDescent="0.3">
      <c r="BP25244">
        <f t="shared" si="481"/>
        <v>0.17793427327123906</v>
      </c>
      <c r="BQ25244">
        <v>446.73780012566499</v>
      </c>
      <c r="BR25244">
        <v>25211</v>
      </c>
    </row>
    <row r="25245" spans="68:70" x14ac:dyDescent="0.3">
      <c r="BP25245">
        <f t="shared" si="481"/>
        <v>0.17793690439821419</v>
      </c>
      <c r="BQ25245">
        <v>446.73835161535499</v>
      </c>
      <c r="BR25245">
        <v>25212</v>
      </c>
    </row>
    <row r="25246" spans="68:70" x14ac:dyDescent="0.3">
      <c r="BP25246">
        <f t="shared" si="481"/>
        <v>0.17797915317762447</v>
      </c>
      <c r="BQ25246">
        <v>446.74720648912597</v>
      </c>
      <c r="BR25246">
        <v>25213</v>
      </c>
    </row>
    <row r="25247" spans="68:70" x14ac:dyDescent="0.3">
      <c r="BP25247">
        <f t="shared" si="481"/>
        <v>0.17798508099869792</v>
      </c>
      <c r="BQ25247">
        <v>446.74844881034397</v>
      </c>
      <c r="BR25247">
        <v>25214</v>
      </c>
    </row>
    <row r="25248" spans="68:70" x14ac:dyDescent="0.3">
      <c r="BP25248">
        <f t="shared" si="481"/>
        <v>0.17801412435690445</v>
      </c>
      <c r="BQ25248">
        <v>446.75453526394699</v>
      </c>
      <c r="BR25248">
        <v>25215</v>
      </c>
    </row>
    <row r="25249" spans="68:70" x14ac:dyDescent="0.3">
      <c r="BP25249">
        <f t="shared" si="481"/>
        <v>0.1780734312063956</v>
      </c>
      <c r="BQ25249">
        <v>446.766962325679</v>
      </c>
      <c r="BR25249">
        <v>25216</v>
      </c>
    </row>
    <row r="25250" spans="68:70" x14ac:dyDescent="0.3">
      <c r="BP25250">
        <f t="shared" ref="BP25250:BP25313" si="482">(BQ25250 - $BS$31303)*(BQ25250 - $BS$31303)/31269</f>
        <v>0.17810931769233054</v>
      </c>
      <c r="BQ25250">
        <v>446.77448091722198</v>
      </c>
      <c r="BR25250">
        <v>25217</v>
      </c>
    </row>
    <row r="25251" spans="68:70" x14ac:dyDescent="0.3">
      <c r="BP25251">
        <f t="shared" si="482"/>
        <v>0.17815167049808664</v>
      </c>
      <c r="BQ25251">
        <v>446.783353295533</v>
      </c>
      <c r="BR25251">
        <v>25218</v>
      </c>
    </row>
    <row r="25252" spans="68:70" x14ac:dyDescent="0.3">
      <c r="BP25252">
        <f t="shared" si="482"/>
        <v>0.17815562456103987</v>
      </c>
      <c r="BQ25252">
        <v>446.78418156799199</v>
      </c>
      <c r="BR25252">
        <v>25219</v>
      </c>
    </row>
    <row r="25253" spans="68:70" x14ac:dyDescent="0.3">
      <c r="BP25253">
        <f t="shared" si="482"/>
        <v>0.17818027270180523</v>
      </c>
      <c r="BQ25253">
        <v>446.789344499653</v>
      </c>
      <c r="BR25253">
        <v>25220</v>
      </c>
    </row>
    <row r="25254" spans="68:70" x14ac:dyDescent="0.3">
      <c r="BP25254">
        <f t="shared" si="482"/>
        <v>0.17824756546681753</v>
      </c>
      <c r="BQ25254">
        <v>446.803438184816</v>
      </c>
      <c r="BR25254">
        <v>25221</v>
      </c>
    </row>
    <row r="25255" spans="68:70" x14ac:dyDescent="0.3">
      <c r="BP25255">
        <f t="shared" si="482"/>
        <v>0.17828565329389504</v>
      </c>
      <c r="BQ25255">
        <v>446.81141405718603</v>
      </c>
      <c r="BR25255">
        <v>25222</v>
      </c>
    </row>
    <row r="25256" spans="68:70" x14ac:dyDescent="0.3">
      <c r="BP25256">
        <f t="shared" si="482"/>
        <v>0.17828883934816497</v>
      </c>
      <c r="BQ25256">
        <v>446.81208120187199</v>
      </c>
      <c r="BR25256">
        <v>25223</v>
      </c>
    </row>
    <row r="25257" spans="68:70" x14ac:dyDescent="0.3">
      <c r="BP25257">
        <f t="shared" si="482"/>
        <v>0.17833404114488816</v>
      </c>
      <c r="BQ25257">
        <v>446.82154560205799</v>
      </c>
      <c r="BR25257">
        <v>25224</v>
      </c>
    </row>
    <row r="25258" spans="68:70" x14ac:dyDescent="0.3">
      <c r="BP25258">
        <f t="shared" si="482"/>
        <v>0.17840670563230301</v>
      </c>
      <c r="BQ25258">
        <v>446.836757655989</v>
      </c>
      <c r="BR25258">
        <v>25225</v>
      </c>
    </row>
    <row r="25259" spans="68:70" x14ac:dyDescent="0.3">
      <c r="BP25259">
        <f t="shared" si="482"/>
        <v>0.17849821998472554</v>
      </c>
      <c r="BQ25259">
        <v>446.855911455713</v>
      </c>
      <c r="BR25259">
        <v>25226</v>
      </c>
    </row>
    <row r="25260" spans="68:70" x14ac:dyDescent="0.3">
      <c r="BP25260">
        <f t="shared" si="482"/>
        <v>0.17852294422964668</v>
      </c>
      <c r="BQ25260">
        <v>446.861085356003</v>
      </c>
      <c r="BR25260">
        <v>25227</v>
      </c>
    </row>
    <row r="25261" spans="68:70" x14ac:dyDescent="0.3">
      <c r="BP25261">
        <f t="shared" si="482"/>
        <v>0.17855931855204643</v>
      </c>
      <c r="BQ25261">
        <v>446.86869654965199</v>
      </c>
      <c r="BR25261">
        <v>25228</v>
      </c>
    </row>
    <row r="25262" spans="68:70" x14ac:dyDescent="0.3">
      <c r="BP25262">
        <f t="shared" si="482"/>
        <v>0.17857689910917687</v>
      </c>
      <c r="BQ25262">
        <v>446.87237493890399</v>
      </c>
      <c r="BR25262">
        <v>25229</v>
      </c>
    </row>
    <row r="25263" spans="68:70" x14ac:dyDescent="0.3">
      <c r="BP25263">
        <f t="shared" si="482"/>
        <v>0.17861985312401243</v>
      </c>
      <c r="BQ25263">
        <v>446.88136146854799</v>
      </c>
      <c r="BR25263">
        <v>25230</v>
      </c>
    </row>
    <row r="25264" spans="68:70" x14ac:dyDescent="0.3">
      <c r="BP25264">
        <f t="shared" si="482"/>
        <v>0.17863369239730101</v>
      </c>
      <c r="BQ25264">
        <v>446.88425659148601</v>
      </c>
      <c r="BR25264">
        <v>25231</v>
      </c>
    </row>
    <row r="25265" spans="68:70" x14ac:dyDescent="0.3">
      <c r="BP25265">
        <f t="shared" si="482"/>
        <v>0.17864838642237388</v>
      </c>
      <c r="BQ25265">
        <v>446.88733040247399</v>
      </c>
      <c r="BR25265">
        <v>25232</v>
      </c>
    </row>
    <row r="25266" spans="68:70" x14ac:dyDescent="0.3">
      <c r="BP25266">
        <f t="shared" si="482"/>
        <v>0.1786786910331391</v>
      </c>
      <c r="BQ25266">
        <v>446.893669358593</v>
      </c>
      <c r="BR25266">
        <v>25233</v>
      </c>
    </row>
    <row r="25267" spans="68:70" x14ac:dyDescent="0.3">
      <c r="BP25267">
        <f t="shared" si="482"/>
        <v>0.17868625503538316</v>
      </c>
      <c r="BQ25267">
        <v>446.895251472224</v>
      </c>
      <c r="BR25267">
        <v>25234</v>
      </c>
    </row>
    <row r="25268" spans="68:70" x14ac:dyDescent="0.3">
      <c r="BP25268">
        <f t="shared" si="482"/>
        <v>0.17873109083942346</v>
      </c>
      <c r="BQ25268">
        <v>446.90462880112801</v>
      </c>
      <c r="BR25268">
        <v>25235</v>
      </c>
    </row>
    <row r="25269" spans="68:70" x14ac:dyDescent="0.3">
      <c r="BP25269">
        <f t="shared" si="482"/>
        <v>0.1787766092800174</v>
      </c>
      <c r="BQ25269">
        <v>446.91414769915599</v>
      </c>
      <c r="BR25269">
        <v>25236</v>
      </c>
    </row>
    <row r="25270" spans="68:70" x14ac:dyDescent="0.3">
      <c r="BP25270">
        <f t="shared" si="482"/>
        <v>0.17880292842743087</v>
      </c>
      <c r="BQ25270">
        <v>446.91965105361902</v>
      </c>
      <c r="BR25270">
        <v>25237</v>
      </c>
    </row>
    <row r="25271" spans="68:70" x14ac:dyDescent="0.3">
      <c r="BP25271">
        <f t="shared" si="482"/>
        <v>0.17887172928877135</v>
      </c>
      <c r="BQ25271">
        <v>446.93403545491998</v>
      </c>
      <c r="BR25271">
        <v>25238</v>
      </c>
    </row>
    <row r="25272" spans="68:70" x14ac:dyDescent="0.3">
      <c r="BP25272">
        <f t="shared" si="482"/>
        <v>0.17889757590728478</v>
      </c>
      <c r="BQ25272">
        <v>446.93943856969099</v>
      </c>
      <c r="BR25272">
        <v>25239</v>
      </c>
    </row>
    <row r="25273" spans="68:70" x14ac:dyDescent="0.3">
      <c r="BP25273">
        <f t="shared" si="482"/>
        <v>0.178899375071148</v>
      </c>
      <c r="BQ25273">
        <v>446.93981466195498</v>
      </c>
      <c r="BR25273">
        <v>25240</v>
      </c>
    </row>
    <row r="25274" spans="68:70" x14ac:dyDescent="0.3">
      <c r="BP25274">
        <f t="shared" si="482"/>
        <v>0.17892163417104173</v>
      </c>
      <c r="BQ25274">
        <v>446.94446748653297</v>
      </c>
      <c r="BR25274">
        <v>25241</v>
      </c>
    </row>
    <row r="25275" spans="68:70" x14ac:dyDescent="0.3">
      <c r="BP25275">
        <f t="shared" si="482"/>
        <v>0.17900374629684754</v>
      </c>
      <c r="BQ25275">
        <v>446.96162889978501</v>
      </c>
      <c r="BR25275">
        <v>25242</v>
      </c>
    </row>
    <row r="25276" spans="68:70" x14ac:dyDescent="0.3">
      <c r="BP25276">
        <f t="shared" si="482"/>
        <v>0.17907992198929401</v>
      </c>
      <c r="BQ25276">
        <v>446.97754608077798</v>
      </c>
      <c r="BR25276">
        <v>25243</v>
      </c>
    </row>
    <row r="25277" spans="68:70" x14ac:dyDescent="0.3">
      <c r="BP25277">
        <f t="shared" si="482"/>
        <v>0.1791082098091967</v>
      </c>
      <c r="BQ25277">
        <v>446.98345605900897</v>
      </c>
      <c r="BR25277">
        <v>25244</v>
      </c>
    </row>
    <row r="25278" spans="68:70" x14ac:dyDescent="0.3">
      <c r="BP25278">
        <f t="shared" si="482"/>
        <v>0.17912552890946684</v>
      </c>
      <c r="BQ25278">
        <v>446.98707418830298</v>
      </c>
      <c r="BR25278">
        <v>25245</v>
      </c>
    </row>
    <row r="25279" spans="68:70" x14ac:dyDescent="0.3">
      <c r="BP25279">
        <f t="shared" si="482"/>
        <v>0.17924714428525534</v>
      </c>
      <c r="BQ25279">
        <v>447.01247590380598</v>
      </c>
      <c r="BR25279">
        <v>25246</v>
      </c>
    </row>
    <row r="25280" spans="68:70" x14ac:dyDescent="0.3">
      <c r="BP25280">
        <f t="shared" si="482"/>
        <v>0.17938989053081755</v>
      </c>
      <c r="BQ25280">
        <v>447.04228021806</v>
      </c>
      <c r="BR25280">
        <v>25247</v>
      </c>
    </row>
    <row r="25281" spans="68:70" x14ac:dyDescent="0.3">
      <c r="BP25281">
        <f t="shared" si="482"/>
        <v>0.17939978983884594</v>
      </c>
      <c r="BQ25281">
        <v>447.04434667740202</v>
      </c>
      <c r="BR25281">
        <v>25248</v>
      </c>
    </row>
    <row r="25282" spans="68:70" x14ac:dyDescent="0.3">
      <c r="BP25282">
        <f t="shared" si="482"/>
        <v>0.17943639094142663</v>
      </c>
      <c r="BQ25282">
        <v>447.051986584095</v>
      </c>
      <c r="BR25282">
        <v>25249</v>
      </c>
    </row>
    <row r="25283" spans="68:70" x14ac:dyDescent="0.3">
      <c r="BP25283">
        <f t="shared" si="482"/>
        <v>0.17946725706364205</v>
      </c>
      <c r="BQ25283">
        <v>447.05842879789702</v>
      </c>
      <c r="BR25283">
        <v>25250</v>
      </c>
    </row>
    <row r="25284" spans="68:70" x14ac:dyDescent="0.3">
      <c r="BP25284">
        <f t="shared" si="482"/>
        <v>0.17950160076196489</v>
      </c>
      <c r="BQ25284">
        <v>447.065596181898</v>
      </c>
      <c r="BR25284">
        <v>25251</v>
      </c>
    </row>
    <row r="25285" spans="68:70" x14ac:dyDescent="0.3">
      <c r="BP25285">
        <f t="shared" si="482"/>
        <v>0.17950335136557549</v>
      </c>
      <c r="BQ25285">
        <v>447.06596150707099</v>
      </c>
      <c r="BR25285">
        <v>25252</v>
      </c>
    </row>
    <row r="25286" spans="68:70" x14ac:dyDescent="0.3">
      <c r="BP25286">
        <f t="shared" si="482"/>
        <v>0.17950515386319282</v>
      </c>
      <c r="BQ25286">
        <v>447.06633765989699</v>
      </c>
      <c r="BR25286">
        <v>25253</v>
      </c>
    </row>
    <row r="25287" spans="68:70" x14ac:dyDescent="0.3">
      <c r="BP25287">
        <f t="shared" si="482"/>
        <v>0.17952200853689748</v>
      </c>
      <c r="BQ25287">
        <v>447.069854873098</v>
      </c>
      <c r="BR25287">
        <v>25254</v>
      </c>
    </row>
    <row r="25288" spans="68:70" x14ac:dyDescent="0.3">
      <c r="BP25288">
        <f t="shared" si="482"/>
        <v>0.17953021085801044</v>
      </c>
      <c r="BQ25288">
        <v>447.071566463956</v>
      </c>
      <c r="BR25288">
        <v>25255</v>
      </c>
    </row>
    <row r="25289" spans="68:70" x14ac:dyDescent="0.3">
      <c r="BP25289">
        <f t="shared" si="482"/>
        <v>0.17957260197936964</v>
      </c>
      <c r="BQ25289">
        <v>447.08041166076703</v>
      </c>
      <c r="BR25289">
        <v>25256</v>
      </c>
    </row>
    <row r="25290" spans="68:70" x14ac:dyDescent="0.3">
      <c r="BP25290">
        <f t="shared" si="482"/>
        <v>0.17965227885539761</v>
      </c>
      <c r="BQ25290">
        <v>447.09703395992898</v>
      </c>
      <c r="BR25290">
        <v>25257</v>
      </c>
    </row>
    <row r="25291" spans="68:70" x14ac:dyDescent="0.3">
      <c r="BP25291">
        <f t="shared" si="482"/>
        <v>0.1797551571343475</v>
      </c>
      <c r="BQ25291">
        <v>447.11849111619603</v>
      </c>
      <c r="BR25291">
        <v>25258</v>
      </c>
    </row>
    <row r="25292" spans="68:70" x14ac:dyDescent="0.3">
      <c r="BP25292">
        <f t="shared" si="482"/>
        <v>0.17976888491068582</v>
      </c>
      <c r="BQ25292">
        <v>447.121353831926</v>
      </c>
      <c r="BR25292">
        <v>25259</v>
      </c>
    </row>
    <row r="25293" spans="68:70" x14ac:dyDescent="0.3">
      <c r="BP25293">
        <f t="shared" si="482"/>
        <v>0.17978554427266305</v>
      </c>
      <c r="BQ25293">
        <v>447.12482773775798</v>
      </c>
      <c r="BR25293">
        <v>25260</v>
      </c>
    </row>
    <row r="25294" spans="68:70" x14ac:dyDescent="0.3">
      <c r="BP25294">
        <f t="shared" si="482"/>
        <v>0.17983857931799654</v>
      </c>
      <c r="BQ25294">
        <v>447.135885838337</v>
      </c>
      <c r="BR25294">
        <v>25261</v>
      </c>
    </row>
    <row r="25295" spans="68:70" x14ac:dyDescent="0.3">
      <c r="BP25295">
        <f t="shared" si="482"/>
        <v>0.17988190643508209</v>
      </c>
      <c r="BQ25295">
        <v>447.14491857203001</v>
      </c>
      <c r="BR25295">
        <v>25262</v>
      </c>
    </row>
    <row r="25296" spans="68:70" x14ac:dyDescent="0.3">
      <c r="BP25296">
        <f t="shared" si="482"/>
        <v>0.17994427252369202</v>
      </c>
      <c r="BQ25296">
        <v>447.15791859527798</v>
      </c>
      <c r="BR25296">
        <v>25263</v>
      </c>
    </row>
    <row r="25297" spans="68:70" x14ac:dyDescent="0.3">
      <c r="BP25297">
        <f t="shared" si="482"/>
        <v>0.17999953819210904</v>
      </c>
      <c r="BQ25297">
        <v>447.16943667477301</v>
      </c>
      <c r="BR25297">
        <v>25264</v>
      </c>
    </row>
    <row r="25298" spans="68:70" x14ac:dyDescent="0.3">
      <c r="BP25298">
        <f t="shared" si="482"/>
        <v>0.1800173571948076</v>
      </c>
      <c r="BQ25298">
        <v>447.17315000823299</v>
      </c>
      <c r="BR25298">
        <v>25265</v>
      </c>
    </row>
    <row r="25299" spans="68:70" x14ac:dyDescent="0.3">
      <c r="BP25299">
        <f t="shared" si="482"/>
        <v>0.18001961186430909</v>
      </c>
      <c r="BQ25299">
        <v>447.17361984969602</v>
      </c>
      <c r="BR25299">
        <v>25266</v>
      </c>
    </row>
    <row r="25300" spans="68:70" x14ac:dyDescent="0.3">
      <c r="BP25300">
        <f t="shared" si="482"/>
        <v>0.18002968885863524</v>
      </c>
      <c r="BQ25300">
        <v>447.17571971784702</v>
      </c>
      <c r="BR25300">
        <v>25267</v>
      </c>
    </row>
    <row r="25301" spans="68:70" x14ac:dyDescent="0.3">
      <c r="BP25301">
        <f t="shared" si="482"/>
        <v>0.18004077628695128</v>
      </c>
      <c r="BQ25301">
        <v>447.17803007474402</v>
      </c>
      <c r="BR25301">
        <v>25268</v>
      </c>
    </row>
    <row r="25302" spans="68:70" x14ac:dyDescent="0.3">
      <c r="BP25302">
        <f t="shared" si="482"/>
        <v>0.18009216264490999</v>
      </c>
      <c r="BQ25302">
        <v>447.18873684329998</v>
      </c>
      <c r="BR25302">
        <v>25269</v>
      </c>
    </row>
    <row r="25303" spans="68:70" x14ac:dyDescent="0.3">
      <c r="BP25303">
        <f t="shared" si="482"/>
        <v>0.18017540841797711</v>
      </c>
      <c r="BQ25303">
        <v>447.20607854079901</v>
      </c>
      <c r="BR25303">
        <v>25270</v>
      </c>
    </row>
    <row r="25304" spans="68:70" x14ac:dyDescent="0.3">
      <c r="BP25304">
        <f t="shared" si="482"/>
        <v>0.18019587803773499</v>
      </c>
      <c r="BQ25304">
        <v>447.21034214306002</v>
      </c>
      <c r="BR25304">
        <v>25271</v>
      </c>
    </row>
    <row r="25305" spans="68:70" x14ac:dyDescent="0.3">
      <c r="BP25305">
        <f t="shared" si="482"/>
        <v>0.18024951046533064</v>
      </c>
      <c r="BQ25305">
        <v>447.22151205419402</v>
      </c>
      <c r="BR25305">
        <v>25272</v>
      </c>
    </row>
    <row r="25306" spans="68:70" x14ac:dyDescent="0.3">
      <c r="BP25306">
        <f t="shared" si="482"/>
        <v>0.1802691654899487</v>
      </c>
      <c r="BQ25306">
        <v>447.22560514808498</v>
      </c>
      <c r="BR25306">
        <v>25273</v>
      </c>
    </row>
    <row r="25307" spans="68:70" x14ac:dyDescent="0.3">
      <c r="BP25307">
        <f t="shared" si="482"/>
        <v>0.18028647072812318</v>
      </c>
      <c r="BQ25307">
        <v>447.22920872200399</v>
      </c>
      <c r="BR25307">
        <v>25274</v>
      </c>
    </row>
    <row r="25308" spans="68:70" x14ac:dyDescent="0.3">
      <c r="BP25308">
        <f t="shared" si="482"/>
        <v>0.18029973760710585</v>
      </c>
      <c r="BQ25308">
        <v>447.231971246961</v>
      </c>
      <c r="BR25308">
        <v>25275</v>
      </c>
    </row>
    <row r="25309" spans="68:70" x14ac:dyDescent="0.3">
      <c r="BP25309">
        <f t="shared" si="482"/>
        <v>0.18036709452153218</v>
      </c>
      <c r="BQ25309">
        <v>447.24599522044298</v>
      </c>
      <c r="BR25309">
        <v>25276</v>
      </c>
    </row>
    <row r="25310" spans="68:70" x14ac:dyDescent="0.3">
      <c r="BP25310">
        <f t="shared" si="482"/>
        <v>0.18039465127796322</v>
      </c>
      <c r="BQ25310">
        <v>447.25173189028999</v>
      </c>
      <c r="BR25310">
        <v>25277</v>
      </c>
    </row>
    <row r="25311" spans="68:70" x14ac:dyDescent="0.3">
      <c r="BP25311">
        <f t="shared" si="482"/>
        <v>0.18044887133385049</v>
      </c>
      <c r="BQ25311">
        <v>447.26301795415799</v>
      </c>
      <c r="BR25311">
        <v>25278</v>
      </c>
    </row>
    <row r="25312" spans="68:70" x14ac:dyDescent="0.3">
      <c r="BP25312">
        <f t="shared" si="482"/>
        <v>0.18046808042488185</v>
      </c>
      <c r="BQ25312">
        <v>447.26701597609599</v>
      </c>
      <c r="BR25312">
        <v>25279</v>
      </c>
    </row>
    <row r="25313" spans="68:70" x14ac:dyDescent="0.3">
      <c r="BP25313">
        <f t="shared" si="482"/>
        <v>0.18053522172107062</v>
      </c>
      <c r="BQ25313">
        <v>447.280988540956</v>
      </c>
      <c r="BR25313">
        <v>25280</v>
      </c>
    </row>
    <row r="25314" spans="68:70" x14ac:dyDescent="0.3">
      <c r="BP25314">
        <f t="shared" ref="BP25314:BP25377" si="483">(BQ25314 - $BS$31303)*(BQ25314 - $BS$31303)/31269</f>
        <v>0.18055109569095479</v>
      </c>
      <c r="BQ25314">
        <v>447.28429164333301</v>
      </c>
      <c r="BR25314">
        <v>25281</v>
      </c>
    </row>
    <row r="25315" spans="68:70" x14ac:dyDescent="0.3">
      <c r="BP25315">
        <f t="shared" si="483"/>
        <v>0.18061375639961344</v>
      </c>
      <c r="BQ25315">
        <v>447.29732885038197</v>
      </c>
      <c r="BR25315">
        <v>25282</v>
      </c>
    </row>
    <row r="25316" spans="68:70" x14ac:dyDescent="0.3">
      <c r="BP25316">
        <f t="shared" si="483"/>
        <v>0.1806910705290678</v>
      </c>
      <c r="BQ25316">
        <v>447.313411736592</v>
      </c>
      <c r="BR25316">
        <v>25283</v>
      </c>
    </row>
    <row r="25317" spans="68:70" x14ac:dyDescent="0.3">
      <c r="BP25317">
        <f t="shared" si="483"/>
        <v>0.18071797989545155</v>
      </c>
      <c r="BQ25317">
        <v>447.31900861611598</v>
      </c>
      <c r="BR25317">
        <v>25284</v>
      </c>
    </row>
    <row r="25318" spans="68:70" x14ac:dyDescent="0.3">
      <c r="BP25318">
        <f t="shared" si="483"/>
        <v>0.18072468066151379</v>
      </c>
      <c r="BQ25318">
        <v>447.32040224374998</v>
      </c>
      <c r="BR25318">
        <v>25285</v>
      </c>
    </row>
    <row r="25319" spans="68:70" x14ac:dyDescent="0.3">
      <c r="BP25319">
        <f t="shared" si="483"/>
        <v>0.18087954523029956</v>
      </c>
      <c r="BQ25319">
        <v>447.35260383458098</v>
      </c>
      <c r="BR25319">
        <v>25286</v>
      </c>
    </row>
    <row r="25320" spans="68:70" x14ac:dyDescent="0.3">
      <c r="BP25320">
        <f t="shared" si="483"/>
        <v>0.18089452637164535</v>
      </c>
      <c r="BQ25320">
        <v>447.35571819005202</v>
      </c>
      <c r="BR25320">
        <v>25287</v>
      </c>
    </row>
    <row r="25321" spans="68:70" x14ac:dyDescent="0.3">
      <c r="BP25321">
        <f t="shared" si="483"/>
        <v>0.18096310546894598</v>
      </c>
      <c r="BQ25321">
        <v>447.36997311372602</v>
      </c>
      <c r="BR25321">
        <v>25288</v>
      </c>
    </row>
    <row r="25322" spans="68:70" x14ac:dyDescent="0.3">
      <c r="BP25322">
        <f t="shared" si="483"/>
        <v>0.18102563825633383</v>
      </c>
      <c r="BQ25322">
        <v>447.382968890852</v>
      </c>
      <c r="BR25322">
        <v>25289</v>
      </c>
    </row>
    <row r="25323" spans="68:70" x14ac:dyDescent="0.3">
      <c r="BP25323">
        <f t="shared" si="483"/>
        <v>0.18103535139487018</v>
      </c>
      <c r="BQ25323">
        <v>447.38498730701099</v>
      </c>
      <c r="BR25323">
        <v>25290</v>
      </c>
    </row>
    <row r="25324" spans="68:70" x14ac:dyDescent="0.3">
      <c r="BP25324">
        <f t="shared" si="483"/>
        <v>0.18105008043171997</v>
      </c>
      <c r="BQ25324">
        <v>447.38804793694402</v>
      </c>
      <c r="BR25324">
        <v>25291</v>
      </c>
    </row>
    <row r="25325" spans="68:70" x14ac:dyDescent="0.3">
      <c r="BP25325">
        <f t="shared" si="483"/>
        <v>0.18105550425941924</v>
      </c>
      <c r="BQ25325">
        <v>447.38917495343702</v>
      </c>
      <c r="BR25325">
        <v>25292</v>
      </c>
    </row>
    <row r="25326" spans="68:70" x14ac:dyDescent="0.3">
      <c r="BP25326">
        <f t="shared" si="483"/>
        <v>0.18106393687372999</v>
      </c>
      <c r="BQ25326">
        <v>447.39092713180702</v>
      </c>
      <c r="BR25326">
        <v>25293</v>
      </c>
    </row>
    <row r="25327" spans="68:70" x14ac:dyDescent="0.3">
      <c r="BP25327">
        <f t="shared" si="483"/>
        <v>0.18108300838074343</v>
      </c>
      <c r="BQ25327">
        <v>447.39488977160897</v>
      </c>
      <c r="BR25327">
        <v>25294</v>
      </c>
    </row>
    <row r="25328" spans="68:70" x14ac:dyDescent="0.3">
      <c r="BP25328">
        <f t="shared" si="483"/>
        <v>0.18118749411802818</v>
      </c>
      <c r="BQ25328">
        <v>447.41659590800901</v>
      </c>
      <c r="BR25328">
        <v>25295</v>
      </c>
    </row>
    <row r="25329" spans="68:70" x14ac:dyDescent="0.3">
      <c r="BP25329">
        <f t="shared" si="483"/>
        <v>0.18122473906509809</v>
      </c>
      <c r="BQ25329">
        <v>447.42433175615503</v>
      </c>
      <c r="BR25329">
        <v>25296</v>
      </c>
    </row>
    <row r="25330" spans="68:70" x14ac:dyDescent="0.3">
      <c r="BP25330">
        <f t="shared" si="483"/>
        <v>0.18123724868144689</v>
      </c>
      <c r="BQ25330">
        <v>447.42692984952902</v>
      </c>
      <c r="BR25330">
        <v>25297</v>
      </c>
    </row>
    <row r="25331" spans="68:70" x14ac:dyDescent="0.3">
      <c r="BP25331">
        <f t="shared" si="483"/>
        <v>0.18130709335994916</v>
      </c>
      <c r="BQ25331">
        <v>447.441434082174</v>
      </c>
      <c r="BR25331">
        <v>25298</v>
      </c>
    </row>
    <row r="25332" spans="68:70" x14ac:dyDescent="0.3">
      <c r="BP25332">
        <f t="shared" si="483"/>
        <v>0.18139768277542995</v>
      </c>
      <c r="BQ25332">
        <v>447.46024209108998</v>
      </c>
      <c r="BR25332">
        <v>25299</v>
      </c>
    </row>
    <row r="25333" spans="68:70" x14ac:dyDescent="0.3">
      <c r="BP25333">
        <f t="shared" si="483"/>
        <v>0.18140730280608666</v>
      </c>
      <c r="BQ25333">
        <v>447.46223910840899</v>
      </c>
      <c r="BR25333">
        <v>25300</v>
      </c>
    </row>
    <row r="25334" spans="68:70" x14ac:dyDescent="0.3">
      <c r="BP25334">
        <f t="shared" si="483"/>
        <v>0.18142947379619287</v>
      </c>
      <c r="BQ25334">
        <v>447.466841371447</v>
      </c>
      <c r="BR25334">
        <v>25301</v>
      </c>
    </row>
    <row r="25335" spans="68:70" x14ac:dyDescent="0.3">
      <c r="BP25335">
        <f t="shared" si="483"/>
        <v>0.18147300740100775</v>
      </c>
      <c r="BQ25335">
        <v>447.47587727654502</v>
      </c>
      <c r="BR25335">
        <v>25302</v>
      </c>
    </row>
    <row r="25336" spans="68:70" x14ac:dyDescent="0.3">
      <c r="BP25336">
        <f t="shared" si="483"/>
        <v>0.18149284180638459</v>
      </c>
      <c r="BQ25336">
        <v>447.479993778265</v>
      </c>
      <c r="BR25336">
        <v>25303</v>
      </c>
    </row>
    <row r="25337" spans="68:70" x14ac:dyDescent="0.3">
      <c r="BP25337">
        <f t="shared" si="483"/>
        <v>0.18150884362144479</v>
      </c>
      <c r="BQ25337">
        <v>447.48331468687797</v>
      </c>
      <c r="BR25337">
        <v>25304</v>
      </c>
    </row>
    <row r="25338" spans="68:70" x14ac:dyDescent="0.3">
      <c r="BP25338">
        <f t="shared" si="483"/>
        <v>0.18155746008513218</v>
      </c>
      <c r="BQ25338">
        <v>447.49340332148699</v>
      </c>
      <c r="BR25338">
        <v>25305</v>
      </c>
    </row>
    <row r="25339" spans="68:70" x14ac:dyDescent="0.3">
      <c r="BP25339">
        <f t="shared" si="483"/>
        <v>0.18158869756818843</v>
      </c>
      <c r="BQ25339">
        <v>447.49988484805698</v>
      </c>
      <c r="BR25339">
        <v>25306</v>
      </c>
    </row>
    <row r="25340" spans="68:70" x14ac:dyDescent="0.3">
      <c r="BP25340">
        <f t="shared" si="483"/>
        <v>0.18161222178646405</v>
      </c>
      <c r="BQ25340">
        <v>447.50476556621402</v>
      </c>
      <c r="BR25340">
        <v>25307</v>
      </c>
    </row>
    <row r="25341" spans="68:70" x14ac:dyDescent="0.3">
      <c r="BP25341">
        <f t="shared" si="483"/>
        <v>0.18161321560931959</v>
      </c>
      <c r="BQ25341">
        <v>447.50497175395998</v>
      </c>
      <c r="BR25341">
        <v>25308</v>
      </c>
    </row>
    <row r="25342" spans="68:70" x14ac:dyDescent="0.3">
      <c r="BP25342">
        <f t="shared" si="483"/>
        <v>0.1816202147162165</v>
      </c>
      <c r="BQ25342">
        <v>447.50642383788897</v>
      </c>
      <c r="BR25342">
        <v>25309</v>
      </c>
    </row>
    <row r="25343" spans="68:70" x14ac:dyDescent="0.3">
      <c r="BP25343">
        <f t="shared" si="483"/>
        <v>0.18162107627854301</v>
      </c>
      <c r="BQ25343">
        <v>447.50660258173298</v>
      </c>
      <c r="BR25343">
        <v>25310</v>
      </c>
    </row>
    <row r="25344" spans="68:70" x14ac:dyDescent="0.3">
      <c r="BP25344">
        <f t="shared" si="483"/>
        <v>0.18163867770841999</v>
      </c>
      <c r="BQ25344">
        <v>447.510254165822</v>
      </c>
      <c r="BR25344">
        <v>25311</v>
      </c>
    </row>
    <row r="25345" spans="68:70" x14ac:dyDescent="0.3">
      <c r="BP25345">
        <f t="shared" si="483"/>
        <v>0.18164083398461714</v>
      </c>
      <c r="BQ25345">
        <v>447.51070149366899</v>
      </c>
      <c r="BR25345">
        <v>25312</v>
      </c>
    </row>
    <row r="25346" spans="68:70" x14ac:dyDescent="0.3">
      <c r="BP25346">
        <f t="shared" si="483"/>
        <v>0.18168596487195188</v>
      </c>
      <c r="BQ25346">
        <v>447.52006346173602</v>
      </c>
      <c r="BR25346">
        <v>25313</v>
      </c>
    </row>
    <row r="25347" spans="68:70" x14ac:dyDescent="0.3">
      <c r="BP25347">
        <f t="shared" si="483"/>
        <v>0.18178810413144542</v>
      </c>
      <c r="BQ25347">
        <v>447.54124697510503</v>
      </c>
      <c r="BR25347">
        <v>25314</v>
      </c>
    </row>
    <row r="25348" spans="68:70" x14ac:dyDescent="0.3">
      <c r="BP25348">
        <f t="shared" si="483"/>
        <v>0.18179329322248619</v>
      </c>
      <c r="BQ25348">
        <v>447.54232302512901</v>
      </c>
      <c r="BR25348">
        <v>25315</v>
      </c>
    </row>
    <row r="25349" spans="68:70" x14ac:dyDescent="0.3">
      <c r="BP25349">
        <f t="shared" si="483"/>
        <v>0.18180847649660845</v>
      </c>
      <c r="BQ25349">
        <v>447.54547145799501</v>
      </c>
      <c r="BR25349">
        <v>25316</v>
      </c>
    </row>
    <row r="25350" spans="68:70" x14ac:dyDescent="0.3">
      <c r="BP25350">
        <f t="shared" si="483"/>
        <v>0.1818141165122957</v>
      </c>
      <c r="BQ25350">
        <v>447.54664094898601</v>
      </c>
      <c r="BR25350">
        <v>25317</v>
      </c>
    </row>
    <row r="25351" spans="68:70" x14ac:dyDescent="0.3">
      <c r="BP25351">
        <f t="shared" si="483"/>
        <v>0.1819656477129061</v>
      </c>
      <c r="BQ25351">
        <v>447.57805506212298</v>
      </c>
      <c r="BR25351">
        <v>25318</v>
      </c>
    </row>
    <row r="25352" spans="68:70" x14ac:dyDescent="0.3">
      <c r="BP25352">
        <f t="shared" si="483"/>
        <v>0.18200677841915935</v>
      </c>
      <c r="BQ25352">
        <v>447.58657966044302</v>
      </c>
      <c r="BR25352">
        <v>25319</v>
      </c>
    </row>
    <row r="25353" spans="68:70" x14ac:dyDescent="0.3">
      <c r="BP25353">
        <f t="shared" si="483"/>
        <v>0.18207480334190984</v>
      </c>
      <c r="BQ25353">
        <v>447.600676141203</v>
      </c>
      <c r="BR25353">
        <v>25320</v>
      </c>
    </row>
    <row r="25354" spans="68:70" x14ac:dyDescent="0.3">
      <c r="BP25354">
        <f t="shared" si="483"/>
        <v>0.18214487220666592</v>
      </c>
      <c r="BQ25354">
        <v>447.61519342543897</v>
      </c>
      <c r="BR25354">
        <v>25321</v>
      </c>
    </row>
    <row r="25355" spans="68:70" x14ac:dyDescent="0.3">
      <c r="BP25355">
        <f t="shared" si="483"/>
        <v>0.18224653655745354</v>
      </c>
      <c r="BQ25355">
        <v>447.63625188648598</v>
      </c>
      <c r="BR25355">
        <v>25322</v>
      </c>
    </row>
    <row r="25356" spans="68:70" x14ac:dyDescent="0.3">
      <c r="BP25356">
        <f t="shared" si="483"/>
        <v>0.18245262972779244</v>
      </c>
      <c r="BQ25356">
        <v>447.67892341802502</v>
      </c>
      <c r="BR25356">
        <v>25323</v>
      </c>
    </row>
    <row r="25357" spans="68:70" x14ac:dyDescent="0.3">
      <c r="BP25357">
        <f t="shared" si="483"/>
        <v>0.18246551616465753</v>
      </c>
      <c r="BQ25357">
        <v>447.68159075029399</v>
      </c>
      <c r="BR25357">
        <v>25324</v>
      </c>
    </row>
    <row r="25358" spans="68:70" x14ac:dyDescent="0.3">
      <c r="BP25358">
        <f t="shared" si="483"/>
        <v>0.18249003975256184</v>
      </c>
      <c r="BQ25358">
        <v>447.68666656802498</v>
      </c>
      <c r="BR25358">
        <v>25325</v>
      </c>
    </row>
    <row r="25359" spans="68:70" x14ac:dyDescent="0.3">
      <c r="BP25359">
        <f t="shared" si="483"/>
        <v>0.18250825352001387</v>
      </c>
      <c r="BQ25359">
        <v>447.69043617757501</v>
      </c>
      <c r="BR25359">
        <v>25326</v>
      </c>
    </row>
    <row r="25360" spans="68:70" x14ac:dyDescent="0.3">
      <c r="BP25360">
        <f t="shared" si="483"/>
        <v>0.18250880723098026</v>
      </c>
      <c r="BQ25360">
        <v>447.69055077333297</v>
      </c>
      <c r="BR25360">
        <v>25327</v>
      </c>
    </row>
    <row r="25361" spans="68:70" x14ac:dyDescent="0.3">
      <c r="BP25361">
        <f t="shared" si="483"/>
        <v>0.18254361095708052</v>
      </c>
      <c r="BQ25361">
        <v>447.69775338709098</v>
      </c>
      <c r="BR25361">
        <v>25328</v>
      </c>
    </row>
    <row r="25362" spans="68:70" x14ac:dyDescent="0.3">
      <c r="BP25362">
        <f t="shared" si="483"/>
        <v>0.18260604773333372</v>
      </c>
      <c r="BQ25362">
        <v>447.71067292622803</v>
      </c>
      <c r="BR25362">
        <v>25329</v>
      </c>
    </row>
    <row r="25363" spans="68:70" x14ac:dyDescent="0.3">
      <c r="BP25363">
        <f t="shared" si="483"/>
        <v>0.18274323889216171</v>
      </c>
      <c r="BQ25363">
        <v>447.73905303128203</v>
      </c>
      <c r="BR25363">
        <v>25330</v>
      </c>
    </row>
    <row r="25364" spans="68:70" x14ac:dyDescent="0.3">
      <c r="BP25364">
        <f t="shared" si="483"/>
        <v>0.18279761398693711</v>
      </c>
      <c r="BQ25364">
        <v>447.75029840948503</v>
      </c>
      <c r="BR25364">
        <v>25331</v>
      </c>
    </row>
    <row r="25365" spans="68:70" x14ac:dyDescent="0.3">
      <c r="BP25365">
        <f t="shared" si="483"/>
        <v>0.18279867166118721</v>
      </c>
      <c r="BQ25365">
        <v>447.75051713177402</v>
      </c>
      <c r="BR25365">
        <v>25332</v>
      </c>
    </row>
    <row r="25366" spans="68:70" x14ac:dyDescent="0.3">
      <c r="BP25366">
        <f t="shared" si="483"/>
        <v>0.1828569665227596</v>
      </c>
      <c r="BQ25366">
        <v>447.76257126918699</v>
      </c>
      <c r="BR25366">
        <v>25333</v>
      </c>
    </row>
    <row r="25367" spans="68:70" x14ac:dyDescent="0.3">
      <c r="BP25367">
        <f t="shared" si="483"/>
        <v>0.18286729607087521</v>
      </c>
      <c r="BQ25367">
        <v>447.76470699961402</v>
      </c>
      <c r="BR25367">
        <v>25334</v>
      </c>
    </row>
    <row r="25368" spans="68:70" x14ac:dyDescent="0.3">
      <c r="BP25368">
        <f t="shared" si="483"/>
        <v>0.18288347649865952</v>
      </c>
      <c r="BQ25368">
        <v>447.768052332747</v>
      </c>
      <c r="BR25368">
        <v>25335</v>
      </c>
    </row>
    <row r="25369" spans="68:70" x14ac:dyDescent="0.3">
      <c r="BP25369">
        <f t="shared" si="483"/>
        <v>0.18303822883054949</v>
      </c>
      <c r="BQ25369">
        <v>447.800040188168</v>
      </c>
      <c r="BR25369">
        <v>25336</v>
      </c>
    </row>
    <row r="25370" spans="68:70" x14ac:dyDescent="0.3">
      <c r="BP25370">
        <f t="shared" si="483"/>
        <v>0.18304672592063242</v>
      </c>
      <c r="BQ25370">
        <v>447.80179617510402</v>
      </c>
      <c r="BR25370">
        <v>25337</v>
      </c>
    </row>
    <row r="25371" spans="68:70" x14ac:dyDescent="0.3">
      <c r="BP25371">
        <f t="shared" si="483"/>
        <v>0.18313567445680004</v>
      </c>
      <c r="BQ25371">
        <v>447.82017560657499</v>
      </c>
      <c r="BR25371">
        <v>25338</v>
      </c>
    </row>
    <row r="25372" spans="68:70" x14ac:dyDescent="0.3">
      <c r="BP25372">
        <f t="shared" si="483"/>
        <v>0.18313567694649485</v>
      </c>
      <c r="BQ25372">
        <v>447.82017612095802</v>
      </c>
      <c r="BR25372">
        <v>25339</v>
      </c>
    </row>
    <row r="25373" spans="68:70" x14ac:dyDescent="0.3">
      <c r="BP25373">
        <f t="shared" si="483"/>
        <v>0.1831644396603192</v>
      </c>
      <c r="BQ25373">
        <v>447.82611840394998</v>
      </c>
      <c r="BR25373">
        <v>25340</v>
      </c>
    </row>
    <row r="25374" spans="68:70" x14ac:dyDescent="0.3">
      <c r="BP25374">
        <f t="shared" si="483"/>
        <v>0.1831668970489759</v>
      </c>
      <c r="BQ25374">
        <v>447.826626070808</v>
      </c>
      <c r="BR25374">
        <v>25341</v>
      </c>
    </row>
    <row r="25375" spans="68:70" x14ac:dyDescent="0.3">
      <c r="BP25375">
        <f t="shared" si="483"/>
        <v>0.18321345376940679</v>
      </c>
      <c r="BQ25375">
        <v>447.83624348438002</v>
      </c>
      <c r="BR25375">
        <v>25342</v>
      </c>
    </row>
    <row r="25376" spans="68:70" x14ac:dyDescent="0.3">
      <c r="BP25376">
        <f t="shared" si="483"/>
        <v>0.18322556910577983</v>
      </c>
      <c r="BQ25376">
        <v>447.838745998962</v>
      </c>
      <c r="BR25376">
        <v>25343</v>
      </c>
    </row>
    <row r="25377" spans="68:70" x14ac:dyDescent="0.3">
      <c r="BP25377">
        <f t="shared" si="483"/>
        <v>0.18325796355718785</v>
      </c>
      <c r="BQ25377">
        <v>447.845436912163</v>
      </c>
      <c r="BR25377">
        <v>25344</v>
      </c>
    </row>
    <row r="25378" spans="68:70" x14ac:dyDescent="0.3">
      <c r="BP25378">
        <f t="shared" ref="BP25378:BP25441" si="484">(BQ25378 - $BS$31303)*(BQ25378 - $BS$31303)/31269</f>
        <v>0.18328284687293492</v>
      </c>
      <c r="BQ25378">
        <v>447.85057603597897</v>
      </c>
      <c r="BR25378">
        <v>25345</v>
      </c>
    </row>
    <row r="25379" spans="68:70" x14ac:dyDescent="0.3">
      <c r="BP25379">
        <f t="shared" si="484"/>
        <v>0.18335668144360798</v>
      </c>
      <c r="BQ25379">
        <v>447.865822955635</v>
      </c>
      <c r="BR25379">
        <v>25346</v>
      </c>
    </row>
    <row r="25380" spans="68:70" x14ac:dyDescent="0.3">
      <c r="BP25380">
        <f t="shared" si="484"/>
        <v>0.18346753127712845</v>
      </c>
      <c r="BQ25380">
        <v>447.88870780465197</v>
      </c>
      <c r="BR25380">
        <v>25347</v>
      </c>
    </row>
    <row r="25381" spans="68:70" x14ac:dyDescent="0.3">
      <c r="BP25381">
        <f t="shared" si="484"/>
        <v>0.18350281236013158</v>
      </c>
      <c r="BQ25381">
        <v>447.895990102246</v>
      </c>
      <c r="BR25381">
        <v>25348</v>
      </c>
    </row>
    <row r="25382" spans="68:70" x14ac:dyDescent="0.3">
      <c r="BP25382">
        <f t="shared" si="484"/>
        <v>0.18352972999010411</v>
      </c>
      <c r="BQ25382">
        <v>447.90154564547697</v>
      </c>
      <c r="BR25382">
        <v>25349</v>
      </c>
    </row>
    <row r="25383" spans="68:70" x14ac:dyDescent="0.3">
      <c r="BP25383">
        <f t="shared" si="484"/>
        <v>0.18373484360895412</v>
      </c>
      <c r="BQ25383">
        <v>447.94386577548897</v>
      </c>
      <c r="BR25383">
        <v>25350</v>
      </c>
    </row>
    <row r="25384" spans="68:70" x14ac:dyDescent="0.3">
      <c r="BP25384">
        <f t="shared" si="484"/>
        <v>0.18379734132731432</v>
      </c>
      <c r="BQ25384">
        <v>447.95675594042399</v>
      </c>
      <c r="BR25384">
        <v>25351</v>
      </c>
    </row>
    <row r="25385" spans="68:70" x14ac:dyDescent="0.3">
      <c r="BP25385">
        <f t="shared" si="484"/>
        <v>0.18379793397720831</v>
      </c>
      <c r="BQ25385">
        <v>447.956878164074</v>
      </c>
      <c r="BR25385">
        <v>25352</v>
      </c>
    </row>
    <row r="25386" spans="68:70" x14ac:dyDescent="0.3">
      <c r="BP25386">
        <f t="shared" si="484"/>
        <v>0.18388322896718243</v>
      </c>
      <c r="BQ25386">
        <v>447.97446670580399</v>
      </c>
      <c r="BR25386">
        <v>25353</v>
      </c>
    </row>
    <row r="25387" spans="68:70" x14ac:dyDescent="0.3">
      <c r="BP25387">
        <f t="shared" si="484"/>
        <v>0.1839024866009786</v>
      </c>
      <c r="BQ25387">
        <v>447.97843722676998</v>
      </c>
      <c r="BR25387">
        <v>25354</v>
      </c>
    </row>
    <row r="25388" spans="68:70" x14ac:dyDescent="0.3">
      <c r="BP25388">
        <f t="shared" si="484"/>
        <v>0.18393074313432531</v>
      </c>
      <c r="BQ25388">
        <v>447.98426275616299</v>
      </c>
      <c r="BR25388">
        <v>25355</v>
      </c>
    </row>
    <row r="25389" spans="68:70" x14ac:dyDescent="0.3">
      <c r="BP25389">
        <f t="shared" si="484"/>
        <v>0.18395379616578372</v>
      </c>
      <c r="BQ25389">
        <v>447.98901517023597</v>
      </c>
      <c r="BR25389">
        <v>25356</v>
      </c>
    </row>
    <row r="25390" spans="68:70" x14ac:dyDescent="0.3">
      <c r="BP25390">
        <f t="shared" si="484"/>
        <v>0.18397606859988766</v>
      </c>
      <c r="BQ25390">
        <v>447.99360638027002</v>
      </c>
      <c r="BR25390">
        <v>25357</v>
      </c>
    </row>
    <row r="25391" spans="68:70" x14ac:dyDescent="0.3">
      <c r="BP25391">
        <f t="shared" si="484"/>
        <v>0.18399259154747824</v>
      </c>
      <c r="BQ25391">
        <v>447.99701221922197</v>
      </c>
      <c r="BR25391">
        <v>25358</v>
      </c>
    </row>
    <row r="25392" spans="68:70" x14ac:dyDescent="0.3">
      <c r="BP25392">
        <f t="shared" si="484"/>
        <v>0.18399484094825358</v>
      </c>
      <c r="BQ25392">
        <v>447.99747587144401</v>
      </c>
      <c r="BR25392">
        <v>25359</v>
      </c>
    </row>
    <row r="25393" spans="68:70" x14ac:dyDescent="0.3">
      <c r="BP25393">
        <f t="shared" si="484"/>
        <v>0.18402776265880247</v>
      </c>
      <c r="BQ25393">
        <v>448.00426145408898</v>
      </c>
      <c r="BR25393">
        <v>25360</v>
      </c>
    </row>
    <row r="25394" spans="68:70" x14ac:dyDescent="0.3">
      <c r="BP25394">
        <f t="shared" si="484"/>
        <v>0.184091407048705</v>
      </c>
      <c r="BQ25394">
        <v>448.01737765048</v>
      </c>
      <c r="BR25394">
        <v>25361</v>
      </c>
    </row>
    <row r="25395" spans="68:70" x14ac:dyDescent="0.3">
      <c r="BP25395">
        <f t="shared" si="484"/>
        <v>0.18413926267468123</v>
      </c>
      <c r="BQ25395">
        <v>448.02723851567703</v>
      </c>
      <c r="BR25395">
        <v>25362</v>
      </c>
    </row>
    <row r="25396" spans="68:70" x14ac:dyDescent="0.3">
      <c r="BP25396">
        <f t="shared" si="484"/>
        <v>0.18421901930291518</v>
      </c>
      <c r="BQ25396">
        <v>448.04366987780799</v>
      </c>
      <c r="BR25396">
        <v>25363</v>
      </c>
    </row>
    <row r="25397" spans="68:70" x14ac:dyDescent="0.3">
      <c r="BP25397">
        <f t="shared" si="484"/>
        <v>0.18423002572084676</v>
      </c>
      <c r="BQ25397">
        <v>448.04593712712898</v>
      </c>
      <c r="BR25397">
        <v>25364</v>
      </c>
    </row>
    <row r="25398" spans="68:70" x14ac:dyDescent="0.3">
      <c r="BP25398">
        <f t="shared" si="484"/>
        <v>0.18427517751250674</v>
      </c>
      <c r="BQ25398">
        <v>448.05523738895403</v>
      </c>
      <c r="BR25398">
        <v>25365</v>
      </c>
    </row>
    <row r="25399" spans="68:70" x14ac:dyDescent="0.3">
      <c r="BP25399">
        <f t="shared" si="484"/>
        <v>0.18430374867106764</v>
      </c>
      <c r="BQ25399">
        <v>448.06112182164998</v>
      </c>
      <c r="BR25399">
        <v>25366</v>
      </c>
    </row>
    <row r="25400" spans="68:70" x14ac:dyDescent="0.3">
      <c r="BP25400">
        <f t="shared" si="484"/>
        <v>0.18450375920572937</v>
      </c>
      <c r="BQ25400">
        <v>448.102302643386</v>
      </c>
      <c r="BR25400">
        <v>25367</v>
      </c>
    </row>
    <row r="25401" spans="68:70" x14ac:dyDescent="0.3">
      <c r="BP25401">
        <f t="shared" si="484"/>
        <v>0.1845278733890148</v>
      </c>
      <c r="BQ25401">
        <v>448.10726608318703</v>
      </c>
      <c r="BR25401">
        <v>25368</v>
      </c>
    </row>
    <row r="25402" spans="68:70" x14ac:dyDescent="0.3">
      <c r="BP25402">
        <f t="shared" si="484"/>
        <v>0.18455415750615095</v>
      </c>
      <c r="BQ25402">
        <v>448.112675792657</v>
      </c>
      <c r="BR25402">
        <v>25369</v>
      </c>
    </row>
    <row r="25403" spans="68:70" x14ac:dyDescent="0.3">
      <c r="BP25403">
        <f t="shared" si="484"/>
        <v>0.1846022740088033</v>
      </c>
      <c r="BQ25403">
        <v>448.122577973028</v>
      </c>
      <c r="BR25403">
        <v>25370</v>
      </c>
    </row>
    <row r="25404" spans="68:70" x14ac:dyDescent="0.3">
      <c r="BP25404">
        <f t="shared" si="484"/>
        <v>0.18467021327288091</v>
      </c>
      <c r="BQ25404">
        <v>448.13655739977401</v>
      </c>
      <c r="BR25404">
        <v>25371</v>
      </c>
    </row>
    <row r="25405" spans="68:70" x14ac:dyDescent="0.3">
      <c r="BP25405">
        <f t="shared" si="484"/>
        <v>0.18472680481293544</v>
      </c>
      <c r="BQ25405">
        <v>448.14819991514003</v>
      </c>
      <c r="BR25405">
        <v>25372</v>
      </c>
    </row>
    <row r="25406" spans="68:70" x14ac:dyDescent="0.3">
      <c r="BP25406">
        <f t="shared" si="484"/>
        <v>0.18474520937093883</v>
      </c>
      <c r="BQ25406">
        <v>448.15198588033002</v>
      </c>
      <c r="BR25406">
        <v>25373</v>
      </c>
    </row>
    <row r="25407" spans="68:70" x14ac:dyDescent="0.3">
      <c r="BP25407">
        <f t="shared" si="484"/>
        <v>0.18476332345511426</v>
      </c>
      <c r="BQ25407">
        <v>448.15571190858799</v>
      </c>
      <c r="BR25407">
        <v>25374</v>
      </c>
    </row>
    <row r="25408" spans="68:70" x14ac:dyDescent="0.3">
      <c r="BP25408">
        <f t="shared" si="484"/>
        <v>0.18486639066036084</v>
      </c>
      <c r="BQ25408">
        <v>448.176909136257</v>
      </c>
      <c r="BR25408">
        <v>25375</v>
      </c>
    </row>
    <row r="25409" spans="68:70" x14ac:dyDescent="0.3">
      <c r="BP25409">
        <f t="shared" si="484"/>
        <v>0.18486888503605578</v>
      </c>
      <c r="BQ25409">
        <v>448.17742206663502</v>
      </c>
      <c r="BR25409">
        <v>25376</v>
      </c>
    </row>
    <row r="25410" spans="68:70" x14ac:dyDescent="0.3">
      <c r="BP25410">
        <f t="shared" si="484"/>
        <v>0.18488310927363322</v>
      </c>
      <c r="BQ25410">
        <v>448.18034699836198</v>
      </c>
      <c r="BR25410">
        <v>25377</v>
      </c>
    </row>
    <row r="25411" spans="68:70" x14ac:dyDescent="0.3">
      <c r="BP25411">
        <f t="shared" si="484"/>
        <v>0.18489096571827079</v>
      </c>
      <c r="BQ25411">
        <v>448.181962471806</v>
      </c>
      <c r="BR25411">
        <v>25378</v>
      </c>
    </row>
    <row r="25412" spans="68:70" x14ac:dyDescent="0.3">
      <c r="BP25412">
        <f t="shared" si="484"/>
        <v>0.18497296081122416</v>
      </c>
      <c r="BQ25412">
        <v>448.19882058151001</v>
      </c>
      <c r="BR25412">
        <v>25379</v>
      </c>
    </row>
    <row r="25413" spans="68:70" x14ac:dyDescent="0.3">
      <c r="BP25413">
        <f t="shared" si="484"/>
        <v>0.18497596746916073</v>
      </c>
      <c r="BQ25413">
        <v>448.19943867637198</v>
      </c>
      <c r="BR25413">
        <v>25380</v>
      </c>
    </row>
    <row r="25414" spans="68:70" x14ac:dyDescent="0.3">
      <c r="BP25414">
        <f t="shared" si="484"/>
        <v>0.18498262676900304</v>
      </c>
      <c r="BQ25414">
        <v>448.20080764661498</v>
      </c>
      <c r="BR25414">
        <v>25381</v>
      </c>
    </row>
    <row r="25415" spans="68:70" x14ac:dyDescent="0.3">
      <c r="BP25415">
        <f t="shared" si="484"/>
        <v>0.18500138068519498</v>
      </c>
      <c r="BQ25415">
        <v>448.20466280737998</v>
      </c>
      <c r="BR25415">
        <v>25382</v>
      </c>
    </row>
    <row r="25416" spans="68:70" x14ac:dyDescent="0.3">
      <c r="BP25416">
        <f t="shared" si="484"/>
        <v>0.18509535556556447</v>
      </c>
      <c r="BQ25416">
        <v>448.223977871572</v>
      </c>
      <c r="BR25416">
        <v>25383</v>
      </c>
    </row>
    <row r="25417" spans="68:70" x14ac:dyDescent="0.3">
      <c r="BP25417">
        <f t="shared" si="484"/>
        <v>0.18529248693265557</v>
      </c>
      <c r="BQ25417">
        <v>448.26447921098799</v>
      </c>
      <c r="BR25417">
        <v>25384</v>
      </c>
    </row>
    <row r="25418" spans="68:70" x14ac:dyDescent="0.3">
      <c r="BP25418">
        <f t="shared" si="484"/>
        <v>0.18540891809863497</v>
      </c>
      <c r="BQ25418">
        <v>448.28839028778799</v>
      </c>
      <c r="BR25418">
        <v>25385</v>
      </c>
    </row>
    <row r="25419" spans="68:70" x14ac:dyDescent="0.3">
      <c r="BP25419">
        <f t="shared" si="484"/>
        <v>0.18541358722365311</v>
      </c>
      <c r="BQ25419">
        <v>448.28934901368598</v>
      </c>
      <c r="BR25419">
        <v>25386</v>
      </c>
    </row>
    <row r="25420" spans="68:70" x14ac:dyDescent="0.3">
      <c r="BP25420">
        <f t="shared" si="484"/>
        <v>0.18544784336759002</v>
      </c>
      <c r="BQ25420">
        <v>448.29638256465603</v>
      </c>
      <c r="BR25420">
        <v>25387</v>
      </c>
    </row>
    <row r="25421" spans="68:70" x14ac:dyDescent="0.3">
      <c r="BP25421">
        <f t="shared" si="484"/>
        <v>0.18555328977977958</v>
      </c>
      <c r="BQ25421">
        <v>448.318028990215</v>
      </c>
      <c r="BR25421">
        <v>25388</v>
      </c>
    </row>
    <row r="25422" spans="68:70" x14ac:dyDescent="0.3">
      <c r="BP25422">
        <f t="shared" si="484"/>
        <v>0.18559034730126897</v>
      </c>
      <c r="BQ25422">
        <v>448.32563483324901</v>
      </c>
      <c r="BR25422">
        <v>25389</v>
      </c>
    </row>
    <row r="25423" spans="68:70" x14ac:dyDescent="0.3">
      <c r="BP25423">
        <f t="shared" si="484"/>
        <v>0.18562080634501302</v>
      </c>
      <c r="BQ25423">
        <v>448.331885808148</v>
      </c>
      <c r="BR25423">
        <v>25390</v>
      </c>
    </row>
    <row r="25424" spans="68:70" x14ac:dyDescent="0.3">
      <c r="BP25424">
        <f t="shared" si="484"/>
        <v>0.18564241108152224</v>
      </c>
      <c r="BQ25424">
        <v>448.33631934181398</v>
      </c>
      <c r="BR25424">
        <v>25391</v>
      </c>
    </row>
    <row r="25425" spans="68:70" x14ac:dyDescent="0.3">
      <c r="BP25425">
        <f t="shared" si="484"/>
        <v>0.1856703528676627</v>
      </c>
      <c r="BQ25425">
        <v>448.34205292639899</v>
      </c>
      <c r="BR25425">
        <v>25392</v>
      </c>
    </row>
    <row r="25426" spans="68:70" x14ac:dyDescent="0.3">
      <c r="BP25426">
        <f t="shared" si="484"/>
        <v>0.18571602328303041</v>
      </c>
      <c r="BQ25426">
        <v>448.35142345254201</v>
      </c>
      <c r="BR25426">
        <v>25393</v>
      </c>
    </row>
    <row r="25427" spans="68:70" x14ac:dyDescent="0.3">
      <c r="BP25427">
        <f t="shared" si="484"/>
        <v>0.18582358033652241</v>
      </c>
      <c r="BQ25427">
        <v>448.37348715247902</v>
      </c>
      <c r="BR25427">
        <v>25394</v>
      </c>
    </row>
    <row r="25428" spans="68:70" x14ac:dyDescent="0.3">
      <c r="BP25428">
        <f t="shared" si="484"/>
        <v>0.18584677653531206</v>
      </c>
      <c r="BQ25428">
        <v>448.37824466410501</v>
      </c>
      <c r="BR25428">
        <v>25395</v>
      </c>
    </row>
    <row r="25429" spans="68:70" x14ac:dyDescent="0.3">
      <c r="BP25429">
        <f t="shared" si="484"/>
        <v>0.18600504738054255</v>
      </c>
      <c r="BQ25429">
        <v>448.41069789740999</v>
      </c>
      <c r="BR25429">
        <v>25396</v>
      </c>
    </row>
    <row r="25430" spans="68:70" x14ac:dyDescent="0.3">
      <c r="BP25430">
        <f t="shared" si="484"/>
        <v>0.18601715433380545</v>
      </c>
      <c r="BQ25430">
        <v>448.41317984402002</v>
      </c>
      <c r="BR25430">
        <v>25397</v>
      </c>
    </row>
    <row r="25431" spans="68:70" x14ac:dyDescent="0.3">
      <c r="BP25431">
        <f t="shared" si="484"/>
        <v>0.18603690616059182</v>
      </c>
      <c r="BQ25431">
        <v>448.41722882971698</v>
      </c>
      <c r="BR25431">
        <v>25398</v>
      </c>
    </row>
    <row r="25432" spans="68:70" x14ac:dyDescent="0.3">
      <c r="BP25432">
        <f t="shared" si="484"/>
        <v>0.18611796226581415</v>
      </c>
      <c r="BQ25432">
        <v>448.43384251122302</v>
      </c>
      <c r="BR25432">
        <v>25399</v>
      </c>
    </row>
    <row r="25433" spans="68:70" x14ac:dyDescent="0.3">
      <c r="BP25433">
        <f t="shared" si="484"/>
        <v>0.18618408352668439</v>
      </c>
      <c r="BQ25433">
        <v>448.44739239017201</v>
      </c>
      <c r="BR25433">
        <v>25400</v>
      </c>
    </row>
    <row r="25434" spans="68:70" x14ac:dyDescent="0.3">
      <c r="BP25434">
        <f t="shared" si="484"/>
        <v>0.18620521622258523</v>
      </c>
      <c r="BQ25434">
        <v>448.45172249395398</v>
      </c>
      <c r="BR25434">
        <v>25401</v>
      </c>
    </row>
    <row r="25435" spans="68:70" x14ac:dyDescent="0.3">
      <c r="BP25435">
        <f t="shared" si="484"/>
        <v>0.18629703389857505</v>
      </c>
      <c r="BQ25435">
        <v>448.47053314589198</v>
      </c>
      <c r="BR25435">
        <v>25402</v>
      </c>
    </row>
    <row r="25436" spans="68:70" x14ac:dyDescent="0.3">
      <c r="BP25436">
        <f t="shared" si="484"/>
        <v>0.18642482548465586</v>
      </c>
      <c r="BQ25436">
        <v>448.49670604513</v>
      </c>
      <c r="BR25436">
        <v>25403</v>
      </c>
    </row>
    <row r="25437" spans="68:70" x14ac:dyDescent="0.3">
      <c r="BP25437">
        <f t="shared" si="484"/>
        <v>0.18643250438722819</v>
      </c>
      <c r="BQ25437">
        <v>448.49827846967099</v>
      </c>
      <c r="BR25437">
        <v>25404</v>
      </c>
    </row>
    <row r="25438" spans="68:70" x14ac:dyDescent="0.3">
      <c r="BP25438">
        <f t="shared" si="484"/>
        <v>0.1865029315523038</v>
      </c>
      <c r="BQ25438">
        <v>448.512698473694</v>
      </c>
      <c r="BR25438">
        <v>25405</v>
      </c>
    </row>
    <row r="25439" spans="68:70" x14ac:dyDescent="0.3">
      <c r="BP25439">
        <f t="shared" si="484"/>
        <v>0.18661693978876223</v>
      </c>
      <c r="BQ25439">
        <v>448.53603595815599</v>
      </c>
      <c r="BR25439">
        <v>25406</v>
      </c>
    </row>
    <row r="25440" spans="68:70" x14ac:dyDescent="0.3">
      <c r="BP25440">
        <f t="shared" si="484"/>
        <v>0.18663738283484355</v>
      </c>
      <c r="BQ25440">
        <v>448.54021989560601</v>
      </c>
      <c r="BR25440">
        <v>25407</v>
      </c>
    </row>
    <row r="25441" spans="68:70" x14ac:dyDescent="0.3">
      <c r="BP25441">
        <f t="shared" si="484"/>
        <v>0.18669007000169527</v>
      </c>
      <c r="BQ25441">
        <v>448.55100195902003</v>
      </c>
      <c r="BR25441">
        <v>25408</v>
      </c>
    </row>
    <row r="25442" spans="68:70" x14ac:dyDescent="0.3">
      <c r="BP25442">
        <f t="shared" ref="BP25442:BP25505" si="485">(BQ25442 - $BS$31303)*(BQ25442 - $BS$31303)/31269</f>
        <v>0.18670915186645673</v>
      </c>
      <c r="BQ25442">
        <v>448.55490655504502</v>
      </c>
      <c r="BR25442">
        <v>25409</v>
      </c>
    </row>
    <row r="25443" spans="68:70" x14ac:dyDescent="0.3">
      <c r="BP25443">
        <f t="shared" si="485"/>
        <v>0.18677211425358173</v>
      </c>
      <c r="BQ25443">
        <v>448.56778871757001</v>
      </c>
      <c r="BR25443">
        <v>25410</v>
      </c>
    </row>
    <row r="25444" spans="68:70" x14ac:dyDescent="0.3">
      <c r="BP25444">
        <f t="shared" si="485"/>
        <v>0.18678312837438441</v>
      </c>
      <c r="BQ25444">
        <v>448.57004199369999</v>
      </c>
      <c r="BR25444">
        <v>25411</v>
      </c>
    </row>
    <row r="25445" spans="68:70" x14ac:dyDescent="0.3">
      <c r="BP25445">
        <f t="shared" si="485"/>
        <v>0.18691291618244121</v>
      </c>
      <c r="BQ25445">
        <v>448.59658906720301</v>
      </c>
      <c r="BR25445">
        <v>25412</v>
      </c>
    </row>
    <row r="25446" spans="68:70" x14ac:dyDescent="0.3">
      <c r="BP25446">
        <f t="shared" si="485"/>
        <v>0.18719544744019634</v>
      </c>
      <c r="BQ25446">
        <v>448.65434675827299</v>
      </c>
      <c r="BR25446">
        <v>25413</v>
      </c>
    </row>
    <row r="25447" spans="68:70" x14ac:dyDescent="0.3">
      <c r="BP25447">
        <f t="shared" si="485"/>
        <v>0.18720703822993179</v>
      </c>
      <c r="BQ25447">
        <v>448.65671532521901</v>
      </c>
      <c r="BR25447">
        <v>25414</v>
      </c>
    </row>
    <row r="25448" spans="68:70" x14ac:dyDescent="0.3">
      <c r="BP25448">
        <f t="shared" si="485"/>
        <v>0.18723980028075737</v>
      </c>
      <c r="BQ25448">
        <v>448.663409822885</v>
      </c>
      <c r="BR25448">
        <v>25415</v>
      </c>
    </row>
    <row r="25449" spans="68:70" x14ac:dyDescent="0.3">
      <c r="BP25449">
        <f t="shared" si="485"/>
        <v>0.18725088901795947</v>
      </c>
      <c r="BQ25449">
        <v>448.66567552900199</v>
      </c>
      <c r="BR25449">
        <v>25416</v>
      </c>
    </row>
    <row r="25450" spans="68:70" x14ac:dyDescent="0.3">
      <c r="BP25450">
        <f t="shared" si="485"/>
        <v>0.18729476210402723</v>
      </c>
      <c r="BQ25450">
        <v>448.674639239133</v>
      </c>
      <c r="BR25450">
        <v>25417</v>
      </c>
    </row>
    <row r="25451" spans="68:70" x14ac:dyDescent="0.3">
      <c r="BP25451">
        <f t="shared" si="485"/>
        <v>0.18729872999439151</v>
      </c>
      <c r="BQ25451">
        <v>448.67544986703501</v>
      </c>
      <c r="BR25451">
        <v>25418</v>
      </c>
    </row>
    <row r="25452" spans="68:70" x14ac:dyDescent="0.3">
      <c r="BP25452">
        <f t="shared" si="485"/>
        <v>0.18729897306504389</v>
      </c>
      <c r="BQ25452">
        <v>448.67549952534898</v>
      </c>
      <c r="BR25452">
        <v>25419</v>
      </c>
    </row>
    <row r="25453" spans="68:70" x14ac:dyDescent="0.3">
      <c r="BP25453">
        <f t="shared" si="485"/>
        <v>0.18732198742006775</v>
      </c>
      <c r="BQ25453">
        <v>448.68020111552698</v>
      </c>
      <c r="BR25453">
        <v>25420</v>
      </c>
    </row>
    <row r="25454" spans="68:70" x14ac:dyDescent="0.3">
      <c r="BP25454">
        <f t="shared" si="485"/>
        <v>0.18736448033192787</v>
      </c>
      <c r="BQ25454">
        <v>448.68888121070802</v>
      </c>
      <c r="BR25454">
        <v>25421</v>
      </c>
    </row>
    <row r="25455" spans="68:70" x14ac:dyDescent="0.3">
      <c r="BP25455">
        <f t="shared" si="485"/>
        <v>0.18747016290873308</v>
      </c>
      <c r="BQ25455">
        <v>448.71046489278302</v>
      </c>
      <c r="BR25455">
        <v>25422</v>
      </c>
    </row>
    <row r="25456" spans="68:70" x14ac:dyDescent="0.3">
      <c r="BP25456">
        <f t="shared" si="485"/>
        <v>0.18750219020530853</v>
      </c>
      <c r="BQ25456">
        <v>448.71700466551499</v>
      </c>
      <c r="BR25456">
        <v>25423</v>
      </c>
    </row>
    <row r="25457" spans="68:70" x14ac:dyDescent="0.3">
      <c r="BP25457">
        <f t="shared" si="485"/>
        <v>0.18751492236839398</v>
      </c>
      <c r="BQ25457">
        <v>448.71960433806498</v>
      </c>
      <c r="BR25457">
        <v>25424</v>
      </c>
    </row>
    <row r="25458" spans="68:70" x14ac:dyDescent="0.3">
      <c r="BP25458">
        <f t="shared" si="485"/>
        <v>0.1875427519670288</v>
      </c>
      <c r="BQ25458">
        <v>448.725286320848</v>
      </c>
      <c r="BR25458">
        <v>25425</v>
      </c>
    </row>
    <row r="25459" spans="68:70" x14ac:dyDescent="0.3">
      <c r="BP25459">
        <f t="shared" si="485"/>
        <v>0.18757060410234455</v>
      </c>
      <c r="BQ25459">
        <v>448.73097248288298</v>
      </c>
      <c r="BR25459">
        <v>25426</v>
      </c>
    </row>
    <row r="25460" spans="68:70" x14ac:dyDescent="0.3">
      <c r="BP25460">
        <f t="shared" si="485"/>
        <v>0.18757398458098659</v>
      </c>
      <c r="BQ25460">
        <v>448.73166259690498</v>
      </c>
      <c r="BR25460">
        <v>25427</v>
      </c>
    </row>
    <row r="25461" spans="68:70" x14ac:dyDescent="0.3">
      <c r="BP25461">
        <f t="shared" si="485"/>
        <v>0.18757602458511805</v>
      </c>
      <c r="BQ25461">
        <v>448.732079054287</v>
      </c>
      <c r="BR25461">
        <v>25428</v>
      </c>
    </row>
    <row r="25462" spans="68:70" x14ac:dyDescent="0.3">
      <c r="BP25462">
        <f t="shared" si="485"/>
        <v>0.18759153776095527</v>
      </c>
      <c r="BQ25462">
        <v>448.73524592309798</v>
      </c>
      <c r="BR25462">
        <v>25429</v>
      </c>
    </row>
    <row r="25463" spans="68:70" x14ac:dyDescent="0.3">
      <c r="BP25463">
        <f t="shared" si="485"/>
        <v>0.18763597100460136</v>
      </c>
      <c r="BQ25463">
        <v>448.74431582693001</v>
      </c>
      <c r="BR25463">
        <v>25430</v>
      </c>
    </row>
    <row r="25464" spans="68:70" x14ac:dyDescent="0.3">
      <c r="BP25464">
        <f t="shared" si="485"/>
        <v>0.18776755883858412</v>
      </c>
      <c r="BQ25464">
        <v>448.77116980113198</v>
      </c>
      <c r="BR25464">
        <v>25431</v>
      </c>
    </row>
    <row r="25465" spans="68:70" x14ac:dyDescent="0.3">
      <c r="BP25465">
        <f t="shared" si="485"/>
        <v>0.18804699351280038</v>
      </c>
      <c r="BQ25465">
        <v>448.828164639634</v>
      </c>
      <c r="BR25465">
        <v>25432</v>
      </c>
    </row>
    <row r="25466" spans="68:70" x14ac:dyDescent="0.3">
      <c r="BP25466">
        <f t="shared" si="485"/>
        <v>0.18820876478926349</v>
      </c>
      <c r="BQ25466">
        <v>448.86114093338898</v>
      </c>
      <c r="BR25466">
        <v>25433</v>
      </c>
    </row>
    <row r="25467" spans="68:70" x14ac:dyDescent="0.3">
      <c r="BP25467">
        <f t="shared" si="485"/>
        <v>0.18821576752805391</v>
      </c>
      <c r="BQ25467">
        <v>448.86256808780502</v>
      </c>
      <c r="BR25467">
        <v>25434</v>
      </c>
    </row>
    <row r="25468" spans="68:70" x14ac:dyDescent="0.3">
      <c r="BP25468">
        <f t="shared" si="485"/>
        <v>0.18823568224738566</v>
      </c>
      <c r="BQ25468">
        <v>448.86662655183898</v>
      </c>
      <c r="BR25468">
        <v>25435</v>
      </c>
    </row>
    <row r="25469" spans="68:70" x14ac:dyDescent="0.3">
      <c r="BP25469">
        <f t="shared" si="485"/>
        <v>0.18828453491310482</v>
      </c>
      <c r="BQ25469">
        <v>448.876581433821</v>
      </c>
      <c r="BR25469">
        <v>25436</v>
      </c>
    </row>
    <row r="25470" spans="68:70" x14ac:dyDescent="0.3">
      <c r="BP25470">
        <f t="shared" si="485"/>
        <v>0.18839282787956768</v>
      </c>
      <c r="BQ25470">
        <v>448.89864407454297</v>
      </c>
      <c r="BR25470">
        <v>25437</v>
      </c>
    </row>
    <row r="25471" spans="68:70" x14ac:dyDescent="0.3">
      <c r="BP25471">
        <f t="shared" si="485"/>
        <v>0.18844937708661394</v>
      </c>
      <c r="BQ25471">
        <v>448.91016238422901</v>
      </c>
      <c r="BR25471">
        <v>25438</v>
      </c>
    </row>
    <row r="25472" spans="68:70" x14ac:dyDescent="0.3">
      <c r="BP25472">
        <f t="shared" si="485"/>
        <v>0.18845307296081143</v>
      </c>
      <c r="BQ25472">
        <v>448.91091512371497</v>
      </c>
      <c r="BR25472">
        <v>25439</v>
      </c>
    </row>
    <row r="25473" spans="68:70" x14ac:dyDescent="0.3">
      <c r="BP25473">
        <f t="shared" si="485"/>
        <v>0.18855920584959321</v>
      </c>
      <c r="BQ25473">
        <v>448.932528083259</v>
      </c>
      <c r="BR25473">
        <v>25440</v>
      </c>
    </row>
    <row r="25474" spans="68:70" x14ac:dyDescent="0.3">
      <c r="BP25474">
        <f t="shared" si="485"/>
        <v>0.18861396154361729</v>
      </c>
      <c r="BQ25474">
        <v>448.94367618421802</v>
      </c>
      <c r="BR25474">
        <v>25441</v>
      </c>
    </row>
    <row r="25475" spans="68:70" x14ac:dyDescent="0.3">
      <c r="BP25475">
        <f t="shared" si="485"/>
        <v>0.18866767946650478</v>
      </c>
      <c r="BQ25475">
        <v>448.95461142561902</v>
      </c>
      <c r="BR25475">
        <v>25442</v>
      </c>
    </row>
    <row r="25476" spans="68:70" x14ac:dyDescent="0.3">
      <c r="BP25476">
        <f t="shared" si="485"/>
        <v>0.18867532552755192</v>
      </c>
      <c r="BQ25476">
        <v>448.95616779116398</v>
      </c>
      <c r="BR25476">
        <v>25443</v>
      </c>
    </row>
    <row r="25477" spans="68:70" x14ac:dyDescent="0.3">
      <c r="BP25477">
        <f t="shared" si="485"/>
        <v>0.18868838911706148</v>
      </c>
      <c r="BQ25477">
        <v>448.95882682861799</v>
      </c>
      <c r="BR25477">
        <v>25444</v>
      </c>
    </row>
    <row r="25478" spans="68:70" x14ac:dyDescent="0.3">
      <c r="BP25478">
        <f t="shared" si="485"/>
        <v>0.18872552077170637</v>
      </c>
      <c r="BQ25478">
        <v>448.966384314599</v>
      </c>
      <c r="BR25478">
        <v>25445</v>
      </c>
    </row>
    <row r="25479" spans="68:70" x14ac:dyDescent="0.3">
      <c r="BP25479">
        <f t="shared" si="485"/>
        <v>0.18885735895654188</v>
      </c>
      <c r="BQ25479">
        <v>448.993211621206</v>
      </c>
      <c r="BR25479">
        <v>25446</v>
      </c>
    </row>
    <row r="25480" spans="68:70" x14ac:dyDescent="0.3">
      <c r="BP25480">
        <f t="shared" si="485"/>
        <v>0.18886848188113289</v>
      </c>
      <c r="BQ25480">
        <v>448.995474559142</v>
      </c>
      <c r="BR25480">
        <v>25447</v>
      </c>
    </row>
    <row r="25481" spans="68:70" x14ac:dyDescent="0.3">
      <c r="BP25481">
        <f t="shared" si="485"/>
        <v>0.18904968917656823</v>
      </c>
      <c r="BQ25481">
        <v>449.032331458969</v>
      </c>
      <c r="BR25481">
        <v>25448</v>
      </c>
    </row>
    <row r="25482" spans="68:70" x14ac:dyDescent="0.3">
      <c r="BP25482">
        <f t="shared" si="485"/>
        <v>0.18915325605520802</v>
      </c>
      <c r="BQ25482">
        <v>449.05338864997799</v>
      </c>
      <c r="BR25482">
        <v>25449</v>
      </c>
    </row>
    <row r="25483" spans="68:70" x14ac:dyDescent="0.3">
      <c r="BP25483">
        <f t="shared" si="485"/>
        <v>0.18915400312489825</v>
      </c>
      <c r="BQ25483">
        <v>449.05354052305</v>
      </c>
      <c r="BR25483">
        <v>25450</v>
      </c>
    </row>
    <row r="25484" spans="68:70" x14ac:dyDescent="0.3">
      <c r="BP25484">
        <f t="shared" si="485"/>
        <v>0.18919865720189352</v>
      </c>
      <c r="BQ25484">
        <v>449.06261778189901</v>
      </c>
      <c r="BR25484">
        <v>25451</v>
      </c>
    </row>
    <row r="25485" spans="68:70" x14ac:dyDescent="0.3">
      <c r="BP25485">
        <f t="shared" si="485"/>
        <v>0.18933711351658439</v>
      </c>
      <c r="BQ25485">
        <v>449.09075630575501</v>
      </c>
      <c r="BR25485">
        <v>25452</v>
      </c>
    </row>
    <row r="25486" spans="68:70" x14ac:dyDescent="0.3">
      <c r="BP25486">
        <f t="shared" si="485"/>
        <v>0.18933906241286297</v>
      </c>
      <c r="BQ25486">
        <v>449.091152307166</v>
      </c>
      <c r="BR25486">
        <v>25453</v>
      </c>
    </row>
    <row r="25487" spans="68:70" x14ac:dyDescent="0.3">
      <c r="BP25487">
        <f t="shared" si="485"/>
        <v>0.18934638125937758</v>
      </c>
      <c r="BQ25487">
        <v>449.09263942483</v>
      </c>
      <c r="BR25487">
        <v>25454</v>
      </c>
    </row>
    <row r="25488" spans="68:70" x14ac:dyDescent="0.3">
      <c r="BP25488">
        <f t="shared" si="485"/>
        <v>0.18944524257897197</v>
      </c>
      <c r="BQ25488">
        <v>449.11272425767697</v>
      </c>
      <c r="BR25488">
        <v>25455</v>
      </c>
    </row>
    <row r="25489" spans="68:70" x14ac:dyDescent="0.3">
      <c r="BP25489">
        <f t="shared" si="485"/>
        <v>0.18946493063841355</v>
      </c>
      <c r="BQ25489">
        <v>449.11672349132402</v>
      </c>
      <c r="BR25489">
        <v>25456</v>
      </c>
    </row>
    <row r="25490" spans="68:70" x14ac:dyDescent="0.3">
      <c r="BP25490">
        <f t="shared" si="485"/>
        <v>0.18956952645312397</v>
      </c>
      <c r="BQ25490">
        <v>449.13796654582802</v>
      </c>
      <c r="BR25490">
        <v>25457</v>
      </c>
    </row>
    <row r="25491" spans="68:70" x14ac:dyDescent="0.3">
      <c r="BP25491">
        <f t="shared" si="485"/>
        <v>0.18961390318128776</v>
      </c>
      <c r="BQ25491">
        <v>449.146977537807</v>
      </c>
      <c r="BR25491">
        <v>25458</v>
      </c>
    </row>
    <row r="25492" spans="68:70" x14ac:dyDescent="0.3">
      <c r="BP25492">
        <f t="shared" si="485"/>
        <v>0.18962550885508409</v>
      </c>
      <c r="BQ25492">
        <v>449.149333973681</v>
      </c>
      <c r="BR25492">
        <v>25459</v>
      </c>
    </row>
    <row r="25493" spans="68:70" x14ac:dyDescent="0.3">
      <c r="BP25493">
        <f t="shared" si="485"/>
        <v>0.18966115070314207</v>
      </c>
      <c r="BQ25493">
        <v>449.15657030477399</v>
      </c>
      <c r="BR25493">
        <v>25460</v>
      </c>
    </row>
    <row r="25494" spans="68:70" x14ac:dyDescent="0.3">
      <c r="BP25494">
        <f t="shared" si="485"/>
        <v>0.18977925039865615</v>
      </c>
      <c r="BQ25494">
        <v>449.18054311769299</v>
      </c>
      <c r="BR25494">
        <v>25461</v>
      </c>
    </row>
    <row r="25495" spans="68:70" x14ac:dyDescent="0.3">
      <c r="BP25495">
        <f t="shared" si="485"/>
        <v>0.18978762728003998</v>
      </c>
      <c r="BQ25495">
        <v>449.18224324017598</v>
      </c>
      <c r="BR25495">
        <v>25462</v>
      </c>
    </row>
    <row r="25496" spans="68:70" x14ac:dyDescent="0.3">
      <c r="BP25496">
        <f t="shared" si="485"/>
        <v>0.18978786051080596</v>
      </c>
      <c r="BQ25496">
        <v>449.18229057478101</v>
      </c>
      <c r="BR25496">
        <v>25463</v>
      </c>
    </row>
    <row r="25497" spans="68:70" x14ac:dyDescent="0.3">
      <c r="BP25497">
        <f t="shared" si="485"/>
        <v>0.18979987681662308</v>
      </c>
      <c r="BQ25497">
        <v>449.184729266391</v>
      </c>
      <c r="BR25497">
        <v>25464</v>
      </c>
    </row>
    <row r="25498" spans="68:70" x14ac:dyDescent="0.3">
      <c r="BP25498">
        <f t="shared" si="485"/>
        <v>0.1898187161286736</v>
      </c>
      <c r="BQ25498">
        <v>449.18855252170403</v>
      </c>
      <c r="BR25498">
        <v>25465</v>
      </c>
    </row>
    <row r="25499" spans="68:70" x14ac:dyDescent="0.3">
      <c r="BP25499">
        <f t="shared" si="485"/>
        <v>0.1898441832008603</v>
      </c>
      <c r="BQ25499">
        <v>449.19372051495702</v>
      </c>
      <c r="BR25499">
        <v>25466</v>
      </c>
    </row>
    <row r="25500" spans="68:70" x14ac:dyDescent="0.3">
      <c r="BP25500">
        <f t="shared" si="485"/>
        <v>0.18987576457162356</v>
      </c>
      <c r="BQ25500">
        <v>449.200128791851</v>
      </c>
      <c r="BR25500">
        <v>25467</v>
      </c>
    </row>
    <row r="25501" spans="68:70" x14ac:dyDescent="0.3">
      <c r="BP25501">
        <f t="shared" si="485"/>
        <v>0.18988177905039325</v>
      </c>
      <c r="BQ25501">
        <v>449.201349148551</v>
      </c>
      <c r="BR25501">
        <v>25468</v>
      </c>
    </row>
    <row r="25502" spans="68:70" x14ac:dyDescent="0.3">
      <c r="BP25502">
        <f t="shared" si="485"/>
        <v>0.18997919231240551</v>
      </c>
      <c r="BQ25502">
        <v>449.22111191558997</v>
      </c>
      <c r="BR25502">
        <v>25469</v>
      </c>
    </row>
    <row r="25503" spans="68:70" x14ac:dyDescent="0.3">
      <c r="BP25503">
        <f t="shared" si="485"/>
        <v>0.18999061527205094</v>
      </c>
      <c r="BQ25503">
        <v>449.22342902262898</v>
      </c>
      <c r="BR25503">
        <v>25470</v>
      </c>
    </row>
    <row r="25504" spans="68:70" x14ac:dyDescent="0.3">
      <c r="BP25504">
        <f t="shared" si="485"/>
        <v>0.19005225213990731</v>
      </c>
      <c r="BQ25504">
        <v>449.23593064188901</v>
      </c>
      <c r="BR25504">
        <v>25471</v>
      </c>
    </row>
    <row r="25505" spans="68:70" x14ac:dyDescent="0.3">
      <c r="BP25505">
        <f t="shared" si="485"/>
        <v>0.1903269530991816</v>
      </c>
      <c r="BQ25505">
        <v>449.29162277075602</v>
      </c>
      <c r="BR25505">
        <v>25472</v>
      </c>
    </row>
    <row r="25506" spans="68:70" x14ac:dyDescent="0.3">
      <c r="BP25506">
        <f t="shared" ref="BP25506:BP25569" si="486">(BQ25506 - $BS$31303)*(BQ25506 - $BS$31303)/31269</f>
        <v>0.19045461925451593</v>
      </c>
      <c r="BQ25506">
        <v>449.31749178160101</v>
      </c>
      <c r="BR25506">
        <v>25473</v>
      </c>
    </row>
    <row r="25507" spans="68:70" x14ac:dyDescent="0.3">
      <c r="BP25507">
        <f t="shared" si="486"/>
        <v>0.19055137190559857</v>
      </c>
      <c r="BQ25507">
        <v>449.33709100996901</v>
      </c>
      <c r="BR25507">
        <v>25474</v>
      </c>
    </row>
    <row r="25508" spans="68:70" x14ac:dyDescent="0.3">
      <c r="BP25508">
        <f t="shared" si="486"/>
        <v>0.19061004890498445</v>
      </c>
      <c r="BQ25508">
        <v>449.34897481253603</v>
      </c>
      <c r="BR25508">
        <v>25475</v>
      </c>
    </row>
    <row r="25509" spans="68:70" x14ac:dyDescent="0.3">
      <c r="BP25509">
        <f t="shared" si="486"/>
        <v>0.19062988921120849</v>
      </c>
      <c r="BQ25509">
        <v>449.35299263899401</v>
      </c>
      <c r="BR25509">
        <v>25476</v>
      </c>
    </row>
    <row r="25510" spans="68:70" x14ac:dyDescent="0.3">
      <c r="BP25510">
        <f t="shared" si="486"/>
        <v>0.19063868069930046</v>
      </c>
      <c r="BQ25510">
        <v>449.35477292135101</v>
      </c>
      <c r="BR25510">
        <v>25477</v>
      </c>
    </row>
    <row r="25511" spans="68:70" x14ac:dyDescent="0.3">
      <c r="BP25511">
        <f t="shared" si="486"/>
        <v>0.19069041734191142</v>
      </c>
      <c r="BQ25511">
        <v>449.36524879540701</v>
      </c>
      <c r="BR25511">
        <v>25478</v>
      </c>
    </row>
    <row r="25512" spans="68:70" x14ac:dyDescent="0.3">
      <c r="BP25512">
        <f t="shared" si="486"/>
        <v>0.19078126600885006</v>
      </c>
      <c r="BQ25512">
        <v>449.38364081444001</v>
      </c>
      <c r="BR25512">
        <v>25479</v>
      </c>
    </row>
    <row r="25513" spans="68:70" x14ac:dyDescent="0.3">
      <c r="BP25513">
        <f t="shared" si="486"/>
        <v>0.19081442051888192</v>
      </c>
      <c r="BQ25513">
        <v>449.39035174715502</v>
      </c>
      <c r="BR25513">
        <v>25480</v>
      </c>
    </row>
    <row r="25514" spans="68:70" x14ac:dyDescent="0.3">
      <c r="BP25514">
        <f t="shared" si="486"/>
        <v>0.19088025691450233</v>
      </c>
      <c r="BQ25514">
        <v>449.40367621872002</v>
      </c>
      <c r="BR25514">
        <v>25481</v>
      </c>
    </row>
    <row r="25515" spans="68:70" x14ac:dyDescent="0.3">
      <c r="BP25515">
        <f t="shared" si="486"/>
        <v>0.19089017527543209</v>
      </c>
      <c r="BQ25515">
        <v>449.40568337302801</v>
      </c>
      <c r="BR25515">
        <v>25482</v>
      </c>
    </row>
    <row r="25516" spans="68:70" x14ac:dyDescent="0.3">
      <c r="BP25516">
        <f t="shared" si="486"/>
        <v>0.1909240087752552</v>
      </c>
      <c r="BQ25516">
        <v>449.412529782886</v>
      </c>
      <c r="BR25516">
        <v>25483</v>
      </c>
    </row>
    <row r="25517" spans="68:70" x14ac:dyDescent="0.3">
      <c r="BP25517">
        <f t="shared" si="486"/>
        <v>0.19096919223888312</v>
      </c>
      <c r="BQ25517">
        <v>449.421671979466</v>
      </c>
      <c r="BR25517">
        <v>25484</v>
      </c>
    </row>
    <row r="25518" spans="68:70" x14ac:dyDescent="0.3">
      <c r="BP25518">
        <f t="shared" si="486"/>
        <v>0.1909985213767289</v>
      </c>
      <c r="BQ25518">
        <v>449.42760571202098</v>
      </c>
      <c r="BR25518">
        <v>25485</v>
      </c>
    </row>
    <row r="25519" spans="68:70" x14ac:dyDescent="0.3">
      <c r="BP25519">
        <f t="shared" si="486"/>
        <v>0.19103696184364613</v>
      </c>
      <c r="BQ25519">
        <v>449.435382115793</v>
      </c>
      <c r="BR25519">
        <v>25486</v>
      </c>
    </row>
    <row r="25520" spans="68:70" x14ac:dyDescent="0.3">
      <c r="BP25520">
        <f t="shared" si="486"/>
        <v>0.19103730402692592</v>
      </c>
      <c r="BQ25520">
        <v>449.43545133504301</v>
      </c>
      <c r="BR25520">
        <v>25487</v>
      </c>
    </row>
    <row r="25521" spans="68:70" x14ac:dyDescent="0.3">
      <c r="BP25521">
        <f t="shared" si="486"/>
        <v>0.19104371329736097</v>
      </c>
      <c r="BQ25521">
        <v>449.43674783606798</v>
      </c>
      <c r="BR25521">
        <v>25488</v>
      </c>
    </row>
    <row r="25522" spans="68:70" x14ac:dyDescent="0.3">
      <c r="BP25522">
        <f t="shared" si="486"/>
        <v>0.19105951246819497</v>
      </c>
      <c r="BQ25522">
        <v>449.43994368278902</v>
      </c>
      <c r="BR25522">
        <v>25489</v>
      </c>
    </row>
    <row r="25523" spans="68:70" x14ac:dyDescent="0.3">
      <c r="BP25523">
        <f t="shared" si="486"/>
        <v>0.19113274954139978</v>
      </c>
      <c r="BQ25523">
        <v>449.45475630803799</v>
      </c>
      <c r="BR25523">
        <v>25490</v>
      </c>
    </row>
    <row r="25524" spans="68:70" x14ac:dyDescent="0.3">
      <c r="BP25524">
        <f t="shared" si="486"/>
        <v>0.19113944211706704</v>
      </c>
      <c r="BQ25524">
        <v>449.45610977897701</v>
      </c>
      <c r="BR25524">
        <v>25491</v>
      </c>
    </row>
    <row r="25525" spans="68:70" x14ac:dyDescent="0.3">
      <c r="BP25525">
        <f t="shared" si="486"/>
        <v>0.19115279657141951</v>
      </c>
      <c r="BQ25525">
        <v>449.45881044204799</v>
      </c>
      <c r="BR25525">
        <v>25492</v>
      </c>
    </row>
    <row r="25526" spans="68:70" x14ac:dyDescent="0.3">
      <c r="BP25526">
        <f t="shared" si="486"/>
        <v>0.19129362249589793</v>
      </c>
      <c r="BQ25526">
        <v>449.487283841264</v>
      </c>
      <c r="BR25526">
        <v>25493</v>
      </c>
    </row>
    <row r="25527" spans="68:70" x14ac:dyDescent="0.3">
      <c r="BP25527">
        <f t="shared" si="486"/>
        <v>0.19145122558265451</v>
      </c>
      <c r="BQ25527">
        <v>449.51913696656402</v>
      </c>
      <c r="BR25527">
        <v>25494</v>
      </c>
    </row>
    <row r="25528" spans="68:70" x14ac:dyDescent="0.3">
      <c r="BP25528">
        <f t="shared" si="486"/>
        <v>0.19147262139743237</v>
      </c>
      <c r="BQ25528">
        <v>449.523460259084</v>
      </c>
      <c r="BR25528">
        <v>25495</v>
      </c>
    </row>
    <row r="25529" spans="68:70" x14ac:dyDescent="0.3">
      <c r="BP25529">
        <f t="shared" si="486"/>
        <v>0.19148161467177971</v>
      </c>
      <c r="BQ25529">
        <v>449.52527739077101</v>
      </c>
      <c r="BR25529">
        <v>25496</v>
      </c>
    </row>
    <row r="25530" spans="68:70" x14ac:dyDescent="0.3">
      <c r="BP25530">
        <f t="shared" si="486"/>
        <v>0.19148229910795447</v>
      </c>
      <c r="BQ25530">
        <v>449.525415682443</v>
      </c>
      <c r="BR25530">
        <v>25497</v>
      </c>
    </row>
    <row r="25531" spans="68:70" x14ac:dyDescent="0.3">
      <c r="BP25531">
        <f t="shared" si="486"/>
        <v>0.19153068346496666</v>
      </c>
      <c r="BQ25531">
        <v>449.53519121048299</v>
      </c>
      <c r="BR25531">
        <v>25498</v>
      </c>
    </row>
    <row r="25532" spans="68:70" x14ac:dyDescent="0.3">
      <c r="BP25532">
        <f t="shared" si="486"/>
        <v>0.19167300935914791</v>
      </c>
      <c r="BQ25532">
        <v>449.56393943871802</v>
      </c>
      <c r="BR25532">
        <v>25499</v>
      </c>
    </row>
    <row r="25533" spans="68:70" x14ac:dyDescent="0.3">
      <c r="BP25533">
        <f t="shared" si="486"/>
        <v>0.19169973628228953</v>
      </c>
      <c r="BQ25533">
        <v>449.56933678578901</v>
      </c>
      <c r="BR25533">
        <v>25500</v>
      </c>
    </row>
    <row r="25534" spans="68:70" x14ac:dyDescent="0.3">
      <c r="BP25534">
        <f t="shared" si="486"/>
        <v>0.1917731896814768</v>
      </c>
      <c r="BQ25534">
        <v>449.584168335958</v>
      </c>
      <c r="BR25534">
        <v>25501</v>
      </c>
    </row>
    <row r="25535" spans="68:70" x14ac:dyDescent="0.3">
      <c r="BP25535">
        <f t="shared" si="486"/>
        <v>0.19183161825842004</v>
      </c>
      <c r="BQ25535">
        <v>449.59596407857703</v>
      </c>
      <c r="BR25535">
        <v>25502</v>
      </c>
    </row>
    <row r="25536" spans="68:70" x14ac:dyDescent="0.3">
      <c r="BP25536">
        <f t="shared" si="486"/>
        <v>0.19184559507091689</v>
      </c>
      <c r="BQ25536">
        <v>449.59878549463599</v>
      </c>
      <c r="BR25536">
        <v>25503</v>
      </c>
    </row>
    <row r="25537" spans="68:70" x14ac:dyDescent="0.3">
      <c r="BP25537">
        <f t="shared" si="486"/>
        <v>0.19186669881565355</v>
      </c>
      <c r="BQ25537">
        <v>449.60304538740201</v>
      </c>
      <c r="BR25537">
        <v>25504</v>
      </c>
    </row>
    <row r="25538" spans="68:70" x14ac:dyDescent="0.3">
      <c r="BP25538">
        <f t="shared" si="486"/>
        <v>0.19192630625655904</v>
      </c>
      <c r="BQ25538">
        <v>449.61507617194201</v>
      </c>
      <c r="BR25538">
        <v>25505</v>
      </c>
    </row>
    <row r="25539" spans="68:70" x14ac:dyDescent="0.3">
      <c r="BP25539">
        <f t="shared" si="486"/>
        <v>0.19194906196343228</v>
      </c>
      <c r="BQ25539">
        <v>449.61966854548598</v>
      </c>
      <c r="BR25539">
        <v>25506</v>
      </c>
    </row>
    <row r="25540" spans="68:70" x14ac:dyDescent="0.3">
      <c r="BP25540">
        <f t="shared" si="486"/>
        <v>0.19207356364200825</v>
      </c>
      <c r="BQ25540">
        <v>449.64478965429402</v>
      </c>
      <c r="BR25540">
        <v>25507</v>
      </c>
    </row>
    <row r="25541" spans="68:70" x14ac:dyDescent="0.3">
      <c r="BP25541">
        <f t="shared" si="486"/>
        <v>0.19210586989723322</v>
      </c>
      <c r="BQ25541">
        <v>449.65130686200399</v>
      </c>
      <c r="BR25541">
        <v>25508</v>
      </c>
    </row>
    <row r="25542" spans="68:70" x14ac:dyDescent="0.3">
      <c r="BP25542">
        <f t="shared" si="486"/>
        <v>0.19213576361949042</v>
      </c>
      <c r="BQ25542">
        <v>449.65733689632401</v>
      </c>
      <c r="BR25542">
        <v>25509</v>
      </c>
    </row>
    <row r="25543" spans="68:70" x14ac:dyDescent="0.3">
      <c r="BP25543">
        <f t="shared" si="486"/>
        <v>0.19224020163374086</v>
      </c>
      <c r="BQ25543">
        <v>449.67840000634499</v>
      </c>
      <c r="BR25543">
        <v>25510</v>
      </c>
    </row>
    <row r="25544" spans="68:70" x14ac:dyDescent="0.3">
      <c r="BP25544">
        <f t="shared" si="486"/>
        <v>0.19232626974228584</v>
      </c>
      <c r="BQ25544">
        <v>449.69575396471703</v>
      </c>
      <c r="BR25544">
        <v>25511</v>
      </c>
    </row>
    <row r="25545" spans="68:70" x14ac:dyDescent="0.3">
      <c r="BP25545">
        <f t="shared" si="486"/>
        <v>0.1924437066211</v>
      </c>
      <c r="BQ25545">
        <v>449.71942656229498</v>
      </c>
      <c r="BR25545">
        <v>25512</v>
      </c>
    </row>
    <row r="25546" spans="68:70" x14ac:dyDescent="0.3">
      <c r="BP25546">
        <f t="shared" si="486"/>
        <v>0.19249122018974793</v>
      </c>
      <c r="BQ25546">
        <v>449.72900216217698</v>
      </c>
      <c r="BR25546">
        <v>25513</v>
      </c>
    </row>
    <row r="25547" spans="68:70" x14ac:dyDescent="0.3">
      <c r="BP25547">
        <f t="shared" si="486"/>
        <v>0.19249504519942057</v>
      </c>
      <c r="BQ25547">
        <v>449.72977298030202</v>
      </c>
      <c r="BR25547">
        <v>25514</v>
      </c>
    </row>
    <row r="25548" spans="68:70" x14ac:dyDescent="0.3">
      <c r="BP25548">
        <f t="shared" si="486"/>
        <v>0.19254717583405728</v>
      </c>
      <c r="BQ25548">
        <v>449.74027761210402</v>
      </c>
      <c r="BR25548">
        <v>25515</v>
      </c>
    </row>
    <row r="25549" spans="68:70" x14ac:dyDescent="0.3">
      <c r="BP25549">
        <f t="shared" si="486"/>
        <v>0.19269248358994381</v>
      </c>
      <c r="BQ25549">
        <v>449.76955048227899</v>
      </c>
      <c r="BR25549">
        <v>25516</v>
      </c>
    </row>
    <row r="25550" spans="68:70" x14ac:dyDescent="0.3">
      <c r="BP25550">
        <f t="shared" si="486"/>
        <v>0.19274168133949926</v>
      </c>
      <c r="BQ25550">
        <v>449.77945907853598</v>
      </c>
      <c r="BR25550">
        <v>25517</v>
      </c>
    </row>
    <row r="25551" spans="68:70" x14ac:dyDescent="0.3">
      <c r="BP25551">
        <f t="shared" si="486"/>
        <v>0.19285596887316447</v>
      </c>
      <c r="BQ25551">
        <v>449.80247210169603</v>
      </c>
      <c r="BR25551">
        <v>25518</v>
      </c>
    </row>
    <row r="25552" spans="68:70" x14ac:dyDescent="0.3">
      <c r="BP25552">
        <f t="shared" si="486"/>
        <v>0.1928756037218218</v>
      </c>
      <c r="BQ25552">
        <v>449.80642510304699</v>
      </c>
      <c r="BR25552">
        <v>25519</v>
      </c>
    </row>
    <row r="25553" spans="68:70" x14ac:dyDescent="0.3">
      <c r="BP25553">
        <f t="shared" si="486"/>
        <v>0.19304019201655159</v>
      </c>
      <c r="BQ25553">
        <v>449.83955306177802</v>
      </c>
      <c r="BR25553">
        <v>25520</v>
      </c>
    </row>
    <row r="25554" spans="68:70" x14ac:dyDescent="0.3">
      <c r="BP25554">
        <f t="shared" si="486"/>
        <v>0.19304073980342581</v>
      </c>
      <c r="BQ25554">
        <v>449.83966329549298</v>
      </c>
      <c r="BR25554">
        <v>25521</v>
      </c>
    </row>
    <row r="25555" spans="68:70" x14ac:dyDescent="0.3">
      <c r="BP25555">
        <f t="shared" si="486"/>
        <v>0.19328060242638354</v>
      </c>
      <c r="BQ25555">
        <v>449.88791695408997</v>
      </c>
      <c r="BR25555">
        <v>25522</v>
      </c>
    </row>
    <row r="25556" spans="68:70" x14ac:dyDescent="0.3">
      <c r="BP25556">
        <f t="shared" si="486"/>
        <v>0.19332006619117623</v>
      </c>
      <c r="BQ25556">
        <v>449.89585309211799</v>
      </c>
      <c r="BR25556">
        <v>25523</v>
      </c>
    </row>
    <row r="25557" spans="68:70" x14ac:dyDescent="0.3">
      <c r="BP25557">
        <f t="shared" si="486"/>
        <v>0.19334543502851598</v>
      </c>
      <c r="BQ25557">
        <v>449.90095432146802</v>
      </c>
      <c r="BR25557">
        <v>25524</v>
      </c>
    </row>
    <row r="25558" spans="68:70" x14ac:dyDescent="0.3">
      <c r="BP25558">
        <f t="shared" si="486"/>
        <v>0.19336044944675329</v>
      </c>
      <c r="BQ25558">
        <v>449.903973300644</v>
      </c>
      <c r="BR25558">
        <v>25525</v>
      </c>
    </row>
    <row r="25559" spans="68:70" x14ac:dyDescent="0.3">
      <c r="BP25559">
        <f t="shared" si="486"/>
        <v>0.19337047200991997</v>
      </c>
      <c r="BQ25559">
        <v>449.90598849227803</v>
      </c>
      <c r="BR25559">
        <v>25526</v>
      </c>
    </row>
    <row r="25560" spans="68:70" x14ac:dyDescent="0.3">
      <c r="BP25560">
        <f t="shared" si="486"/>
        <v>0.1933730559940709</v>
      </c>
      <c r="BQ25560">
        <v>449.90650803386501</v>
      </c>
      <c r="BR25560">
        <v>25527</v>
      </c>
    </row>
    <row r="25561" spans="68:70" x14ac:dyDescent="0.3">
      <c r="BP25561">
        <f t="shared" si="486"/>
        <v>0.19339027061978115</v>
      </c>
      <c r="BQ25561">
        <v>449.90996915611697</v>
      </c>
      <c r="BR25561">
        <v>25528</v>
      </c>
    </row>
    <row r="25562" spans="68:70" x14ac:dyDescent="0.3">
      <c r="BP25562">
        <f t="shared" si="486"/>
        <v>0.19343760128842849</v>
      </c>
      <c r="BQ25562">
        <v>449.91948452785999</v>
      </c>
      <c r="BR25562">
        <v>25529</v>
      </c>
    </row>
    <row r="25563" spans="68:70" x14ac:dyDescent="0.3">
      <c r="BP25563">
        <f t="shared" si="486"/>
        <v>0.19362940699093145</v>
      </c>
      <c r="BQ25563">
        <v>449.95803329106502</v>
      </c>
      <c r="BR25563">
        <v>25530</v>
      </c>
    </row>
    <row r="25564" spans="68:70" x14ac:dyDescent="0.3">
      <c r="BP25564">
        <f t="shared" si="486"/>
        <v>0.19366784757088407</v>
      </c>
      <c r="BQ25564">
        <v>449.96575671228402</v>
      </c>
      <c r="BR25564">
        <v>25531</v>
      </c>
    </row>
    <row r="25565" spans="68:70" x14ac:dyDescent="0.3">
      <c r="BP25565">
        <f t="shared" si="486"/>
        <v>0.19369819966272464</v>
      </c>
      <c r="BQ25565">
        <v>449.97185446559098</v>
      </c>
      <c r="BR25565">
        <v>25532</v>
      </c>
    </row>
    <row r="25566" spans="68:70" x14ac:dyDescent="0.3">
      <c r="BP25566">
        <f t="shared" si="486"/>
        <v>0.19386966838384598</v>
      </c>
      <c r="BQ25566">
        <v>450.00629366410499</v>
      </c>
      <c r="BR25566">
        <v>25533</v>
      </c>
    </row>
    <row r="25567" spans="68:70" x14ac:dyDescent="0.3">
      <c r="BP25567">
        <f t="shared" si="486"/>
        <v>0.19388320720606711</v>
      </c>
      <c r="BQ25567">
        <v>450.009012264467</v>
      </c>
      <c r="BR25567">
        <v>25534</v>
      </c>
    </row>
    <row r="25568" spans="68:70" x14ac:dyDescent="0.3">
      <c r="BP25568">
        <f t="shared" si="486"/>
        <v>0.193943697907007</v>
      </c>
      <c r="BQ25568">
        <v>450.02115765962498</v>
      </c>
      <c r="BR25568">
        <v>25535</v>
      </c>
    </row>
    <row r="25569" spans="68:70" x14ac:dyDescent="0.3">
      <c r="BP25569">
        <f t="shared" si="486"/>
        <v>0.19397025841355742</v>
      </c>
      <c r="BQ25569">
        <v>450.02648991142701</v>
      </c>
      <c r="BR25569">
        <v>25536</v>
      </c>
    </row>
    <row r="25570" spans="68:70" x14ac:dyDescent="0.3">
      <c r="BP25570">
        <f t="shared" ref="BP25570:BP25633" si="487">(BQ25570 - $BS$31303)*(BQ25570 - $BS$31303)/31269</f>
        <v>0.19398504312619877</v>
      </c>
      <c r="BQ25570">
        <v>450.02945791241302</v>
      </c>
      <c r="BR25570">
        <v>25537</v>
      </c>
    </row>
    <row r="25571" spans="68:70" x14ac:dyDescent="0.3">
      <c r="BP25571">
        <f t="shared" si="487"/>
        <v>0.19400795249471817</v>
      </c>
      <c r="BQ25571">
        <v>450.03405669813401</v>
      </c>
      <c r="BR25571">
        <v>25538</v>
      </c>
    </row>
    <row r="25572" spans="68:70" x14ac:dyDescent="0.3">
      <c r="BP25572">
        <f t="shared" si="487"/>
        <v>0.19404966437906385</v>
      </c>
      <c r="BQ25572">
        <v>450.04242917010998</v>
      </c>
      <c r="BR25572">
        <v>25539</v>
      </c>
    </row>
    <row r="25573" spans="68:70" x14ac:dyDescent="0.3">
      <c r="BP25573">
        <f t="shared" si="487"/>
        <v>0.19406869564710902</v>
      </c>
      <c r="BQ25573">
        <v>450.04624885582803</v>
      </c>
      <c r="BR25573">
        <v>25540</v>
      </c>
    </row>
    <row r="25574" spans="68:70" x14ac:dyDescent="0.3">
      <c r="BP25574">
        <f t="shared" si="487"/>
        <v>0.19420220920223261</v>
      </c>
      <c r="BQ25574">
        <v>450.07304053544402</v>
      </c>
      <c r="BR25574">
        <v>25541</v>
      </c>
    </row>
    <row r="25575" spans="68:70" x14ac:dyDescent="0.3">
      <c r="BP25575">
        <f t="shared" si="487"/>
        <v>0.19432233732933452</v>
      </c>
      <c r="BQ25575">
        <v>450.09713834004799</v>
      </c>
      <c r="BR25575">
        <v>25542</v>
      </c>
    </row>
    <row r="25576" spans="68:70" x14ac:dyDescent="0.3">
      <c r="BP25576">
        <f t="shared" si="487"/>
        <v>0.19441145886865924</v>
      </c>
      <c r="BQ25576">
        <v>450.11501138429998</v>
      </c>
      <c r="BR25576">
        <v>25543</v>
      </c>
    </row>
    <row r="25577" spans="68:70" x14ac:dyDescent="0.3">
      <c r="BP25577">
        <f t="shared" si="487"/>
        <v>0.19441284109563275</v>
      </c>
      <c r="BQ25577">
        <v>450.11528855330499</v>
      </c>
      <c r="BR25577">
        <v>25544</v>
      </c>
    </row>
    <row r="25578" spans="68:70" x14ac:dyDescent="0.3">
      <c r="BP25578">
        <f t="shared" si="487"/>
        <v>0.19444488321580425</v>
      </c>
      <c r="BQ25578">
        <v>450.12171347558501</v>
      </c>
      <c r="BR25578">
        <v>25545</v>
      </c>
    </row>
    <row r="25579" spans="68:70" x14ac:dyDescent="0.3">
      <c r="BP25579">
        <f t="shared" si="487"/>
        <v>0.19451556267562806</v>
      </c>
      <c r="BQ25579">
        <v>450.13588388839503</v>
      </c>
      <c r="BR25579">
        <v>25546</v>
      </c>
    </row>
    <row r="25580" spans="68:70" x14ac:dyDescent="0.3">
      <c r="BP25580">
        <f t="shared" si="487"/>
        <v>0.19454575361292145</v>
      </c>
      <c r="BQ25580">
        <v>450.14193603680201</v>
      </c>
      <c r="BR25580">
        <v>25547</v>
      </c>
    </row>
    <row r="25581" spans="68:70" x14ac:dyDescent="0.3">
      <c r="BP25581">
        <f t="shared" si="487"/>
        <v>0.19456689209600592</v>
      </c>
      <c r="BQ25581">
        <v>450.14617322881298</v>
      </c>
      <c r="BR25581">
        <v>25548</v>
      </c>
    </row>
    <row r="25582" spans="68:70" x14ac:dyDescent="0.3">
      <c r="BP25582">
        <f t="shared" si="487"/>
        <v>0.19458069854580023</v>
      </c>
      <c r="BQ25582">
        <v>450.14894059635901</v>
      </c>
      <c r="BR25582">
        <v>25549</v>
      </c>
    </row>
    <row r="25583" spans="68:70" x14ac:dyDescent="0.3">
      <c r="BP25583">
        <f t="shared" si="487"/>
        <v>0.19465963136607248</v>
      </c>
      <c r="BQ25583">
        <v>450.16476002176898</v>
      </c>
      <c r="BR25583">
        <v>25550</v>
      </c>
    </row>
    <row r="25584" spans="68:70" x14ac:dyDescent="0.3">
      <c r="BP25584">
        <f t="shared" si="487"/>
        <v>0.19467081798372907</v>
      </c>
      <c r="BQ25584">
        <v>450.167001743014</v>
      </c>
      <c r="BR25584">
        <v>25551</v>
      </c>
    </row>
    <row r="25585" spans="68:70" x14ac:dyDescent="0.3">
      <c r="BP25585">
        <f t="shared" si="487"/>
        <v>0.19467650066437023</v>
      </c>
      <c r="BQ25585">
        <v>450.168140488463</v>
      </c>
      <c r="BR25585">
        <v>25552</v>
      </c>
    </row>
    <row r="25586" spans="68:70" x14ac:dyDescent="0.3">
      <c r="BP25586">
        <f t="shared" si="487"/>
        <v>0.19468952350375421</v>
      </c>
      <c r="BQ25586">
        <v>450.17075005669301</v>
      </c>
      <c r="BR25586">
        <v>25553</v>
      </c>
    </row>
    <row r="25587" spans="68:70" x14ac:dyDescent="0.3">
      <c r="BP25587">
        <f t="shared" si="487"/>
        <v>0.19472196967513236</v>
      </c>
      <c r="BQ25587">
        <v>450.177251369673</v>
      </c>
      <c r="BR25587">
        <v>25554</v>
      </c>
    </row>
    <row r="25588" spans="68:70" x14ac:dyDescent="0.3">
      <c r="BP25588">
        <f t="shared" si="487"/>
        <v>0.19482625287563002</v>
      </c>
      <c r="BQ25588">
        <v>450.19814316392598</v>
      </c>
      <c r="BR25588">
        <v>25555</v>
      </c>
    </row>
    <row r="25589" spans="68:70" x14ac:dyDescent="0.3">
      <c r="BP25589">
        <f t="shared" si="487"/>
        <v>0.19484473163353061</v>
      </c>
      <c r="BQ25589">
        <v>450.20184456153203</v>
      </c>
      <c r="BR25589">
        <v>25556</v>
      </c>
    </row>
    <row r="25590" spans="68:70" x14ac:dyDescent="0.3">
      <c r="BP25590">
        <f t="shared" si="487"/>
        <v>0.19496370410792058</v>
      </c>
      <c r="BQ25590">
        <v>450.22567120580499</v>
      </c>
      <c r="BR25590">
        <v>25557</v>
      </c>
    </row>
    <row r="25591" spans="68:70" x14ac:dyDescent="0.3">
      <c r="BP25591">
        <f t="shared" si="487"/>
        <v>0.19505617906861988</v>
      </c>
      <c r="BQ25591">
        <v>450.24418616601002</v>
      </c>
      <c r="BR25591">
        <v>25558</v>
      </c>
    </row>
    <row r="25592" spans="68:70" x14ac:dyDescent="0.3">
      <c r="BP25592">
        <f t="shared" si="487"/>
        <v>0.19509800830673088</v>
      </c>
      <c r="BQ25592">
        <v>450.252559604167</v>
      </c>
      <c r="BR25592">
        <v>25559</v>
      </c>
    </row>
    <row r="25593" spans="68:70" x14ac:dyDescent="0.3">
      <c r="BP25593">
        <f t="shared" si="487"/>
        <v>0.19513468991570881</v>
      </c>
      <c r="BQ25593">
        <v>450.25990184367799</v>
      </c>
      <c r="BR25593">
        <v>25560</v>
      </c>
    </row>
    <row r="25594" spans="68:70" x14ac:dyDescent="0.3">
      <c r="BP25594">
        <f t="shared" si="487"/>
        <v>0.19514021668797626</v>
      </c>
      <c r="BQ25594">
        <v>450.261008029923</v>
      </c>
      <c r="BR25594">
        <v>25561</v>
      </c>
    </row>
    <row r="25595" spans="68:70" x14ac:dyDescent="0.3">
      <c r="BP25595">
        <f t="shared" si="487"/>
        <v>0.1951802404704146</v>
      </c>
      <c r="BQ25595">
        <v>450.26901834264498</v>
      </c>
      <c r="BR25595">
        <v>25562</v>
      </c>
    </row>
    <row r="25596" spans="68:70" x14ac:dyDescent="0.3">
      <c r="BP25596">
        <f t="shared" si="487"/>
        <v>0.19530349628572125</v>
      </c>
      <c r="BQ25596">
        <v>450.29368145874099</v>
      </c>
      <c r="BR25596">
        <v>25563</v>
      </c>
    </row>
    <row r="25597" spans="68:70" x14ac:dyDescent="0.3">
      <c r="BP25597">
        <f t="shared" si="487"/>
        <v>0.19532815932113057</v>
      </c>
      <c r="BQ25597">
        <v>450.29861552307602</v>
      </c>
      <c r="BR25597">
        <v>25564</v>
      </c>
    </row>
    <row r="25598" spans="68:70" x14ac:dyDescent="0.3">
      <c r="BP25598">
        <f t="shared" si="487"/>
        <v>0.19534392655859842</v>
      </c>
      <c r="BQ25598">
        <v>450.30176973897397</v>
      </c>
      <c r="BR25598">
        <v>25565</v>
      </c>
    </row>
    <row r="25599" spans="68:70" x14ac:dyDescent="0.3">
      <c r="BP25599">
        <f t="shared" si="487"/>
        <v>0.1953712943020661</v>
      </c>
      <c r="BQ25599">
        <v>450.30724431919401</v>
      </c>
      <c r="BR25599">
        <v>25566</v>
      </c>
    </row>
    <row r="25600" spans="68:70" x14ac:dyDescent="0.3">
      <c r="BP25600">
        <f t="shared" si="487"/>
        <v>0.19542850594456102</v>
      </c>
      <c r="BQ25600">
        <v>450.31868756558799</v>
      </c>
      <c r="BR25600">
        <v>25567</v>
      </c>
    </row>
    <row r="25601" spans="68:70" x14ac:dyDescent="0.3">
      <c r="BP25601">
        <f t="shared" si="487"/>
        <v>0.19543367902004621</v>
      </c>
      <c r="BQ25601">
        <v>450.31972218110201</v>
      </c>
      <c r="BR25601">
        <v>25568</v>
      </c>
    </row>
    <row r="25602" spans="68:70" x14ac:dyDescent="0.3">
      <c r="BP25602">
        <f t="shared" si="487"/>
        <v>0.19546072467090714</v>
      </c>
      <c r="BQ25602">
        <v>450.325131090534</v>
      </c>
      <c r="BR25602">
        <v>25569</v>
      </c>
    </row>
    <row r="25603" spans="68:70" x14ac:dyDescent="0.3">
      <c r="BP25603">
        <f t="shared" si="487"/>
        <v>0.19551115728817664</v>
      </c>
      <c r="BQ25603">
        <v>450.33521620296</v>
      </c>
      <c r="BR25603">
        <v>25570</v>
      </c>
    </row>
    <row r="25604" spans="68:70" x14ac:dyDescent="0.3">
      <c r="BP25604">
        <f t="shared" si="487"/>
        <v>0.19551455305494556</v>
      </c>
      <c r="BQ25604">
        <v>450.33589521456298</v>
      </c>
      <c r="BR25604">
        <v>25571</v>
      </c>
    </row>
    <row r="25605" spans="68:70" x14ac:dyDescent="0.3">
      <c r="BP25605">
        <f t="shared" si="487"/>
        <v>0.19556344904093828</v>
      </c>
      <c r="BQ25605">
        <v>450.345671717014</v>
      </c>
      <c r="BR25605">
        <v>25572</v>
      </c>
    </row>
    <row r="25606" spans="68:70" x14ac:dyDescent="0.3">
      <c r="BP25606">
        <f t="shared" si="487"/>
        <v>0.19561735006171355</v>
      </c>
      <c r="BQ25606">
        <v>450.35644753444097</v>
      </c>
      <c r="BR25606">
        <v>25573</v>
      </c>
    </row>
    <row r="25607" spans="68:70" x14ac:dyDescent="0.3">
      <c r="BP25607">
        <f t="shared" si="487"/>
        <v>0.19565631416355561</v>
      </c>
      <c r="BQ25607">
        <v>450.36423625925698</v>
      </c>
      <c r="BR25607">
        <v>25574</v>
      </c>
    </row>
    <row r="25608" spans="68:70" x14ac:dyDescent="0.3">
      <c r="BP25608">
        <f t="shared" si="487"/>
        <v>0.19567346047492118</v>
      </c>
      <c r="BQ25608">
        <v>450.36766347353199</v>
      </c>
      <c r="BR25608">
        <v>25575</v>
      </c>
    </row>
    <row r="25609" spans="68:70" x14ac:dyDescent="0.3">
      <c r="BP25609">
        <f t="shared" si="487"/>
        <v>0.19573845903580875</v>
      </c>
      <c r="BQ25609">
        <v>450.380654058792</v>
      </c>
      <c r="BR25609">
        <v>25576</v>
      </c>
    </row>
    <row r="25610" spans="68:70" x14ac:dyDescent="0.3">
      <c r="BP25610">
        <f t="shared" si="487"/>
        <v>0.1958042663739212</v>
      </c>
      <c r="BQ25610">
        <v>450.39380408881198</v>
      </c>
      <c r="BR25610">
        <v>25577</v>
      </c>
    </row>
    <row r="25611" spans="68:70" x14ac:dyDescent="0.3">
      <c r="BP25611">
        <f t="shared" si="487"/>
        <v>0.19591138802822683</v>
      </c>
      <c r="BQ25611">
        <v>450.41520507612199</v>
      </c>
      <c r="BR25611">
        <v>25578</v>
      </c>
    </row>
    <row r="25612" spans="68:70" x14ac:dyDescent="0.3">
      <c r="BP25612">
        <f t="shared" si="487"/>
        <v>0.19592008132765343</v>
      </c>
      <c r="BQ25612">
        <v>450.41694158489003</v>
      </c>
      <c r="BR25612">
        <v>25579</v>
      </c>
    </row>
    <row r="25613" spans="68:70" x14ac:dyDescent="0.3">
      <c r="BP25613">
        <f t="shared" si="487"/>
        <v>0.1960522063467445</v>
      </c>
      <c r="BQ25613">
        <v>450.44332915412701</v>
      </c>
      <c r="BR25613">
        <v>25580</v>
      </c>
    </row>
    <row r="25614" spans="68:70" x14ac:dyDescent="0.3">
      <c r="BP25614">
        <f t="shared" si="487"/>
        <v>0.1961950761267873</v>
      </c>
      <c r="BQ25614">
        <v>450.471852627533</v>
      </c>
      <c r="BR25614">
        <v>25581</v>
      </c>
    </row>
    <row r="25615" spans="68:70" x14ac:dyDescent="0.3">
      <c r="BP25615">
        <f t="shared" si="487"/>
        <v>0.19623657814587292</v>
      </c>
      <c r="BQ25615">
        <v>450.480136419985</v>
      </c>
      <c r="BR25615">
        <v>25582</v>
      </c>
    </row>
    <row r="25616" spans="68:70" x14ac:dyDescent="0.3">
      <c r="BP25616">
        <f t="shared" si="487"/>
        <v>0.19623871398894741</v>
      </c>
      <c r="BQ25616">
        <v>450.48056271001798</v>
      </c>
      <c r="BR25616">
        <v>25583</v>
      </c>
    </row>
    <row r="25617" spans="68:70" x14ac:dyDescent="0.3">
      <c r="BP25617">
        <f t="shared" si="487"/>
        <v>0.19637029007351336</v>
      </c>
      <c r="BQ25617">
        <v>450.50681933101299</v>
      </c>
      <c r="BR25617">
        <v>25584</v>
      </c>
    </row>
    <row r="25618" spans="68:70" x14ac:dyDescent="0.3">
      <c r="BP25618">
        <f t="shared" si="487"/>
        <v>0.19643908149901324</v>
      </c>
      <c r="BQ25618">
        <v>450.52054347888702</v>
      </c>
      <c r="BR25618">
        <v>25585</v>
      </c>
    </row>
    <row r="25619" spans="68:70" x14ac:dyDescent="0.3">
      <c r="BP25619">
        <f t="shared" si="487"/>
        <v>0.1965001288177661</v>
      </c>
      <c r="BQ25619">
        <v>450.53272063601099</v>
      </c>
      <c r="BR25619">
        <v>25586</v>
      </c>
    </row>
    <row r="25620" spans="68:70" x14ac:dyDescent="0.3">
      <c r="BP25620">
        <f t="shared" si="487"/>
        <v>0.19654156246341228</v>
      </c>
      <c r="BQ25620">
        <v>450.54098436063498</v>
      </c>
      <c r="BR25620">
        <v>25587</v>
      </c>
    </row>
    <row r="25621" spans="68:70" x14ac:dyDescent="0.3">
      <c r="BP25621">
        <f t="shared" si="487"/>
        <v>0.19657712948878286</v>
      </c>
      <c r="BQ25621">
        <v>450.54807732366999</v>
      </c>
      <c r="BR25621">
        <v>25588</v>
      </c>
    </row>
    <row r="25622" spans="68:70" x14ac:dyDescent="0.3">
      <c r="BP25622">
        <f t="shared" si="487"/>
        <v>0.19661082974629096</v>
      </c>
      <c r="BQ25622">
        <v>450.554797414039</v>
      </c>
      <c r="BR25622">
        <v>25589</v>
      </c>
    </row>
    <row r="25623" spans="68:70" x14ac:dyDescent="0.3">
      <c r="BP25623">
        <f t="shared" si="487"/>
        <v>0.19666633602590228</v>
      </c>
      <c r="BQ25623">
        <v>450.56586453745098</v>
      </c>
      <c r="BR25623">
        <v>25590</v>
      </c>
    </row>
    <row r="25624" spans="68:70" x14ac:dyDescent="0.3">
      <c r="BP25624">
        <f t="shared" si="487"/>
        <v>0.19668130102441603</v>
      </c>
      <c r="BQ25624">
        <v>450.56884806741402</v>
      </c>
      <c r="BR25624">
        <v>25591</v>
      </c>
    </row>
    <row r="25625" spans="68:70" x14ac:dyDescent="0.3">
      <c r="BP25625">
        <f t="shared" si="487"/>
        <v>0.19669201503044229</v>
      </c>
      <c r="BQ25625">
        <v>450.57098401915601</v>
      </c>
      <c r="BR25625">
        <v>25592</v>
      </c>
    </row>
    <row r="25626" spans="68:70" x14ac:dyDescent="0.3">
      <c r="BP25626">
        <f t="shared" si="487"/>
        <v>0.19674371713497388</v>
      </c>
      <c r="BQ25626">
        <v>450.58129056929999</v>
      </c>
      <c r="BR25626">
        <v>25593</v>
      </c>
    </row>
    <row r="25627" spans="68:70" x14ac:dyDescent="0.3">
      <c r="BP25627">
        <f t="shared" si="487"/>
        <v>0.19685587743207969</v>
      </c>
      <c r="BQ25627">
        <v>450.60364449652201</v>
      </c>
      <c r="BR25627">
        <v>25594</v>
      </c>
    </row>
    <row r="25628" spans="68:70" x14ac:dyDescent="0.3">
      <c r="BP25628">
        <f t="shared" si="487"/>
        <v>0.19695155230248831</v>
      </c>
      <c r="BQ25628">
        <v>450.62270778989802</v>
      </c>
      <c r="BR25628">
        <v>25595</v>
      </c>
    </row>
    <row r="25629" spans="68:70" x14ac:dyDescent="0.3">
      <c r="BP25629">
        <f t="shared" si="487"/>
        <v>0.19696044720634323</v>
      </c>
      <c r="BQ25629">
        <v>450.62447987123301</v>
      </c>
      <c r="BR25629">
        <v>25596</v>
      </c>
    </row>
    <row r="25630" spans="68:70" x14ac:dyDescent="0.3">
      <c r="BP25630">
        <f t="shared" si="487"/>
        <v>0.19696333111207825</v>
      </c>
      <c r="BQ25630">
        <v>450.62505440685499</v>
      </c>
      <c r="BR25630">
        <v>25597</v>
      </c>
    </row>
    <row r="25631" spans="68:70" x14ac:dyDescent="0.3">
      <c r="BP25631">
        <f t="shared" si="487"/>
        <v>0.19699956127528245</v>
      </c>
      <c r="BQ25631">
        <v>450.63227187092599</v>
      </c>
      <c r="BR25631">
        <v>25598</v>
      </c>
    </row>
    <row r="25632" spans="68:70" x14ac:dyDescent="0.3">
      <c r="BP25632">
        <f t="shared" si="487"/>
        <v>0.1970272165598525</v>
      </c>
      <c r="BQ25632">
        <v>450.63778067417798</v>
      </c>
      <c r="BR25632">
        <v>25599</v>
      </c>
    </row>
    <row r="25633" spans="68:70" x14ac:dyDescent="0.3">
      <c r="BP25633">
        <f t="shared" si="487"/>
        <v>0.19703344415953955</v>
      </c>
      <c r="BQ25633">
        <v>450.63902112955498</v>
      </c>
      <c r="BR25633">
        <v>25600</v>
      </c>
    </row>
    <row r="25634" spans="68:70" x14ac:dyDescent="0.3">
      <c r="BP25634">
        <f t="shared" ref="BP25634:BP25697" si="488">(BQ25634 - $BS$31303)*(BQ25634 - $BS$31303)/31269</f>
        <v>0.19707371898505943</v>
      </c>
      <c r="BQ25634">
        <v>450.647042868092</v>
      </c>
      <c r="BR25634">
        <v>25601</v>
      </c>
    </row>
    <row r="25635" spans="68:70" x14ac:dyDescent="0.3">
      <c r="BP25635">
        <f t="shared" si="488"/>
        <v>0.19709818161703369</v>
      </c>
      <c r="BQ25635">
        <v>450.651914812786</v>
      </c>
      <c r="BR25635">
        <v>25602</v>
      </c>
    </row>
    <row r="25636" spans="68:70" x14ac:dyDescent="0.3">
      <c r="BP25636">
        <f t="shared" si="488"/>
        <v>0.19724519294123696</v>
      </c>
      <c r="BQ25636">
        <v>450.68118702339598</v>
      </c>
      <c r="BR25636">
        <v>25603</v>
      </c>
    </row>
    <row r="25637" spans="68:70" x14ac:dyDescent="0.3">
      <c r="BP25637">
        <f t="shared" si="488"/>
        <v>0.19730661936170646</v>
      </c>
      <c r="BQ25637">
        <v>450.69341473498599</v>
      </c>
      <c r="BR25637">
        <v>25604</v>
      </c>
    </row>
    <row r="25638" spans="68:70" x14ac:dyDescent="0.3">
      <c r="BP25638">
        <f t="shared" si="488"/>
        <v>0.19733810203897262</v>
      </c>
      <c r="BQ25638">
        <v>450.69968102523302</v>
      </c>
      <c r="BR25638">
        <v>25605</v>
      </c>
    </row>
    <row r="25639" spans="68:70" x14ac:dyDescent="0.3">
      <c r="BP25639">
        <f t="shared" si="488"/>
        <v>0.19736962187682866</v>
      </c>
      <c r="BQ25639">
        <v>450.70595421118099</v>
      </c>
      <c r="BR25639">
        <v>25606</v>
      </c>
    </row>
    <row r="25640" spans="68:70" x14ac:dyDescent="0.3">
      <c r="BP25640">
        <f t="shared" si="488"/>
        <v>0.19742589413371259</v>
      </c>
      <c r="BQ25640">
        <v>450.71715246294701</v>
      </c>
      <c r="BR25640">
        <v>25607</v>
      </c>
    </row>
    <row r="25641" spans="68:70" x14ac:dyDescent="0.3">
      <c r="BP25641">
        <f t="shared" si="488"/>
        <v>0.19753772204968895</v>
      </c>
      <c r="BQ25641">
        <v>450.73940162652298</v>
      </c>
      <c r="BR25641">
        <v>25608</v>
      </c>
    </row>
    <row r="25642" spans="68:70" x14ac:dyDescent="0.3">
      <c r="BP25642">
        <f t="shared" si="488"/>
        <v>0.19769533463623684</v>
      </c>
      <c r="BQ25642">
        <v>450.77074936916699</v>
      </c>
      <c r="BR25642">
        <v>25609</v>
      </c>
    </row>
    <row r="25643" spans="68:70" x14ac:dyDescent="0.3">
      <c r="BP25643">
        <f t="shared" si="488"/>
        <v>0.19786312758294505</v>
      </c>
      <c r="BQ25643">
        <v>450.80410816530201</v>
      </c>
      <c r="BR25643">
        <v>25610</v>
      </c>
    </row>
    <row r="25644" spans="68:70" x14ac:dyDescent="0.3">
      <c r="BP25644">
        <f t="shared" si="488"/>
        <v>0.19788593186080944</v>
      </c>
      <c r="BQ25644">
        <v>450.80864077555702</v>
      </c>
      <c r="BR25644">
        <v>25611</v>
      </c>
    </row>
    <row r="25645" spans="68:70" x14ac:dyDescent="0.3">
      <c r="BP25645">
        <f t="shared" si="488"/>
        <v>0.19791651172765629</v>
      </c>
      <c r="BQ25645">
        <v>450.814718462879</v>
      </c>
      <c r="BR25645">
        <v>25612</v>
      </c>
    </row>
    <row r="25646" spans="68:70" x14ac:dyDescent="0.3">
      <c r="BP25646">
        <f t="shared" si="488"/>
        <v>0.19796066914593138</v>
      </c>
      <c r="BQ25646">
        <v>450.82349383291103</v>
      </c>
      <c r="BR25646">
        <v>25613</v>
      </c>
    </row>
    <row r="25647" spans="68:70" x14ac:dyDescent="0.3">
      <c r="BP25647">
        <f t="shared" si="488"/>
        <v>0.19800189115582259</v>
      </c>
      <c r="BQ25647">
        <v>450.83168496822401</v>
      </c>
      <c r="BR25647">
        <v>25614</v>
      </c>
    </row>
    <row r="25648" spans="68:70" x14ac:dyDescent="0.3">
      <c r="BP25648">
        <f t="shared" si="488"/>
        <v>0.19801497964551693</v>
      </c>
      <c r="BQ25648">
        <v>450.83428557500099</v>
      </c>
      <c r="BR25648">
        <v>25615</v>
      </c>
    </row>
    <row r="25649" spans="68:70" x14ac:dyDescent="0.3">
      <c r="BP25649">
        <f t="shared" si="488"/>
        <v>0.19802594446771191</v>
      </c>
      <c r="BQ25649">
        <v>450.83646415523702</v>
      </c>
      <c r="BR25649">
        <v>25616</v>
      </c>
    </row>
    <row r="25650" spans="68:70" x14ac:dyDescent="0.3">
      <c r="BP25650">
        <f t="shared" si="488"/>
        <v>0.19808846959398632</v>
      </c>
      <c r="BQ25650">
        <v>450.84888600448198</v>
      </c>
      <c r="BR25650">
        <v>25617</v>
      </c>
    </row>
    <row r="25651" spans="68:70" x14ac:dyDescent="0.3">
      <c r="BP25651">
        <f t="shared" si="488"/>
        <v>0.19814374348965785</v>
      </c>
      <c r="BQ25651">
        <v>450.85986562130302</v>
      </c>
      <c r="BR25651">
        <v>25618</v>
      </c>
    </row>
    <row r="25652" spans="68:70" x14ac:dyDescent="0.3">
      <c r="BP25652">
        <f t="shared" si="488"/>
        <v>0.19835022037857031</v>
      </c>
      <c r="BQ25652">
        <v>450.90086668944701</v>
      </c>
      <c r="BR25652">
        <v>25619</v>
      </c>
    </row>
    <row r="25653" spans="68:70" x14ac:dyDescent="0.3">
      <c r="BP25653">
        <f t="shared" si="488"/>
        <v>0.19857440414366889</v>
      </c>
      <c r="BQ25653">
        <v>450.94535973693502</v>
      </c>
      <c r="BR25653">
        <v>25620</v>
      </c>
    </row>
    <row r="25654" spans="68:70" x14ac:dyDescent="0.3">
      <c r="BP25654">
        <f t="shared" si="488"/>
        <v>0.19857955109192466</v>
      </c>
      <c r="BQ25654">
        <v>450.94638094057598</v>
      </c>
      <c r="BR25654">
        <v>25621</v>
      </c>
    </row>
    <row r="25655" spans="68:70" x14ac:dyDescent="0.3">
      <c r="BP25655">
        <f t="shared" si="488"/>
        <v>0.19872183768848162</v>
      </c>
      <c r="BQ25655">
        <v>450.97460672076699</v>
      </c>
      <c r="BR25655">
        <v>25622</v>
      </c>
    </row>
    <row r="25656" spans="68:70" x14ac:dyDescent="0.3">
      <c r="BP25656">
        <f t="shared" si="488"/>
        <v>0.19878983501388378</v>
      </c>
      <c r="BQ25656">
        <v>450.98809196720902</v>
      </c>
      <c r="BR25656">
        <v>25623</v>
      </c>
    </row>
    <row r="25657" spans="68:70" x14ac:dyDescent="0.3">
      <c r="BP25657">
        <f t="shared" si="488"/>
        <v>0.19884146186622489</v>
      </c>
      <c r="BQ25657">
        <v>450.99832907713301</v>
      </c>
      <c r="BR25657">
        <v>25624</v>
      </c>
    </row>
    <row r="25658" spans="68:70" x14ac:dyDescent="0.3">
      <c r="BP25658">
        <f t="shared" si="488"/>
        <v>0.1989982815668716</v>
      </c>
      <c r="BQ25658">
        <v>451.02941677369603</v>
      </c>
      <c r="BR25658">
        <v>25625</v>
      </c>
    </row>
    <row r="25659" spans="68:70" x14ac:dyDescent="0.3">
      <c r="BP25659">
        <f t="shared" si="488"/>
        <v>0.19903095693453837</v>
      </c>
      <c r="BQ25659">
        <v>451.03589274616701</v>
      </c>
      <c r="BR25659">
        <v>25626</v>
      </c>
    </row>
    <row r="25660" spans="68:70" x14ac:dyDescent="0.3">
      <c r="BP25660">
        <f t="shared" si="488"/>
        <v>0.1990658184980999</v>
      </c>
      <c r="BQ25660">
        <v>451.04280141746898</v>
      </c>
      <c r="BR25660">
        <v>25627</v>
      </c>
    </row>
    <row r="25661" spans="68:70" x14ac:dyDescent="0.3">
      <c r="BP25661">
        <f t="shared" si="488"/>
        <v>0.19908201952214594</v>
      </c>
      <c r="BQ25661">
        <v>451.046011840662</v>
      </c>
      <c r="BR25661">
        <v>25628</v>
      </c>
    </row>
    <row r="25662" spans="68:70" x14ac:dyDescent="0.3">
      <c r="BP25662">
        <f t="shared" si="488"/>
        <v>0.19914115283431949</v>
      </c>
      <c r="BQ25662">
        <v>451.057728692578</v>
      </c>
      <c r="BR25662">
        <v>25629</v>
      </c>
    </row>
    <row r="25663" spans="68:70" x14ac:dyDescent="0.3">
      <c r="BP25663">
        <f t="shared" si="488"/>
        <v>0.19919385065716014</v>
      </c>
      <c r="BQ25663">
        <v>451.06816893148198</v>
      </c>
      <c r="BR25663">
        <v>25630</v>
      </c>
    </row>
    <row r="25664" spans="68:70" x14ac:dyDescent="0.3">
      <c r="BP25664">
        <f t="shared" si="488"/>
        <v>0.19919856150992515</v>
      </c>
      <c r="BQ25664">
        <v>451.069102155699</v>
      </c>
      <c r="BR25664">
        <v>25631</v>
      </c>
    </row>
    <row r="25665" spans="68:70" x14ac:dyDescent="0.3">
      <c r="BP25665">
        <f t="shared" si="488"/>
        <v>0.19920618882552921</v>
      </c>
      <c r="BQ25665">
        <v>451.07061311045999</v>
      </c>
      <c r="BR25665">
        <v>25632</v>
      </c>
    </row>
    <row r="25666" spans="68:70" x14ac:dyDescent="0.3">
      <c r="BP25666">
        <f t="shared" si="488"/>
        <v>0.19934209115959481</v>
      </c>
      <c r="BQ25666">
        <v>451.09753022178899</v>
      </c>
      <c r="BR25666">
        <v>25633</v>
      </c>
    </row>
    <row r="25667" spans="68:70" x14ac:dyDescent="0.3">
      <c r="BP25667">
        <f t="shared" si="488"/>
        <v>0.19936001446820326</v>
      </c>
      <c r="BQ25667">
        <v>451.10107946627699</v>
      </c>
      <c r="BR25667">
        <v>25634</v>
      </c>
    </row>
    <row r="25668" spans="68:70" x14ac:dyDescent="0.3">
      <c r="BP25668">
        <f t="shared" si="488"/>
        <v>0.19945053292854889</v>
      </c>
      <c r="BQ25668">
        <v>451.11900185289898</v>
      </c>
      <c r="BR25668">
        <v>25635</v>
      </c>
    </row>
    <row r="25669" spans="68:70" x14ac:dyDescent="0.3">
      <c r="BP25669">
        <f t="shared" si="488"/>
        <v>0.19952475780361975</v>
      </c>
      <c r="BQ25669">
        <v>451.13369512345702</v>
      </c>
      <c r="BR25669">
        <v>25636</v>
      </c>
    </row>
    <row r="25670" spans="68:70" x14ac:dyDescent="0.3">
      <c r="BP25670">
        <f t="shared" si="488"/>
        <v>0.19955438272891432</v>
      </c>
      <c r="BQ25670">
        <v>451.13955879653099</v>
      </c>
      <c r="BR25670">
        <v>25637</v>
      </c>
    </row>
    <row r="25671" spans="68:70" x14ac:dyDescent="0.3">
      <c r="BP25671">
        <f t="shared" si="488"/>
        <v>0.19955505772654553</v>
      </c>
      <c r="BQ25671">
        <v>451.13969239400501</v>
      </c>
      <c r="BR25671">
        <v>25638</v>
      </c>
    </row>
    <row r="25672" spans="68:70" x14ac:dyDescent="0.3">
      <c r="BP25672">
        <f t="shared" si="488"/>
        <v>0.19955866040007328</v>
      </c>
      <c r="BQ25672">
        <v>451.14040544169802</v>
      </c>
      <c r="BR25672">
        <v>25639</v>
      </c>
    </row>
    <row r="25673" spans="68:70" x14ac:dyDescent="0.3">
      <c r="BP25673">
        <f t="shared" si="488"/>
        <v>0.19960595146785218</v>
      </c>
      <c r="BQ25673">
        <v>451.14976477908999</v>
      </c>
      <c r="BR25673">
        <v>25640</v>
      </c>
    </row>
    <row r="25674" spans="68:70" x14ac:dyDescent="0.3">
      <c r="BP25674">
        <f t="shared" si="488"/>
        <v>0.19969710461773704</v>
      </c>
      <c r="BQ25674">
        <v>451.16780169850301</v>
      </c>
      <c r="BR25674">
        <v>25641</v>
      </c>
    </row>
    <row r="25675" spans="68:70" x14ac:dyDescent="0.3">
      <c r="BP25675">
        <f t="shared" si="488"/>
        <v>0.19983720765791127</v>
      </c>
      <c r="BQ25675">
        <v>451.19551654790803</v>
      </c>
      <c r="BR25675">
        <v>25642</v>
      </c>
    </row>
    <row r="25676" spans="68:70" x14ac:dyDescent="0.3">
      <c r="BP25676">
        <f t="shared" si="488"/>
        <v>0.19985204823602129</v>
      </c>
      <c r="BQ25676">
        <v>451.19845170655799</v>
      </c>
      <c r="BR25676">
        <v>25643</v>
      </c>
    </row>
    <row r="25677" spans="68:70" x14ac:dyDescent="0.3">
      <c r="BP25677">
        <f t="shared" si="488"/>
        <v>0.19985624955832151</v>
      </c>
      <c r="BQ25677">
        <v>451.19928262120698</v>
      </c>
      <c r="BR25677">
        <v>25644</v>
      </c>
    </row>
    <row r="25678" spans="68:70" x14ac:dyDescent="0.3">
      <c r="BP25678">
        <f t="shared" si="488"/>
        <v>0.19986190105634083</v>
      </c>
      <c r="BQ25678">
        <v>451.20040032993802</v>
      </c>
      <c r="BR25678">
        <v>25645</v>
      </c>
    </row>
    <row r="25679" spans="68:70" x14ac:dyDescent="0.3">
      <c r="BP25679">
        <f t="shared" si="488"/>
        <v>0.19987380232731908</v>
      </c>
      <c r="BQ25679">
        <v>451.20275401782402</v>
      </c>
      <c r="BR25679">
        <v>25646</v>
      </c>
    </row>
    <row r="25680" spans="68:70" x14ac:dyDescent="0.3">
      <c r="BP25680">
        <f t="shared" si="488"/>
        <v>0.19989276036543857</v>
      </c>
      <c r="BQ25680">
        <v>451.20650316213698</v>
      </c>
      <c r="BR25680">
        <v>25647</v>
      </c>
    </row>
    <row r="25681" spans="68:70" x14ac:dyDescent="0.3">
      <c r="BP25681">
        <f t="shared" si="488"/>
        <v>0.19996478992966341</v>
      </c>
      <c r="BQ25681">
        <v>451.22074611827998</v>
      </c>
      <c r="BR25681">
        <v>25648</v>
      </c>
    </row>
    <row r="25682" spans="68:70" x14ac:dyDescent="0.3">
      <c r="BP25682">
        <f t="shared" si="488"/>
        <v>0.20009521628482671</v>
      </c>
      <c r="BQ25682">
        <v>451.24652979179803</v>
      </c>
      <c r="BR25682">
        <v>25649</v>
      </c>
    </row>
    <row r="25683" spans="68:70" x14ac:dyDescent="0.3">
      <c r="BP25683">
        <f t="shared" si="488"/>
        <v>0.20011281962070931</v>
      </c>
      <c r="BQ25683">
        <v>451.25000910938098</v>
      </c>
      <c r="BR25683">
        <v>25650</v>
      </c>
    </row>
    <row r="25684" spans="68:70" x14ac:dyDescent="0.3">
      <c r="BP25684">
        <f t="shared" si="488"/>
        <v>0.20019666264895236</v>
      </c>
      <c r="BQ25684">
        <v>451.266578670976</v>
      </c>
      <c r="BR25684">
        <v>25651</v>
      </c>
    </row>
    <row r="25685" spans="68:70" x14ac:dyDescent="0.3">
      <c r="BP25685">
        <f t="shared" si="488"/>
        <v>0.20038484135621312</v>
      </c>
      <c r="BQ25685">
        <v>451.30375504635799</v>
      </c>
      <c r="BR25685">
        <v>25652</v>
      </c>
    </row>
    <row r="25686" spans="68:70" x14ac:dyDescent="0.3">
      <c r="BP25686">
        <f t="shared" si="488"/>
        <v>0.20044120226290066</v>
      </c>
      <c r="BQ25686">
        <v>451.314886246833</v>
      </c>
      <c r="BR25686">
        <v>25653</v>
      </c>
    </row>
    <row r="25687" spans="68:70" x14ac:dyDescent="0.3">
      <c r="BP25687">
        <f t="shared" si="488"/>
        <v>0.20047371248582885</v>
      </c>
      <c r="BQ25687">
        <v>451.32130625883201</v>
      </c>
      <c r="BR25687">
        <v>25654</v>
      </c>
    </row>
    <row r="25688" spans="68:70" x14ac:dyDescent="0.3">
      <c r="BP25688">
        <f t="shared" si="488"/>
        <v>0.20048404805325801</v>
      </c>
      <c r="BQ25688">
        <v>451.32334718367099</v>
      </c>
      <c r="BR25688">
        <v>25655</v>
      </c>
    </row>
    <row r="25689" spans="68:70" x14ac:dyDescent="0.3">
      <c r="BP25689">
        <f t="shared" si="488"/>
        <v>0.20066310672862764</v>
      </c>
      <c r="BQ25689">
        <v>451.358696866255</v>
      </c>
      <c r="BR25689">
        <v>25656</v>
      </c>
    </row>
    <row r="25690" spans="68:70" x14ac:dyDescent="0.3">
      <c r="BP25690">
        <f t="shared" si="488"/>
        <v>0.20076256385381419</v>
      </c>
      <c r="BQ25690">
        <v>451.37832483387001</v>
      </c>
      <c r="BR25690">
        <v>25657</v>
      </c>
    </row>
    <row r="25691" spans="68:70" x14ac:dyDescent="0.3">
      <c r="BP25691">
        <f t="shared" si="488"/>
        <v>0.20079212272222061</v>
      </c>
      <c r="BQ25691">
        <v>451.38415737020898</v>
      </c>
      <c r="BR25691">
        <v>25658</v>
      </c>
    </row>
    <row r="25692" spans="68:70" x14ac:dyDescent="0.3">
      <c r="BP25692">
        <f t="shared" si="488"/>
        <v>0.20118118901448984</v>
      </c>
      <c r="BQ25692">
        <v>451.460887696599</v>
      </c>
      <c r="BR25692">
        <v>25659</v>
      </c>
    </row>
    <row r="25693" spans="68:70" x14ac:dyDescent="0.3">
      <c r="BP25693">
        <f t="shared" si="488"/>
        <v>0.20119421064476753</v>
      </c>
      <c r="BQ25693">
        <v>451.46345449433898</v>
      </c>
      <c r="BR25693">
        <v>25660</v>
      </c>
    </row>
    <row r="25694" spans="68:70" x14ac:dyDescent="0.3">
      <c r="BP25694">
        <f t="shared" si="488"/>
        <v>0.20126033726880621</v>
      </c>
      <c r="BQ25694">
        <v>451.47648796058002</v>
      </c>
      <c r="BR25694">
        <v>25661</v>
      </c>
    </row>
    <row r="25695" spans="68:70" x14ac:dyDescent="0.3">
      <c r="BP25695">
        <f t="shared" si="488"/>
        <v>0.20133195188947214</v>
      </c>
      <c r="BQ25695">
        <v>451.49060068852799</v>
      </c>
      <c r="BR25695">
        <v>25662</v>
      </c>
    </row>
    <row r="25696" spans="68:70" x14ac:dyDescent="0.3">
      <c r="BP25696">
        <f t="shared" si="488"/>
        <v>0.20135680132084774</v>
      </c>
      <c r="BQ25696">
        <v>451.49549705261398</v>
      </c>
      <c r="BR25696">
        <v>25663</v>
      </c>
    </row>
    <row r="25697" spans="68:70" x14ac:dyDescent="0.3">
      <c r="BP25697">
        <f t="shared" si="488"/>
        <v>0.20141666901151348</v>
      </c>
      <c r="BQ25697">
        <v>451.50729221915202</v>
      </c>
      <c r="BR25697">
        <v>25664</v>
      </c>
    </row>
    <row r="25698" spans="68:70" x14ac:dyDescent="0.3">
      <c r="BP25698">
        <f t="shared" ref="BP25698:BP25761" si="489">(BQ25698 - $BS$31303)*(BQ25698 - $BS$31303)/31269</f>
        <v>0.20146538706991932</v>
      </c>
      <c r="BQ25698">
        <v>451.51688938519101</v>
      </c>
      <c r="BR25698">
        <v>25665</v>
      </c>
    </row>
    <row r="25699" spans="68:70" x14ac:dyDescent="0.3">
      <c r="BP25699">
        <f t="shared" si="489"/>
        <v>0.20149685195180228</v>
      </c>
      <c r="BQ25699">
        <v>451.52308716194898</v>
      </c>
      <c r="BR25699">
        <v>25666</v>
      </c>
    </row>
    <row r="25700" spans="68:70" x14ac:dyDescent="0.3">
      <c r="BP25700">
        <f t="shared" si="489"/>
        <v>0.20149875460763039</v>
      </c>
      <c r="BQ25700">
        <v>451.52346192095501</v>
      </c>
      <c r="BR25700">
        <v>25667</v>
      </c>
    </row>
    <row r="25701" spans="68:70" x14ac:dyDescent="0.3">
      <c r="BP25701">
        <f t="shared" si="489"/>
        <v>0.20151825462452405</v>
      </c>
      <c r="BQ25701">
        <v>451.52730266440199</v>
      </c>
      <c r="BR25701">
        <v>25668</v>
      </c>
    </row>
    <row r="25702" spans="68:70" x14ac:dyDescent="0.3">
      <c r="BP25702">
        <f t="shared" si="489"/>
        <v>0.20161184204139085</v>
      </c>
      <c r="BQ25702">
        <v>451.54573315307198</v>
      </c>
      <c r="BR25702">
        <v>25669</v>
      </c>
    </row>
    <row r="25703" spans="68:70" x14ac:dyDescent="0.3">
      <c r="BP25703">
        <f t="shared" si="489"/>
        <v>0.20164980609213637</v>
      </c>
      <c r="BQ25703">
        <v>451.55320832324298</v>
      </c>
      <c r="BR25703">
        <v>25670</v>
      </c>
    </row>
    <row r="25704" spans="68:70" x14ac:dyDescent="0.3">
      <c r="BP25704">
        <f t="shared" si="489"/>
        <v>0.20165150697113285</v>
      </c>
      <c r="BQ25704">
        <v>451.55354321202401</v>
      </c>
      <c r="BR25704">
        <v>25671</v>
      </c>
    </row>
    <row r="25705" spans="68:70" x14ac:dyDescent="0.3">
      <c r="BP25705">
        <f t="shared" si="489"/>
        <v>0.20168780486692886</v>
      </c>
      <c r="BQ25705">
        <v>451.56068962602598</v>
      </c>
      <c r="BR25705">
        <v>25672</v>
      </c>
    </row>
    <row r="25706" spans="68:70" x14ac:dyDescent="0.3">
      <c r="BP25706">
        <f t="shared" si="489"/>
        <v>0.20171853026837139</v>
      </c>
      <c r="BQ25706">
        <v>451.56673841185398</v>
      </c>
      <c r="BR25706">
        <v>25673</v>
      </c>
    </row>
    <row r="25707" spans="68:70" x14ac:dyDescent="0.3">
      <c r="BP25707">
        <f t="shared" si="489"/>
        <v>0.20186706493301129</v>
      </c>
      <c r="BQ25707">
        <v>451.59597333774701</v>
      </c>
      <c r="BR25707">
        <v>25674</v>
      </c>
    </row>
    <row r="25708" spans="68:70" x14ac:dyDescent="0.3">
      <c r="BP25708">
        <f t="shared" si="489"/>
        <v>0.201911919646213</v>
      </c>
      <c r="BQ25708">
        <v>451.60479962845397</v>
      </c>
      <c r="BR25708">
        <v>25675</v>
      </c>
    </row>
    <row r="25709" spans="68:70" x14ac:dyDescent="0.3">
      <c r="BP25709">
        <f t="shared" si="489"/>
        <v>0.20191413374954065</v>
      </c>
      <c r="BQ25709">
        <v>451.60523528346698</v>
      </c>
      <c r="BR25709">
        <v>25676</v>
      </c>
    </row>
    <row r="25710" spans="68:70" x14ac:dyDescent="0.3">
      <c r="BP25710">
        <f t="shared" si="489"/>
        <v>0.20203742127529939</v>
      </c>
      <c r="BQ25710">
        <v>451.62949001646598</v>
      </c>
      <c r="BR25710">
        <v>25677</v>
      </c>
    </row>
    <row r="25711" spans="68:70" x14ac:dyDescent="0.3">
      <c r="BP25711">
        <f t="shared" si="489"/>
        <v>0.20229296987031167</v>
      </c>
      <c r="BQ25711">
        <v>451.67974131915997</v>
      </c>
      <c r="BR25711">
        <v>25678</v>
      </c>
    </row>
    <row r="25712" spans="68:70" x14ac:dyDescent="0.3">
      <c r="BP25712">
        <f t="shared" si="489"/>
        <v>0.20239397271367282</v>
      </c>
      <c r="BQ25712">
        <v>451.69959385577801</v>
      </c>
      <c r="BR25712">
        <v>25679</v>
      </c>
    </row>
    <row r="25713" spans="68:70" x14ac:dyDescent="0.3">
      <c r="BP25713">
        <f t="shared" si="489"/>
        <v>0.20244354978893306</v>
      </c>
      <c r="BQ25713">
        <v>451.709336627401</v>
      </c>
      <c r="BR25713">
        <v>25680</v>
      </c>
    </row>
    <row r="25714" spans="68:70" x14ac:dyDescent="0.3">
      <c r="BP25714">
        <f t="shared" si="489"/>
        <v>0.20248049209960853</v>
      </c>
      <c r="BQ25714">
        <v>451.71659566880498</v>
      </c>
      <c r="BR25714">
        <v>25681</v>
      </c>
    </row>
    <row r="25715" spans="68:70" x14ac:dyDescent="0.3">
      <c r="BP25715">
        <f t="shared" si="489"/>
        <v>0.20252797523246854</v>
      </c>
      <c r="BQ25715">
        <v>451.72592497426501</v>
      </c>
      <c r="BR25715">
        <v>25682</v>
      </c>
    </row>
    <row r="25716" spans="68:70" x14ac:dyDescent="0.3">
      <c r="BP25716">
        <f t="shared" si="489"/>
        <v>0.20252861268578129</v>
      </c>
      <c r="BQ25716">
        <v>451.72605021122899</v>
      </c>
      <c r="BR25716">
        <v>25683</v>
      </c>
    </row>
    <row r="25717" spans="68:70" x14ac:dyDescent="0.3">
      <c r="BP25717">
        <f t="shared" si="489"/>
        <v>0.20256291431366918</v>
      </c>
      <c r="BQ25717">
        <v>451.73278897372802</v>
      </c>
      <c r="BR25717">
        <v>25684</v>
      </c>
    </row>
    <row r="25718" spans="68:70" x14ac:dyDescent="0.3">
      <c r="BP25718">
        <f t="shared" si="489"/>
        <v>0.20262409933092423</v>
      </c>
      <c r="BQ25718">
        <v>451.74480772445003</v>
      </c>
      <c r="BR25718">
        <v>25685</v>
      </c>
    </row>
    <row r="25719" spans="68:70" x14ac:dyDescent="0.3">
      <c r="BP25719">
        <f t="shared" si="489"/>
        <v>0.202657000500086</v>
      </c>
      <c r="BQ25719">
        <v>451.75126984647198</v>
      </c>
      <c r="BR25719">
        <v>25686</v>
      </c>
    </row>
    <row r="25720" spans="68:70" x14ac:dyDescent="0.3">
      <c r="BP25720">
        <f t="shared" si="489"/>
        <v>0.20266688737742364</v>
      </c>
      <c r="BQ25720">
        <v>451.75321162656599</v>
      </c>
      <c r="BR25720">
        <v>25687</v>
      </c>
    </row>
    <row r="25721" spans="68:70" x14ac:dyDescent="0.3">
      <c r="BP25721">
        <f t="shared" si="489"/>
        <v>0.2026796886309695</v>
      </c>
      <c r="BQ25721">
        <v>451.75572571901398</v>
      </c>
      <c r="BR25721">
        <v>25688</v>
      </c>
    </row>
    <row r="25722" spans="68:70" x14ac:dyDescent="0.3">
      <c r="BP25722">
        <f t="shared" si="489"/>
        <v>0.20276544612480182</v>
      </c>
      <c r="BQ25722">
        <v>451.77256594964302</v>
      </c>
      <c r="BR25722">
        <v>25689</v>
      </c>
    </row>
    <row r="25723" spans="68:70" x14ac:dyDescent="0.3">
      <c r="BP25723">
        <f t="shared" si="489"/>
        <v>0.20281595474150851</v>
      </c>
      <c r="BQ25723">
        <v>451.78248267894298</v>
      </c>
      <c r="BR25723">
        <v>25690</v>
      </c>
    </row>
    <row r="25724" spans="68:70" x14ac:dyDescent="0.3">
      <c r="BP25724">
        <f t="shared" si="489"/>
        <v>0.20289319374679027</v>
      </c>
      <c r="BQ25724">
        <v>451.79764519493898</v>
      </c>
      <c r="BR25724">
        <v>25691</v>
      </c>
    </row>
    <row r="25725" spans="68:70" x14ac:dyDescent="0.3">
      <c r="BP25725">
        <f t="shared" si="489"/>
        <v>0.20289361062207115</v>
      </c>
      <c r="BQ25725">
        <v>451.79772702242002</v>
      </c>
      <c r="BR25725">
        <v>25692</v>
      </c>
    </row>
    <row r="25726" spans="68:70" x14ac:dyDescent="0.3">
      <c r="BP25726">
        <f t="shared" si="489"/>
        <v>0.20292897117953015</v>
      </c>
      <c r="BQ25726">
        <v>451.80466755819498</v>
      </c>
      <c r="BR25726">
        <v>25693</v>
      </c>
    </row>
    <row r="25727" spans="68:70" x14ac:dyDescent="0.3">
      <c r="BP25727">
        <f t="shared" si="489"/>
        <v>0.20294540937007474</v>
      </c>
      <c r="BQ25727">
        <v>451.80789382432903</v>
      </c>
      <c r="BR25727">
        <v>25694</v>
      </c>
    </row>
    <row r="25728" spans="68:70" x14ac:dyDescent="0.3">
      <c r="BP25728">
        <f t="shared" si="489"/>
        <v>0.2030136802044292</v>
      </c>
      <c r="BQ25728">
        <v>451.82129170407802</v>
      </c>
      <c r="BR25728">
        <v>25695</v>
      </c>
    </row>
    <row r="25729" spans="68:70" x14ac:dyDescent="0.3">
      <c r="BP25729">
        <f t="shared" si="489"/>
        <v>0.20305697062381292</v>
      </c>
      <c r="BQ25729">
        <v>451.82978610962101</v>
      </c>
      <c r="BR25729">
        <v>25696</v>
      </c>
    </row>
    <row r="25730" spans="68:70" x14ac:dyDescent="0.3">
      <c r="BP25730">
        <f t="shared" si="489"/>
        <v>0.20311709306606554</v>
      </c>
      <c r="BQ25730">
        <v>451.841581777052</v>
      </c>
      <c r="BR25730">
        <v>25697</v>
      </c>
    </row>
    <row r="25731" spans="68:70" x14ac:dyDescent="0.3">
      <c r="BP25731">
        <f t="shared" si="489"/>
        <v>0.20317616619168888</v>
      </c>
      <c r="BQ25731">
        <v>451.85316987457497</v>
      </c>
      <c r="BR25731">
        <v>25698</v>
      </c>
    </row>
    <row r="25732" spans="68:70" x14ac:dyDescent="0.3">
      <c r="BP25732">
        <f t="shared" si="489"/>
        <v>0.20334647737455744</v>
      </c>
      <c r="BQ25732">
        <v>451.88656959278097</v>
      </c>
      <c r="BR25732">
        <v>25699</v>
      </c>
    </row>
    <row r="25733" spans="68:70" x14ac:dyDescent="0.3">
      <c r="BP25733">
        <f t="shared" si="489"/>
        <v>0.20357682677908659</v>
      </c>
      <c r="BQ25733">
        <v>451.93172115992098</v>
      </c>
      <c r="BR25733">
        <v>25700</v>
      </c>
    </row>
    <row r="25734" spans="68:70" x14ac:dyDescent="0.3">
      <c r="BP25734">
        <f t="shared" si="489"/>
        <v>0.20359500477901316</v>
      </c>
      <c r="BQ25734">
        <v>451.93528320353801</v>
      </c>
      <c r="BR25734">
        <v>25701</v>
      </c>
    </row>
    <row r="25735" spans="68:70" x14ac:dyDescent="0.3">
      <c r="BP25735">
        <f t="shared" si="489"/>
        <v>0.20373172492996261</v>
      </c>
      <c r="BQ25735">
        <v>451.96206890835498</v>
      </c>
      <c r="BR25735">
        <v>25702</v>
      </c>
    </row>
    <row r="25736" spans="68:70" x14ac:dyDescent="0.3">
      <c r="BP25736">
        <f t="shared" si="489"/>
        <v>0.20373479094477531</v>
      </c>
      <c r="BQ25736">
        <v>451.96266948755101</v>
      </c>
      <c r="BR25736">
        <v>25703</v>
      </c>
    </row>
    <row r="25737" spans="68:70" x14ac:dyDescent="0.3">
      <c r="BP25737">
        <f t="shared" si="489"/>
        <v>0.20374209819046996</v>
      </c>
      <c r="BQ25737">
        <v>451.96410083219598</v>
      </c>
      <c r="BR25737">
        <v>25704</v>
      </c>
    </row>
    <row r="25738" spans="68:70" x14ac:dyDescent="0.3">
      <c r="BP25738">
        <f t="shared" si="489"/>
        <v>0.20375416292188187</v>
      </c>
      <c r="BQ25738">
        <v>451.96646401785398</v>
      </c>
      <c r="BR25738">
        <v>25705</v>
      </c>
    </row>
    <row r="25739" spans="68:70" x14ac:dyDescent="0.3">
      <c r="BP25739">
        <f t="shared" si="489"/>
        <v>0.20389163626221213</v>
      </c>
      <c r="BQ25739">
        <v>451.99338674217802</v>
      </c>
      <c r="BR25739">
        <v>25706</v>
      </c>
    </row>
    <row r="25740" spans="68:70" x14ac:dyDescent="0.3">
      <c r="BP25740">
        <f t="shared" si="489"/>
        <v>0.2039332145402992</v>
      </c>
      <c r="BQ25740">
        <v>452.00152762784802</v>
      </c>
      <c r="BR25740">
        <v>25707</v>
      </c>
    </row>
    <row r="25741" spans="68:70" x14ac:dyDescent="0.3">
      <c r="BP25741">
        <f t="shared" si="489"/>
        <v>0.20395226316976081</v>
      </c>
      <c r="BQ25741">
        <v>452.00525700762</v>
      </c>
      <c r="BR25741">
        <v>25708</v>
      </c>
    </row>
    <row r="25742" spans="68:70" x14ac:dyDescent="0.3">
      <c r="BP25742">
        <f t="shared" si="489"/>
        <v>0.2040443820620006</v>
      </c>
      <c r="BQ25742">
        <v>452.02328977630901</v>
      </c>
      <c r="BR25742">
        <v>25709</v>
      </c>
    </row>
    <row r="25743" spans="68:70" x14ac:dyDescent="0.3">
      <c r="BP25743">
        <f t="shared" si="489"/>
        <v>0.2041074519333754</v>
      </c>
      <c r="BQ25743">
        <v>452.03563369546799</v>
      </c>
      <c r="BR25743">
        <v>25710</v>
      </c>
    </row>
    <row r="25744" spans="68:70" x14ac:dyDescent="0.3">
      <c r="BP25744">
        <f t="shared" si="489"/>
        <v>0.20414772534118694</v>
      </c>
      <c r="BQ25744">
        <v>452.04351493502202</v>
      </c>
      <c r="BR25744">
        <v>25711</v>
      </c>
    </row>
    <row r="25745" spans="68:70" x14ac:dyDescent="0.3">
      <c r="BP25745">
        <f t="shared" si="489"/>
        <v>0.20421751183192335</v>
      </c>
      <c r="BQ25745">
        <v>452.057169849285</v>
      </c>
      <c r="BR25745">
        <v>25712</v>
      </c>
    </row>
    <row r="25746" spans="68:70" x14ac:dyDescent="0.3">
      <c r="BP25746">
        <f t="shared" si="489"/>
        <v>0.20424654274132287</v>
      </c>
      <c r="BQ25746">
        <v>452.06284955347098</v>
      </c>
      <c r="BR25746">
        <v>25713</v>
      </c>
    </row>
    <row r="25747" spans="68:70" x14ac:dyDescent="0.3">
      <c r="BP25747">
        <f t="shared" si="489"/>
        <v>0.20430623171229892</v>
      </c>
      <c r="BQ25747">
        <v>452.07452603534102</v>
      </c>
      <c r="BR25747">
        <v>25714</v>
      </c>
    </row>
    <row r="25748" spans="68:70" x14ac:dyDescent="0.3">
      <c r="BP25748">
        <f t="shared" si="489"/>
        <v>0.20434064020572451</v>
      </c>
      <c r="BQ25748">
        <v>452.081256322071</v>
      </c>
      <c r="BR25748">
        <v>25715</v>
      </c>
    </row>
    <row r="25749" spans="68:70" x14ac:dyDescent="0.3">
      <c r="BP25749">
        <f t="shared" si="489"/>
        <v>0.20438678440985775</v>
      </c>
      <c r="BQ25749">
        <v>452.09028121939502</v>
      </c>
      <c r="BR25749">
        <v>25716</v>
      </c>
    </row>
    <row r="25750" spans="68:70" x14ac:dyDescent="0.3">
      <c r="BP25750">
        <f t="shared" si="489"/>
        <v>0.20455449381522783</v>
      </c>
      <c r="BQ25750">
        <v>452.12307329839598</v>
      </c>
      <c r="BR25750">
        <v>25717</v>
      </c>
    </row>
    <row r="25751" spans="68:70" x14ac:dyDescent="0.3">
      <c r="BP25751">
        <f t="shared" si="489"/>
        <v>0.20461060416671983</v>
      </c>
      <c r="BQ25751">
        <v>452.13404150691099</v>
      </c>
      <c r="BR25751">
        <v>25718</v>
      </c>
    </row>
    <row r="25752" spans="68:70" x14ac:dyDescent="0.3">
      <c r="BP25752">
        <f t="shared" si="489"/>
        <v>0.20464153389179729</v>
      </c>
      <c r="BQ25752">
        <v>452.14008687264402</v>
      </c>
      <c r="BR25752">
        <v>25719</v>
      </c>
    </row>
    <row r="25753" spans="68:70" x14ac:dyDescent="0.3">
      <c r="BP25753">
        <f t="shared" si="489"/>
        <v>0.20466614096218869</v>
      </c>
      <c r="BQ25753">
        <v>452.14489611835302</v>
      </c>
      <c r="BR25753">
        <v>25720</v>
      </c>
    </row>
    <row r="25754" spans="68:70" x14ac:dyDescent="0.3">
      <c r="BP25754">
        <f t="shared" si="489"/>
        <v>0.2049016716659619</v>
      </c>
      <c r="BQ25754">
        <v>452.19091400148102</v>
      </c>
      <c r="BR25754">
        <v>25721</v>
      </c>
    </row>
    <row r="25755" spans="68:70" x14ac:dyDescent="0.3">
      <c r="BP25755">
        <f t="shared" si="489"/>
        <v>0.20490457991367406</v>
      </c>
      <c r="BQ25755">
        <v>452.19148204826303</v>
      </c>
      <c r="BR25755">
        <v>25722</v>
      </c>
    </row>
    <row r="25756" spans="68:70" x14ac:dyDescent="0.3">
      <c r="BP25756">
        <f t="shared" si="489"/>
        <v>0.20491313198941627</v>
      </c>
      <c r="BQ25756">
        <v>452.19315243939201</v>
      </c>
      <c r="BR25756">
        <v>25723</v>
      </c>
    </row>
    <row r="25757" spans="68:70" x14ac:dyDescent="0.3">
      <c r="BP25757">
        <f t="shared" si="489"/>
        <v>0.20491346032673219</v>
      </c>
      <c r="BQ25757">
        <v>452.19321656953002</v>
      </c>
      <c r="BR25757">
        <v>25724</v>
      </c>
    </row>
    <row r="25758" spans="68:70" x14ac:dyDescent="0.3">
      <c r="BP25758">
        <f t="shared" si="489"/>
        <v>0.20493990863196132</v>
      </c>
      <c r="BQ25758">
        <v>452.198382226847</v>
      </c>
      <c r="BR25758">
        <v>25725</v>
      </c>
    </row>
    <row r="25759" spans="68:70" x14ac:dyDescent="0.3">
      <c r="BP25759">
        <f t="shared" si="489"/>
        <v>0.20525496019319417</v>
      </c>
      <c r="BQ25759">
        <v>452.25988979476102</v>
      </c>
      <c r="BR25759">
        <v>25726</v>
      </c>
    </row>
    <row r="25760" spans="68:70" x14ac:dyDescent="0.3">
      <c r="BP25760">
        <f t="shared" si="489"/>
        <v>0.20527505203214136</v>
      </c>
      <c r="BQ25760">
        <v>452.26381072604102</v>
      </c>
      <c r="BR25760">
        <v>25727</v>
      </c>
    </row>
    <row r="25761" spans="68:70" x14ac:dyDescent="0.3">
      <c r="BP25761">
        <f t="shared" si="489"/>
        <v>0.20528795911284808</v>
      </c>
      <c r="BQ25761">
        <v>452.266329447337</v>
      </c>
      <c r="BR25761">
        <v>25728</v>
      </c>
    </row>
    <row r="25762" spans="68:70" x14ac:dyDescent="0.3">
      <c r="BP25762">
        <f t="shared" ref="BP25762:BP25825" si="490">(BQ25762 - $BS$31303)*(BQ25762 - $BS$31303)/31269</f>
        <v>0.20535882471956793</v>
      </c>
      <c r="BQ25762">
        <v>452.28015693554698</v>
      </c>
      <c r="BR25762">
        <v>25729</v>
      </c>
    </row>
    <row r="25763" spans="68:70" x14ac:dyDescent="0.3">
      <c r="BP25763">
        <f t="shared" si="490"/>
        <v>0.20539690157048385</v>
      </c>
      <c r="BQ25763">
        <v>452.28758560799002</v>
      </c>
      <c r="BR25763">
        <v>25730</v>
      </c>
    </row>
    <row r="25764" spans="68:70" x14ac:dyDescent="0.3">
      <c r="BP25764">
        <f t="shared" si="490"/>
        <v>0.20542432703495717</v>
      </c>
      <c r="BQ25764">
        <v>452.29293580225601</v>
      </c>
      <c r="BR25764">
        <v>25731</v>
      </c>
    </row>
    <row r="25765" spans="68:70" x14ac:dyDescent="0.3">
      <c r="BP25765">
        <f t="shared" si="490"/>
        <v>0.20542682819373026</v>
      </c>
      <c r="BQ25765">
        <v>452.29342371369899</v>
      </c>
      <c r="BR25765">
        <v>25732</v>
      </c>
    </row>
    <row r="25766" spans="68:70" x14ac:dyDescent="0.3">
      <c r="BP25766">
        <f t="shared" si="490"/>
        <v>0.20553513423098133</v>
      </c>
      <c r="BQ25766">
        <v>452.31454857444902</v>
      </c>
      <c r="BR25766">
        <v>25733</v>
      </c>
    </row>
    <row r="25767" spans="68:70" x14ac:dyDescent="0.3">
      <c r="BP25767">
        <f t="shared" si="490"/>
        <v>0.20556779461013908</v>
      </c>
      <c r="BQ25767">
        <v>452.32091781916603</v>
      </c>
      <c r="BR25767">
        <v>25734</v>
      </c>
    </row>
    <row r="25768" spans="68:70" x14ac:dyDescent="0.3">
      <c r="BP25768">
        <f t="shared" si="490"/>
        <v>0.20557464998800598</v>
      </c>
      <c r="BQ25768">
        <v>452.322254652418</v>
      </c>
      <c r="BR25768">
        <v>25735</v>
      </c>
    </row>
    <row r="25769" spans="68:70" x14ac:dyDescent="0.3">
      <c r="BP25769">
        <f t="shared" si="490"/>
        <v>0.20559733574645911</v>
      </c>
      <c r="BQ25769">
        <v>452.32667833078898</v>
      </c>
      <c r="BR25769">
        <v>25736</v>
      </c>
    </row>
    <row r="25770" spans="68:70" x14ac:dyDescent="0.3">
      <c r="BP25770">
        <f t="shared" si="490"/>
        <v>0.20571023457072668</v>
      </c>
      <c r="BQ25770">
        <v>452.34868975127301</v>
      </c>
      <c r="BR25770">
        <v>25737</v>
      </c>
    </row>
    <row r="25771" spans="68:70" x14ac:dyDescent="0.3">
      <c r="BP25771">
        <f t="shared" si="490"/>
        <v>0.20571036346473229</v>
      </c>
      <c r="BQ25771">
        <v>452.34871487775598</v>
      </c>
      <c r="BR25771">
        <v>25738</v>
      </c>
    </row>
    <row r="25772" spans="68:70" x14ac:dyDescent="0.3">
      <c r="BP25772">
        <f t="shared" si="490"/>
        <v>0.20574613323636906</v>
      </c>
      <c r="BQ25772">
        <v>452.35568750108001</v>
      </c>
      <c r="BR25772">
        <v>25739</v>
      </c>
    </row>
    <row r="25773" spans="68:70" x14ac:dyDescent="0.3">
      <c r="BP25773">
        <f t="shared" si="490"/>
        <v>0.20585361234469901</v>
      </c>
      <c r="BQ25773">
        <v>452.37663482304998</v>
      </c>
      <c r="BR25773">
        <v>25740</v>
      </c>
    </row>
    <row r="25774" spans="68:70" x14ac:dyDescent="0.3">
      <c r="BP25774">
        <f t="shared" si="490"/>
        <v>0.20586653031031843</v>
      </c>
      <c r="BQ25774">
        <v>452.37915212357001</v>
      </c>
      <c r="BR25774">
        <v>25741</v>
      </c>
    </row>
    <row r="25775" spans="68:70" x14ac:dyDescent="0.3">
      <c r="BP25775">
        <f t="shared" si="490"/>
        <v>0.20590251066549531</v>
      </c>
      <c r="BQ25775">
        <v>452.38616313377901</v>
      </c>
      <c r="BR25775">
        <v>25742</v>
      </c>
    </row>
    <row r="25776" spans="68:70" x14ac:dyDescent="0.3">
      <c r="BP25776">
        <f t="shared" si="490"/>
        <v>0.20590284785506108</v>
      </c>
      <c r="BQ25776">
        <v>452.38622883449898</v>
      </c>
      <c r="BR25776">
        <v>25743</v>
      </c>
    </row>
    <row r="25777" spans="68:70" x14ac:dyDescent="0.3">
      <c r="BP25777">
        <f t="shared" si="490"/>
        <v>0.20591812543132035</v>
      </c>
      <c r="BQ25777">
        <v>452.38920558358097</v>
      </c>
      <c r="BR25777">
        <v>25744</v>
      </c>
    </row>
    <row r="25778" spans="68:70" x14ac:dyDescent="0.3">
      <c r="BP25778">
        <f t="shared" si="490"/>
        <v>0.20592389179543844</v>
      </c>
      <c r="BQ25778">
        <v>452.39032909821799</v>
      </c>
      <c r="BR25778">
        <v>25745</v>
      </c>
    </row>
    <row r="25779" spans="68:70" x14ac:dyDescent="0.3">
      <c r="BP25779">
        <f t="shared" si="490"/>
        <v>0.20593267689583894</v>
      </c>
      <c r="BQ25779">
        <v>452.392040751232</v>
      </c>
      <c r="BR25779">
        <v>25746</v>
      </c>
    </row>
    <row r="25780" spans="68:70" x14ac:dyDescent="0.3">
      <c r="BP25780">
        <f t="shared" si="490"/>
        <v>0.20601495724776003</v>
      </c>
      <c r="BQ25780">
        <v>452.40807014636499</v>
      </c>
      <c r="BR25780">
        <v>25747</v>
      </c>
    </row>
    <row r="25781" spans="68:70" x14ac:dyDescent="0.3">
      <c r="BP25781">
        <f t="shared" si="490"/>
        <v>0.20611909405395379</v>
      </c>
      <c r="BQ25781">
        <v>452.428352904262</v>
      </c>
      <c r="BR25781">
        <v>25748</v>
      </c>
    </row>
    <row r="25782" spans="68:70" x14ac:dyDescent="0.3">
      <c r="BP25782">
        <f t="shared" si="490"/>
        <v>0.20627501641330634</v>
      </c>
      <c r="BQ25782">
        <v>452.45871237364099</v>
      </c>
      <c r="BR25782">
        <v>25749</v>
      </c>
    </row>
    <row r="25783" spans="68:70" x14ac:dyDescent="0.3">
      <c r="BP25783">
        <f t="shared" si="490"/>
        <v>0.20631987712929412</v>
      </c>
      <c r="BQ25783">
        <v>452.46744502809003</v>
      </c>
      <c r="BR25783">
        <v>25750</v>
      </c>
    </row>
    <row r="25784" spans="68:70" x14ac:dyDescent="0.3">
      <c r="BP25784">
        <f t="shared" si="490"/>
        <v>0.20639191082532959</v>
      </c>
      <c r="BQ25784">
        <v>452.48146522981102</v>
      </c>
      <c r="BR25784">
        <v>25751</v>
      </c>
    </row>
    <row r="25785" spans="68:70" x14ac:dyDescent="0.3">
      <c r="BP25785">
        <f t="shared" si="490"/>
        <v>0.20644201872347484</v>
      </c>
      <c r="BQ25785">
        <v>452.49121648435897</v>
      </c>
      <c r="BR25785">
        <v>25752</v>
      </c>
    </row>
    <row r="25786" spans="68:70" x14ac:dyDescent="0.3">
      <c r="BP25786">
        <f t="shared" si="490"/>
        <v>0.2065887994636193</v>
      </c>
      <c r="BQ25786">
        <v>452.51977396228398</v>
      </c>
      <c r="BR25786">
        <v>25753</v>
      </c>
    </row>
    <row r="25787" spans="68:70" x14ac:dyDescent="0.3">
      <c r="BP25787">
        <f t="shared" si="490"/>
        <v>0.20662637908633044</v>
      </c>
      <c r="BQ25787">
        <v>452.52708377552801</v>
      </c>
      <c r="BR25787">
        <v>25754</v>
      </c>
    </row>
    <row r="25788" spans="68:70" x14ac:dyDescent="0.3">
      <c r="BP25788">
        <f t="shared" si="490"/>
        <v>0.20666619850901233</v>
      </c>
      <c r="BQ25788">
        <v>452.53482853893598</v>
      </c>
      <c r="BR25788">
        <v>25755</v>
      </c>
    </row>
    <row r="25789" spans="68:70" x14ac:dyDescent="0.3">
      <c r="BP25789">
        <f t="shared" si="490"/>
        <v>0.20676746993175193</v>
      </c>
      <c r="BQ25789">
        <v>452.55452217883402</v>
      </c>
      <c r="BR25789">
        <v>25756</v>
      </c>
    </row>
    <row r="25790" spans="68:70" x14ac:dyDescent="0.3">
      <c r="BP25790">
        <f t="shared" si="490"/>
        <v>0.20679629143194384</v>
      </c>
      <c r="BQ25790">
        <v>452.56012603968702</v>
      </c>
      <c r="BR25790">
        <v>25757</v>
      </c>
    </row>
    <row r="25791" spans="68:70" x14ac:dyDescent="0.3">
      <c r="BP25791">
        <f t="shared" si="490"/>
        <v>0.20698033934442708</v>
      </c>
      <c r="BQ25791">
        <v>452.59590188677203</v>
      </c>
      <c r="BR25791">
        <v>25758</v>
      </c>
    </row>
    <row r="25792" spans="68:70" x14ac:dyDescent="0.3">
      <c r="BP25792">
        <f t="shared" si="490"/>
        <v>0.206989349080166</v>
      </c>
      <c r="BQ25792">
        <v>452.59765282078899</v>
      </c>
      <c r="BR25792">
        <v>25759</v>
      </c>
    </row>
    <row r="25793" spans="68:70" x14ac:dyDescent="0.3">
      <c r="BP25793">
        <f t="shared" si="490"/>
        <v>0.20704512311270457</v>
      </c>
      <c r="BQ25793">
        <v>452.60849098668399</v>
      </c>
      <c r="BR25793">
        <v>25760</v>
      </c>
    </row>
    <row r="25794" spans="68:70" x14ac:dyDescent="0.3">
      <c r="BP25794">
        <f t="shared" si="490"/>
        <v>0.20704820922180003</v>
      </c>
      <c r="BQ25794">
        <v>452.60909064540499</v>
      </c>
      <c r="BR25794">
        <v>25761</v>
      </c>
    </row>
    <row r="25795" spans="68:70" x14ac:dyDescent="0.3">
      <c r="BP25795">
        <f t="shared" si="490"/>
        <v>0.20705047125369183</v>
      </c>
      <c r="BQ25795">
        <v>452.60953017568397</v>
      </c>
      <c r="BR25795">
        <v>25762</v>
      </c>
    </row>
    <row r="25796" spans="68:70" x14ac:dyDescent="0.3">
      <c r="BP25796">
        <f t="shared" si="490"/>
        <v>0.20706198031492865</v>
      </c>
      <c r="BQ25796">
        <v>452.61176643804799</v>
      </c>
      <c r="BR25796">
        <v>25763</v>
      </c>
    </row>
    <row r="25797" spans="68:70" x14ac:dyDescent="0.3">
      <c r="BP25797">
        <f t="shared" si="490"/>
        <v>0.20741849396686116</v>
      </c>
      <c r="BQ25797">
        <v>452.68100788986499</v>
      </c>
      <c r="BR25797">
        <v>25764</v>
      </c>
    </row>
    <row r="25798" spans="68:70" x14ac:dyDescent="0.3">
      <c r="BP25798">
        <f t="shared" si="490"/>
        <v>0.20745132875637162</v>
      </c>
      <c r="BQ25798">
        <v>452.687382010997</v>
      </c>
      <c r="BR25798">
        <v>25765</v>
      </c>
    </row>
    <row r="25799" spans="68:70" x14ac:dyDescent="0.3">
      <c r="BP25799">
        <f t="shared" si="490"/>
        <v>0.20759398985554509</v>
      </c>
      <c r="BQ25799">
        <v>452.71507053534799</v>
      </c>
      <c r="BR25799">
        <v>25766</v>
      </c>
    </row>
    <row r="25800" spans="68:70" x14ac:dyDescent="0.3">
      <c r="BP25800">
        <f t="shared" si="490"/>
        <v>0.20769339480653912</v>
      </c>
      <c r="BQ25800">
        <v>452.73435802241102</v>
      </c>
      <c r="BR25800">
        <v>25767</v>
      </c>
    </row>
    <row r="25801" spans="68:70" x14ac:dyDescent="0.3">
      <c r="BP25801">
        <f t="shared" si="490"/>
        <v>0.20769447581618358</v>
      </c>
      <c r="BQ25801">
        <v>452.73456774473499</v>
      </c>
      <c r="BR25801">
        <v>25768</v>
      </c>
    </row>
    <row r="25802" spans="68:70" x14ac:dyDescent="0.3">
      <c r="BP25802">
        <f t="shared" si="490"/>
        <v>0.20772632911661551</v>
      </c>
      <c r="BQ25802">
        <v>452.74074723019999</v>
      </c>
      <c r="BR25802">
        <v>25769</v>
      </c>
    </row>
    <row r="25803" spans="68:70" x14ac:dyDescent="0.3">
      <c r="BP25803">
        <f t="shared" si="490"/>
        <v>0.2077813537355743</v>
      </c>
      <c r="BQ25803">
        <v>452.75142079556201</v>
      </c>
      <c r="BR25803">
        <v>25770</v>
      </c>
    </row>
    <row r="25804" spans="68:70" x14ac:dyDescent="0.3">
      <c r="BP25804">
        <f t="shared" si="490"/>
        <v>0.20778367335572848</v>
      </c>
      <c r="BQ25804">
        <v>452.75187071978598</v>
      </c>
      <c r="BR25804">
        <v>25771</v>
      </c>
    </row>
    <row r="25805" spans="68:70" x14ac:dyDescent="0.3">
      <c r="BP25805">
        <f t="shared" si="490"/>
        <v>0.20788411964412531</v>
      </c>
      <c r="BQ25805">
        <v>452.77135133676597</v>
      </c>
      <c r="BR25805">
        <v>25772</v>
      </c>
    </row>
    <row r="25806" spans="68:70" x14ac:dyDescent="0.3">
      <c r="BP25806">
        <f t="shared" si="490"/>
        <v>0.20800761180439709</v>
      </c>
      <c r="BQ25806">
        <v>452.79529503597502</v>
      </c>
      <c r="BR25806">
        <v>25773</v>
      </c>
    </row>
    <row r="25807" spans="68:70" x14ac:dyDescent="0.3">
      <c r="BP25807">
        <f t="shared" si="490"/>
        <v>0.20801467082051223</v>
      </c>
      <c r="BQ25807">
        <v>452.79666348263999</v>
      </c>
      <c r="BR25807">
        <v>25774</v>
      </c>
    </row>
    <row r="25808" spans="68:70" x14ac:dyDescent="0.3">
      <c r="BP25808">
        <f t="shared" si="490"/>
        <v>0.20808919740643622</v>
      </c>
      <c r="BQ25808">
        <v>452.81110964029602</v>
      </c>
      <c r="BR25808">
        <v>25775</v>
      </c>
    </row>
    <row r="25809" spans="68:70" x14ac:dyDescent="0.3">
      <c r="BP25809">
        <f t="shared" si="490"/>
        <v>0.20833936977439194</v>
      </c>
      <c r="BQ25809">
        <v>452.85958389047897</v>
      </c>
      <c r="BR25809">
        <v>25776</v>
      </c>
    </row>
    <row r="25810" spans="68:70" x14ac:dyDescent="0.3">
      <c r="BP25810">
        <f t="shared" si="490"/>
        <v>0.20834739083518605</v>
      </c>
      <c r="BQ25810">
        <v>452.86113759688197</v>
      </c>
      <c r="BR25810">
        <v>25777</v>
      </c>
    </row>
    <row r="25811" spans="68:70" x14ac:dyDescent="0.3">
      <c r="BP25811">
        <f t="shared" si="490"/>
        <v>0.20836574385546236</v>
      </c>
      <c r="BQ25811">
        <v>452.86469252602001</v>
      </c>
      <c r="BR25811">
        <v>25778</v>
      </c>
    </row>
    <row r="25812" spans="68:70" x14ac:dyDescent="0.3">
      <c r="BP25812">
        <f t="shared" si="490"/>
        <v>0.2084216523687985</v>
      </c>
      <c r="BQ25812">
        <v>452.87552088524501</v>
      </c>
      <c r="BR25812">
        <v>25779</v>
      </c>
    </row>
    <row r="25813" spans="68:70" x14ac:dyDescent="0.3">
      <c r="BP25813">
        <f t="shared" si="490"/>
        <v>0.20851265498152394</v>
      </c>
      <c r="BQ25813">
        <v>452.89314316316</v>
      </c>
      <c r="BR25813">
        <v>25780</v>
      </c>
    </row>
    <row r="25814" spans="68:70" x14ac:dyDescent="0.3">
      <c r="BP25814">
        <f t="shared" si="490"/>
        <v>0.20855652777525074</v>
      </c>
      <c r="BQ25814">
        <v>452.901637573541</v>
      </c>
      <c r="BR25814">
        <v>25781</v>
      </c>
    </row>
    <row r="25815" spans="68:70" x14ac:dyDescent="0.3">
      <c r="BP25815">
        <f t="shared" si="490"/>
        <v>0.20857279876474047</v>
      </c>
      <c r="BQ25815">
        <v>452.904787646415</v>
      </c>
      <c r="BR25815">
        <v>25782</v>
      </c>
    </row>
    <row r="25816" spans="68:70" x14ac:dyDescent="0.3">
      <c r="BP25816">
        <f t="shared" si="490"/>
        <v>0.20857896394362163</v>
      </c>
      <c r="BQ25816">
        <v>452.90598119647501</v>
      </c>
      <c r="BR25816">
        <v>25783</v>
      </c>
    </row>
    <row r="25817" spans="68:70" x14ac:dyDescent="0.3">
      <c r="BP25817">
        <f t="shared" si="490"/>
        <v>0.20863664551646499</v>
      </c>
      <c r="BQ25817">
        <v>452.917147227219</v>
      </c>
      <c r="BR25817">
        <v>25784</v>
      </c>
    </row>
    <row r="25818" spans="68:70" x14ac:dyDescent="0.3">
      <c r="BP25818">
        <f t="shared" si="490"/>
        <v>0.20867366599828266</v>
      </c>
      <c r="BQ25818">
        <v>452.92431285933299</v>
      </c>
      <c r="BR25818">
        <v>25785</v>
      </c>
    </row>
    <row r="25819" spans="68:70" x14ac:dyDescent="0.3">
      <c r="BP25819">
        <f t="shared" si="490"/>
        <v>0.2086968081774554</v>
      </c>
      <c r="BQ25819">
        <v>452.92879190395303</v>
      </c>
      <c r="BR25819">
        <v>25786</v>
      </c>
    </row>
    <row r="25820" spans="68:70" x14ac:dyDescent="0.3">
      <c r="BP25820">
        <f t="shared" si="490"/>
        <v>0.20874461491472257</v>
      </c>
      <c r="BQ25820">
        <v>452.93804385513999</v>
      </c>
      <c r="BR25820">
        <v>25787</v>
      </c>
    </row>
    <row r="25821" spans="68:70" x14ac:dyDescent="0.3">
      <c r="BP25821">
        <f t="shared" si="490"/>
        <v>0.20878564116417353</v>
      </c>
      <c r="BQ25821">
        <v>452.94598274614299</v>
      </c>
      <c r="BR25821">
        <v>25788</v>
      </c>
    </row>
    <row r="25822" spans="68:70" x14ac:dyDescent="0.3">
      <c r="BP25822">
        <f t="shared" si="490"/>
        <v>0.2088007866490906</v>
      </c>
      <c r="BQ25822">
        <v>452.94891331542999</v>
      </c>
      <c r="BR25822">
        <v>25789</v>
      </c>
    </row>
    <row r="25823" spans="68:70" x14ac:dyDescent="0.3">
      <c r="BP25823">
        <f t="shared" si="490"/>
        <v>0.20884875231538882</v>
      </c>
      <c r="BQ25823">
        <v>452.95819371077698</v>
      </c>
      <c r="BR25823">
        <v>25790</v>
      </c>
    </row>
    <row r="25824" spans="68:70" x14ac:dyDescent="0.3">
      <c r="BP25824">
        <f t="shared" si="490"/>
        <v>0.20923323093050708</v>
      </c>
      <c r="BQ25824">
        <v>453.03254414464999</v>
      </c>
      <c r="BR25824">
        <v>25791</v>
      </c>
    </row>
    <row r="25825" spans="68:70" x14ac:dyDescent="0.3">
      <c r="BP25825">
        <f t="shared" si="490"/>
        <v>0.20926677559265988</v>
      </c>
      <c r="BQ25825">
        <v>453.03902776663801</v>
      </c>
      <c r="BR25825">
        <v>25792</v>
      </c>
    </row>
    <row r="25826" spans="68:70" x14ac:dyDescent="0.3">
      <c r="BP25826">
        <f t="shared" ref="BP25826:BP25889" si="491">(BQ25826 - $BS$31303)*(BQ25826 - $BS$31303)/31269</f>
        <v>0.20927204195356278</v>
      </c>
      <c r="BQ25826">
        <v>453.04004561889701</v>
      </c>
      <c r="BR25826">
        <v>25793</v>
      </c>
    </row>
    <row r="25827" spans="68:70" x14ac:dyDescent="0.3">
      <c r="BP25827">
        <f t="shared" si="491"/>
        <v>0.20938193811983416</v>
      </c>
      <c r="BQ25827">
        <v>453.06128280301903</v>
      </c>
      <c r="BR25827">
        <v>25794</v>
      </c>
    </row>
    <row r="25828" spans="68:70" x14ac:dyDescent="0.3">
      <c r="BP25828">
        <f t="shared" si="491"/>
        <v>0.20947100551532488</v>
      </c>
      <c r="BQ25828">
        <v>453.078490785996</v>
      </c>
      <c r="BR25828">
        <v>25795</v>
      </c>
    </row>
    <row r="25829" spans="68:70" x14ac:dyDescent="0.3">
      <c r="BP25829">
        <f t="shared" si="491"/>
        <v>0.20959678726978567</v>
      </c>
      <c r="BQ25829">
        <v>453.102785819882</v>
      </c>
      <c r="BR25829">
        <v>25796</v>
      </c>
    </row>
    <row r="25830" spans="68:70" x14ac:dyDescent="0.3">
      <c r="BP25830">
        <f t="shared" si="491"/>
        <v>0.2095995733775686</v>
      </c>
      <c r="BQ25830">
        <v>453.10332388044299</v>
      </c>
      <c r="BR25830">
        <v>25797</v>
      </c>
    </row>
    <row r="25831" spans="68:70" x14ac:dyDescent="0.3">
      <c r="BP25831">
        <f t="shared" si="491"/>
        <v>0.2096767727386942</v>
      </c>
      <c r="BQ25831">
        <v>453.11823140473001</v>
      </c>
      <c r="BR25831">
        <v>25798</v>
      </c>
    </row>
    <row r="25832" spans="68:70" x14ac:dyDescent="0.3">
      <c r="BP25832">
        <f t="shared" si="491"/>
        <v>0.20969528102617724</v>
      </c>
      <c r="BQ25832">
        <v>453.12180502573301</v>
      </c>
      <c r="BR25832">
        <v>25799</v>
      </c>
    </row>
    <row r="25833" spans="68:70" x14ac:dyDescent="0.3">
      <c r="BP25833">
        <f t="shared" si="491"/>
        <v>0.20971682056094479</v>
      </c>
      <c r="BQ25833">
        <v>453.12596372809099</v>
      </c>
      <c r="BR25833">
        <v>25800</v>
      </c>
    </row>
    <row r="25834" spans="68:70" x14ac:dyDescent="0.3">
      <c r="BP25834">
        <f t="shared" si="491"/>
        <v>0.20973070003412453</v>
      </c>
      <c r="BQ25834">
        <v>453.12864336631799</v>
      </c>
      <c r="BR25834">
        <v>25801</v>
      </c>
    </row>
    <row r="25835" spans="68:70" x14ac:dyDescent="0.3">
      <c r="BP25835">
        <f t="shared" si="491"/>
        <v>0.20974090516515781</v>
      </c>
      <c r="BQ25835">
        <v>453.13061356171397</v>
      </c>
      <c r="BR25835">
        <v>25802</v>
      </c>
    </row>
    <row r="25836" spans="68:70" x14ac:dyDescent="0.3">
      <c r="BP25836">
        <f t="shared" si="491"/>
        <v>0.20974143108850224</v>
      </c>
      <c r="BQ25836">
        <v>453.130715094805</v>
      </c>
      <c r="BR25836">
        <v>25803</v>
      </c>
    </row>
    <row r="25837" spans="68:70" x14ac:dyDescent="0.3">
      <c r="BP25837">
        <f t="shared" si="491"/>
        <v>0.20974564913214244</v>
      </c>
      <c r="BQ25837">
        <v>453.131529412313</v>
      </c>
      <c r="BR25837">
        <v>25804</v>
      </c>
    </row>
    <row r="25838" spans="68:70" x14ac:dyDescent="0.3">
      <c r="BP25838">
        <f t="shared" si="491"/>
        <v>0.20976549957243901</v>
      </c>
      <c r="BQ25838">
        <v>453.135361543687</v>
      </c>
      <c r="BR25838">
        <v>25805</v>
      </c>
    </row>
    <row r="25839" spans="68:70" x14ac:dyDescent="0.3">
      <c r="BP25839">
        <f t="shared" si="491"/>
        <v>0.20981072279812835</v>
      </c>
      <c r="BQ25839">
        <v>453.14409121920602</v>
      </c>
      <c r="BR25839">
        <v>25806</v>
      </c>
    </row>
    <row r="25840" spans="68:70" x14ac:dyDescent="0.3">
      <c r="BP25840">
        <f t="shared" si="491"/>
        <v>0.20983888477561868</v>
      </c>
      <c r="BQ25840">
        <v>453.14952699749898</v>
      </c>
      <c r="BR25840">
        <v>25807</v>
      </c>
    </row>
    <row r="25841" spans="68:70" x14ac:dyDescent="0.3">
      <c r="BP25841">
        <f t="shared" si="491"/>
        <v>0.20984370747165704</v>
      </c>
      <c r="BQ25841">
        <v>453.15045782972601</v>
      </c>
      <c r="BR25841">
        <v>25808</v>
      </c>
    </row>
    <row r="25842" spans="68:70" x14ac:dyDescent="0.3">
      <c r="BP25842">
        <f t="shared" si="491"/>
        <v>0.20984762267979384</v>
      </c>
      <c r="BQ25842">
        <v>453.151213499157</v>
      </c>
      <c r="BR25842">
        <v>25809</v>
      </c>
    </row>
    <row r="25843" spans="68:70" x14ac:dyDescent="0.3">
      <c r="BP25843">
        <f t="shared" si="491"/>
        <v>0.20987256192409787</v>
      </c>
      <c r="BQ25843">
        <v>453.156026826085</v>
      </c>
      <c r="BR25843">
        <v>25810</v>
      </c>
    </row>
    <row r="25844" spans="68:70" x14ac:dyDescent="0.3">
      <c r="BP25844">
        <f t="shared" si="491"/>
        <v>0.20988120169648861</v>
      </c>
      <c r="BQ25844">
        <v>453.157694253741</v>
      </c>
      <c r="BR25844">
        <v>25811</v>
      </c>
    </row>
    <row r="25845" spans="68:70" x14ac:dyDescent="0.3">
      <c r="BP25845">
        <f t="shared" si="491"/>
        <v>0.20991091791863148</v>
      </c>
      <c r="BQ25845">
        <v>453.16342905608502</v>
      </c>
      <c r="BR25845">
        <v>25812</v>
      </c>
    </row>
    <row r="25846" spans="68:70" x14ac:dyDescent="0.3">
      <c r="BP25846">
        <f t="shared" si="491"/>
        <v>0.20993344447619749</v>
      </c>
      <c r="BQ25846">
        <v>453.16777608636102</v>
      </c>
      <c r="BR25846">
        <v>25813</v>
      </c>
    </row>
    <row r="25847" spans="68:70" x14ac:dyDescent="0.3">
      <c r="BP25847">
        <f t="shared" si="491"/>
        <v>0.20997092805357001</v>
      </c>
      <c r="BQ25847">
        <v>453.17500890928801</v>
      </c>
      <c r="BR25847">
        <v>25814</v>
      </c>
    </row>
    <row r="25848" spans="68:70" x14ac:dyDescent="0.3">
      <c r="BP25848">
        <f t="shared" si="491"/>
        <v>0.20998432789380947</v>
      </c>
      <c r="BQ25848">
        <v>453.17759438289301</v>
      </c>
      <c r="BR25848">
        <v>25815</v>
      </c>
    </row>
    <row r="25849" spans="68:70" x14ac:dyDescent="0.3">
      <c r="BP25849">
        <f t="shared" si="491"/>
        <v>0.20999226823308187</v>
      </c>
      <c r="BQ25849">
        <v>453.17912641727901</v>
      </c>
      <c r="BR25849">
        <v>25816</v>
      </c>
    </row>
    <row r="25850" spans="68:70" x14ac:dyDescent="0.3">
      <c r="BP25850">
        <f t="shared" si="491"/>
        <v>0.21005944997058223</v>
      </c>
      <c r="BQ25850">
        <v>453.19208751690098</v>
      </c>
      <c r="BR25850">
        <v>25817</v>
      </c>
    </row>
    <row r="25851" spans="68:70" x14ac:dyDescent="0.3">
      <c r="BP25851">
        <f t="shared" si="491"/>
        <v>0.21006527028156502</v>
      </c>
      <c r="BQ25851">
        <v>453.193210308282</v>
      </c>
      <c r="BR25851">
        <v>25818</v>
      </c>
    </row>
    <row r="25852" spans="68:70" x14ac:dyDescent="0.3">
      <c r="BP25852">
        <f t="shared" si="491"/>
        <v>0.21009743343113593</v>
      </c>
      <c r="BQ25852">
        <v>453.19941459442799</v>
      </c>
      <c r="BR25852">
        <v>25819</v>
      </c>
    </row>
    <row r="25853" spans="68:70" x14ac:dyDescent="0.3">
      <c r="BP25853">
        <f t="shared" si="491"/>
        <v>0.21019897763073783</v>
      </c>
      <c r="BQ25853">
        <v>453.21899940076997</v>
      </c>
      <c r="BR25853">
        <v>25820</v>
      </c>
    </row>
    <row r="25854" spans="68:70" x14ac:dyDescent="0.3">
      <c r="BP25854">
        <f t="shared" si="491"/>
        <v>0.21049492121435343</v>
      </c>
      <c r="BQ25854">
        <v>453.27605100316703</v>
      </c>
      <c r="BR25854">
        <v>25821</v>
      </c>
    </row>
    <row r="25855" spans="68:70" x14ac:dyDescent="0.3">
      <c r="BP25855">
        <f t="shared" si="491"/>
        <v>0.21061957420874064</v>
      </c>
      <c r="BQ25855">
        <v>453.30006943358597</v>
      </c>
      <c r="BR25855">
        <v>25822</v>
      </c>
    </row>
    <row r="25856" spans="68:70" x14ac:dyDescent="0.3">
      <c r="BP25856">
        <f t="shared" si="491"/>
        <v>0.21063488096426211</v>
      </c>
      <c r="BQ25856">
        <v>453.30301828500501</v>
      </c>
      <c r="BR25856">
        <v>25823</v>
      </c>
    </row>
    <row r="25857" spans="68:70" x14ac:dyDescent="0.3">
      <c r="BP25857">
        <f t="shared" si="491"/>
        <v>0.21063644043634161</v>
      </c>
      <c r="BQ25857">
        <v>453.303318711793</v>
      </c>
      <c r="BR25857">
        <v>25824</v>
      </c>
    </row>
    <row r="25858" spans="68:70" x14ac:dyDescent="0.3">
      <c r="BP25858">
        <f t="shared" si="491"/>
        <v>0.2107124861046778</v>
      </c>
      <c r="BQ25858">
        <v>453.31796729206798</v>
      </c>
      <c r="BR25858">
        <v>25825</v>
      </c>
    </row>
    <row r="25859" spans="68:70" x14ac:dyDescent="0.3">
      <c r="BP25859">
        <f t="shared" si="491"/>
        <v>0.21074661389073018</v>
      </c>
      <c r="BQ25859">
        <v>453.32454042471602</v>
      </c>
      <c r="BR25859">
        <v>25826</v>
      </c>
    </row>
    <row r="25860" spans="68:70" x14ac:dyDescent="0.3">
      <c r="BP25860">
        <f t="shared" si="491"/>
        <v>0.21077047673863514</v>
      </c>
      <c r="BQ25860">
        <v>453.32913617769901</v>
      </c>
      <c r="BR25860">
        <v>25827</v>
      </c>
    </row>
    <row r="25861" spans="68:70" x14ac:dyDescent="0.3">
      <c r="BP25861">
        <f t="shared" si="491"/>
        <v>0.21081898088097278</v>
      </c>
      <c r="BQ25861">
        <v>453.33847680315</v>
      </c>
      <c r="BR25861">
        <v>25828</v>
      </c>
    </row>
    <row r="25862" spans="68:70" x14ac:dyDescent="0.3">
      <c r="BP25862">
        <f t="shared" si="491"/>
        <v>0.21082277518160694</v>
      </c>
      <c r="BQ25862">
        <v>453.33920744060202</v>
      </c>
      <c r="BR25862">
        <v>25829</v>
      </c>
    </row>
    <row r="25863" spans="68:70" x14ac:dyDescent="0.3">
      <c r="BP25863">
        <f t="shared" si="491"/>
        <v>0.2108569230910739</v>
      </c>
      <c r="BQ25863">
        <v>453.34578272851201</v>
      </c>
      <c r="BR25863">
        <v>25830</v>
      </c>
    </row>
    <row r="25864" spans="68:70" x14ac:dyDescent="0.3">
      <c r="BP25864">
        <f t="shared" si="491"/>
        <v>0.21088240806706135</v>
      </c>
      <c r="BQ25864">
        <v>453.35068959424899</v>
      </c>
      <c r="BR25864">
        <v>25831</v>
      </c>
    </row>
    <row r="25865" spans="68:70" x14ac:dyDescent="0.3">
      <c r="BP25865">
        <f t="shared" si="491"/>
        <v>0.21092803260282236</v>
      </c>
      <c r="BQ25865">
        <v>453.35947338122799</v>
      </c>
      <c r="BR25865">
        <v>25832</v>
      </c>
    </row>
    <row r="25866" spans="68:70" x14ac:dyDescent="0.3">
      <c r="BP25866">
        <f t="shared" si="491"/>
        <v>0.21093386411705162</v>
      </c>
      <c r="BQ25866">
        <v>453.36059601521902</v>
      </c>
      <c r="BR25866">
        <v>25833</v>
      </c>
    </row>
    <row r="25867" spans="68:70" x14ac:dyDescent="0.3">
      <c r="BP25867">
        <f t="shared" si="491"/>
        <v>0.21097711440674369</v>
      </c>
      <c r="BQ25867">
        <v>453.36892171231801</v>
      </c>
      <c r="BR25867">
        <v>25834</v>
      </c>
    </row>
    <row r="25868" spans="68:70" x14ac:dyDescent="0.3">
      <c r="BP25868">
        <f t="shared" si="491"/>
        <v>0.21098739383641502</v>
      </c>
      <c r="BQ25868">
        <v>453.37090038089201</v>
      </c>
      <c r="BR25868">
        <v>25835</v>
      </c>
    </row>
    <row r="25869" spans="68:70" x14ac:dyDescent="0.3">
      <c r="BP25869">
        <f t="shared" si="491"/>
        <v>0.21099527786269939</v>
      </c>
      <c r="BQ25869">
        <v>453.37241792999799</v>
      </c>
      <c r="BR25869">
        <v>25836</v>
      </c>
    </row>
    <row r="25870" spans="68:70" x14ac:dyDescent="0.3">
      <c r="BP25870">
        <f t="shared" si="491"/>
        <v>0.21115764338269355</v>
      </c>
      <c r="BQ25870">
        <v>453.40366439667002</v>
      </c>
      <c r="BR25870">
        <v>25837</v>
      </c>
    </row>
    <row r="25871" spans="68:70" x14ac:dyDescent="0.3">
      <c r="BP25871">
        <f t="shared" si="491"/>
        <v>0.2111580955665163</v>
      </c>
      <c r="BQ25871">
        <v>453.40375140050298</v>
      </c>
      <c r="BR25871">
        <v>25838</v>
      </c>
    </row>
    <row r="25872" spans="68:70" x14ac:dyDescent="0.3">
      <c r="BP25872">
        <f t="shared" si="491"/>
        <v>0.21124085637468051</v>
      </c>
      <c r="BQ25872">
        <v>453.41967368235601</v>
      </c>
      <c r="BR25872">
        <v>25839</v>
      </c>
    </row>
    <row r="25873" spans="68:70" x14ac:dyDescent="0.3">
      <c r="BP25873">
        <f t="shared" si="491"/>
        <v>0.21138353866931289</v>
      </c>
      <c r="BQ25873">
        <v>453.44711688601899</v>
      </c>
      <c r="BR25873">
        <v>25840</v>
      </c>
    </row>
    <row r="25874" spans="68:70" x14ac:dyDescent="0.3">
      <c r="BP25874">
        <f t="shared" si="491"/>
        <v>0.21156616576930604</v>
      </c>
      <c r="BQ25874">
        <v>453.482229476268</v>
      </c>
      <c r="BR25874">
        <v>25841</v>
      </c>
    </row>
    <row r="25875" spans="68:70" x14ac:dyDescent="0.3">
      <c r="BP25875">
        <f t="shared" si="491"/>
        <v>0.21159003488521494</v>
      </c>
      <c r="BQ25875">
        <v>453.48681752452802</v>
      </c>
      <c r="BR25875">
        <v>25842</v>
      </c>
    </row>
    <row r="25876" spans="68:70" x14ac:dyDescent="0.3">
      <c r="BP25876">
        <f t="shared" si="491"/>
        <v>0.21166469614119188</v>
      </c>
      <c r="BQ25876">
        <v>453.50116701172101</v>
      </c>
      <c r="BR25876">
        <v>25843</v>
      </c>
    </row>
    <row r="25877" spans="68:70" x14ac:dyDescent="0.3">
      <c r="BP25877">
        <f t="shared" si="491"/>
        <v>0.21167681429666141</v>
      </c>
      <c r="BQ25877">
        <v>453.50349581653899</v>
      </c>
      <c r="BR25877">
        <v>25844</v>
      </c>
    </row>
    <row r="25878" spans="68:70" x14ac:dyDescent="0.3">
      <c r="BP25878">
        <f t="shared" si="491"/>
        <v>0.21168623246284099</v>
      </c>
      <c r="BQ25878">
        <v>453.50530570526001</v>
      </c>
      <c r="BR25878">
        <v>25845</v>
      </c>
    </row>
    <row r="25879" spans="68:70" x14ac:dyDescent="0.3">
      <c r="BP25879">
        <f t="shared" si="491"/>
        <v>0.21178085819435738</v>
      </c>
      <c r="BQ25879">
        <v>453.52348769542101</v>
      </c>
      <c r="BR25879">
        <v>25846</v>
      </c>
    </row>
    <row r="25880" spans="68:70" x14ac:dyDescent="0.3">
      <c r="BP25880">
        <f t="shared" si="491"/>
        <v>0.21178414092060688</v>
      </c>
      <c r="BQ25880">
        <v>453.52411838642098</v>
      </c>
      <c r="BR25880">
        <v>25847</v>
      </c>
    </row>
    <row r="25881" spans="68:70" x14ac:dyDescent="0.3">
      <c r="BP25881">
        <f t="shared" si="491"/>
        <v>0.21181385091473526</v>
      </c>
      <c r="BQ25881">
        <v>453.52982617158602</v>
      </c>
      <c r="BR25881">
        <v>25848</v>
      </c>
    </row>
    <row r="25882" spans="68:70" x14ac:dyDescent="0.3">
      <c r="BP25882">
        <f t="shared" si="491"/>
        <v>0.21192512572926431</v>
      </c>
      <c r="BQ25882">
        <v>453.55120036202499</v>
      </c>
      <c r="BR25882">
        <v>25849</v>
      </c>
    </row>
    <row r="25883" spans="68:70" x14ac:dyDescent="0.3">
      <c r="BP25883">
        <f t="shared" si="491"/>
        <v>0.21194218680483909</v>
      </c>
      <c r="BQ25883">
        <v>453.55447703758699</v>
      </c>
      <c r="BR25883">
        <v>25850</v>
      </c>
    </row>
    <row r="25884" spans="68:70" x14ac:dyDescent="0.3">
      <c r="BP25884">
        <f t="shared" si="491"/>
        <v>0.21201074080650284</v>
      </c>
      <c r="BQ25884">
        <v>453.56764188989303</v>
      </c>
      <c r="BR25884">
        <v>25851</v>
      </c>
    </row>
    <row r="25885" spans="68:70" x14ac:dyDescent="0.3">
      <c r="BP25885">
        <f t="shared" si="491"/>
        <v>0.2122008981017241</v>
      </c>
      <c r="BQ25885">
        <v>453.60414784461199</v>
      </c>
      <c r="BR25885">
        <v>25852</v>
      </c>
    </row>
    <row r="25886" spans="68:70" x14ac:dyDescent="0.3">
      <c r="BP25886">
        <f t="shared" si="491"/>
        <v>0.2122187246107051</v>
      </c>
      <c r="BQ25886">
        <v>453.60756929757099</v>
      </c>
      <c r="BR25886">
        <v>25853</v>
      </c>
    </row>
    <row r="25887" spans="68:70" x14ac:dyDescent="0.3">
      <c r="BP25887">
        <f t="shared" si="491"/>
        <v>0.21244166784756768</v>
      </c>
      <c r="BQ25887">
        <v>453.65034680124302</v>
      </c>
      <c r="BR25887">
        <v>25854</v>
      </c>
    </row>
    <row r="25888" spans="68:70" x14ac:dyDescent="0.3">
      <c r="BP25888">
        <f t="shared" si="491"/>
        <v>0.21244256697297367</v>
      </c>
      <c r="BQ25888">
        <v>453.65051927656299</v>
      </c>
      <c r="BR25888">
        <v>25855</v>
      </c>
    </row>
    <row r="25889" spans="68:70" x14ac:dyDescent="0.3">
      <c r="BP25889">
        <f t="shared" si="491"/>
        <v>0.2125035387941244</v>
      </c>
      <c r="BQ25889">
        <v>453.66221438464402</v>
      </c>
      <c r="BR25889">
        <v>25856</v>
      </c>
    </row>
    <row r="25890" spans="68:70" x14ac:dyDescent="0.3">
      <c r="BP25890">
        <f t="shared" ref="BP25890:BP25953" si="492">(BQ25890 - $BS$31303)*(BQ25890 - $BS$31303)/31269</f>
        <v>0.21263864949444761</v>
      </c>
      <c r="BQ25890">
        <v>453.68812421963599</v>
      </c>
      <c r="BR25890">
        <v>25857</v>
      </c>
    </row>
    <row r="25891" spans="68:70" x14ac:dyDescent="0.3">
      <c r="BP25891">
        <f t="shared" si="492"/>
        <v>0.21270627020438085</v>
      </c>
      <c r="BQ25891">
        <v>453.70108858019103</v>
      </c>
      <c r="BR25891">
        <v>25858</v>
      </c>
    </row>
    <row r="25892" spans="68:70" x14ac:dyDescent="0.3">
      <c r="BP25892">
        <f t="shared" si="492"/>
        <v>0.21276865034664685</v>
      </c>
      <c r="BQ25892">
        <v>453.71304638272898</v>
      </c>
      <c r="BR25892">
        <v>25859</v>
      </c>
    </row>
    <row r="25893" spans="68:70" x14ac:dyDescent="0.3">
      <c r="BP25893">
        <f t="shared" si="492"/>
        <v>0.21290501480143451</v>
      </c>
      <c r="BQ25893">
        <v>453.73918031691102</v>
      </c>
      <c r="BR25893">
        <v>25860</v>
      </c>
    </row>
    <row r="25894" spans="68:70" x14ac:dyDescent="0.3">
      <c r="BP25894">
        <f t="shared" si="492"/>
        <v>0.21290561747832523</v>
      </c>
      <c r="BQ25894">
        <v>453.73929579997201</v>
      </c>
      <c r="BR25894">
        <v>25861</v>
      </c>
    </row>
    <row r="25895" spans="68:70" x14ac:dyDescent="0.3">
      <c r="BP25895">
        <f t="shared" si="492"/>
        <v>0.21291919243656018</v>
      </c>
      <c r="BQ25895">
        <v>453.74189694771201</v>
      </c>
      <c r="BR25895">
        <v>25862</v>
      </c>
    </row>
    <row r="25896" spans="68:70" x14ac:dyDescent="0.3">
      <c r="BP25896">
        <f t="shared" si="492"/>
        <v>0.21296643236771953</v>
      </c>
      <c r="BQ25896">
        <v>453.75094811859901</v>
      </c>
      <c r="BR25896">
        <v>25863</v>
      </c>
    </row>
    <row r="25897" spans="68:70" x14ac:dyDescent="0.3">
      <c r="BP25897">
        <f t="shared" si="492"/>
        <v>0.21299337867559015</v>
      </c>
      <c r="BQ25897">
        <v>453.75611058161297</v>
      </c>
      <c r="BR25897">
        <v>25864</v>
      </c>
    </row>
    <row r="25898" spans="68:70" x14ac:dyDescent="0.3">
      <c r="BP25898">
        <f t="shared" si="492"/>
        <v>0.21307045390043872</v>
      </c>
      <c r="BQ25898">
        <v>453.77087510614302</v>
      </c>
      <c r="BR25898">
        <v>25865</v>
      </c>
    </row>
    <row r="25899" spans="68:70" x14ac:dyDescent="0.3">
      <c r="BP25899">
        <f t="shared" si="492"/>
        <v>0.21307498126199081</v>
      </c>
      <c r="BQ25899">
        <v>453.77174228415299</v>
      </c>
      <c r="BR25899">
        <v>25866</v>
      </c>
    </row>
    <row r="25900" spans="68:70" x14ac:dyDescent="0.3">
      <c r="BP25900">
        <f t="shared" si="492"/>
        <v>0.21313456065893951</v>
      </c>
      <c r="BQ25900">
        <v>453.78315335806298</v>
      </c>
      <c r="BR25900">
        <v>25867</v>
      </c>
    </row>
    <row r="25901" spans="68:70" x14ac:dyDescent="0.3">
      <c r="BP25901">
        <f t="shared" si="492"/>
        <v>0.21314819549370667</v>
      </c>
      <c r="BQ25901">
        <v>453.78576457524798</v>
      </c>
      <c r="BR25901">
        <v>25868</v>
      </c>
    </row>
    <row r="25902" spans="68:70" x14ac:dyDescent="0.3">
      <c r="BP25902">
        <f t="shared" si="492"/>
        <v>0.21352514425722419</v>
      </c>
      <c r="BQ25902">
        <v>453.85792126646902</v>
      </c>
      <c r="BR25902">
        <v>25869</v>
      </c>
    </row>
    <row r="25903" spans="68:70" x14ac:dyDescent="0.3">
      <c r="BP25903">
        <f t="shared" si="492"/>
        <v>0.21366170359590245</v>
      </c>
      <c r="BQ25903">
        <v>453.88404615657498</v>
      </c>
      <c r="BR25903">
        <v>25870</v>
      </c>
    </row>
    <row r="25904" spans="68:70" x14ac:dyDescent="0.3">
      <c r="BP25904">
        <f t="shared" si="492"/>
        <v>0.21366217936851448</v>
      </c>
      <c r="BQ25904">
        <v>453.88413716107198</v>
      </c>
      <c r="BR25904">
        <v>25871</v>
      </c>
    </row>
    <row r="25905" spans="68:70" x14ac:dyDescent="0.3">
      <c r="BP25905">
        <f t="shared" si="492"/>
        <v>0.21383481312874864</v>
      </c>
      <c r="BQ25905">
        <v>453.91715139358701</v>
      </c>
      <c r="BR25905">
        <v>25872</v>
      </c>
    </row>
    <row r="25906" spans="68:70" x14ac:dyDescent="0.3">
      <c r="BP25906">
        <f t="shared" si="492"/>
        <v>0.21386802449801129</v>
      </c>
      <c r="BQ25906">
        <v>453.92350115948801</v>
      </c>
      <c r="BR25906">
        <v>25873</v>
      </c>
    </row>
    <row r="25907" spans="68:70" x14ac:dyDescent="0.3">
      <c r="BP25907">
        <f t="shared" si="492"/>
        <v>0.21396639748417814</v>
      </c>
      <c r="BQ25907">
        <v>453.942306447725</v>
      </c>
      <c r="BR25907">
        <v>25874</v>
      </c>
    </row>
    <row r="25908" spans="68:70" x14ac:dyDescent="0.3">
      <c r="BP25908">
        <f t="shared" si="492"/>
        <v>0.21406534732636745</v>
      </c>
      <c r="BQ25908">
        <v>453.96121764902398</v>
      </c>
      <c r="BR25908">
        <v>25875</v>
      </c>
    </row>
    <row r="25909" spans="68:70" x14ac:dyDescent="0.3">
      <c r="BP25909">
        <f t="shared" si="492"/>
        <v>0.21414115058307884</v>
      </c>
      <c r="BQ25909">
        <v>453.97570214001399</v>
      </c>
      <c r="BR25909">
        <v>25876</v>
      </c>
    </row>
    <row r="25910" spans="68:70" x14ac:dyDescent="0.3">
      <c r="BP25910">
        <f t="shared" si="492"/>
        <v>0.21420397837766825</v>
      </c>
      <c r="BQ25910">
        <v>453.98770533603403</v>
      </c>
      <c r="BR25910">
        <v>25877</v>
      </c>
    </row>
    <row r="25911" spans="68:70" x14ac:dyDescent="0.3">
      <c r="BP25911">
        <f t="shared" si="492"/>
        <v>0.21427912076385872</v>
      </c>
      <c r="BQ25911">
        <v>454.00205891272401</v>
      </c>
      <c r="BR25911">
        <v>25878</v>
      </c>
    </row>
    <row r="25912" spans="68:70" x14ac:dyDescent="0.3">
      <c r="BP25912">
        <f t="shared" si="492"/>
        <v>0.21433178962917782</v>
      </c>
      <c r="BQ25912">
        <v>454.01211813374198</v>
      </c>
      <c r="BR25912">
        <v>25879</v>
      </c>
    </row>
    <row r="25913" spans="68:70" x14ac:dyDescent="0.3">
      <c r="BP25913">
        <f t="shared" si="492"/>
        <v>0.21458497376020164</v>
      </c>
      <c r="BQ25913">
        <v>454.06045650232602</v>
      </c>
      <c r="BR25913">
        <v>25880</v>
      </c>
    </row>
    <row r="25914" spans="68:70" x14ac:dyDescent="0.3">
      <c r="BP25914">
        <f t="shared" si="492"/>
        <v>0.21459331501999837</v>
      </c>
      <c r="BQ25914">
        <v>454.062048545256</v>
      </c>
      <c r="BR25914">
        <v>25881</v>
      </c>
    </row>
    <row r="25915" spans="68:70" x14ac:dyDescent="0.3">
      <c r="BP25915">
        <f t="shared" si="492"/>
        <v>0.21460409152129711</v>
      </c>
      <c r="BQ25915">
        <v>454.06410534135301</v>
      </c>
      <c r="BR25915">
        <v>25882</v>
      </c>
    </row>
    <row r="25916" spans="68:70" x14ac:dyDescent="0.3">
      <c r="BP25916">
        <f t="shared" si="492"/>
        <v>0.21463578405864062</v>
      </c>
      <c r="BQ25916">
        <v>454.07015385937899</v>
      </c>
      <c r="BR25916">
        <v>25883</v>
      </c>
    </row>
    <row r="25917" spans="68:70" x14ac:dyDescent="0.3">
      <c r="BP25917">
        <f t="shared" si="492"/>
        <v>0.21468117000017928</v>
      </c>
      <c r="BQ25917">
        <v>454.07881498482101</v>
      </c>
      <c r="BR25917">
        <v>25884</v>
      </c>
    </row>
    <row r="25918" spans="68:70" x14ac:dyDescent="0.3">
      <c r="BP25918">
        <f t="shared" si="492"/>
        <v>0.21475935574190777</v>
      </c>
      <c r="BQ25918">
        <v>454.09373324056003</v>
      </c>
      <c r="BR25918">
        <v>25885</v>
      </c>
    </row>
    <row r="25919" spans="68:70" x14ac:dyDescent="0.3">
      <c r="BP25919">
        <f t="shared" si="492"/>
        <v>0.21477090411923491</v>
      </c>
      <c r="BQ25919">
        <v>454.09593650224201</v>
      </c>
      <c r="BR25919">
        <v>25886</v>
      </c>
    </row>
    <row r="25920" spans="68:70" x14ac:dyDescent="0.3">
      <c r="BP25920">
        <f t="shared" si="492"/>
        <v>0.2147898434754304</v>
      </c>
      <c r="BQ25920">
        <v>454.099549726487</v>
      </c>
      <c r="BR25920">
        <v>25887</v>
      </c>
    </row>
    <row r="25921" spans="68:70" x14ac:dyDescent="0.3">
      <c r="BP25921">
        <f t="shared" si="492"/>
        <v>0.21481062517751179</v>
      </c>
      <c r="BQ25921">
        <v>454.10351424764502</v>
      </c>
      <c r="BR25921">
        <v>25888</v>
      </c>
    </row>
    <row r="25922" spans="68:70" x14ac:dyDescent="0.3">
      <c r="BP25922">
        <f t="shared" si="492"/>
        <v>0.2149011422504338</v>
      </c>
      <c r="BQ25922">
        <v>454.12077993525997</v>
      </c>
      <c r="BR25922">
        <v>25889</v>
      </c>
    </row>
    <row r="25923" spans="68:70" x14ac:dyDescent="0.3">
      <c r="BP25923">
        <f t="shared" si="492"/>
        <v>0.21492214579599531</v>
      </c>
      <c r="BQ25923">
        <v>454.12478573875097</v>
      </c>
      <c r="BR25923">
        <v>25890</v>
      </c>
    </row>
    <row r="25924" spans="68:70" x14ac:dyDescent="0.3">
      <c r="BP25924">
        <f t="shared" si="492"/>
        <v>0.21492916536000325</v>
      </c>
      <c r="BQ25924">
        <v>454.126124468792</v>
      </c>
      <c r="BR25924">
        <v>25891</v>
      </c>
    </row>
    <row r="25925" spans="68:70" x14ac:dyDescent="0.3">
      <c r="BP25925">
        <f t="shared" si="492"/>
        <v>0.21494161947258891</v>
      </c>
      <c r="BQ25925">
        <v>454.128499590236</v>
      </c>
      <c r="BR25925">
        <v>25892</v>
      </c>
    </row>
    <row r="25926" spans="68:70" x14ac:dyDescent="0.3">
      <c r="BP25926">
        <f t="shared" si="492"/>
        <v>0.21510058338254476</v>
      </c>
      <c r="BQ25926">
        <v>454.15880952511401</v>
      </c>
      <c r="BR25926">
        <v>25893</v>
      </c>
    </row>
    <row r="25927" spans="68:70" x14ac:dyDescent="0.3">
      <c r="BP25927">
        <f t="shared" si="492"/>
        <v>0.21522862830972522</v>
      </c>
      <c r="BQ25927">
        <v>454.18321593871502</v>
      </c>
      <c r="BR25927">
        <v>25894</v>
      </c>
    </row>
    <row r="25928" spans="68:70" x14ac:dyDescent="0.3">
      <c r="BP25928">
        <f t="shared" si="492"/>
        <v>0.21532040219696552</v>
      </c>
      <c r="BQ25928">
        <v>454.200704328342</v>
      </c>
      <c r="BR25928">
        <v>25895</v>
      </c>
    </row>
    <row r="25929" spans="68:70" x14ac:dyDescent="0.3">
      <c r="BP25929">
        <f t="shared" si="492"/>
        <v>0.21532908361770159</v>
      </c>
      <c r="BQ25929">
        <v>454.20235846290501</v>
      </c>
      <c r="BR25929">
        <v>25896</v>
      </c>
    </row>
    <row r="25930" spans="68:70" x14ac:dyDescent="0.3">
      <c r="BP25930">
        <f t="shared" si="492"/>
        <v>0.21533068062560298</v>
      </c>
      <c r="BQ25930">
        <v>454.20266274886501</v>
      </c>
      <c r="BR25930">
        <v>25897</v>
      </c>
    </row>
    <row r="25931" spans="68:70" x14ac:dyDescent="0.3">
      <c r="BP25931">
        <f t="shared" si="492"/>
        <v>0.21549095138228286</v>
      </c>
      <c r="BQ25931">
        <v>454.23319420675199</v>
      </c>
      <c r="BR25931">
        <v>25898</v>
      </c>
    </row>
    <row r="25932" spans="68:70" x14ac:dyDescent="0.3">
      <c r="BP25932">
        <f t="shared" si="492"/>
        <v>0.21552145670251008</v>
      </c>
      <c r="BQ25932">
        <v>454.23900416084098</v>
      </c>
      <c r="BR25932">
        <v>25899</v>
      </c>
    </row>
    <row r="25933" spans="68:70" x14ac:dyDescent="0.3">
      <c r="BP25933">
        <f t="shared" si="492"/>
        <v>0.2155285222863958</v>
      </c>
      <c r="BQ25933">
        <v>454.24034979263899</v>
      </c>
      <c r="BR25933">
        <v>25900</v>
      </c>
    </row>
    <row r="25934" spans="68:70" x14ac:dyDescent="0.3">
      <c r="BP25934">
        <f t="shared" si="492"/>
        <v>0.21558998569999022</v>
      </c>
      <c r="BQ25934">
        <v>454.25205449413602</v>
      </c>
      <c r="BR25934">
        <v>25901</v>
      </c>
    </row>
    <row r="25935" spans="68:70" x14ac:dyDescent="0.3">
      <c r="BP25935">
        <f t="shared" si="492"/>
        <v>0.21568894008048314</v>
      </c>
      <c r="BQ25935">
        <v>454.27089523199101</v>
      </c>
      <c r="BR25935">
        <v>25902</v>
      </c>
    </row>
    <row r="25936" spans="68:70" x14ac:dyDescent="0.3">
      <c r="BP25936">
        <f t="shared" si="492"/>
        <v>0.21571626417740411</v>
      </c>
      <c r="BQ25936">
        <v>454.27609692988898</v>
      </c>
      <c r="BR25936">
        <v>25903</v>
      </c>
    </row>
    <row r="25937" spans="68:70" x14ac:dyDescent="0.3">
      <c r="BP25937">
        <f t="shared" si="492"/>
        <v>0.21572667626135475</v>
      </c>
      <c r="BQ25937">
        <v>454.27807899526903</v>
      </c>
      <c r="BR25937">
        <v>25904</v>
      </c>
    </row>
    <row r="25938" spans="68:70" x14ac:dyDescent="0.3">
      <c r="BP25938">
        <f t="shared" si="492"/>
        <v>0.21574702319124656</v>
      </c>
      <c r="BQ25938">
        <v>454.28195213997401</v>
      </c>
      <c r="BR25938">
        <v>25905</v>
      </c>
    </row>
    <row r="25939" spans="68:70" x14ac:dyDescent="0.3">
      <c r="BP25939">
        <f t="shared" si="492"/>
        <v>0.21580554715647796</v>
      </c>
      <c r="BQ25939">
        <v>454.293091465337</v>
      </c>
      <c r="BR25939">
        <v>25906</v>
      </c>
    </row>
    <row r="25940" spans="68:70" x14ac:dyDescent="0.3">
      <c r="BP25940">
        <f t="shared" si="492"/>
        <v>0.21588770975280838</v>
      </c>
      <c r="BQ25940">
        <v>454.30872756832798</v>
      </c>
      <c r="BR25940">
        <v>25907</v>
      </c>
    </row>
    <row r="25941" spans="68:70" x14ac:dyDescent="0.3">
      <c r="BP25941">
        <f t="shared" si="492"/>
        <v>0.21588933120974524</v>
      </c>
      <c r="BQ25941">
        <v>454.309036112711</v>
      </c>
      <c r="BR25941">
        <v>25908</v>
      </c>
    </row>
    <row r="25942" spans="68:70" x14ac:dyDescent="0.3">
      <c r="BP25942">
        <f t="shared" si="492"/>
        <v>0.21592058911461121</v>
      </c>
      <c r="BQ25942">
        <v>454.31498390174698</v>
      </c>
      <c r="BR25942">
        <v>25909</v>
      </c>
    </row>
    <row r="25943" spans="68:70" x14ac:dyDescent="0.3">
      <c r="BP25943">
        <f t="shared" si="492"/>
        <v>0.21592852300966342</v>
      </c>
      <c r="BQ25943">
        <v>454.31649350364899</v>
      </c>
      <c r="BR25943">
        <v>25910</v>
      </c>
    </row>
    <row r="25944" spans="68:70" x14ac:dyDescent="0.3">
      <c r="BP25944">
        <f t="shared" si="492"/>
        <v>0.21598207956528417</v>
      </c>
      <c r="BQ25944">
        <v>454.32668311700598</v>
      </c>
      <c r="BR25944">
        <v>25911</v>
      </c>
    </row>
    <row r="25945" spans="68:70" x14ac:dyDescent="0.3">
      <c r="BP25945">
        <f t="shared" si="492"/>
        <v>0.21604002408972445</v>
      </c>
      <c r="BQ25945">
        <v>454.33770615790098</v>
      </c>
      <c r="BR25945">
        <v>25912</v>
      </c>
    </row>
    <row r="25946" spans="68:70" x14ac:dyDescent="0.3">
      <c r="BP25946">
        <f t="shared" si="492"/>
        <v>0.21606065436286773</v>
      </c>
      <c r="BQ25946">
        <v>454.34163038834299</v>
      </c>
      <c r="BR25946">
        <v>25913</v>
      </c>
    </row>
    <row r="25947" spans="68:70" x14ac:dyDescent="0.3">
      <c r="BP25947">
        <f t="shared" si="492"/>
        <v>0.2161065477455027</v>
      </c>
      <c r="BQ25947">
        <v>454.35035942195799</v>
      </c>
      <c r="BR25947">
        <v>25914</v>
      </c>
    </row>
    <row r="25948" spans="68:70" x14ac:dyDescent="0.3">
      <c r="BP25948">
        <f t="shared" si="492"/>
        <v>0.21616811255677951</v>
      </c>
      <c r="BQ25948">
        <v>454.36206774409601</v>
      </c>
      <c r="BR25948">
        <v>25915</v>
      </c>
    </row>
    <row r="25949" spans="68:70" x14ac:dyDescent="0.3">
      <c r="BP25949">
        <f t="shared" si="492"/>
        <v>0.21622868962692088</v>
      </c>
      <c r="BQ25949">
        <v>454.37358659156001</v>
      </c>
      <c r="BR25949">
        <v>25916</v>
      </c>
    </row>
    <row r="25950" spans="68:70" x14ac:dyDescent="0.3">
      <c r="BP25950">
        <f t="shared" si="492"/>
        <v>0.2162400943139508</v>
      </c>
      <c r="BQ25950">
        <v>454.37575503444498</v>
      </c>
      <c r="BR25950">
        <v>25917</v>
      </c>
    </row>
    <row r="25951" spans="68:70" x14ac:dyDescent="0.3">
      <c r="BP25951">
        <f t="shared" si="492"/>
        <v>0.21625591609691819</v>
      </c>
      <c r="BQ25951">
        <v>454.37876323210099</v>
      </c>
      <c r="BR25951">
        <v>25918</v>
      </c>
    </row>
    <row r="25952" spans="68:70" x14ac:dyDescent="0.3">
      <c r="BP25952">
        <f t="shared" si="492"/>
        <v>0.21630967444743579</v>
      </c>
      <c r="BQ25952">
        <v>454.38898349221699</v>
      </c>
      <c r="BR25952">
        <v>25919</v>
      </c>
    </row>
    <row r="25953" spans="68:70" x14ac:dyDescent="0.3">
      <c r="BP25953">
        <f t="shared" si="492"/>
        <v>0.21633021045232481</v>
      </c>
      <c r="BQ25953">
        <v>454.39288735622398</v>
      </c>
      <c r="BR25953">
        <v>25920</v>
      </c>
    </row>
    <row r="25954" spans="68:70" x14ac:dyDescent="0.3">
      <c r="BP25954">
        <f t="shared" ref="BP25954:BP26017" si="493">(BQ25954 - $BS$31303)*(BQ25954 - $BS$31303)/31269</f>
        <v>0.21639505991440772</v>
      </c>
      <c r="BQ25954">
        <v>454.40521392629103</v>
      </c>
      <c r="BR25954">
        <v>25921</v>
      </c>
    </row>
    <row r="25955" spans="68:70" x14ac:dyDescent="0.3">
      <c r="BP25955">
        <f t="shared" si="493"/>
        <v>0.21644734280011252</v>
      </c>
      <c r="BQ25955">
        <v>454.41515049979898</v>
      </c>
      <c r="BR25955">
        <v>25922</v>
      </c>
    </row>
    <row r="25956" spans="68:70" x14ac:dyDescent="0.3">
      <c r="BP25956">
        <f t="shared" si="493"/>
        <v>0.21649025209744488</v>
      </c>
      <c r="BQ25956">
        <v>454.42330468838901</v>
      </c>
      <c r="BR25956">
        <v>25923</v>
      </c>
    </row>
    <row r="25957" spans="68:70" x14ac:dyDescent="0.3">
      <c r="BP25957">
        <f t="shared" si="493"/>
        <v>0.21654585645668992</v>
      </c>
      <c r="BQ25957">
        <v>454.433870157488</v>
      </c>
      <c r="BR25957">
        <v>25924</v>
      </c>
    </row>
    <row r="25958" spans="68:70" x14ac:dyDescent="0.3">
      <c r="BP25958">
        <f t="shared" si="493"/>
        <v>0.21661514024467207</v>
      </c>
      <c r="BQ25958">
        <v>454.447032977768</v>
      </c>
      <c r="BR25958">
        <v>25925</v>
      </c>
    </row>
    <row r="25959" spans="68:70" x14ac:dyDescent="0.3">
      <c r="BP25959">
        <f t="shared" si="493"/>
        <v>0.2166599097058089</v>
      </c>
      <c r="BQ25959">
        <v>454.45553734539402</v>
      </c>
      <c r="BR25959">
        <v>25926</v>
      </c>
    </row>
    <row r="25960" spans="68:70" x14ac:dyDescent="0.3">
      <c r="BP25960">
        <f t="shared" si="493"/>
        <v>0.21667775051419555</v>
      </c>
      <c r="BQ25960">
        <v>454.458926124887</v>
      </c>
      <c r="BR25960">
        <v>25927</v>
      </c>
    </row>
    <row r="25961" spans="68:70" x14ac:dyDescent="0.3">
      <c r="BP25961">
        <f t="shared" si="493"/>
        <v>0.21671417750187336</v>
      </c>
      <c r="BQ25961">
        <v>454.46584483044398</v>
      </c>
      <c r="BR25961">
        <v>25928</v>
      </c>
    </row>
    <row r="25962" spans="68:70" x14ac:dyDescent="0.3">
      <c r="BP25962">
        <f t="shared" si="493"/>
        <v>0.21679414545381237</v>
      </c>
      <c r="BQ25962">
        <v>454.48103138496799</v>
      </c>
      <c r="BR25962">
        <v>25929</v>
      </c>
    </row>
    <row r="25963" spans="68:70" x14ac:dyDescent="0.3">
      <c r="BP25963">
        <f t="shared" si="493"/>
        <v>0.21681422424670316</v>
      </c>
      <c r="BQ25963">
        <v>454.48484406860302</v>
      </c>
      <c r="BR25963">
        <v>25930</v>
      </c>
    </row>
    <row r="25964" spans="68:70" x14ac:dyDescent="0.3">
      <c r="BP25964">
        <f t="shared" si="493"/>
        <v>0.21683361613647115</v>
      </c>
      <c r="BQ25964">
        <v>454.48852615130102</v>
      </c>
      <c r="BR25964">
        <v>25931</v>
      </c>
    </row>
    <row r="25965" spans="68:70" x14ac:dyDescent="0.3">
      <c r="BP25965">
        <f t="shared" si="493"/>
        <v>0.2168349624733073</v>
      </c>
      <c r="BQ25965">
        <v>454.48878178420199</v>
      </c>
      <c r="BR25965">
        <v>25932</v>
      </c>
    </row>
    <row r="25966" spans="68:70" x14ac:dyDescent="0.3">
      <c r="BP25966">
        <f t="shared" si="493"/>
        <v>0.21684282482036105</v>
      </c>
      <c r="BQ25966">
        <v>454.490274615114</v>
      </c>
      <c r="BR25966">
        <v>25933</v>
      </c>
    </row>
    <row r="25967" spans="68:70" x14ac:dyDescent="0.3">
      <c r="BP25967">
        <f t="shared" si="493"/>
        <v>0.21689275869849142</v>
      </c>
      <c r="BQ25967">
        <v>454.49975497381303</v>
      </c>
      <c r="BR25967">
        <v>25934</v>
      </c>
    </row>
    <row r="25968" spans="68:70" x14ac:dyDescent="0.3">
      <c r="BP25968">
        <f t="shared" si="493"/>
        <v>0.21707605735739097</v>
      </c>
      <c r="BQ25968">
        <v>454.53454638413803</v>
      </c>
      <c r="BR25968">
        <v>25935</v>
      </c>
    </row>
    <row r="25969" spans="68:70" x14ac:dyDescent="0.3">
      <c r="BP25969">
        <f t="shared" si="493"/>
        <v>0.21710479741361027</v>
      </c>
      <c r="BQ25969">
        <v>454.54000012222502</v>
      </c>
      <c r="BR25969">
        <v>25936</v>
      </c>
    </row>
    <row r="25970" spans="68:70" x14ac:dyDescent="0.3">
      <c r="BP25970">
        <f t="shared" si="493"/>
        <v>0.21718156982720924</v>
      </c>
      <c r="BQ25970">
        <v>454.55456675246302</v>
      </c>
      <c r="BR25970">
        <v>25937</v>
      </c>
    </row>
    <row r="25971" spans="68:70" x14ac:dyDescent="0.3">
      <c r="BP25971">
        <f t="shared" si="493"/>
        <v>0.21718460239109347</v>
      </c>
      <c r="BQ25971">
        <v>454.555142091655</v>
      </c>
      <c r="BR25971">
        <v>25938</v>
      </c>
    </row>
    <row r="25972" spans="68:70" x14ac:dyDescent="0.3">
      <c r="BP25972">
        <f t="shared" si="493"/>
        <v>0.21725609362385442</v>
      </c>
      <c r="BQ25972">
        <v>454.56870427263101</v>
      </c>
      <c r="BR25972">
        <v>25939</v>
      </c>
    </row>
    <row r="25973" spans="68:70" x14ac:dyDescent="0.3">
      <c r="BP25973">
        <f t="shared" si="493"/>
        <v>0.21732801883254302</v>
      </c>
      <c r="BQ25973">
        <v>454.582346529039</v>
      </c>
      <c r="BR25973">
        <v>25940</v>
      </c>
    </row>
    <row r="25974" spans="68:70" x14ac:dyDescent="0.3">
      <c r="BP25974">
        <f t="shared" si="493"/>
        <v>0.21738848256117524</v>
      </c>
      <c r="BQ25974">
        <v>454.593813107892</v>
      </c>
      <c r="BR25974">
        <v>25941</v>
      </c>
    </row>
    <row r="25975" spans="68:70" x14ac:dyDescent="0.3">
      <c r="BP25975">
        <f t="shared" si="493"/>
        <v>0.2176287569752707</v>
      </c>
      <c r="BQ25975">
        <v>454.63936393925002</v>
      </c>
      <c r="BR25975">
        <v>25942</v>
      </c>
    </row>
    <row r="25976" spans="68:70" x14ac:dyDescent="0.3">
      <c r="BP25976">
        <f t="shared" si="493"/>
        <v>0.21762921050492529</v>
      </c>
      <c r="BQ25976">
        <v>454.63944989487902</v>
      </c>
      <c r="BR25976">
        <v>25943</v>
      </c>
    </row>
    <row r="25977" spans="68:70" x14ac:dyDescent="0.3">
      <c r="BP25977">
        <f t="shared" si="493"/>
        <v>0.21771212393189956</v>
      </c>
      <c r="BQ25977">
        <v>454.65516263451002</v>
      </c>
      <c r="BR25977">
        <v>25944</v>
      </c>
    </row>
    <row r="25978" spans="68:70" x14ac:dyDescent="0.3">
      <c r="BP25978">
        <f t="shared" si="493"/>
        <v>0.21772088033359596</v>
      </c>
      <c r="BQ25978">
        <v>454.656821866082</v>
      </c>
      <c r="BR25978">
        <v>25945</v>
      </c>
    </row>
    <row r="25979" spans="68:70" x14ac:dyDescent="0.3">
      <c r="BP25979">
        <f t="shared" si="493"/>
        <v>0.21773380448948071</v>
      </c>
      <c r="BQ25979">
        <v>454.659270775393</v>
      </c>
      <c r="BR25979">
        <v>25946</v>
      </c>
    </row>
    <row r="25980" spans="68:70" x14ac:dyDescent="0.3">
      <c r="BP25980">
        <f t="shared" si="493"/>
        <v>0.21775692692608936</v>
      </c>
      <c r="BQ25980">
        <v>454.66365190537101</v>
      </c>
      <c r="BR25980">
        <v>25947</v>
      </c>
    </row>
    <row r="25981" spans="68:70" x14ac:dyDescent="0.3">
      <c r="BP25981">
        <f t="shared" si="493"/>
        <v>0.21782089603087706</v>
      </c>
      <c r="BQ25981">
        <v>454.67577125717997</v>
      </c>
      <c r="BR25981">
        <v>25948</v>
      </c>
    </row>
    <row r="25982" spans="68:70" x14ac:dyDescent="0.3">
      <c r="BP25982">
        <f t="shared" si="493"/>
        <v>0.21787576356633512</v>
      </c>
      <c r="BQ25982">
        <v>454.68616484134202</v>
      </c>
      <c r="BR25982">
        <v>25949</v>
      </c>
    </row>
    <row r="25983" spans="68:70" x14ac:dyDescent="0.3">
      <c r="BP25983">
        <f t="shared" si="493"/>
        <v>0.21788213258027395</v>
      </c>
      <c r="BQ25983">
        <v>454.68737124199902</v>
      </c>
      <c r="BR25983">
        <v>25950</v>
      </c>
    </row>
    <row r="25984" spans="68:70" x14ac:dyDescent="0.3">
      <c r="BP25984">
        <f t="shared" si="493"/>
        <v>0.21792829959786181</v>
      </c>
      <c r="BQ25984">
        <v>454.69611554117103</v>
      </c>
      <c r="BR25984">
        <v>25951</v>
      </c>
    </row>
    <row r="25985" spans="68:70" x14ac:dyDescent="0.3">
      <c r="BP25985">
        <f t="shared" si="493"/>
        <v>0.2179650362424278</v>
      </c>
      <c r="BQ25985">
        <v>454.703073011622</v>
      </c>
      <c r="BR25985">
        <v>25952</v>
      </c>
    </row>
    <row r="25986" spans="68:70" x14ac:dyDescent="0.3">
      <c r="BP25986">
        <f t="shared" si="493"/>
        <v>0.2180106204769881</v>
      </c>
      <c r="BQ25986">
        <v>454.71170529214902</v>
      </c>
      <c r="BR25986">
        <v>25953</v>
      </c>
    </row>
    <row r="25987" spans="68:70" x14ac:dyDescent="0.3">
      <c r="BP25987">
        <f t="shared" si="493"/>
        <v>0.21801067871281651</v>
      </c>
      <c r="BQ25987">
        <v>454.71171631968298</v>
      </c>
      <c r="BR25987">
        <v>25954</v>
      </c>
    </row>
    <row r="25988" spans="68:70" x14ac:dyDescent="0.3">
      <c r="BP25988">
        <f t="shared" si="493"/>
        <v>0.21806581702963648</v>
      </c>
      <c r="BQ25988">
        <v>454.72215664819402</v>
      </c>
      <c r="BR25988">
        <v>25955</v>
      </c>
    </row>
    <row r="25989" spans="68:70" x14ac:dyDescent="0.3">
      <c r="BP25989">
        <f t="shared" si="493"/>
        <v>0.21817348962661429</v>
      </c>
      <c r="BQ25989">
        <v>454.74254043143901</v>
      </c>
      <c r="BR25989">
        <v>25956</v>
      </c>
    </row>
    <row r="25990" spans="68:70" x14ac:dyDescent="0.3">
      <c r="BP25990">
        <f t="shared" si="493"/>
        <v>0.2181910812371618</v>
      </c>
      <c r="BQ25990">
        <v>454.74587026755302</v>
      </c>
      <c r="BR25990">
        <v>25957</v>
      </c>
    </row>
    <row r="25991" spans="68:70" x14ac:dyDescent="0.3">
      <c r="BP25991">
        <f t="shared" si="493"/>
        <v>0.21819113651802963</v>
      </c>
      <c r="BQ25991">
        <v>454.745880731206</v>
      </c>
      <c r="BR25991">
        <v>25958</v>
      </c>
    </row>
    <row r="25992" spans="68:70" x14ac:dyDescent="0.3">
      <c r="BP25992">
        <f t="shared" si="493"/>
        <v>0.21822255603655355</v>
      </c>
      <c r="BQ25992">
        <v>454.75182765454599</v>
      </c>
      <c r="BR25992">
        <v>25959</v>
      </c>
    </row>
    <row r="25993" spans="68:70" x14ac:dyDescent="0.3">
      <c r="BP25993">
        <f t="shared" si="493"/>
        <v>0.21822963783839991</v>
      </c>
      <c r="BQ25993">
        <v>454.753168002108</v>
      </c>
      <c r="BR25993">
        <v>25960</v>
      </c>
    </row>
    <row r="25994" spans="68:70" x14ac:dyDescent="0.3">
      <c r="BP25994">
        <f t="shared" si="493"/>
        <v>0.21823093453950776</v>
      </c>
      <c r="BQ25994">
        <v>454.75341342178001</v>
      </c>
      <c r="BR25994">
        <v>25961</v>
      </c>
    </row>
    <row r="25995" spans="68:70" x14ac:dyDescent="0.3">
      <c r="BP25995">
        <f t="shared" si="493"/>
        <v>0.21825945420250345</v>
      </c>
      <c r="BQ25995">
        <v>454.75881100125099</v>
      </c>
      <c r="BR25995">
        <v>25962</v>
      </c>
    </row>
    <row r="25996" spans="68:70" x14ac:dyDescent="0.3">
      <c r="BP25996">
        <f t="shared" si="493"/>
        <v>0.21831351465673229</v>
      </c>
      <c r="BQ25996">
        <v>454.76904141665699</v>
      </c>
      <c r="BR25996">
        <v>25963</v>
      </c>
    </row>
    <row r="25997" spans="68:70" x14ac:dyDescent="0.3">
      <c r="BP25997">
        <f t="shared" si="493"/>
        <v>0.21835485915139999</v>
      </c>
      <c r="BQ25997">
        <v>454.77686460556998</v>
      </c>
      <c r="BR25997">
        <v>25964</v>
      </c>
    </row>
    <row r="25998" spans="68:70" x14ac:dyDescent="0.3">
      <c r="BP25998">
        <f t="shared" si="493"/>
        <v>0.21850444324441373</v>
      </c>
      <c r="BQ25998">
        <v>454.80516266297798</v>
      </c>
      <c r="BR25998">
        <v>25965</v>
      </c>
    </row>
    <row r="25999" spans="68:70" x14ac:dyDescent="0.3">
      <c r="BP25999">
        <f t="shared" si="493"/>
        <v>0.21860744237930918</v>
      </c>
      <c r="BQ25999">
        <v>454.82464222870601</v>
      </c>
      <c r="BR25999">
        <v>25966</v>
      </c>
    </row>
    <row r="26000" spans="68:70" x14ac:dyDescent="0.3">
      <c r="BP26000">
        <f t="shared" si="493"/>
        <v>0.21870850376487375</v>
      </c>
      <c r="BQ26000">
        <v>454.84375086052802</v>
      </c>
      <c r="BR26000">
        <v>25967</v>
      </c>
    </row>
    <row r="26001" spans="68:70" x14ac:dyDescent="0.3">
      <c r="BP26001">
        <f t="shared" si="493"/>
        <v>0.21877136077550341</v>
      </c>
      <c r="BQ26001">
        <v>454.85563360307998</v>
      </c>
      <c r="BR26001">
        <v>25968</v>
      </c>
    </row>
    <row r="26002" spans="68:70" x14ac:dyDescent="0.3">
      <c r="BP26002">
        <f t="shared" si="493"/>
        <v>0.21901168365878562</v>
      </c>
      <c r="BQ26002">
        <v>454.90104947663099</v>
      </c>
      <c r="BR26002">
        <v>25969</v>
      </c>
    </row>
    <row r="26003" spans="68:70" x14ac:dyDescent="0.3">
      <c r="BP26003">
        <f t="shared" si="493"/>
        <v>0.2190165599157714</v>
      </c>
      <c r="BQ26003">
        <v>454.90197072668599</v>
      </c>
      <c r="BR26003">
        <v>25970</v>
      </c>
    </row>
    <row r="26004" spans="68:70" x14ac:dyDescent="0.3">
      <c r="BP26004">
        <f t="shared" si="493"/>
        <v>0.21901916370776991</v>
      </c>
      <c r="BQ26004">
        <v>454.9024626456</v>
      </c>
      <c r="BR26004">
        <v>25971</v>
      </c>
    </row>
    <row r="26005" spans="68:70" x14ac:dyDescent="0.3">
      <c r="BP26005">
        <f t="shared" si="493"/>
        <v>0.21906028618388301</v>
      </c>
      <c r="BQ26005">
        <v>454.91023128235702</v>
      </c>
      <c r="BR26005">
        <v>25972</v>
      </c>
    </row>
    <row r="26006" spans="68:70" x14ac:dyDescent="0.3">
      <c r="BP26006">
        <f t="shared" si="493"/>
        <v>0.21909576103921874</v>
      </c>
      <c r="BQ26006">
        <v>454.91693241519101</v>
      </c>
      <c r="BR26006">
        <v>25973</v>
      </c>
    </row>
    <row r="26007" spans="68:70" x14ac:dyDescent="0.3">
      <c r="BP26007">
        <f t="shared" si="493"/>
        <v>0.21910740840803583</v>
      </c>
      <c r="BQ26007">
        <v>454.91913246274902</v>
      </c>
      <c r="BR26007">
        <v>25974</v>
      </c>
    </row>
    <row r="26008" spans="68:70" x14ac:dyDescent="0.3">
      <c r="BP26008">
        <f t="shared" si="493"/>
        <v>0.21913761216278865</v>
      </c>
      <c r="BQ26008">
        <v>454.92483731549402</v>
      </c>
      <c r="BR26008">
        <v>25975</v>
      </c>
    </row>
    <row r="26009" spans="68:70" x14ac:dyDescent="0.3">
      <c r="BP26009">
        <f t="shared" si="493"/>
        <v>0.21917185757396759</v>
      </c>
      <c r="BQ26009">
        <v>454.93130507640001</v>
      </c>
      <c r="BR26009">
        <v>25976</v>
      </c>
    </row>
    <row r="26010" spans="68:70" x14ac:dyDescent="0.3">
      <c r="BP26010">
        <f t="shared" si="493"/>
        <v>0.21920863489027628</v>
      </c>
      <c r="BQ26010">
        <v>454.93825046298201</v>
      </c>
      <c r="BR26010">
        <v>25977</v>
      </c>
    </row>
    <row r="26011" spans="68:70" x14ac:dyDescent="0.3">
      <c r="BP26011">
        <f t="shared" si="493"/>
        <v>0.21922790818484383</v>
      </c>
      <c r="BQ26011">
        <v>454.941889986962</v>
      </c>
      <c r="BR26011">
        <v>25978</v>
      </c>
    </row>
    <row r="26012" spans="68:70" x14ac:dyDescent="0.3">
      <c r="BP26012">
        <f t="shared" si="493"/>
        <v>0.21947123336177146</v>
      </c>
      <c r="BQ26012">
        <v>454.98782519320702</v>
      </c>
      <c r="BR26012">
        <v>25979</v>
      </c>
    </row>
    <row r="26013" spans="68:70" x14ac:dyDescent="0.3">
      <c r="BP26013">
        <f t="shared" si="493"/>
        <v>0.21949720204900425</v>
      </c>
      <c r="BQ26013">
        <v>454.99272608764198</v>
      </c>
      <c r="BR26013">
        <v>25980</v>
      </c>
    </row>
    <row r="26014" spans="68:70" x14ac:dyDescent="0.3">
      <c r="BP26014">
        <f t="shared" si="493"/>
        <v>0.21953469341347087</v>
      </c>
      <c r="BQ26014">
        <v>454.999801067519</v>
      </c>
      <c r="BR26014">
        <v>25981</v>
      </c>
    </row>
    <row r="26015" spans="68:70" x14ac:dyDescent="0.3">
      <c r="BP26015">
        <f t="shared" si="493"/>
        <v>0.2196453165346714</v>
      </c>
      <c r="BQ26015">
        <v>455.02067319062201</v>
      </c>
      <c r="BR26015">
        <v>25982</v>
      </c>
    </row>
    <row r="26016" spans="68:70" x14ac:dyDescent="0.3">
      <c r="BP26016">
        <f t="shared" si="493"/>
        <v>0.21967136862289136</v>
      </c>
      <c r="BQ26016">
        <v>455.02558787564698</v>
      </c>
      <c r="BR26016">
        <v>25983</v>
      </c>
    </row>
    <row r="26017" spans="68:70" x14ac:dyDescent="0.3">
      <c r="BP26017">
        <f t="shared" si="493"/>
        <v>0.21978239680079048</v>
      </c>
      <c r="BQ26017">
        <v>455.046529898031</v>
      </c>
      <c r="BR26017">
        <v>25984</v>
      </c>
    </row>
    <row r="26018" spans="68:70" x14ac:dyDescent="0.3">
      <c r="BP26018">
        <f t="shared" ref="BP26018:BP26081" si="494">(BQ26018 - $BS$31303)*(BQ26018 - $BS$31303)/31269</f>
        <v>0.2198068444104376</v>
      </c>
      <c r="BQ26018">
        <v>455.05114047072499</v>
      </c>
      <c r="BR26018">
        <v>25985</v>
      </c>
    </row>
    <row r="26019" spans="68:70" x14ac:dyDescent="0.3">
      <c r="BP26019">
        <f t="shared" si="494"/>
        <v>0.21997406246400714</v>
      </c>
      <c r="BQ26019">
        <v>455.08266923756901</v>
      </c>
      <c r="BR26019">
        <v>25986</v>
      </c>
    </row>
    <row r="26020" spans="68:70" x14ac:dyDescent="0.3">
      <c r="BP26020">
        <f t="shared" si="494"/>
        <v>0.22007601191305906</v>
      </c>
      <c r="BQ26020">
        <v>455.10188580592501</v>
      </c>
      <c r="BR26020">
        <v>25987</v>
      </c>
    </row>
    <row r="26021" spans="68:70" x14ac:dyDescent="0.3">
      <c r="BP26021">
        <f t="shared" si="494"/>
        <v>0.22017266669866131</v>
      </c>
      <c r="BQ26021">
        <v>455.120100267265</v>
      </c>
      <c r="BR26021">
        <v>25988</v>
      </c>
    </row>
    <row r="26022" spans="68:70" x14ac:dyDescent="0.3">
      <c r="BP26022">
        <f t="shared" si="494"/>
        <v>0.2201923418588124</v>
      </c>
      <c r="BQ26022">
        <v>455.12380753433303</v>
      </c>
      <c r="BR26022">
        <v>25989</v>
      </c>
    </row>
    <row r="26023" spans="68:70" x14ac:dyDescent="0.3">
      <c r="BP26023">
        <f t="shared" si="494"/>
        <v>0.22027902804585622</v>
      </c>
      <c r="BQ26023">
        <v>455.14013929694198</v>
      </c>
      <c r="BR26023">
        <v>25990</v>
      </c>
    </row>
    <row r="26024" spans="68:70" x14ac:dyDescent="0.3">
      <c r="BP26024">
        <f t="shared" si="494"/>
        <v>0.22028899797383669</v>
      </c>
      <c r="BQ26024">
        <v>455.14201743508102</v>
      </c>
      <c r="BR26024">
        <v>25991</v>
      </c>
    </row>
    <row r="26025" spans="68:70" x14ac:dyDescent="0.3">
      <c r="BP26025">
        <f t="shared" si="494"/>
        <v>0.22040220798506219</v>
      </c>
      <c r="BQ26025">
        <v>455.163340991685</v>
      </c>
      <c r="BR26025">
        <v>25992</v>
      </c>
    </row>
    <row r="26026" spans="68:70" x14ac:dyDescent="0.3">
      <c r="BP26026">
        <f t="shared" si="494"/>
        <v>0.2204078478642037</v>
      </c>
      <c r="BQ26026">
        <v>455.16440314216402</v>
      </c>
      <c r="BR26026">
        <v>25993</v>
      </c>
    </row>
    <row r="26027" spans="68:70" x14ac:dyDescent="0.3">
      <c r="BP26027">
        <f t="shared" si="494"/>
        <v>0.22046412470211504</v>
      </c>
      <c r="BQ26027">
        <v>455.17500093538098</v>
      </c>
      <c r="BR26027">
        <v>25994</v>
      </c>
    </row>
    <row r="26028" spans="68:70" x14ac:dyDescent="0.3">
      <c r="BP26028">
        <f t="shared" si="494"/>
        <v>0.2204697804478189</v>
      </c>
      <c r="BQ26028">
        <v>455.17606592438898</v>
      </c>
      <c r="BR26028">
        <v>25995</v>
      </c>
    </row>
    <row r="26029" spans="68:70" x14ac:dyDescent="0.3">
      <c r="BP26029">
        <f t="shared" si="494"/>
        <v>0.22049875670635599</v>
      </c>
      <c r="BQ26029">
        <v>455.181522001563</v>
      </c>
      <c r="BR26029">
        <v>25996</v>
      </c>
    </row>
    <row r="26030" spans="68:70" x14ac:dyDescent="0.3">
      <c r="BP26030">
        <f t="shared" si="494"/>
        <v>0.22051921909882435</v>
      </c>
      <c r="BQ26030">
        <v>455.18537474653999</v>
      </c>
      <c r="BR26030">
        <v>25997</v>
      </c>
    </row>
    <row r="26031" spans="68:70" x14ac:dyDescent="0.3">
      <c r="BP26031">
        <f t="shared" si="494"/>
        <v>0.22057397526048941</v>
      </c>
      <c r="BQ26031">
        <v>455.195683586982</v>
      </c>
      <c r="BR26031">
        <v>25998</v>
      </c>
    </row>
    <row r="26032" spans="68:70" x14ac:dyDescent="0.3">
      <c r="BP26032">
        <f t="shared" si="494"/>
        <v>0.22061950906919192</v>
      </c>
      <c r="BQ26032">
        <v>455.20425517783298</v>
      </c>
      <c r="BR26032">
        <v>25999</v>
      </c>
    </row>
    <row r="26033" spans="68:70" x14ac:dyDescent="0.3">
      <c r="BP26033">
        <f t="shared" si="494"/>
        <v>0.22063070290887687</v>
      </c>
      <c r="BQ26033">
        <v>455.20636224615401</v>
      </c>
      <c r="BR26033">
        <v>26000</v>
      </c>
    </row>
    <row r="26034" spans="68:70" x14ac:dyDescent="0.3">
      <c r="BP26034">
        <f t="shared" si="494"/>
        <v>0.22069710683854071</v>
      </c>
      <c r="BQ26034">
        <v>455.21886066668299</v>
      </c>
      <c r="BR26034">
        <v>26001</v>
      </c>
    </row>
    <row r="26035" spans="68:70" x14ac:dyDescent="0.3">
      <c r="BP26035">
        <f t="shared" si="494"/>
        <v>0.22069864179688733</v>
      </c>
      <c r="BQ26035">
        <v>455.21914955136901</v>
      </c>
      <c r="BR26035">
        <v>26002</v>
      </c>
    </row>
    <row r="26036" spans="68:70" x14ac:dyDescent="0.3">
      <c r="BP26036">
        <f t="shared" si="494"/>
        <v>0.22080907339935874</v>
      </c>
      <c r="BQ26036">
        <v>455.23993054108797</v>
      </c>
      <c r="BR26036">
        <v>26003</v>
      </c>
    </row>
    <row r="26037" spans="68:70" x14ac:dyDescent="0.3">
      <c r="BP26037">
        <f t="shared" si="494"/>
        <v>0.22084488248769643</v>
      </c>
      <c r="BQ26037">
        <v>455.246667970077</v>
      </c>
      <c r="BR26037">
        <v>26004</v>
      </c>
    </row>
    <row r="26038" spans="68:70" x14ac:dyDescent="0.3">
      <c r="BP26038">
        <f t="shared" si="494"/>
        <v>0.22087311899304715</v>
      </c>
      <c r="BQ26038">
        <v>455.25198024319599</v>
      </c>
      <c r="BR26038">
        <v>26005</v>
      </c>
    </row>
    <row r="26039" spans="68:70" x14ac:dyDescent="0.3">
      <c r="BP26039">
        <f t="shared" si="494"/>
        <v>0.22093411107923525</v>
      </c>
      <c r="BQ26039">
        <v>455.263453826638</v>
      </c>
      <c r="BR26039">
        <v>26006</v>
      </c>
    </row>
    <row r="26040" spans="68:70" x14ac:dyDescent="0.3">
      <c r="BP26040">
        <f t="shared" si="494"/>
        <v>0.22093864961189763</v>
      </c>
      <c r="BQ26040">
        <v>455.26430753365003</v>
      </c>
      <c r="BR26040">
        <v>26007</v>
      </c>
    </row>
    <row r="26041" spans="68:70" x14ac:dyDescent="0.3">
      <c r="BP26041">
        <f t="shared" si="494"/>
        <v>0.22107567561331615</v>
      </c>
      <c r="BQ26041">
        <v>455.29007826929598</v>
      </c>
      <c r="BR26041">
        <v>26008</v>
      </c>
    </row>
    <row r="26042" spans="68:70" x14ac:dyDescent="0.3">
      <c r="BP26042">
        <f t="shared" si="494"/>
        <v>0.22110633470456945</v>
      </c>
      <c r="BQ26042">
        <v>455.29584328828099</v>
      </c>
      <c r="BR26042">
        <v>26009</v>
      </c>
    </row>
    <row r="26043" spans="68:70" x14ac:dyDescent="0.3">
      <c r="BP26043">
        <f t="shared" si="494"/>
        <v>0.22136999751423964</v>
      </c>
      <c r="BQ26043">
        <v>455.34540495131898</v>
      </c>
      <c r="BR26043">
        <v>26010</v>
      </c>
    </row>
    <row r="26044" spans="68:70" x14ac:dyDescent="0.3">
      <c r="BP26044">
        <f t="shared" si="494"/>
        <v>0.22138462174912024</v>
      </c>
      <c r="BQ26044">
        <v>455.34815305808701</v>
      </c>
      <c r="BR26044">
        <v>26011</v>
      </c>
    </row>
    <row r="26045" spans="68:70" x14ac:dyDescent="0.3">
      <c r="BP26045">
        <f t="shared" si="494"/>
        <v>0.22144109367706566</v>
      </c>
      <c r="BQ26045">
        <v>455.35876410409497</v>
      </c>
      <c r="BR26045">
        <v>26012</v>
      </c>
    </row>
    <row r="26046" spans="68:70" x14ac:dyDescent="0.3">
      <c r="BP26046">
        <f t="shared" si="494"/>
        <v>0.2214588488954243</v>
      </c>
      <c r="BQ26046">
        <v>455.36210002084698</v>
      </c>
      <c r="BR26046">
        <v>26013</v>
      </c>
    </row>
    <row r="26047" spans="68:70" x14ac:dyDescent="0.3">
      <c r="BP26047">
        <f t="shared" si="494"/>
        <v>0.22156012721384405</v>
      </c>
      <c r="BQ26047">
        <v>455.381126013234</v>
      </c>
      <c r="BR26047">
        <v>26014</v>
      </c>
    </row>
    <row r="26048" spans="68:70" x14ac:dyDescent="0.3">
      <c r="BP26048">
        <f t="shared" si="494"/>
        <v>0.22157273343282732</v>
      </c>
      <c r="BQ26048">
        <v>455.38349389420398</v>
      </c>
      <c r="BR26048">
        <v>26015</v>
      </c>
    </row>
    <row r="26049" spans="68:70" x14ac:dyDescent="0.3">
      <c r="BP26049">
        <f t="shared" si="494"/>
        <v>0.22158310181409233</v>
      </c>
      <c r="BQ26049">
        <v>455.38544138189297</v>
      </c>
      <c r="BR26049">
        <v>26016</v>
      </c>
    </row>
    <row r="26050" spans="68:70" x14ac:dyDescent="0.3">
      <c r="BP26050">
        <f t="shared" si="494"/>
        <v>0.22173828615330415</v>
      </c>
      <c r="BQ26050">
        <v>455.41458413346902</v>
      </c>
      <c r="BR26050">
        <v>26017</v>
      </c>
    </row>
    <row r="26051" spans="68:70" x14ac:dyDescent="0.3">
      <c r="BP26051">
        <f t="shared" si="494"/>
        <v>0.2217717867680582</v>
      </c>
      <c r="BQ26051">
        <v>455.42087402319402</v>
      </c>
      <c r="BR26051">
        <v>26018</v>
      </c>
    </row>
    <row r="26052" spans="68:70" x14ac:dyDescent="0.3">
      <c r="BP26052">
        <f t="shared" si="494"/>
        <v>0.22189789786779476</v>
      </c>
      <c r="BQ26052">
        <v>455.44454768495098</v>
      </c>
      <c r="BR26052">
        <v>26019</v>
      </c>
    </row>
    <row r="26053" spans="68:70" x14ac:dyDescent="0.3">
      <c r="BP26053">
        <f t="shared" si="494"/>
        <v>0.2220224316992303</v>
      </c>
      <c r="BQ26053">
        <v>455.46791866019998</v>
      </c>
      <c r="BR26053">
        <v>26020</v>
      </c>
    </row>
    <row r="26054" spans="68:70" x14ac:dyDescent="0.3">
      <c r="BP26054">
        <f t="shared" si="494"/>
        <v>0.22215468301941452</v>
      </c>
      <c r="BQ26054">
        <v>455.49273078345698</v>
      </c>
      <c r="BR26054">
        <v>26021</v>
      </c>
    </row>
    <row r="26055" spans="68:70" x14ac:dyDescent="0.3">
      <c r="BP26055">
        <f t="shared" si="494"/>
        <v>0.2221930147472784</v>
      </c>
      <c r="BQ26055">
        <v>455.499920949635</v>
      </c>
      <c r="BR26055">
        <v>26022</v>
      </c>
    </row>
    <row r="26056" spans="68:70" x14ac:dyDescent="0.3">
      <c r="BP26056">
        <f t="shared" si="494"/>
        <v>0.22234727712168428</v>
      </c>
      <c r="BQ26056">
        <v>455.52885081759899</v>
      </c>
      <c r="BR26056">
        <v>26023</v>
      </c>
    </row>
    <row r="26057" spans="68:70" x14ac:dyDescent="0.3">
      <c r="BP26057">
        <f t="shared" si="494"/>
        <v>0.22242096509214254</v>
      </c>
      <c r="BQ26057">
        <v>455.54266647993398</v>
      </c>
      <c r="BR26057">
        <v>26024</v>
      </c>
    </row>
    <row r="26058" spans="68:70" x14ac:dyDescent="0.3">
      <c r="BP26058">
        <f t="shared" si="494"/>
        <v>0.22243258005141162</v>
      </c>
      <c r="BQ26058">
        <v>455.54484394482699</v>
      </c>
      <c r="BR26058">
        <v>26025</v>
      </c>
    </row>
    <row r="26059" spans="68:70" x14ac:dyDescent="0.3">
      <c r="BP26059">
        <f t="shared" si="494"/>
        <v>0.22245301198424242</v>
      </c>
      <c r="BQ26059">
        <v>455.548674196229</v>
      </c>
      <c r="BR26059">
        <v>26026</v>
      </c>
    </row>
    <row r="26060" spans="68:70" x14ac:dyDescent="0.3">
      <c r="BP26060">
        <f t="shared" si="494"/>
        <v>0.22257200471426822</v>
      </c>
      <c r="BQ26060">
        <v>455.57097755231899</v>
      </c>
      <c r="BR26060">
        <v>26027</v>
      </c>
    </row>
    <row r="26061" spans="68:70" x14ac:dyDescent="0.3">
      <c r="BP26061">
        <f t="shared" si="494"/>
        <v>0.22258902941935307</v>
      </c>
      <c r="BQ26061">
        <v>455.57416808373</v>
      </c>
      <c r="BR26061">
        <v>26028</v>
      </c>
    </row>
    <row r="26062" spans="68:70" x14ac:dyDescent="0.3">
      <c r="BP26062">
        <f t="shared" si="494"/>
        <v>0.22259138925073371</v>
      </c>
      <c r="BQ26062">
        <v>455.57461032059598</v>
      </c>
      <c r="BR26062">
        <v>26029</v>
      </c>
    </row>
    <row r="26063" spans="68:70" x14ac:dyDescent="0.3">
      <c r="BP26063">
        <f t="shared" si="494"/>
        <v>0.22260602835430163</v>
      </c>
      <c r="BQ26063">
        <v>455.57735366392899</v>
      </c>
      <c r="BR26063">
        <v>26030</v>
      </c>
    </row>
    <row r="26064" spans="68:70" x14ac:dyDescent="0.3">
      <c r="BP26064">
        <f t="shared" si="494"/>
        <v>0.22262947193948776</v>
      </c>
      <c r="BQ26064">
        <v>455.58174676438603</v>
      </c>
      <c r="BR26064">
        <v>26031</v>
      </c>
    </row>
    <row r="26065" spans="68:70" x14ac:dyDescent="0.3">
      <c r="BP26065">
        <f t="shared" si="494"/>
        <v>0.22263926729973754</v>
      </c>
      <c r="BQ26065">
        <v>455.58358225136698</v>
      </c>
      <c r="BR26065">
        <v>26032</v>
      </c>
    </row>
    <row r="26066" spans="68:70" x14ac:dyDescent="0.3">
      <c r="BP26066">
        <f t="shared" si="494"/>
        <v>0.22271344451326913</v>
      </c>
      <c r="BQ26066">
        <v>455.59748051240501</v>
      </c>
      <c r="BR26066">
        <v>26033</v>
      </c>
    </row>
    <row r="26067" spans="68:70" x14ac:dyDescent="0.3">
      <c r="BP26067">
        <f t="shared" si="494"/>
        <v>0.22271582653717714</v>
      </c>
      <c r="BQ26067">
        <v>455.59792678347901</v>
      </c>
      <c r="BR26067">
        <v>26034</v>
      </c>
    </row>
    <row r="26068" spans="68:70" x14ac:dyDescent="0.3">
      <c r="BP26068">
        <f t="shared" si="494"/>
        <v>0.22276368762620619</v>
      </c>
      <c r="BQ26068">
        <v>455.60689303064697</v>
      </c>
      <c r="BR26068">
        <v>26035</v>
      </c>
    </row>
    <row r="26069" spans="68:70" x14ac:dyDescent="0.3">
      <c r="BP26069">
        <f t="shared" si="494"/>
        <v>0.22279529220997799</v>
      </c>
      <c r="BQ26069">
        <v>455.61281327283399</v>
      </c>
      <c r="BR26069">
        <v>26036</v>
      </c>
    </row>
    <row r="26070" spans="68:70" x14ac:dyDescent="0.3">
      <c r="BP26070">
        <f t="shared" si="494"/>
        <v>0.222820121728139</v>
      </c>
      <c r="BQ26070">
        <v>455.617464099865</v>
      </c>
      <c r="BR26070">
        <v>26037</v>
      </c>
    </row>
    <row r="26071" spans="68:70" x14ac:dyDescent="0.3">
      <c r="BP26071">
        <f t="shared" si="494"/>
        <v>0.22305408407768568</v>
      </c>
      <c r="BQ26071">
        <v>455.661274963361</v>
      </c>
      <c r="BR26071">
        <v>26038</v>
      </c>
    </row>
    <row r="26072" spans="68:70" x14ac:dyDescent="0.3">
      <c r="BP26072">
        <f t="shared" si="494"/>
        <v>0.22307439117823694</v>
      </c>
      <c r="BQ26072">
        <v>455.66507650669803</v>
      </c>
      <c r="BR26072">
        <v>26039</v>
      </c>
    </row>
    <row r="26073" spans="68:70" x14ac:dyDescent="0.3">
      <c r="BP26073">
        <f t="shared" si="494"/>
        <v>0.22314009910746299</v>
      </c>
      <c r="BQ26073">
        <v>455.67737602054001</v>
      </c>
      <c r="BR26073">
        <v>26040</v>
      </c>
    </row>
    <row r="26074" spans="68:70" x14ac:dyDescent="0.3">
      <c r="BP26074">
        <f t="shared" si="494"/>
        <v>0.22314166686459411</v>
      </c>
      <c r="BQ26074">
        <v>455.67766945844397</v>
      </c>
      <c r="BR26074">
        <v>26041</v>
      </c>
    </row>
    <row r="26075" spans="68:70" x14ac:dyDescent="0.3">
      <c r="BP26075">
        <f t="shared" si="494"/>
        <v>0.223169201839931</v>
      </c>
      <c r="BQ26075">
        <v>455.68282302582799</v>
      </c>
      <c r="BR26075">
        <v>26042</v>
      </c>
    </row>
    <row r="26076" spans="68:70" x14ac:dyDescent="0.3">
      <c r="BP26076">
        <f t="shared" si="494"/>
        <v>0.22318095166610163</v>
      </c>
      <c r="BQ26076">
        <v>455.68502207831801</v>
      </c>
      <c r="BR26076">
        <v>26043</v>
      </c>
    </row>
    <row r="26077" spans="68:70" x14ac:dyDescent="0.3">
      <c r="BP26077">
        <f t="shared" si="494"/>
        <v>0.22323629724147681</v>
      </c>
      <c r="BQ26077">
        <v>455.695379565932</v>
      </c>
      <c r="BR26077">
        <v>26044</v>
      </c>
    </row>
    <row r="26078" spans="68:70" x14ac:dyDescent="0.3">
      <c r="BP26078">
        <f t="shared" si="494"/>
        <v>0.22327737296035588</v>
      </c>
      <c r="BQ26078">
        <v>455.70306573250201</v>
      </c>
      <c r="BR26078">
        <v>26045</v>
      </c>
    </row>
    <row r="26079" spans="68:70" x14ac:dyDescent="0.3">
      <c r="BP26079">
        <f t="shared" si="494"/>
        <v>0.22328616580027377</v>
      </c>
      <c r="BQ26079">
        <v>455.704710973543</v>
      </c>
      <c r="BR26079">
        <v>26046</v>
      </c>
    </row>
    <row r="26080" spans="68:70" x14ac:dyDescent="0.3">
      <c r="BP26080">
        <f t="shared" si="494"/>
        <v>0.22329662048202031</v>
      </c>
      <c r="BQ26080">
        <v>455.70666712206503</v>
      </c>
      <c r="BR26080">
        <v>26047</v>
      </c>
    </row>
    <row r="26081" spans="68:70" x14ac:dyDescent="0.3">
      <c r="BP26081">
        <f t="shared" si="494"/>
        <v>0.22352649462837354</v>
      </c>
      <c r="BQ26081">
        <v>455.74966671321801</v>
      </c>
      <c r="BR26081">
        <v>26048</v>
      </c>
    </row>
    <row r="26082" spans="68:70" x14ac:dyDescent="0.3">
      <c r="BP26082">
        <f t="shared" ref="BP26082:BP26145" si="495">(BQ26082 - $BS$31303)*(BQ26082 - $BS$31303)/31269</f>
        <v>0.22353125555637965</v>
      </c>
      <c r="BQ26082">
        <v>455.75055704483998</v>
      </c>
      <c r="BR26082">
        <v>26049</v>
      </c>
    </row>
    <row r="26083" spans="68:70" x14ac:dyDescent="0.3">
      <c r="BP26083">
        <f t="shared" si="495"/>
        <v>0.22353187100927172</v>
      </c>
      <c r="BQ26083">
        <v>455.75067213876201</v>
      </c>
      <c r="BR26083">
        <v>26050</v>
      </c>
    </row>
    <row r="26084" spans="68:70" x14ac:dyDescent="0.3">
      <c r="BP26084">
        <f t="shared" si="495"/>
        <v>0.22355679997302413</v>
      </c>
      <c r="BQ26084">
        <v>455.75533389319099</v>
      </c>
      <c r="BR26084">
        <v>26051</v>
      </c>
    </row>
    <row r="26085" spans="68:70" x14ac:dyDescent="0.3">
      <c r="BP26085">
        <f t="shared" si="495"/>
        <v>0.22361348447846699</v>
      </c>
      <c r="BQ26085">
        <v>455.76593301524298</v>
      </c>
      <c r="BR26085">
        <v>26052</v>
      </c>
    </row>
    <row r="26086" spans="68:70" x14ac:dyDescent="0.3">
      <c r="BP26086">
        <f t="shared" si="495"/>
        <v>0.22363824722923972</v>
      </c>
      <c r="BQ26086">
        <v>455.77056284337903</v>
      </c>
      <c r="BR26086">
        <v>26053</v>
      </c>
    </row>
    <row r="26087" spans="68:70" x14ac:dyDescent="0.3">
      <c r="BP26087">
        <f t="shared" si="495"/>
        <v>0.22364346285575956</v>
      </c>
      <c r="BQ26087">
        <v>455.771537963041</v>
      </c>
      <c r="BR26087">
        <v>26054</v>
      </c>
    </row>
    <row r="26088" spans="68:70" x14ac:dyDescent="0.3">
      <c r="BP26088">
        <f t="shared" si="495"/>
        <v>0.22370500416732356</v>
      </c>
      <c r="BQ26088">
        <v>455.78304294045398</v>
      </c>
      <c r="BR26088">
        <v>26055</v>
      </c>
    </row>
    <row r="26089" spans="68:70" x14ac:dyDescent="0.3">
      <c r="BP26089">
        <f t="shared" si="495"/>
        <v>0.22374441808377976</v>
      </c>
      <c r="BQ26089">
        <v>455.790410431466</v>
      </c>
      <c r="BR26089">
        <v>26056</v>
      </c>
    </row>
    <row r="26090" spans="68:70" x14ac:dyDescent="0.3">
      <c r="BP26090">
        <f t="shared" si="495"/>
        <v>0.22383908420002768</v>
      </c>
      <c r="BQ26090">
        <v>455.80810335195901</v>
      </c>
      <c r="BR26090">
        <v>26057</v>
      </c>
    </row>
    <row r="26091" spans="68:70" x14ac:dyDescent="0.3">
      <c r="BP26091">
        <f t="shared" si="495"/>
        <v>0.22397142259325825</v>
      </c>
      <c r="BQ26091">
        <v>455.83283088102598</v>
      </c>
      <c r="BR26091">
        <v>26058</v>
      </c>
    </row>
    <row r="26092" spans="68:70" x14ac:dyDescent="0.3">
      <c r="BP26092">
        <f t="shared" si="495"/>
        <v>0.22413181471711682</v>
      </c>
      <c r="BQ26092">
        <v>455.86279048048601</v>
      </c>
      <c r="BR26092">
        <v>26059</v>
      </c>
    </row>
    <row r="26093" spans="68:70" x14ac:dyDescent="0.3">
      <c r="BP26093">
        <f t="shared" si="495"/>
        <v>0.22415308187570035</v>
      </c>
      <c r="BQ26093">
        <v>455.86676216199101</v>
      </c>
      <c r="BR26093">
        <v>26060</v>
      </c>
    </row>
    <row r="26094" spans="68:70" x14ac:dyDescent="0.3">
      <c r="BP26094">
        <f t="shared" si="495"/>
        <v>0.2242005756333445</v>
      </c>
      <c r="BQ26094">
        <v>455.87563102960701</v>
      </c>
      <c r="BR26094">
        <v>26061</v>
      </c>
    </row>
    <row r="26095" spans="68:70" x14ac:dyDescent="0.3">
      <c r="BP26095">
        <f t="shared" si="495"/>
        <v>0.2242236531252933</v>
      </c>
      <c r="BQ26095">
        <v>455.87994012463599</v>
      </c>
      <c r="BR26095">
        <v>26062</v>
      </c>
    </row>
    <row r="26096" spans="68:70" x14ac:dyDescent="0.3">
      <c r="BP26096">
        <f t="shared" si="495"/>
        <v>0.22423854520144831</v>
      </c>
      <c r="BQ26096">
        <v>455.88272069779498</v>
      </c>
      <c r="BR26096">
        <v>26063</v>
      </c>
    </row>
    <row r="26097" spans="68:70" x14ac:dyDescent="0.3">
      <c r="BP26097">
        <f t="shared" si="495"/>
        <v>0.22435251929140007</v>
      </c>
      <c r="BQ26097">
        <v>455.90399830688398</v>
      </c>
      <c r="BR26097">
        <v>26064</v>
      </c>
    </row>
    <row r="26098" spans="68:70" x14ac:dyDescent="0.3">
      <c r="BP26098">
        <f t="shared" si="495"/>
        <v>0.22440788207130644</v>
      </c>
      <c r="BQ26098">
        <v>455.91433193015001</v>
      </c>
      <c r="BR26098">
        <v>26065</v>
      </c>
    </row>
    <row r="26099" spans="68:70" x14ac:dyDescent="0.3">
      <c r="BP26099">
        <f t="shared" si="495"/>
        <v>0.22444645028221744</v>
      </c>
      <c r="BQ26099">
        <v>455.921530045162</v>
      </c>
      <c r="BR26099">
        <v>26066</v>
      </c>
    </row>
    <row r="26100" spans="68:70" x14ac:dyDescent="0.3">
      <c r="BP26100">
        <f t="shared" si="495"/>
        <v>0.22454335177085291</v>
      </c>
      <c r="BQ26100">
        <v>455.93961236769098</v>
      </c>
      <c r="BR26100">
        <v>26067</v>
      </c>
    </row>
    <row r="26101" spans="68:70" x14ac:dyDescent="0.3">
      <c r="BP26101">
        <f t="shared" si="495"/>
        <v>0.22455134875103391</v>
      </c>
      <c r="BQ26101">
        <v>455.94110447154799</v>
      </c>
      <c r="BR26101">
        <v>26068</v>
      </c>
    </row>
    <row r="26102" spans="68:70" x14ac:dyDescent="0.3">
      <c r="BP26102">
        <f t="shared" si="495"/>
        <v>0.22458476972100436</v>
      </c>
      <c r="BQ26102">
        <v>455.94733998266997</v>
      </c>
      <c r="BR26102">
        <v>26069</v>
      </c>
    </row>
    <row r="26103" spans="68:70" x14ac:dyDescent="0.3">
      <c r="BP26103">
        <f t="shared" si="495"/>
        <v>0.22474997983826567</v>
      </c>
      <c r="BQ26103">
        <v>455.97815721567702</v>
      </c>
      <c r="BR26103">
        <v>26070</v>
      </c>
    </row>
    <row r="26104" spans="68:70" x14ac:dyDescent="0.3">
      <c r="BP26104">
        <f t="shared" si="495"/>
        <v>0.2247560342055813</v>
      </c>
      <c r="BQ26104">
        <v>455.97928634324501</v>
      </c>
      <c r="BR26104">
        <v>26071</v>
      </c>
    </row>
    <row r="26105" spans="68:70" x14ac:dyDescent="0.3">
      <c r="BP26105">
        <f t="shared" si="495"/>
        <v>0.22478244537484898</v>
      </c>
      <c r="BQ26105">
        <v>455.98421179637802</v>
      </c>
      <c r="BR26105">
        <v>26072</v>
      </c>
    </row>
    <row r="26106" spans="68:70" x14ac:dyDescent="0.3">
      <c r="BP26106">
        <f t="shared" si="495"/>
        <v>0.22491175299300081</v>
      </c>
      <c r="BQ26106">
        <v>456.00832236609801</v>
      </c>
      <c r="BR26106">
        <v>26073</v>
      </c>
    </row>
    <row r="26107" spans="68:70" x14ac:dyDescent="0.3">
      <c r="BP26107">
        <f t="shared" si="495"/>
        <v>0.22494622465779157</v>
      </c>
      <c r="BQ26107">
        <v>456.01474874818501</v>
      </c>
      <c r="BR26107">
        <v>26074</v>
      </c>
    </row>
    <row r="26108" spans="68:70" x14ac:dyDescent="0.3">
      <c r="BP26108">
        <f t="shared" si="495"/>
        <v>0.22499216708811731</v>
      </c>
      <c r="BQ26108">
        <v>456.02331280300302</v>
      </c>
      <c r="BR26108">
        <v>26075</v>
      </c>
    </row>
    <row r="26109" spans="68:70" x14ac:dyDescent="0.3">
      <c r="BP26109">
        <f t="shared" si="495"/>
        <v>0.22499236766615779</v>
      </c>
      <c r="BQ26109">
        <v>456.02335019051702</v>
      </c>
      <c r="BR26109">
        <v>26076</v>
      </c>
    </row>
    <row r="26110" spans="68:70" x14ac:dyDescent="0.3">
      <c r="BP26110">
        <f t="shared" si="495"/>
        <v>0.22513615863914432</v>
      </c>
      <c r="BQ26110">
        <v>456.05014837410698</v>
      </c>
      <c r="BR26110">
        <v>26077</v>
      </c>
    </row>
    <row r="26111" spans="68:70" x14ac:dyDescent="0.3">
      <c r="BP26111">
        <f t="shared" si="495"/>
        <v>0.22514060270688827</v>
      </c>
      <c r="BQ26111">
        <v>456.05097647433098</v>
      </c>
      <c r="BR26111">
        <v>26078</v>
      </c>
    </row>
    <row r="26112" spans="68:70" x14ac:dyDescent="0.3">
      <c r="BP26112">
        <f t="shared" si="495"/>
        <v>0.22530794426676559</v>
      </c>
      <c r="BQ26112">
        <v>456.082152677549</v>
      </c>
      <c r="BR26112">
        <v>26079</v>
      </c>
    </row>
    <row r="26113" spans="68:70" x14ac:dyDescent="0.3">
      <c r="BP26113">
        <f t="shared" si="495"/>
        <v>0.22534332346009719</v>
      </c>
      <c r="BQ26113">
        <v>456.08874243798698</v>
      </c>
      <c r="BR26113">
        <v>26080</v>
      </c>
    </row>
    <row r="26114" spans="68:70" x14ac:dyDescent="0.3">
      <c r="BP26114">
        <f t="shared" si="495"/>
        <v>0.22542913595921343</v>
      </c>
      <c r="BQ26114">
        <v>456.10472380272199</v>
      </c>
      <c r="BR26114">
        <v>26081</v>
      </c>
    </row>
    <row r="26115" spans="68:70" x14ac:dyDescent="0.3">
      <c r="BP26115">
        <f t="shared" si="495"/>
        <v>0.22543116549642098</v>
      </c>
      <c r="BQ26115">
        <v>456.10510173850901</v>
      </c>
      <c r="BR26115">
        <v>26082</v>
      </c>
    </row>
    <row r="26116" spans="68:70" x14ac:dyDescent="0.3">
      <c r="BP26116">
        <f t="shared" si="495"/>
        <v>0.22547904302677899</v>
      </c>
      <c r="BQ26116">
        <v>456.11401688955101</v>
      </c>
      <c r="BR26116">
        <v>26083</v>
      </c>
    </row>
    <row r="26117" spans="68:70" x14ac:dyDescent="0.3">
      <c r="BP26117">
        <f t="shared" si="495"/>
        <v>0.22553727100027046</v>
      </c>
      <c r="BQ26117">
        <v>456.12485809436498</v>
      </c>
      <c r="BR26117">
        <v>26084</v>
      </c>
    </row>
    <row r="26118" spans="68:70" x14ac:dyDescent="0.3">
      <c r="BP26118">
        <f t="shared" si="495"/>
        <v>0.22556442536568197</v>
      </c>
      <c r="BQ26118">
        <v>456.129913365184</v>
      </c>
      <c r="BR26118">
        <v>26085</v>
      </c>
    </row>
    <row r="26119" spans="68:70" x14ac:dyDescent="0.3">
      <c r="BP26119">
        <f t="shared" si="495"/>
        <v>0.22556652052120146</v>
      </c>
      <c r="BQ26119">
        <v>456.13030340321399</v>
      </c>
      <c r="BR26119">
        <v>26086</v>
      </c>
    </row>
    <row r="26120" spans="68:70" x14ac:dyDescent="0.3">
      <c r="BP26120">
        <f t="shared" si="495"/>
        <v>0.2257658955457966</v>
      </c>
      <c r="BQ26120">
        <v>456.16741114274299</v>
      </c>
      <c r="BR26120">
        <v>26087</v>
      </c>
    </row>
    <row r="26121" spans="68:70" x14ac:dyDescent="0.3">
      <c r="BP26121">
        <f t="shared" si="495"/>
        <v>0.22587362925856691</v>
      </c>
      <c r="BQ26121">
        <v>456.187455754903</v>
      </c>
      <c r="BR26121">
        <v>26088</v>
      </c>
    </row>
    <row r="26122" spans="68:70" x14ac:dyDescent="0.3">
      <c r="BP26122">
        <f t="shared" si="495"/>
        <v>0.2259273569249689</v>
      </c>
      <c r="BQ26122">
        <v>456.19745037727603</v>
      </c>
      <c r="BR26122">
        <v>26089</v>
      </c>
    </row>
    <row r="26123" spans="68:70" x14ac:dyDescent="0.3">
      <c r="BP26123">
        <f t="shared" si="495"/>
        <v>0.22592886163472511</v>
      </c>
      <c r="BQ26123">
        <v>456.19773027193003</v>
      </c>
      <c r="BR26123">
        <v>26090</v>
      </c>
    </row>
    <row r="26124" spans="68:70" x14ac:dyDescent="0.3">
      <c r="BP26124">
        <f t="shared" si="495"/>
        <v>0.22595474821267073</v>
      </c>
      <c r="BQ26124">
        <v>456.20254535015403</v>
      </c>
      <c r="BR26124">
        <v>26091</v>
      </c>
    </row>
    <row r="26125" spans="68:70" x14ac:dyDescent="0.3">
      <c r="BP26125">
        <f t="shared" si="495"/>
        <v>0.2259823965091369</v>
      </c>
      <c r="BQ26125">
        <v>456.20768781530802</v>
      </c>
      <c r="BR26125">
        <v>26092</v>
      </c>
    </row>
    <row r="26126" spans="68:70" x14ac:dyDescent="0.3">
      <c r="BP26126">
        <f t="shared" si="495"/>
        <v>0.2262563433974758</v>
      </c>
      <c r="BQ26126">
        <v>456.25862377685098</v>
      </c>
      <c r="BR26126">
        <v>26093</v>
      </c>
    </row>
    <row r="26127" spans="68:70" x14ac:dyDescent="0.3">
      <c r="BP26127">
        <f t="shared" si="495"/>
        <v>0.2262768996784478</v>
      </c>
      <c r="BQ26127">
        <v>456.26244463838799</v>
      </c>
      <c r="BR26127">
        <v>26094</v>
      </c>
    </row>
    <row r="26128" spans="68:70" x14ac:dyDescent="0.3">
      <c r="BP26128">
        <f t="shared" si="495"/>
        <v>0.22628487863951768</v>
      </c>
      <c r="BQ26128">
        <v>456.263927666585</v>
      </c>
      <c r="BR26128">
        <v>26095</v>
      </c>
    </row>
    <row r="26129" spans="68:70" x14ac:dyDescent="0.3">
      <c r="BP26129">
        <f t="shared" si="495"/>
        <v>0.22632667651657326</v>
      </c>
      <c r="BQ26129">
        <v>456.27169609922697</v>
      </c>
      <c r="BR26129">
        <v>26096</v>
      </c>
    </row>
    <row r="26130" spans="68:70" x14ac:dyDescent="0.3">
      <c r="BP26130">
        <f t="shared" si="495"/>
        <v>0.22646548011645934</v>
      </c>
      <c r="BQ26130">
        <v>456.29748859010402</v>
      </c>
      <c r="BR26130">
        <v>26097</v>
      </c>
    </row>
    <row r="26131" spans="68:70" x14ac:dyDescent="0.3">
      <c r="BP26131">
        <f t="shared" si="495"/>
        <v>0.22647936678252317</v>
      </c>
      <c r="BQ26131">
        <v>456.300068575983</v>
      </c>
      <c r="BR26131">
        <v>26098</v>
      </c>
    </row>
    <row r="26132" spans="68:70" x14ac:dyDescent="0.3">
      <c r="BP26132">
        <f t="shared" si="495"/>
        <v>0.22649244814383615</v>
      </c>
      <c r="BQ26132">
        <v>456.30249887297703</v>
      </c>
      <c r="BR26132">
        <v>26099</v>
      </c>
    </row>
    <row r="26133" spans="68:70" x14ac:dyDescent="0.3">
      <c r="BP26133">
        <f t="shared" si="495"/>
        <v>0.22658007675027961</v>
      </c>
      <c r="BQ26133">
        <v>456.318776985353</v>
      </c>
      <c r="BR26133">
        <v>26100</v>
      </c>
    </row>
    <row r="26134" spans="68:70" x14ac:dyDescent="0.3">
      <c r="BP26134">
        <f t="shared" si="495"/>
        <v>0.22670088048833029</v>
      </c>
      <c r="BQ26134">
        <v>456.34121263440898</v>
      </c>
      <c r="BR26134">
        <v>26101</v>
      </c>
    </row>
    <row r="26135" spans="68:70" x14ac:dyDescent="0.3">
      <c r="BP26135">
        <f t="shared" si="495"/>
        <v>0.22670201220153091</v>
      </c>
      <c r="BQ26135">
        <v>456.34142278771998</v>
      </c>
      <c r="BR26135">
        <v>26102</v>
      </c>
    </row>
    <row r="26136" spans="68:70" x14ac:dyDescent="0.3">
      <c r="BP26136">
        <f t="shared" si="495"/>
        <v>0.22675139196206076</v>
      </c>
      <c r="BQ26136">
        <v>456.35059184414303</v>
      </c>
      <c r="BR26136">
        <v>26103</v>
      </c>
    </row>
    <row r="26137" spans="68:70" x14ac:dyDescent="0.3">
      <c r="BP26137">
        <f t="shared" si="495"/>
        <v>0.22676755671850837</v>
      </c>
      <c r="BQ26137">
        <v>456.35359317204302</v>
      </c>
      <c r="BR26137">
        <v>26104</v>
      </c>
    </row>
    <row r="26138" spans="68:70" x14ac:dyDescent="0.3">
      <c r="BP26138">
        <f t="shared" si="495"/>
        <v>0.22683934551908155</v>
      </c>
      <c r="BQ26138">
        <v>456.36692098440898</v>
      </c>
      <c r="BR26138">
        <v>26105</v>
      </c>
    </row>
    <row r="26139" spans="68:70" x14ac:dyDescent="0.3">
      <c r="BP26139">
        <f t="shared" si="495"/>
        <v>0.22684077891135276</v>
      </c>
      <c r="BQ26139">
        <v>456.36718707663101</v>
      </c>
      <c r="BR26139">
        <v>26106</v>
      </c>
    </row>
    <row r="26140" spans="68:70" x14ac:dyDescent="0.3">
      <c r="BP26140">
        <f t="shared" si="495"/>
        <v>0.22684958818826781</v>
      </c>
      <c r="BQ26140">
        <v>456.36882239562601</v>
      </c>
      <c r="BR26140">
        <v>26107</v>
      </c>
    </row>
    <row r="26141" spans="68:70" x14ac:dyDescent="0.3">
      <c r="BP26141">
        <f t="shared" si="495"/>
        <v>0.22687031789572665</v>
      </c>
      <c r="BQ26141">
        <v>456.37267045048702</v>
      </c>
      <c r="BR26141">
        <v>26108</v>
      </c>
    </row>
    <row r="26142" spans="68:70" x14ac:dyDescent="0.3">
      <c r="BP26142">
        <f t="shared" si="495"/>
        <v>0.22689672381690454</v>
      </c>
      <c r="BQ26142">
        <v>456.37757192610701</v>
      </c>
      <c r="BR26142">
        <v>26109</v>
      </c>
    </row>
    <row r="26143" spans="68:70" x14ac:dyDescent="0.3">
      <c r="BP26143">
        <f t="shared" si="495"/>
        <v>0.22699134618621916</v>
      </c>
      <c r="BQ26143">
        <v>456.39513341912101</v>
      </c>
      <c r="BR26143">
        <v>26110</v>
      </c>
    </row>
    <row r="26144" spans="68:70" x14ac:dyDescent="0.3">
      <c r="BP26144">
        <f t="shared" si="495"/>
        <v>0.22699724967575252</v>
      </c>
      <c r="BQ26144">
        <v>456.39622895933599</v>
      </c>
      <c r="BR26144">
        <v>26111</v>
      </c>
    </row>
    <row r="26145" spans="68:70" x14ac:dyDescent="0.3">
      <c r="BP26145">
        <f t="shared" si="495"/>
        <v>0.22712574850345227</v>
      </c>
      <c r="BQ26145">
        <v>456.42007160365699</v>
      </c>
      <c r="BR26145">
        <v>26112</v>
      </c>
    </row>
    <row r="26146" spans="68:70" x14ac:dyDescent="0.3">
      <c r="BP26146">
        <f t="shared" ref="BP26146:BP26209" si="496">(BQ26146 - $BS$31303)*(BQ26146 - $BS$31303)/31269</f>
        <v>0.22727037035386385</v>
      </c>
      <c r="BQ26146">
        <v>456.44689776987701</v>
      </c>
      <c r="BR26146">
        <v>26113</v>
      </c>
    </row>
    <row r="26147" spans="68:70" x14ac:dyDescent="0.3">
      <c r="BP26147">
        <f t="shared" si="496"/>
        <v>0.22729836195219683</v>
      </c>
      <c r="BQ26147">
        <v>456.45208899564102</v>
      </c>
      <c r="BR26147">
        <v>26114</v>
      </c>
    </row>
    <row r="26148" spans="68:70" x14ac:dyDescent="0.3">
      <c r="BP26148">
        <f t="shared" si="496"/>
        <v>0.22734839412878499</v>
      </c>
      <c r="BQ26148">
        <v>456.46136699519798</v>
      </c>
      <c r="BR26148">
        <v>26115</v>
      </c>
    </row>
    <row r="26149" spans="68:70" x14ac:dyDescent="0.3">
      <c r="BP26149">
        <f t="shared" si="496"/>
        <v>0.22742450058417468</v>
      </c>
      <c r="BQ26149">
        <v>456.47547826869902</v>
      </c>
      <c r="BR26149">
        <v>26116</v>
      </c>
    </row>
    <row r="26150" spans="68:70" x14ac:dyDescent="0.3">
      <c r="BP26150">
        <f t="shared" si="496"/>
        <v>0.22746165972679511</v>
      </c>
      <c r="BQ26150">
        <v>456.48236727087198</v>
      </c>
      <c r="BR26150">
        <v>26117</v>
      </c>
    </row>
    <row r="26151" spans="68:70" x14ac:dyDescent="0.3">
      <c r="BP26151">
        <f t="shared" si="496"/>
        <v>0.22749908500926111</v>
      </c>
      <c r="BQ26151">
        <v>456.48930504445798</v>
      </c>
      <c r="BR26151">
        <v>26118</v>
      </c>
    </row>
    <row r="26152" spans="68:70" x14ac:dyDescent="0.3">
      <c r="BP26152">
        <f t="shared" si="496"/>
        <v>0.22756800590461618</v>
      </c>
      <c r="BQ26152">
        <v>456.50207987639999</v>
      </c>
      <c r="BR26152">
        <v>26119</v>
      </c>
    </row>
    <row r="26153" spans="68:70" x14ac:dyDescent="0.3">
      <c r="BP26153">
        <f t="shared" si="496"/>
        <v>0.22764599490352289</v>
      </c>
      <c r="BQ26153">
        <v>456.51653319380301</v>
      </c>
      <c r="BR26153">
        <v>26120</v>
      </c>
    </row>
    <row r="26154" spans="68:70" x14ac:dyDescent="0.3">
      <c r="BP26154">
        <f t="shared" si="496"/>
        <v>0.22770772309843082</v>
      </c>
      <c r="BQ26154">
        <v>456.52797122121899</v>
      </c>
      <c r="BR26154">
        <v>26121</v>
      </c>
    </row>
    <row r="26155" spans="68:70" x14ac:dyDescent="0.3">
      <c r="BP26155">
        <f t="shared" si="496"/>
        <v>0.22777271191548432</v>
      </c>
      <c r="BQ26155">
        <v>456.54001175576298</v>
      </c>
      <c r="BR26155">
        <v>26122</v>
      </c>
    </row>
    <row r="26156" spans="68:70" x14ac:dyDescent="0.3">
      <c r="BP26156">
        <f t="shared" si="496"/>
        <v>0.22777364724957988</v>
      </c>
      <c r="BQ26156">
        <v>456.54018503338301</v>
      </c>
      <c r="BR26156">
        <v>26123</v>
      </c>
    </row>
    <row r="26157" spans="68:70" x14ac:dyDescent="0.3">
      <c r="BP26157">
        <f t="shared" si="496"/>
        <v>0.2277771108043718</v>
      </c>
      <c r="BQ26157">
        <v>456.54082667965298</v>
      </c>
      <c r="BR26157">
        <v>26124</v>
      </c>
    </row>
    <row r="26158" spans="68:70" x14ac:dyDescent="0.3">
      <c r="BP26158">
        <f t="shared" si="496"/>
        <v>0.22783397221821575</v>
      </c>
      <c r="BQ26158">
        <v>456.55135993259597</v>
      </c>
      <c r="BR26158">
        <v>26125</v>
      </c>
    </row>
    <row r="26159" spans="68:70" x14ac:dyDescent="0.3">
      <c r="BP26159">
        <f t="shared" si="496"/>
        <v>0.22797229136296479</v>
      </c>
      <c r="BQ26159">
        <v>456.57697727976603</v>
      </c>
      <c r="BR26159">
        <v>26126</v>
      </c>
    </row>
    <row r="26160" spans="68:70" x14ac:dyDescent="0.3">
      <c r="BP26160">
        <f t="shared" si="496"/>
        <v>0.228023562321511</v>
      </c>
      <c r="BQ26160">
        <v>456.58647092479401</v>
      </c>
      <c r="BR26160">
        <v>26127</v>
      </c>
    </row>
    <row r="26161" spans="68:70" x14ac:dyDescent="0.3">
      <c r="BP26161">
        <f t="shared" si="496"/>
        <v>0.22805130788391229</v>
      </c>
      <c r="BQ26161">
        <v>456.59160801816398</v>
      </c>
      <c r="BR26161">
        <v>26128</v>
      </c>
    </row>
    <row r="26162" spans="68:70" x14ac:dyDescent="0.3">
      <c r="BP26162">
        <f t="shared" si="496"/>
        <v>0.22809389224153684</v>
      </c>
      <c r="BQ26162">
        <v>456.59949190795498</v>
      </c>
      <c r="BR26162">
        <v>26129</v>
      </c>
    </row>
    <row r="26163" spans="68:70" x14ac:dyDescent="0.3">
      <c r="BP26163">
        <f t="shared" si="496"/>
        <v>0.22810754818185627</v>
      </c>
      <c r="BQ26163">
        <v>456.60201995576199</v>
      </c>
      <c r="BR26163">
        <v>26130</v>
      </c>
    </row>
    <row r="26164" spans="68:70" x14ac:dyDescent="0.3">
      <c r="BP26164">
        <f t="shared" si="496"/>
        <v>0.22811043507767523</v>
      </c>
      <c r="BQ26164">
        <v>456.60255438093901</v>
      </c>
      <c r="BR26164">
        <v>26131</v>
      </c>
    </row>
    <row r="26165" spans="68:70" x14ac:dyDescent="0.3">
      <c r="BP26165">
        <f t="shared" si="496"/>
        <v>0.22823040092855695</v>
      </c>
      <c r="BQ26165">
        <v>456.62475959550198</v>
      </c>
      <c r="BR26165">
        <v>26132</v>
      </c>
    </row>
    <row r="26166" spans="68:70" x14ac:dyDescent="0.3">
      <c r="BP26166">
        <f t="shared" si="496"/>
        <v>0.2282871894282941</v>
      </c>
      <c r="BQ26166">
        <v>456.63526889179798</v>
      </c>
      <c r="BR26166">
        <v>26133</v>
      </c>
    </row>
    <row r="26167" spans="68:70" x14ac:dyDescent="0.3">
      <c r="BP26167">
        <f t="shared" si="496"/>
        <v>0.22851984448296517</v>
      </c>
      <c r="BQ26167">
        <v>456.67831046271499</v>
      </c>
      <c r="BR26167">
        <v>26134</v>
      </c>
    </row>
    <row r="26168" spans="68:70" x14ac:dyDescent="0.3">
      <c r="BP26168">
        <f t="shared" si="496"/>
        <v>0.22873351910871181</v>
      </c>
      <c r="BQ26168">
        <v>456.71782132499698</v>
      </c>
      <c r="BR26168">
        <v>26135</v>
      </c>
    </row>
    <row r="26169" spans="68:70" x14ac:dyDescent="0.3">
      <c r="BP26169">
        <f t="shared" si="496"/>
        <v>0.22875514875308989</v>
      </c>
      <c r="BQ26169">
        <v>456.72181986280799</v>
      </c>
      <c r="BR26169">
        <v>26136</v>
      </c>
    </row>
    <row r="26170" spans="68:70" x14ac:dyDescent="0.3">
      <c r="BP26170">
        <f t="shared" si="496"/>
        <v>0.22880585290253797</v>
      </c>
      <c r="BQ26170">
        <v>456.73119248260201</v>
      </c>
      <c r="BR26170">
        <v>26137</v>
      </c>
    </row>
    <row r="26171" spans="68:70" x14ac:dyDescent="0.3">
      <c r="BP26171">
        <f t="shared" si="496"/>
        <v>0.22889229236147021</v>
      </c>
      <c r="BQ26171">
        <v>456.74716835061298</v>
      </c>
      <c r="BR26171">
        <v>26138</v>
      </c>
    </row>
    <row r="26172" spans="68:70" x14ac:dyDescent="0.3">
      <c r="BP26172">
        <f t="shared" si="496"/>
        <v>0.22894334345847298</v>
      </c>
      <c r="BQ26172">
        <v>456.75660227261602</v>
      </c>
      <c r="BR26172">
        <v>26139</v>
      </c>
    </row>
    <row r="26173" spans="68:70" x14ac:dyDescent="0.3">
      <c r="BP26173">
        <f t="shared" si="496"/>
        <v>0.22899603295307588</v>
      </c>
      <c r="BQ26173">
        <v>456.76633785727699</v>
      </c>
      <c r="BR26173">
        <v>26140</v>
      </c>
    </row>
    <row r="26174" spans="68:70" x14ac:dyDescent="0.3">
      <c r="BP26174">
        <f t="shared" si="496"/>
        <v>0.2292476204107006</v>
      </c>
      <c r="BQ26174">
        <v>456.81280893793502</v>
      </c>
      <c r="BR26174">
        <v>26141</v>
      </c>
    </row>
    <row r="26175" spans="68:70" x14ac:dyDescent="0.3">
      <c r="BP26175">
        <f t="shared" si="496"/>
        <v>0.22934321289160875</v>
      </c>
      <c r="BQ26175">
        <v>456.83045927685299</v>
      </c>
      <c r="BR26175">
        <v>26142</v>
      </c>
    </row>
    <row r="26176" spans="68:70" x14ac:dyDescent="0.3">
      <c r="BP26176">
        <f t="shared" si="496"/>
        <v>0.22945276083742089</v>
      </c>
      <c r="BQ26176">
        <v>456.85068185120298</v>
      </c>
      <c r="BR26176">
        <v>26143</v>
      </c>
    </row>
    <row r="26177" spans="68:70" x14ac:dyDescent="0.3">
      <c r="BP26177">
        <f t="shared" si="496"/>
        <v>0.22951366330158851</v>
      </c>
      <c r="BQ26177">
        <v>456.86192237130001</v>
      </c>
      <c r="BR26177">
        <v>26144</v>
      </c>
    </row>
    <row r="26178" spans="68:70" x14ac:dyDescent="0.3">
      <c r="BP26178">
        <f t="shared" si="496"/>
        <v>0.22954111938901103</v>
      </c>
      <c r="BQ26178">
        <v>456.866989341958</v>
      </c>
      <c r="BR26178">
        <v>26145</v>
      </c>
    </row>
    <row r="26179" spans="68:70" x14ac:dyDescent="0.3">
      <c r="BP26179">
        <f t="shared" si="496"/>
        <v>0.22964509438104108</v>
      </c>
      <c r="BQ26179">
        <v>456.88617499015299</v>
      </c>
      <c r="BR26179">
        <v>26146</v>
      </c>
    </row>
    <row r="26180" spans="68:70" x14ac:dyDescent="0.3">
      <c r="BP26180">
        <f t="shared" si="496"/>
        <v>0.22965955148112902</v>
      </c>
      <c r="BQ26180">
        <v>456.888842295693</v>
      </c>
      <c r="BR26180">
        <v>26147</v>
      </c>
    </row>
    <row r="26181" spans="68:70" x14ac:dyDescent="0.3">
      <c r="BP26181">
        <f t="shared" si="496"/>
        <v>0.22967381393163028</v>
      </c>
      <c r="BQ26181">
        <v>456.891473606516</v>
      </c>
      <c r="BR26181">
        <v>26148</v>
      </c>
    </row>
    <row r="26182" spans="68:70" x14ac:dyDescent="0.3">
      <c r="BP26182">
        <f t="shared" si="496"/>
        <v>0.2296834901247688</v>
      </c>
      <c r="BQ26182">
        <v>456.89325874212699</v>
      </c>
      <c r="BR26182">
        <v>26149</v>
      </c>
    </row>
    <row r="26183" spans="68:70" x14ac:dyDescent="0.3">
      <c r="BP26183">
        <f t="shared" si="496"/>
        <v>0.22974038842885569</v>
      </c>
      <c r="BQ26183">
        <v>456.90375500114402</v>
      </c>
      <c r="BR26183">
        <v>26150</v>
      </c>
    </row>
    <row r="26184" spans="68:70" x14ac:dyDescent="0.3">
      <c r="BP26184">
        <f t="shared" si="496"/>
        <v>0.22975415255571424</v>
      </c>
      <c r="BQ26184">
        <v>456.90629392974</v>
      </c>
      <c r="BR26184">
        <v>26151</v>
      </c>
    </row>
    <row r="26185" spans="68:70" x14ac:dyDescent="0.3">
      <c r="BP26185">
        <f t="shared" si="496"/>
        <v>0.22976212089288367</v>
      </c>
      <c r="BQ26185">
        <v>456.90776373315703</v>
      </c>
      <c r="BR26185">
        <v>26152</v>
      </c>
    </row>
    <row r="26186" spans="68:70" x14ac:dyDescent="0.3">
      <c r="BP26186">
        <f t="shared" si="496"/>
        <v>0.22983118933049379</v>
      </c>
      <c r="BQ26186">
        <v>456.92050271686998</v>
      </c>
      <c r="BR26186">
        <v>26153</v>
      </c>
    </row>
    <row r="26187" spans="68:70" x14ac:dyDescent="0.3">
      <c r="BP26187">
        <f t="shared" si="496"/>
        <v>0.22985891602481726</v>
      </c>
      <c r="BQ26187">
        <v>456.92561609035602</v>
      </c>
      <c r="BR26187">
        <v>26154</v>
      </c>
    </row>
    <row r="26188" spans="68:70" x14ac:dyDescent="0.3">
      <c r="BP26188">
        <f t="shared" si="496"/>
        <v>0.22989458553806866</v>
      </c>
      <c r="BQ26188">
        <v>456.932193829688</v>
      </c>
      <c r="BR26188">
        <v>26155</v>
      </c>
    </row>
    <row r="26189" spans="68:70" x14ac:dyDescent="0.3">
      <c r="BP26189">
        <f t="shared" si="496"/>
        <v>0.22992073719957312</v>
      </c>
      <c r="BQ26189">
        <v>456.93701607794901</v>
      </c>
      <c r="BR26189">
        <v>26156</v>
      </c>
    </row>
    <row r="26190" spans="68:70" x14ac:dyDescent="0.3">
      <c r="BP26190">
        <f t="shared" si="496"/>
        <v>0.22992492816532395</v>
      </c>
      <c r="BQ26190">
        <v>456.93778884760701</v>
      </c>
      <c r="BR26190">
        <v>26157</v>
      </c>
    </row>
    <row r="26191" spans="68:70" x14ac:dyDescent="0.3">
      <c r="BP26191">
        <f t="shared" si="496"/>
        <v>0.22994982976877459</v>
      </c>
      <c r="BQ26191">
        <v>456.94238029407597</v>
      </c>
      <c r="BR26191">
        <v>26158</v>
      </c>
    </row>
    <row r="26192" spans="68:70" x14ac:dyDescent="0.3">
      <c r="BP26192">
        <f t="shared" si="496"/>
        <v>0.23005012832986721</v>
      </c>
      <c r="BQ26192">
        <v>456.96087118375499</v>
      </c>
      <c r="BR26192">
        <v>26159</v>
      </c>
    </row>
    <row r="26193" spans="68:70" x14ac:dyDescent="0.3">
      <c r="BP26193">
        <f t="shared" si="496"/>
        <v>0.23005391589552876</v>
      </c>
      <c r="BQ26193">
        <v>456.96156937459</v>
      </c>
      <c r="BR26193">
        <v>26160</v>
      </c>
    </row>
    <row r="26194" spans="68:70" x14ac:dyDescent="0.3">
      <c r="BP26194">
        <f t="shared" si="496"/>
        <v>0.23029279220365181</v>
      </c>
      <c r="BQ26194">
        <v>457.00559165850802</v>
      </c>
      <c r="BR26194">
        <v>26161</v>
      </c>
    </row>
    <row r="26195" spans="68:70" x14ac:dyDescent="0.3">
      <c r="BP26195">
        <f t="shared" si="496"/>
        <v>0.23029476314516675</v>
      </c>
      <c r="BQ26195">
        <v>457.00595478642299</v>
      </c>
      <c r="BR26195">
        <v>26162</v>
      </c>
    </row>
    <row r="26196" spans="68:70" x14ac:dyDescent="0.3">
      <c r="BP26196">
        <f t="shared" si="496"/>
        <v>0.23033796061757345</v>
      </c>
      <c r="BQ26196">
        <v>457.013913134701</v>
      </c>
      <c r="BR26196">
        <v>26163</v>
      </c>
    </row>
    <row r="26197" spans="68:70" x14ac:dyDescent="0.3">
      <c r="BP26197">
        <f t="shared" si="496"/>
        <v>0.23036187567880634</v>
      </c>
      <c r="BQ26197">
        <v>457.01831872864801</v>
      </c>
      <c r="BR26197">
        <v>26164</v>
      </c>
    </row>
    <row r="26198" spans="68:70" x14ac:dyDescent="0.3">
      <c r="BP26198">
        <f t="shared" si="496"/>
        <v>0.23047867147559811</v>
      </c>
      <c r="BQ26198">
        <v>457.039831376785</v>
      </c>
      <c r="BR26198">
        <v>26165</v>
      </c>
    </row>
    <row r="26199" spans="68:70" x14ac:dyDescent="0.3">
      <c r="BP26199">
        <f t="shared" si="496"/>
        <v>0.23049693998550938</v>
      </c>
      <c r="BQ26199">
        <v>457.04319576535698</v>
      </c>
      <c r="BR26199">
        <v>26166</v>
      </c>
    </row>
    <row r="26200" spans="68:70" x14ac:dyDescent="0.3">
      <c r="BP26200">
        <f t="shared" si="496"/>
        <v>0.23062011735848512</v>
      </c>
      <c r="BQ26200">
        <v>457.06587703418398</v>
      </c>
      <c r="BR26200">
        <v>26167</v>
      </c>
    </row>
    <row r="26201" spans="68:70" x14ac:dyDescent="0.3">
      <c r="BP26201">
        <f t="shared" si="496"/>
        <v>0.23074723454236912</v>
      </c>
      <c r="BQ26201">
        <v>457.08927741020398</v>
      </c>
      <c r="BR26201">
        <v>26168</v>
      </c>
    </row>
    <row r="26202" spans="68:70" x14ac:dyDescent="0.3">
      <c r="BP26202">
        <f t="shared" si="496"/>
        <v>0.23082295127367142</v>
      </c>
      <c r="BQ26202">
        <v>457.10321266720803</v>
      </c>
      <c r="BR26202">
        <v>26169</v>
      </c>
    </row>
    <row r="26203" spans="68:70" x14ac:dyDescent="0.3">
      <c r="BP26203">
        <f t="shared" si="496"/>
        <v>0.23084053679896363</v>
      </c>
      <c r="BQ26203">
        <v>457.106448861442</v>
      </c>
      <c r="BR26203">
        <v>26170</v>
      </c>
    </row>
    <row r="26204" spans="68:70" x14ac:dyDescent="0.3">
      <c r="BP26204">
        <f t="shared" si="496"/>
        <v>0.23086715677508285</v>
      </c>
      <c r="BQ26204">
        <v>457.11134739519002</v>
      </c>
      <c r="BR26204">
        <v>26171</v>
      </c>
    </row>
    <row r="26205" spans="68:70" x14ac:dyDescent="0.3">
      <c r="BP26205">
        <f t="shared" si="496"/>
        <v>0.2308925923012336</v>
      </c>
      <c r="BQ26205">
        <v>457.11602770592401</v>
      </c>
      <c r="BR26205">
        <v>26172</v>
      </c>
    </row>
    <row r="26206" spans="68:70" x14ac:dyDescent="0.3">
      <c r="BP26206">
        <f t="shared" si="496"/>
        <v>0.23095357190563967</v>
      </c>
      <c r="BQ26206">
        <v>457.127247320332</v>
      </c>
      <c r="BR26206">
        <v>26173</v>
      </c>
    </row>
    <row r="26207" spans="68:70" x14ac:dyDescent="0.3">
      <c r="BP26207">
        <f t="shared" si="496"/>
        <v>0.23101688508152529</v>
      </c>
      <c r="BQ26207">
        <v>457.13889472049999</v>
      </c>
      <c r="BR26207">
        <v>26174</v>
      </c>
    </row>
    <row r="26208" spans="68:70" x14ac:dyDescent="0.3">
      <c r="BP26208">
        <f t="shared" si="496"/>
        <v>0.23105143148895707</v>
      </c>
      <c r="BQ26208">
        <v>457.14524937281999</v>
      </c>
      <c r="BR26208">
        <v>26175</v>
      </c>
    </row>
    <row r="26209" spans="68:70" x14ac:dyDescent="0.3">
      <c r="BP26209">
        <f t="shared" si="496"/>
        <v>0.2310520547395862</v>
      </c>
      <c r="BQ26209">
        <v>457.14536401253599</v>
      </c>
      <c r="BR26209">
        <v>26176</v>
      </c>
    </row>
    <row r="26210" spans="68:70" x14ac:dyDescent="0.3">
      <c r="BP26210">
        <f t="shared" ref="BP26210:BP26273" si="497">(BQ26210 - $BS$31303)*(BQ26210 - $BS$31303)/31269</f>
        <v>0.23107666785732905</v>
      </c>
      <c r="BQ26210">
        <v>457.14989118611999</v>
      </c>
      <c r="BR26210">
        <v>26177</v>
      </c>
    </row>
    <row r="26211" spans="68:70" x14ac:dyDescent="0.3">
      <c r="BP26211">
        <f t="shared" si="497"/>
        <v>0.23110285669941824</v>
      </c>
      <c r="BQ26211">
        <v>457.15470792324101</v>
      </c>
      <c r="BR26211">
        <v>26178</v>
      </c>
    </row>
    <row r="26212" spans="68:70" x14ac:dyDescent="0.3">
      <c r="BP26212">
        <f t="shared" si="497"/>
        <v>0.23130613881498457</v>
      </c>
      <c r="BQ26212">
        <v>457.19208695466699</v>
      </c>
      <c r="BR26212">
        <v>26179</v>
      </c>
    </row>
    <row r="26213" spans="68:70" x14ac:dyDescent="0.3">
      <c r="BP26213">
        <f t="shared" si="497"/>
        <v>0.23133837369653931</v>
      </c>
      <c r="BQ26213">
        <v>457.19801271891998</v>
      </c>
      <c r="BR26213">
        <v>26180</v>
      </c>
    </row>
    <row r="26214" spans="68:70" x14ac:dyDescent="0.3">
      <c r="BP26214">
        <f t="shared" si="497"/>
        <v>0.23144708021520638</v>
      </c>
      <c r="BQ26214">
        <v>457.21799328273698</v>
      </c>
      <c r="BR26214">
        <v>26181</v>
      </c>
    </row>
    <row r="26215" spans="68:70" x14ac:dyDescent="0.3">
      <c r="BP26215">
        <f t="shared" si="497"/>
        <v>0.23152142237032922</v>
      </c>
      <c r="BQ26215">
        <v>457.23165487828601</v>
      </c>
      <c r="BR26215">
        <v>26182</v>
      </c>
    </row>
    <row r="26216" spans="68:70" x14ac:dyDescent="0.3">
      <c r="BP26216">
        <f t="shared" si="497"/>
        <v>0.23152340852720721</v>
      </c>
      <c r="BQ26216">
        <v>457.232019837243</v>
      </c>
      <c r="BR26216">
        <v>26183</v>
      </c>
    </row>
    <row r="26217" spans="68:70" x14ac:dyDescent="0.3">
      <c r="BP26217">
        <f t="shared" si="497"/>
        <v>0.23158181468162833</v>
      </c>
      <c r="BQ26217">
        <v>457.24275134569598</v>
      </c>
      <c r="BR26217">
        <v>26184</v>
      </c>
    </row>
    <row r="26218" spans="68:70" x14ac:dyDescent="0.3">
      <c r="BP26218">
        <f t="shared" si="497"/>
        <v>0.23168398002437413</v>
      </c>
      <c r="BQ26218">
        <v>457.26151988524202</v>
      </c>
      <c r="BR26218">
        <v>26185</v>
      </c>
    </row>
    <row r="26219" spans="68:70" x14ac:dyDescent="0.3">
      <c r="BP26219">
        <f t="shared" si="497"/>
        <v>0.23177537021936981</v>
      </c>
      <c r="BQ26219">
        <v>457.27830544313599</v>
      </c>
      <c r="BR26219">
        <v>26186</v>
      </c>
    </row>
    <row r="26220" spans="68:70" x14ac:dyDescent="0.3">
      <c r="BP26220">
        <f t="shared" si="497"/>
        <v>0.23184858906969952</v>
      </c>
      <c r="BQ26220">
        <v>457.29175109831698</v>
      </c>
      <c r="BR26220">
        <v>26187</v>
      </c>
    </row>
    <row r="26221" spans="68:70" x14ac:dyDescent="0.3">
      <c r="BP26221">
        <f t="shared" si="497"/>
        <v>0.23185036642648946</v>
      </c>
      <c r="BQ26221">
        <v>457.29207745954398</v>
      </c>
      <c r="BR26221">
        <v>26188</v>
      </c>
    </row>
    <row r="26222" spans="68:70" x14ac:dyDescent="0.3">
      <c r="BP26222">
        <f t="shared" si="497"/>
        <v>0.23187550481066446</v>
      </c>
      <c r="BQ26222">
        <v>457.29669327773797</v>
      </c>
      <c r="BR26222">
        <v>26189</v>
      </c>
    </row>
    <row r="26223" spans="68:70" x14ac:dyDescent="0.3">
      <c r="BP26223">
        <f t="shared" si="497"/>
        <v>0.23188005629726319</v>
      </c>
      <c r="BQ26223">
        <v>457.29752897831401</v>
      </c>
      <c r="BR26223">
        <v>26190</v>
      </c>
    </row>
    <row r="26224" spans="68:70" x14ac:dyDescent="0.3">
      <c r="BP26224">
        <f t="shared" si="497"/>
        <v>0.23189177047257778</v>
      </c>
      <c r="BQ26224">
        <v>457.299679785786</v>
      </c>
      <c r="BR26224">
        <v>26191</v>
      </c>
    </row>
    <row r="26225" spans="68:70" x14ac:dyDescent="0.3">
      <c r="BP26225">
        <f t="shared" si="497"/>
        <v>0.23189258092937773</v>
      </c>
      <c r="BQ26225">
        <v>457.29982858951797</v>
      </c>
      <c r="BR26225">
        <v>26192</v>
      </c>
    </row>
    <row r="26226" spans="68:70" x14ac:dyDescent="0.3">
      <c r="BP26226">
        <f t="shared" si="497"/>
        <v>0.23194503482153012</v>
      </c>
      <c r="BQ26226">
        <v>457.30945882119698</v>
      </c>
      <c r="BR26226">
        <v>26193</v>
      </c>
    </row>
    <row r="26227" spans="68:70" x14ac:dyDescent="0.3">
      <c r="BP26227">
        <f t="shared" si="497"/>
        <v>0.23215242518988491</v>
      </c>
      <c r="BQ26227">
        <v>457.347523835424</v>
      </c>
      <c r="BR26227">
        <v>26194</v>
      </c>
    </row>
    <row r="26228" spans="68:70" x14ac:dyDescent="0.3">
      <c r="BP26228">
        <f t="shared" si="497"/>
        <v>0.23220429178831026</v>
      </c>
      <c r="BQ26228">
        <v>457.35704091935997</v>
      </c>
      <c r="BR26228">
        <v>26195</v>
      </c>
    </row>
    <row r="26229" spans="68:70" x14ac:dyDescent="0.3">
      <c r="BP26229">
        <f t="shared" si="497"/>
        <v>0.2322500486226016</v>
      </c>
      <c r="BQ26229">
        <v>457.36543603061602</v>
      </c>
      <c r="BR26229">
        <v>26196</v>
      </c>
    </row>
    <row r="26230" spans="68:70" x14ac:dyDescent="0.3">
      <c r="BP26230">
        <f t="shared" si="497"/>
        <v>0.23231900417415424</v>
      </c>
      <c r="BQ26230">
        <v>457.37808590165997</v>
      </c>
      <c r="BR26230">
        <v>26197</v>
      </c>
    </row>
    <row r="26231" spans="68:70" x14ac:dyDescent="0.3">
      <c r="BP26231">
        <f t="shared" si="497"/>
        <v>0.23263469926744781</v>
      </c>
      <c r="BQ26231">
        <v>457.43597609495703</v>
      </c>
      <c r="BR26231">
        <v>26198</v>
      </c>
    </row>
    <row r="26232" spans="68:70" x14ac:dyDescent="0.3">
      <c r="BP26232">
        <f t="shared" si="497"/>
        <v>0.2328168152707431</v>
      </c>
      <c r="BQ26232">
        <v>457.46935352494199</v>
      </c>
      <c r="BR26232">
        <v>26199</v>
      </c>
    </row>
    <row r="26233" spans="68:70" x14ac:dyDescent="0.3">
      <c r="BP26233">
        <f t="shared" si="497"/>
        <v>0.23283026032255932</v>
      </c>
      <c r="BQ26233">
        <v>457.47181715809</v>
      </c>
      <c r="BR26233">
        <v>26200</v>
      </c>
    </row>
    <row r="26234" spans="68:70" x14ac:dyDescent="0.3">
      <c r="BP26234">
        <f t="shared" si="497"/>
        <v>0.23283985897647308</v>
      </c>
      <c r="BQ26234">
        <v>457.47357594468099</v>
      </c>
      <c r="BR26234">
        <v>26201</v>
      </c>
    </row>
    <row r="26235" spans="68:70" x14ac:dyDescent="0.3">
      <c r="BP26235">
        <f t="shared" si="497"/>
        <v>0.23294398044303052</v>
      </c>
      <c r="BQ26235">
        <v>457.49265206572301</v>
      </c>
      <c r="BR26235">
        <v>26202</v>
      </c>
    </row>
    <row r="26236" spans="68:70" x14ac:dyDescent="0.3">
      <c r="BP26236">
        <f t="shared" si="497"/>
        <v>0.23294483662510182</v>
      </c>
      <c r="BQ26236">
        <v>457.492808909389</v>
      </c>
      <c r="BR26236">
        <v>26203</v>
      </c>
    </row>
    <row r="26237" spans="68:70" x14ac:dyDescent="0.3">
      <c r="BP26237">
        <f t="shared" si="497"/>
        <v>0.23296211685373316</v>
      </c>
      <c r="BQ26237">
        <v>457.49597440624598</v>
      </c>
      <c r="BR26237">
        <v>26204</v>
      </c>
    </row>
    <row r="26238" spans="68:70" x14ac:dyDescent="0.3">
      <c r="BP26238">
        <f t="shared" si="497"/>
        <v>0.23310639990771637</v>
      </c>
      <c r="BQ26238">
        <v>457.52240046805099</v>
      </c>
      <c r="BR26238">
        <v>26205</v>
      </c>
    </row>
    <row r="26239" spans="68:70" x14ac:dyDescent="0.3">
      <c r="BP26239">
        <f t="shared" si="497"/>
        <v>0.23316121242189672</v>
      </c>
      <c r="BQ26239">
        <v>457.53243747205403</v>
      </c>
      <c r="BR26239">
        <v>26206</v>
      </c>
    </row>
    <row r="26240" spans="68:70" x14ac:dyDescent="0.3">
      <c r="BP26240">
        <f t="shared" si="497"/>
        <v>0.2331849000784588</v>
      </c>
      <c r="BQ26240">
        <v>457.53677467671599</v>
      </c>
      <c r="BR26240">
        <v>26207</v>
      </c>
    </row>
    <row r="26241" spans="68:70" x14ac:dyDescent="0.3">
      <c r="BP26241">
        <f t="shared" si="497"/>
        <v>0.23319183558656495</v>
      </c>
      <c r="BQ26241">
        <v>457.53804452501902</v>
      </c>
      <c r="BR26241">
        <v>26208</v>
      </c>
    </row>
    <row r="26242" spans="68:70" x14ac:dyDescent="0.3">
      <c r="BP26242">
        <f t="shared" si="497"/>
        <v>0.23323978820910507</v>
      </c>
      <c r="BQ26242">
        <v>457.54682383470799</v>
      </c>
      <c r="BR26242">
        <v>26209</v>
      </c>
    </row>
    <row r="26243" spans="68:70" x14ac:dyDescent="0.3">
      <c r="BP26243">
        <f t="shared" si="497"/>
        <v>0.23329499582525848</v>
      </c>
      <c r="BQ26243">
        <v>457.55693029279502</v>
      </c>
      <c r="BR26243">
        <v>26210</v>
      </c>
    </row>
    <row r="26244" spans="68:70" x14ac:dyDescent="0.3">
      <c r="BP26244">
        <f t="shared" si="497"/>
        <v>0.2333286929641889</v>
      </c>
      <c r="BQ26244">
        <v>457.56309839605899</v>
      </c>
      <c r="BR26244">
        <v>26211</v>
      </c>
    </row>
    <row r="26245" spans="68:70" x14ac:dyDescent="0.3">
      <c r="BP26245">
        <f t="shared" si="497"/>
        <v>0.233404440674639</v>
      </c>
      <c r="BQ26245">
        <v>457.57696203354999</v>
      </c>
      <c r="BR26245">
        <v>26212</v>
      </c>
    </row>
    <row r="26246" spans="68:70" x14ac:dyDescent="0.3">
      <c r="BP26246">
        <f t="shared" si="497"/>
        <v>0.23348807127339721</v>
      </c>
      <c r="BQ26246">
        <v>457.59226581489202</v>
      </c>
      <c r="BR26246">
        <v>26213</v>
      </c>
    </row>
    <row r="26247" spans="68:70" x14ac:dyDescent="0.3">
      <c r="BP26247">
        <f t="shared" si="497"/>
        <v>0.23354548552448501</v>
      </c>
      <c r="BQ26247">
        <v>457.60277061179801</v>
      </c>
      <c r="BR26247">
        <v>26214</v>
      </c>
    </row>
    <row r="26248" spans="68:70" x14ac:dyDescent="0.3">
      <c r="BP26248">
        <f t="shared" si="497"/>
        <v>0.23356951280976096</v>
      </c>
      <c r="BQ26248">
        <v>457.60716638014401</v>
      </c>
      <c r="BR26248">
        <v>26215</v>
      </c>
    </row>
    <row r="26249" spans="68:70" x14ac:dyDescent="0.3">
      <c r="BP26249">
        <f t="shared" si="497"/>
        <v>0.23367215585995732</v>
      </c>
      <c r="BQ26249">
        <v>457.62594228030099</v>
      </c>
      <c r="BR26249">
        <v>26216</v>
      </c>
    </row>
    <row r="26250" spans="68:70" x14ac:dyDescent="0.3">
      <c r="BP26250">
        <f t="shared" si="497"/>
        <v>0.23374056155847445</v>
      </c>
      <c r="BQ26250">
        <v>457.63845304970403</v>
      </c>
      <c r="BR26250">
        <v>26217</v>
      </c>
    </row>
    <row r="26251" spans="68:70" x14ac:dyDescent="0.3">
      <c r="BP26251">
        <f t="shared" si="497"/>
        <v>0.23381070188968764</v>
      </c>
      <c r="BQ26251">
        <v>457.65127916662402</v>
      </c>
      <c r="BR26251">
        <v>26218</v>
      </c>
    </row>
    <row r="26252" spans="68:70" x14ac:dyDescent="0.3">
      <c r="BP26252">
        <f t="shared" si="497"/>
        <v>0.23387026332773656</v>
      </c>
      <c r="BQ26252">
        <v>457.66216927813798</v>
      </c>
      <c r="BR26252">
        <v>26219</v>
      </c>
    </row>
    <row r="26253" spans="68:70" x14ac:dyDescent="0.3">
      <c r="BP26253">
        <f t="shared" si="497"/>
        <v>0.23387760986788927</v>
      </c>
      <c r="BQ26253">
        <v>457.66351241090501</v>
      </c>
      <c r="BR26253">
        <v>26220</v>
      </c>
    </row>
    <row r="26254" spans="68:70" x14ac:dyDescent="0.3">
      <c r="BP26254">
        <f t="shared" si="497"/>
        <v>0.23388313096263419</v>
      </c>
      <c r="BQ26254">
        <v>457.66452179234301</v>
      </c>
      <c r="BR26254">
        <v>26221</v>
      </c>
    </row>
    <row r="26255" spans="68:70" x14ac:dyDescent="0.3">
      <c r="BP26255">
        <f t="shared" si="497"/>
        <v>0.23389907337327462</v>
      </c>
      <c r="BQ26255">
        <v>457.66743636000399</v>
      </c>
      <c r="BR26255">
        <v>26222</v>
      </c>
    </row>
    <row r="26256" spans="68:70" x14ac:dyDescent="0.3">
      <c r="BP26256">
        <f t="shared" si="497"/>
        <v>0.23401853689956084</v>
      </c>
      <c r="BQ26256">
        <v>457.68927334304101</v>
      </c>
      <c r="BR26256">
        <v>26223</v>
      </c>
    </row>
    <row r="26257" spans="68:70" x14ac:dyDescent="0.3">
      <c r="BP26257">
        <f t="shared" si="497"/>
        <v>0.23405975376317559</v>
      </c>
      <c r="BQ26257">
        <v>457.69680616478502</v>
      </c>
      <c r="BR26257">
        <v>26224</v>
      </c>
    </row>
    <row r="26258" spans="68:70" x14ac:dyDescent="0.3">
      <c r="BP26258">
        <f t="shared" si="497"/>
        <v>0.23414929303763293</v>
      </c>
      <c r="BQ26258">
        <v>457.71316813775502</v>
      </c>
      <c r="BR26258">
        <v>26225</v>
      </c>
    </row>
    <row r="26259" spans="68:70" x14ac:dyDescent="0.3">
      <c r="BP26259">
        <f t="shared" si="497"/>
        <v>0.23417674998697705</v>
      </c>
      <c r="BQ26259">
        <v>457.71818486080798</v>
      </c>
      <c r="BR26259">
        <v>26226</v>
      </c>
    </row>
    <row r="26260" spans="68:70" x14ac:dyDescent="0.3">
      <c r="BP26260">
        <f t="shared" si="497"/>
        <v>0.23417733467669197</v>
      </c>
      <c r="BQ26260">
        <v>457.71829168762702</v>
      </c>
      <c r="BR26260">
        <v>26227</v>
      </c>
    </row>
    <row r="26261" spans="68:70" x14ac:dyDescent="0.3">
      <c r="BP26261">
        <f t="shared" si="497"/>
        <v>0.23424914337167949</v>
      </c>
      <c r="BQ26261">
        <v>457.73141061464202</v>
      </c>
      <c r="BR26261">
        <v>26228</v>
      </c>
    </row>
    <row r="26262" spans="68:70" x14ac:dyDescent="0.3">
      <c r="BP26262">
        <f t="shared" si="497"/>
        <v>0.23429216100941325</v>
      </c>
      <c r="BQ26262">
        <v>457.73926866152601</v>
      </c>
      <c r="BR26262">
        <v>26229</v>
      </c>
    </row>
    <row r="26263" spans="68:70" x14ac:dyDescent="0.3">
      <c r="BP26263">
        <f t="shared" si="497"/>
        <v>0.23429469455836596</v>
      </c>
      <c r="BQ26263">
        <v>457.73973144330103</v>
      </c>
      <c r="BR26263">
        <v>26230</v>
      </c>
    </row>
    <row r="26264" spans="68:70" x14ac:dyDescent="0.3">
      <c r="BP26264">
        <f t="shared" si="497"/>
        <v>0.23430075222989191</v>
      </c>
      <c r="BQ26264">
        <v>457.74083793634099</v>
      </c>
      <c r="BR26264">
        <v>26231</v>
      </c>
    </row>
    <row r="26265" spans="68:70" x14ac:dyDescent="0.3">
      <c r="BP26265">
        <f t="shared" si="497"/>
        <v>0.23442972227993616</v>
      </c>
      <c r="BQ26265">
        <v>457.76439218610102</v>
      </c>
      <c r="BR26265">
        <v>26232</v>
      </c>
    </row>
    <row r="26266" spans="68:70" x14ac:dyDescent="0.3">
      <c r="BP26266">
        <f t="shared" si="497"/>
        <v>0.23444682351064652</v>
      </c>
      <c r="BQ26266">
        <v>457.76751495690303</v>
      </c>
      <c r="BR26266">
        <v>26233</v>
      </c>
    </row>
    <row r="26267" spans="68:70" x14ac:dyDescent="0.3">
      <c r="BP26267">
        <f t="shared" si="497"/>
        <v>0.23447029328409918</v>
      </c>
      <c r="BQ26267">
        <v>457.77180047026002</v>
      </c>
      <c r="BR26267">
        <v>26234</v>
      </c>
    </row>
    <row r="26268" spans="68:70" x14ac:dyDescent="0.3">
      <c r="BP26268">
        <f t="shared" si="497"/>
        <v>0.23447857140783829</v>
      </c>
      <c r="BQ26268">
        <v>457.77331198075802</v>
      </c>
      <c r="BR26268">
        <v>26235</v>
      </c>
    </row>
    <row r="26269" spans="68:70" x14ac:dyDescent="0.3">
      <c r="BP26269">
        <f t="shared" si="497"/>
        <v>0.23451080008965297</v>
      </c>
      <c r="BQ26269">
        <v>457.77919639233397</v>
      </c>
      <c r="BR26269">
        <v>26236</v>
      </c>
    </row>
    <row r="26270" spans="68:70" x14ac:dyDescent="0.3">
      <c r="BP26270">
        <f t="shared" si="497"/>
        <v>0.23454695233108902</v>
      </c>
      <c r="BQ26270">
        <v>457.78579669829998</v>
      </c>
      <c r="BR26270">
        <v>26237</v>
      </c>
    </row>
    <row r="26271" spans="68:70" x14ac:dyDescent="0.3">
      <c r="BP26271">
        <f t="shared" si="497"/>
        <v>0.23462913056016627</v>
      </c>
      <c r="BQ26271">
        <v>457.80079806563401</v>
      </c>
      <c r="BR26271">
        <v>26238</v>
      </c>
    </row>
    <row r="26272" spans="68:70" x14ac:dyDescent="0.3">
      <c r="BP26272">
        <f t="shared" si="497"/>
        <v>0.2347105117268313</v>
      </c>
      <c r="BQ26272">
        <v>457.81565134305299</v>
      </c>
      <c r="BR26272">
        <v>26239</v>
      </c>
    </row>
    <row r="26273" spans="68:70" x14ac:dyDescent="0.3">
      <c r="BP26273">
        <f t="shared" si="497"/>
        <v>0.23477764600946291</v>
      </c>
      <c r="BQ26273">
        <v>457.827902413326</v>
      </c>
      <c r="BR26273">
        <v>26240</v>
      </c>
    </row>
    <row r="26274" spans="68:70" x14ac:dyDescent="0.3">
      <c r="BP26274">
        <f t="shared" ref="BP26274:BP26337" si="498">(BQ26274 - $BS$31303)*(BQ26274 - $BS$31303)/31269</f>
        <v>0.23486361373671333</v>
      </c>
      <c r="BQ26274">
        <v>457.84358776728101</v>
      </c>
      <c r="BR26274">
        <v>26241</v>
      </c>
    </row>
    <row r="26275" spans="68:70" x14ac:dyDescent="0.3">
      <c r="BP26275">
        <f t="shared" si="498"/>
        <v>0.23492736533030106</v>
      </c>
      <c r="BQ26275">
        <v>457.85521779388102</v>
      </c>
      <c r="BR26275">
        <v>26242</v>
      </c>
    </row>
    <row r="26276" spans="68:70" x14ac:dyDescent="0.3">
      <c r="BP26276">
        <f t="shared" si="498"/>
        <v>0.23494543272713075</v>
      </c>
      <c r="BQ26276">
        <v>457.85851349204597</v>
      </c>
      <c r="BR26276">
        <v>26243</v>
      </c>
    </row>
    <row r="26277" spans="68:70" x14ac:dyDescent="0.3">
      <c r="BP26277">
        <f t="shared" si="498"/>
        <v>0.23501154070089114</v>
      </c>
      <c r="BQ26277">
        <v>457.87057125651802</v>
      </c>
      <c r="BR26277">
        <v>26244</v>
      </c>
    </row>
    <row r="26278" spans="68:70" x14ac:dyDescent="0.3">
      <c r="BP26278">
        <f t="shared" si="498"/>
        <v>0.23507171465160437</v>
      </c>
      <c r="BQ26278">
        <v>457.88154521049398</v>
      </c>
      <c r="BR26278">
        <v>26245</v>
      </c>
    </row>
    <row r="26279" spans="68:70" x14ac:dyDescent="0.3">
      <c r="BP26279">
        <f t="shared" si="498"/>
        <v>0.23511979447336034</v>
      </c>
      <c r="BQ26279">
        <v>457.89031254257799</v>
      </c>
      <c r="BR26279">
        <v>26246</v>
      </c>
    </row>
    <row r="26280" spans="68:70" x14ac:dyDescent="0.3">
      <c r="BP26280">
        <f t="shared" si="498"/>
        <v>0.23512532401558031</v>
      </c>
      <c r="BQ26280">
        <v>457.89132079443101</v>
      </c>
      <c r="BR26280">
        <v>26247</v>
      </c>
    </row>
    <row r="26281" spans="68:70" x14ac:dyDescent="0.3">
      <c r="BP26281">
        <f t="shared" si="498"/>
        <v>0.23513670917447138</v>
      </c>
      <c r="BQ26281">
        <v>457.89339671693</v>
      </c>
      <c r="BR26281">
        <v>26248</v>
      </c>
    </row>
    <row r="26282" spans="68:70" x14ac:dyDescent="0.3">
      <c r="BP26282">
        <f t="shared" si="498"/>
        <v>0.23514626969948926</v>
      </c>
      <c r="BQ26282">
        <v>457.89513990446</v>
      </c>
      <c r="BR26282">
        <v>26249</v>
      </c>
    </row>
    <row r="26283" spans="68:70" x14ac:dyDescent="0.3">
      <c r="BP26283">
        <f t="shared" si="498"/>
        <v>0.23525138174208468</v>
      </c>
      <c r="BQ26283">
        <v>457.91430283407101</v>
      </c>
      <c r="BR26283">
        <v>26250</v>
      </c>
    </row>
    <row r="26284" spans="68:70" x14ac:dyDescent="0.3">
      <c r="BP26284">
        <f t="shared" si="498"/>
        <v>0.23527812969245199</v>
      </c>
      <c r="BQ26284">
        <v>457.91917855762199</v>
      </c>
      <c r="BR26284">
        <v>26251</v>
      </c>
    </row>
    <row r="26285" spans="68:70" x14ac:dyDescent="0.3">
      <c r="BP26285">
        <f t="shared" si="498"/>
        <v>0.23532445342324815</v>
      </c>
      <c r="BQ26285">
        <v>457.92762197726898</v>
      </c>
      <c r="BR26285">
        <v>26252</v>
      </c>
    </row>
    <row r="26286" spans="68:70" x14ac:dyDescent="0.3">
      <c r="BP26286">
        <f t="shared" si="498"/>
        <v>0.2353344436157897</v>
      </c>
      <c r="BQ26286">
        <v>457.92944277926398</v>
      </c>
      <c r="BR26286">
        <v>26253</v>
      </c>
    </row>
    <row r="26287" spans="68:70" x14ac:dyDescent="0.3">
      <c r="BP26287">
        <f t="shared" si="498"/>
        <v>0.23537066162257922</v>
      </c>
      <c r="BQ26287">
        <v>457.93604351111401</v>
      </c>
      <c r="BR26287">
        <v>26254</v>
      </c>
    </row>
    <row r="26288" spans="68:70" x14ac:dyDescent="0.3">
      <c r="BP26288">
        <f t="shared" si="498"/>
        <v>0.23538384706106449</v>
      </c>
      <c r="BQ26288">
        <v>457.93844643121997</v>
      </c>
      <c r="BR26288">
        <v>26255</v>
      </c>
    </row>
    <row r="26289" spans="68:70" x14ac:dyDescent="0.3">
      <c r="BP26289">
        <f t="shared" si="498"/>
        <v>0.2353975605096319</v>
      </c>
      <c r="BQ26289">
        <v>457.940945504718</v>
      </c>
      <c r="BR26289">
        <v>26256</v>
      </c>
    </row>
    <row r="26290" spans="68:70" x14ac:dyDescent="0.3">
      <c r="BP26290">
        <f t="shared" si="498"/>
        <v>0.23542978643412232</v>
      </c>
      <c r="BQ26290">
        <v>457.94681791707501</v>
      </c>
      <c r="BR26290">
        <v>26257</v>
      </c>
    </row>
    <row r="26291" spans="68:70" x14ac:dyDescent="0.3">
      <c r="BP26291">
        <f t="shared" si="498"/>
        <v>0.23555830186379897</v>
      </c>
      <c r="BQ26291">
        <v>457.97023281739303</v>
      </c>
      <c r="BR26291">
        <v>26258</v>
      </c>
    </row>
    <row r="26292" spans="68:70" x14ac:dyDescent="0.3">
      <c r="BP26292">
        <f t="shared" si="498"/>
        <v>0.23559880377119807</v>
      </c>
      <c r="BQ26292">
        <v>457.97761074861899</v>
      </c>
      <c r="BR26292">
        <v>26259</v>
      </c>
    </row>
    <row r="26293" spans="68:70" x14ac:dyDescent="0.3">
      <c r="BP26293">
        <f t="shared" si="498"/>
        <v>0.23563599796391421</v>
      </c>
      <c r="BQ26293">
        <v>457.98438557948401</v>
      </c>
      <c r="BR26293">
        <v>26260</v>
      </c>
    </row>
    <row r="26294" spans="68:70" x14ac:dyDescent="0.3">
      <c r="BP26294">
        <f t="shared" si="498"/>
        <v>0.23566039627560864</v>
      </c>
      <c r="BQ26294">
        <v>457.98882938163899</v>
      </c>
      <c r="BR26294">
        <v>26261</v>
      </c>
    </row>
    <row r="26295" spans="68:70" x14ac:dyDescent="0.3">
      <c r="BP26295">
        <f t="shared" si="498"/>
        <v>0.23567189743609271</v>
      </c>
      <c r="BQ26295">
        <v>457.99092407310599</v>
      </c>
      <c r="BR26295">
        <v>26262</v>
      </c>
    </row>
    <row r="26296" spans="68:70" x14ac:dyDescent="0.3">
      <c r="BP26296">
        <f t="shared" si="498"/>
        <v>0.23572540683386747</v>
      </c>
      <c r="BQ26296">
        <v>458.00066899842</v>
      </c>
      <c r="BR26296">
        <v>26263</v>
      </c>
    </row>
    <row r="26297" spans="68:70" x14ac:dyDescent="0.3">
      <c r="BP26297">
        <f t="shared" si="498"/>
        <v>0.23574967902654548</v>
      </c>
      <c r="BQ26297">
        <v>458.00508899196802</v>
      </c>
      <c r="BR26297">
        <v>26264</v>
      </c>
    </row>
    <row r="26298" spans="68:70" x14ac:dyDescent="0.3">
      <c r="BP26298">
        <f t="shared" si="498"/>
        <v>0.23582198038404387</v>
      </c>
      <c r="BQ26298">
        <v>458.01825380218497</v>
      </c>
      <c r="BR26298">
        <v>26265</v>
      </c>
    </row>
    <row r="26299" spans="68:70" x14ac:dyDescent="0.3">
      <c r="BP26299">
        <f t="shared" si="498"/>
        <v>0.23585986306989484</v>
      </c>
      <c r="BQ26299">
        <v>458.02515076972003</v>
      </c>
      <c r="BR26299">
        <v>26266</v>
      </c>
    </row>
    <row r="26300" spans="68:70" x14ac:dyDescent="0.3">
      <c r="BP26300">
        <f t="shared" si="498"/>
        <v>0.23586017298898734</v>
      </c>
      <c r="BQ26300">
        <v>458.02520719168001</v>
      </c>
      <c r="BR26300">
        <v>26267</v>
      </c>
    </row>
    <row r="26301" spans="68:70" x14ac:dyDescent="0.3">
      <c r="BP26301">
        <f t="shared" si="498"/>
        <v>0.23587832409286058</v>
      </c>
      <c r="BQ26301">
        <v>458.02851160512898</v>
      </c>
      <c r="BR26301">
        <v>26268</v>
      </c>
    </row>
    <row r="26302" spans="68:70" x14ac:dyDescent="0.3">
      <c r="BP26302">
        <f t="shared" si="498"/>
        <v>0.23596051418159247</v>
      </c>
      <c r="BQ26302">
        <v>458.04347274235602</v>
      </c>
      <c r="BR26302">
        <v>26269</v>
      </c>
    </row>
    <row r="26303" spans="68:70" x14ac:dyDescent="0.3">
      <c r="BP26303">
        <f t="shared" si="498"/>
        <v>0.23598829708240432</v>
      </c>
      <c r="BQ26303">
        <v>458.04852949999002</v>
      </c>
      <c r="BR26303">
        <v>26270</v>
      </c>
    </row>
    <row r="26304" spans="68:70" x14ac:dyDescent="0.3">
      <c r="BP26304">
        <f t="shared" si="498"/>
        <v>0.23600581737245432</v>
      </c>
      <c r="BQ26304">
        <v>458.05171820980502</v>
      </c>
      <c r="BR26304">
        <v>26271</v>
      </c>
    </row>
    <row r="26305" spans="68:70" x14ac:dyDescent="0.3">
      <c r="BP26305">
        <f t="shared" si="498"/>
        <v>0.23626463543788109</v>
      </c>
      <c r="BQ26305">
        <v>458.09880956771798</v>
      </c>
      <c r="BR26305">
        <v>26272</v>
      </c>
    </row>
    <row r="26306" spans="68:70" x14ac:dyDescent="0.3">
      <c r="BP26306">
        <f t="shared" si="498"/>
        <v>0.2362832008829501</v>
      </c>
      <c r="BQ26306">
        <v>458.102186516502</v>
      </c>
      <c r="BR26306">
        <v>26273</v>
      </c>
    </row>
    <row r="26307" spans="68:70" x14ac:dyDescent="0.3">
      <c r="BP26307">
        <f t="shared" si="498"/>
        <v>0.23636797787491157</v>
      </c>
      <c r="BQ26307">
        <v>458.11760528296202</v>
      </c>
      <c r="BR26307">
        <v>26274</v>
      </c>
    </row>
    <row r="26308" spans="68:70" x14ac:dyDescent="0.3">
      <c r="BP26308">
        <f t="shared" si="498"/>
        <v>0.23639494036013534</v>
      </c>
      <c r="BQ26308">
        <v>458.12250848982598</v>
      </c>
      <c r="BR26308">
        <v>26275</v>
      </c>
    </row>
    <row r="26309" spans="68:70" x14ac:dyDescent="0.3">
      <c r="BP26309">
        <f t="shared" si="498"/>
        <v>0.23652770371711887</v>
      </c>
      <c r="BQ26309">
        <v>458.14664781768801</v>
      </c>
      <c r="BR26309">
        <v>26276</v>
      </c>
    </row>
    <row r="26310" spans="68:70" x14ac:dyDescent="0.3">
      <c r="BP26310">
        <f t="shared" si="498"/>
        <v>0.23672329334159245</v>
      </c>
      <c r="BQ26310">
        <v>458.18219801796499</v>
      </c>
      <c r="BR26310">
        <v>26277</v>
      </c>
    </row>
    <row r="26311" spans="68:70" x14ac:dyDescent="0.3">
      <c r="BP26311">
        <f t="shared" si="498"/>
        <v>0.23684561730477216</v>
      </c>
      <c r="BQ26311">
        <v>458.20442405090103</v>
      </c>
      <c r="BR26311">
        <v>26278</v>
      </c>
    </row>
    <row r="26312" spans="68:70" x14ac:dyDescent="0.3">
      <c r="BP26312">
        <f t="shared" si="498"/>
        <v>0.23687060694264886</v>
      </c>
      <c r="BQ26312">
        <v>458.20896391478499</v>
      </c>
      <c r="BR26312">
        <v>26279</v>
      </c>
    </row>
    <row r="26313" spans="68:70" x14ac:dyDescent="0.3">
      <c r="BP26313">
        <f t="shared" si="498"/>
        <v>0.23689208982247484</v>
      </c>
      <c r="BQ26313">
        <v>458.21286651502101</v>
      </c>
      <c r="BR26313">
        <v>26280</v>
      </c>
    </row>
    <row r="26314" spans="68:70" x14ac:dyDescent="0.3">
      <c r="BP26314">
        <f t="shared" si="498"/>
        <v>0.23689310205366246</v>
      </c>
      <c r="BQ26314">
        <v>458.21305039352899</v>
      </c>
      <c r="BR26314">
        <v>26281</v>
      </c>
    </row>
    <row r="26315" spans="68:70" x14ac:dyDescent="0.3">
      <c r="BP26315">
        <f t="shared" si="498"/>
        <v>0.23695164935081553</v>
      </c>
      <c r="BQ26315">
        <v>458.22368522991002</v>
      </c>
      <c r="BR26315">
        <v>26282</v>
      </c>
    </row>
    <row r="26316" spans="68:70" x14ac:dyDescent="0.3">
      <c r="BP26316">
        <f t="shared" si="498"/>
        <v>0.2370463824611477</v>
      </c>
      <c r="BQ26316">
        <v>458.24089026362299</v>
      </c>
      <c r="BR26316">
        <v>26283</v>
      </c>
    </row>
    <row r="26317" spans="68:70" x14ac:dyDescent="0.3">
      <c r="BP26317">
        <f t="shared" si="498"/>
        <v>0.23705009750900052</v>
      </c>
      <c r="BQ26317">
        <v>458.24156490511098</v>
      </c>
      <c r="BR26317">
        <v>26284</v>
      </c>
    </row>
    <row r="26318" spans="68:70" x14ac:dyDescent="0.3">
      <c r="BP26318">
        <f t="shared" si="498"/>
        <v>0.23705276896473754</v>
      </c>
      <c r="BQ26318">
        <v>458.24205003014998</v>
      </c>
      <c r="BR26318">
        <v>26285</v>
      </c>
    </row>
    <row r="26319" spans="68:70" x14ac:dyDescent="0.3">
      <c r="BP26319">
        <f t="shared" si="498"/>
        <v>0.23707398326540749</v>
      </c>
      <c r="BQ26319">
        <v>458.245902360196</v>
      </c>
      <c r="BR26319">
        <v>26286</v>
      </c>
    </row>
    <row r="26320" spans="68:70" x14ac:dyDescent="0.3">
      <c r="BP26320">
        <f t="shared" si="498"/>
        <v>0.23713133012629845</v>
      </c>
      <c r="BQ26320">
        <v>458.25631518211998</v>
      </c>
      <c r="BR26320">
        <v>26287</v>
      </c>
    </row>
    <row r="26321" spans="68:70" x14ac:dyDescent="0.3">
      <c r="BP26321">
        <f t="shared" si="498"/>
        <v>0.23714837679587863</v>
      </c>
      <c r="BQ26321">
        <v>458.259410207896</v>
      </c>
      <c r="BR26321">
        <v>26288</v>
      </c>
    </row>
    <row r="26322" spans="68:70" x14ac:dyDescent="0.3">
      <c r="BP26322">
        <f t="shared" si="498"/>
        <v>0.23720251383701282</v>
      </c>
      <c r="BQ26322">
        <v>458.26923869460302</v>
      </c>
      <c r="BR26322">
        <v>26289</v>
      </c>
    </row>
    <row r="26323" spans="68:70" x14ac:dyDescent="0.3">
      <c r="BP26323">
        <f t="shared" si="498"/>
        <v>0.23730268991362327</v>
      </c>
      <c r="BQ26323">
        <v>458.28742253159902</v>
      </c>
      <c r="BR26323">
        <v>26290</v>
      </c>
    </row>
    <row r="26324" spans="68:70" x14ac:dyDescent="0.3">
      <c r="BP26324">
        <f t="shared" si="498"/>
        <v>0.23730652952291997</v>
      </c>
      <c r="BQ26324">
        <v>458.28811941632802</v>
      </c>
      <c r="BR26324">
        <v>26291</v>
      </c>
    </row>
    <row r="26325" spans="68:70" x14ac:dyDescent="0.3">
      <c r="BP26325">
        <f t="shared" si="498"/>
        <v>0.23734001379181724</v>
      </c>
      <c r="BQ26325">
        <v>458.29419653417699</v>
      </c>
      <c r="BR26325">
        <v>26292</v>
      </c>
    </row>
    <row r="26326" spans="68:70" x14ac:dyDescent="0.3">
      <c r="BP26326">
        <f t="shared" si="498"/>
        <v>0.23740311060346253</v>
      </c>
      <c r="BQ26326">
        <v>458.30564691871803</v>
      </c>
      <c r="BR26326">
        <v>26293</v>
      </c>
    </row>
    <row r="26327" spans="68:70" x14ac:dyDescent="0.3">
      <c r="BP26327">
        <f t="shared" si="498"/>
        <v>0.23741195373234047</v>
      </c>
      <c r="BQ26327">
        <v>458.30725158862498</v>
      </c>
      <c r="BR26327">
        <v>26294</v>
      </c>
    </row>
    <row r="26328" spans="68:70" x14ac:dyDescent="0.3">
      <c r="BP26328">
        <f t="shared" si="498"/>
        <v>0.23752111932556624</v>
      </c>
      <c r="BQ26328">
        <v>458.32705826353799</v>
      </c>
      <c r="BR26328">
        <v>26295</v>
      </c>
    </row>
    <row r="26329" spans="68:70" x14ac:dyDescent="0.3">
      <c r="BP26329">
        <f t="shared" si="498"/>
        <v>0.23759129175562541</v>
      </c>
      <c r="BQ26329">
        <v>458.33978773372399</v>
      </c>
      <c r="BR26329">
        <v>26296</v>
      </c>
    </row>
    <row r="26330" spans="68:70" x14ac:dyDescent="0.3">
      <c r="BP26330">
        <f t="shared" si="498"/>
        <v>0.23772486686522318</v>
      </c>
      <c r="BQ26330">
        <v>458.364013429137</v>
      </c>
      <c r="BR26330">
        <v>26297</v>
      </c>
    </row>
    <row r="26331" spans="68:70" x14ac:dyDescent="0.3">
      <c r="BP26331">
        <f t="shared" si="498"/>
        <v>0.23777266636384006</v>
      </c>
      <c r="BQ26331">
        <v>458.37268087636301</v>
      </c>
      <c r="BR26331">
        <v>26298</v>
      </c>
    </row>
    <row r="26332" spans="68:70" x14ac:dyDescent="0.3">
      <c r="BP26332">
        <f t="shared" si="498"/>
        <v>0.23778232809085428</v>
      </c>
      <c r="BQ26332">
        <v>458.37443272422502</v>
      </c>
      <c r="BR26332">
        <v>26299</v>
      </c>
    </row>
    <row r="26333" spans="68:70" x14ac:dyDescent="0.3">
      <c r="BP26333">
        <f t="shared" si="498"/>
        <v>0.23781232920865961</v>
      </c>
      <c r="BQ26333">
        <v>458.37987224890202</v>
      </c>
      <c r="BR26333">
        <v>26300</v>
      </c>
    </row>
    <row r="26334" spans="68:70" x14ac:dyDescent="0.3">
      <c r="BP26334">
        <f t="shared" si="498"/>
        <v>0.23787579348121779</v>
      </c>
      <c r="BQ26334">
        <v>458.39137787222899</v>
      </c>
      <c r="BR26334">
        <v>26301</v>
      </c>
    </row>
    <row r="26335" spans="68:70" x14ac:dyDescent="0.3">
      <c r="BP26335">
        <f t="shared" si="498"/>
        <v>0.23788091643112699</v>
      </c>
      <c r="BQ26335">
        <v>458.39230655982902</v>
      </c>
      <c r="BR26335">
        <v>26302</v>
      </c>
    </row>
    <row r="26336" spans="68:70" x14ac:dyDescent="0.3">
      <c r="BP26336">
        <f t="shared" si="498"/>
        <v>0.23790151766728079</v>
      </c>
      <c r="BQ26336">
        <v>458.39604104790499</v>
      </c>
      <c r="BR26336">
        <v>26303</v>
      </c>
    </row>
    <row r="26337" spans="68:70" x14ac:dyDescent="0.3">
      <c r="BP26337">
        <f t="shared" si="498"/>
        <v>0.23790601142582019</v>
      </c>
      <c r="BQ26337">
        <v>458.39685563228198</v>
      </c>
      <c r="BR26337">
        <v>26304</v>
      </c>
    </row>
    <row r="26338" spans="68:70" x14ac:dyDescent="0.3">
      <c r="BP26338">
        <f t="shared" ref="BP26338:BP26401" si="499">(BQ26338 - $BS$31303)*(BQ26338 - $BS$31303)/31269</f>
        <v>0.23799842354625703</v>
      </c>
      <c r="BQ26338">
        <v>458.413605487594</v>
      </c>
      <c r="BR26338">
        <v>26305</v>
      </c>
    </row>
    <row r="26339" spans="68:70" x14ac:dyDescent="0.3">
      <c r="BP26339">
        <f t="shared" si="499"/>
        <v>0.2380753155218889</v>
      </c>
      <c r="BQ26339">
        <v>458.42753981165998</v>
      </c>
      <c r="BR26339">
        <v>26306</v>
      </c>
    </row>
    <row r="26340" spans="68:70" x14ac:dyDescent="0.3">
      <c r="BP26340">
        <f t="shared" si="499"/>
        <v>0.23810653687837896</v>
      </c>
      <c r="BQ26340">
        <v>458.433197087395</v>
      </c>
      <c r="BR26340">
        <v>26307</v>
      </c>
    </row>
    <row r="26341" spans="68:70" x14ac:dyDescent="0.3">
      <c r="BP26341">
        <f t="shared" si="499"/>
        <v>0.23828176556993791</v>
      </c>
      <c r="BQ26341">
        <v>458.46494145497297</v>
      </c>
      <c r="BR26341">
        <v>26308</v>
      </c>
    </row>
    <row r="26342" spans="68:70" x14ac:dyDescent="0.3">
      <c r="BP26342">
        <f t="shared" si="499"/>
        <v>0.23839755046526762</v>
      </c>
      <c r="BQ26342">
        <v>458.48591060153802</v>
      </c>
      <c r="BR26342">
        <v>26309</v>
      </c>
    </row>
    <row r="26343" spans="68:70" x14ac:dyDescent="0.3">
      <c r="BP26343">
        <f t="shared" si="499"/>
        <v>0.23844360541083062</v>
      </c>
      <c r="BQ26343">
        <v>458.49424993626798</v>
      </c>
      <c r="BR26343">
        <v>26310</v>
      </c>
    </row>
    <row r="26344" spans="68:70" x14ac:dyDescent="0.3">
      <c r="BP26344">
        <f t="shared" si="499"/>
        <v>0.23847954685754075</v>
      </c>
      <c r="BQ26344">
        <v>458.500757423881</v>
      </c>
      <c r="BR26344">
        <v>26311</v>
      </c>
    </row>
    <row r="26345" spans="68:70" x14ac:dyDescent="0.3">
      <c r="BP26345">
        <f t="shared" si="499"/>
        <v>0.23849153883669072</v>
      </c>
      <c r="BQ26345">
        <v>458.50292855892297</v>
      </c>
      <c r="BR26345">
        <v>26312</v>
      </c>
    </row>
    <row r="26346" spans="68:70" x14ac:dyDescent="0.3">
      <c r="BP26346">
        <f t="shared" si="499"/>
        <v>0.23856890697604458</v>
      </c>
      <c r="BQ26346">
        <v>458.51693466617098</v>
      </c>
      <c r="BR26346">
        <v>26313</v>
      </c>
    </row>
    <row r="26347" spans="68:70" x14ac:dyDescent="0.3">
      <c r="BP26347">
        <f t="shared" si="499"/>
        <v>0.23859594932660147</v>
      </c>
      <c r="BQ26347">
        <v>458.52182966071399</v>
      </c>
      <c r="BR26347">
        <v>26314</v>
      </c>
    </row>
    <row r="26348" spans="68:70" x14ac:dyDescent="0.3">
      <c r="BP26348">
        <f t="shared" si="499"/>
        <v>0.23865955250781345</v>
      </c>
      <c r="BQ26348">
        <v>458.53334151717002</v>
      </c>
      <c r="BR26348">
        <v>26315</v>
      </c>
    </row>
    <row r="26349" spans="68:70" x14ac:dyDescent="0.3">
      <c r="BP26349">
        <f t="shared" si="499"/>
        <v>0.23880652697797136</v>
      </c>
      <c r="BQ26349">
        <v>458.55993729185502</v>
      </c>
      <c r="BR26349">
        <v>26316</v>
      </c>
    </row>
    <row r="26350" spans="68:70" x14ac:dyDescent="0.3">
      <c r="BP26350">
        <f t="shared" si="499"/>
        <v>0.23884959419629212</v>
      </c>
      <c r="BQ26350">
        <v>458.56772897255399</v>
      </c>
      <c r="BR26350">
        <v>26317</v>
      </c>
    </row>
    <row r="26351" spans="68:70" x14ac:dyDescent="0.3">
      <c r="BP26351">
        <f t="shared" si="499"/>
        <v>0.2389342131050429</v>
      </c>
      <c r="BQ26351">
        <v>458.58303610031402</v>
      </c>
      <c r="BR26351">
        <v>26318</v>
      </c>
    </row>
    <row r="26352" spans="68:70" x14ac:dyDescent="0.3">
      <c r="BP26352">
        <f t="shared" si="499"/>
        <v>0.23900775394072193</v>
      </c>
      <c r="BQ26352">
        <v>458.59633705999602</v>
      </c>
      <c r="BR26352">
        <v>26319</v>
      </c>
    </row>
    <row r="26353" spans="68:70" x14ac:dyDescent="0.3">
      <c r="BP26353">
        <f t="shared" si="499"/>
        <v>0.23914537471527711</v>
      </c>
      <c r="BQ26353">
        <v>458.62122233817303</v>
      </c>
      <c r="BR26353">
        <v>26320</v>
      </c>
    </row>
    <row r="26354" spans="68:70" x14ac:dyDescent="0.3">
      <c r="BP26354">
        <f t="shared" si="499"/>
        <v>0.23921340566248728</v>
      </c>
      <c r="BQ26354">
        <v>458.633521390304</v>
      </c>
      <c r="BR26354">
        <v>26321</v>
      </c>
    </row>
    <row r="26355" spans="68:70" x14ac:dyDescent="0.3">
      <c r="BP26355">
        <f t="shared" si="499"/>
        <v>0.23933218060792791</v>
      </c>
      <c r="BQ26355">
        <v>458.65499006245199</v>
      </c>
      <c r="BR26355">
        <v>26322</v>
      </c>
    </row>
    <row r="26356" spans="68:70" x14ac:dyDescent="0.3">
      <c r="BP26356">
        <f t="shared" si="499"/>
        <v>0.2393623085698125</v>
      </c>
      <c r="BQ26356">
        <v>458.66043487005197</v>
      </c>
      <c r="BR26356">
        <v>26323</v>
      </c>
    </row>
    <row r="26357" spans="68:70" x14ac:dyDescent="0.3">
      <c r="BP26357">
        <f t="shared" si="499"/>
        <v>0.23942739852509973</v>
      </c>
      <c r="BQ26357">
        <v>458.67219693491103</v>
      </c>
      <c r="BR26357">
        <v>26324</v>
      </c>
    </row>
    <row r="26358" spans="68:70" x14ac:dyDescent="0.3">
      <c r="BP26358">
        <f t="shared" si="499"/>
        <v>0.23956559006331185</v>
      </c>
      <c r="BQ26358">
        <v>458.69716350458299</v>
      </c>
      <c r="BR26358">
        <v>26325</v>
      </c>
    </row>
    <row r="26359" spans="68:70" x14ac:dyDescent="0.3">
      <c r="BP26359">
        <f t="shared" si="499"/>
        <v>0.23958737069817987</v>
      </c>
      <c r="BQ26359">
        <v>458.701097876804</v>
      </c>
      <c r="BR26359">
        <v>26326</v>
      </c>
    </row>
    <row r="26360" spans="68:70" x14ac:dyDescent="0.3">
      <c r="BP26360">
        <f t="shared" si="499"/>
        <v>0.23959712245709905</v>
      </c>
      <c r="BQ26360">
        <v>458.70285934001402</v>
      </c>
      <c r="BR26360">
        <v>26327</v>
      </c>
    </row>
    <row r="26361" spans="68:70" x14ac:dyDescent="0.3">
      <c r="BP26361">
        <f t="shared" si="499"/>
        <v>0.23974159113529533</v>
      </c>
      <c r="BQ26361">
        <v>458.728950563789</v>
      </c>
      <c r="BR26361">
        <v>26328</v>
      </c>
    </row>
    <row r="26362" spans="68:70" x14ac:dyDescent="0.3">
      <c r="BP26362">
        <f t="shared" si="499"/>
        <v>0.23978608070636434</v>
      </c>
      <c r="BQ26362">
        <v>458.73698385259502</v>
      </c>
      <c r="BR26362">
        <v>26329</v>
      </c>
    </row>
    <row r="26363" spans="68:70" x14ac:dyDescent="0.3">
      <c r="BP26363">
        <f t="shared" si="499"/>
        <v>0.23983757934440261</v>
      </c>
      <c r="BQ26363">
        <v>458.74628180766399</v>
      </c>
      <c r="BR26363">
        <v>26330</v>
      </c>
    </row>
    <row r="26364" spans="68:70" x14ac:dyDescent="0.3">
      <c r="BP26364">
        <f t="shared" si="499"/>
        <v>0.23984149429172721</v>
      </c>
      <c r="BQ26364">
        <v>458.74698860114501</v>
      </c>
      <c r="BR26364">
        <v>26331</v>
      </c>
    </row>
    <row r="26365" spans="68:70" x14ac:dyDescent="0.3">
      <c r="BP26365">
        <f t="shared" si="499"/>
        <v>0.23989792964231668</v>
      </c>
      <c r="BQ26365">
        <v>458.75717663834001</v>
      </c>
      <c r="BR26365">
        <v>26332</v>
      </c>
    </row>
    <row r="26366" spans="68:70" x14ac:dyDescent="0.3">
      <c r="BP26366">
        <f t="shared" si="499"/>
        <v>0.23995596876034858</v>
      </c>
      <c r="BQ26366">
        <v>458.76765294710401</v>
      </c>
      <c r="BR26366">
        <v>26333</v>
      </c>
    </row>
    <row r="26367" spans="68:70" x14ac:dyDescent="0.3">
      <c r="BP26367">
        <f t="shared" si="499"/>
        <v>0.23998285435258623</v>
      </c>
      <c r="BQ26367">
        <v>458.772505481976</v>
      </c>
      <c r="BR26367">
        <v>26334</v>
      </c>
    </row>
    <row r="26368" spans="68:70" x14ac:dyDescent="0.3">
      <c r="BP26368">
        <f t="shared" si="499"/>
        <v>0.23998459390945803</v>
      </c>
      <c r="BQ26368">
        <v>458.77281944227798</v>
      </c>
      <c r="BR26368">
        <v>26335</v>
      </c>
    </row>
    <row r="26369" spans="68:70" x14ac:dyDescent="0.3">
      <c r="BP26369">
        <f t="shared" si="499"/>
        <v>0.24007422069784518</v>
      </c>
      <c r="BQ26369">
        <v>458.78899400731899</v>
      </c>
      <c r="BR26369">
        <v>26336</v>
      </c>
    </row>
    <row r="26370" spans="68:70" x14ac:dyDescent="0.3">
      <c r="BP26370">
        <f t="shared" si="499"/>
        <v>0.24013783218014753</v>
      </c>
      <c r="BQ26370">
        <v>458.80047186900703</v>
      </c>
      <c r="BR26370">
        <v>26337</v>
      </c>
    </row>
    <row r="26371" spans="68:70" x14ac:dyDescent="0.3">
      <c r="BP26371">
        <f t="shared" si="499"/>
        <v>0.24013917500646409</v>
      </c>
      <c r="BQ26371">
        <v>458.800714148103</v>
      </c>
      <c r="BR26371">
        <v>26338</v>
      </c>
    </row>
    <row r="26372" spans="68:70" x14ac:dyDescent="0.3">
      <c r="BP26372">
        <f t="shared" si="499"/>
        <v>0.24021301064962838</v>
      </c>
      <c r="BQ26372">
        <v>458.81403488272798</v>
      </c>
      <c r="BR26372">
        <v>26339</v>
      </c>
    </row>
    <row r="26373" spans="68:70" x14ac:dyDescent="0.3">
      <c r="BP26373">
        <f t="shared" si="499"/>
        <v>0.24022877339220849</v>
      </c>
      <c r="BQ26373">
        <v>458.81687838379901</v>
      </c>
      <c r="BR26373">
        <v>26340</v>
      </c>
    </row>
    <row r="26374" spans="68:70" x14ac:dyDescent="0.3">
      <c r="BP26374">
        <f t="shared" si="499"/>
        <v>0.24023466958262588</v>
      </c>
      <c r="BQ26374">
        <v>458.81794199603399</v>
      </c>
      <c r="BR26374">
        <v>26341</v>
      </c>
    </row>
    <row r="26375" spans="68:70" x14ac:dyDescent="0.3">
      <c r="BP26375">
        <f t="shared" si="499"/>
        <v>0.24028488179611232</v>
      </c>
      <c r="BQ26375">
        <v>458.82699923516401</v>
      </c>
      <c r="BR26375">
        <v>26342</v>
      </c>
    </row>
    <row r="26376" spans="68:70" x14ac:dyDescent="0.3">
      <c r="BP26376">
        <f t="shared" si="499"/>
        <v>0.24033654652021516</v>
      </c>
      <c r="BQ26376">
        <v>458.83631748925598</v>
      </c>
      <c r="BR26376">
        <v>26343</v>
      </c>
    </row>
    <row r="26377" spans="68:70" x14ac:dyDescent="0.3">
      <c r="BP26377">
        <f t="shared" si="499"/>
        <v>0.24050155194255929</v>
      </c>
      <c r="BQ26377">
        <v>458.86607117593502</v>
      </c>
      <c r="BR26377">
        <v>26344</v>
      </c>
    </row>
    <row r="26378" spans="68:70" x14ac:dyDescent="0.3">
      <c r="BP26378">
        <f t="shared" si="499"/>
        <v>0.24056654332341268</v>
      </c>
      <c r="BQ26378">
        <v>458.87778758392199</v>
      </c>
      <c r="BR26378">
        <v>26345</v>
      </c>
    </row>
    <row r="26379" spans="68:70" x14ac:dyDescent="0.3">
      <c r="BP26379">
        <f t="shared" si="499"/>
        <v>0.24059529261897358</v>
      </c>
      <c r="BQ26379">
        <v>458.882969896681</v>
      </c>
      <c r="BR26379">
        <v>26346</v>
      </c>
    </row>
    <row r="26380" spans="68:70" x14ac:dyDescent="0.3">
      <c r="BP26380">
        <f t="shared" si="499"/>
        <v>0.24067878667421605</v>
      </c>
      <c r="BQ26380">
        <v>458.89801867757501</v>
      </c>
      <c r="BR26380">
        <v>26347</v>
      </c>
    </row>
    <row r="26381" spans="68:70" x14ac:dyDescent="0.3">
      <c r="BP26381">
        <f t="shared" si="499"/>
        <v>0.2407107013499416</v>
      </c>
      <c r="BQ26381">
        <v>458.90377021742898</v>
      </c>
      <c r="BR26381">
        <v>26348</v>
      </c>
    </row>
    <row r="26382" spans="68:70" x14ac:dyDescent="0.3">
      <c r="BP26382">
        <f t="shared" si="499"/>
        <v>0.24090922051269162</v>
      </c>
      <c r="BQ26382">
        <v>458.93953801682198</v>
      </c>
      <c r="BR26382">
        <v>26349</v>
      </c>
    </row>
    <row r="26383" spans="68:70" x14ac:dyDescent="0.3">
      <c r="BP26383">
        <f t="shared" si="499"/>
        <v>0.24106968711373478</v>
      </c>
      <c r="BQ26383">
        <v>458.96843900161798</v>
      </c>
      <c r="BR26383">
        <v>26350</v>
      </c>
    </row>
    <row r="26384" spans="68:70" x14ac:dyDescent="0.3">
      <c r="BP26384">
        <f t="shared" si="499"/>
        <v>0.24113988941499306</v>
      </c>
      <c r="BQ26384">
        <v>458.98107982701799</v>
      </c>
      <c r="BR26384">
        <v>26351</v>
      </c>
    </row>
    <row r="26385" spans="68:70" x14ac:dyDescent="0.3">
      <c r="BP26385">
        <f t="shared" si="499"/>
        <v>0.24123457601464715</v>
      </c>
      <c r="BQ26385">
        <v>458.998126450391</v>
      </c>
      <c r="BR26385">
        <v>26352</v>
      </c>
    </row>
    <row r="26386" spans="68:70" x14ac:dyDescent="0.3">
      <c r="BP26386">
        <f t="shared" si="499"/>
        <v>0.24125135615584017</v>
      </c>
      <c r="BQ26386">
        <v>459.00114706474398</v>
      </c>
      <c r="BR26386">
        <v>26353</v>
      </c>
    </row>
    <row r="26387" spans="68:70" x14ac:dyDescent="0.3">
      <c r="BP26387">
        <f t="shared" si="499"/>
        <v>0.24125689735391651</v>
      </c>
      <c r="BQ26387">
        <v>459.00214451971698</v>
      </c>
      <c r="BR26387">
        <v>26354</v>
      </c>
    </row>
    <row r="26388" spans="68:70" x14ac:dyDescent="0.3">
      <c r="BP26388">
        <f t="shared" si="499"/>
        <v>0.24130344791454547</v>
      </c>
      <c r="BQ26388">
        <v>459.010523498667</v>
      </c>
      <c r="BR26388">
        <v>26355</v>
      </c>
    </row>
    <row r="26389" spans="68:70" x14ac:dyDescent="0.3">
      <c r="BP26389">
        <f t="shared" si="499"/>
        <v>0.24157539074525453</v>
      </c>
      <c r="BQ26389">
        <v>459.05945635222503</v>
      </c>
      <c r="BR26389">
        <v>26356</v>
      </c>
    </row>
    <row r="26390" spans="68:70" x14ac:dyDescent="0.3">
      <c r="BP26390">
        <f t="shared" si="499"/>
        <v>0.24164819426590334</v>
      </c>
      <c r="BQ26390">
        <v>459.07255179899698</v>
      </c>
      <c r="BR26390">
        <v>26357</v>
      </c>
    </row>
    <row r="26391" spans="68:70" x14ac:dyDescent="0.3">
      <c r="BP26391">
        <f t="shared" si="499"/>
        <v>0.24167028284743458</v>
      </c>
      <c r="BQ26391">
        <v>459.07652456629103</v>
      </c>
      <c r="BR26391">
        <v>26358</v>
      </c>
    </row>
    <row r="26392" spans="68:70" x14ac:dyDescent="0.3">
      <c r="BP26392">
        <f t="shared" si="499"/>
        <v>0.24171572803917074</v>
      </c>
      <c r="BQ26392">
        <v>459.08469759265898</v>
      </c>
      <c r="BR26392">
        <v>26359</v>
      </c>
    </row>
    <row r="26393" spans="68:70" x14ac:dyDescent="0.3">
      <c r="BP26393">
        <f t="shared" si="499"/>
        <v>0.24172924891331987</v>
      </c>
      <c r="BQ26393">
        <v>459.08712908688602</v>
      </c>
      <c r="BR26393">
        <v>26360</v>
      </c>
    </row>
    <row r="26394" spans="68:70" x14ac:dyDescent="0.3">
      <c r="BP26394">
        <f t="shared" si="499"/>
        <v>0.24198563458706684</v>
      </c>
      <c r="BQ26394">
        <v>459.13322273081099</v>
      </c>
      <c r="BR26394">
        <v>26361</v>
      </c>
    </row>
    <row r="26395" spans="68:70" x14ac:dyDescent="0.3">
      <c r="BP26395">
        <f t="shared" si="499"/>
        <v>0.24200662288669111</v>
      </c>
      <c r="BQ26395">
        <v>459.13699497715999</v>
      </c>
      <c r="BR26395">
        <v>26362</v>
      </c>
    </row>
    <row r="26396" spans="68:70" x14ac:dyDescent="0.3">
      <c r="BP26396">
        <f t="shared" si="499"/>
        <v>0.24208915091922106</v>
      </c>
      <c r="BQ26396">
        <v>459.15182623024901</v>
      </c>
      <c r="BR26396">
        <v>26363</v>
      </c>
    </row>
    <row r="26397" spans="68:70" x14ac:dyDescent="0.3">
      <c r="BP26397">
        <f t="shared" si="499"/>
        <v>0.24211647702387629</v>
      </c>
      <c r="BQ26397">
        <v>459.15673649387401</v>
      </c>
      <c r="BR26397">
        <v>26364</v>
      </c>
    </row>
    <row r="26398" spans="68:70" x14ac:dyDescent="0.3">
      <c r="BP26398">
        <f t="shared" si="499"/>
        <v>0.24213492723938021</v>
      </c>
      <c r="BQ26398">
        <v>459.16005168061901</v>
      </c>
      <c r="BR26398">
        <v>26365</v>
      </c>
    </row>
    <row r="26399" spans="68:70" x14ac:dyDescent="0.3">
      <c r="BP26399">
        <f t="shared" si="499"/>
        <v>0.24234823065494293</v>
      </c>
      <c r="BQ26399">
        <v>459.19836947269999</v>
      </c>
      <c r="BR26399">
        <v>26366</v>
      </c>
    </row>
    <row r="26400" spans="68:70" x14ac:dyDescent="0.3">
      <c r="BP26400">
        <f t="shared" si="499"/>
        <v>0.24236988568748838</v>
      </c>
      <c r="BQ26400">
        <v>459.20225863630901</v>
      </c>
      <c r="BR26400">
        <v>26367</v>
      </c>
    </row>
    <row r="26401" spans="68:70" x14ac:dyDescent="0.3">
      <c r="BP26401">
        <f t="shared" si="499"/>
        <v>0.24241244169012996</v>
      </c>
      <c r="BQ26401">
        <v>459.20990103052998</v>
      </c>
      <c r="BR26401">
        <v>26368</v>
      </c>
    </row>
    <row r="26402" spans="68:70" x14ac:dyDescent="0.3">
      <c r="BP26402">
        <f t="shared" ref="BP26402:BP26465" si="500">(BQ26402 - $BS$31303)*(BQ26402 - $BS$31303)/31269</f>
        <v>0.24245935337358701</v>
      </c>
      <c r="BQ26402">
        <v>459.21832485979797</v>
      </c>
      <c r="BR26402">
        <v>26369</v>
      </c>
    </row>
    <row r="26403" spans="68:70" x14ac:dyDescent="0.3">
      <c r="BP26403">
        <f t="shared" si="500"/>
        <v>0.24255879668722638</v>
      </c>
      <c r="BQ26403">
        <v>459.23617898568801</v>
      </c>
      <c r="BR26403">
        <v>26370</v>
      </c>
    </row>
    <row r="26404" spans="68:70" x14ac:dyDescent="0.3">
      <c r="BP26404">
        <f t="shared" si="500"/>
        <v>0.24261652070716672</v>
      </c>
      <c r="BQ26404">
        <v>459.24654112001599</v>
      </c>
      <c r="BR26404">
        <v>26371</v>
      </c>
    </row>
    <row r="26405" spans="68:70" x14ac:dyDescent="0.3">
      <c r="BP26405">
        <f t="shared" si="500"/>
        <v>0.24267465130001489</v>
      </c>
      <c r="BQ26405">
        <v>459.25697499324599</v>
      </c>
      <c r="BR26405">
        <v>26372</v>
      </c>
    </row>
    <row r="26406" spans="68:70" x14ac:dyDescent="0.3">
      <c r="BP26406">
        <f t="shared" si="500"/>
        <v>0.24270222635118521</v>
      </c>
      <c r="BQ26406">
        <v>459.26192400840199</v>
      </c>
      <c r="BR26406">
        <v>26373</v>
      </c>
    </row>
    <row r="26407" spans="68:70" x14ac:dyDescent="0.3">
      <c r="BP26407">
        <f t="shared" si="500"/>
        <v>0.24275805990520696</v>
      </c>
      <c r="BQ26407">
        <v>459.27194383991002</v>
      </c>
      <c r="BR26407">
        <v>26374</v>
      </c>
    </row>
    <row r="26408" spans="68:70" x14ac:dyDescent="0.3">
      <c r="BP26408">
        <f t="shared" si="500"/>
        <v>0.24278689965268349</v>
      </c>
      <c r="BQ26408">
        <v>459.27711893968001</v>
      </c>
      <c r="BR26408">
        <v>26375</v>
      </c>
    </row>
    <row r="26409" spans="68:70" x14ac:dyDescent="0.3">
      <c r="BP26409">
        <f t="shared" si="500"/>
        <v>0.24284068961833866</v>
      </c>
      <c r="BQ26409">
        <v>459.286770368014</v>
      </c>
      <c r="BR26409">
        <v>26376</v>
      </c>
    </row>
    <row r="26410" spans="68:70" x14ac:dyDescent="0.3">
      <c r="BP26410">
        <f t="shared" si="500"/>
        <v>0.24288277497193508</v>
      </c>
      <c r="BQ26410">
        <v>459.29432091539502</v>
      </c>
      <c r="BR26410">
        <v>26377</v>
      </c>
    </row>
    <row r="26411" spans="68:70" x14ac:dyDescent="0.3">
      <c r="BP26411">
        <f t="shared" si="500"/>
        <v>0.24289453148134788</v>
      </c>
      <c r="BQ26411">
        <v>459.29643003779</v>
      </c>
      <c r="BR26411">
        <v>26378</v>
      </c>
    </row>
    <row r="26412" spans="68:70" x14ac:dyDescent="0.3">
      <c r="BP26412">
        <f t="shared" si="500"/>
        <v>0.24289785151115126</v>
      </c>
      <c r="BQ26412">
        <v>459.29702564319501</v>
      </c>
      <c r="BR26412">
        <v>26379</v>
      </c>
    </row>
    <row r="26413" spans="68:70" x14ac:dyDescent="0.3">
      <c r="BP26413">
        <f t="shared" si="500"/>
        <v>0.24294349988341535</v>
      </c>
      <c r="BQ26413">
        <v>459.30521443928501</v>
      </c>
      <c r="BR26413">
        <v>26380</v>
      </c>
    </row>
    <row r="26414" spans="68:70" x14ac:dyDescent="0.3">
      <c r="BP26414">
        <f t="shared" si="500"/>
        <v>0.24296730136203121</v>
      </c>
      <c r="BQ26414">
        <v>459.30948384728498</v>
      </c>
      <c r="BR26414">
        <v>26381</v>
      </c>
    </row>
    <row r="26415" spans="68:70" x14ac:dyDescent="0.3">
      <c r="BP26415">
        <f t="shared" si="500"/>
        <v>0.24298019243152491</v>
      </c>
      <c r="BQ26415">
        <v>459.31179610520002</v>
      </c>
      <c r="BR26415">
        <v>26382</v>
      </c>
    </row>
    <row r="26416" spans="68:70" x14ac:dyDescent="0.3">
      <c r="BP26416">
        <f t="shared" si="500"/>
        <v>0.24315752950582023</v>
      </c>
      <c r="BQ26416">
        <v>459.34359865080501</v>
      </c>
      <c r="BR26416">
        <v>26383</v>
      </c>
    </row>
    <row r="26417" spans="68:70" x14ac:dyDescent="0.3">
      <c r="BP26417">
        <f t="shared" si="500"/>
        <v>0.24316346078425072</v>
      </c>
      <c r="BQ26417">
        <v>459.344662129521</v>
      </c>
      <c r="BR26417">
        <v>26384</v>
      </c>
    </row>
    <row r="26418" spans="68:70" x14ac:dyDescent="0.3">
      <c r="BP26418">
        <f t="shared" si="500"/>
        <v>0.24321797666978054</v>
      </c>
      <c r="BQ26418">
        <v>459.35443622493102</v>
      </c>
      <c r="BR26418">
        <v>26385</v>
      </c>
    </row>
    <row r="26419" spans="68:70" x14ac:dyDescent="0.3">
      <c r="BP26419">
        <f t="shared" si="500"/>
        <v>0.24324715902547783</v>
      </c>
      <c r="BQ26419">
        <v>459.35966784846897</v>
      </c>
      <c r="BR26419">
        <v>26386</v>
      </c>
    </row>
    <row r="26420" spans="68:70" x14ac:dyDescent="0.3">
      <c r="BP26420">
        <f t="shared" si="500"/>
        <v>0.2432497510247652</v>
      </c>
      <c r="BQ26420">
        <v>459.36013251012201</v>
      </c>
      <c r="BR26420">
        <v>26387</v>
      </c>
    </row>
    <row r="26421" spans="68:70" x14ac:dyDescent="0.3">
      <c r="BP26421">
        <f t="shared" si="500"/>
        <v>0.24325454136067537</v>
      </c>
      <c r="BQ26421">
        <v>459.36099125592699</v>
      </c>
      <c r="BR26421">
        <v>26388</v>
      </c>
    </row>
    <row r="26422" spans="68:70" x14ac:dyDescent="0.3">
      <c r="BP26422">
        <f t="shared" si="500"/>
        <v>0.24331829943763433</v>
      </c>
      <c r="BQ26422">
        <v>459.372420125509</v>
      </c>
      <c r="BR26422">
        <v>26389</v>
      </c>
    </row>
    <row r="26423" spans="68:70" x14ac:dyDescent="0.3">
      <c r="BP26423">
        <f t="shared" si="500"/>
        <v>0.24333240504064027</v>
      </c>
      <c r="BQ26423">
        <v>459.37494840439001</v>
      </c>
      <c r="BR26423">
        <v>26390</v>
      </c>
    </row>
    <row r="26424" spans="68:70" x14ac:dyDescent="0.3">
      <c r="BP26424">
        <f t="shared" si="500"/>
        <v>0.24337399606899182</v>
      </c>
      <c r="BQ26424">
        <v>459.382402726039</v>
      </c>
      <c r="BR26424">
        <v>26391</v>
      </c>
    </row>
    <row r="26425" spans="68:70" x14ac:dyDescent="0.3">
      <c r="BP26425">
        <f t="shared" si="500"/>
        <v>0.24337570658627591</v>
      </c>
      <c r="BQ26425">
        <v>459.38270928683698</v>
      </c>
      <c r="BR26425">
        <v>26392</v>
      </c>
    </row>
    <row r="26426" spans="68:70" x14ac:dyDescent="0.3">
      <c r="BP26426">
        <f t="shared" si="500"/>
        <v>0.24340907427390238</v>
      </c>
      <c r="BQ26426">
        <v>459.388689265219</v>
      </c>
      <c r="BR26426">
        <v>26393</v>
      </c>
    </row>
    <row r="26427" spans="68:70" x14ac:dyDescent="0.3">
      <c r="BP26427">
        <f t="shared" si="500"/>
        <v>0.24348739700025221</v>
      </c>
      <c r="BQ26427">
        <v>459.40272423502898</v>
      </c>
      <c r="BR26427">
        <v>26394</v>
      </c>
    </row>
    <row r="26428" spans="68:70" x14ac:dyDescent="0.3">
      <c r="BP26428">
        <f t="shared" si="500"/>
        <v>0.24353101443029945</v>
      </c>
      <c r="BQ26428">
        <v>459.41053924222399</v>
      </c>
      <c r="BR26428">
        <v>26395</v>
      </c>
    </row>
    <row r="26429" spans="68:70" x14ac:dyDescent="0.3">
      <c r="BP26429">
        <f t="shared" si="500"/>
        <v>0.24355002148759139</v>
      </c>
      <c r="BQ26429">
        <v>459.41394454922897</v>
      </c>
      <c r="BR26429">
        <v>26396</v>
      </c>
    </row>
    <row r="26430" spans="68:70" x14ac:dyDescent="0.3">
      <c r="BP26430">
        <f t="shared" si="500"/>
        <v>0.24364240868289938</v>
      </c>
      <c r="BQ26430">
        <v>459.43049475956099</v>
      </c>
      <c r="BR26430">
        <v>26397</v>
      </c>
    </row>
    <row r="26431" spans="68:70" x14ac:dyDescent="0.3">
      <c r="BP26431">
        <f t="shared" si="500"/>
        <v>0.2437176178253698</v>
      </c>
      <c r="BQ26431">
        <v>459.44396538262902</v>
      </c>
      <c r="BR26431">
        <v>26398</v>
      </c>
    </row>
    <row r="26432" spans="68:70" x14ac:dyDescent="0.3">
      <c r="BP26432">
        <f t="shared" si="500"/>
        <v>0.24380964156608015</v>
      </c>
      <c r="BQ26432">
        <v>459.46044482194901</v>
      </c>
      <c r="BR26432">
        <v>26399</v>
      </c>
    </row>
    <row r="26433" spans="68:70" x14ac:dyDescent="0.3">
      <c r="BP26433">
        <f t="shared" si="500"/>
        <v>0.24384743524186175</v>
      </c>
      <c r="BQ26433">
        <v>459.46721194177002</v>
      </c>
      <c r="BR26433">
        <v>26400</v>
      </c>
    </row>
    <row r="26434" spans="68:70" x14ac:dyDescent="0.3">
      <c r="BP26434">
        <f t="shared" si="500"/>
        <v>0.24385828998147721</v>
      </c>
      <c r="BQ26434">
        <v>459.46915543253601</v>
      </c>
      <c r="BR26434">
        <v>26401</v>
      </c>
    </row>
    <row r="26435" spans="68:70" x14ac:dyDescent="0.3">
      <c r="BP26435">
        <f t="shared" si="500"/>
        <v>0.24385839602437218</v>
      </c>
      <c r="BQ26435">
        <v>459.46917441881101</v>
      </c>
      <c r="BR26435">
        <v>26402</v>
      </c>
    </row>
    <row r="26436" spans="68:70" x14ac:dyDescent="0.3">
      <c r="BP26436">
        <f t="shared" si="500"/>
        <v>0.2440645801965039</v>
      </c>
      <c r="BQ26436">
        <v>459.50608251949598</v>
      </c>
      <c r="BR26436">
        <v>26403</v>
      </c>
    </row>
    <row r="26437" spans="68:70" x14ac:dyDescent="0.3">
      <c r="BP26437">
        <f t="shared" si="500"/>
        <v>0.24435531470006402</v>
      </c>
      <c r="BQ26437">
        <v>459.55809911455498</v>
      </c>
      <c r="BR26437">
        <v>26404</v>
      </c>
    </row>
    <row r="26438" spans="68:70" x14ac:dyDescent="0.3">
      <c r="BP26438">
        <f t="shared" si="500"/>
        <v>0.24446818750054047</v>
      </c>
      <c r="BQ26438">
        <v>459.57828534666299</v>
      </c>
      <c r="BR26438">
        <v>26405</v>
      </c>
    </row>
    <row r="26439" spans="68:70" x14ac:dyDescent="0.3">
      <c r="BP26439">
        <f t="shared" si="500"/>
        <v>0.24462507327860963</v>
      </c>
      <c r="BQ26439">
        <v>459.60633514482601</v>
      </c>
      <c r="BR26439">
        <v>26406</v>
      </c>
    </row>
    <row r="26440" spans="68:70" x14ac:dyDescent="0.3">
      <c r="BP26440">
        <f t="shared" si="500"/>
        <v>0.24465553995489925</v>
      </c>
      <c r="BQ26440">
        <v>459.61178127569099</v>
      </c>
      <c r="BR26440">
        <v>26407</v>
      </c>
    </row>
    <row r="26441" spans="68:70" x14ac:dyDescent="0.3">
      <c r="BP26441">
        <f t="shared" si="500"/>
        <v>0.2448226373157287</v>
      </c>
      <c r="BQ26441">
        <v>459.64164506605402</v>
      </c>
      <c r="BR26441">
        <v>26408</v>
      </c>
    </row>
    <row r="26442" spans="68:70" x14ac:dyDescent="0.3">
      <c r="BP26442">
        <f t="shared" si="500"/>
        <v>0.24494278977545936</v>
      </c>
      <c r="BQ26442">
        <v>459.66311252323499</v>
      </c>
      <c r="BR26442">
        <v>26409</v>
      </c>
    </row>
    <row r="26443" spans="68:70" x14ac:dyDescent="0.3">
      <c r="BP26443">
        <f t="shared" si="500"/>
        <v>0.24495350016703149</v>
      </c>
      <c r="BQ26443">
        <v>459.66502587698602</v>
      </c>
      <c r="BR26443">
        <v>26410</v>
      </c>
    </row>
    <row r="26444" spans="68:70" x14ac:dyDescent="0.3">
      <c r="BP26444">
        <f t="shared" si="500"/>
        <v>0.24528839430922808</v>
      </c>
      <c r="BQ26444">
        <v>459.724831822927</v>
      </c>
      <c r="BR26444">
        <v>26411</v>
      </c>
    </row>
    <row r="26445" spans="68:70" x14ac:dyDescent="0.3">
      <c r="BP26445">
        <f t="shared" si="500"/>
        <v>0.24535880717746536</v>
      </c>
      <c r="BQ26445">
        <v>459.737401073147</v>
      </c>
      <c r="BR26445">
        <v>26412</v>
      </c>
    </row>
    <row r="26446" spans="68:70" x14ac:dyDescent="0.3">
      <c r="BP26446">
        <f t="shared" si="500"/>
        <v>0.24540572380996314</v>
      </c>
      <c r="BQ26446">
        <v>459.745775059479</v>
      </c>
      <c r="BR26446">
        <v>26413</v>
      </c>
    </row>
    <row r="26447" spans="68:70" x14ac:dyDescent="0.3">
      <c r="BP26447">
        <f t="shared" si="500"/>
        <v>0.24546099715337646</v>
      </c>
      <c r="BQ26447">
        <v>459.75563957907002</v>
      </c>
      <c r="BR26447">
        <v>26414</v>
      </c>
    </row>
    <row r="26448" spans="68:70" x14ac:dyDescent="0.3">
      <c r="BP26448">
        <f t="shared" si="500"/>
        <v>0.24551235729579188</v>
      </c>
      <c r="BQ26448">
        <v>459.76480472230702</v>
      </c>
      <c r="BR26448">
        <v>26415</v>
      </c>
    </row>
    <row r="26449" spans="68:70" x14ac:dyDescent="0.3">
      <c r="BP26449">
        <f t="shared" si="500"/>
        <v>0.2455147005373762</v>
      </c>
      <c r="BQ26449">
        <v>459.76522284751599</v>
      </c>
      <c r="BR26449">
        <v>26416</v>
      </c>
    </row>
    <row r="26450" spans="68:70" x14ac:dyDescent="0.3">
      <c r="BP26450">
        <f t="shared" si="500"/>
        <v>0.2455172934776888</v>
      </c>
      <c r="BQ26450">
        <v>459.76568552634001</v>
      </c>
      <c r="BR26450">
        <v>26417</v>
      </c>
    </row>
    <row r="26451" spans="68:70" x14ac:dyDescent="0.3">
      <c r="BP26451">
        <f t="shared" si="500"/>
        <v>0.24554042043485294</v>
      </c>
      <c r="BQ26451">
        <v>459.76981214393601</v>
      </c>
      <c r="BR26451">
        <v>26418</v>
      </c>
    </row>
    <row r="26452" spans="68:70" x14ac:dyDescent="0.3">
      <c r="BP26452">
        <f t="shared" si="500"/>
        <v>0.24561878788328503</v>
      </c>
      <c r="BQ26452">
        <v>459.78379405583399</v>
      </c>
      <c r="BR26452">
        <v>26419</v>
      </c>
    </row>
    <row r="26453" spans="68:70" x14ac:dyDescent="0.3">
      <c r="BP26453">
        <f t="shared" si="500"/>
        <v>0.24564727666963238</v>
      </c>
      <c r="BQ26453">
        <v>459.78887632385198</v>
      </c>
      <c r="BR26453">
        <v>26420</v>
      </c>
    </row>
    <row r="26454" spans="68:70" x14ac:dyDescent="0.3">
      <c r="BP26454">
        <f t="shared" si="500"/>
        <v>0.24567586217927942</v>
      </c>
      <c r="BQ26454">
        <v>459.79397555065998</v>
      </c>
      <c r="BR26454">
        <v>26421</v>
      </c>
    </row>
    <row r="26455" spans="68:70" x14ac:dyDescent="0.3">
      <c r="BP26455">
        <f t="shared" si="500"/>
        <v>0.24572330972214337</v>
      </c>
      <c r="BQ26455">
        <v>459.80243882688399</v>
      </c>
      <c r="BR26455">
        <v>26422</v>
      </c>
    </row>
    <row r="26456" spans="68:70" x14ac:dyDescent="0.3">
      <c r="BP26456">
        <f t="shared" si="500"/>
        <v>0.24578139836694235</v>
      </c>
      <c r="BQ26456">
        <v>459.81279905701803</v>
      </c>
      <c r="BR26456">
        <v>26423</v>
      </c>
    </row>
    <row r="26457" spans="68:70" x14ac:dyDescent="0.3">
      <c r="BP26457">
        <f t="shared" si="500"/>
        <v>0.24585734901304956</v>
      </c>
      <c r="BQ26457">
        <v>459.82634316540901</v>
      </c>
      <c r="BR26457">
        <v>26424</v>
      </c>
    </row>
    <row r="26458" spans="68:70" x14ac:dyDescent="0.3">
      <c r="BP26458">
        <f t="shared" si="500"/>
        <v>0.24586147574654157</v>
      </c>
      <c r="BQ26458">
        <v>459.82707901661098</v>
      </c>
      <c r="BR26458">
        <v>26425</v>
      </c>
    </row>
    <row r="26459" spans="68:70" x14ac:dyDescent="0.3">
      <c r="BP26459">
        <f t="shared" si="500"/>
        <v>0.24592734161035398</v>
      </c>
      <c r="BQ26459">
        <v>459.83882293613698</v>
      </c>
      <c r="BR26459">
        <v>26426</v>
      </c>
    </row>
    <row r="26460" spans="68:70" x14ac:dyDescent="0.3">
      <c r="BP26460">
        <f t="shared" si="500"/>
        <v>0.24597672704263443</v>
      </c>
      <c r="BQ26460">
        <v>459.84762735409998</v>
      </c>
      <c r="BR26460">
        <v>26427</v>
      </c>
    </row>
    <row r="26461" spans="68:70" x14ac:dyDescent="0.3">
      <c r="BP26461">
        <f t="shared" si="500"/>
        <v>0.24609996235474396</v>
      </c>
      <c r="BQ26461">
        <v>459.86959384956299</v>
      </c>
      <c r="BR26461">
        <v>26428</v>
      </c>
    </row>
    <row r="26462" spans="68:70" x14ac:dyDescent="0.3">
      <c r="BP26462">
        <f t="shared" si="500"/>
        <v>0.24620015196761022</v>
      </c>
      <c r="BQ26462">
        <v>459.88744843335598</v>
      </c>
      <c r="BR26462">
        <v>26429</v>
      </c>
    </row>
    <row r="26463" spans="68:70" x14ac:dyDescent="0.3">
      <c r="BP26463">
        <f t="shared" si="500"/>
        <v>0.24620431735956436</v>
      </c>
      <c r="BQ26463">
        <v>459.88819066057903</v>
      </c>
      <c r="BR26463">
        <v>26430</v>
      </c>
    </row>
    <row r="26464" spans="68:70" x14ac:dyDescent="0.3">
      <c r="BP26464">
        <f t="shared" si="500"/>
        <v>0.24623092675045247</v>
      </c>
      <c r="BQ26464">
        <v>459.89293201442399</v>
      </c>
      <c r="BR26464">
        <v>26431</v>
      </c>
    </row>
    <row r="26465" spans="68:70" x14ac:dyDescent="0.3">
      <c r="BP26465">
        <f t="shared" si="500"/>
        <v>0.2463325266266258</v>
      </c>
      <c r="BQ26465">
        <v>459.91103307770402</v>
      </c>
      <c r="BR26465">
        <v>26432</v>
      </c>
    </row>
    <row r="26466" spans="68:70" x14ac:dyDescent="0.3">
      <c r="BP26466">
        <f t="shared" ref="BP26466:BP26529" si="501">(BQ26466 - $BS$31303)*(BQ26466 - $BS$31303)/31269</f>
        <v>0.2463518873144214</v>
      </c>
      <c r="BQ26466">
        <v>459.91448195996401</v>
      </c>
      <c r="BR26466">
        <v>26433</v>
      </c>
    </row>
    <row r="26467" spans="68:70" x14ac:dyDescent="0.3">
      <c r="BP26467">
        <f t="shared" si="501"/>
        <v>0.24636084190423105</v>
      </c>
      <c r="BQ26467">
        <v>459.91607707057398</v>
      </c>
      <c r="BR26467">
        <v>26434</v>
      </c>
    </row>
    <row r="26468" spans="68:70" x14ac:dyDescent="0.3">
      <c r="BP26468">
        <f t="shared" si="501"/>
        <v>0.24638956270791357</v>
      </c>
      <c r="BQ26468">
        <v>459.92119300644902</v>
      </c>
      <c r="BR26468">
        <v>26435</v>
      </c>
    </row>
    <row r="26469" spans="68:70" x14ac:dyDescent="0.3">
      <c r="BP26469">
        <f t="shared" si="501"/>
        <v>0.24654734343763288</v>
      </c>
      <c r="BQ26469">
        <v>459.94929261674002</v>
      </c>
      <c r="BR26469">
        <v>26436</v>
      </c>
    </row>
    <row r="26470" spans="68:70" x14ac:dyDescent="0.3">
      <c r="BP26470">
        <f t="shared" si="501"/>
        <v>0.24656148000138622</v>
      </c>
      <c r="BQ26470">
        <v>459.95180979787199</v>
      </c>
      <c r="BR26470">
        <v>26437</v>
      </c>
    </row>
    <row r="26471" spans="68:70" x14ac:dyDescent="0.3">
      <c r="BP26471">
        <f t="shared" si="501"/>
        <v>0.24657118235971948</v>
      </c>
      <c r="BQ26471">
        <v>459.95353737491502</v>
      </c>
      <c r="BR26471">
        <v>26438</v>
      </c>
    </row>
    <row r="26472" spans="68:70" x14ac:dyDescent="0.3">
      <c r="BP26472">
        <f t="shared" si="501"/>
        <v>0.24671288673927502</v>
      </c>
      <c r="BQ26472">
        <v>459.97876502106499</v>
      </c>
      <c r="BR26472">
        <v>26439</v>
      </c>
    </row>
    <row r="26473" spans="68:70" x14ac:dyDescent="0.3">
      <c r="BP26473">
        <f t="shared" si="501"/>
        <v>0.24678832156524283</v>
      </c>
      <c r="BQ26473">
        <v>459.992191736427</v>
      </c>
      <c r="BR26473">
        <v>26440</v>
      </c>
    </row>
    <row r="26474" spans="68:70" x14ac:dyDescent="0.3">
      <c r="BP26474">
        <f t="shared" si="501"/>
        <v>0.24688362965957097</v>
      </c>
      <c r="BQ26474">
        <v>460.00915277961599</v>
      </c>
      <c r="BR26474">
        <v>26441</v>
      </c>
    </row>
    <row r="26475" spans="68:70" x14ac:dyDescent="0.3">
      <c r="BP26475">
        <f t="shared" si="501"/>
        <v>0.24698364185403029</v>
      </c>
      <c r="BQ26475">
        <v>460.02694744533602</v>
      </c>
      <c r="BR26475">
        <v>26442</v>
      </c>
    </row>
    <row r="26476" spans="68:70" x14ac:dyDescent="0.3">
      <c r="BP26476">
        <f t="shared" si="501"/>
        <v>0.24700782635074978</v>
      </c>
      <c r="BQ26476">
        <v>460.03124992997601</v>
      </c>
      <c r="BR26476">
        <v>26443</v>
      </c>
    </row>
    <row r="26477" spans="68:70" x14ac:dyDescent="0.3">
      <c r="BP26477">
        <f t="shared" si="501"/>
        <v>0.24704336493375129</v>
      </c>
      <c r="BQ26477">
        <v>460.03757195383997</v>
      </c>
      <c r="BR26477">
        <v>26444</v>
      </c>
    </row>
    <row r="26478" spans="68:70" x14ac:dyDescent="0.3">
      <c r="BP26478">
        <f t="shared" si="501"/>
        <v>0.24713459955508926</v>
      </c>
      <c r="BQ26478">
        <v>460.05379976652398</v>
      </c>
      <c r="BR26478">
        <v>26445</v>
      </c>
    </row>
    <row r="26479" spans="68:70" x14ac:dyDescent="0.3">
      <c r="BP26479">
        <f t="shared" si="501"/>
        <v>0.24715718292612712</v>
      </c>
      <c r="BQ26479">
        <v>460.05781618608199</v>
      </c>
      <c r="BR26479">
        <v>26446</v>
      </c>
    </row>
    <row r="26480" spans="68:70" x14ac:dyDescent="0.3">
      <c r="BP26480">
        <f t="shared" si="501"/>
        <v>0.24721451673414827</v>
      </c>
      <c r="BQ26480">
        <v>460.06801209591703</v>
      </c>
      <c r="BR26480">
        <v>26447</v>
      </c>
    </row>
    <row r="26481" spans="68:70" x14ac:dyDescent="0.3">
      <c r="BP26481">
        <f t="shared" si="501"/>
        <v>0.24722722261263766</v>
      </c>
      <c r="BQ26481">
        <v>460.07027147515402</v>
      </c>
      <c r="BR26481">
        <v>26448</v>
      </c>
    </row>
    <row r="26482" spans="68:70" x14ac:dyDescent="0.3">
      <c r="BP26482">
        <f t="shared" si="501"/>
        <v>0.24740630909946337</v>
      </c>
      <c r="BQ26482">
        <v>460.10211074100903</v>
      </c>
      <c r="BR26482">
        <v>26449</v>
      </c>
    </row>
    <row r="26483" spans="68:70" x14ac:dyDescent="0.3">
      <c r="BP26483">
        <f t="shared" si="501"/>
        <v>0.24788089173448419</v>
      </c>
      <c r="BQ26483">
        <v>460.18642971998997</v>
      </c>
      <c r="BR26483">
        <v>26450</v>
      </c>
    </row>
    <row r="26484" spans="68:70" x14ac:dyDescent="0.3">
      <c r="BP26484">
        <f t="shared" si="501"/>
        <v>0.24789307424141052</v>
      </c>
      <c r="BQ26484">
        <v>460.18859311989701</v>
      </c>
      <c r="BR26484">
        <v>26451</v>
      </c>
    </row>
    <row r="26485" spans="68:70" x14ac:dyDescent="0.3">
      <c r="BP26485">
        <f t="shared" si="501"/>
        <v>0.24797534229374352</v>
      </c>
      <c r="BQ26485">
        <v>460.203201094051</v>
      </c>
      <c r="BR26485">
        <v>26452</v>
      </c>
    </row>
    <row r="26486" spans="68:70" x14ac:dyDescent="0.3">
      <c r="BP26486">
        <f t="shared" si="501"/>
        <v>0.2480046767718472</v>
      </c>
      <c r="BQ26486">
        <v>460.208409301497</v>
      </c>
      <c r="BR26486">
        <v>26453</v>
      </c>
    </row>
    <row r="26487" spans="68:70" x14ac:dyDescent="0.3">
      <c r="BP26487">
        <f t="shared" si="501"/>
        <v>0.24809293061142776</v>
      </c>
      <c r="BQ26487">
        <v>460.22407652513903</v>
      </c>
      <c r="BR26487">
        <v>26454</v>
      </c>
    </row>
    <row r="26488" spans="68:70" x14ac:dyDescent="0.3">
      <c r="BP26488">
        <f t="shared" si="501"/>
        <v>0.24812330665144147</v>
      </c>
      <c r="BQ26488">
        <v>460.229468373494</v>
      </c>
      <c r="BR26488">
        <v>26455</v>
      </c>
    </row>
    <row r="26489" spans="68:70" x14ac:dyDescent="0.3">
      <c r="BP26489">
        <f t="shared" si="501"/>
        <v>0.24815303649407044</v>
      </c>
      <c r="BQ26489">
        <v>460.23474520008199</v>
      </c>
      <c r="BR26489">
        <v>26456</v>
      </c>
    </row>
    <row r="26490" spans="68:70" x14ac:dyDescent="0.3">
      <c r="BP26490">
        <f t="shared" si="501"/>
        <v>0.24824897958580106</v>
      </c>
      <c r="BQ26490">
        <v>460.251772231659</v>
      </c>
      <c r="BR26490">
        <v>26457</v>
      </c>
    </row>
    <row r="26491" spans="68:70" x14ac:dyDescent="0.3">
      <c r="BP26491">
        <f t="shared" si="501"/>
        <v>0.24826187477624434</v>
      </c>
      <c r="BQ26491">
        <v>460.25406049174501</v>
      </c>
      <c r="BR26491">
        <v>26458</v>
      </c>
    </row>
    <row r="26492" spans="68:70" x14ac:dyDescent="0.3">
      <c r="BP26492">
        <f t="shared" si="501"/>
        <v>0.24827984283883825</v>
      </c>
      <c r="BQ26492">
        <v>460.25724883726201</v>
      </c>
      <c r="BR26492">
        <v>26459</v>
      </c>
    </row>
    <row r="26493" spans="68:70" x14ac:dyDescent="0.3">
      <c r="BP26493">
        <f t="shared" si="501"/>
        <v>0.24828765705790815</v>
      </c>
      <c r="BQ26493">
        <v>460.25863539651999</v>
      </c>
      <c r="BR26493">
        <v>26460</v>
      </c>
    </row>
    <row r="26494" spans="68:70" x14ac:dyDescent="0.3">
      <c r="BP26494">
        <f t="shared" si="501"/>
        <v>0.24837225435568777</v>
      </c>
      <c r="BQ26494">
        <v>460.27364499026299</v>
      </c>
      <c r="BR26494">
        <v>26461</v>
      </c>
    </row>
    <row r="26495" spans="68:70" x14ac:dyDescent="0.3">
      <c r="BP26495">
        <f t="shared" si="501"/>
        <v>0.24837954495384926</v>
      </c>
      <c r="BQ26495">
        <v>460.27493839794403</v>
      </c>
      <c r="BR26495">
        <v>26462</v>
      </c>
    </row>
    <row r="26496" spans="68:70" x14ac:dyDescent="0.3">
      <c r="BP26496">
        <f t="shared" si="501"/>
        <v>0.24839833207001563</v>
      </c>
      <c r="BQ26496">
        <v>460.278271288062</v>
      </c>
      <c r="BR26496">
        <v>26463</v>
      </c>
    </row>
    <row r="26497" spans="68:70" x14ac:dyDescent="0.3">
      <c r="BP26497">
        <f t="shared" si="501"/>
        <v>0.24842205523900907</v>
      </c>
      <c r="BQ26497">
        <v>460.28247966853303</v>
      </c>
      <c r="BR26497">
        <v>26464</v>
      </c>
    </row>
    <row r="26498" spans="68:70" x14ac:dyDescent="0.3">
      <c r="BP26498">
        <f t="shared" si="501"/>
        <v>0.24850570132498212</v>
      </c>
      <c r="BQ26498">
        <v>460.29731649428197</v>
      </c>
      <c r="BR26498">
        <v>26465</v>
      </c>
    </row>
    <row r="26499" spans="68:70" x14ac:dyDescent="0.3">
      <c r="BP26499">
        <f t="shared" si="501"/>
        <v>0.24854312291214625</v>
      </c>
      <c r="BQ26499">
        <v>460.303953385152</v>
      </c>
      <c r="BR26499">
        <v>26466</v>
      </c>
    </row>
    <row r="26500" spans="68:70" x14ac:dyDescent="0.3">
      <c r="BP26500">
        <f t="shared" si="501"/>
        <v>0.24861762042548649</v>
      </c>
      <c r="BQ26500">
        <v>460.31716437509402</v>
      </c>
      <c r="BR26500">
        <v>26467</v>
      </c>
    </row>
    <row r="26501" spans="68:70" x14ac:dyDescent="0.3">
      <c r="BP26501">
        <f t="shared" si="501"/>
        <v>0.24870546504120081</v>
      </c>
      <c r="BQ26501">
        <v>460.33273972592099</v>
      </c>
      <c r="BR26501">
        <v>26468</v>
      </c>
    </row>
    <row r="26502" spans="68:70" x14ac:dyDescent="0.3">
      <c r="BP26502">
        <f t="shared" si="501"/>
        <v>0.24871939191389175</v>
      </c>
      <c r="BQ26502">
        <v>460.33520878716303</v>
      </c>
      <c r="BR26502">
        <v>26469</v>
      </c>
    </row>
    <row r="26503" spans="68:70" x14ac:dyDescent="0.3">
      <c r="BP26503">
        <f t="shared" si="501"/>
        <v>0.24878021760706298</v>
      </c>
      <c r="BQ26503">
        <v>460.34599161556702</v>
      </c>
      <c r="BR26503">
        <v>26470</v>
      </c>
    </row>
    <row r="26504" spans="68:70" x14ac:dyDescent="0.3">
      <c r="BP26504">
        <f t="shared" si="501"/>
        <v>0.24885904600704803</v>
      </c>
      <c r="BQ26504">
        <v>460.35996389916397</v>
      </c>
      <c r="BR26504">
        <v>26471</v>
      </c>
    </row>
    <row r="26505" spans="68:70" x14ac:dyDescent="0.3">
      <c r="BP26505">
        <f t="shared" si="501"/>
        <v>0.24894127280803466</v>
      </c>
      <c r="BQ26505">
        <v>460.37453618928799</v>
      </c>
      <c r="BR26505">
        <v>26472</v>
      </c>
    </row>
    <row r="26506" spans="68:70" x14ac:dyDescent="0.3">
      <c r="BP26506">
        <f t="shared" si="501"/>
        <v>0.24903642120207672</v>
      </c>
      <c r="BQ26506">
        <v>460.39139544966298</v>
      </c>
      <c r="BR26506">
        <v>26473</v>
      </c>
    </row>
    <row r="26507" spans="68:70" x14ac:dyDescent="0.3">
      <c r="BP26507">
        <f t="shared" si="501"/>
        <v>0.24912590372729237</v>
      </c>
      <c r="BQ26507">
        <v>460.40724784125302</v>
      </c>
      <c r="BR26507">
        <v>26474</v>
      </c>
    </row>
    <row r="26508" spans="68:70" x14ac:dyDescent="0.3">
      <c r="BP26508">
        <f t="shared" si="501"/>
        <v>0.24914041896498487</v>
      </c>
      <c r="BQ26508">
        <v>460.409819038433</v>
      </c>
      <c r="BR26508">
        <v>26475</v>
      </c>
    </row>
    <row r="26509" spans="68:70" x14ac:dyDescent="0.3">
      <c r="BP26509">
        <f t="shared" si="501"/>
        <v>0.24914400457394037</v>
      </c>
      <c r="BQ26509">
        <v>460.41045417375602</v>
      </c>
      <c r="BR26509">
        <v>26476</v>
      </c>
    </row>
    <row r="26510" spans="68:70" x14ac:dyDescent="0.3">
      <c r="BP26510">
        <f t="shared" si="501"/>
        <v>0.24919251851806745</v>
      </c>
      <c r="BQ26510">
        <v>460.41904722147899</v>
      </c>
      <c r="BR26510">
        <v>26477</v>
      </c>
    </row>
    <row r="26511" spans="68:70" x14ac:dyDescent="0.3">
      <c r="BP26511">
        <f t="shared" si="501"/>
        <v>0.24920621219985928</v>
      </c>
      <c r="BQ26511">
        <v>460.421472567828</v>
      </c>
      <c r="BR26511">
        <v>26478</v>
      </c>
    </row>
    <row r="26512" spans="68:70" x14ac:dyDescent="0.3">
      <c r="BP26512">
        <f t="shared" si="501"/>
        <v>0.24935765626845111</v>
      </c>
      <c r="BQ26512">
        <v>460.44829103002502</v>
      </c>
      <c r="BR26512">
        <v>26479</v>
      </c>
    </row>
    <row r="26513" spans="68:70" x14ac:dyDescent="0.3">
      <c r="BP26513">
        <f t="shared" si="501"/>
        <v>0.24944317644982317</v>
      </c>
      <c r="BQ26513">
        <v>460.463431767467</v>
      </c>
      <c r="BR26513">
        <v>26480</v>
      </c>
    </row>
    <row r="26514" spans="68:70" x14ac:dyDescent="0.3">
      <c r="BP26514">
        <f t="shared" si="501"/>
        <v>0.24948188778185068</v>
      </c>
      <c r="BQ26514">
        <v>460.47028447904199</v>
      </c>
      <c r="BR26514">
        <v>26481</v>
      </c>
    </row>
    <row r="26515" spans="68:70" x14ac:dyDescent="0.3">
      <c r="BP26515">
        <f t="shared" si="501"/>
        <v>0.24957137765506904</v>
      </c>
      <c r="BQ26515">
        <v>460.48612401456199</v>
      </c>
      <c r="BR26515">
        <v>26482</v>
      </c>
    </row>
    <row r="26516" spans="68:70" x14ac:dyDescent="0.3">
      <c r="BP26516">
        <f t="shared" si="501"/>
        <v>0.24963999818501473</v>
      </c>
      <c r="BQ26516">
        <v>460.49826779287503</v>
      </c>
      <c r="BR26516">
        <v>26483</v>
      </c>
    </row>
    <row r="26517" spans="68:70" x14ac:dyDescent="0.3">
      <c r="BP26517">
        <f t="shared" si="501"/>
        <v>0.24988677066635304</v>
      </c>
      <c r="BQ26517">
        <v>460.541925342517</v>
      </c>
      <c r="BR26517">
        <v>26484</v>
      </c>
    </row>
    <row r="26518" spans="68:70" x14ac:dyDescent="0.3">
      <c r="BP26518">
        <f t="shared" si="501"/>
        <v>0.2500939886057732</v>
      </c>
      <c r="BQ26518">
        <v>460.57856848511199</v>
      </c>
      <c r="BR26518">
        <v>26485</v>
      </c>
    </row>
    <row r="26519" spans="68:70" x14ac:dyDescent="0.3">
      <c r="BP26519">
        <f t="shared" si="501"/>
        <v>0.25019479744306744</v>
      </c>
      <c r="BQ26519">
        <v>460.59638940927999</v>
      </c>
      <c r="BR26519">
        <v>26486</v>
      </c>
    </row>
    <row r="26520" spans="68:70" x14ac:dyDescent="0.3">
      <c r="BP26520">
        <f t="shared" si="501"/>
        <v>0.25027443165445468</v>
      </c>
      <c r="BQ26520">
        <v>460.61046455802699</v>
      </c>
      <c r="BR26520">
        <v>26487</v>
      </c>
    </row>
    <row r="26521" spans="68:70" x14ac:dyDescent="0.3">
      <c r="BP26521">
        <f t="shared" si="501"/>
        <v>0.25029546242066619</v>
      </c>
      <c r="BQ26521">
        <v>460.61418131984499</v>
      </c>
      <c r="BR26521">
        <v>26488</v>
      </c>
    </row>
    <row r="26522" spans="68:70" x14ac:dyDescent="0.3">
      <c r="BP26522">
        <f t="shared" si="501"/>
        <v>0.25034508567858532</v>
      </c>
      <c r="BQ26522">
        <v>460.62295060640298</v>
      </c>
      <c r="BR26522">
        <v>26489</v>
      </c>
    </row>
    <row r="26523" spans="68:70" x14ac:dyDescent="0.3">
      <c r="BP26523">
        <f t="shared" si="501"/>
        <v>0.25041822808684994</v>
      </c>
      <c r="BQ26523">
        <v>460.63587454847999</v>
      </c>
      <c r="BR26523">
        <v>26490</v>
      </c>
    </row>
    <row r="26524" spans="68:70" x14ac:dyDescent="0.3">
      <c r="BP26524">
        <f t="shared" si="501"/>
        <v>0.25047322923166215</v>
      </c>
      <c r="BQ26524">
        <v>460.645591765804</v>
      </c>
      <c r="BR26524">
        <v>26491</v>
      </c>
    </row>
    <row r="26525" spans="68:70" x14ac:dyDescent="0.3">
      <c r="BP26525">
        <f t="shared" si="501"/>
        <v>0.25056523793617513</v>
      </c>
      <c r="BQ26525">
        <v>460.66184483487802</v>
      </c>
      <c r="BR26525">
        <v>26492</v>
      </c>
    </row>
    <row r="26526" spans="68:70" x14ac:dyDescent="0.3">
      <c r="BP26526">
        <f t="shared" si="501"/>
        <v>0.25059827315591737</v>
      </c>
      <c r="BQ26526">
        <v>460.66767968193801</v>
      </c>
      <c r="BR26526">
        <v>26493</v>
      </c>
    </row>
    <row r="26527" spans="68:70" x14ac:dyDescent="0.3">
      <c r="BP26527">
        <f t="shared" si="501"/>
        <v>0.25061678462106118</v>
      </c>
      <c r="BQ26527">
        <v>460.670949102105</v>
      </c>
      <c r="BR26527">
        <v>26494</v>
      </c>
    </row>
    <row r="26528" spans="68:70" x14ac:dyDescent="0.3">
      <c r="BP26528">
        <f t="shared" si="501"/>
        <v>0.25070984193507317</v>
      </c>
      <c r="BQ26528">
        <v>460.68738267999203</v>
      </c>
      <c r="BR26528">
        <v>26495</v>
      </c>
    </row>
    <row r="26529" spans="68:70" x14ac:dyDescent="0.3">
      <c r="BP26529">
        <f t="shared" si="501"/>
        <v>0.25099080341575569</v>
      </c>
      <c r="BQ26529">
        <v>460.736980943155</v>
      </c>
      <c r="BR26529">
        <v>26496</v>
      </c>
    </row>
    <row r="26530" spans="68:70" x14ac:dyDescent="0.3">
      <c r="BP26530">
        <f t="shared" ref="BP26530:BP26593" si="502">(BQ26530 - $BS$31303)*(BQ26530 - $BS$31303)/31269</f>
        <v>0.25105643666377048</v>
      </c>
      <c r="BQ26530">
        <v>460.74856321100702</v>
      </c>
      <c r="BR26530">
        <v>26497</v>
      </c>
    </row>
    <row r="26531" spans="68:70" x14ac:dyDescent="0.3">
      <c r="BP26531">
        <f t="shared" si="502"/>
        <v>0.25111899522909609</v>
      </c>
      <c r="BQ26531">
        <v>460.75960148191899</v>
      </c>
      <c r="BR26531">
        <v>26498</v>
      </c>
    </row>
    <row r="26532" spans="68:70" x14ac:dyDescent="0.3">
      <c r="BP26532">
        <f t="shared" si="502"/>
        <v>0.25119420212255322</v>
      </c>
      <c r="BQ26532">
        <v>460.77286969248502</v>
      </c>
      <c r="BR26532">
        <v>26499</v>
      </c>
    </row>
    <row r="26533" spans="68:70" x14ac:dyDescent="0.3">
      <c r="BP26533">
        <f t="shared" si="502"/>
        <v>0.25119877614783159</v>
      </c>
      <c r="BQ26533">
        <v>460.773676590744</v>
      </c>
      <c r="BR26533">
        <v>26500</v>
      </c>
    </row>
    <row r="26534" spans="68:70" x14ac:dyDescent="0.3">
      <c r="BP26534">
        <f t="shared" si="502"/>
        <v>0.25128390891403979</v>
      </c>
      <c r="BQ26534">
        <v>460.78869341833098</v>
      </c>
      <c r="BR26534">
        <v>26501</v>
      </c>
    </row>
    <row r="26535" spans="68:70" x14ac:dyDescent="0.3">
      <c r="BP26535">
        <f t="shared" si="502"/>
        <v>0.25130712620135304</v>
      </c>
      <c r="BQ26535">
        <v>460.79278834477901</v>
      </c>
      <c r="BR26535">
        <v>26502</v>
      </c>
    </row>
    <row r="26536" spans="68:70" x14ac:dyDescent="0.3">
      <c r="BP26536">
        <f t="shared" si="502"/>
        <v>0.25141812552079129</v>
      </c>
      <c r="BQ26536">
        <v>460.81236312826002</v>
      </c>
      <c r="BR26536">
        <v>26503</v>
      </c>
    </row>
    <row r="26537" spans="68:70" x14ac:dyDescent="0.3">
      <c r="BP26537">
        <f t="shared" si="502"/>
        <v>0.25142486746102533</v>
      </c>
      <c r="BQ26537">
        <v>460.81355193345797</v>
      </c>
      <c r="BR26537">
        <v>26504</v>
      </c>
    </row>
    <row r="26538" spans="68:70" x14ac:dyDescent="0.3">
      <c r="BP26538">
        <f t="shared" si="502"/>
        <v>0.25146584200224381</v>
      </c>
      <c r="BQ26538">
        <v>460.82077662470903</v>
      </c>
      <c r="BR26538">
        <v>26505</v>
      </c>
    </row>
    <row r="26539" spans="68:70" x14ac:dyDescent="0.3">
      <c r="BP26539">
        <f t="shared" si="502"/>
        <v>0.25150822467125949</v>
      </c>
      <c r="BQ26539">
        <v>460.82824897985199</v>
      </c>
      <c r="BR26539">
        <v>26506</v>
      </c>
    </row>
    <row r="26540" spans="68:70" x14ac:dyDescent="0.3">
      <c r="BP26540">
        <f t="shared" si="502"/>
        <v>0.2515419985336122</v>
      </c>
      <c r="BQ26540">
        <v>460.834203092606</v>
      </c>
      <c r="BR26540">
        <v>26507</v>
      </c>
    </row>
    <row r="26541" spans="68:70" x14ac:dyDescent="0.3">
      <c r="BP26541">
        <f t="shared" si="502"/>
        <v>0.2515679457455296</v>
      </c>
      <c r="BQ26541">
        <v>460.83877714617603</v>
      </c>
      <c r="BR26541">
        <v>26508</v>
      </c>
    </row>
    <row r="26542" spans="68:70" x14ac:dyDescent="0.3">
      <c r="BP26542">
        <f t="shared" si="502"/>
        <v>0.25159021588252389</v>
      </c>
      <c r="BQ26542">
        <v>460.842702805665</v>
      </c>
      <c r="BR26542">
        <v>26509</v>
      </c>
    </row>
    <row r="26543" spans="68:70" x14ac:dyDescent="0.3">
      <c r="BP26543">
        <f t="shared" si="502"/>
        <v>0.25173051489362996</v>
      </c>
      <c r="BQ26543">
        <v>460.86742996363301</v>
      </c>
      <c r="BR26543">
        <v>26510</v>
      </c>
    </row>
    <row r="26544" spans="68:70" x14ac:dyDescent="0.3">
      <c r="BP26544">
        <f t="shared" si="502"/>
        <v>0.25179234895851987</v>
      </c>
      <c r="BQ26544">
        <v>460.87832579062598</v>
      </c>
      <c r="BR26544">
        <v>26511</v>
      </c>
    </row>
    <row r="26545" spans="68:70" x14ac:dyDescent="0.3">
      <c r="BP26545">
        <f t="shared" si="502"/>
        <v>0.2518544034916802</v>
      </c>
      <c r="BQ26545">
        <v>460.88925912154298</v>
      </c>
      <c r="BR26545">
        <v>26512</v>
      </c>
    </row>
    <row r="26546" spans="68:70" x14ac:dyDescent="0.3">
      <c r="BP26546">
        <f t="shared" si="502"/>
        <v>0.25185557383182527</v>
      </c>
      <c r="BQ26546">
        <v>460.88946530975102</v>
      </c>
      <c r="BR26546">
        <v>26513</v>
      </c>
    </row>
    <row r="26547" spans="68:70" x14ac:dyDescent="0.3">
      <c r="BP26547">
        <f t="shared" si="502"/>
        <v>0.25201262844634842</v>
      </c>
      <c r="BQ26547">
        <v>460.917130536164</v>
      </c>
      <c r="BR26547">
        <v>26514</v>
      </c>
    </row>
    <row r="26548" spans="68:70" x14ac:dyDescent="0.3">
      <c r="BP26548">
        <f t="shared" si="502"/>
        <v>0.25209094960401879</v>
      </c>
      <c r="BQ26548">
        <v>460.93092361466398</v>
      </c>
      <c r="BR26548">
        <v>26515</v>
      </c>
    </row>
    <row r="26549" spans="68:70" x14ac:dyDescent="0.3">
      <c r="BP26549">
        <f t="shared" si="502"/>
        <v>0.25209510658659462</v>
      </c>
      <c r="BQ26549">
        <v>460.93165563776603</v>
      </c>
      <c r="BR26549">
        <v>26516</v>
      </c>
    </row>
    <row r="26550" spans="68:70" x14ac:dyDescent="0.3">
      <c r="BP26550">
        <f t="shared" si="502"/>
        <v>0.25210796427709903</v>
      </c>
      <c r="BQ26550">
        <v>460.93391977226901</v>
      </c>
      <c r="BR26550">
        <v>26517</v>
      </c>
    </row>
    <row r="26551" spans="68:70" x14ac:dyDescent="0.3">
      <c r="BP26551">
        <f t="shared" si="502"/>
        <v>0.25218075633942721</v>
      </c>
      <c r="BQ26551">
        <v>460.94673677262</v>
      </c>
      <c r="BR26551">
        <v>26518</v>
      </c>
    </row>
    <row r="26552" spans="68:70" x14ac:dyDescent="0.3">
      <c r="BP26552">
        <f t="shared" si="502"/>
        <v>0.25225340248323413</v>
      </c>
      <c r="BQ26552">
        <v>460.959526235966</v>
      </c>
      <c r="BR26552">
        <v>26519</v>
      </c>
    </row>
    <row r="26553" spans="68:70" x14ac:dyDescent="0.3">
      <c r="BP26553">
        <f t="shared" si="502"/>
        <v>0.2522916255933032</v>
      </c>
      <c r="BQ26553">
        <v>460.96625473283001</v>
      </c>
      <c r="BR26553">
        <v>26520</v>
      </c>
    </row>
    <row r="26554" spans="68:70" x14ac:dyDescent="0.3">
      <c r="BP26554">
        <f t="shared" si="502"/>
        <v>0.25231936138490429</v>
      </c>
      <c r="BQ26554">
        <v>460.97113680519999</v>
      </c>
      <c r="BR26554">
        <v>26521</v>
      </c>
    </row>
    <row r="26555" spans="68:70" x14ac:dyDescent="0.3">
      <c r="BP26555">
        <f t="shared" si="502"/>
        <v>0.25260428718683009</v>
      </c>
      <c r="BQ26555">
        <v>461.02127410479801</v>
      </c>
      <c r="BR26555">
        <v>26522</v>
      </c>
    </row>
    <row r="26556" spans="68:70" x14ac:dyDescent="0.3">
      <c r="BP26556">
        <f t="shared" si="502"/>
        <v>0.25266777932969442</v>
      </c>
      <c r="BQ26556">
        <v>461.03244272028701</v>
      </c>
      <c r="BR26556">
        <v>26523</v>
      </c>
    </row>
    <row r="26557" spans="68:70" x14ac:dyDescent="0.3">
      <c r="BP26557">
        <f t="shared" si="502"/>
        <v>0.2527105828373592</v>
      </c>
      <c r="BQ26557">
        <v>461.03997129972203</v>
      </c>
      <c r="BR26557">
        <v>26524</v>
      </c>
    </row>
    <row r="26558" spans="68:70" x14ac:dyDescent="0.3">
      <c r="BP26558">
        <f t="shared" si="502"/>
        <v>0.25275051111287999</v>
      </c>
      <c r="BQ26558">
        <v>461.04699358851502</v>
      </c>
      <c r="BR26558">
        <v>26525</v>
      </c>
    </row>
    <row r="26559" spans="68:70" x14ac:dyDescent="0.3">
      <c r="BP26559">
        <f t="shared" si="502"/>
        <v>0.25284507983361404</v>
      </c>
      <c r="BQ26559">
        <v>461.06362342103802</v>
      </c>
      <c r="BR26559">
        <v>26526</v>
      </c>
    </row>
    <row r="26560" spans="68:70" x14ac:dyDescent="0.3">
      <c r="BP26560">
        <f t="shared" si="502"/>
        <v>0.25291678133583234</v>
      </c>
      <c r="BQ26560">
        <v>461.07622999905499</v>
      </c>
      <c r="BR26560">
        <v>26527</v>
      </c>
    </row>
    <row r="26561" spans="68:70" x14ac:dyDescent="0.3">
      <c r="BP26561">
        <f t="shared" si="502"/>
        <v>0.25297338191558394</v>
      </c>
      <c r="BQ26561">
        <v>461.08618026666801</v>
      </c>
      <c r="BR26561">
        <v>26528</v>
      </c>
    </row>
    <row r="26562" spans="68:70" x14ac:dyDescent="0.3">
      <c r="BP26562">
        <f t="shared" si="502"/>
        <v>0.25305035040113566</v>
      </c>
      <c r="BQ26562">
        <v>461.09970938509099</v>
      </c>
      <c r="BR26562">
        <v>26529</v>
      </c>
    </row>
    <row r="26563" spans="68:70" x14ac:dyDescent="0.3">
      <c r="BP26563">
        <f t="shared" si="502"/>
        <v>0.25314716385781488</v>
      </c>
      <c r="BQ26563">
        <v>461.11672382757303</v>
      </c>
      <c r="BR26563">
        <v>26530</v>
      </c>
    </row>
    <row r="26564" spans="68:70" x14ac:dyDescent="0.3">
      <c r="BP26564">
        <f t="shared" si="502"/>
        <v>0.25318240833961114</v>
      </c>
      <c r="BQ26564">
        <v>461.12291704720201</v>
      </c>
      <c r="BR26564">
        <v>26531</v>
      </c>
    </row>
    <row r="26565" spans="68:70" x14ac:dyDescent="0.3">
      <c r="BP26565">
        <f t="shared" si="502"/>
        <v>0.25320214065698005</v>
      </c>
      <c r="BQ26565">
        <v>461.12638425497403</v>
      </c>
      <c r="BR26565">
        <v>26532</v>
      </c>
    </row>
    <row r="26566" spans="68:70" x14ac:dyDescent="0.3">
      <c r="BP26566">
        <f t="shared" si="502"/>
        <v>0.25325468759914394</v>
      </c>
      <c r="BQ26566">
        <v>461.13561673192299</v>
      </c>
      <c r="BR26566">
        <v>26533</v>
      </c>
    </row>
    <row r="26567" spans="68:70" x14ac:dyDescent="0.3">
      <c r="BP26567">
        <f t="shared" si="502"/>
        <v>0.25331838371115878</v>
      </c>
      <c r="BQ26567">
        <v>461.146806829497</v>
      </c>
      <c r="BR26567">
        <v>26534</v>
      </c>
    </row>
    <row r="26568" spans="68:70" x14ac:dyDescent="0.3">
      <c r="BP26568">
        <f t="shared" si="502"/>
        <v>0.25332959121860382</v>
      </c>
      <c r="BQ26568">
        <v>461.148775612625</v>
      </c>
      <c r="BR26568">
        <v>26535</v>
      </c>
    </row>
    <row r="26569" spans="68:70" x14ac:dyDescent="0.3">
      <c r="BP26569">
        <f t="shared" si="502"/>
        <v>0.2533364845558253</v>
      </c>
      <c r="BQ26569">
        <v>461.14998651912299</v>
      </c>
      <c r="BR26569">
        <v>26536</v>
      </c>
    </row>
    <row r="26570" spans="68:70" x14ac:dyDescent="0.3">
      <c r="BP26570">
        <f t="shared" si="502"/>
        <v>0.25349807052246243</v>
      </c>
      <c r="BQ26570">
        <v>461.17836652860501</v>
      </c>
      <c r="BR26570">
        <v>26537</v>
      </c>
    </row>
    <row r="26571" spans="68:70" x14ac:dyDescent="0.3">
      <c r="BP26571">
        <f t="shared" si="502"/>
        <v>0.25350249978773609</v>
      </c>
      <c r="BQ26571">
        <v>461.17914433134001</v>
      </c>
      <c r="BR26571">
        <v>26538</v>
      </c>
    </row>
    <row r="26572" spans="68:70" x14ac:dyDescent="0.3">
      <c r="BP26572">
        <f t="shared" si="502"/>
        <v>0.25351848741958599</v>
      </c>
      <c r="BQ26572">
        <v>461.18195178870297</v>
      </c>
      <c r="BR26572">
        <v>26539</v>
      </c>
    </row>
    <row r="26573" spans="68:70" x14ac:dyDescent="0.3">
      <c r="BP26573">
        <f t="shared" si="502"/>
        <v>0.25353130829242482</v>
      </c>
      <c r="BQ26573">
        <v>461.18420309343998</v>
      </c>
      <c r="BR26573">
        <v>26540</v>
      </c>
    </row>
    <row r="26574" spans="68:70" x14ac:dyDescent="0.3">
      <c r="BP26574">
        <f t="shared" si="502"/>
        <v>0.2535724242725057</v>
      </c>
      <c r="BQ26574">
        <v>461.19142254558801</v>
      </c>
      <c r="BR26574">
        <v>26541</v>
      </c>
    </row>
    <row r="26575" spans="68:70" x14ac:dyDescent="0.3">
      <c r="BP26575">
        <f t="shared" si="502"/>
        <v>0.25374662997203407</v>
      </c>
      <c r="BQ26575">
        <v>461.22200439725901</v>
      </c>
      <c r="BR26575">
        <v>26542</v>
      </c>
    </row>
    <row r="26576" spans="68:70" x14ac:dyDescent="0.3">
      <c r="BP26576">
        <f t="shared" si="502"/>
        <v>0.25374684228143163</v>
      </c>
      <c r="BQ26576">
        <v>461.22204166181803</v>
      </c>
      <c r="BR26576">
        <v>26543</v>
      </c>
    </row>
    <row r="26577" spans="68:70" x14ac:dyDescent="0.3">
      <c r="BP26577">
        <f t="shared" si="502"/>
        <v>0.25385895728547453</v>
      </c>
      <c r="BQ26577">
        <v>461.24171791717998</v>
      </c>
      <c r="BR26577">
        <v>26544</v>
      </c>
    </row>
    <row r="26578" spans="68:70" x14ac:dyDescent="0.3">
      <c r="BP26578">
        <f t="shared" si="502"/>
        <v>0.25397648111484566</v>
      </c>
      <c r="BQ26578">
        <v>461.26233876101401</v>
      </c>
      <c r="BR26578">
        <v>26545</v>
      </c>
    </row>
    <row r="26579" spans="68:70" x14ac:dyDescent="0.3">
      <c r="BP26579">
        <f t="shared" si="502"/>
        <v>0.25402367953611071</v>
      </c>
      <c r="BQ26579">
        <v>461.27061889846698</v>
      </c>
      <c r="BR26579">
        <v>26546</v>
      </c>
    </row>
    <row r="26580" spans="68:70" x14ac:dyDescent="0.3">
      <c r="BP26580">
        <f t="shared" si="502"/>
        <v>0.25405459499979421</v>
      </c>
      <c r="BQ26580">
        <v>461.27604205888099</v>
      </c>
      <c r="BR26580">
        <v>26547</v>
      </c>
    </row>
    <row r="26581" spans="68:70" x14ac:dyDescent="0.3">
      <c r="BP26581">
        <f t="shared" si="502"/>
        <v>0.25406704271253844</v>
      </c>
      <c r="BQ26581">
        <v>461.278225531305</v>
      </c>
      <c r="BR26581">
        <v>26548</v>
      </c>
    </row>
    <row r="26582" spans="68:70" x14ac:dyDescent="0.3">
      <c r="BP26582">
        <f t="shared" si="502"/>
        <v>0.25408006298697039</v>
      </c>
      <c r="BQ26582">
        <v>461.28050938042003</v>
      </c>
      <c r="BR26582">
        <v>26549</v>
      </c>
    </row>
    <row r="26583" spans="68:70" x14ac:dyDescent="0.3">
      <c r="BP26583">
        <f t="shared" si="502"/>
        <v>0.25434841040136924</v>
      </c>
      <c r="BQ26583">
        <v>461.327566408606</v>
      </c>
      <c r="BR26583">
        <v>26550</v>
      </c>
    </row>
    <row r="26584" spans="68:70" x14ac:dyDescent="0.3">
      <c r="BP26584">
        <f t="shared" si="502"/>
        <v>0.25447142481295359</v>
      </c>
      <c r="BQ26584">
        <v>461.349129746024</v>
      </c>
      <c r="BR26584">
        <v>26551</v>
      </c>
    </row>
    <row r="26585" spans="68:70" x14ac:dyDescent="0.3">
      <c r="BP26585">
        <f t="shared" si="502"/>
        <v>0.25448895007900924</v>
      </c>
      <c r="BQ26585">
        <v>461.35220134583699</v>
      </c>
      <c r="BR26585">
        <v>26552</v>
      </c>
    </row>
    <row r="26586" spans="68:70" x14ac:dyDescent="0.3">
      <c r="BP26586">
        <f t="shared" si="502"/>
        <v>0.25469908174359213</v>
      </c>
      <c r="BQ26586">
        <v>461.389022247132</v>
      </c>
      <c r="BR26586">
        <v>26553</v>
      </c>
    </row>
    <row r="26587" spans="68:70" x14ac:dyDescent="0.3">
      <c r="BP26587">
        <f t="shared" si="502"/>
        <v>0.25478781897179736</v>
      </c>
      <c r="BQ26587">
        <v>461.40456691144198</v>
      </c>
      <c r="BR26587">
        <v>26554</v>
      </c>
    </row>
    <row r="26588" spans="68:70" x14ac:dyDescent="0.3">
      <c r="BP26588">
        <f t="shared" si="502"/>
        <v>0.25487212857617675</v>
      </c>
      <c r="BQ26588">
        <v>461.41933345322798</v>
      </c>
      <c r="BR26588">
        <v>26555</v>
      </c>
    </row>
    <row r="26589" spans="68:70" x14ac:dyDescent="0.3">
      <c r="BP26589">
        <f t="shared" si="502"/>
        <v>0.25488152699516792</v>
      </c>
      <c r="BQ26589">
        <v>461.42097940318303</v>
      </c>
      <c r="BR26589">
        <v>26556</v>
      </c>
    </row>
    <row r="26590" spans="68:70" x14ac:dyDescent="0.3">
      <c r="BP26590">
        <f t="shared" si="502"/>
        <v>0.25491549155841159</v>
      </c>
      <c r="BQ26590">
        <v>461.42692738164601</v>
      </c>
      <c r="BR26590">
        <v>26557</v>
      </c>
    </row>
    <row r="26591" spans="68:70" x14ac:dyDescent="0.3">
      <c r="BP26591">
        <f t="shared" si="502"/>
        <v>0.25492027392743383</v>
      </c>
      <c r="BQ26591">
        <v>461.42776485294797</v>
      </c>
      <c r="BR26591">
        <v>26558</v>
      </c>
    </row>
    <row r="26592" spans="68:70" x14ac:dyDescent="0.3">
      <c r="BP26592">
        <f t="shared" si="502"/>
        <v>0.25496785071169292</v>
      </c>
      <c r="BQ26592">
        <v>461.43609590091</v>
      </c>
      <c r="BR26592">
        <v>26559</v>
      </c>
    </row>
    <row r="26593" spans="68:70" x14ac:dyDescent="0.3">
      <c r="BP26593">
        <f t="shared" si="502"/>
        <v>0.25503175833563085</v>
      </c>
      <c r="BQ26593">
        <v>461.44728537689701</v>
      </c>
      <c r="BR26593">
        <v>26560</v>
      </c>
    </row>
    <row r="26594" spans="68:70" x14ac:dyDescent="0.3">
      <c r="BP26594">
        <f t="shared" ref="BP26594:BP26657" si="503">(BQ26594 - $BS$31303)*(BQ26594 - $BS$31303)/31269</f>
        <v>0.2550456571389374</v>
      </c>
      <c r="BQ26594">
        <v>461.44971870885502</v>
      </c>
      <c r="BR26594">
        <v>26561</v>
      </c>
    </row>
    <row r="26595" spans="68:70" x14ac:dyDescent="0.3">
      <c r="BP26595">
        <f t="shared" si="503"/>
        <v>0.25505998624958887</v>
      </c>
      <c r="BQ26595">
        <v>461.45222730742699</v>
      </c>
      <c r="BR26595">
        <v>26562</v>
      </c>
    </row>
    <row r="26596" spans="68:70" x14ac:dyDescent="0.3">
      <c r="BP26596">
        <f t="shared" si="503"/>
        <v>0.2551968950606977</v>
      </c>
      <c r="BQ26596">
        <v>461.47619239201902</v>
      </c>
      <c r="BR26596">
        <v>26563</v>
      </c>
    </row>
    <row r="26597" spans="68:70" x14ac:dyDescent="0.3">
      <c r="BP26597">
        <f t="shared" si="503"/>
        <v>0.25520357035055202</v>
      </c>
      <c r="BQ26597">
        <v>461.47736069798901</v>
      </c>
      <c r="BR26597">
        <v>26564</v>
      </c>
    </row>
    <row r="26598" spans="68:70" x14ac:dyDescent="0.3">
      <c r="BP26598">
        <f t="shared" si="503"/>
        <v>0.25542234545179993</v>
      </c>
      <c r="BQ26598">
        <v>461.51564215646403</v>
      </c>
      <c r="BR26598">
        <v>26565</v>
      </c>
    </row>
    <row r="26599" spans="68:70" x14ac:dyDescent="0.3">
      <c r="BP26599">
        <f t="shared" si="503"/>
        <v>0.25542874007821753</v>
      </c>
      <c r="BQ26599">
        <v>461.51676084713301</v>
      </c>
      <c r="BR26599">
        <v>26566</v>
      </c>
    </row>
    <row r="26600" spans="68:70" x14ac:dyDescent="0.3">
      <c r="BP26600">
        <f t="shared" si="503"/>
        <v>0.25554972164090761</v>
      </c>
      <c r="BQ26600">
        <v>461.53792300228201</v>
      </c>
      <c r="BR26600">
        <v>26567</v>
      </c>
    </row>
    <row r="26601" spans="68:70" x14ac:dyDescent="0.3">
      <c r="BP26601">
        <f t="shared" si="503"/>
        <v>0.25559410026905693</v>
      </c>
      <c r="BQ26601">
        <v>461.54568447819202</v>
      </c>
      <c r="BR26601">
        <v>26568</v>
      </c>
    </row>
    <row r="26602" spans="68:70" x14ac:dyDescent="0.3">
      <c r="BP26602">
        <f t="shared" si="503"/>
        <v>0.25584621812606556</v>
      </c>
      <c r="BQ26602">
        <v>461.58976514319602</v>
      </c>
      <c r="BR26602">
        <v>26569</v>
      </c>
    </row>
    <row r="26603" spans="68:70" x14ac:dyDescent="0.3">
      <c r="BP26603">
        <f t="shared" si="503"/>
        <v>0.25588730596292858</v>
      </c>
      <c r="BQ26603">
        <v>461.59694694378101</v>
      </c>
      <c r="BR26603">
        <v>26570</v>
      </c>
    </row>
    <row r="26604" spans="68:70" x14ac:dyDescent="0.3">
      <c r="BP26604">
        <f t="shared" si="503"/>
        <v>0.25605154102505578</v>
      </c>
      <c r="BQ26604">
        <v>461.62564806349297</v>
      </c>
      <c r="BR26604">
        <v>26571</v>
      </c>
    </row>
    <row r="26605" spans="68:70" x14ac:dyDescent="0.3">
      <c r="BP26605">
        <f t="shared" si="503"/>
        <v>0.25606636324618159</v>
      </c>
      <c r="BQ26605">
        <v>461.62823788782401</v>
      </c>
      <c r="BR26605">
        <v>26572</v>
      </c>
    </row>
    <row r="26606" spans="68:70" x14ac:dyDescent="0.3">
      <c r="BP26606">
        <f t="shared" si="503"/>
        <v>0.25612376908634993</v>
      </c>
      <c r="BQ26606">
        <v>461.63826746149903</v>
      </c>
      <c r="BR26606">
        <v>26573</v>
      </c>
    </row>
    <row r="26607" spans="68:70" x14ac:dyDescent="0.3">
      <c r="BP26607">
        <f t="shared" si="503"/>
        <v>0.2562242382738083</v>
      </c>
      <c r="BQ26607">
        <v>461.65581807752102</v>
      </c>
      <c r="BR26607">
        <v>26574</v>
      </c>
    </row>
    <row r="26608" spans="68:70" x14ac:dyDescent="0.3">
      <c r="BP26608">
        <f t="shared" si="503"/>
        <v>0.25631128394562247</v>
      </c>
      <c r="BQ26608">
        <v>461.67102100403599</v>
      </c>
      <c r="BR26608">
        <v>26575</v>
      </c>
    </row>
    <row r="26609" spans="68:70" x14ac:dyDescent="0.3">
      <c r="BP26609">
        <f t="shared" si="503"/>
        <v>0.25634589856511852</v>
      </c>
      <c r="BQ26609">
        <v>461.67706588895697</v>
      </c>
      <c r="BR26609">
        <v>26576</v>
      </c>
    </row>
    <row r="26610" spans="68:70" x14ac:dyDescent="0.3">
      <c r="BP26610">
        <f t="shared" si="503"/>
        <v>0.25669091877664341</v>
      </c>
      <c r="BQ26610">
        <v>461.73729580997798</v>
      </c>
      <c r="BR26610">
        <v>26577</v>
      </c>
    </row>
    <row r="26611" spans="68:70" x14ac:dyDescent="0.3">
      <c r="BP26611">
        <f t="shared" si="503"/>
        <v>0.25678622758672293</v>
      </c>
      <c r="BQ26611">
        <v>461.753926661577</v>
      </c>
      <c r="BR26611">
        <v>26578</v>
      </c>
    </row>
    <row r="26612" spans="68:70" x14ac:dyDescent="0.3">
      <c r="BP26612">
        <f t="shared" si="503"/>
        <v>0.25692540463642877</v>
      </c>
      <c r="BQ26612">
        <v>461.77820673124398</v>
      </c>
      <c r="BR26612">
        <v>26579</v>
      </c>
    </row>
    <row r="26613" spans="68:70" x14ac:dyDescent="0.3">
      <c r="BP26613">
        <f t="shared" si="503"/>
        <v>0.25697614081414999</v>
      </c>
      <c r="BQ26613">
        <v>461.78705625262802</v>
      </c>
      <c r="BR26613">
        <v>26580</v>
      </c>
    </row>
    <row r="26614" spans="68:70" x14ac:dyDescent="0.3">
      <c r="BP26614">
        <f t="shared" si="503"/>
        <v>0.257051382421286</v>
      </c>
      <c r="BQ26614">
        <v>461.80017845937903</v>
      </c>
      <c r="BR26614">
        <v>26581</v>
      </c>
    </row>
    <row r="26615" spans="68:70" x14ac:dyDescent="0.3">
      <c r="BP26615">
        <f t="shared" si="503"/>
        <v>0.25720695403380539</v>
      </c>
      <c r="BQ26615">
        <v>461.82730420510001</v>
      </c>
      <c r="BR26615">
        <v>26582</v>
      </c>
    </row>
    <row r="26616" spans="68:70" x14ac:dyDescent="0.3">
      <c r="BP26616">
        <f t="shared" si="503"/>
        <v>0.25723984573326519</v>
      </c>
      <c r="BQ26616">
        <v>461.83303821022798</v>
      </c>
      <c r="BR26616">
        <v>26583</v>
      </c>
    </row>
    <row r="26617" spans="68:70" x14ac:dyDescent="0.3">
      <c r="BP26617">
        <f t="shared" si="503"/>
        <v>0.25724251819915345</v>
      </c>
      <c r="BQ26617">
        <v>461.83350408471</v>
      </c>
      <c r="BR26617">
        <v>26584</v>
      </c>
    </row>
    <row r="26618" spans="68:70" x14ac:dyDescent="0.3">
      <c r="BP26618">
        <f t="shared" si="503"/>
        <v>0.25724396805262112</v>
      </c>
      <c r="BQ26618">
        <v>461.83375682770298</v>
      </c>
      <c r="BR26618">
        <v>26585</v>
      </c>
    </row>
    <row r="26619" spans="68:70" x14ac:dyDescent="0.3">
      <c r="BP26619">
        <f t="shared" si="503"/>
        <v>0.25729944678426991</v>
      </c>
      <c r="BQ26619">
        <v>461.84342751878501</v>
      </c>
      <c r="BR26619">
        <v>26586</v>
      </c>
    </row>
    <row r="26620" spans="68:70" x14ac:dyDescent="0.3">
      <c r="BP26620">
        <f t="shared" si="503"/>
        <v>0.25731655574519807</v>
      </c>
      <c r="BQ26620">
        <v>461.84640963105397</v>
      </c>
      <c r="BR26620">
        <v>26587</v>
      </c>
    </row>
    <row r="26621" spans="68:70" x14ac:dyDescent="0.3">
      <c r="BP26621">
        <f t="shared" si="503"/>
        <v>0.2573324166064479</v>
      </c>
      <c r="BQ26621">
        <v>461.849174109508</v>
      </c>
      <c r="BR26621">
        <v>26588</v>
      </c>
    </row>
    <row r="26622" spans="68:70" x14ac:dyDescent="0.3">
      <c r="BP26622">
        <f t="shared" si="503"/>
        <v>0.25745060250473517</v>
      </c>
      <c r="BQ26622">
        <v>461.86977071048699</v>
      </c>
      <c r="BR26622">
        <v>26589</v>
      </c>
    </row>
    <row r="26623" spans="68:70" x14ac:dyDescent="0.3">
      <c r="BP26623">
        <f t="shared" si="503"/>
        <v>0.25751338030817567</v>
      </c>
      <c r="BQ26623">
        <v>461.88070925875701</v>
      </c>
      <c r="BR26623">
        <v>26590</v>
      </c>
    </row>
    <row r="26624" spans="68:70" x14ac:dyDescent="0.3">
      <c r="BP26624">
        <f t="shared" si="503"/>
        <v>0.25757719316479666</v>
      </c>
      <c r="BQ26624">
        <v>461.89182679066897</v>
      </c>
      <c r="BR26624">
        <v>26591</v>
      </c>
    </row>
    <row r="26625" spans="68:70" x14ac:dyDescent="0.3">
      <c r="BP26625">
        <f t="shared" si="503"/>
        <v>0.25767311453773217</v>
      </c>
      <c r="BQ26625">
        <v>461.90853570593498</v>
      </c>
      <c r="BR26625">
        <v>26592</v>
      </c>
    </row>
    <row r="26626" spans="68:70" x14ac:dyDescent="0.3">
      <c r="BP26626">
        <f t="shared" si="503"/>
        <v>0.25769892037499398</v>
      </c>
      <c r="BQ26626">
        <v>461.91303039370399</v>
      </c>
      <c r="BR26626">
        <v>26593</v>
      </c>
    </row>
    <row r="26627" spans="68:70" x14ac:dyDescent="0.3">
      <c r="BP26627">
        <f t="shared" si="503"/>
        <v>0.25771923261045188</v>
      </c>
      <c r="BQ26627">
        <v>461.91656808444998</v>
      </c>
      <c r="BR26627">
        <v>26594</v>
      </c>
    </row>
    <row r="26628" spans="68:70" x14ac:dyDescent="0.3">
      <c r="BP26628">
        <f t="shared" si="503"/>
        <v>0.25776161461315517</v>
      </c>
      <c r="BQ26628">
        <v>461.923949118466</v>
      </c>
      <c r="BR26628">
        <v>26595</v>
      </c>
    </row>
    <row r="26629" spans="68:70" x14ac:dyDescent="0.3">
      <c r="BP26629">
        <f t="shared" si="503"/>
        <v>0.25783985425080541</v>
      </c>
      <c r="BQ26629">
        <v>461.93757334189399</v>
      </c>
      <c r="BR26629">
        <v>26596</v>
      </c>
    </row>
    <row r="26630" spans="68:70" x14ac:dyDescent="0.3">
      <c r="BP26630">
        <f t="shared" si="503"/>
        <v>0.25788022624440621</v>
      </c>
      <c r="BQ26630">
        <v>461.94460269198601</v>
      </c>
      <c r="BR26630">
        <v>26597</v>
      </c>
    </row>
    <row r="26631" spans="68:70" x14ac:dyDescent="0.3">
      <c r="BP26631">
        <f t="shared" si="503"/>
        <v>0.25795419316515295</v>
      </c>
      <c r="BQ26631">
        <v>461.95747997913799</v>
      </c>
      <c r="BR26631">
        <v>26598</v>
      </c>
    </row>
    <row r="26632" spans="68:70" x14ac:dyDescent="0.3">
      <c r="BP26632">
        <f t="shared" si="503"/>
        <v>0.25796297010908031</v>
      </c>
      <c r="BQ26632">
        <v>461.95900788055701</v>
      </c>
      <c r="BR26632">
        <v>26599</v>
      </c>
    </row>
    <row r="26633" spans="68:70" x14ac:dyDescent="0.3">
      <c r="BP26633">
        <f t="shared" si="503"/>
        <v>0.25799886342853839</v>
      </c>
      <c r="BQ26633">
        <v>461.96525596419201</v>
      </c>
      <c r="BR26633">
        <v>26600</v>
      </c>
    </row>
    <row r="26634" spans="68:70" x14ac:dyDescent="0.3">
      <c r="BP26634">
        <f t="shared" si="503"/>
        <v>0.25808492276226369</v>
      </c>
      <c r="BQ26634">
        <v>461.98023486248201</v>
      </c>
      <c r="BR26634">
        <v>26601</v>
      </c>
    </row>
    <row r="26635" spans="68:70" x14ac:dyDescent="0.3">
      <c r="BP26635">
        <f t="shared" si="503"/>
        <v>0.25817417649119639</v>
      </c>
      <c r="BQ26635">
        <v>461.99576711741003</v>
      </c>
      <c r="BR26635">
        <v>26602</v>
      </c>
    </row>
    <row r="26636" spans="68:70" x14ac:dyDescent="0.3">
      <c r="BP26636">
        <f t="shared" si="503"/>
        <v>0.25820078810379954</v>
      </c>
      <c r="BQ26636">
        <v>462.00039764634198</v>
      </c>
      <c r="BR26636">
        <v>26603</v>
      </c>
    </row>
    <row r="26637" spans="68:70" x14ac:dyDescent="0.3">
      <c r="BP26637">
        <f t="shared" si="503"/>
        <v>0.2582542850134702</v>
      </c>
      <c r="BQ26637">
        <v>462.00970560445302</v>
      </c>
      <c r="BR26637">
        <v>26604</v>
      </c>
    </row>
    <row r="26638" spans="68:70" x14ac:dyDescent="0.3">
      <c r="BP26638">
        <f t="shared" si="503"/>
        <v>0.2583117864307406</v>
      </c>
      <c r="BQ26638">
        <v>462.01970923419901</v>
      </c>
      <c r="BR26638">
        <v>26605</v>
      </c>
    </row>
    <row r="26639" spans="68:70" x14ac:dyDescent="0.3">
      <c r="BP26639">
        <f t="shared" si="503"/>
        <v>0.25836093756997164</v>
      </c>
      <c r="BQ26639">
        <v>462.028259267767</v>
      </c>
      <c r="BR26639">
        <v>26606</v>
      </c>
    </row>
    <row r="26640" spans="68:70" x14ac:dyDescent="0.3">
      <c r="BP26640">
        <f t="shared" si="503"/>
        <v>0.25836236398303375</v>
      </c>
      <c r="BQ26640">
        <v>462.02850738577303</v>
      </c>
      <c r="BR26640">
        <v>26607</v>
      </c>
    </row>
    <row r="26641" spans="68:70" x14ac:dyDescent="0.3">
      <c r="BP26641">
        <f t="shared" si="503"/>
        <v>0.25841027122879245</v>
      </c>
      <c r="BQ26641">
        <v>462.03684023354901</v>
      </c>
      <c r="BR26641">
        <v>26608</v>
      </c>
    </row>
    <row r="26642" spans="68:70" x14ac:dyDescent="0.3">
      <c r="BP26642">
        <f t="shared" si="503"/>
        <v>0.25842851252658644</v>
      </c>
      <c r="BQ26642">
        <v>462.04001286908198</v>
      </c>
      <c r="BR26642">
        <v>26609</v>
      </c>
    </row>
    <row r="26643" spans="68:70" x14ac:dyDescent="0.3">
      <c r="BP26643">
        <f t="shared" si="503"/>
        <v>0.25855692149061155</v>
      </c>
      <c r="BQ26643">
        <v>462.06234335586697</v>
      </c>
      <c r="BR26643">
        <v>26610</v>
      </c>
    </row>
    <row r="26644" spans="68:70" x14ac:dyDescent="0.3">
      <c r="BP26644">
        <f t="shared" si="503"/>
        <v>0.25867308104137587</v>
      </c>
      <c r="BQ26644">
        <v>462.08253887728898</v>
      </c>
      <c r="BR26644">
        <v>26611</v>
      </c>
    </row>
    <row r="26645" spans="68:70" x14ac:dyDescent="0.3">
      <c r="BP26645">
        <f t="shared" si="503"/>
        <v>0.25871608473491747</v>
      </c>
      <c r="BQ26645">
        <v>462.09001435742698</v>
      </c>
      <c r="BR26645">
        <v>26612</v>
      </c>
    </row>
    <row r="26646" spans="68:70" x14ac:dyDescent="0.3">
      <c r="BP26646">
        <f t="shared" si="503"/>
        <v>0.25874490109534237</v>
      </c>
      <c r="BQ26646">
        <v>462.09502325695399</v>
      </c>
      <c r="BR26646">
        <v>26613</v>
      </c>
    </row>
    <row r="26647" spans="68:70" x14ac:dyDescent="0.3">
      <c r="BP26647">
        <f t="shared" si="503"/>
        <v>0.25882509538721016</v>
      </c>
      <c r="BQ26647">
        <v>462.10896127140199</v>
      </c>
      <c r="BR26647">
        <v>26614</v>
      </c>
    </row>
    <row r="26648" spans="68:70" x14ac:dyDescent="0.3">
      <c r="BP26648">
        <f t="shared" si="503"/>
        <v>0.25887874761070573</v>
      </c>
      <c r="BQ26648">
        <v>462.11828498725498</v>
      </c>
      <c r="BR26648">
        <v>26615</v>
      </c>
    </row>
    <row r="26649" spans="68:70" x14ac:dyDescent="0.3">
      <c r="BP26649">
        <f t="shared" si="503"/>
        <v>0.25889688745658607</v>
      </c>
      <c r="BQ26649">
        <v>462.12143712208899</v>
      </c>
      <c r="BR26649">
        <v>26616</v>
      </c>
    </row>
    <row r="26650" spans="68:70" x14ac:dyDescent="0.3">
      <c r="BP26650">
        <f t="shared" si="503"/>
        <v>0.2588985482990655</v>
      </c>
      <c r="BQ26650">
        <v>462.12172571877102</v>
      </c>
      <c r="BR26650">
        <v>26617</v>
      </c>
    </row>
    <row r="26651" spans="68:70" x14ac:dyDescent="0.3">
      <c r="BP26651">
        <f t="shared" si="503"/>
        <v>0.25890903212350358</v>
      </c>
      <c r="BQ26651">
        <v>462.12354742161398</v>
      </c>
      <c r="BR26651">
        <v>26618</v>
      </c>
    </row>
    <row r="26652" spans="68:70" x14ac:dyDescent="0.3">
      <c r="BP26652">
        <f t="shared" si="503"/>
        <v>0.25902590764130323</v>
      </c>
      <c r="BQ26652">
        <v>462.14385358818799</v>
      </c>
      <c r="BR26652">
        <v>26619</v>
      </c>
    </row>
    <row r="26653" spans="68:70" x14ac:dyDescent="0.3">
      <c r="BP26653">
        <f t="shared" si="503"/>
        <v>0.25902913783919856</v>
      </c>
      <c r="BQ26653">
        <v>462.144414743624</v>
      </c>
      <c r="BR26653">
        <v>26620</v>
      </c>
    </row>
    <row r="26654" spans="68:70" x14ac:dyDescent="0.3">
      <c r="BP26654">
        <f t="shared" si="503"/>
        <v>0.25904027409080893</v>
      </c>
      <c r="BQ26654">
        <v>462.14634932524501</v>
      </c>
      <c r="BR26654">
        <v>26621</v>
      </c>
    </row>
    <row r="26655" spans="68:70" x14ac:dyDescent="0.3">
      <c r="BP26655">
        <f t="shared" si="503"/>
        <v>0.2592598792148188</v>
      </c>
      <c r="BQ26655">
        <v>462.18449047746998</v>
      </c>
      <c r="BR26655">
        <v>26622</v>
      </c>
    </row>
    <row r="26656" spans="68:70" x14ac:dyDescent="0.3">
      <c r="BP26656">
        <f t="shared" si="503"/>
        <v>0.25927428268535474</v>
      </c>
      <c r="BQ26656">
        <v>462.18699151644802</v>
      </c>
      <c r="BR26656">
        <v>26623</v>
      </c>
    </row>
    <row r="26657" spans="68:70" x14ac:dyDescent="0.3">
      <c r="BP26657">
        <f t="shared" si="503"/>
        <v>0.25929271029556511</v>
      </c>
      <c r="BQ26657">
        <v>462.19019121143299</v>
      </c>
      <c r="BR26657">
        <v>26624</v>
      </c>
    </row>
    <row r="26658" spans="68:70" x14ac:dyDescent="0.3">
      <c r="BP26658">
        <f t="shared" ref="BP26658:BP26721" si="504">(BQ26658 - $BS$31303)*(BQ26658 - $BS$31303)/31269</f>
        <v>0.25935560724733081</v>
      </c>
      <c r="BQ26658">
        <v>462.20111152504802</v>
      </c>
      <c r="BR26658">
        <v>26625</v>
      </c>
    </row>
    <row r="26659" spans="68:70" x14ac:dyDescent="0.3">
      <c r="BP26659">
        <f t="shared" si="504"/>
        <v>0.25939586701356449</v>
      </c>
      <c r="BQ26659">
        <v>462.208100823336</v>
      </c>
      <c r="BR26659">
        <v>26626</v>
      </c>
    </row>
    <row r="26660" spans="68:70" x14ac:dyDescent="0.3">
      <c r="BP26660">
        <f t="shared" si="504"/>
        <v>0.25950004481884159</v>
      </c>
      <c r="BQ26660">
        <v>462.22618409804801</v>
      </c>
      <c r="BR26660">
        <v>26627</v>
      </c>
    </row>
    <row r="26661" spans="68:70" x14ac:dyDescent="0.3">
      <c r="BP26661">
        <f t="shared" si="504"/>
        <v>0.25960263131773503</v>
      </c>
      <c r="BQ26661">
        <v>462.24398760567499</v>
      </c>
      <c r="BR26661">
        <v>26628</v>
      </c>
    </row>
    <row r="26662" spans="68:70" x14ac:dyDescent="0.3">
      <c r="BP26662">
        <f t="shared" si="504"/>
        <v>0.25967842064137242</v>
      </c>
      <c r="BQ26662">
        <v>462.25713830332501</v>
      </c>
      <c r="BR26662">
        <v>26629</v>
      </c>
    </row>
    <row r="26663" spans="68:70" x14ac:dyDescent="0.3">
      <c r="BP26663">
        <f t="shared" si="504"/>
        <v>0.25969861215239465</v>
      </c>
      <c r="BQ26663">
        <v>462.260641539755</v>
      </c>
      <c r="BR26663">
        <v>26630</v>
      </c>
    </row>
    <row r="26664" spans="68:70" x14ac:dyDescent="0.3">
      <c r="BP26664">
        <f t="shared" si="504"/>
        <v>0.25970900146007908</v>
      </c>
      <c r="BQ26664">
        <v>462.262444036342</v>
      </c>
      <c r="BR26664">
        <v>26631</v>
      </c>
    </row>
    <row r="26665" spans="68:70" x14ac:dyDescent="0.3">
      <c r="BP26665">
        <f t="shared" si="504"/>
        <v>0.25975386919452903</v>
      </c>
      <c r="BQ26665">
        <v>462.270227965667</v>
      </c>
      <c r="BR26665">
        <v>26632</v>
      </c>
    </row>
    <row r="26666" spans="68:70" x14ac:dyDescent="0.3">
      <c r="BP26666">
        <f t="shared" si="504"/>
        <v>0.25988119017434552</v>
      </c>
      <c r="BQ26666">
        <v>462.29231272908999</v>
      </c>
      <c r="BR26666">
        <v>26633</v>
      </c>
    </row>
    <row r="26667" spans="68:70" x14ac:dyDescent="0.3">
      <c r="BP26667">
        <f t="shared" si="504"/>
        <v>0.25988875828252139</v>
      </c>
      <c r="BQ26667">
        <v>462.29362530293599</v>
      </c>
      <c r="BR26667">
        <v>26634</v>
      </c>
    </row>
    <row r="26668" spans="68:70" x14ac:dyDescent="0.3">
      <c r="BP26668">
        <f t="shared" si="504"/>
        <v>0.25992808868993639</v>
      </c>
      <c r="BQ26668">
        <v>462.30044625925899</v>
      </c>
      <c r="BR26668">
        <v>26635</v>
      </c>
    </row>
    <row r="26669" spans="68:70" x14ac:dyDescent="0.3">
      <c r="BP26669">
        <f t="shared" si="504"/>
        <v>0.25996870677453487</v>
      </c>
      <c r="BQ26669">
        <v>462.30748999198403</v>
      </c>
      <c r="BR26669">
        <v>26636</v>
      </c>
    </row>
    <row r="26670" spans="68:70" x14ac:dyDescent="0.3">
      <c r="BP26670">
        <f t="shared" si="504"/>
        <v>0.26007799019464711</v>
      </c>
      <c r="BQ26670">
        <v>462.32643850383897</v>
      </c>
      <c r="BR26670">
        <v>26637</v>
      </c>
    </row>
    <row r="26671" spans="68:70" x14ac:dyDescent="0.3">
      <c r="BP26671">
        <f t="shared" si="504"/>
        <v>0.26009238407610519</v>
      </c>
      <c r="BQ26671">
        <v>462.32893394373002</v>
      </c>
      <c r="BR26671">
        <v>26638</v>
      </c>
    </row>
    <row r="26672" spans="68:70" x14ac:dyDescent="0.3">
      <c r="BP26672">
        <f t="shared" si="504"/>
        <v>0.26010630638684623</v>
      </c>
      <c r="BQ26672">
        <v>462.33134756260802</v>
      </c>
      <c r="BR26672">
        <v>26639</v>
      </c>
    </row>
    <row r="26673" spans="68:70" x14ac:dyDescent="0.3">
      <c r="BP26673">
        <f t="shared" si="504"/>
        <v>0.26015658054050067</v>
      </c>
      <c r="BQ26673">
        <v>462.34006272219</v>
      </c>
      <c r="BR26673">
        <v>26640</v>
      </c>
    </row>
    <row r="26674" spans="68:70" x14ac:dyDescent="0.3">
      <c r="BP26674">
        <f t="shared" si="504"/>
        <v>0.26018210424128785</v>
      </c>
      <c r="BQ26674">
        <v>462.34448700200102</v>
      </c>
      <c r="BR26674">
        <v>26641</v>
      </c>
    </row>
    <row r="26675" spans="68:70" x14ac:dyDescent="0.3">
      <c r="BP26675">
        <f t="shared" si="504"/>
        <v>0.26019585697892211</v>
      </c>
      <c r="BQ26675">
        <v>462.34687081239298</v>
      </c>
      <c r="BR26675">
        <v>26642</v>
      </c>
    </row>
    <row r="26676" spans="68:70" x14ac:dyDescent="0.3">
      <c r="BP26676">
        <f t="shared" si="504"/>
        <v>0.2602584933743281</v>
      </c>
      <c r="BQ26676">
        <v>462.35772700237197</v>
      </c>
      <c r="BR26676">
        <v>26643</v>
      </c>
    </row>
    <row r="26677" spans="68:70" x14ac:dyDescent="0.3">
      <c r="BP26677">
        <f t="shared" si="504"/>
        <v>0.2603011850736357</v>
      </c>
      <c r="BQ26677">
        <v>462.36512561310099</v>
      </c>
      <c r="BR26677">
        <v>26644</v>
      </c>
    </row>
    <row r="26678" spans="68:70" x14ac:dyDescent="0.3">
      <c r="BP26678">
        <f t="shared" si="504"/>
        <v>0.26038190524866123</v>
      </c>
      <c r="BQ26678">
        <v>462.379113024795</v>
      </c>
      <c r="BR26678">
        <v>26645</v>
      </c>
    </row>
    <row r="26679" spans="68:70" x14ac:dyDescent="0.3">
      <c r="BP26679">
        <f t="shared" si="504"/>
        <v>0.2605538410917021</v>
      </c>
      <c r="BQ26679">
        <v>462.40889931023401</v>
      </c>
      <c r="BR26679">
        <v>26646</v>
      </c>
    </row>
    <row r="26680" spans="68:70" x14ac:dyDescent="0.3">
      <c r="BP26680">
        <f t="shared" si="504"/>
        <v>0.26056299559572527</v>
      </c>
      <c r="BQ26680">
        <v>462.41048496729502</v>
      </c>
      <c r="BR26680">
        <v>26647</v>
      </c>
    </row>
    <row r="26681" spans="68:70" x14ac:dyDescent="0.3">
      <c r="BP26681">
        <f t="shared" si="504"/>
        <v>0.26060638863644908</v>
      </c>
      <c r="BQ26681">
        <v>462.41800072265102</v>
      </c>
      <c r="BR26681">
        <v>26648</v>
      </c>
    </row>
    <row r="26682" spans="68:70" x14ac:dyDescent="0.3">
      <c r="BP26682">
        <f t="shared" si="504"/>
        <v>0.26078420836504695</v>
      </c>
      <c r="BQ26682">
        <v>462.448792896528</v>
      </c>
      <c r="BR26682">
        <v>26649</v>
      </c>
    </row>
    <row r="26683" spans="68:70" x14ac:dyDescent="0.3">
      <c r="BP26683">
        <f t="shared" si="504"/>
        <v>0.26078615709931768</v>
      </c>
      <c r="BQ26683">
        <v>462.44913029115901</v>
      </c>
      <c r="BR26683">
        <v>26650</v>
      </c>
    </row>
    <row r="26684" spans="68:70" x14ac:dyDescent="0.3">
      <c r="BP26684">
        <f t="shared" si="504"/>
        <v>0.26079033526178264</v>
      </c>
      <c r="BQ26684">
        <v>462.44985367419002</v>
      </c>
      <c r="BR26684">
        <v>26651</v>
      </c>
    </row>
    <row r="26685" spans="68:70" x14ac:dyDescent="0.3">
      <c r="BP26685">
        <f t="shared" si="504"/>
        <v>0.2608798083306707</v>
      </c>
      <c r="BQ26685">
        <v>462.46534313652199</v>
      </c>
      <c r="BR26685">
        <v>26652</v>
      </c>
    </row>
    <row r="26686" spans="68:70" x14ac:dyDescent="0.3">
      <c r="BP26686">
        <f t="shared" si="504"/>
        <v>0.26092503074361562</v>
      </c>
      <c r="BQ26686">
        <v>462.47317097181599</v>
      </c>
      <c r="BR26686">
        <v>26653</v>
      </c>
    </row>
    <row r="26687" spans="68:70" x14ac:dyDescent="0.3">
      <c r="BP26687">
        <f t="shared" si="504"/>
        <v>0.26093886810835248</v>
      </c>
      <c r="BQ26687">
        <v>462.47556603381298</v>
      </c>
      <c r="BR26687">
        <v>26654</v>
      </c>
    </row>
    <row r="26688" spans="68:70" x14ac:dyDescent="0.3">
      <c r="BP26688">
        <f t="shared" si="504"/>
        <v>0.26098568030305219</v>
      </c>
      <c r="BQ26688">
        <v>462.48366812523699</v>
      </c>
      <c r="BR26688">
        <v>26655</v>
      </c>
    </row>
    <row r="26689" spans="68:70" x14ac:dyDescent="0.3">
      <c r="BP26689">
        <f t="shared" si="504"/>
        <v>0.26112199677392028</v>
      </c>
      <c r="BQ26689">
        <v>462.50725716685201</v>
      </c>
      <c r="BR26689">
        <v>26656</v>
      </c>
    </row>
    <row r="26690" spans="68:70" x14ac:dyDescent="0.3">
      <c r="BP26690">
        <f t="shared" si="504"/>
        <v>0.26125927988756209</v>
      </c>
      <c r="BQ26690">
        <v>462.53100726023399</v>
      </c>
      <c r="BR26690">
        <v>26657</v>
      </c>
    </row>
    <row r="26691" spans="68:70" x14ac:dyDescent="0.3">
      <c r="BP26691">
        <f t="shared" si="504"/>
        <v>0.26126520810685555</v>
      </c>
      <c r="BQ26691">
        <v>462.53203270656297</v>
      </c>
      <c r="BR26691">
        <v>26658</v>
      </c>
    </row>
    <row r="26692" spans="68:70" x14ac:dyDescent="0.3">
      <c r="BP26692">
        <f t="shared" si="504"/>
        <v>0.26127130193021902</v>
      </c>
      <c r="BQ26692">
        <v>462.53308678648199</v>
      </c>
      <c r="BR26692">
        <v>26659</v>
      </c>
    </row>
    <row r="26693" spans="68:70" x14ac:dyDescent="0.3">
      <c r="BP26693">
        <f t="shared" si="504"/>
        <v>0.26132882923516254</v>
      </c>
      <c r="BQ26693">
        <v>462.54303697411501</v>
      </c>
      <c r="BR26693">
        <v>26660</v>
      </c>
    </row>
    <row r="26694" spans="68:70" x14ac:dyDescent="0.3">
      <c r="BP26694">
        <f t="shared" si="504"/>
        <v>0.26135162941851603</v>
      </c>
      <c r="BQ26694">
        <v>462.54698029579299</v>
      </c>
      <c r="BR26694">
        <v>26661</v>
      </c>
    </row>
    <row r="26695" spans="68:70" x14ac:dyDescent="0.3">
      <c r="BP26695">
        <f t="shared" si="504"/>
        <v>0.26142051464356159</v>
      </c>
      <c r="BQ26695">
        <v>462.55889304124099</v>
      </c>
      <c r="BR26695">
        <v>26662</v>
      </c>
    </row>
    <row r="26696" spans="68:70" x14ac:dyDescent="0.3">
      <c r="BP26696">
        <f t="shared" si="504"/>
        <v>0.26154601897381563</v>
      </c>
      <c r="BQ26696">
        <v>462.580593242568</v>
      </c>
      <c r="BR26696">
        <v>26663</v>
      </c>
    </row>
    <row r="26697" spans="68:70" x14ac:dyDescent="0.3">
      <c r="BP26697">
        <f t="shared" si="504"/>
        <v>0.26160048044160134</v>
      </c>
      <c r="BQ26697">
        <v>462.59000822857701</v>
      </c>
      <c r="BR26697">
        <v>26664</v>
      </c>
    </row>
    <row r="26698" spans="68:70" x14ac:dyDescent="0.3">
      <c r="BP26698">
        <f t="shared" si="504"/>
        <v>0.26161389565964427</v>
      </c>
      <c r="BQ26698">
        <v>462.59232722404602</v>
      </c>
      <c r="BR26698">
        <v>26665</v>
      </c>
    </row>
    <row r="26699" spans="68:70" x14ac:dyDescent="0.3">
      <c r="BP26699">
        <f t="shared" si="504"/>
        <v>0.26163380421673738</v>
      </c>
      <c r="BQ26699">
        <v>462.59576856830103</v>
      </c>
      <c r="BR26699">
        <v>26666</v>
      </c>
    </row>
    <row r="26700" spans="68:70" x14ac:dyDescent="0.3">
      <c r="BP26700">
        <f t="shared" si="504"/>
        <v>0.26166315514241018</v>
      </c>
      <c r="BQ26700">
        <v>462.60084185838701</v>
      </c>
      <c r="BR26700">
        <v>26667</v>
      </c>
    </row>
    <row r="26701" spans="68:70" x14ac:dyDescent="0.3">
      <c r="BP26701">
        <f t="shared" si="504"/>
        <v>0.26180968486079931</v>
      </c>
      <c r="BQ26701">
        <v>462.62616517826001</v>
      </c>
      <c r="BR26701">
        <v>26668</v>
      </c>
    </row>
    <row r="26702" spans="68:70" x14ac:dyDescent="0.3">
      <c r="BP26702">
        <f t="shared" si="504"/>
        <v>0.26190888018230291</v>
      </c>
      <c r="BQ26702">
        <v>462.64330412799501</v>
      </c>
      <c r="BR26702">
        <v>26669</v>
      </c>
    </row>
    <row r="26703" spans="68:70" x14ac:dyDescent="0.3">
      <c r="BP26703">
        <f t="shared" si="504"/>
        <v>0.2621885903075023</v>
      </c>
      <c r="BQ26703">
        <v>462.69161492137403</v>
      </c>
      <c r="BR26703">
        <v>26670</v>
      </c>
    </row>
    <row r="26704" spans="68:70" x14ac:dyDescent="0.3">
      <c r="BP26704">
        <f t="shared" si="504"/>
        <v>0.26222398589923385</v>
      </c>
      <c r="BQ26704">
        <v>462.69772651721502</v>
      </c>
      <c r="BR26704">
        <v>26671</v>
      </c>
    </row>
    <row r="26705" spans="68:70" x14ac:dyDescent="0.3">
      <c r="BP26705">
        <f t="shared" si="504"/>
        <v>0.26242011923350639</v>
      </c>
      <c r="BQ26705">
        <v>462.73158449522998</v>
      </c>
      <c r="BR26705">
        <v>26672</v>
      </c>
    </row>
    <row r="26706" spans="68:70" x14ac:dyDescent="0.3">
      <c r="BP26706">
        <f t="shared" si="504"/>
        <v>0.26242861424193886</v>
      </c>
      <c r="BQ26706">
        <v>462.73305068010802</v>
      </c>
      <c r="BR26706">
        <v>26673</v>
      </c>
    </row>
    <row r="26707" spans="68:70" x14ac:dyDescent="0.3">
      <c r="BP26707">
        <f t="shared" si="504"/>
        <v>0.26255614800180177</v>
      </c>
      <c r="BQ26707">
        <v>462.75505935098897</v>
      </c>
      <c r="BR26707">
        <v>26674</v>
      </c>
    </row>
    <row r="26708" spans="68:70" x14ac:dyDescent="0.3">
      <c r="BP26708">
        <f t="shared" si="504"/>
        <v>0.26273911034127068</v>
      </c>
      <c r="BQ26708">
        <v>462.786624073045</v>
      </c>
      <c r="BR26708">
        <v>26675</v>
      </c>
    </row>
    <row r="26709" spans="68:70" x14ac:dyDescent="0.3">
      <c r="BP26709">
        <f t="shared" si="504"/>
        <v>0.26276888790303066</v>
      </c>
      <c r="BQ26709">
        <v>462.79176026761598</v>
      </c>
      <c r="BR26709">
        <v>26676</v>
      </c>
    </row>
    <row r="26710" spans="68:70" x14ac:dyDescent="0.3">
      <c r="BP26710">
        <f t="shared" si="504"/>
        <v>0.2628643114849108</v>
      </c>
      <c r="BQ26710">
        <v>462.80821748177902</v>
      </c>
      <c r="BR26710">
        <v>26677</v>
      </c>
    </row>
    <row r="26711" spans="68:70" x14ac:dyDescent="0.3">
      <c r="BP26711">
        <f t="shared" si="504"/>
        <v>0.26287246105469392</v>
      </c>
      <c r="BQ26711">
        <v>462.80962285768601</v>
      </c>
      <c r="BR26711">
        <v>26678</v>
      </c>
    </row>
    <row r="26712" spans="68:70" x14ac:dyDescent="0.3">
      <c r="BP26712">
        <f t="shared" si="504"/>
        <v>0.26288724618156817</v>
      </c>
      <c r="BQ26712">
        <v>462.81217246563301</v>
      </c>
      <c r="BR26712">
        <v>26679</v>
      </c>
    </row>
    <row r="26713" spans="68:70" x14ac:dyDescent="0.3">
      <c r="BP26713">
        <f t="shared" si="504"/>
        <v>0.26299294263855705</v>
      </c>
      <c r="BQ26713">
        <v>462.830397108444</v>
      </c>
      <c r="BR26713">
        <v>26680</v>
      </c>
    </row>
    <row r="26714" spans="68:70" x14ac:dyDescent="0.3">
      <c r="BP26714">
        <f t="shared" si="504"/>
        <v>0.26331036231161142</v>
      </c>
      <c r="BQ26714">
        <v>462.88510598662299</v>
      </c>
      <c r="BR26714">
        <v>26681</v>
      </c>
    </row>
    <row r="26715" spans="68:70" x14ac:dyDescent="0.3">
      <c r="BP26715">
        <f t="shared" si="504"/>
        <v>0.26344477741669781</v>
      </c>
      <c r="BQ26715">
        <v>462.90826316745</v>
      </c>
      <c r="BR26715">
        <v>26682</v>
      </c>
    </row>
    <row r="26716" spans="68:70" x14ac:dyDescent="0.3">
      <c r="BP26716">
        <f t="shared" si="504"/>
        <v>0.26360925234257909</v>
      </c>
      <c r="BQ26716">
        <v>462.93659105135799</v>
      </c>
      <c r="BR26716">
        <v>26683</v>
      </c>
    </row>
    <row r="26717" spans="68:70" x14ac:dyDescent="0.3">
      <c r="BP26717">
        <f t="shared" si="504"/>
        <v>0.26385491742418826</v>
      </c>
      <c r="BQ26717">
        <v>462.97888604454897</v>
      </c>
      <c r="BR26717">
        <v>26684</v>
      </c>
    </row>
    <row r="26718" spans="68:70" x14ac:dyDescent="0.3">
      <c r="BP26718">
        <f t="shared" si="504"/>
        <v>0.26407902262639976</v>
      </c>
      <c r="BQ26718">
        <v>463.017452005282</v>
      </c>
      <c r="BR26718">
        <v>26685</v>
      </c>
    </row>
    <row r="26719" spans="68:70" x14ac:dyDescent="0.3">
      <c r="BP26719">
        <f t="shared" si="504"/>
        <v>0.26418723969704822</v>
      </c>
      <c r="BQ26719">
        <v>463.03606907549801</v>
      </c>
      <c r="BR26719">
        <v>26686</v>
      </c>
    </row>
    <row r="26720" spans="68:70" x14ac:dyDescent="0.3">
      <c r="BP26720">
        <f t="shared" si="504"/>
        <v>0.26419355590688598</v>
      </c>
      <c r="BQ26720">
        <v>463.037155563753</v>
      </c>
      <c r="BR26720">
        <v>26687</v>
      </c>
    </row>
    <row r="26721" spans="68:70" x14ac:dyDescent="0.3">
      <c r="BP26721">
        <f t="shared" si="504"/>
        <v>0.26421879570403484</v>
      </c>
      <c r="BQ26721">
        <v>463.04149707947801</v>
      </c>
      <c r="BR26721">
        <v>26688</v>
      </c>
    </row>
    <row r="26722" spans="68:70" x14ac:dyDescent="0.3">
      <c r="BP26722">
        <f t="shared" ref="BP26722:BP26785" si="505">(BQ26722 - $BS$31303)*(BQ26722 - $BS$31303)/31269</f>
        <v>0.26422511284352534</v>
      </c>
      <c r="BQ26722">
        <v>463.04258366275599</v>
      </c>
      <c r="BR26722">
        <v>26689</v>
      </c>
    </row>
    <row r="26723" spans="68:70" x14ac:dyDescent="0.3">
      <c r="BP26723">
        <f t="shared" si="505"/>
        <v>0.2642406045961086</v>
      </c>
      <c r="BQ26723">
        <v>463.04524827574897</v>
      </c>
      <c r="BR26723">
        <v>26690</v>
      </c>
    </row>
    <row r="26724" spans="68:70" x14ac:dyDescent="0.3">
      <c r="BP26724">
        <f t="shared" si="505"/>
        <v>0.26425382190828001</v>
      </c>
      <c r="BQ26724">
        <v>463.04752161861001</v>
      </c>
      <c r="BR26724">
        <v>26691</v>
      </c>
    </row>
    <row r="26725" spans="68:70" x14ac:dyDescent="0.3">
      <c r="BP26725">
        <f t="shared" si="505"/>
        <v>0.2642996695253651</v>
      </c>
      <c r="BQ26725">
        <v>463.05540684731301</v>
      </c>
      <c r="BR26725">
        <v>26692</v>
      </c>
    </row>
    <row r="26726" spans="68:70" x14ac:dyDescent="0.3">
      <c r="BP26726">
        <f t="shared" si="505"/>
        <v>0.2644051470148458</v>
      </c>
      <c r="BQ26726">
        <v>463.07354508762501</v>
      </c>
      <c r="BR26726">
        <v>26693</v>
      </c>
    </row>
    <row r="26727" spans="68:70" x14ac:dyDescent="0.3">
      <c r="BP26727">
        <f t="shared" si="505"/>
        <v>0.26447016328647227</v>
      </c>
      <c r="BQ26727">
        <v>463.08472368756298</v>
      </c>
      <c r="BR26727">
        <v>26694</v>
      </c>
    </row>
    <row r="26728" spans="68:70" x14ac:dyDescent="0.3">
      <c r="BP26728">
        <f t="shared" si="505"/>
        <v>0.26465204056134611</v>
      </c>
      <c r="BQ26728">
        <v>463.115987536962</v>
      </c>
      <c r="BR26728">
        <v>26695</v>
      </c>
    </row>
    <row r="26729" spans="68:70" x14ac:dyDescent="0.3">
      <c r="BP26729">
        <f t="shared" si="505"/>
        <v>0.26475386624886721</v>
      </c>
      <c r="BQ26729">
        <v>463.13348620370499</v>
      </c>
      <c r="BR26729">
        <v>26696</v>
      </c>
    </row>
    <row r="26730" spans="68:70" x14ac:dyDescent="0.3">
      <c r="BP26730">
        <f t="shared" si="505"/>
        <v>0.26482892885887271</v>
      </c>
      <c r="BQ26730">
        <v>463.14638350147902</v>
      </c>
      <c r="BR26730">
        <v>26697</v>
      </c>
    </row>
    <row r="26731" spans="68:70" x14ac:dyDescent="0.3">
      <c r="BP26731">
        <f t="shared" si="505"/>
        <v>0.2648756570654085</v>
      </c>
      <c r="BQ26731">
        <v>463.15441144383101</v>
      </c>
      <c r="BR26731">
        <v>26698</v>
      </c>
    </row>
    <row r="26732" spans="68:70" x14ac:dyDescent="0.3">
      <c r="BP26732">
        <f t="shared" si="505"/>
        <v>0.26489621644659933</v>
      </c>
      <c r="BQ26732">
        <v>463.15794333724398</v>
      </c>
      <c r="BR26732">
        <v>26699</v>
      </c>
    </row>
    <row r="26733" spans="68:70" x14ac:dyDescent="0.3">
      <c r="BP26733">
        <f t="shared" si="505"/>
        <v>0.26495535007005122</v>
      </c>
      <c r="BQ26733">
        <v>463.16810113073302</v>
      </c>
      <c r="BR26733">
        <v>26700</v>
      </c>
    </row>
    <row r="26734" spans="68:70" x14ac:dyDescent="0.3">
      <c r="BP26734">
        <f t="shared" si="505"/>
        <v>0.2649790389687966</v>
      </c>
      <c r="BQ26734">
        <v>463.17217001951002</v>
      </c>
      <c r="BR26734">
        <v>26701</v>
      </c>
    </row>
    <row r="26735" spans="68:70" x14ac:dyDescent="0.3">
      <c r="BP26735">
        <f t="shared" si="505"/>
        <v>0.26506295801542917</v>
      </c>
      <c r="BQ26735">
        <v>463.18658278765798</v>
      </c>
      <c r="BR26735">
        <v>26702</v>
      </c>
    </row>
    <row r="26736" spans="68:70" x14ac:dyDescent="0.3">
      <c r="BP26736">
        <f t="shared" si="505"/>
        <v>0.26507273302413076</v>
      </c>
      <c r="BQ26736">
        <v>463.18826145881798</v>
      </c>
      <c r="BR26736">
        <v>26703</v>
      </c>
    </row>
    <row r="26737" spans="68:70" x14ac:dyDescent="0.3">
      <c r="BP26737">
        <f t="shared" si="505"/>
        <v>0.26515472909620186</v>
      </c>
      <c r="BQ26737">
        <v>463.20234150046798</v>
      </c>
      <c r="BR26737">
        <v>26704</v>
      </c>
    </row>
    <row r="26738" spans="68:70" x14ac:dyDescent="0.3">
      <c r="BP26738">
        <f t="shared" si="505"/>
        <v>0.26519691341703289</v>
      </c>
      <c r="BQ26738">
        <v>463.20958437731798</v>
      </c>
      <c r="BR26738">
        <v>26705</v>
      </c>
    </row>
    <row r="26739" spans="68:70" x14ac:dyDescent="0.3">
      <c r="BP26739">
        <f t="shared" si="505"/>
        <v>0.26522784986490483</v>
      </c>
      <c r="BQ26739">
        <v>463.21489567385601</v>
      </c>
      <c r="BR26739">
        <v>26706</v>
      </c>
    </row>
    <row r="26740" spans="68:70" x14ac:dyDescent="0.3">
      <c r="BP26740">
        <f t="shared" si="505"/>
        <v>0.26524789618701045</v>
      </c>
      <c r="BQ26740">
        <v>463.21833714344899</v>
      </c>
      <c r="BR26740">
        <v>26707</v>
      </c>
    </row>
    <row r="26741" spans="68:70" x14ac:dyDescent="0.3">
      <c r="BP26741">
        <f t="shared" si="505"/>
        <v>0.2653427825707107</v>
      </c>
      <c r="BQ26741">
        <v>463.23462508068798</v>
      </c>
      <c r="BR26741">
        <v>26708</v>
      </c>
    </row>
    <row r="26742" spans="68:70" x14ac:dyDescent="0.3">
      <c r="BP26742">
        <f t="shared" si="505"/>
        <v>0.26534613101896326</v>
      </c>
      <c r="BQ26742">
        <v>463.235199812958</v>
      </c>
      <c r="BR26742">
        <v>26709</v>
      </c>
    </row>
    <row r="26743" spans="68:70" x14ac:dyDescent="0.3">
      <c r="BP26743">
        <f t="shared" si="505"/>
        <v>0.26539402212789209</v>
      </c>
      <c r="BQ26743">
        <v>463.24341951205702</v>
      </c>
      <c r="BR26743">
        <v>26710</v>
      </c>
    </row>
    <row r="26744" spans="68:70" x14ac:dyDescent="0.3">
      <c r="BP26744">
        <f t="shared" si="505"/>
        <v>0.2654312603891939</v>
      </c>
      <c r="BQ26744">
        <v>463.24981031746398</v>
      </c>
      <c r="BR26744">
        <v>26711</v>
      </c>
    </row>
    <row r="26745" spans="68:70" x14ac:dyDescent="0.3">
      <c r="BP26745">
        <f t="shared" si="505"/>
        <v>0.26544253653546429</v>
      </c>
      <c r="BQ26745">
        <v>463.251745433689</v>
      </c>
      <c r="BR26745">
        <v>26712</v>
      </c>
    </row>
    <row r="26746" spans="68:70" x14ac:dyDescent="0.3">
      <c r="BP26746">
        <f t="shared" si="505"/>
        <v>0.26564846505871642</v>
      </c>
      <c r="BQ26746">
        <v>463.28707790704402</v>
      </c>
      <c r="BR26746">
        <v>26713</v>
      </c>
    </row>
    <row r="26747" spans="68:70" x14ac:dyDescent="0.3">
      <c r="BP26747">
        <f t="shared" si="505"/>
        <v>0.2657009144837818</v>
      </c>
      <c r="BQ26747">
        <v>463.29607480183699</v>
      </c>
      <c r="BR26747">
        <v>26714</v>
      </c>
    </row>
    <row r="26748" spans="68:70" x14ac:dyDescent="0.3">
      <c r="BP26748">
        <f t="shared" si="505"/>
        <v>0.26572031623508618</v>
      </c>
      <c r="BQ26748">
        <v>463.299402649836</v>
      </c>
      <c r="BR26748">
        <v>26715</v>
      </c>
    </row>
    <row r="26749" spans="68:70" x14ac:dyDescent="0.3">
      <c r="BP26749">
        <f t="shared" si="505"/>
        <v>0.265787520043959</v>
      </c>
      <c r="BQ26749">
        <v>463.31092871448902</v>
      </c>
      <c r="BR26749">
        <v>26716</v>
      </c>
    </row>
    <row r="26750" spans="68:70" x14ac:dyDescent="0.3">
      <c r="BP26750">
        <f t="shared" si="505"/>
        <v>0.2657927151041013</v>
      </c>
      <c r="BQ26750">
        <v>463.31181965388998</v>
      </c>
      <c r="BR26750">
        <v>26717</v>
      </c>
    </row>
    <row r="26751" spans="68:70" x14ac:dyDescent="0.3">
      <c r="BP26751">
        <f t="shared" si="505"/>
        <v>0.26584381311974009</v>
      </c>
      <c r="BQ26751">
        <v>463.32058236768597</v>
      </c>
      <c r="BR26751">
        <v>26718</v>
      </c>
    </row>
    <row r="26752" spans="68:70" x14ac:dyDescent="0.3">
      <c r="BP26752">
        <f t="shared" si="505"/>
        <v>0.26586918059332881</v>
      </c>
      <c r="BQ26752">
        <v>463.32493228076299</v>
      </c>
      <c r="BR26752">
        <v>26719</v>
      </c>
    </row>
    <row r="26753" spans="68:70" x14ac:dyDescent="0.3">
      <c r="BP26753">
        <f t="shared" si="505"/>
        <v>0.26593217242232847</v>
      </c>
      <c r="BQ26753">
        <v>463.33573297070097</v>
      </c>
      <c r="BR26753">
        <v>26720</v>
      </c>
    </row>
    <row r="26754" spans="68:70" x14ac:dyDescent="0.3">
      <c r="BP26754">
        <f t="shared" si="505"/>
        <v>0.26599772415215134</v>
      </c>
      <c r="BQ26754">
        <v>463.34697122760701</v>
      </c>
      <c r="BR26754">
        <v>26721</v>
      </c>
    </row>
    <row r="26755" spans="68:70" x14ac:dyDescent="0.3">
      <c r="BP26755">
        <f t="shared" si="505"/>
        <v>0.26603901885176207</v>
      </c>
      <c r="BQ26755">
        <v>463.35405012303698</v>
      </c>
      <c r="BR26755">
        <v>26722</v>
      </c>
    </row>
    <row r="26756" spans="68:70" x14ac:dyDescent="0.3">
      <c r="BP26756">
        <f t="shared" si="505"/>
        <v>0.26615318618076944</v>
      </c>
      <c r="BQ26756">
        <v>463.37361826484499</v>
      </c>
      <c r="BR26756">
        <v>26723</v>
      </c>
    </row>
    <row r="26757" spans="68:70" x14ac:dyDescent="0.3">
      <c r="BP26757">
        <f t="shared" si="505"/>
        <v>0.26616053220726621</v>
      </c>
      <c r="BQ26757">
        <v>463.37487722115702</v>
      </c>
      <c r="BR26757">
        <v>26724</v>
      </c>
    </row>
    <row r="26758" spans="68:70" x14ac:dyDescent="0.3">
      <c r="BP26758">
        <f t="shared" si="505"/>
        <v>0.26619007307974496</v>
      </c>
      <c r="BQ26758">
        <v>463.37993973752498</v>
      </c>
      <c r="BR26758">
        <v>26725</v>
      </c>
    </row>
    <row r="26759" spans="68:70" x14ac:dyDescent="0.3">
      <c r="BP26759">
        <f t="shared" si="505"/>
        <v>0.2662041240451436</v>
      </c>
      <c r="BQ26759">
        <v>463.38234759904401</v>
      </c>
      <c r="BR26759">
        <v>26726</v>
      </c>
    </row>
    <row r="26760" spans="68:70" x14ac:dyDescent="0.3">
      <c r="BP26760">
        <f t="shared" si="505"/>
        <v>0.26622820415642884</v>
      </c>
      <c r="BQ26760">
        <v>463.38647397011101</v>
      </c>
      <c r="BR26760">
        <v>26727</v>
      </c>
    </row>
    <row r="26761" spans="68:70" x14ac:dyDescent="0.3">
      <c r="BP26761">
        <f t="shared" si="505"/>
        <v>0.26623781297229165</v>
      </c>
      <c r="BQ26761">
        <v>463.38812048598299</v>
      </c>
      <c r="BR26761">
        <v>26728</v>
      </c>
    </row>
    <row r="26762" spans="68:70" x14ac:dyDescent="0.3">
      <c r="BP26762">
        <f t="shared" si="505"/>
        <v>0.26631397175106652</v>
      </c>
      <c r="BQ26762">
        <v>463.40116960068798</v>
      </c>
      <c r="BR26762">
        <v>26729</v>
      </c>
    </row>
    <row r="26763" spans="68:70" x14ac:dyDescent="0.3">
      <c r="BP26763">
        <f t="shared" si="505"/>
        <v>0.2663240402021349</v>
      </c>
      <c r="BQ26763">
        <v>463.40289459863999</v>
      </c>
      <c r="BR26763">
        <v>26730</v>
      </c>
    </row>
    <row r="26764" spans="68:70" x14ac:dyDescent="0.3">
      <c r="BP26764">
        <f t="shared" si="505"/>
        <v>0.26633023585361232</v>
      </c>
      <c r="BQ26764">
        <v>463.40395606508298</v>
      </c>
      <c r="BR26764">
        <v>26731</v>
      </c>
    </row>
    <row r="26765" spans="68:70" x14ac:dyDescent="0.3">
      <c r="BP26765">
        <f t="shared" si="505"/>
        <v>0.26634749523873619</v>
      </c>
      <c r="BQ26765">
        <v>463.40691295425898</v>
      </c>
      <c r="BR26765">
        <v>26732</v>
      </c>
    </row>
    <row r="26766" spans="68:70" x14ac:dyDescent="0.3">
      <c r="BP26766">
        <f t="shared" si="505"/>
        <v>0.26639874931808921</v>
      </c>
      <c r="BQ26766">
        <v>463.41569327210101</v>
      </c>
      <c r="BR26766">
        <v>26733</v>
      </c>
    </row>
    <row r="26767" spans="68:70" x14ac:dyDescent="0.3">
      <c r="BP26767">
        <f t="shared" si="505"/>
        <v>0.26641725652725184</v>
      </c>
      <c r="BQ26767">
        <v>463.41886352786202</v>
      </c>
      <c r="BR26767">
        <v>26734</v>
      </c>
    </row>
    <row r="26768" spans="68:70" x14ac:dyDescent="0.3">
      <c r="BP26768">
        <f t="shared" si="505"/>
        <v>0.266541451882092</v>
      </c>
      <c r="BQ26768">
        <v>463.44013514817999</v>
      </c>
      <c r="BR26768">
        <v>26735</v>
      </c>
    </row>
    <row r="26769" spans="68:70" x14ac:dyDescent="0.3">
      <c r="BP26769">
        <f t="shared" si="505"/>
        <v>0.2665616243736092</v>
      </c>
      <c r="BQ26769">
        <v>463.443589733679</v>
      </c>
      <c r="BR26769">
        <v>26736</v>
      </c>
    </row>
    <row r="26770" spans="68:70" x14ac:dyDescent="0.3">
      <c r="BP26770">
        <f t="shared" si="505"/>
        <v>0.26670342545048603</v>
      </c>
      <c r="BQ26770">
        <v>463.46786980570801</v>
      </c>
      <c r="BR26770">
        <v>26737</v>
      </c>
    </row>
    <row r="26771" spans="68:70" x14ac:dyDescent="0.3">
      <c r="BP26771">
        <f t="shared" si="505"/>
        <v>0.26670732129726593</v>
      </c>
      <c r="BQ26771">
        <v>463.46853678597603</v>
      </c>
      <c r="BR26771">
        <v>26738</v>
      </c>
    </row>
    <row r="26772" spans="68:70" x14ac:dyDescent="0.3">
      <c r="BP26772">
        <f t="shared" si="505"/>
        <v>0.26680725084193807</v>
      </c>
      <c r="BQ26772">
        <v>463.48564334916199</v>
      </c>
      <c r="BR26772">
        <v>26739</v>
      </c>
    </row>
    <row r="26773" spans="68:70" x14ac:dyDescent="0.3">
      <c r="BP26773">
        <f t="shared" si="505"/>
        <v>0.26697830794340033</v>
      </c>
      <c r="BQ26773">
        <v>463.51491853783199</v>
      </c>
      <c r="BR26773">
        <v>26740</v>
      </c>
    </row>
    <row r="26774" spans="68:70" x14ac:dyDescent="0.3">
      <c r="BP26774">
        <f t="shared" si="505"/>
        <v>0.26699053984493065</v>
      </c>
      <c r="BQ26774">
        <v>463.51701158017499</v>
      </c>
      <c r="BR26774">
        <v>26741</v>
      </c>
    </row>
    <row r="26775" spans="68:70" x14ac:dyDescent="0.3">
      <c r="BP26775">
        <f t="shared" si="505"/>
        <v>0.26713962694520699</v>
      </c>
      <c r="BQ26775">
        <v>463.542518529365</v>
      </c>
      <c r="BR26775">
        <v>26742</v>
      </c>
    </row>
    <row r="26776" spans="68:70" x14ac:dyDescent="0.3">
      <c r="BP26776">
        <f t="shared" si="505"/>
        <v>0.26716521974323476</v>
      </c>
      <c r="BQ26776">
        <v>463.546896423053</v>
      </c>
      <c r="BR26776">
        <v>26743</v>
      </c>
    </row>
    <row r="26777" spans="68:70" x14ac:dyDescent="0.3">
      <c r="BP26777">
        <f t="shared" si="505"/>
        <v>0.26720958872065709</v>
      </c>
      <c r="BQ26777">
        <v>463.55448566555401</v>
      </c>
      <c r="BR26777">
        <v>26744</v>
      </c>
    </row>
    <row r="26778" spans="68:70" x14ac:dyDescent="0.3">
      <c r="BP26778">
        <f t="shared" si="505"/>
        <v>0.26722086474890683</v>
      </c>
      <c r="BQ26778">
        <v>463.556414311705</v>
      </c>
      <c r="BR26778">
        <v>26745</v>
      </c>
    </row>
    <row r="26779" spans="68:70" x14ac:dyDescent="0.3">
      <c r="BP26779">
        <f t="shared" si="505"/>
        <v>0.26727125447048272</v>
      </c>
      <c r="BQ26779">
        <v>463.56503244693602</v>
      </c>
      <c r="BR26779">
        <v>26746</v>
      </c>
    </row>
    <row r="26780" spans="68:70" x14ac:dyDescent="0.3">
      <c r="BP26780">
        <f t="shared" si="505"/>
        <v>0.26729108478797065</v>
      </c>
      <c r="BQ26780">
        <v>463.568423795949</v>
      </c>
      <c r="BR26780">
        <v>26747</v>
      </c>
    </row>
    <row r="26781" spans="68:70" x14ac:dyDescent="0.3">
      <c r="BP26781">
        <f t="shared" si="505"/>
        <v>0.26751676222572901</v>
      </c>
      <c r="BQ26781">
        <v>463.60700992967099</v>
      </c>
      <c r="BR26781">
        <v>26748</v>
      </c>
    </row>
    <row r="26782" spans="68:70" x14ac:dyDescent="0.3">
      <c r="BP26782">
        <f t="shared" si="505"/>
        <v>0.26762024205001278</v>
      </c>
      <c r="BQ26782">
        <v>463.62469737829798</v>
      </c>
      <c r="BR26782">
        <v>26749</v>
      </c>
    </row>
    <row r="26783" spans="68:70" x14ac:dyDescent="0.3">
      <c r="BP26783">
        <f t="shared" si="505"/>
        <v>0.26766576008660303</v>
      </c>
      <c r="BQ26783">
        <v>463.63247653600598</v>
      </c>
      <c r="BR26783">
        <v>26750</v>
      </c>
    </row>
    <row r="26784" spans="68:70" x14ac:dyDescent="0.3">
      <c r="BP26784">
        <f t="shared" si="505"/>
        <v>0.26768917202555109</v>
      </c>
      <c r="BQ26784">
        <v>463.636477443199</v>
      </c>
      <c r="BR26784">
        <v>26751</v>
      </c>
    </row>
    <row r="26785" spans="68:70" x14ac:dyDescent="0.3">
      <c r="BP26785">
        <f t="shared" si="505"/>
        <v>0.26780499060547847</v>
      </c>
      <c r="BQ26785">
        <v>463.65626730977198</v>
      </c>
      <c r="BR26785">
        <v>26752</v>
      </c>
    </row>
    <row r="26786" spans="68:70" x14ac:dyDescent="0.3">
      <c r="BP26786">
        <f t="shared" ref="BP26786:BP26849" si="506">(BQ26786 - $BS$31303)*(BQ26786 - $BS$31303)/31269</f>
        <v>0.26782244966511937</v>
      </c>
      <c r="BQ26786">
        <v>463.65925015993503</v>
      </c>
      <c r="BR26786">
        <v>26753</v>
      </c>
    </row>
    <row r="26787" spans="68:70" x14ac:dyDescent="0.3">
      <c r="BP26787">
        <f t="shared" si="506"/>
        <v>0.26795394644640774</v>
      </c>
      <c r="BQ26787">
        <v>463.681713034702</v>
      </c>
      <c r="BR26787">
        <v>26754</v>
      </c>
    </row>
    <row r="26788" spans="68:70" x14ac:dyDescent="0.3">
      <c r="BP26788">
        <f t="shared" si="506"/>
        <v>0.26799659853783325</v>
      </c>
      <c r="BQ26788">
        <v>463.68899787393298</v>
      </c>
      <c r="BR26788">
        <v>26755</v>
      </c>
    </row>
    <row r="26789" spans="68:70" x14ac:dyDescent="0.3">
      <c r="BP26789">
        <f t="shared" si="506"/>
        <v>0.26820426137594022</v>
      </c>
      <c r="BQ26789">
        <v>463.72445773573298</v>
      </c>
      <c r="BR26789">
        <v>26756</v>
      </c>
    </row>
    <row r="26790" spans="68:70" x14ac:dyDescent="0.3">
      <c r="BP26790">
        <f t="shared" si="506"/>
        <v>0.26822805116945292</v>
      </c>
      <c r="BQ26790">
        <v>463.72851913050999</v>
      </c>
      <c r="BR26790">
        <v>26757</v>
      </c>
    </row>
    <row r="26791" spans="68:70" x14ac:dyDescent="0.3">
      <c r="BP26791">
        <f t="shared" si="506"/>
        <v>0.26833872447114582</v>
      </c>
      <c r="BQ26791">
        <v>463.74741091481002</v>
      </c>
      <c r="BR26791">
        <v>26758</v>
      </c>
    </row>
    <row r="26792" spans="68:70" x14ac:dyDescent="0.3">
      <c r="BP26792">
        <f t="shared" si="506"/>
        <v>0.26834419556473571</v>
      </c>
      <c r="BQ26792">
        <v>463.74834472209</v>
      </c>
      <c r="BR26792">
        <v>26759</v>
      </c>
    </row>
    <row r="26793" spans="68:70" x14ac:dyDescent="0.3">
      <c r="BP26793">
        <f t="shared" si="506"/>
        <v>0.26852416001387663</v>
      </c>
      <c r="BQ26793">
        <v>463.77905578324197</v>
      </c>
      <c r="BR26793">
        <v>26760</v>
      </c>
    </row>
    <row r="26794" spans="68:70" x14ac:dyDescent="0.3">
      <c r="BP26794">
        <f t="shared" si="506"/>
        <v>0.26856338302586058</v>
      </c>
      <c r="BQ26794">
        <v>463.78574785207701</v>
      </c>
      <c r="BR26794">
        <v>26761</v>
      </c>
    </row>
    <row r="26795" spans="68:70" x14ac:dyDescent="0.3">
      <c r="BP26795">
        <f t="shared" si="506"/>
        <v>0.26866278011770489</v>
      </c>
      <c r="BQ26795">
        <v>463.80270438669498</v>
      </c>
      <c r="BR26795">
        <v>26762</v>
      </c>
    </row>
    <row r="26796" spans="68:70" x14ac:dyDescent="0.3">
      <c r="BP26796">
        <f t="shared" si="506"/>
        <v>0.26883414907232528</v>
      </c>
      <c r="BQ26796">
        <v>463.83193151578098</v>
      </c>
      <c r="BR26796">
        <v>26763</v>
      </c>
    </row>
    <row r="26797" spans="68:70" x14ac:dyDescent="0.3">
      <c r="BP26797">
        <f t="shared" si="506"/>
        <v>0.26897545698618697</v>
      </c>
      <c r="BQ26797">
        <v>463.856024700457</v>
      </c>
      <c r="BR26797">
        <v>26764</v>
      </c>
    </row>
    <row r="26798" spans="68:70" x14ac:dyDescent="0.3">
      <c r="BP26798">
        <f t="shared" si="506"/>
        <v>0.26905448969310625</v>
      </c>
      <c r="BQ26798">
        <v>463.86949712103598</v>
      </c>
      <c r="BR26798">
        <v>26765</v>
      </c>
    </row>
    <row r="26799" spans="68:70" x14ac:dyDescent="0.3">
      <c r="BP26799">
        <f t="shared" si="506"/>
        <v>0.26906689513498844</v>
      </c>
      <c r="BQ26799">
        <v>463.87161165230299</v>
      </c>
      <c r="BR26799">
        <v>26766</v>
      </c>
    </row>
    <row r="26800" spans="68:70" x14ac:dyDescent="0.3">
      <c r="BP26800">
        <f t="shared" si="506"/>
        <v>0.26915244470535021</v>
      </c>
      <c r="BQ26800">
        <v>463.88619241302399</v>
      </c>
      <c r="BR26800">
        <v>26767</v>
      </c>
    </row>
    <row r="26801" spans="68:70" x14ac:dyDescent="0.3">
      <c r="BP26801">
        <f t="shared" si="506"/>
        <v>0.26919868086322241</v>
      </c>
      <c r="BQ26801">
        <v>463.89407177267299</v>
      </c>
      <c r="BR26801">
        <v>26768</v>
      </c>
    </row>
    <row r="26802" spans="68:70" x14ac:dyDescent="0.3">
      <c r="BP26802">
        <f t="shared" si="506"/>
        <v>0.26928819338753124</v>
      </c>
      <c r="BQ26802">
        <v>463.90932417469003</v>
      </c>
      <c r="BR26802">
        <v>26769</v>
      </c>
    </row>
    <row r="26803" spans="68:70" x14ac:dyDescent="0.3">
      <c r="BP26803">
        <f t="shared" si="506"/>
        <v>0.26930287935150543</v>
      </c>
      <c r="BQ26803">
        <v>463.91182633356402</v>
      </c>
      <c r="BR26803">
        <v>26770</v>
      </c>
    </row>
    <row r="26804" spans="68:70" x14ac:dyDescent="0.3">
      <c r="BP26804">
        <f t="shared" si="506"/>
        <v>0.26930453086675132</v>
      </c>
      <c r="BQ26804">
        <v>463.91210771045297</v>
      </c>
      <c r="BR26804">
        <v>26771</v>
      </c>
    </row>
    <row r="26805" spans="68:70" x14ac:dyDescent="0.3">
      <c r="BP26805">
        <f t="shared" si="506"/>
        <v>0.26931826959924549</v>
      </c>
      <c r="BQ26805">
        <v>463.914448413385</v>
      </c>
      <c r="BR26805">
        <v>26772</v>
      </c>
    </row>
    <row r="26806" spans="68:70" x14ac:dyDescent="0.3">
      <c r="BP26806">
        <f t="shared" si="506"/>
        <v>0.2693496093330382</v>
      </c>
      <c r="BQ26806">
        <v>463.919787620428</v>
      </c>
      <c r="BR26806">
        <v>26773</v>
      </c>
    </row>
    <row r="26807" spans="68:70" x14ac:dyDescent="0.3">
      <c r="BP26807">
        <f t="shared" si="506"/>
        <v>0.26967493782468871</v>
      </c>
      <c r="BQ26807">
        <v>463.97519400933999</v>
      </c>
      <c r="BR26807">
        <v>26774</v>
      </c>
    </row>
    <row r="26808" spans="68:70" x14ac:dyDescent="0.3">
      <c r="BP26808">
        <f t="shared" si="506"/>
        <v>0.26984392391707446</v>
      </c>
      <c r="BQ26808">
        <v>464.00396068329701</v>
      </c>
      <c r="BR26808">
        <v>26775</v>
      </c>
    </row>
    <row r="26809" spans="68:70" x14ac:dyDescent="0.3">
      <c r="BP26809">
        <f t="shared" si="506"/>
        <v>0.26985296500846995</v>
      </c>
      <c r="BQ26809">
        <v>464.00549950357498</v>
      </c>
      <c r="BR26809">
        <v>26776</v>
      </c>
    </row>
    <row r="26810" spans="68:70" x14ac:dyDescent="0.3">
      <c r="BP26810">
        <f t="shared" si="506"/>
        <v>0.26990307621561116</v>
      </c>
      <c r="BQ26810">
        <v>464.01402811067601</v>
      </c>
      <c r="BR26810">
        <v>26777</v>
      </c>
    </row>
    <row r="26811" spans="68:70" x14ac:dyDescent="0.3">
      <c r="BP26811">
        <f t="shared" si="506"/>
        <v>0.2701703600712852</v>
      </c>
      <c r="BQ26811">
        <v>464.05950474659898</v>
      </c>
      <c r="BR26811">
        <v>26778</v>
      </c>
    </row>
    <row r="26812" spans="68:70" x14ac:dyDescent="0.3">
      <c r="BP26812">
        <f t="shared" si="506"/>
        <v>0.27029871600925764</v>
      </c>
      <c r="BQ26812">
        <v>464.081335691883</v>
      </c>
      <c r="BR26812">
        <v>26779</v>
      </c>
    </row>
    <row r="26813" spans="68:70" x14ac:dyDescent="0.3">
      <c r="BP26813">
        <f t="shared" si="506"/>
        <v>0.27038871315064578</v>
      </c>
      <c r="BQ26813">
        <v>464.09663943188201</v>
      </c>
      <c r="BR26813">
        <v>26780</v>
      </c>
    </row>
    <row r="26814" spans="68:70" x14ac:dyDescent="0.3">
      <c r="BP26814">
        <f t="shared" si="506"/>
        <v>0.27039237534620197</v>
      </c>
      <c r="BQ26814">
        <v>464.097262123159</v>
      </c>
      <c r="BR26814">
        <v>26781</v>
      </c>
    </row>
    <row r="26815" spans="68:70" x14ac:dyDescent="0.3">
      <c r="BP26815">
        <f t="shared" si="506"/>
        <v>0.27045806901322539</v>
      </c>
      <c r="BQ26815">
        <v>464.10843144766102</v>
      </c>
      <c r="BR26815">
        <v>26782</v>
      </c>
    </row>
    <row r="26816" spans="68:70" x14ac:dyDescent="0.3">
      <c r="BP26816">
        <f t="shared" si="506"/>
        <v>0.27047528737762966</v>
      </c>
      <c r="BQ26816">
        <v>464.11135871247097</v>
      </c>
      <c r="BR26816">
        <v>26783</v>
      </c>
    </row>
    <row r="26817" spans="68:70" x14ac:dyDescent="0.3">
      <c r="BP26817">
        <f t="shared" si="506"/>
        <v>0.27048821421580183</v>
      </c>
      <c r="BQ26817">
        <v>464.11355632098099</v>
      </c>
      <c r="BR26817">
        <v>26784</v>
      </c>
    </row>
    <row r="26818" spans="68:70" x14ac:dyDescent="0.3">
      <c r="BP26818">
        <f t="shared" si="506"/>
        <v>0.27072516278588415</v>
      </c>
      <c r="BQ26818">
        <v>464.153829122324</v>
      </c>
      <c r="BR26818">
        <v>26785</v>
      </c>
    </row>
    <row r="26819" spans="68:70" x14ac:dyDescent="0.3">
      <c r="BP26819">
        <f t="shared" si="506"/>
        <v>0.27075130091618405</v>
      </c>
      <c r="BQ26819">
        <v>464.15827059224398</v>
      </c>
      <c r="BR26819">
        <v>26786</v>
      </c>
    </row>
    <row r="26820" spans="68:70" x14ac:dyDescent="0.3">
      <c r="BP26820">
        <f t="shared" si="506"/>
        <v>0.27084677152642306</v>
      </c>
      <c r="BQ26820">
        <v>464.17449142489102</v>
      </c>
      <c r="BR26820">
        <v>26787</v>
      </c>
    </row>
    <row r="26821" spans="68:70" x14ac:dyDescent="0.3">
      <c r="BP26821">
        <f t="shared" si="506"/>
        <v>0.27086199507138742</v>
      </c>
      <c r="BQ26821">
        <v>464.17707770083803</v>
      </c>
      <c r="BR26821">
        <v>26788</v>
      </c>
    </row>
    <row r="26822" spans="68:70" x14ac:dyDescent="0.3">
      <c r="BP26822">
        <f t="shared" si="506"/>
        <v>0.27088071787354051</v>
      </c>
      <c r="BQ26822">
        <v>464.18025835395503</v>
      </c>
      <c r="BR26822">
        <v>26789</v>
      </c>
    </row>
    <row r="26823" spans="68:70" x14ac:dyDescent="0.3">
      <c r="BP26823">
        <f t="shared" si="506"/>
        <v>0.27094205273857946</v>
      </c>
      <c r="BQ26823">
        <v>464.19067722797399</v>
      </c>
      <c r="BR26823">
        <v>26790</v>
      </c>
    </row>
    <row r="26824" spans="68:70" x14ac:dyDescent="0.3">
      <c r="BP26824">
        <f t="shared" si="506"/>
        <v>0.27100918812763625</v>
      </c>
      <c r="BQ26824">
        <v>464.20208007772197</v>
      </c>
      <c r="BR26824">
        <v>26791</v>
      </c>
    </row>
    <row r="26825" spans="68:70" x14ac:dyDescent="0.3">
      <c r="BP26825">
        <f t="shared" si="506"/>
        <v>0.27110819298320304</v>
      </c>
      <c r="BQ26825">
        <v>464.21889333385002</v>
      </c>
      <c r="BR26825">
        <v>26792</v>
      </c>
    </row>
    <row r="26826" spans="68:70" x14ac:dyDescent="0.3">
      <c r="BP26826">
        <f t="shared" si="506"/>
        <v>0.27132611958402258</v>
      </c>
      <c r="BQ26826">
        <v>464.25589137023599</v>
      </c>
      <c r="BR26826">
        <v>26793</v>
      </c>
    </row>
    <row r="26827" spans="68:70" x14ac:dyDescent="0.3">
      <c r="BP26827">
        <f t="shared" si="506"/>
        <v>0.27133420112012685</v>
      </c>
      <c r="BQ26827">
        <v>464.25726311048697</v>
      </c>
      <c r="BR26827">
        <v>26794</v>
      </c>
    </row>
    <row r="26828" spans="68:70" x14ac:dyDescent="0.3">
      <c r="BP26828">
        <f t="shared" si="506"/>
        <v>0.27144263944826835</v>
      </c>
      <c r="BQ26828">
        <v>464.27566719247801</v>
      </c>
      <c r="BR26828">
        <v>26795</v>
      </c>
    </row>
    <row r="26829" spans="68:70" x14ac:dyDescent="0.3">
      <c r="BP26829">
        <f t="shared" si="506"/>
        <v>0.27173096672125074</v>
      </c>
      <c r="BQ26829">
        <v>464.32458403413602</v>
      </c>
      <c r="BR26829">
        <v>26796</v>
      </c>
    </row>
    <row r="26830" spans="68:70" x14ac:dyDescent="0.3">
      <c r="BP26830">
        <f t="shared" si="506"/>
        <v>0.27178458998172172</v>
      </c>
      <c r="BQ26830">
        <v>464.33367875190402</v>
      </c>
      <c r="BR26830">
        <v>26797</v>
      </c>
    </row>
    <row r="26831" spans="68:70" x14ac:dyDescent="0.3">
      <c r="BP26831">
        <f t="shared" si="506"/>
        <v>0.27202440558671065</v>
      </c>
      <c r="BQ26831">
        <v>464.37434145588298</v>
      </c>
      <c r="BR26831">
        <v>26798</v>
      </c>
    </row>
    <row r="26832" spans="68:70" x14ac:dyDescent="0.3">
      <c r="BP26832">
        <f t="shared" si="506"/>
        <v>0.27208897598432108</v>
      </c>
      <c r="BQ26832">
        <v>464.385286833679</v>
      </c>
      <c r="BR26832">
        <v>26799</v>
      </c>
    </row>
    <row r="26833" spans="68:70" x14ac:dyDescent="0.3">
      <c r="BP26833">
        <f t="shared" si="506"/>
        <v>0.27220582317355735</v>
      </c>
      <c r="BQ26833">
        <v>464.40509038957498</v>
      </c>
      <c r="BR26833">
        <v>26800</v>
      </c>
    </row>
    <row r="26834" spans="68:70" x14ac:dyDescent="0.3">
      <c r="BP26834">
        <f t="shared" si="506"/>
        <v>0.27222650711058777</v>
      </c>
      <c r="BQ26834">
        <v>464.40859551248798</v>
      </c>
      <c r="BR26834">
        <v>26801</v>
      </c>
    </row>
    <row r="26835" spans="68:70" x14ac:dyDescent="0.3">
      <c r="BP26835">
        <f t="shared" si="506"/>
        <v>0.27225157807702011</v>
      </c>
      <c r="BQ26835">
        <v>464.41284388775398</v>
      </c>
      <c r="BR26835">
        <v>26802</v>
      </c>
    </row>
    <row r="26836" spans="68:70" x14ac:dyDescent="0.3">
      <c r="BP26836">
        <f t="shared" si="506"/>
        <v>0.27227217702751294</v>
      </c>
      <c r="BQ26836">
        <v>464.41633431569801</v>
      </c>
      <c r="BR26836">
        <v>26803</v>
      </c>
    </row>
    <row r="26837" spans="68:70" x14ac:dyDescent="0.3">
      <c r="BP26837">
        <f t="shared" si="506"/>
        <v>0.27238950232803666</v>
      </c>
      <c r="BQ26837">
        <v>464.436212204914</v>
      </c>
      <c r="BR26837">
        <v>26804</v>
      </c>
    </row>
    <row r="26838" spans="68:70" x14ac:dyDescent="0.3">
      <c r="BP26838">
        <f t="shared" si="506"/>
        <v>0.27246495571908791</v>
      </c>
      <c r="BQ26838">
        <v>464.44899366616897</v>
      </c>
      <c r="BR26838">
        <v>26805</v>
      </c>
    </row>
    <row r="26839" spans="68:70" x14ac:dyDescent="0.3">
      <c r="BP26839">
        <f t="shared" si="506"/>
        <v>0.2726851804275614</v>
      </c>
      <c r="BQ26839">
        <v>464.48628861267701</v>
      </c>
      <c r="BR26839">
        <v>26806</v>
      </c>
    </row>
    <row r="26840" spans="68:70" x14ac:dyDescent="0.3">
      <c r="BP26840">
        <f t="shared" si="506"/>
        <v>0.272819335403024</v>
      </c>
      <c r="BQ26840">
        <v>464.50900031099599</v>
      </c>
      <c r="BR26840">
        <v>26807</v>
      </c>
    </row>
    <row r="26841" spans="68:70" x14ac:dyDescent="0.3">
      <c r="BP26841">
        <f t="shared" si="506"/>
        <v>0.27283872253489544</v>
      </c>
      <c r="BQ26841">
        <v>464.512281983788</v>
      </c>
      <c r="BR26841">
        <v>26808</v>
      </c>
    </row>
    <row r="26842" spans="68:70" x14ac:dyDescent="0.3">
      <c r="BP26842">
        <f t="shared" si="506"/>
        <v>0.27285166556076024</v>
      </c>
      <c r="BQ26842">
        <v>464.51447279353999</v>
      </c>
      <c r="BR26842">
        <v>26809</v>
      </c>
    </row>
    <row r="26843" spans="68:70" x14ac:dyDescent="0.3">
      <c r="BP26843">
        <f t="shared" si="506"/>
        <v>0.27288260284082544</v>
      </c>
      <c r="BQ26843">
        <v>464.51970920198698</v>
      </c>
      <c r="BR26843">
        <v>26810</v>
      </c>
    </row>
    <row r="26844" spans="68:70" x14ac:dyDescent="0.3">
      <c r="BP26844">
        <f t="shared" si="506"/>
        <v>0.27298450332400048</v>
      </c>
      <c r="BQ26844">
        <v>464.53695466191499</v>
      </c>
      <c r="BR26844">
        <v>26811</v>
      </c>
    </row>
    <row r="26845" spans="68:70" x14ac:dyDescent="0.3">
      <c r="BP26845">
        <f t="shared" si="506"/>
        <v>0.27300918376090094</v>
      </c>
      <c r="BQ26845">
        <v>464.54113105176202</v>
      </c>
      <c r="BR26845">
        <v>26812</v>
      </c>
    </row>
    <row r="26846" spans="68:70" x14ac:dyDescent="0.3">
      <c r="BP26846">
        <f t="shared" si="506"/>
        <v>0.27307277009410358</v>
      </c>
      <c r="BQ26846">
        <v>464.55189017465699</v>
      </c>
      <c r="BR26846">
        <v>26813</v>
      </c>
    </row>
    <row r="26847" spans="68:70" x14ac:dyDescent="0.3">
      <c r="BP26847">
        <f t="shared" si="506"/>
        <v>0.27309223233009483</v>
      </c>
      <c r="BQ26847">
        <v>464.55518303111199</v>
      </c>
      <c r="BR26847">
        <v>26814</v>
      </c>
    </row>
    <row r="26848" spans="68:70" x14ac:dyDescent="0.3">
      <c r="BP26848">
        <f t="shared" si="506"/>
        <v>0.27326496027021052</v>
      </c>
      <c r="BQ26848">
        <v>464.58440209279701</v>
      </c>
      <c r="BR26848">
        <v>26815</v>
      </c>
    </row>
    <row r="26849" spans="68:70" x14ac:dyDescent="0.3">
      <c r="BP26849">
        <f t="shared" si="506"/>
        <v>0.27337395905333678</v>
      </c>
      <c r="BQ26849">
        <v>464.60283582930799</v>
      </c>
      <c r="BR26849">
        <v>26816</v>
      </c>
    </row>
    <row r="26850" spans="68:70" x14ac:dyDescent="0.3">
      <c r="BP26850">
        <f t="shared" ref="BP26850:BP26913" si="507">(BQ26850 - $BS$31303)*(BQ26850 - $BS$31303)/31269</f>
        <v>0.27339370108981731</v>
      </c>
      <c r="BQ26850">
        <v>464.60617418447202</v>
      </c>
      <c r="BR26850">
        <v>26817</v>
      </c>
    </row>
    <row r="26851" spans="68:70" x14ac:dyDescent="0.3">
      <c r="BP26851">
        <f t="shared" si="507"/>
        <v>0.27340837284506586</v>
      </c>
      <c r="BQ26851">
        <v>464.60865508296598</v>
      </c>
      <c r="BR26851">
        <v>26818</v>
      </c>
    </row>
    <row r="26852" spans="68:70" x14ac:dyDescent="0.3">
      <c r="BP26852">
        <f t="shared" si="507"/>
        <v>0.27341612013295413</v>
      </c>
      <c r="BQ26852">
        <v>464.609965072161</v>
      </c>
      <c r="BR26852">
        <v>26819</v>
      </c>
    </row>
    <row r="26853" spans="68:70" x14ac:dyDescent="0.3">
      <c r="BP26853">
        <f t="shared" si="507"/>
        <v>0.27348295408882012</v>
      </c>
      <c r="BQ26853">
        <v>464.62126525765802</v>
      </c>
      <c r="BR26853">
        <v>26820</v>
      </c>
    </row>
    <row r="26854" spans="68:70" x14ac:dyDescent="0.3">
      <c r="BP26854">
        <f t="shared" si="507"/>
        <v>0.27353372371449935</v>
      </c>
      <c r="BQ26854">
        <v>464.62984838738299</v>
      </c>
      <c r="BR26854">
        <v>26821</v>
      </c>
    </row>
    <row r="26855" spans="68:70" x14ac:dyDescent="0.3">
      <c r="BP26855">
        <f t="shared" si="507"/>
        <v>0.27354257478259913</v>
      </c>
      <c r="BQ26855">
        <v>464.63134467034502</v>
      </c>
      <c r="BR26855">
        <v>26822</v>
      </c>
    </row>
    <row r="26856" spans="68:70" x14ac:dyDescent="0.3">
      <c r="BP26856">
        <f t="shared" si="507"/>
        <v>0.27354388650929229</v>
      </c>
      <c r="BQ26856">
        <v>464.63156641715</v>
      </c>
      <c r="BR26856">
        <v>26823</v>
      </c>
    </row>
    <row r="26857" spans="68:70" x14ac:dyDescent="0.3">
      <c r="BP26857">
        <f t="shared" si="507"/>
        <v>0.27378831430740674</v>
      </c>
      <c r="BQ26857">
        <v>464.67287755004799</v>
      </c>
      <c r="BR26857">
        <v>26824</v>
      </c>
    </row>
    <row r="26858" spans="68:70" x14ac:dyDescent="0.3">
      <c r="BP26858">
        <f t="shared" si="507"/>
        <v>0.27380697442825308</v>
      </c>
      <c r="BQ26858">
        <v>464.67603056912901</v>
      </c>
      <c r="BR26858">
        <v>26825</v>
      </c>
    </row>
    <row r="26859" spans="68:70" x14ac:dyDescent="0.3">
      <c r="BP26859">
        <f t="shared" si="507"/>
        <v>0.27380969872024402</v>
      </c>
      <c r="BQ26859">
        <v>464.67649088645402</v>
      </c>
      <c r="BR26859">
        <v>26826</v>
      </c>
    </row>
    <row r="26860" spans="68:70" x14ac:dyDescent="0.3">
      <c r="BP26860">
        <f t="shared" si="507"/>
        <v>0.27383740208709023</v>
      </c>
      <c r="BQ26860">
        <v>464.68117173031999</v>
      </c>
      <c r="BR26860">
        <v>26827</v>
      </c>
    </row>
    <row r="26861" spans="68:70" x14ac:dyDescent="0.3">
      <c r="BP26861">
        <f t="shared" si="507"/>
        <v>0.27385899716699524</v>
      </c>
      <c r="BQ26861">
        <v>464.68482033550498</v>
      </c>
      <c r="BR26861">
        <v>26828</v>
      </c>
    </row>
    <row r="26862" spans="68:70" x14ac:dyDescent="0.3">
      <c r="BP26862">
        <f t="shared" si="507"/>
        <v>0.27396371142841819</v>
      </c>
      <c r="BQ26862">
        <v>464.70251033493201</v>
      </c>
      <c r="BR26862">
        <v>26829</v>
      </c>
    </row>
    <row r="26863" spans="68:70" x14ac:dyDescent="0.3">
      <c r="BP26863">
        <f t="shared" si="507"/>
        <v>0.27407810733835197</v>
      </c>
      <c r="BQ26863">
        <v>464.72183204889001</v>
      </c>
      <c r="BR26863">
        <v>26830</v>
      </c>
    </row>
    <row r="26864" spans="68:70" x14ac:dyDescent="0.3">
      <c r="BP26864">
        <f t="shared" si="507"/>
        <v>0.27413976118396305</v>
      </c>
      <c r="BQ26864">
        <v>464.73224384311499</v>
      </c>
      <c r="BR26864">
        <v>26831</v>
      </c>
    </row>
    <row r="26865" spans="68:70" x14ac:dyDescent="0.3">
      <c r="BP26865">
        <f t="shared" si="507"/>
        <v>0.27414179892512786</v>
      </c>
      <c r="BQ26865">
        <v>464.73258794669999</v>
      </c>
      <c r="BR26865">
        <v>26832</v>
      </c>
    </row>
    <row r="26866" spans="68:70" x14ac:dyDescent="0.3">
      <c r="BP26866">
        <f t="shared" si="507"/>
        <v>0.27428546880933935</v>
      </c>
      <c r="BQ26866">
        <v>464.756845568686</v>
      </c>
      <c r="BR26866">
        <v>26833</v>
      </c>
    </row>
    <row r="26867" spans="68:70" x14ac:dyDescent="0.3">
      <c r="BP26867">
        <f t="shared" si="507"/>
        <v>0.27446673844744574</v>
      </c>
      <c r="BQ26867">
        <v>464.787442574708</v>
      </c>
      <c r="BR26867">
        <v>26834</v>
      </c>
    </row>
    <row r="26868" spans="68:70" x14ac:dyDescent="0.3">
      <c r="BP26868">
        <f t="shared" si="507"/>
        <v>0.27451234468805608</v>
      </c>
      <c r="BQ26868">
        <v>464.79513898788002</v>
      </c>
      <c r="BR26868">
        <v>26835</v>
      </c>
    </row>
    <row r="26869" spans="68:70" x14ac:dyDescent="0.3">
      <c r="BP26869">
        <f t="shared" si="507"/>
        <v>0.2745273530789844</v>
      </c>
      <c r="BQ26869">
        <v>464.79767163252598</v>
      </c>
      <c r="BR26869">
        <v>26836</v>
      </c>
    </row>
    <row r="26870" spans="68:70" x14ac:dyDescent="0.3">
      <c r="BP26870">
        <f t="shared" si="507"/>
        <v>0.27464792081692441</v>
      </c>
      <c r="BQ26870">
        <v>464.81801475558598</v>
      </c>
      <c r="BR26870">
        <v>26837</v>
      </c>
    </row>
    <row r="26871" spans="68:70" x14ac:dyDescent="0.3">
      <c r="BP26871">
        <f t="shared" si="507"/>
        <v>0.27467919891373477</v>
      </c>
      <c r="BQ26871">
        <v>464.823291508978</v>
      </c>
      <c r="BR26871">
        <v>26838</v>
      </c>
    </row>
    <row r="26872" spans="68:70" x14ac:dyDescent="0.3">
      <c r="BP26872">
        <f t="shared" si="507"/>
        <v>0.27478642972113915</v>
      </c>
      <c r="BQ26872">
        <v>464.841379540709</v>
      </c>
      <c r="BR26872">
        <v>26839</v>
      </c>
    </row>
    <row r="26873" spans="68:70" x14ac:dyDescent="0.3">
      <c r="BP26873">
        <f t="shared" si="507"/>
        <v>0.27482154005007375</v>
      </c>
      <c r="BQ26873">
        <v>464.84730129503498</v>
      </c>
      <c r="BR26873">
        <v>26840</v>
      </c>
    </row>
    <row r="26874" spans="68:70" x14ac:dyDescent="0.3">
      <c r="BP26874">
        <f t="shared" si="507"/>
        <v>0.2748509166554492</v>
      </c>
      <c r="BQ26874">
        <v>464.85225570134401</v>
      </c>
      <c r="BR26874">
        <v>26841</v>
      </c>
    </row>
    <row r="26875" spans="68:70" x14ac:dyDescent="0.3">
      <c r="BP26875">
        <f t="shared" si="507"/>
        <v>0.27494723765194934</v>
      </c>
      <c r="BQ26875">
        <v>464.86849851748099</v>
      </c>
      <c r="BR26875">
        <v>26842</v>
      </c>
    </row>
    <row r="26876" spans="68:70" x14ac:dyDescent="0.3">
      <c r="BP26876">
        <f t="shared" si="507"/>
        <v>0.27499049312866919</v>
      </c>
      <c r="BQ26876">
        <v>464.87579185551499</v>
      </c>
      <c r="BR26876">
        <v>26843</v>
      </c>
    </row>
    <row r="26877" spans="68:70" x14ac:dyDescent="0.3">
      <c r="BP26877">
        <f t="shared" si="507"/>
        <v>0.27499305241837113</v>
      </c>
      <c r="BQ26877">
        <v>464.87622336127703</v>
      </c>
      <c r="BR26877">
        <v>26844</v>
      </c>
    </row>
    <row r="26878" spans="68:70" x14ac:dyDescent="0.3">
      <c r="BP26878">
        <f t="shared" si="507"/>
        <v>0.27501267759633458</v>
      </c>
      <c r="BQ26878">
        <v>464.87953217253801</v>
      </c>
      <c r="BR26878">
        <v>26845</v>
      </c>
    </row>
    <row r="26879" spans="68:70" x14ac:dyDescent="0.3">
      <c r="BP26879">
        <f t="shared" si="507"/>
        <v>0.27502083638502989</v>
      </c>
      <c r="BQ26879">
        <v>464.88090771217003</v>
      </c>
      <c r="BR26879">
        <v>26846</v>
      </c>
    </row>
    <row r="26880" spans="68:70" x14ac:dyDescent="0.3">
      <c r="BP26880">
        <f t="shared" si="507"/>
        <v>0.27512629948952488</v>
      </c>
      <c r="BQ26880">
        <v>464.89868653997598</v>
      </c>
      <c r="BR26880">
        <v>26847</v>
      </c>
    </row>
    <row r="26881" spans="68:70" x14ac:dyDescent="0.3">
      <c r="BP26881">
        <f t="shared" si="507"/>
        <v>0.27521858971249835</v>
      </c>
      <c r="BQ26881">
        <v>464.91424190570001</v>
      </c>
      <c r="BR26881">
        <v>26848</v>
      </c>
    </row>
    <row r="26882" spans="68:70" x14ac:dyDescent="0.3">
      <c r="BP26882">
        <f t="shared" si="507"/>
        <v>0.27536110825794241</v>
      </c>
      <c r="BQ26882">
        <v>464.93825805013</v>
      </c>
      <c r="BR26882">
        <v>26849</v>
      </c>
    </row>
    <row r="26883" spans="68:70" x14ac:dyDescent="0.3">
      <c r="BP26883">
        <f t="shared" si="507"/>
        <v>0.27541491365474624</v>
      </c>
      <c r="BQ26883">
        <v>464.94732331139198</v>
      </c>
      <c r="BR26883">
        <v>26850</v>
      </c>
    </row>
    <row r="26884" spans="68:70" x14ac:dyDescent="0.3">
      <c r="BP26884">
        <f t="shared" si="507"/>
        <v>0.27545119237482218</v>
      </c>
      <c r="BQ26884">
        <v>464.95343513665699</v>
      </c>
      <c r="BR26884">
        <v>26851</v>
      </c>
    </row>
    <row r="26885" spans="68:70" x14ac:dyDescent="0.3">
      <c r="BP26885">
        <f t="shared" si="507"/>
        <v>0.27557352866481832</v>
      </c>
      <c r="BQ26885">
        <v>464.97404199403098</v>
      </c>
      <c r="BR26885">
        <v>26852</v>
      </c>
    </row>
    <row r="26886" spans="68:70" x14ac:dyDescent="0.3">
      <c r="BP26886">
        <f t="shared" si="507"/>
        <v>0.27570754898211763</v>
      </c>
      <c r="BQ26886">
        <v>464.99661171035399</v>
      </c>
      <c r="BR26886">
        <v>26853</v>
      </c>
    </row>
    <row r="26887" spans="68:70" x14ac:dyDescent="0.3">
      <c r="BP26887">
        <f t="shared" si="507"/>
        <v>0.27579311828722225</v>
      </c>
      <c r="BQ26887">
        <v>465.01101915579898</v>
      </c>
      <c r="BR26887">
        <v>26854</v>
      </c>
    </row>
    <row r="26888" spans="68:70" x14ac:dyDescent="0.3">
      <c r="BP26888">
        <f t="shared" si="507"/>
        <v>0.27590614474069725</v>
      </c>
      <c r="BQ26888">
        <v>465.03004618126198</v>
      </c>
      <c r="BR26888">
        <v>26855</v>
      </c>
    </row>
    <row r="26889" spans="68:70" x14ac:dyDescent="0.3">
      <c r="BP26889">
        <f t="shared" si="507"/>
        <v>0.27591337953881773</v>
      </c>
      <c r="BQ26889">
        <v>465.03126396419799</v>
      </c>
      <c r="BR26889">
        <v>26856</v>
      </c>
    </row>
    <row r="26890" spans="68:70" x14ac:dyDescent="0.3">
      <c r="BP26890">
        <f t="shared" si="507"/>
        <v>0.27601254604598752</v>
      </c>
      <c r="BQ26890">
        <v>465.04795435938001</v>
      </c>
      <c r="BR26890">
        <v>26857</v>
      </c>
    </row>
    <row r="26891" spans="68:70" x14ac:dyDescent="0.3">
      <c r="BP26891">
        <f t="shared" si="507"/>
        <v>0.27602758938492844</v>
      </c>
      <c r="BQ26891">
        <v>465.05048599333702</v>
      </c>
      <c r="BR26891">
        <v>26858</v>
      </c>
    </row>
    <row r="26892" spans="68:70" x14ac:dyDescent="0.3">
      <c r="BP26892">
        <f t="shared" si="507"/>
        <v>0.27603625964767259</v>
      </c>
      <c r="BQ26892">
        <v>465.05194507501</v>
      </c>
      <c r="BR26892">
        <v>26859</v>
      </c>
    </row>
    <row r="26893" spans="68:70" x14ac:dyDescent="0.3">
      <c r="BP26893">
        <f t="shared" si="507"/>
        <v>0.27617808584618042</v>
      </c>
      <c r="BQ26893">
        <v>465.07580915092802</v>
      </c>
      <c r="BR26893">
        <v>26860</v>
      </c>
    </row>
    <row r="26894" spans="68:70" x14ac:dyDescent="0.3">
      <c r="BP26894">
        <f t="shared" si="507"/>
        <v>0.27620702967406996</v>
      </c>
      <c r="BQ26894">
        <v>465.08067856808702</v>
      </c>
      <c r="BR26894">
        <v>26861</v>
      </c>
    </row>
    <row r="26895" spans="68:70" x14ac:dyDescent="0.3">
      <c r="BP26895">
        <f t="shared" si="507"/>
        <v>0.27623871041608244</v>
      </c>
      <c r="BQ26895">
        <v>465.08600814248302</v>
      </c>
      <c r="BR26895">
        <v>26862</v>
      </c>
    </row>
    <row r="26896" spans="68:70" x14ac:dyDescent="0.3">
      <c r="BP26896">
        <f t="shared" si="507"/>
        <v>0.2762761865988877</v>
      </c>
      <c r="BQ26896">
        <v>465.09231227525601</v>
      </c>
      <c r="BR26896">
        <v>26863</v>
      </c>
    </row>
    <row r="26897" spans="68:70" x14ac:dyDescent="0.3">
      <c r="BP26897">
        <f t="shared" si="507"/>
        <v>0.27632577756150217</v>
      </c>
      <c r="BQ26897">
        <v>465.10065366330099</v>
      </c>
      <c r="BR26897">
        <v>26864</v>
      </c>
    </row>
    <row r="26898" spans="68:70" x14ac:dyDescent="0.3">
      <c r="BP26898">
        <f t="shared" si="507"/>
        <v>0.27637778092046045</v>
      </c>
      <c r="BQ26898">
        <v>465.10940002160402</v>
      </c>
      <c r="BR26898">
        <v>26865</v>
      </c>
    </row>
    <row r="26899" spans="68:70" x14ac:dyDescent="0.3">
      <c r="BP26899">
        <f t="shared" si="507"/>
        <v>0.27638144923920321</v>
      </c>
      <c r="BQ26899">
        <v>465.11001695895101</v>
      </c>
      <c r="BR26899">
        <v>26866</v>
      </c>
    </row>
    <row r="26900" spans="68:70" x14ac:dyDescent="0.3">
      <c r="BP26900">
        <f t="shared" si="507"/>
        <v>0.27643056402976801</v>
      </c>
      <c r="BQ26900">
        <v>465.11827668340101</v>
      </c>
      <c r="BR26900">
        <v>26867</v>
      </c>
    </row>
    <row r="26901" spans="68:70" x14ac:dyDescent="0.3">
      <c r="BP26901">
        <f t="shared" si="507"/>
        <v>0.27646310441712529</v>
      </c>
      <c r="BQ26901">
        <v>465.12374865593398</v>
      </c>
      <c r="BR26901">
        <v>26868</v>
      </c>
    </row>
    <row r="26902" spans="68:70" x14ac:dyDescent="0.3">
      <c r="BP26902">
        <f t="shared" si="507"/>
        <v>0.27656414133142831</v>
      </c>
      <c r="BQ26902">
        <v>465.14073691246699</v>
      </c>
      <c r="BR26902">
        <v>26869</v>
      </c>
    </row>
    <row r="26903" spans="68:70" x14ac:dyDescent="0.3">
      <c r="BP26903">
        <f t="shared" si="507"/>
        <v>0.2768243004544001</v>
      </c>
      <c r="BQ26903">
        <v>465.18446555826699</v>
      </c>
      <c r="BR26903">
        <v>26870</v>
      </c>
    </row>
    <row r="26904" spans="68:70" x14ac:dyDescent="0.3">
      <c r="BP26904">
        <f t="shared" si="507"/>
        <v>0.27683021972256411</v>
      </c>
      <c r="BQ26904">
        <v>465.18546025476502</v>
      </c>
      <c r="BR26904">
        <v>26871</v>
      </c>
    </row>
    <row r="26905" spans="68:70" x14ac:dyDescent="0.3">
      <c r="BP26905">
        <f t="shared" si="507"/>
        <v>0.2769861087202366</v>
      </c>
      <c r="BQ26905">
        <v>465.21165261223501</v>
      </c>
      <c r="BR26905">
        <v>26872</v>
      </c>
    </row>
    <row r="26906" spans="68:70" x14ac:dyDescent="0.3">
      <c r="BP26906">
        <f t="shared" si="507"/>
        <v>0.27705192363953118</v>
      </c>
      <c r="BQ26906">
        <v>465.22270857489201</v>
      </c>
      <c r="BR26906">
        <v>26873</v>
      </c>
    </row>
    <row r="26907" spans="68:70" x14ac:dyDescent="0.3">
      <c r="BP26907">
        <f t="shared" si="507"/>
        <v>0.27710511686110106</v>
      </c>
      <c r="BQ26907">
        <v>465.23164331377501</v>
      </c>
      <c r="BR26907">
        <v>26874</v>
      </c>
    </row>
    <row r="26908" spans="68:70" x14ac:dyDescent="0.3">
      <c r="BP26908">
        <f t="shared" si="507"/>
        <v>0.27718131434019827</v>
      </c>
      <c r="BQ26908">
        <v>465.24444052915402</v>
      </c>
      <c r="BR26908">
        <v>26875</v>
      </c>
    </row>
    <row r="26909" spans="68:70" x14ac:dyDescent="0.3">
      <c r="BP26909">
        <f t="shared" si="507"/>
        <v>0.2773869112627293</v>
      </c>
      <c r="BQ26909">
        <v>465.27896135081198</v>
      </c>
      <c r="BR26909">
        <v>26876</v>
      </c>
    </row>
    <row r="26910" spans="68:70" x14ac:dyDescent="0.3">
      <c r="BP26910">
        <f t="shared" si="507"/>
        <v>0.27757645376442519</v>
      </c>
      <c r="BQ26910">
        <v>465.31077521741503</v>
      </c>
      <c r="BR26910">
        <v>26877</v>
      </c>
    </row>
    <row r="26911" spans="68:70" x14ac:dyDescent="0.3">
      <c r="BP26911">
        <f t="shared" si="507"/>
        <v>0.27767249131112021</v>
      </c>
      <c r="BQ26911">
        <v>465.32689054679099</v>
      </c>
      <c r="BR26911">
        <v>26878</v>
      </c>
    </row>
    <row r="26912" spans="68:70" x14ac:dyDescent="0.3">
      <c r="BP26912">
        <f t="shared" si="507"/>
        <v>0.27781376868309432</v>
      </c>
      <c r="BQ26912">
        <v>465.35059216231798</v>
      </c>
      <c r="BR26912">
        <v>26879</v>
      </c>
    </row>
    <row r="26913" spans="68:70" x14ac:dyDescent="0.3">
      <c r="BP26913">
        <f t="shared" si="507"/>
        <v>0.27785633125513415</v>
      </c>
      <c r="BQ26913">
        <v>465.3577315563</v>
      </c>
      <c r="BR26913">
        <v>26880</v>
      </c>
    </row>
    <row r="26914" spans="68:70" x14ac:dyDescent="0.3">
      <c r="BP26914">
        <f t="shared" ref="BP26914:BP26977" si="508">(BQ26914 - $BS$31303)*(BQ26914 - $BS$31303)/31269</f>
        <v>0.27791433551879824</v>
      </c>
      <c r="BQ26914">
        <v>465.36746024050598</v>
      </c>
      <c r="BR26914">
        <v>26881</v>
      </c>
    </row>
    <row r="26915" spans="68:70" x14ac:dyDescent="0.3">
      <c r="BP26915">
        <f t="shared" si="508"/>
        <v>0.27806741185550365</v>
      </c>
      <c r="BQ26915">
        <v>465.39312988156701</v>
      </c>
      <c r="BR26915">
        <v>26882</v>
      </c>
    </row>
    <row r="26916" spans="68:70" x14ac:dyDescent="0.3">
      <c r="BP26916">
        <f t="shared" si="508"/>
        <v>0.27808076994680592</v>
      </c>
      <c r="BQ26916">
        <v>465.39536958824601</v>
      </c>
      <c r="BR26916">
        <v>26883</v>
      </c>
    </row>
    <row r="26917" spans="68:70" x14ac:dyDescent="0.3">
      <c r="BP26917">
        <f t="shared" si="508"/>
        <v>0.27812527775263668</v>
      </c>
      <c r="BQ26917">
        <v>465.40283167562399</v>
      </c>
      <c r="BR26917">
        <v>26884</v>
      </c>
    </row>
    <row r="26918" spans="68:70" x14ac:dyDescent="0.3">
      <c r="BP26918">
        <f t="shared" si="508"/>
        <v>0.278150031905957</v>
      </c>
      <c r="BQ26918">
        <v>465.40698164778098</v>
      </c>
      <c r="BR26918">
        <v>26885</v>
      </c>
    </row>
    <row r="26919" spans="68:70" x14ac:dyDescent="0.3">
      <c r="BP26919">
        <f t="shared" si="508"/>
        <v>0.27817258692026597</v>
      </c>
      <c r="BQ26919">
        <v>465.41076277897702</v>
      </c>
      <c r="BR26919">
        <v>26886</v>
      </c>
    </row>
    <row r="26920" spans="68:70" x14ac:dyDescent="0.3">
      <c r="BP26920">
        <f t="shared" si="508"/>
        <v>0.27823840865097788</v>
      </c>
      <c r="BQ26920">
        <v>465.42179628267002</v>
      </c>
      <c r="BR26920">
        <v>26887</v>
      </c>
    </row>
    <row r="26921" spans="68:70" x14ac:dyDescent="0.3">
      <c r="BP26921">
        <f t="shared" si="508"/>
        <v>0.27834342724700373</v>
      </c>
      <c r="BQ26921">
        <v>465.43939754005999</v>
      </c>
      <c r="BR26921">
        <v>26888</v>
      </c>
    </row>
    <row r="26922" spans="68:70" x14ac:dyDescent="0.3">
      <c r="BP26922">
        <f t="shared" si="508"/>
        <v>0.27836630140401064</v>
      </c>
      <c r="BQ26922">
        <v>465.443230839016</v>
      </c>
      <c r="BR26922">
        <v>26889</v>
      </c>
    </row>
    <row r="26923" spans="68:70" x14ac:dyDescent="0.3">
      <c r="BP26923">
        <f t="shared" si="508"/>
        <v>0.27838819633600104</v>
      </c>
      <c r="BQ26923">
        <v>465.44689988987602</v>
      </c>
      <c r="BR26923">
        <v>26890</v>
      </c>
    </row>
    <row r="26924" spans="68:70" x14ac:dyDescent="0.3">
      <c r="BP26924">
        <f t="shared" si="508"/>
        <v>0.27847788950593338</v>
      </c>
      <c r="BQ26924">
        <v>465.46192874812499</v>
      </c>
      <c r="BR26924">
        <v>26891</v>
      </c>
    </row>
    <row r="26925" spans="68:70" x14ac:dyDescent="0.3">
      <c r="BP26925">
        <f t="shared" si="508"/>
        <v>0.27856381859571855</v>
      </c>
      <c r="BQ26925">
        <v>465.47632463264699</v>
      </c>
      <c r="BR26925">
        <v>26892</v>
      </c>
    </row>
    <row r="26926" spans="68:70" x14ac:dyDescent="0.3">
      <c r="BP26926">
        <f t="shared" si="508"/>
        <v>0.2785856523690538</v>
      </c>
      <c r="BQ26926">
        <v>465.47998213769898</v>
      </c>
      <c r="BR26926">
        <v>26893</v>
      </c>
    </row>
    <row r="26927" spans="68:70" x14ac:dyDescent="0.3">
      <c r="BP26927">
        <f t="shared" si="508"/>
        <v>0.27861780293695015</v>
      </c>
      <c r="BQ26927">
        <v>465.48536760938202</v>
      </c>
      <c r="BR26927">
        <v>26894</v>
      </c>
    </row>
    <row r="26928" spans="68:70" x14ac:dyDescent="0.3">
      <c r="BP26928">
        <f t="shared" si="508"/>
        <v>0.27868207127356637</v>
      </c>
      <c r="BQ26928">
        <v>465.496132127333</v>
      </c>
      <c r="BR26928">
        <v>26895</v>
      </c>
    </row>
    <row r="26929" spans="68:70" x14ac:dyDescent="0.3">
      <c r="BP26929">
        <f t="shared" si="508"/>
        <v>0.27875716287169322</v>
      </c>
      <c r="BQ26929">
        <v>465.50870789717601</v>
      </c>
      <c r="BR26929">
        <v>26896</v>
      </c>
    </row>
    <row r="26930" spans="68:70" x14ac:dyDescent="0.3">
      <c r="BP26930">
        <f t="shared" si="508"/>
        <v>0.27878821981342367</v>
      </c>
      <c r="BQ26930">
        <v>465.513908582466</v>
      </c>
      <c r="BR26930">
        <v>26897</v>
      </c>
    </row>
    <row r="26931" spans="68:70" x14ac:dyDescent="0.3">
      <c r="BP26931">
        <f t="shared" si="508"/>
        <v>0.27885827619550058</v>
      </c>
      <c r="BQ26931">
        <v>465.525638912082</v>
      </c>
      <c r="BR26931">
        <v>26898</v>
      </c>
    </row>
    <row r="26932" spans="68:70" x14ac:dyDescent="0.3">
      <c r="BP26932">
        <f t="shared" si="508"/>
        <v>0.27896040518792065</v>
      </c>
      <c r="BQ26932">
        <v>465.54273688087801</v>
      </c>
      <c r="BR26932">
        <v>26899</v>
      </c>
    </row>
    <row r="26933" spans="68:70" x14ac:dyDescent="0.3">
      <c r="BP26933">
        <f t="shared" si="508"/>
        <v>0.27898905765927356</v>
      </c>
      <c r="BQ26933">
        <v>465.54753318434598</v>
      </c>
      <c r="BR26933">
        <v>26900</v>
      </c>
    </row>
    <row r="26934" spans="68:70" x14ac:dyDescent="0.3">
      <c r="BP26934">
        <f t="shared" si="508"/>
        <v>0.27899040337608194</v>
      </c>
      <c r="BQ26934">
        <v>465.54775844563699</v>
      </c>
      <c r="BR26934">
        <v>26901</v>
      </c>
    </row>
    <row r="26935" spans="68:70" x14ac:dyDescent="0.3">
      <c r="BP26935">
        <f t="shared" si="508"/>
        <v>0.27904501413773386</v>
      </c>
      <c r="BQ26935">
        <v>465.55689935390598</v>
      </c>
      <c r="BR26935">
        <v>26902</v>
      </c>
    </row>
    <row r="26936" spans="68:70" x14ac:dyDescent="0.3">
      <c r="BP26936">
        <f t="shared" si="508"/>
        <v>0.27911235058937262</v>
      </c>
      <c r="BQ26936">
        <v>465.56816909390102</v>
      </c>
      <c r="BR26936">
        <v>26903</v>
      </c>
    </row>
    <row r="26937" spans="68:70" x14ac:dyDescent="0.3">
      <c r="BP26937">
        <f t="shared" si="508"/>
        <v>0.27916512623766804</v>
      </c>
      <c r="BQ26937">
        <v>465.57700092026801</v>
      </c>
      <c r="BR26937">
        <v>26904</v>
      </c>
    </row>
    <row r="26938" spans="68:70" x14ac:dyDescent="0.3">
      <c r="BP26938">
        <f t="shared" si="508"/>
        <v>0.279251622549055</v>
      </c>
      <c r="BQ26938">
        <v>465.59147398049402</v>
      </c>
      <c r="BR26938">
        <v>26905</v>
      </c>
    </row>
    <row r="26939" spans="68:70" x14ac:dyDescent="0.3">
      <c r="BP26939">
        <f t="shared" si="508"/>
        <v>0.27934303275839789</v>
      </c>
      <c r="BQ26939">
        <v>465.606766826502</v>
      </c>
      <c r="BR26939">
        <v>26906</v>
      </c>
    </row>
    <row r="26940" spans="68:70" x14ac:dyDescent="0.3">
      <c r="BP26940">
        <f t="shared" si="508"/>
        <v>0.27935020173463954</v>
      </c>
      <c r="BQ26940">
        <v>465.60796608397499</v>
      </c>
      <c r="BR26940">
        <v>26907</v>
      </c>
    </row>
    <row r="26941" spans="68:70" x14ac:dyDescent="0.3">
      <c r="BP26941">
        <f t="shared" si="508"/>
        <v>0.27937668743073812</v>
      </c>
      <c r="BQ26941">
        <v>465.612396592778</v>
      </c>
      <c r="BR26941">
        <v>26908</v>
      </c>
    </row>
    <row r="26942" spans="68:70" x14ac:dyDescent="0.3">
      <c r="BP26942">
        <f t="shared" si="508"/>
        <v>0.27940776934494466</v>
      </c>
      <c r="BQ26942">
        <v>465.61759568591299</v>
      </c>
      <c r="BR26942">
        <v>26909</v>
      </c>
    </row>
    <row r="26943" spans="68:70" x14ac:dyDescent="0.3">
      <c r="BP26943">
        <f t="shared" si="508"/>
        <v>0.27943387388109397</v>
      </c>
      <c r="BQ26943">
        <v>465.62196198618199</v>
      </c>
      <c r="BR26943">
        <v>26910</v>
      </c>
    </row>
    <row r="26944" spans="68:70" x14ac:dyDescent="0.3">
      <c r="BP26944">
        <f t="shared" si="508"/>
        <v>0.27953240156853743</v>
      </c>
      <c r="BQ26944">
        <v>465.63844009955602</v>
      </c>
      <c r="BR26944">
        <v>26911</v>
      </c>
    </row>
    <row r="26945" spans="68:70" x14ac:dyDescent="0.3">
      <c r="BP26945">
        <f t="shared" si="508"/>
        <v>0.27967087095522375</v>
      </c>
      <c r="BQ26945">
        <v>465.66159329395498</v>
      </c>
      <c r="BR26945">
        <v>26912</v>
      </c>
    </row>
    <row r="26946" spans="68:70" x14ac:dyDescent="0.3">
      <c r="BP26946">
        <f t="shared" si="508"/>
        <v>0.27970997537607889</v>
      </c>
      <c r="BQ26946">
        <v>465.66813082946902</v>
      </c>
      <c r="BR26946">
        <v>26913</v>
      </c>
    </row>
    <row r="26947" spans="68:70" x14ac:dyDescent="0.3">
      <c r="BP26947">
        <f t="shared" si="508"/>
        <v>0.27976940884981621</v>
      </c>
      <c r="BQ26947">
        <v>465.67806613139101</v>
      </c>
      <c r="BR26947">
        <v>26914</v>
      </c>
    </row>
    <row r="26948" spans="68:70" x14ac:dyDescent="0.3">
      <c r="BP26948">
        <f t="shared" si="508"/>
        <v>0.2798511606734761</v>
      </c>
      <c r="BQ26948">
        <v>465.691730595818</v>
      </c>
      <c r="BR26948">
        <v>26915</v>
      </c>
    </row>
    <row r="26949" spans="68:70" x14ac:dyDescent="0.3">
      <c r="BP26949">
        <f t="shared" si="508"/>
        <v>0.27991548458738008</v>
      </c>
      <c r="BQ26949">
        <v>465.702480657416</v>
      </c>
      <c r="BR26949">
        <v>26916</v>
      </c>
    </row>
    <row r="26950" spans="68:70" x14ac:dyDescent="0.3">
      <c r="BP26950">
        <f t="shared" si="508"/>
        <v>0.27994894525944686</v>
      </c>
      <c r="BQ26950">
        <v>465.70807224613702</v>
      </c>
      <c r="BR26950">
        <v>26917</v>
      </c>
    </row>
    <row r="26951" spans="68:70" x14ac:dyDescent="0.3">
      <c r="BP26951">
        <f t="shared" si="508"/>
        <v>0.27996363228771076</v>
      </c>
      <c r="BQ26951">
        <v>465.710526479284</v>
      </c>
      <c r="BR26951">
        <v>26918</v>
      </c>
    </row>
    <row r="26952" spans="68:70" x14ac:dyDescent="0.3">
      <c r="BP26952">
        <f t="shared" si="508"/>
        <v>0.27997896684840734</v>
      </c>
      <c r="BQ26952">
        <v>465.71308884776101</v>
      </c>
      <c r="BR26952">
        <v>26919</v>
      </c>
    </row>
    <row r="26953" spans="68:70" x14ac:dyDescent="0.3">
      <c r="BP26953">
        <f t="shared" si="508"/>
        <v>0.28017727106686896</v>
      </c>
      <c r="BQ26953">
        <v>465.74621869015101</v>
      </c>
      <c r="BR26953">
        <v>26920</v>
      </c>
    </row>
    <row r="26954" spans="68:70" x14ac:dyDescent="0.3">
      <c r="BP26954">
        <f t="shared" si="508"/>
        <v>0.28017863465249304</v>
      </c>
      <c r="BQ26954">
        <v>465.74644645800799</v>
      </c>
      <c r="BR26954">
        <v>26921</v>
      </c>
    </row>
    <row r="26955" spans="68:70" x14ac:dyDescent="0.3">
      <c r="BP26955">
        <f t="shared" si="508"/>
        <v>0.28018700980150141</v>
      </c>
      <c r="BQ26955">
        <v>465.74784539704899</v>
      </c>
      <c r="BR26955">
        <v>26922</v>
      </c>
    </row>
    <row r="26956" spans="68:70" x14ac:dyDescent="0.3">
      <c r="BP26956">
        <f t="shared" si="508"/>
        <v>0.28034224479889608</v>
      </c>
      <c r="BQ26956">
        <v>465.77377121692598</v>
      </c>
      <c r="BR26956">
        <v>26923</v>
      </c>
    </row>
    <row r="26957" spans="68:70" x14ac:dyDescent="0.3">
      <c r="BP26957">
        <f t="shared" si="508"/>
        <v>0.28040868740055852</v>
      </c>
      <c r="BQ26957">
        <v>465.78486561198702</v>
      </c>
      <c r="BR26957">
        <v>26924</v>
      </c>
    </row>
    <row r="26958" spans="68:70" x14ac:dyDescent="0.3">
      <c r="BP26958">
        <f t="shared" si="508"/>
        <v>0.28047437863422459</v>
      </c>
      <c r="BQ26958">
        <v>465.79583325365797</v>
      </c>
      <c r="BR26958">
        <v>26925</v>
      </c>
    </row>
    <row r="26959" spans="68:70" x14ac:dyDescent="0.3">
      <c r="BP26959">
        <f t="shared" si="508"/>
        <v>0.28057106460778042</v>
      </c>
      <c r="BQ26959">
        <v>465.81197336234499</v>
      </c>
      <c r="BR26959">
        <v>26926</v>
      </c>
    </row>
    <row r="26960" spans="68:70" x14ac:dyDescent="0.3">
      <c r="BP26960">
        <f t="shared" si="508"/>
        <v>0.28057277879418702</v>
      </c>
      <c r="BQ26960">
        <v>465.81225949204799</v>
      </c>
      <c r="BR26960">
        <v>26927</v>
      </c>
    </row>
    <row r="26961" spans="68:70" x14ac:dyDescent="0.3">
      <c r="BP26961">
        <f t="shared" si="508"/>
        <v>0.28059868663823467</v>
      </c>
      <c r="BQ26961">
        <v>465.81658388830499</v>
      </c>
      <c r="BR26961">
        <v>26928</v>
      </c>
    </row>
    <row r="26962" spans="68:70" x14ac:dyDescent="0.3">
      <c r="BP26962">
        <f t="shared" si="508"/>
        <v>0.280805519087932</v>
      </c>
      <c r="BQ26962">
        <v>465.85110007827501</v>
      </c>
      <c r="BR26962">
        <v>26929</v>
      </c>
    </row>
    <row r="26963" spans="68:70" x14ac:dyDescent="0.3">
      <c r="BP26963">
        <f t="shared" si="508"/>
        <v>0.28081389421432235</v>
      </c>
      <c r="BQ26963">
        <v>465.85249745116198</v>
      </c>
      <c r="BR26963">
        <v>26930</v>
      </c>
    </row>
    <row r="26964" spans="68:70" x14ac:dyDescent="0.3">
      <c r="BP26964">
        <f t="shared" si="508"/>
        <v>0.28089403244068167</v>
      </c>
      <c r="BQ26964">
        <v>465.86586729853599</v>
      </c>
      <c r="BR26964">
        <v>26931</v>
      </c>
    </row>
    <row r="26965" spans="68:70" x14ac:dyDescent="0.3">
      <c r="BP26965">
        <f t="shared" si="508"/>
        <v>0.28097236112400514</v>
      </c>
      <c r="BQ26965">
        <v>465.87893340815299</v>
      </c>
      <c r="BR26965">
        <v>26932</v>
      </c>
    </row>
    <row r="26966" spans="68:70" x14ac:dyDescent="0.3">
      <c r="BP26966">
        <f t="shared" si="508"/>
        <v>0.28102113640690429</v>
      </c>
      <c r="BQ26966">
        <v>465.88706875643999</v>
      </c>
      <c r="BR26966">
        <v>26933</v>
      </c>
    </row>
    <row r="26967" spans="68:70" x14ac:dyDescent="0.3">
      <c r="BP26967">
        <f t="shared" si="508"/>
        <v>0.28118700975522309</v>
      </c>
      <c r="BQ26967">
        <v>465.914729894706</v>
      </c>
      <c r="BR26967">
        <v>26934</v>
      </c>
    </row>
    <row r="26968" spans="68:70" x14ac:dyDescent="0.3">
      <c r="BP26968">
        <f t="shared" si="508"/>
        <v>0.28126362522643378</v>
      </c>
      <c r="BQ26968">
        <v>465.92750358171998</v>
      </c>
      <c r="BR26968">
        <v>26935</v>
      </c>
    </row>
    <row r="26969" spans="68:70" x14ac:dyDescent="0.3">
      <c r="BP26969">
        <f t="shared" si="508"/>
        <v>0.28126530284985729</v>
      </c>
      <c r="BQ26969">
        <v>465.92778326341897</v>
      </c>
      <c r="BR26969">
        <v>26936</v>
      </c>
    </row>
    <row r="26970" spans="68:70" x14ac:dyDescent="0.3">
      <c r="BP26970">
        <f t="shared" si="508"/>
        <v>0.28136302464192858</v>
      </c>
      <c r="BQ26970">
        <v>465.94407332122802</v>
      </c>
      <c r="BR26970">
        <v>26937</v>
      </c>
    </row>
    <row r="26971" spans="68:70" x14ac:dyDescent="0.3">
      <c r="BP26971">
        <f t="shared" si="508"/>
        <v>0.28136483566866399</v>
      </c>
      <c r="BQ26971">
        <v>465.94437518962701</v>
      </c>
      <c r="BR26971">
        <v>26938</v>
      </c>
    </row>
    <row r="26972" spans="68:70" x14ac:dyDescent="0.3">
      <c r="BP26972">
        <f t="shared" si="508"/>
        <v>0.28147155953899089</v>
      </c>
      <c r="BQ26972">
        <v>465.96216258999198</v>
      </c>
      <c r="BR26972">
        <v>26939</v>
      </c>
    </row>
    <row r="26973" spans="68:70" x14ac:dyDescent="0.3">
      <c r="BP26973">
        <f t="shared" si="508"/>
        <v>0.28186888918197905</v>
      </c>
      <c r="BQ26973">
        <v>466.02835489805102</v>
      </c>
      <c r="BR26973">
        <v>26940</v>
      </c>
    </row>
    <row r="26974" spans="68:70" x14ac:dyDescent="0.3">
      <c r="BP26974">
        <f t="shared" si="508"/>
        <v>0.2820698505138865</v>
      </c>
      <c r="BQ26974">
        <v>466.061815869165</v>
      </c>
      <c r="BR26974">
        <v>26941</v>
      </c>
    </row>
    <row r="26975" spans="68:70" x14ac:dyDescent="0.3">
      <c r="BP26975">
        <f t="shared" si="508"/>
        <v>0.28213107818342942</v>
      </c>
      <c r="BQ26975">
        <v>466.072008183999</v>
      </c>
      <c r="BR26975">
        <v>26942</v>
      </c>
    </row>
    <row r="26976" spans="68:70" x14ac:dyDescent="0.3">
      <c r="BP26976">
        <f t="shared" si="508"/>
        <v>0.28234717567020889</v>
      </c>
      <c r="BQ26976">
        <v>466.107972194399</v>
      </c>
      <c r="BR26976">
        <v>26943</v>
      </c>
    </row>
    <row r="26977" spans="68:70" x14ac:dyDescent="0.3">
      <c r="BP26977">
        <f t="shared" si="508"/>
        <v>0.28241551546038524</v>
      </c>
      <c r="BQ26977">
        <v>466.11934277499199</v>
      </c>
      <c r="BR26977">
        <v>26944</v>
      </c>
    </row>
    <row r="26978" spans="68:70" x14ac:dyDescent="0.3">
      <c r="BP26978">
        <f t="shared" ref="BP26978:BP27041" si="509">(BQ26978 - $BS$31303)*(BQ26978 - $BS$31303)/31269</f>
        <v>0.28245064491728095</v>
      </c>
      <c r="BQ26978">
        <v>466.12518718472302</v>
      </c>
      <c r="BR26978">
        <v>26945</v>
      </c>
    </row>
    <row r="26979" spans="68:70" x14ac:dyDescent="0.3">
      <c r="BP26979">
        <f t="shared" si="509"/>
        <v>0.28247216041519196</v>
      </c>
      <c r="BQ26979">
        <v>466.12876649086701</v>
      </c>
      <c r="BR26979">
        <v>26946</v>
      </c>
    </row>
    <row r="26980" spans="68:70" x14ac:dyDescent="0.3">
      <c r="BP26980">
        <f t="shared" si="509"/>
        <v>0.28251460483087215</v>
      </c>
      <c r="BQ26980">
        <v>466.135827120329</v>
      </c>
      <c r="BR26980">
        <v>26947</v>
      </c>
    </row>
    <row r="26981" spans="68:70" x14ac:dyDescent="0.3">
      <c r="BP26981">
        <f t="shared" si="509"/>
        <v>0.28252700551934917</v>
      </c>
      <c r="BQ26981">
        <v>466.13788987500601</v>
      </c>
      <c r="BR26981">
        <v>26948</v>
      </c>
    </row>
    <row r="26982" spans="68:70" x14ac:dyDescent="0.3">
      <c r="BP26982">
        <f t="shared" si="509"/>
        <v>0.2825364002522856</v>
      </c>
      <c r="BQ26982">
        <v>466.13945258304398</v>
      </c>
      <c r="BR26982">
        <v>26949</v>
      </c>
    </row>
    <row r="26983" spans="68:70" x14ac:dyDescent="0.3">
      <c r="BP26983">
        <f t="shared" si="509"/>
        <v>0.28255894052755776</v>
      </c>
      <c r="BQ26983">
        <v>466.14320179808601</v>
      </c>
      <c r="BR26983">
        <v>26950</v>
      </c>
    </row>
    <row r="26984" spans="68:70" x14ac:dyDescent="0.3">
      <c r="BP26984">
        <f t="shared" si="509"/>
        <v>0.28270081172058203</v>
      </c>
      <c r="BQ26984">
        <v>466.16679637481201</v>
      </c>
      <c r="BR26984">
        <v>26951</v>
      </c>
    </row>
    <row r="26985" spans="68:70" x14ac:dyDescent="0.3">
      <c r="BP26985">
        <f t="shared" si="509"/>
        <v>0.28272735674698135</v>
      </c>
      <c r="BQ26985">
        <v>466.17121041659601</v>
      </c>
      <c r="BR26985">
        <v>26952</v>
      </c>
    </row>
    <row r="26986" spans="68:70" x14ac:dyDescent="0.3">
      <c r="BP26986">
        <f t="shared" si="509"/>
        <v>0.28285369090105494</v>
      </c>
      <c r="BQ26986">
        <v>466.19221506197698</v>
      </c>
      <c r="BR26986">
        <v>26953</v>
      </c>
    </row>
    <row r="26987" spans="68:70" x14ac:dyDescent="0.3">
      <c r="BP26987">
        <f t="shared" si="509"/>
        <v>0.28299835642541527</v>
      </c>
      <c r="BQ26987">
        <v>466.21626176842398</v>
      </c>
      <c r="BR26987">
        <v>26954</v>
      </c>
    </row>
    <row r="26988" spans="68:70" x14ac:dyDescent="0.3">
      <c r="BP26988">
        <f t="shared" si="509"/>
        <v>0.28318079241442967</v>
      </c>
      <c r="BQ26988">
        <v>466.24657802568902</v>
      </c>
      <c r="BR26988">
        <v>26955</v>
      </c>
    </row>
    <row r="26989" spans="68:70" x14ac:dyDescent="0.3">
      <c r="BP26989">
        <f t="shared" si="509"/>
        <v>0.28326004166074625</v>
      </c>
      <c r="BQ26989">
        <v>466.25974420796598</v>
      </c>
      <c r="BR26989">
        <v>26956</v>
      </c>
    </row>
    <row r="26990" spans="68:70" x14ac:dyDescent="0.3">
      <c r="BP26990">
        <f t="shared" si="509"/>
        <v>0.28328427683802382</v>
      </c>
      <c r="BQ26990">
        <v>466.263770184647</v>
      </c>
      <c r="BR26990">
        <v>26957</v>
      </c>
    </row>
    <row r="26991" spans="68:70" x14ac:dyDescent="0.3">
      <c r="BP26991">
        <f t="shared" si="509"/>
        <v>0.28330183010519422</v>
      </c>
      <c r="BQ26991">
        <v>466.26668604688098</v>
      </c>
      <c r="BR26991">
        <v>26958</v>
      </c>
    </row>
    <row r="26992" spans="68:70" x14ac:dyDescent="0.3">
      <c r="BP26992">
        <f t="shared" si="509"/>
        <v>0.28342462827133758</v>
      </c>
      <c r="BQ26992">
        <v>466.28708214712202</v>
      </c>
      <c r="BR26992">
        <v>26959</v>
      </c>
    </row>
    <row r="26993" spans="68:70" x14ac:dyDescent="0.3">
      <c r="BP26993">
        <f t="shared" si="509"/>
        <v>0.28348400055312395</v>
      </c>
      <c r="BQ26993">
        <v>466.29694197208801</v>
      </c>
      <c r="BR26993">
        <v>26960</v>
      </c>
    </row>
    <row r="26994" spans="68:70" x14ac:dyDescent="0.3">
      <c r="BP26994">
        <f t="shared" si="509"/>
        <v>0.28363397459453282</v>
      </c>
      <c r="BQ26994">
        <v>466.32184323596903</v>
      </c>
      <c r="BR26994">
        <v>26961</v>
      </c>
    </row>
    <row r="26995" spans="68:70" x14ac:dyDescent="0.3">
      <c r="BP26995">
        <f t="shared" si="509"/>
        <v>0.28371482456996028</v>
      </c>
      <c r="BQ26995">
        <v>466.33526460512297</v>
      </c>
      <c r="BR26995">
        <v>26962</v>
      </c>
    </row>
    <row r="26996" spans="68:70" x14ac:dyDescent="0.3">
      <c r="BP26996">
        <f t="shared" si="509"/>
        <v>0.28382425482134377</v>
      </c>
      <c r="BQ26996">
        <v>466.353427351211</v>
      </c>
      <c r="BR26996">
        <v>26963</v>
      </c>
    </row>
    <row r="26997" spans="68:70" x14ac:dyDescent="0.3">
      <c r="BP26997">
        <f t="shared" si="509"/>
        <v>0.28393447986065706</v>
      </c>
      <c r="BQ26997">
        <v>466.37171847338902</v>
      </c>
      <c r="BR26997">
        <v>26964</v>
      </c>
    </row>
    <row r="26998" spans="68:70" x14ac:dyDescent="0.3">
      <c r="BP26998">
        <f t="shared" si="509"/>
        <v>0.28398021939700191</v>
      </c>
      <c r="BQ26998">
        <v>466.379307607052</v>
      </c>
      <c r="BR26998">
        <v>26965</v>
      </c>
    </row>
    <row r="26999" spans="68:70" x14ac:dyDescent="0.3">
      <c r="BP26999">
        <f t="shared" si="509"/>
        <v>0.28398181863375371</v>
      </c>
      <c r="BQ26999">
        <v>466.37957294239698</v>
      </c>
      <c r="BR26999">
        <v>26966</v>
      </c>
    </row>
    <row r="27000" spans="68:70" x14ac:dyDescent="0.3">
      <c r="BP27000">
        <f t="shared" si="509"/>
        <v>0.2840147539867352</v>
      </c>
      <c r="BQ27000">
        <v>466.38503720375098</v>
      </c>
      <c r="BR27000">
        <v>26967</v>
      </c>
    </row>
    <row r="27001" spans="68:70" x14ac:dyDescent="0.3">
      <c r="BP27001">
        <f t="shared" si="509"/>
        <v>0.28405744040439146</v>
      </c>
      <c r="BQ27001">
        <v>466.39211878010201</v>
      </c>
      <c r="BR27001">
        <v>26968</v>
      </c>
    </row>
    <row r="27002" spans="68:70" x14ac:dyDescent="0.3">
      <c r="BP27002">
        <f t="shared" si="509"/>
        <v>0.28406240293546808</v>
      </c>
      <c r="BQ27002">
        <v>466.39294201781701</v>
      </c>
      <c r="BR27002">
        <v>26969</v>
      </c>
    </row>
    <row r="27003" spans="68:70" x14ac:dyDescent="0.3">
      <c r="BP27003">
        <f t="shared" si="509"/>
        <v>0.28409501159809197</v>
      </c>
      <c r="BQ27003">
        <v>466.39835131256899</v>
      </c>
      <c r="BR27003">
        <v>26970</v>
      </c>
    </row>
    <row r="27004" spans="68:70" x14ac:dyDescent="0.3">
      <c r="BP27004">
        <f t="shared" si="509"/>
        <v>0.28417841846464609</v>
      </c>
      <c r="BQ27004">
        <v>466.41218586552202</v>
      </c>
      <c r="BR27004">
        <v>26971</v>
      </c>
    </row>
    <row r="27005" spans="68:70" x14ac:dyDescent="0.3">
      <c r="BP27005">
        <f t="shared" si="509"/>
        <v>0.28424941425147632</v>
      </c>
      <c r="BQ27005">
        <v>466.42396021463497</v>
      </c>
      <c r="BR27005">
        <v>26972</v>
      </c>
    </row>
    <row r="27006" spans="68:70" x14ac:dyDescent="0.3">
      <c r="BP27006">
        <f t="shared" si="509"/>
        <v>0.28439625571399124</v>
      </c>
      <c r="BQ27006">
        <v>466.44830858140699</v>
      </c>
      <c r="BR27006">
        <v>26973</v>
      </c>
    </row>
    <row r="27007" spans="68:70" x14ac:dyDescent="0.3">
      <c r="BP27007">
        <f t="shared" si="509"/>
        <v>0.28465632440109817</v>
      </c>
      <c r="BQ27007">
        <v>466.49141618460902</v>
      </c>
      <c r="BR27007">
        <v>26974</v>
      </c>
    </row>
    <row r="27008" spans="68:70" x14ac:dyDescent="0.3">
      <c r="BP27008">
        <f t="shared" si="509"/>
        <v>0.28466142605138511</v>
      </c>
      <c r="BQ27008">
        <v>466.49226161006601</v>
      </c>
      <c r="BR27008">
        <v>26975</v>
      </c>
    </row>
    <row r="27009" spans="68:70" x14ac:dyDescent="0.3">
      <c r="BP27009">
        <f t="shared" si="509"/>
        <v>0.28476856810106449</v>
      </c>
      <c r="BQ27009">
        <v>466.51001501999002</v>
      </c>
      <c r="BR27009">
        <v>26976</v>
      </c>
    </row>
    <row r="27010" spans="68:70" x14ac:dyDescent="0.3">
      <c r="BP27010">
        <f t="shared" si="509"/>
        <v>0.28478971781527301</v>
      </c>
      <c r="BQ27010">
        <v>466.51351912743701</v>
      </c>
      <c r="BR27010">
        <v>26977</v>
      </c>
    </row>
    <row r="27011" spans="68:70" x14ac:dyDescent="0.3">
      <c r="BP27011">
        <f t="shared" si="509"/>
        <v>0.28479910965497862</v>
      </c>
      <c r="BQ27011">
        <v>466.51507513584397</v>
      </c>
      <c r="BR27011">
        <v>26978</v>
      </c>
    </row>
    <row r="27012" spans="68:70" x14ac:dyDescent="0.3">
      <c r="BP27012">
        <f t="shared" si="509"/>
        <v>0.28480095370625219</v>
      </c>
      <c r="BQ27012">
        <v>466.51538064904202</v>
      </c>
      <c r="BR27012">
        <v>26979</v>
      </c>
    </row>
    <row r="27013" spans="68:70" x14ac:dyDescent="0.3">
      <c r="BP27013">
        <f t="shared" si="509"/>
        <v>0.28480658907011919</v>
      </c>
      <c r="BQ27013">
        <v>466.516314281831</v>
      </c>
      <c r="BR27013">
        <v>26980</v>
      </c>
    </row>
    <row r="27014" spans="68:70" x14ac:dyDescent="0.3">
      <c r="BP27014">
        <f t="shared" si="509"/>
        <v>0.28489628606127237</v>
      </c>
      <c r="BQ27014">
        <v>466.53117349007698</v>
      </c>
      <c r="BR27014">
        <v>26981</v>
      </c>
    </row>
    <row r="27015" spans="68:70" x14ac:dyDescent="0.3">
      <c r="BP27015">
        <f t="shared" si="509"/>
        <v>0.28490568050026821</v>
      </c>
      <c r="BQ27015">
        <v>466.53272963799901</v>
      </c>
      <c r="BR27015">
        <v>26982</v>
      </c>
    </row>
    <row r="27016" spans="68:70" x14ac:dyDescent="0.3">
      <c r="BP27016">
        <f t="shared" si="509"/>
        <v>0.2849754239624212</v>
      </c>
      <c r="BQ27016">
        <v>466.54428153673098</v>
      </c>
      <c r="BR27016">
        <v>26983</v>
      </c>
    </row>
    <row r="27017" spans="68:70" x14ac:dyDescent="0.3">
      <c r="BP27017">
        <f t="shared" si="509"/>
        <v>0.28501648462140106</v>
      </c>
      <c r="BQ27017">
        <v>466.55108192279101</v>
      </c>
      <c r="BR27017">
        <v>26984</v>
      </c>
    </row>
    <row r="27018" spans="68:70" x14ac:dyDescent="0.3">
      <c r="BP27018">
        <f t="shared" si="509"/>
        <v>0.28504068722186149</v>
      </c>
      <c r="BQ27018">
        <v>466.55509008069998</v>
      </c>
      <c r="BR27018">
        <v>26985</v>
      </c>
    </row>
    <row r="27019" spans="68:70" x14ac:dyDescent="0.3">
      <c r="BP27019">
        <f t="shared" si="509"/>
        <v>0.28511736884871958</v>
      </c>
      <c r="BQ27019">
        <v>466.56778809129298</v>
      </c>
      <c r="BR27019">
        <v>26986</v>
      </c>
    </row>
    <row r="27020" spans="68:70" x14ac:dyDescent="0.3">
      <c r="BP27020">
        <f t="shared" si="509"/>
        <v>0.28513949955886664</v>
      </c>
      <c r="BQ27020">
        <v>466.57145248464201</v>
      </c>
      <c r="BR27020">
        <v>26987</v>
      </c>
    </row>
    <row r="27021" spans="68:70" x14ac:dyDescent="0.3">
      <c r="BP27021">
        <f t="shared" si="509"/>
        <v>0.28525168806881601</v>
      </c>
      <c r="BQ27021">
        <v>466.59002642201301</v>
      </c>
      <c r="BR27021">
        <v>26988</v>
      </c>
    </row>
    <row r="27022" spans="68:70" x14ac:dyDescent="0.3">
      <c r="BP27022">
        <f t="shared" si="509"/>
        <v>0.28526037250042813</v>
      </c>
      <c r="BQ27022">
        <v>466.59146406477799</v>
      </c>
      <c r="BR27022">
        <v>26989</v>
      </c>
    </row>
    <row r="27023" spans="68:70" x14ac:dyDescent="0.3">
      <c r="BP27023">
        <f t="shared" si="509"/>
        <v>0.28527781909673627</v>
      </c>
      <c r="BQ27023">
        <v>466.594352152299</v>
      </c>
      <c r="BR27023">
        <v>26990</v>
      </c>
    </row>
    <row r="27024" spans="68:70" x14ac:dyDescent="0.3">
      <c r="BP27024">
        <f t="shared" si="509"/>
        <v>0.28529512376544036</v>
      </c>
      <c r="BQ27024">
        <v>466.597216658067</v>
      </c>
      <c r="BR27024">
        <v>26991</v>
      </c>
    </row>
    <row r="27025" spans="68:70" x14ac:dyDescent="0.3">
      <c r="BP27025">
        <f t="shared" si="509"/>
        <v>0.28543806727040977</v>
      </c>
      <c r="BQ27025">
        <v>466.62087530285203</v>
      </c>
      <c r="BR27025">
        <v>26992</v>
      </c>
    </row>
    <row r="27026" spans="68:70" x14ac:dyDescent="0.3">
      <c r="BP27026">
        <f t="shared" si="509"/>
        <v>0.28548743332480236</v>
      </c>
      <c r="BQ27026">
        <v>466.62904452480097</v>
      </c>
      <c r="BR27026">
        <v>26993</v>
      </c>
    </row>
    <row r="27027" spans="68:70" x14ac:dyDescent="0.3">
      <c r="BP27027">
        <f t="shared" si="509"/>
        <v>0.28578808810866529</v>
      </c>
      <c r="BQ27027">
        <v>466.67878241099203</v>
      </c>
      <c r="BR27027">
        <v>26994</v>
      </c>
    </row>
    <row r="27028" spans="68:70" x14ac:dyDescent="0.3">
      <c r="BP27028">
        <f t="shared" si="509"/>
        <v>0.28579337661307835</v>
      </c>
      <c r="BQ27028">
        <v>466.67965706401401</v>
      </c>
      <c r="BR27028">
        <v>26995</v>
      </c>
    </row>
    <row r="27029" spans="68:70" x14ac:dyDescent="0.3">
      <c r="BP27029">
        <f t="shared" si="509"/>
        <v>0.28581047522999242</v>
      </c>
      <c r="BQ27029">
        <v>466.68248490775198</v>
      </c>
      <c r="BR27029">
        <v>26996</v>
      </c>
    </row>
    <row r="27030" spans="68:70" x14ac:dyDescent="0.3">
      <c r="BP27030">
        <f t="shared" si="509"/>
        <v>0.28581745325111219</v>
      </c>
      <c r="BQ27030">
        <v>466.68363893897299</v>
      </c>
      <c r="BR27030">
        <v>26997</v>
      </c>
    </row>
    <row r="27031" spans="68:70" x14ac:dyDescent="0.3">
      <c r="BP27031">
        <f t="shared" si="509"/>
        <v>0.28591527854350524</v>
      </c>
      <c r="BQ27031">
        <v>466.699815888351</v>
      </c>
      <c r="BR27031">
        <v>26998</v>
      </c>
    </row>
    <row r="27032" spans="68:70" x14ac:dyDescent="0.3">
      <c r="BP27032">
        <f t="shared" si="509"/>
        <v>0.28593340470596335</v>
      </c>
      <c r="BQ27032">
        <v>466.702813030242</v>
      </c>
      <c r="BR27032">
        <v>26999</v>
      </c>
    </row>
    <row r="27033" spans="68:70" x14ac:dyDescent="0.3">
      <c r="BP27033">
        <f t="shared" si="509"/>
        <v>0.28598388703373107</v>
      </c>
      <c r="BQ27033">
        <v>466.71115972934098</v>
      </c>
      <c r="BR27033">
        <v>27000</v>
      </c>
    </row>
    <row r="27034" spans="68:70" x14ac:dyDescent="0.3">
      <c r="BP27034">
        <f t="shared" si="509"/>
        <v>0.28601250283506313</v>
      </c>
      <c r="BQ27034">
        <v>466.715890711025</v>
      </c>
      <c r="BR27034">
        <v>27001</v>
      </c>
    </row>
    <row r="27035" spans="68:70" x14ac:dyDescent="0.3">
      <c r="BP27035">
        <f t="shared" si="509"/>
        <v>0.2860863852033928</v>
      </c>
      <c r="BQ27035">
        <v>466.72810441123801</v>
      </c>
      <c r="BR27035">
        <v>27002</v>
      </c>
    </row>
    <row r="27036" spans="68:70" x14ac:dyDescent="0.3">
      <c r="BP27036">
        <f t="shared" si="509"/>
        <v>0.28617186534587591</v>
      </c>
      <c r="BQ27036">
        <v>466.742233404096</v>
      </c>
      <c r="BR27036">
        <v>27003</v>
      </c>
    </row>
    <row r="27037" spans="68:70" x14ac:dyDescent="0.3">
      <c r="BP27037">
        <f t="shared" si="509"/>
        <v>0.2862783185134895</v>
      </c>
      <c r="BQ27037">
        <v>466.75982607341302</v>
      </c>
      <c r="BR27037">
        <v>27004</v>
      </c>
    </row>
    <row r="27038" spans="68:70" x14ac:dyDescent="0.3">
      <c r="BP27038">
        <f t="shared" si="509"/>
        <v>0.28651789119006932</v>
      </c>
      <c r="BQ27038">
        <v>466.799406386491</v>
      </c>
      <c r="BR27038">
        <v>27005</v>
      </c>
    </row>
    <row r="27039" spans="68:70" x14ac:dyDescent="0.3">
      <c r="BP27039">
        <f t="shared" si="509"/>
        <v>0.28655010111160722</v>
      </c>
      <c r="BQ27039">
        <v>466.804726594214</v>
      </c>
      <c r="BR27039">
        <v>27006</v>
      </c>
    </row>
    <row r="27040" spans="68:70" x14ac:dyDescent="0.3">
      <c r="BP27040">
        <f t="shared" si="509"/>
        <v>0.28669610044984761</v>
      </c>
      <c r="BQ27040">
        <v>466.82883798691199</v>
      </c>
      <c r="BR27040">
        <v>27007</v>
      </c>
    </row>
    <row r="27041" spans="68:70" x14ac:dyDescent="0.3">
      <c r="BP27041">
        <f t="shared" si="509"/>
        <v>0.28675711051266523</v>
      </c>
      <c r="BQ27041">
        <v>466.83891181364299</v>
      </c>
      <c r="BR27041">
        <v>27008</v>
      </c>
    </row>
    <row r="27042" spans="68:70" x14ac:dyDescent="0.3">
      <c r="BP27042">
        <f t="shared" ref="BP27042:BP27105" si="510">(BQ27042 - $BS$31303)*(BQ27042 - $BS$31303)/31269</f>
        <v>0.28683014251845479</v>
      </c>
      <c r="BQ27042">
        <v>466.85096926398899</v>
      </c>
      <c r="BR27042">
        <v>27009</v>
      </c>
    </row>
    <row r="27043" spans="68:70" x14ac:dyDescent="0.3">
      <c r="BP27043">
        <f t="shared" si="510"/>
        <v>0.28683395232807052</v>
      </c>
      <c r="BQ27043">
        <v>466.85159821444699</v>
      </c>
      <c r="BR27043">
        <v>27010</v>
      </c>
    </row>
    <row r="27044" spans="68:70" x14ac:dyDescent="0.3">
      <c r="BP27044">
        <f t="shared" si="510"/>
        <v>0.28685349166369734</v>
      </c>
      <c r="BQ27044">
        <v>466.85482384124799</v>
      </c>
      <c r="BR27044">
        <v>27011</v>
      </c>
    </row>
    <row r="27045" spans="68:70" x14ac:dyDescent="0.3">
      <c r="BP27045">
        <f t="shared" si="510"/>
        <v>0.28687911054455123</v>
      </c>
      <c r="BQ27045">
        <v>466.85905293573001</v>
      </c>
      <c r="BR27045">
        <v>27012</v>
      </c>
    </row>
    <row r="27046" spans="68:70" x14ac:dyDescent="0.3">
      <c r="BP27046">
        <f t="shared" si="510"/>
        <v>0.28689497667233294</v>
      </c>
      <c r="BQ27046">
        <v>466.86167197783698</v>
      </c>
      <c r="BR27046">
        <v>27013</v>
      </c>
    </row>
    <row r="27047" spans="68:70" x14ac:dyDescent="0.3">
      <c r="BP27047">
        <f t="shared" si="510"/>
        <v>0.28703109535835081</v>
      </c>
      <c r="BQ27047">
        <v>466.88413828914798</v>
      </c>
      <c r="BR27047">
        <v>27014</v>
      </c>
    </row>
    <row r="27048" spans="68:70" x14ac:dyDescent="0.3">
      <c r="BP27048">
        <f t="shared" si="510"/>
        <v>0.28711410106626439</v>
      </c>
      <c r="BQ27048">
        <v>466.89783571914302</v>
      </c>
      <c r="BR27048">
        <v>27015</v>
      </c>
    </row>
    <row r="27049" spans="68:70" x14ac:dyDescent="0.3">
      <c r="BP27049">
        <f t="shared" si="510"/>
        <v>0.28722562248124905</v>
      </c>
      <c r="BQ27049">
        <v>466.91623563530499</v>
      </c>
      <c r="BR27049">
        <v>27016</v>
      </c>
    </row>
    <row r="27050" spans="68:70" x14ac:dyDescent="0.3">
      <c r="BP27050">
        <f t="shared" si="510"/>
        <v>0.28736070624896431</v>
      </c>
      <c r="BQ27050">
        <v>466.938518320387</v>
      </c>
      <c r="BR27050">
        <v>27017</v>
      </c>
    </row>
    <row r="27051" spans="68:70" x14ac:dyDescent="0.3">
      <c r="BP27051">
        <f t="shared" si="510"/>
        <v>0.28742494159224702</v>
      </c>
      <c r="BQ27051">
        <v>466.949112396548</v>
      </c>
      <c r="BR27051">
        <v>27018</v>
      </c>
    </row>
    <row r="27052" spans="68:70" x14ac:dyDescent="0.3">
      <c r="BP27052">
        <f t="shared" si="510"/>
        <v>0.28744141764731601</v>
      </c>
      <c r="BQ27052">
        <v>466.95182953510903</v>
      </c>
      <c r="BR27052">
        <v>27019</v>
      </c>
    </row>
    <row r="27053" spans="68:70" x14ac:dyDescent="0.3">
      <c r="BP27053">
        <f t="shared" si="510"/>
        <v>0.28746410952514018</v>
      </c>
      <c r="BQ27053">
        <v>466.95557162480497</v>
      </c>
      <c r="BR27053">
        <v>27020</v>
      </c>
    </row>
    <row r="27054" spans="68:70" x14ac:dyDescent="0.3">
      <c r="BP27054">
        <f t="shared" si="510"/>
        <v>0.28752007458578227</v>
      </c>
      <c r="BQ27054">
        <v>466.96480012292699</v>
      </c>
      <c r="BR27054">
        <v>27021</v>
      </c>
    </row>
    <row r="27055" spans="68:70" x14ac:dyDescent="0.3">
      <c r="BP27055">
        <f t="shared" si="510"/>
        <v>0.28760092894395645</v>
      </c>
      <c r="BQ27055">
        <v>466.97813121780399</v>
      </c>
      <c r="BR27055">
        <v>27022</v>
      </c>
    </row>
    <row r="27056" spans="68:70" x14ac:dyDescent="0.3">
      <c r="BP27056">
        <f t="shared" si="510"/>
        <v>0.28763191834569074</v>
      </c>
      <c r="BQ27056">
        <v>466.98324018779698</v>
      </c>
      <c r="BR27056">
        <v>27023</v>
      </c>
    </row>
    <row r="27057" spans="68:70" x14ac:dyDescent="0.3">
      <c r="BP27057">
        <f t="shared" si="510"/>
        <v>0.28777789823538852</v>
      </c>
      <c r="BQ27057">
        <v>467.00730300100003</v>
      </c>
      <c r="BR27057">
        <v>27024</v>
      </c>
    </row>
    <row r="27058" spans="68:70" x14ac:dyDescent="0.3">
      <c r="BP27058">
        <f t="shared" si="510"/>
        <v>0.28783514969644436</v>
      </c>
      <c r="BQ27058">
        <v>467.01673846492099</v>
      </c>
      <c r="BR27058">
        <v>27025</v>
      </c>
    </row>
    <row r="27059" spans="68:70" x14ac:dyDescent="0.3">
      <c r="BP27059">
        <f t="shared" si="510"/>
        <v>0.28800511575923243</v>
      </c>
      <c r="BQ27059">
        <v>467.04474460151198</v>
      </c>
      <c r="BR27059">
        <v>27026</v>
      </c>
    </row>
    <row r="27060" spans="68:70" x14ac:dyDescent="0.3">
      <c r="BP27060">
        <f t="shared" si="510"/>
        <v>0.28813851483759112</v>
      </c>
      <c r="BQ27060">
        <v>467.066719630058</v>
      </c>
      <c r="BR27060">
        <v>27027</v>
      </c>
    </row>
    <row r="27061" spans="68:70" x14ac:dyDescent="0.3">
      <c r="BP27061">
        <f t="shared" si="510"/>
        <v>0.28815900007910228</v>
      </c>
      <c r="BQ27061">
        <v>467.07009374376003</v>
      </c>
      <c r="BR27061">
        <v>27028</v>
      </c>
    </row>
    <row r="27062" spans="68:70" x14ac:dyDescent="0.3">
      <c r="BP27062">
        <f t="shared" si="510"/>
        <v>0.2881950513986638</v>
      </c>
      <c r="BQ27062">
        <v>467.07603144701</v>
      </c>
      <c r="BR27062">
        <v>27029</v>
      </c>
    </row>
    <row r="27063" spans="68:70" x14ac:dyDescent="0.3">
      <c r="BP27063">
        <f t="shared" si="510"/>
        <v>0.28827136276245802</v>
      </c>
      <c r="BQ27063">
        <v>467.08859881145798</v>
      </c>
      <c r="BR27063">
        <v>27030</v>
      </c>
    </row>
    <row r="27064" spans="68:70" x14ac:dyDescent="0.3">
      <c r="BP27064">
        <f t="shared" si="510"/>
        <v>0.28830568204443197</v>
      </c>
      <c r="BQ27064">
        <v>467.09425015251497</v>
      </c>
      <c r="BR27064">
        <v>27031</v>
      </c>
    </row>
    <row r="27065" spans="68:70" x14ac:dyDescent="0.3">
      <c r="BP27065">
        <f t="shared" si="510"/>
        <v>0.28840587720402677</v>
      </c>
      <c r="BQ27065">
        <v>467.11074732113099</v>
      </c>
      <c r="BR27065">
        <v>27032</v>
      </c>
    </row>
    <row r="27066" spans="68:70" x14ac:dyDescent="0.3">
      <c r="BP27066">
        <f t="shared" si="510"/>
        <v>0.28847935132545843</v>
      </c>
      <c r="BQ27066">
        <v>467.12284304020301</v>
      </c>
      <c r="BR27066">
        <v>27033</v>
      </c>
    </row>
    <row r="27067" spans="68:70" x14ac:dyDescent="0.3">
      <c r="BP27067">
        <f t="shared" si="510"/>
        <v>0.28849882693782214</v>
      </c>
      <c r="BQ27067">
        <v>467.12604896570599</v>
      </c>
      <c r="BR27067">
        <v>27034</v>
      </c>
    </row>
    <row r="27068" spans="68:70" x14ac:dyDescent="0.3">
      <c r="BP27068">
        <f t="shared" si="510"/>
        <v>0.28857443856799747</v>
      </c>
      <c r="BQ27068">
        <v>467.13849454520698</v>
      </c>
      <c r="BR27068">
        <v>27035</v>
      </c>
    </row>
    <row r="27069" spans="68:70" x14ac:dyDescent="0.3">
      <c r="BP27069">
        <f t="shared" si="510"/>
        <v>0.28857789839302755</v>
      </c>
      <c r="BQ27069">
        <v>467.13906398905499</v>
      </c>
      <c r="BR27069">
        <v>27036</v>
      </c>
    </row>
    <row r="27070" spans="68:70" x14ac:dyDescent="0.3">
      <c r="BP27070">
        <f t="shared" si="510"/>
        <v>0.2886206741531035</v>
      </c>
      <c r="BQ27070">
        <v>467.14610406119999</v>
      </c>
      <c r="BR27070">
        <v>27037</v>
      </c>
    </row>
    <row r="27071" spans="68:70" x14ac:dyDescent="0.3">
      <c r="BP27071">
        <f t="shared" si="510"/>
        <v>0.28862174715239636</v>
      </c>
      <c r="BQ27071">
        <v>467.14628064965802</v>
      </c>
      <c r="BR27071">
        <v>27038</v>
      </c>
    </row>
    <row r="27072" spans="68:70" x14ac:dyDescent="0.3">
      <c r="BP27072">
        <f t="shared" si="510"/>
        <v>0.28868005835350935</v>
      </c>
      <c r="BQ27072">
        <v>467.15587670023598</v>
      </c>
      <c r="BR27072">
        <v>27039</v>
      </c>
    </row>
    <row r="27073" spans="68:70" x14ac:dyDescent="0.3">
      <c r="BP27073">
        <f t="shared" si="510"/>
        <v>0.2887556490092601</v>
      </c>
      <c r="BQ27073">
        <v>467.16831492195502</v>
      </c>
      <c r="BR27073">
        <v>27040</v>
      </c>
    </row>
    <row r="27074" spans="68:70" x14ac:dyDescent="0.3">
      <c r="BP27074">
        <f t="shared" si="510"/>
        <v>0.28882536991014796</v>
      </c>
      <c r="BQ27074">
        <v>467.17978584940698</v>
      </c>
      <c r="BR27074">
        <v>27041</v>
      </c>
    </row>
    <row r="27075" spans="68:70" x14ac:dyDescent="0.3">
      <c r="BP27075">
        <f t="shared" si="510"/>
        <v>0.28882848288331708</v>
      </c>
      <c r="BQ27075">
        <v>467.18029798332401</v>
      </c>
      <c r="BR27075">
        <v>27042</v>
      </c>
    </row>
    <row r="27076" spans="68:70" x14ac:dyDescent="0.3">
      <c r="BP27076">
        <f t="shared" si="510"/>
        <v>0.28906627489415015</v>
      </c>
      <c r="BQ27076">
        <v>467.21941042149001</v>
      </c>
      <c r="BR27076">
        <v>27043</v>
      </c>
    </row>
    <row r="27077" spans="68:70" x14ac:dyDescent="0.3">
      <c r="BP27077">
        <f t="shared" si="510"/>
        <v>0.2891042978360876</v>
      </c>
      <c r="BQ27077">
        <v>467.22566300820102</v>
      </c>
      <c r="BR27077">
        <v>27044</v>
      </c>
    </row>
    <row r="27078" spans="68:70" x14ac:dyDescent="0.3">
      <c r="BP27078">
        <f t="shared" si="510"/>
        <v>0.28922642928007236</v>
      </c>
      <c r="BQ27078">
        <v>467.24574382430899</v>
      </c>
      <c r="BR27078">
        <v>27045</v>
      </c>
    </row>
    <row r="27079" spans="68:70" x14ac:dyDescent="0.3">
      <c r="BP27079">
        <f t="shared" si="510"/>
        <v>0.2892506600303556</v>
      </c>
      <c r="BQ27079">
        <v>467.24972733308903</v>
      </c>
      <c r="BR27079">
        <v>27046</v>
      </c>
    </row>
    <row r="27080" spans="68:70" x14ac:dyDescent="0.3">
      <c r="BP27080">
        <f t="shared" si="510"/>
        <v>0.28940918490837075</v>
      </c>
      <c r="BQ27080">
        <v>467.27578453372598</v>
      </c>
      <c r="BR27080">
        <v>27047</v>
      </c>
    </row>
    <row r="27081" spans="68:70" x14ac:dyDescent="0.3">
      <c r="BP27081">
        <f t="shared" si="510"/>
        <v>0.28941474231649511</v>
      </c>
      <c r="BQ27081">
        <v>467.27669789175798</v>
      </c>
      <c r="BR27081">
        <v>27048</v>
      </c>
    </row>
    <row r="27082" spans="68:70" x14ac:dyDescent="0.3">
      <c r="BP27082">
        <f t="shared" si="510"/>
        <v>0.2894540198595919</v>
      </c>
      <c r="BQ27082">
        <v>467.28315289188902</v>
      </c>
      <c r="BR27082">
        <v>27049</v>
      </c>
    </row>
    <row r="27083" spans="68:70" x14ac:dyDescent="0.3">
      <c r="BP27083">
        <f t="shared" si="510"/>
        <v>0.28952112765380744</v>
      </c>
      <c r="BQ27083">
        <v>467.294180593394</v>
      </c>
      <c r="BR27083">
        <v>27050</v>
      </c>
    </row>
    <row r="27084" spans="68:70" x14ac:dyDescent="0.3">
      <c r="BP27084">
        <f t="shared" si="510"/>
        <v>0.2895394322204663</v>
      </c>
      <c r="BQ27084">
        <v>467.29718832761699</v>
      </c>
      <c r="BR27084">
        <v>27051</v>
      </c>
    </row>
    <row r="27085" spans="68:70" x14ac:dyDescent="0.3">
      <c r="BP27085">
        <f t="shared" si="510"/>
        <v>0.28954469082524598</v>
      </c>
      <c r="BQ27085">
        <v>467.29805238324099</v>
      </c>
      <c r="BR27085">
        <v>27052</v>
      </c>
    </row>
    <row r="27086" spans="68:70" x14ac:dyDescent="0.3">
      <c r="BP27086">
        <f t="shared" si="510"/>
        <v>0.28955170838432515</v>
      </c>
      <c r="BQ27086">
        <v>467.29920544519803</v>
      </c>
      <c r="BR27086">
        <v>27053</v>
      </c>
    </row>
    <row r="27087" spans="68:70" x14ac:dyDescent="0.3">
      <c r="BP27087">
        <f t="shared" si="510"/>
        <v>0.28964803073462564</v>
      </c>
      <c r="BQ27087">
        <v>467.31503085234499</v>
      </c>
      <c r="BR27087">
        <v>27054</v>
      </c>
    </row>
    <row r="27088" spans="68:70" x14ac:dyDescent="0.3">
      <c r="BP27088">
        <f t="shared" si="510"/>
        <v>0.28970056129836624</v>
      </c>
      <c r="BQ27088">
        <v>467.32366032153402</v>
      </c>
      <c r="BR27088">
        <v>27055</v>
      </c>
    </row>
    <row r="27089" spans="68:70" x14ac:dyDescent="0.3">
      <c r="BP27089">
        <f t="shared" si="510"/>
        <v>0.28985079194043933</v>
      </c>
      <c r="BQ27089">
        <v>467.34833517392502</v>
      </c>
      <c r="BR27089">
        <v>27056</v>
      </c>
    </row>
    <row r="27090" spans="68:70" x14ac:dyDescent="0.3">
      <c r="BP27090">
        <f t="shared" si="510"/>
        <v>0.28990306322198639</v>
      </c>
      <c r="BQ27090">
        <v>467.35691904772801</v>
      </c>
      <c r="BR27090">
        <v>27057</v>
      </c>
    </row>
    <row r="27091" spans="68:70" x14ac:dyDescent="0.3">
      <c r="BP27091">
        <f t="shared" si="510"/>
        <v>0.28999667736458806</v>
      </c>
      <c r="BQ27091">
        <v>467.37229022059</v>
      </c>
      <c r="BR27091">
        <v>27058</v>
      </c>
    </row>
    <row r="27092" spans="68:70" x14ac:dyDescent="0.3">
      <c r="BP27092">
        <f t="shared" si="510"/>
        <v>0.29002000823284807</v>
      </c>
      <c r="BQ27092">
        <v>467.376120695802</v>
      </c>
      <c r="BR27092">
        <v>27059</v>
      </c>
    </row>
    <row r="27093" spans="68:70" x14ac:dyDescent="0.3">
      <c r="BP27093">
        <f t="shared" si="510"/>
        <v>0.29008689624246331</v>
      </c>
      <c r="BQ27093">
        <v>467.387101553278</v>
      </c>
      <c r="BR27093">
        <v>27060</v>
      </c>
    </row>
    <row r="27094" spans="68:70" x14ac:dyDescent="0.3">
      <c r="BP27094">
        <f t="shared" si="510"/>
        <v>0.29020452904338323</v>
      </c>
      <c r="BQ27094">
        <v>467.406410001062</v>
      </c>
      <c r="BR27094">
        <v>27061</v>
      </c>
    </row>
    <row r="27095" spans="68:70" x14ac:dyDescent="0.3">
      <c r="BP27095">
        <f t="shared" si="510"/>
        <v>0.29034631649947196</v>
      </c>
      <c r="BQ27095">
        <v>467.42967803460903</v>
      </c>
      <c r="BR27095">
        <v>27062</v>
      </c>
    </row>
    <row r="27096" spans="68:70" x14ac:dyDescent="0.3">
      <c r="BP27096">
        <f t="shared" si="510"/>
        <v>0.29050151574993355</v>
      </c>
      <c r="BQ27096">
        <v>467.45514049904</v>
      </c>
      <c r="BR27096">
        <v>27063</v>
      </c>
    </row>
    <row r="27097" spans="68:70" x14ac:dyDescent="0.3">
      <c r="BP27097">
        <f t="shared" si="510"/>
        <v>0.29057389477974638</v>
      </c>
      <c r="BQ27097">
        <v>467.46701289869998</v>
      </c>
      <c r="BR27097">
        <v>27064</v>
      </c>
    </row>
    <row r="27098" spans="68:70" x14ac:dyDescent="0.3">
      <c r="BP27098">
        <f t="shared" si="510"/>
        <v>0.29073240440685422</v>
      </c>
      <c r="BQ27098">
        <v>467.49300821656101</v>
      </c>
      <c r="BR27098">
        <v>27065</v>
      </c>
    </row>
    <row r="27099" spans="68:70" x14ac:dyDescent="0.3">
      <c r="BP27099">
        <f t="shared" si="510"/>
        <v>0.29090107623463751</v>
      </c>
      <c r="BQ27099">
        <v>467.52066233733001</v>
      </c>
      <c r="BR27099">
        <v>27066</v>
      </c>
    </row>
    <row r="27100" spans="68:70" x14ac:dyDescent="0.3">
      <c r="BP27100">
        <f t="shared" si="510"/>
        <v>0.29090110127214669</v>
      </c>
      <c r="BQ27100">
        <v>467.52066644169003</v>
      </c>
      <c r="BR27100">
        <v>27067</v>
      </c>
    </row>
    <row r="27101" spans="68:70" x14ac:dyDescent="0.3">
      <c r="BP27101">
        <f t="shared" si="510"/>
        <v>0.29090496571113317</v>
      </c>
      <c r="BQ27101">
        <v>467.52129993105802</v>
      </c>
      <c r="BR27101">
        <v>27068</v>
      </c>
    </row>
    <row r="27102" spans="68:70" x14ac:dyDescent="0.3">
      <c r="BP27102">
        <f t="shared" si="510"/>
        <v>0.29096194704009187</v>
      </c>
      <c r="BQ27102">
        <v>467.530640272271</v>
      </c>
      <c r="BR27102">
        <v>27069</v>
      </c>
    </row>
    <row r="27103" spans="68:70" x14ac:dyDescent="0.3">
      <c r="BP27103">
        <f t="shared" si="510"/>
        <v>0.29123676518261626</v>
      </c>
      <c r="BQ27103">
        <v>467.57567544058298</v>
      </c>
      <c r="BR27103">
        <v>27070</v>
      </c>
    </row>
    <row r="27104" spans="68:70" x14ac:dyDescent="0.3">
      <c r="BP27104">
        <f t="shared" si="510"/>
        <v>0.2916468842169519</v>
      </c>
      <c r="BQ27104">
        <v>467.64284322374999</v>
      </c>
      <c r="BR27104">
        <v>27071</v>
      </c>
    </row>
    <row r="27105" spans="68:70" x14ac:dyDescent="0.3">
      <c r="BP27105">
        <f t="shared" si="510"/>
        <v>0.29167310508460687</v>
      </c>
      <c r="BQ27105">
        <v>467.64713597405199</v>
      </c>
      <c r="BR27105">
        <v>27072</v>
      </c>
    </row>
    <row r="27106" spans="68:70" x14ac:dyDescent="0.3">
      <c r="BP27106">
        <f t="shared" ref="BP27106:BP27169" si="511">(BQ27106 - $BS$31303)*(BQ27106 - $BS$31303)/31269</f>
        <v>0.29188578527276432</v>
      </c>
      <c r="BQ27106">
        <v>467.68194779143198</v>
      </c>
      <c r="BR27106">
        <v>27073</v>
      </c>
    </row>
    <row r="27107" spans="68:70" x14ac:dyDescent="0.3">
      <c r="BP27107">
        <f t="shared" si="511"/>
        <v>0.29200464882659988</v>
      </c>
      <c r="BQ27107">
        <v>467.70139803442601</v>
      </c>
      <c r="BR27107">
        <v>27074</v>
      </c>
    </row>
    <row r="27108" spans="68:70" x14ac:dyDescent="0.3">
      <c r="BP27108">
        <f t="shared" si="511"/>
        <v>0.29212307906855195</v>
      </c>
      <c r="BQ27108">
        <v>467.72077343571601</v>
      </c>
      <c r="BR27108">
        <v>27075</v>
      </c>
    </row>
    <row r="27109" spans="68:70" x14ac:dyDescent="0.3">
      <c r="BP27109">
        <f t="shared" si="511"/>
        <v>0.29212471182490435</v>
      </c>
      <c r="BQ27109">
        <v>467.72104053015198</v>
      </c>
      <c r="BR27109">
        <v>27076</v>
      </c>
    </row>
    <row r="27110" spans="68:70" x14ac:dyDescent="0.3">
      <c r="BP27110">
        <f t="shared" si="511"/>
        <v>0.29213415665741954</v>
      </c>
      <c r="BQ27110">
        <v>467.72258554836299</v>
      </c>
      <c r="BR27110">
        <v>27077</v>
      </c>
    </row>
    <row r="27111" spans="68:70" x14ac:dyDescent="0.3">
      <c r="BP27111">
        <f t="shared" si="511"/>
        <v>0.29241866634770042</v>
      </c>
      <c r="BQ27111">
        <v>467.76911492058503</v>
      </c>
      <c r="BR27111">
        <v>27078</v>
      </c>
    </row>
    <row r="27112" spans="68:70" x14ac:dyDescent="0.3">
      <c r="BP27112">
        <f t="shared" si="511"/>
        <v>0.29242510614033163</v>
      </c>
      <c r="BQ27112">
        <v>467.77016783712099</v>
      </c>
      <c r="BR27112">
        <v>27079</v>
      </c>
    </row>
    <row r="27113" spans="68:70" x14ac:dyDescent="0.3">
      <c r="BP27113">
        <f t="shared" si="511"/>
        <v>0.29250550714181373</v>
      </c>
      <c r="BQ27113">
        <v>467.78331255538399</v>
      </c>
      <c r="BR27113">
        <v>27080</v>
      </c>
    </row>
    <row r="27114" spans="68:70" x14ac:dyDescent="0.3">
      <c r="BP27114">
        <f t="shared" si="511"/>
        <v>0.29258130711537322</v>
      </c>
      <c r="BQ27114">
        <v>467.79570339963499</v>
      </c>
      <c r="BR27114">
        <v>27081</v>
      </c>
    </row>
    <row r="27115" spans="68:70" x14ac:dyDescent="0.3">
      <c r="BP27115">
        <f t="shared" si="511"/>
        <v>0.29260708039733996</v>
      </c>
      <c r="BQ27115">
        <v>467.79991613204498</v>
      </c>
      <c r="BR27115">
        <v>27082</v>
      </c>
    </row>
    <row r="27116" spans="68:70" x14ac:dyDescent="0.3">
      <c r="BP27116">
        <f t="shared" si="511"/>
        <v>0.29280063144500684</v>
      </c>
      <c r="BQ27116">
        <v>467.83154679621202</v>
      </c>
      <c r="BR27116">
        <v>27083</v>
      </c>
    </row>
    <row r="27117" spans="68:70" x14ac:dyDescent="0.3">
      <c r="BP27117">
        <f t="shared" si="511"/>
        <v>0.293546655594845</v>
      </c>
      <c r="BQ27117">
        <v>467.95336649257302</v>
      </c>
      <c r="BR27117">
        <v>27084</v>
      </c>
    </row>
    <row r="27118" spans="68:70" x14ac:dyDescent="0.3">
      <c r="BP27118">
        <f t="shared" si="511"/>
        <v>0.29355715749691363</v>
      </c>
      <c r="BQ27118">
        <v>467.95508026247802</v>
      </c>
      <c r="BR27118">
        <v>27085</v>
      </c>
    </row>
    <row r="27119" spans="68:70" x14ac:dyDescent="0.3">
      <c r="BP27119">
        <f t="shared" si="511"/>
        <v>0.29359302024151368</v>
      </c>
      <c r="BQ27119">
        <v>467.96093235149499</v>
      </c>
      <c r="BR27119">
        <v>27086</v>
      </c>
    </row>
    <row r="27120" spans="68:70" x14ac:dyDescent="0.3">
      <c r="BP27120">
        <f t="shared" si="511"/>
        <v>0.29366954741330631</v>
      </c>
      <c r="BQ27120">
        <v>467.973418873963</v>
      </c>
      <c r="BR27120">
        <v>27087</v>
      </c>
    </row>
    <row r="27121" spans="68:70" x14ac:dyDescent="0.3">
      <c r="BP27121">
        <f t="shared" si="511"/>
        <v>0.29370208093227318</v>
      </c>
      <c r="BQ27121">
        <v>467.97872669849102</v>
      </c>
      <c r="BR27121">
        <v>27088</v>
      </c>
    </row>
    <row r="27122" spans="68:70" x14ac:dyDescent="0.3">
      <c r="BP27122">
        <f t="shared" si="511"/>
        <v>0.29378008633961922</v>
      </c>
      <c r="BQ27122">
        <v>467.99145203759701</v>
      </c>
      <c r="BR27122">
        <v>27089</v>
      </c>
    </row>
    <row r="27123" spans="68:70" x14ac:dyDescent="0.3">
      <c r="BP27123">
        <f t="shared" si="511"/>
        <v>0.29382717049498808</v>
      </c>
      <c r="BQ27123">
        <v>467.99913224958601</v>
      </c>
      <c r="BR27123">
        <v>27090</v>
      </c>
    </row>
    <row r="27124" spans="68:70" x14ac:dyDescent="0.3">
      <c r="BP27124">
        <f t="shared" si="511"/>
        <v>0.29395955418453229</v>
      </c>
      <c r="BQ27124">
        <v>468.02072294323898</v>
      </c>
      <c r="BR27124">
        <v>27091</v>
      </c>
    </row>
    <row r="27125" spans="68:70" x14ac:dyDescent="0.3">
      <c r="BP27125">
        <f t="shared" si="511"/>
        <v>0.29396475605777389</v>
      </c>
      <c r="BQ27125">
        <v>468.021571226807</v>
      </c>
      <c r="BR27125">
        <v>27092</v>
      </c>
    </row>
    <row r="27126" spans="68:70" x14ac:dyDescent="0.3">
      <c r="BP27126">
        <f t="shared" si="511"/>
        <v>0.29398712018090101</v>
      </c>
      <c r="BQ27126">
        <v>468.02521811948401</v>
      </c>
      <c r="BR27126">
        <v>27093</v>
      </c>
    </row>
    <row r="27127" spans="68:70" x14ac:dyDescent="0.3">
      <c r="BP27127">
        <f t="shared" si="511"/>
        <v>0.29401583309361995</v>
      </c>
      <c r="BQ27127">
        <v>468.02990009885298</v>
      </c>
      <c r="BR27127">
        <v>27094</v>
      </c>
    </row>
    <row r="27128" spans="68:70" x14ac:dyDescent="0.3">
      <c r="BP27128">
        <f t="shared" si="511"/>
        <v>0.2940269208868671</v>
      </c>
      <c r="BQ27128">
        <v>468.031708033244</v>
      </c>
      <c r="BR27128">
        <v>27095</v>
      </c>
    </row>
    <row r="27129" spans="68:70" x14ac:dyDescent="0.3">
      <c r="BP27129">
        <f t="shared" si="511"/>
        <v>0.29403124841336375</v>
      </c>
      <c r="BQ27129">
        <v>468.03241365439499</v>
      </c>
      <c r="BR27129">
        <v>27096</v>
      </c>
    </row>
    <row r="27130" spans="68:70" x14ac:dyDescent="0.3">
      <c r="BP27130">
        <f t="shared" si="511"/>
        <v>0.29404260580743563</v>
      </c>
      <c r="BQ27130">
        <v>468.03426549992599</v>
      </c>
      <c r="BR27130">
        <v>27097</v>
      </c>
    </row>
    <row r="27131" spans="68:70" x14ac:dyDescent="0.3">
      <c r="BP27131">
        <f t="shared" si="511"/>
        <v>0.29410419570460533</v>
      </c>
      <c r="BQ27131">
        <v>468.04430723150398</v>
      </c>
      <c r="BR27131">
        <v>27098</v>
      </c>
    </row>
    <row r="27132" spans="68:70" x14ac:dyDescent="0.3">
      <c r="BP27132">
        <f t="shared" si="511"/>
        <v>0.2941284393990779</v>
      </c>
      <c r="BQ27132">
        <v>468.04825968021498</v>
      </c>
      <c r="BR27132">
        <v>27099</v>
      </c>
    </row>
    <row r="27133" spans="68:70" x14ac:dyDescent="0.3">
      <c r="BP27133">
        <f t="shared" si="511"/>
        <v>0.29419309788844145</v>
      </c>
      <c r="BQ27133">
        <v>468.05880015513497</v>
      </c>
      <c r="BR27133">
        <v>27100</v>
      </c>
    </row>
    <row r="27134" spans="68:70" x14ac:dyDescent="0.3">
      <c r="BP27134">
        <f t="shared" si="511"/>
        <v>0.29419887073691703</v>
      </c>
      <c r="BQ27134">
        <v>468.05974117499397</v>
      </c>
      <c r="BR27134">
        <v>27101</v>
      </c>
    </row>
    <row r="27135" spans="68:70" x14ac:dyDescent="0.3">
      <c r="BP27135">
        <f t="shared" si="511"/>
        <v>0.29422528703751216</v>
      </c>
      <c r="BQ27135">
        <v>468.06404712267999</v>
      </c>
      <c r="BR27135">
        <v>27102</v>
      </c>
    </row>
    <row r="27136" spans="68:70" x14ac:dyDescent="0.3">
      <c r="BP27136">
        <f t="shared" si="511"/>
        <v>0.29423938790136311</v>
      </c>
      <c r="BQ27136">
        <v>468.066345532767</v>
      </c>
      <c r="BR27136">
        <v>27103</v>
      </c>
    </row>
    <row r="27137" spans="68:70" x14ac:dyDescent="0.3">
      <c r="BP27137">
        <f t="shared" si="511"/>
        <v>0.29431520803035738</v>
      </c>
      <c r="BQ27137">
        <v>468.07870310451301</v>
      </c>
      <c r="BR27137">
        <v>27104</v>
      </c>
    </row>
    <row r="27138" spans="68:70" x14ac:dyDescent="0.3">
      <c r="BP27138">
        <f t="shared" si="511"/>
        <v>0.29443242984980278</v>
      </c>
      <c r="BQ27138">
        <v>468.09780541367599</v>
      </c>
      <c r="BR27138">
        <v>27105</v>
      </c>
    </row>
    <row r="27139" spans="68:70" x14ac:dyDescent="0.3">
      <c r="BP27139">
        <f t="shared" si="511"/>
        <v>0.2945009104490196</v>
      </c>
      <c r="BQ27139">
        <v>468.10896315992699</v>
      </c>
      <c r="BR27139">
        <v>27106</v>
      </c>
    </row>
    <row r="27140" spans="68:70" x14ac:dyDescent="0.3">
      <c r="BP27140">
        <f t="shared" si="511"/>
        <v>0.29454083041236845</v>
      </c>
      <c r="BQ27140">
        <v>468.11546683891601</v>
      </c>
      <c r="BR27140">
        <v>27107</v>
      </c>
    </row>
    <row r="27141" spans="68:70" x14ac:dyDescent="0.3">
      <c r="BP27141">
        <f t="shared" si="511"/>
        <v>0.29461987667247502</v>
      </c>
      <c r="BQ27141">
        <v>468.128343594108</v>
      </c>
      <c r="BR27141">
        <v>27108</v>
      </c>
    </row>
    <row r="27142" spans="68:70" x14ac:dyDescent="0.3">
      <c r="BP27142">
        <f t="shared" si="511"/>
        <v>0.29469640860794288</v>
      </c>
      <c r="BQ27142">
        <v>468.14080911625501</v>
      </c>
      <c r="BR27142">
        <v>27109</v>
      </c>
    </row>
    <row r="27143" spans="68:70" x14ac:dyDescent="0.3">
      <c r="BP27143">
        <f t="shared" si="511"/>
        <v>0.29473301510148858</v>
      </c>
      <c r="BQ27143">
        <v>468.14677100989002</v>
      </c>
      <c r="BR27143">
        <v>27110</v>
      </c>
    </row>
    <row r="27144" spans="68:70" x14ac:dyDescent="0.3">
      <c r="BP27144">
        <f t="shared" si="511"/>
        <v>0.2950635777558584</v>
      </c>
      <c r="BQ27144">
        <v>468.20059113127701</v>
      </c>
      <c r="BR27144">
        <v>27111</v>
      </c>
    </row>
    <row r="27145" spans="68:70" x14ac:dyDescent="0.3">
      <c r="BP27145">
        <f t="shared" si="511"/>
        <v>0.29507952185873781</v>
      </c>
      <c r="BQ27145">
        <v>468.20318628698101</v>
      </c>
      <c r="BR27145">
        <v>27112</v>
      </c>
    </row>
    <row r="27146" spans="68:70" x14ac:dyDescent="0.3">
      <c r="BP27146">
        <f t="shared" si="511"/>
        <v>0.2951925862342733</v>
      </c>
      <c r="BQ27146">
        <v>468.221587296829</v>
      </c>
      <c r="BR27146">
        <v>27113</v>
      </c>
    </row>
    <row r="27147" spans="68:70" x14ac:dyDescent="0.3">
      <c r="BP27147">
        <f t="shared" si="511"/>
        <v>0.2952625843655986</v>
      </c>
      <c r="BQ27147">
        <v>468.23297759204502</v>
      </c>
      <c r="BR27147">
        <v>27114</v>
      </c>
    </row>
    <row r="27148" spans="68:70" x14ac:dyDescent="0.3">
      <c r="BP27148">
        <f t="shared" si="511"/>
        <v>0.29531556480992177</v>
      </c>
      <c r="BQ27148">
        <v>468.24159782312199</v>
      </c>
      <c r="BR27148">
        <v>27115</v>
      </c>
    </row>
    <row r="27149" spans="68:70" x14ac:dyDescent="0.3">
      <c r="BP27149">
        <f t="shared" si="511"/>
        <v>0.2954446124738167</v>
      </c>
      <c r="BQ27149">
        <v>468.26259140493897</v>
      </c>
      <c r="BR27149">
        <v>27116</v>
      </c>
    </row>
    <row r="27150" spans="68:70" x14ac:dyDescent="0.3">
      <c r="BP27150">
        <f t="shared" si="511"/>
        <v>0.29566337303315432</v>
      </c>
      <c r="BQ27150">
        <v>468.29816908437999</v>
      </c>
      <c r="BR27150">
        <v>27117</v>
      </c>
    </row>
    <row r="27151" spans="68:70" x14ac:dyDescent="0.3">
      <c r="BP27151">
        <f t="shared" si="511"/>
        <v>0.29567111434695659</v>
      </c>
      <c r="BQ27151">
        <v>468.29942783606998</v>
      </c>
      <c r="BR27151">
        <v>27118</v>
      </c>
    </row>
    <row r="27152" spans="68:70" x14ac:dyDescent="0.3">
      <c r="BP27152">
        <f t="shared" si="511"/>
        <v>0.29575117029945203</v>
      </c>
      <c r="BQ27152">
        <v>468.31244411318698</v>
      </c>
      <c r="BR27152">
        <v>27119</v>
      </c>
    </row>
    <row r="27153" spans="68:70" x14ac:dyDescent="0.3">
      <c r="BP27153">
        <f t="shared" si="511"/>
        <v>0.29609337472877434</v>
      </c>
      <c r="BQ27153">
        <v>468.36806319544701</v>
      </c>
      <c r="BR27153">
        <v>27120</v>
      </c>
    </row>
    <row r="27154" spans="68:70" x14ac:dyDescent="0.3">
      <c r="BP27154">
        <f t="shared" si="511"/>
        <v>0.29623856819530059</v>
      </c>
      <c r="BQ27154">
        <v>468.39165203080103</v>
      </c>
      <c r="BR27154">
        <v>27121</v>
      </c>
    </row>
    <row r="27155" spans="68:70" x14ac:dyDescent="0.3">
      <c r="BP27155">
        <f t="shared" si="511"/>
        <v>0.29631881756587386</v>
      </c>
      <c r="BQ27155">
        <v>468.40468725263298</v>
      </c>
      <c r="BR27155">
        <v>27122</v>
      </c>
    </row>
    <row r="27156" spans="68:70" x14ac:dyDescent="0.3">
      <c r="BP27156">
        <f t="shared" si="511"/>
        <v>0.29654354053058374</v>
      </c>
      <c r="BQ27156">
        <v>468.441180501048</v>
      </c>
      <c r="BR27156">
        <v>27123</v>
      </c>
    </row>
    <row r="27157" spans="68:70" x14ac:dyDescent="0.3">
      <c r="BP27157">
        <f t="shared" si="511"/>
        <v>0.29677626839628896</v>
      </c>
      <c r="BQ27157">
        <v>468.478959110581</v>
      </c>
      <c r="BR27157">
        <v>27124</v>
      </c>
    </row>
    <row r="27158" spans="68:70" x14ac:dyDescent="0.3">
      <c r="BP27158">
        <f t="shared" si="511"/>
        <v>0.29683856067003939</v>
      </c>
      <c r="BQ27158">
        <v>468.48906847405999</v>
      </c>
      <c r="BR27158">
        <v>27125</v>
      </c>
    </row>
    <row r="27159" spans="68:70" x14ac:dyDescent="0.3">
      <c r="BP27159">
        <f t="shared" si="511"/>
        <v>0.29699673830367063</v>
      </c>
      <c r="BQ27159">
        <v>468.51473423067699</v>
      </c>
      <c r="BR27159">
        <v>27126</v>
      </c>
    </row>
    <row r="27160" spans="68:70" x14ac:dyDescent="0.3">
      <c r="BP27160">
        <f t="shared" si="511"/>
        <v>0.29719661664006075</v>
      </c>
      <c r="BQ27160">
        <v>468.54715653182598</v>
      </c>
      <c r="BR27160">
        <v>27127</v>
      </c>
    </row>
    <row r="27161" spans="68:70" x14ac:dyDescent="0.3">
      <c r="BP27161">
        <f t="shared" si="511"/>
        <v>0.29734030198693878</v>
      </c>
      <c r="BQ27161">
        <v>468.57045702258898</v>
      </c>
      <c r="BR27161">
        <v>27128</v>
      </c>
    </row>
    <row r="27162" spans="68:70" x14ac:dyDescent="0.3">
      <c r="BP27162">
        <f t="shared" si="511"/>
        <v>0.29741396747609511</v>
      </c>
      <c r="BQ27162">
        <v>468.58240067874601</v>
      </c>
      <c r="BR27162">
        <v>27129</v>
      </c>
    </row>
    <row r="27163" spans="68:70" x14ac:dyDescent="0.3">
      <c r="BP27163">
        <f t="shared" si="511"/>
        <v>0.29758510628697754</v>
      </c>
      <c r="BQ27163">
        <v>468.61014233385299</v>
      </c>
      <c r="BR27163">
        <v>27130</v>
      </c>
    </row>
    <row r="27164" spans="68:70" x14ac:dyDescent="0.3">
      <c r="BP27164">
        <f t="shared" si="511"/>
        <v>0.2976080653983475</v>
      </c>
      <c r="BQ27164">
        <v>468.61386340610801</v>
      </c>
      <c r="BR27164">
        <v>27131</v>
      </c>
    </row>
    <row r="27165" spans="68:70" x14ac:dyDescent="0.3">
      <c r="BP27165">
        <f t="shared" si="511"/>
        <v>0.297816744988051</v>
      </c>
      <c r="BQ27165">
        <v>468.64767833789801</v>
      </c>
      <c r="BR27165">
        <v>27132</v>
      </c>
    </row>
    <row r="27166" spans="68:70" x14ac:dyDescent="0.3">
      <c r="BP27166">
        <f t="shared" si="511"/>
        <v>0.2979540345458031</v>
      </c>
      <c r="BQ27166">
        <v>468.66991860035</v>
      </c>
      <c r="BR27166">
        <v>27133</v>
      </c>
    </row>
    <row r="27167" spans="68:70" x14ac:dyDescent="0.3">
      <c r="BP27167">
        <f t="shared" si="511"/>
        <v>0.29799297573276412</v>
      </c>
      <c r="BQ27167">
        <v>468.67622595659498</v>
      </c>
      <c r="BR27167">
        <v>27134</v>
      </c>
    </row>
    <row r="27168" spans="68:70" x14ac:dyDescent="0.3">
      <c r="BP27168">
        <f t="shared" si="511"/>
        <v>0.29799578576734187</v>
      </c>
      <c r="BQ27168">
        <v>468.676681085719</v>
      </c>
      <c r="BR27168">
        <v>27135</v>
      </c>
    </row>
    <row r="27169" spans="68:70" x14ac:dyDescent="0.3">
      <c r="BP27169">
        <f t="shared" si="511"/>
        <v>0.29800052852354847</v>
      </c>
      <c r="BQ27169">
        <v>468.67744924452302</v>
      </c>
      <c r="BR27169">
        <v>27136</v>
      </c>
    </row>
    <row r="27170" spans="68:70" x14ac:dyDescent="0.3">
      <c r="BP27170">
        <f t="shared" ref="BP27170:BP27233" si="512">(BQ27170 - $BS$31303)*(BQ27170 - $BS$31303)/31269</f>
        <v>0.29805707000987636</v>
      </c>
      <c r="BQ27170">
        <v>468.68660649524799</v>
      </c>
      <c r="BR27170">
        <v>27137</v>
      </c>
    </row>
    <row r="27171" spans="68:70" x14ac:dyDescent="0.3">
      <c r="BP27171">
        <f t="shared" si="512"/>
        <v>0.29807107866723076</v>
      </c>
      <c r="BQ27171">
        <v>468.68887515150101</v>
      </c>
      <c r="BR27171">
        <v>27138</v>
      </c>
    </row>
    <row r="27172" spans="68:70" x14ac:dyDescent="0.3">
      <c r="BP27172">
        <f t="shared" si="512"/>
        <v>0.29807222902847252</v>
      </c>
      <c r="BQ27172">
        <v>468.68906144637401</v>
      </c>
      <c r="BR27172">
        <v>27139</v>
      </c>
    </row>
    <row r="27173" spans="68:70" x14ac:dyDescent="0.3">
      <c r="BP27173">
        <f t="shared" si="512"/>
        <v>0.29818928044112009</v>
      </c>
      <c r="BQ27173">
        <v>468.70801542001402</v>
      </c>
      <c r="BR27173">
        <v>27140</v>
      </c>
    </row>
    <row r="27174" spans="68:70" x14ac:dyDescent="0.3">
      <c r="BP27174">
        <f t="shared" si="512"/>
        <v>0.29845636123579922</v>
      </c>
      <c r="BQ27174">
        <v>468.75124952101299</v>
      </c>
      <c r="BR27174">
        <v>27141</v>
      </c>
    </row>
    <row r="27175" spans="68:70" x14ac:dyDescent="0.3">
      <c r="BP27175">
        <f t="shared" si="512"/>
        <v>0.29854841060173293</v>
      </c>
      <c r="BQ27175">
        <v>468.76614566631002</v>
      </c>
      <c r="BR27175">
        <v>27142</v>
      </c>
    </row>
    <row r="27176" spans="68:70" x14ac:dyDescent="0.3">
      <c r="BP27176">
        <f t="shared" si="512"/>
        <v>0.29860568269712123</v>
      </c>
      <c r="BQ27176">
        <v>468.77541272396201</v>
      </c>
      <c r="BR27176">
        <v>27143</v>
      </c>
    </row>
    <row r="27177" spans="68:70" x14ac:dyDescent="0.3">
      <c r="BP27177">
        <f t="shared" si="512"/>
        <v>0.29894278568199739</v>
      </c>
      <c r="BQ27177">
        <v>468.82994053263502</v>
      </c>
      <c r="BR27177">
        <v>27144</v>
      </c>
    </row>
    <row r="27178" spans="68:70" x14ac:dyDescent="0.3">
      <c r="BP27178">
        <f t="shared" si="512"/>
        <v>0.2990470092462349</v>
      </c>
      <c r="BQ27178">
        <v>468.846792904545</v>
      </c>
      <c r="BR27178">
        <v>27145</v>
      </c>
    </row>
    <row r="27179" spans="68:70" x14ac:dyDescent="0.3">
      <c r="BP27179">
        <f t="shared" si="512"/>
        <v>0.29908104571202243</v>
      </c>
      <c r="BQ27179">
        <v>468.852295776029</v>
      </c>
      <c r="BR27179">
        <v>27146</v>
      </c>
    </row>
    <row r="27180" spans="68:70" x14ac:dyDescent="0.3">
      <c r="BP27180">
        <f t="shared" si="512"/>
        <v>0.29932531451347638</v>
      </c>
      <c r="BQ27180">
        <v>468.89177893646098</v>
      </c>
      <c r="BR27180">
        <v>27147</v>
      </c>
    </row>
    <row r="27181" spans="68:70" x14ac:dyDescent="0.3">
      <c r="BP27181">
        <f t="shared" si="512"/>
        <v>0.29934077981010493</v>
      </c>
      <c r="BQ27181">
        <v>468.89427817622197</v>
      </c>
      <c r="BR27181">
        <v>27148</v>
      </c>
    </row>
    <row r="27182" spans="68:70" x14ac:dyDescent="0.3">
      <c r="BP27182">
        <f t="shared" si="512"/>
        <v>0.29944720895637644</v>
      </c>
      <c r="BQ27182">
        <v>468.911475704748</v>
      </c>
      <c r="BR27182">
        <v>27149</v>
      </c>
    </row>
    <row r="27183" spans="68:70" x14ac:dyDescent="0.3">
      <c r="BP27183">
        <f t="shared" si="512"/>
        <v>0.29945801093718544</v>
      </c>
      <c r="BQ27183">
        <v>468.91322098972603</v>
      </c>
      <c r="BR27183">
        <v>27150</v>
      </c>
    </row>
    <row r="27184" spans="68:70" x14ac:dyDescent="0.3">
      <c r="BP27184">
        <f t="shared" si="512"/>
        <v>0.29946600186547384</v>
      </c>
      <c r="BQ27184">
        <v>468.91451207036602</v>
      </c>
      <c r="BR27184">
        <v>27151</v>
      </c>
    </row>
    <row r="27185" spans="68:70" x14ac:dyDescent="0.3">
      <c r="BP27185">
        <f t="shared" si="512"/>
        <v>0.29954593703999965</v>
      </c>
      <c r="BQ27185">
        <v>468.927426112163</v>
      </c>
      <c r="BR27185">
        <v>27152</v>
      </c>
    </row>
    <row r="27186" spans="68:70" x14ac:dyDescent="0.3">
      <c r="BP27186">
        <f t="shared" si="512"/>
        <v>0.29961614290015176</v>
      </c>
      <c r="BQ27186">
        <v>468.93876689942999</v>
      </c>
      <c r="BR27186">
        <v>27153</v>
      </c>
    </row>
    <row r="27187" spans="68:70" x14ac:dyDescent="0.3">
      <c r="BP27187">
        <f t="shared" si="512"/>
        <v>0.29971872737716138</v>
      </c>
      <c r="BQ27187">
        <v>468.95533561625501</v>
      </c>
      <c r="BR27187">
        <v>27154</v>
      </c>
    </row>
    <row r="27188" spans="68:70" x14ac:dyDescent="0.3">
      <c r="BP27188">
        <f t="shared" si="512"/>
        <v>0.29985825241330033</v>
      </c>
      <c r="BQ27188">
        <v>468.97786615984302</v>
      </c>
      <c r="BR27188">
        <v>27155</v>
      </c>
    </row>
    <row r="27189" spans="68:70" x14ac:dyDescent="0.3">
      <c r="BP27189">
        <f t="shared" si="512"/>
        <v>0.29987444829787502</v>
      </c>
      <c r="BQ27189">
        <v>468.98048113644097</v>
      </c>
      <c r="BR27189">
        <v>27156</v>
      </c>
    </row>
    <row r="27190" spans="68:70" x14ac:dyDescent="0.3">
      <c r="BP27190">
        <f t="shared" si="512"/>
        <v>0.29988365876579609</v>
      </c>
      <c r="BQ27190">
        <v>468.98196822087999</v>
      </c>
      <c r="BR27190">
        <v>27157</v>
      </c>
    </row>
    <row r="27191" spans="68:70" x14ac:dyDescent="0.3">
      <c r="BP27191">
        <f t="shared" si="512"/>
        <v>0.30010734201311934</v>
      </c>
      <c r="BQ27191">
        <v>469.01807619285398</v>
      </c>
      <c r="BR27191">
        <v>27158</v>
      </c>
    </row>
    <row r="27192" spans="68:70" x14ac:dyDescent="0.3">
      <c r="BP27192">
        <f t="shared" si="512"/>
        <v>0.3001212239129778</v>
      </c>
      <c r="BQ27192">
        <v>469.02031662902402</v>
      </c>
      <c r="BR27192">
        <v>27159</v>
      </c>
    </row>
    <row r="27193" spans="68:70" x14ac:dyDescent="0.3">
      <c r="BP27193">
        <f t="shared" si="512"/>
        <v>0.30013589012586833</v>
      </c>
      <c r="BQ27193">
        <v>469.02268359124002</v>
      </c>
      <c r="BR27193">
        <v>27160</v>
      </c>
    </row>
    <row r="27194" spans="68:70" x14ac:dyDescent="0.3">
      <c r="BP27194">
        <f t="shared" si="512"/>
        <v>0.30017144942872059</v>
      </c>
      <c r="BQ27194">
        <v>469.02842222369202</v>
      </c>
      <c r="BR27194">
        <v>27161</v>
      </c>
    </row>
    <row r="27195" spans="68:70" x14ac:dyDescent="0.3">
      <c r="BP27195">
        <f t="shared" si="512"/>
        <v>0.30020214241605331</v>
      </c>
      <c r="BQ27195">
        <v>469.03337524696002</v>
      </c>
      <c r="BR27195">
        <v>27162</v>
      </c>
    </row>
    <row r="27196" spans="68:70" x14ac:dyDescent="0.3">
      <c r="BP27196">
        <f t="shared" si="512"/>
        <v>0.30028526061274191</v>
      </c>
      <c r="BQ27196">
        <v>469.04678701893903</v>
      </c>
      <c r="BR27196">
        <v>27163</v>
      </c>
    </row>
    <row r="27197" spans="68:70" x14ac:dyDescent="0.3">
      <c r="BP27197">
        <f t="shared" si="512"/>
        <v>0.30028987977553967</v>
      </c>
      <c r="BQ27197">
        <v>469.04753230258501</v>
      </c>
      <c r="BR27197">
        <v>27164</v>
      </c>
    </row>
    <row r="27198" spans="68:70" x14ac:dyDescent="0.3">
      <c r="BP27198">
        <f t="shared" si="512"/>
        <v>0.30053055355697361</v>
      </c>
      <c r="BQ27198">
        <v>469.08635613839402</v>
      </c>
      <c r="BR27198">
        <v>27165</v>
      </c>
    </row>
    <row r="27199" spans="68:70" x14ac:dyDescent="0.3">
      <c r="BP27199">
        <f t="shared" si="512"/>
        <v>0.30059820505178669</v>
      </c>
      <c r="BQ27199">
        <v>469.097266412039</v>
      </c>
      <c r="BR27199">
        <v>27166</v>
      </c>
    </row>
    <row r="27200" spans="68:70" x14ac:dyDescent="0.3">
      <c r="BP27200">
        <f t="shared" si="512"/>
        <v>0.30061319814561865</v>
      </c>
      <c r="BQ27200">
        <v>469.09968420802801</v>
      </c>
      <c r="BR27200">
        <v>27167</v>
      </c>
    </row>
    <row r="27201" spans="68:70" x14ac:dyDescent="0.3">
      <c r="BP27201">
        <f t="shared" si="512"/>
        <v>0.30075273612182496</v>
      </c>
      <c r="BQ27201">
        <v>469.12218330097198</v>
      </c>
      <c r="BR27201">
        <v>27168</v>
      </c>
    </row>
    <row r="27202" spans="68:70" x14ac:dyDescent="0.3">
      <c r="BP27202">
        <f t="shared" si="512"/>
        <v>0.3008888155665041</v>
      </c>
      <c r="BQ27202">
        <v>469.14411971418002</v>
      </c>
      <c r="BR27202">
        <v>27169</v>
      </c>
    </row>
    <row r="27203" spans="68:70" x14ac:dyDescent="0.3">
      <c r="BP27203">
        <f t="shared" si="512"/>
        <v>0.30099153231058751</v>
      </c>
      <c r="BQ27203">
        <v>469.16067467521901</v>
      </c>
      <c r="BR27203">
        <v>27170</v>
      </c>
    </row>
    <row r="27204" spans="68:70" x14ac:dyDescent="0.3">
      <c r="BP27204">
        <f t="shared" si="512"/>
        <v>0.30123050278564817</v>
      </c>
      <c r="BQ27204">
        <v>469.19917885999701</v>
      </c>
      <c r="BR27204">
        <v>27171</v>
      </c>
    </row>
    <row r="27205" spans="68:70" x14ac:dyDescent="0.3">
      <c r="BP27205">
        <f t="shared" si="512"/>
        <v>0.30126911804042406</v>
      </c>
      <c r="BQ27205">
        <v>469.20539932017601</v>
      </c>
      <c r="BR27205">
        <v>27172</v>
      </c>
    </row>
    <row r="27206" spans="68:70" x14ac:dyDescent="0.3">
      <c r="BP27206">
        <f t="shared" si="512"/>
        <v>0.30134094854553112</v>
      </c>
      <c r="BQ27206">
        <v>469.21696930337799</v>
      </c>
      <c r="BR27206">
        <v>27173</v>
      </c>
    </row>
    <row r="27207" spans="68:70" x14ac:dyDescent="0.3">
      <c r="BP27207">
        <f t="shared" si="512"/>
        <v>0.30135520881843969</v>
      </c>
      <c r="BQ27207">
        <v>469.21926608986399</v>
      </c>
      <c r="BR27207">
        <v>27174</v>
      </c>
    </row>
    <row r="27208" spans="68:70" x14ac:dyDescent="0.3">
      <c r="BP27208">
        <f t="shared" si="512"/>
        <v>0.30138781147357002</v>
      </c>
      <c r="BQ27208">
        <v>469.22451693093598</v>
      </c>
      <c r="BR27208">
        <v>27175</v>
      </c>
    </row>
    <row r="27209" spans="68:70" x14ac:dyDescent="0.3">
      <c r="BP27209">
        <f t="shared" si="512"/>
        <v>0.30146759930571443</v>
      </c>
      <c r="BQ27209">
        <v>469.23736601241598</v>
      </c>
      <c r="BR27209">
        <v>27176</v>
      </c>
    </row>
    <row r="27210" spans="68:70" x14ac:dyDescent="0.3">
      <c r="BP27210">
        <f t="shared" si="512"/>
        <v>0.30148923957110318</v>
      </c>
      <c r="BQ27210">
        <v>469.24085068090602</v>
      </c>
      <c r="BR27210">
        <v>27177</v>
      </c>
    </row>
    <row r="27211" spans="68:70" x14ac:dyDescent="0.3">
      <c r="BP27211">
        <f t="shared" si="512"/>
        <v>0.30151297685864048</v>
      </c>
      <c r="BQ27211">
        <v>469.244672882901</v>
      </c>
      <c r="BR27211">
        <v>27178</v>
      </c>
    </row>
    <row r="27212" spans="68:70" x14ac:dyDescent="0.3">
      <c r="BP27212">
        <f t="shared" si="512"/>
        <v>0.30151549477026779</v>
      </c>
      <c r="BQ27212">
        <v>469.24507831074601</v>
      </c>
      <c r="BR27212">
        <v>27179</v>
      </c>
    </row>
    <row r="27213" spans="68:70" x14ac:dyDescent="0.3">
      <c r="BP27213">
        <f t="shared" si="512"/>
        <v>0.30164313514798041</v>
      </c>
      <c r="BQ27213">
        <v>469.26562842820402</v>
      </c>
      <c r="BR27213">
        <v>27180</v>
      </c>
    </row>
    <row r="27214" spans="68:70" x14ac:dyDescent="0.3">
      <c r="BP27214">
        <f t="shared" si="512"/>
        <v>0.3017062114086454</v>
      </c>
      <c r="BQ27214">
        <v>469.275782109202</v>
      </c>
      <c r="BR27214">
        <v>27181</v>
      </c>
    </row>
    <row r="27215" spans="68:70" x14ac:dyDescent="0.3">
      <c r="BP27215">
        <f t="shared" si="512"/>
        <v>0.30183569760778239</v>
      </c>
      <c r="BQ27215">
        <v>469.29662278356801</v>
      </c>
      <c r="BR27215">
        <v>27182</v>
      </c>
    </row>
    <row r="27216" spans="68:70" x14ac:dyDescent="0.3">
      <c r="BP27216">
        <f t="shared" si="512"/>
        <v>0.30204203457502937</v>
      </c>
      <c r="BQ27216">
        <v>469.32982327712898</v>
      </c>
      <c r="BR27216">
        <v>27183</v>
      </c>
    </row>
    <row r="27217" spans="68:70" x14ac:dyDescent="0.3">
      <c r="BP27217">
        <f t="shared" si="512"/>
        <v>0.30232754914204135</v>
      </c>
      <c r="BQ27217">
        <v>469.37574508548198</v>
      </c>
      <c r="BR27217">
        <v>27184</v>
      </c>
    </row>
    <row r="27218" spans="68:70" x14ac:dyDescent="0.3">
      <c r="BP27218">
        <f t="shared" si="512"/>
        <v>0.30233222731636483</v>
      </c>
      <c r="BQ27218">
        <v>469.37649733663102</v>
      </c>
      <c r="BR27218">
        <v>27185</v>
      </c>
    </row>
    <row r="27219" spans="68:70" x14ac:dyDescent="0.3">
      <c r="BP27219">
        <f t="shared" si="512"/>
        <v>0.30249200919024027</v>
      </c>
      <c r="BQ27219">
        <v>469.40218679332003</v>
      </c>
      <c r="BR27219">
        <v>27186</v>
      </c>
    </row>
    <row r="27220" spans="68:70" x14ac:dyDescent="0.3">
      <c r="BP27220">
        <f t="shared" si="512"/>
        <v>0.30250264391571507</v>
      </c>
      <c r="BQ27220">
        <v>469.40389638546498</v>
      </c>
      <c r="BR27220">
        <v>27187</v>
      </c>
    </row>
    <row r="27221" spans="68:70" x14ac:dyDescent="0.3">
      <c r="BP27221">
        <f t="shared" si="512"/>
        <v>0.30253708226973519</v>
      </c>
      <c r="BQ27221">
        <v>469.40943233903897</v>
      </c>
      <c r="BR27221">
        <v>27188</v>
      </c>
    </row>
    <row r="27222" spans="68:70" x14ac:dyDescent="0.3">
      <c r="BP27222">
        <f t="shared" si="512"/>
        <v>0.30254574329244277</v>
      </c>
      <c r="BQ27222">
        <v>469.41082454587701</v>
      </c>
      <c r="BR27222">
        <v>27189</v>
      </c>
    </row>
    <row r="27223" spans="68:70" x14ac:dyDescent="0.3">
      <c r="BP27223">
        <f t="shared" si="512"/>
        <v>0.30258547771083266</v>
      </c>
      <c r="BQ27223">
        <v>469.41721135708701</v>
      </c>
      <c r="BR27223">
        <v>27190</v>
      </c>
    </row>
    <row r="27224" spans="68:70" x14ac:dyDescent="0.3">
      <c r="BP27224">
        <f t="shared" si="512"/>
        <v>0.30261317567127399</v>
      </c>
      <c r="BQ27224">
        <v>469.421663210058</v>
      </c>
      <c r="BR27224">
        <v>27191</v>
      </c>
    </row>
    <row r="27225" spans="68:70" x14ac:dyDescent="0.3">
      <c r="BP27225">
        <f t="shared" si="512"/>
        <v>0.30287825448611794</v>
      </c>
      <c r="BQ27225">
        <v>469.46425864220299</v>
      </c>
      <c r="BR27225">
        <v>27192</v>
      </c>
    </row>
    <row r="27226" spans="68:70" x14ac:dyDescent="0.3">
      <c r="BP27226">
        <f t="shared" si="512"/>
        <v>0.30288625696849919</v>
      </c>
      <c r="BQ27226">
        <v>469.46554426869102</v>
      </c>
      <c r="BR27226">
        <v>27193</v>
      </c>
    </row>
    <row r="27227" spans="68:70" x14ac:dyDescent="0.3">
      <c r="BP27227">
        <f t="shared" si="512"/>
        <v>0.30296963136471161</v>
      </c>
      <c r="BQ27227">
        <v>469.478937643873</v>
      </c>
      <c r="BR27227">
        <v>27194</v>
      </c>
    </row>
    <row r="27228" spans="68:70" x14ac:dyDescent="0.3">
      <c r="BP27228">
        <f t="shared" si="512"/>
        <v>0.30303431594417701</v>
      </c>
      <c r="BQ27228">
        <v>469.48932739229201</v>
      </c>
      <c r="BR27228">
        <v>27195</v>
      </c>
    </row>
    <row r="27229" spans="68:70" x14ac:dyDescent="0.3">
      <c r="BP27229">
        <f t="shared" si="512"/>
        <v>0.30324581218146085</v>
      </c>
      <c r="BQ27229">
        <v>469.523290543874</v>
      </c>
      <c r="BR27229">
        <v>27196</v>
      </c>
    </row>
    <row r="27230" spans="68:70" x14ac:dyDescent="0.3">
      <c r="BP27230">
        <f t="shared" si="512"/>
        <v>0.30352137373566224</v>
      </c>
      <c r="BQ27230">
        <v>469.567523869468</v>
      </c>
      <c r="BR27230">
        <v>27197</v>
      </c>
    </row>
    <row r="27231" spans="68:70" x14ac:dyDescent="0.3">
      <c r="BP27231">
        <f t="shared" si="512"/>
        <v>0.30367344567485127</v>
      </c>
      <c r="BQ27231">
        <v>469.59192596129498</v>
      </c>
      <c r="BR27231">
        <v>27198</v>
      </c>
    </row>
    <row r="27232" spans="68:70" x14ac:dyDescent="0.3">
      <c r="BP27232">
        <f t="shared" si="512"/>
        <v>0.30374834273887313</v>
      </c>
      <c r="BQ27232">
        <v>469.603942008057</v>
      </c>
      <c r="BR27232">
        <v>27199</v>
      </c>
    </row>
    <row r="27233" spans="68:70" x14ac:dyDescent="0.3">
      <c r="BP27233">
        <f t="shared" si="512"/>
        <v>0.30397705696673738</v>
      </c>
      <c r="BQ27233">
        <v>469.64062641430098</v>
      </c>
      <c r="BR27233">
        <v>27200</v>
      </c>
    </row>
    <row r="27234" spans="68:70" x14ac:dyDescent="0.3">
      <c r="BP27234">
        <f t="shared" ref="BP27234:BP27297" si="513">(BQ27234 - $BS$31303)*(BQ27234 - $BS$31303)/31269</f>
        <v>0.30403637755848711</v>
      </c>
      <c r="BQ27234">
        <v>469.65013883142097</v>
      </c>
      <c r="BR27234">
        <v>27201</v>
      </c>
    </row>
    <row r="27235" spans="68:70" x14ac:dyDescent="0.3">
      <c r="BP27235">
        <f t="shared" si="513"/>
        <v>0.30406422794761256</v>
      </c>
      <c r="BQ27235">
        <v>469.65460449032901</v>
      </c>
      <c r="BR27235">
        <v>27202</v>
      </c>
    </row>
    <row r="27236" spans="68:70" x14ac:dyDescent="0.3">
      <c r="BP27236">
        <f t="shared" si="513"/>
        <v>0.30412722508515183</v>
      </c>
      <c r="BQ27236">
        <v>469.664704985355</v>
      </c>
      <c r="BR27236">
        <v>27203</v>
      </c>
    </row>
    <row r="27237" spans="68:70" x14ac:dyDescent="0.3">
      <c r="BP27237">
        <f t="shared" si="513"/>
        <v>0.30418576736771508</v>
      </c>
      <c r="BQ27237">
        <v>469.67409028416603</v>
      </c>
      <c r="BR27237">
        <v>27204</v>
      </c>
    </row>
    <row r="27238" spans="68:70" x14ac:dyDescent="0.3">
      <c r="BP27238">
        <f t="shared" si="513"/>
        <v>0.30424955501566781</v>
      </c>
      <c r="BQ27238">
        <v>469.68431547396898</v>
      </c>
      <c r="BR27238">
        <v>27205</v>
      </c>
    </row>
    <row r="27239" spans="68:70" x14ac:dyDescent="0.3">
      <c r="BP27239">
        <f t="shared" si="513"/>
        <v>0.30425408069762361</v>
      </c>
      <c r="BQ27239">
        <v>469.68504090217903</v>
      </c>
      <c r="BR27239">
        <v>27206</v>
      </c>
    </row>
    <row r="27240" spans="68:70" x14ac:dyDescent="0.3">
      <c r="BP27240">
        <f t="shared" si="513"/>
        <v>0.30426435492311871</v>
      </c>
      <c r="BQ27240">
        <v>469.68668775285198</v>
      </c>
      <c r="BR27240">
        <v>27207</v>
      </c>
    </row>
    <row r="27241" spans="68:70" x14ac:dyDescent="0.3">
      <c r="BP27241">
        <f t="shared" si="513"/>
        <v>0.30438160320599134</v>
      </c>
      <c r="BQ27241">
        <v>469.705479455008</v>
      </c>
      <c r="BR27241">
        <v>27208</v>
      </c>
    </row>
    <row r="27242" spans="68:70" x14ac:dyDescent="0.3">
      <c r="BP27242">
        <f t="shared" si="513"/>
        <v>0.30442995534541556</v>
      </c>
      <c r="BQ27242">
        <v>469.71322793024001</v>
      </c>
      <c r="BR27242">
        <v>27209</v>
      </c>
    </row>
    <row r="27243" spans="68:70" x14ac:dyDescent="0.3">
      <c r="BP27243">
        <f t="shared" si="513"/>
        <v>0.30449843631328677</v>
      </c>
      <c r="BQ27243">
        <v>469.72420101608998</v>
      </c>
      <c r="BR27243">
        <v>27210</v>
      </c>
    </row>
    <row r="27244" spans="68:70" x14ac:dyDescent="0.3">
      <c r="BP27244">
        <f t="shared" si="513"/>
        <v>0.30458231832781985</v>
      </c>
      <c r="BQ27244">
        <v>469.73764021596099</v>
      </c>
      <c r="BR27244">
        <v>27211</v>
      </c>
    </row>
    <row r="27245" spans="68:70" x14ac:dyDescent="0.3">
      <c r="BP27245">
        <f t="shared" si="513"/>
        <v>0.30463171395108102</v>
      </c>
      <c r="BQ27245">
        <v>469.74555329528602</v>
      </c>
      <c r="BR27245">
        <v>27212</v>
      </c>
    </row>
    <row r="27246" spans="68:70" x14ac:dyDescent="0.3">
      <c r="BP27246">
        <f t="shared" si="513"/>
        <v>0.30465968321979736</v>
      </c>
      <c r="BQ27246">
        <v>469.75003363130702</v>
      </c>
      <c r="BR27246">
        <v>27213</v>
      </c>
    </row>
    <row r="27247" spans="68:70" x14ac:dyDescent="0.3">
      <c r="BP27247">
        <f t="shared" si="513"/>
        <v>0.30469976524103759</v>
      </c>
      <c r="BQ27247">
        <v>469.75645392415203</v>
      </c>
      <c r="BR27247">
        <v>27214</v>
      </c>
    </row>
    <row r="27248" spans="68:70" x14ac:dyDescent="0.3">
      <c r="BP27248">
        <f t="shared" si="513"/>
        <v>0.30476146868400494</v>
      </c>
      <c r="BQ27248">
        <v>469.76633668653301</v>
      </c>
      <c r="BR27248">
        <v>27215</v>
      </c>
    </row>
    <row r="27249" spans="68:70" x14ac:dyDescent="0.3">
      <c r="BP27249">
        <f t="shared" si="513"/>
        <v>0.30477714334492667</v>
      </c>
      <c r="BQ27249">
        <v>469.76884706697302</v>
      </c>
      <c r="BR27249">
        <v>27216</v>
      </c>
    </row>
    <row r="27250" spans="68:70" x14ac:dyDescent="0.3">
      <c r="BP27250">
        <f t="shared" si="513"/>
        <v>0.30481198434019824</v>
      </c>
      <c r="BQ27250">
        <v>469.77442680674699</v>
      </c>
      <c r="BR27250">
        <v>27217</v>
      </c>
    </row>
    <row r="27251" spans="68:70" x14ac:dyDescent="0.3">
      <c r="BP27251">
        <f t="shared" si="513"/>
        <v>0.30483287094206807</v>
      </c>
      <c r="BQ27251">
        <v>469.77777161580298</v>
      </c>
      <c r="BR27251">
        <v>27218</v>
      </c>
    </row>
    <row r="27252" spans="68:70" x14ac:dyDescent="0.3">
      <c r="BP27252">
        <f t="shared" si="513"/>
        <v>0.30493583883739439</v>
      </c>
      <c r="BQ27252">
        <v>469.794259361044</v>
      </c>
      <c r="BR27252">
        <v>27219</v>
      </c>
    </row>
    <row r="27253" spans="68:70" x14ac:dyDescent="0.3">
      <c r="BP27253">
        <f t="shared" si="513"/>
        <v>0.30496343911447349</v>
      </c>
      <c r="BQ27253">
        <v>469.79867838525399</v>
      </c>
      <c r="BR27253">
        <v>27220</v>
      </c>
    </row>
    <row r="27254" spans="68:70" x14ac:dyDescent="0.3">
      <c r="BP27254">
        <f t="shared" si="513"/>
        <v>0.30502268936681659</v>
      </c>
      <c r="BQ27254">
        <v>469.80816414725098</v>
      </c>
      <c r="BR27254">
        <v>27221</v>
      </c>
    </row>
    <row r="27255" spans="68:70" x14ac:dyDescent="0.3">
      <c r="BP27255">
        <f t="shared" si="513"/>
        <v>0.3051797708241305</v>
      </c>
      <c r="BQ27255">
        <v>469.83330789127098</v>
      </c>
      <c r="BR27255">
        <v>27222</v>
      </c>
    </row>
    <row r="27256" spans="68:70" x14ac:dyDescent="0.3">
      <c r="BP27256">
        <f t="shared" si="513"/>
        <v>0.30533405788029799</v>
      </c>
      <c r="BQ27256">
        <v>469.857998042031</v>
      </c>
      <c r="BR27256">
        <v>27223</v>
      </c>
    </row>
    <row r="27257" spans="68:70" x14ac:dyDescent="0.3">
      <c r="BP27257">
        <f t="shared" si="513"/>
        <v>0.30547496931878348</v>
      </c>
      <c r="BQ27257">
        <v>469.880542278245</v>
      </c>
      <c r="BR27257">
        <v>27224</v>
      </c>
    </row>
    <row r="27258" spans="68:70" x14ac:dyDescent="0.3">
      <c r="BP27258">
        <f t="shared" si="513"/>
        <v>0.30553495208476078</v>
      </c>
      <c r="BQ27258">
        <v>469.89013726448502</v>
      </c>
      <c r="BR27258">
        <v>27225</v>
      </c>
    </row>
    <row r="27259" spans="68:70" x14ac:dyDescent="0.3">
      <c r="BP27259">
        <f t="shared" si="513"/>
        <v>0.30561883102667559</v>
      </c>
      <c r="BQ27259">
        <v>469.90355316072299</v>
      </c>
      <c r="BR27259">
        <v>27226</v>
      </c>
    </row>
    <row r="27260" spans="68:70" x14ac:dyDescent="0.3">
      <c r="BP27260">
        <f t="shared" si="513"/>
        <v>0.3056416784969746</v>
      </c>
      <c r="BQ27260">
        <v>469.90720714732299</v>
      </c>
      <c r="BR27260">
        <v>27227</v>
      </c>
    </row>
    <row r="27261" spans="68:70" x14ac:dyDescent="0.3">
      <c r="BP27261">
        <f t="shared" si="513"/>
        <v>0.30574969483092718</v>
      </c>
      <c r="BQ27261">
        <v>469.924480306698</v>
      </c>
      <c r="BR27261">
        <v>27228</v>
      </c>
    </row>
    <row r="27262" spans="68:70" x14ac:dyDescent="0.3">
      <c r="BP27262">
        <f t="shared" si="513"/>
        <v>0.30603371116801487</v>
      </c>
      <c r="BQ27262">
        <v>469.96988350908799</v>
      </c>
      <c r="BR27262">
        <v>27229</v>
      </c>
    </row>
    <row r="27263" spans="68:70" x14ac:dyDescent="0.3">
      <c r="BP27263">
        <f t="shared" si="513"/>
        <v>0.30610966277060975</v>
      </c>
      <c r="BQ27263">
        <v>469.98202165530699</v>
      </c>
      <c r="BR27263">
        <v>27230</v>
      </c>
    </row>
    <row r="27264" spans="68:70" x14ac:dyDescent="0.3">
      <c r="BP27264">
        <f t="shared" si="513"/>
        <v>0.3061185831521725</v>
      </c>
      <c r="BQ27264">
        <v>469.98344716031897</v>
      </c>
      <c r="BR27264">
        <v>27231</v>
      </c>
    </row>
    <row r="27265" spans="68:70" x14ac:dyDescent="0.3">
      <c r="BP27265">
        <f t="shared" si="513"/>
        <v>0.30634065059844406</v>
      </c>
      <c r="BQ27265">
        <v>470.01892754423801</v>
      </c>
      <c r="BR27265">
        <v>27232</v>
      </c>
    </row>
    <row r="27266" spans="68:70" x14ac:dyDescent="0.3">
      <c r="BP27266">
        <f t="shared" si="513"/>
        <v>0.30645199940760676</v>
      </c>
      <c r="BQ27266">
        <v>470.03671323770902</v>
      </c>
      <c r="BR27266">
        <v>27233</v>
      </c>
    </row>
    <row r="27267" spans="68:70" x14ac:dyDescent="0.3">
      <c r="BP27267">
        <f t="shared" si="513"/>
        <v>0.3066595516222681</v>
      </c>
      <c r="BQ27267">
        <v>470.06985683376701</v>
      </c>
      <c r="BR27267">
        <v>27234</v>
      </c>
    </row>
    <row r="27268" spans="68:70" x14ac:dyDescent="0.3">
      <c r="BP27268">
        <f t="shared" si="513"/>
        <v>0.30672753128217195</v>
      </c>
      <c r="BQ27268">
        <v>470.08070993049199</v>
      </c>
      <c r="BR27268">
        <v>27235</v>
      </c>
    </row>
    <row r="27269" spans="68:70" x14ac:dyDescent="0.3">
      <c r="BP27269">
        <f t="shared" si="513"/>
        <v>0.30684173270126763</v>
      </c>
      <c r="BQ27269">
        <v>470.09893972204901</v>
      </c>
      <c r="BR27269">
        <v>27236</v>
      </c>
    </row>
    <row r="27270" spans="68:70" x14ac:dyDescent="0.3">
      <c r="BP27270">
        <f t="shared" si="513"/>
        <v>0.30693336501173951</v>
      </c>
      <c r="BQ27270">
        <v>470.11356438967999</v>
      </c>
      <c r="BR27270">
        <v>27237</v>
      </c>
    </row>
    <row r="27271" spans="68:70" x14ac:dyDescent="0.3">
      <c r="BP27271">
        <f t="shared" si="513"/>
        <v>0.30715319110420791</v>
      </c>
      <c r="BQ27271">
        <v>470.14864009805802</v>
      </c>
      <c r="BR27271">
        <v>27238</v>
      </c>
    </row>
    <row r="27272" spans="68:70" x14ac:dyDescent="0.3">
      <c r="BP27272">
        <f t="shared" si="513"/>
        <v>0.30722085734369742</v>
      </c>
      <c r="BQ27272">
        <v>470.15943447573699</v>
      </c>
      <c r="BR27272">
        <v>27239</v>
      </c>
    </row>
    <row r="27273" spans="68:70" x14ac:dyDescent="0.3">
      <c r="BP27273">
        <f t="shared" si="513"/>
        <v>0.30730161091818431</v>
      </c>
      <c r="BQ27273">
        <v>470.17231503948398</v>
      </c>
      <c r="BR27273">
        <v>27240</v>
      </c>
    </row>
    <row r="27274" spans="68:70" x14ac:dyDescent="0.3">
      <c r="BP27274">
        <f t="shared" si="513"/>
        <v>0.30738316453088815</v>
      </c>
      <c r="BQ27274">
        <v>470.18532149546502</v>
      </c>
      <c r="BR27274">
        <v>27241</v>
      </c>
    </row>
    <row r="27275" spans="68:70" x14ac:dyDescent="0.3">
      <c r="BP27275">
        <f t="shared" si="513"/>
        <v>0.30741129697255043</v>
      </c>
      <c r="BQ27275">
        <v>470.189807755598</v>
      </c>
      <c r="BR27275">
        <v>27242</v>
      </c>
    </row>
    <row r="27276" spans="68:70" x14ac:dyDescent="0.3">
      <c r="BP27276">
        <f t="shared" si="513"/>
        <v>0.30745150589179787</v>
      </c>
      <c r="BQ27276">
        <v>470.196219486524</v>
      </c>
      <c r="BR27276">
        <v>27243</v>
      </c>
    </row>
    <row r="27277" spans="68:70" x14ac:dyDescent="0.3">
      <c r="BP27277">
        <f t="shared" si="513"/>
        <v>0.30748581244892337</v>
      </c>
      <c r="BQ27277">
        <v>470.20168969288102</v>
      </c>
      <c r="BR27277">
        <v>27244</v>
      </c>
    </row>
    <row r="27278" spans="68:70" x14ac:dyDescent="0.3">
      <c r="BP27278">
        <f t="shared" si="513"/>
        <v>0.30755986849617789</v>
      </c>
      <c r="BQ27278">
        <v>470.21349694510099</v>
      </c>
      <c r="BR27278">
        <v>27245</v>
      </c>
    </row>
    <row r="27279" spans="68:70" x14ac:dyDescent="0.3">
      <c r="BP27279">
        <f t="shared" si="513"/>
        <v>0.30757461811314435</v>
      </c>
      <c r="BQ27279">
        <v>470.21584840568198</v>
      </c>
      <c r="BR27279">
        <v>27246</v>
      </c>
    </row>
    <row r="27280" spans="68:70" x14ac:dyDescent="0.3">
      <c r="BP27280">
        <f t="shared" si="513"/>
        <v>0.30759812246648294</v>
      </c>
      <c r="BQ27280">
        <v>470.21959547531901</v>
      </c>
      <c r="BR27280">
        <v>27247</v>
      </c>
    </row>
    <row r="27281" spans="68:70" x14ac:dyDescent="0.3">
      <c r="BP27281">
        <f t="shared" si="513"/>
        <v>0.30770829640771391</v>
      </c>
      <c r="BQ27281">
        <v>470.237157523446</v>
      </c>
      <c r="BR27281">
        <v>27248</v>
      </c>
    </row>
    <row r="27282" spans="68:70" x14ac:dyDescent="0.3">
      <c r="BP27282">
        <f t="shared" si="513"/>
        <v>0.307977057805912</v>
      </c>
      <c r="BQ27282">
        <v>470.27998569061202</v>
      </c>
      <c r="BR27282">
        <v>27249</v>
      </c>
    </row>
    <row r="27283" spans="68:70" x14ac:dyDescent="0.3">
      <c r="BP27283">
        <f t="shared" si="513"/>
        <v>0.30799508642638207</v>
      </c>
      <c r="BQ27283">
        <v>470.282857951989</v>
      </c>
      <c r="BR27283">
        <v>27250</v>
      </c>
    </row>
    <row r="27284" spans="68:70" x14ac:dyDescent="0.3">
      <c r="BP27284">
        <f t="shared" si="513"/>
        <v>0.30819826307369363</v>
      </c>
      <c r="BQ27284">
        <v>470.31522158669401</v>
      </c>
      <c r="BR27284">
        <v>27251</v>
      </c>
    </row>
    <row r="27285" spans="68:70" x14ac:dyDescent="0.3">
      <c r="BP27285">
        <f t="shared" si="513"/>
        <v>0.3083406420366126</v>
      </c>
      <c r="BQ27285">
        <v>470.337894513349</v>
      </c>
      <c r="BR27285">
        <v>27252</v>
      </c>
    </row>
    <row r="27286" spans="68:70" x14ac:dyDescent="0.3">
      <c r="BP27286">
        <f t="shared" si="513"/>
        <v>0.30858202520261357</v>
      </c>
      <c r="BQ27286">
        <v>470.37632126045202</v>
      </c>
      <c r="BR27286">
        <v>27253</v>
      </c>
    </row>
    <row r="27287" spans="68:70" x14ac:dyDescent="0.3">
      <c r="BP27287">
        <f t="shared" si="513"/>
        <v>0.30859015176460497</v>
      </c>
      <c r="BQ27287">
        <v>470.37761469864699</v>
      </c>
      <c r="BR27287">
        <v>27254</v>
      </c>
    </row>
    <row r="27288" spans="68:70" x14ac:dyDescent="0.3">
      <c r="BP27288">
        <f t="shared" si="513"/>
        <v>0.30861536082571595</v>
      </c>
      <c r="BQ27288">
        <v>470.38162690971302</v>
      </c>
      <c r="BR27288">
        <v>27255</v>
      </c>
    </row>
    <row r="27289" spans="68:70" x14ac:dyDescent="0.3">
      <c r="BP27289">
        <f t="shared" si="513"/>
        <v>0.30872366309512683</v>
      </c>
      <c r="BQ27289">
        <v>470.39886216385702</v>
      </c>
      <c r="BR27289">
        <v>27256</v>
      </c>
    </row>
    <row r="27290" spans="68:70" x14ac:dyDescent="0.3">
      <c r="BP27290">
        <f t="shared" si="513"/>
        <v>0.3088217942070644</v>
      </c>
      <c r="BQ27290">
        <v>470.414476166697</v>
      </c>
      <c r="BR27290">
        <v>27257</v>
      </c>
    </row>
    <row r="27291" spans="68:70" x14ac:dyDescent="0.3">
      <c r="BP27291">
        <f t="shared" si="513"/>
        <v>0.30886049618485972</v>
      </c>
      <c r="BQ27291">
        <v>470.42063349886701</v>
      </c>
      <c r="BR27291">
        <v>27258</v>
      </c>
    </row>
    <row r="27292" spans="68:70" x14ac:dyDescent="0.3">
      <c r="BP27292">
        <f t="shared" si="513"/>
        <v>0.30908322873064009</v>
      </c>
      <c r="BQ27292">
        <v>470.45606187307601</v>
      </c>
      <c r="BR27292">
        <v>27259</v>
      </c>
    </row>
    <row r="27293" spans="68:70" x14ac:dyDescent="0.3">
      <c r="BP27293">
        <f t="shared" si="513"/>
        <v>0.30911004897542121</v>
      </c>
      <c r="BQ27293">
        <v>470.46032710446502</v>
      </c>
      <c r="BR27293">
        <v>27260</v>
      </c>
    </row>
    <row r="27294" spans="68:70" x14ac:dyDescent="0.3">
      <c r="BP27294">
        <f t="shared" si="513"/>
        <v>0.30931189401932713</v>
      </c>
      <c r="BQ27294">
        <v>470.49242064634399</v>
      </c>
      <c r="BR27294">
        <v>27261</v>
      </c>
    </row>
    <row r="27295" spans="68:70" x14ac:dyDescent="0.3">
      <c r="BP27295">
        <f t="shared" si="513"/>
        <v>0.30935699714378456</v>
      </c>
      <c r="BQ27295">
        <v>470.49959065182099</v>
      </c>
      <c r="BR27295">
        <v>27262</v>
      </c>
    </row>
    <row r="27296" spans="68:70" x14ac:dyDescent="0.3">
      <c r="BP27296">
        <f t="shared" si="513"/>
        <v>0.30938832193579519</v>
      </c>
      <c r="BQ27296">
        <v>470.504570019906</v>
      </c>
      <c r="BR27296">
        <v>27263</v>
      </c>
    </row>
    <row r="27297" spans="68:70" x14ac:dyDescent="0.3">
      <c r="BP27297">
        <f t="shared" si="513"/>
        <v>0.30946991812526004</v>
      </c>
      <c r="BQ27297">
        <v>470.51753931249499</v>
      </c>
      <c r="BR27297">
        <v>27264</v>
      </c>
    </row>
    <row r="27298" spans="68:70" x14ac:dyDescent="0.3">
      <c r="BP27298">
        <f t="shared" ref="BP27298:BP27361" si="514">(BQ27298 - $BS$31303)*(BQ27298 - $BS$31303)/31269</f>
        <v>0.30959369853840291</v>
      </c>
      <c r="BQ27298">
        <v>470.53721030569199</v>
      </c>
      <c r="BR27298">
        <v>27265</v>
      </c>
    </row>
    <row r="27299" spans="68:70" x14ac:dyDescent="0.3">
      <c r="BP27299">
        <f t="shared" si="514"/>
        <v>0.309680808678791</v>
      </c>
      <c r="BQ27299">
        <v>470.551051358064</v>
      </c>
      <c r="BR27299">
        <v>27266</v>
      </c>
    </row>
    <row r="27300" spans="68:70" x14ac:dyDescent="0.3">
      <c r="BP27300">
        <f t="shared" si="514"/>
        <v>0.30972596208752096</v>
      </c>
      <c r="BQ27300">
        <v>470.55822508045401</v>
      </c>
      <c r="BR27300">
        <v>27267</v>
      </c>
    </row>
    <row r="27301" spans="68:70" x14ac:dyDescent="0.3">
      <c r="BP27301">
        <f t="shared" si="514"/>
        <v>0.30981556398565796</v>
      </c>
      <c r="BQ27301">
        <v>470.57245898335401</v>
      </c>
      <c r="BR27301">
        <v>27268</v>
      </c>
    </row>
    <row r="27302" spans="68:70" x14ac:dyDescent="0.3">
      <c r="BP27302">
        <f t="shared" si="514"/>
        <v>0.30988186661626166</v>
      </c>
      <c r="BQ27302">
        <v>470.582990305821</v>
      </c>
      <c r="BR27302">
        <v>27269</v>
      </c>
    </row>
    <row r="27303" spans="68:70" x14ac:dyDescent="0.3">
      <c r="BP27303">
        <f t="shared" si="514"/>
        <v>0.30997300991227733</v>
      </c>
      <c r="BQ27303">
        <v>470.59746541067699</v>
      </c>
      <c r="BR27303">
        <v>27270</v>
      </c>
    </row>
    <row r="27304" spans="68:70" x14ac:dyDescent="0.3">
      <c r="BP27304">
        <f t="shared" si="514"/>
        <v>0.30998374554981778</v>
      </c>
      <c r="BQ27304">
        <v>470.599170272322</v>
      </c>
      <c r="BR27304">
        <v>27271</v>
      </c>
    </row>
    <row r="27305" spans="68:70" x14ac:dyDescent="0.3">
      <c r="BP27305">
        <f t="shared" si="514"/>
        <v>0.31010596976304372</v>
      </c>
      <c r="BQ27305">
        <v>470.618577879209</v>
      </c>
      <c r="BR27305">
        <v>27272</v>
      </c>
    </row>
    <row r="27306" spans="68:70" x14ac:dyDescent="0.3">
      <c r="BP27306">
        <f t="shared" si="514"/>
        <v>0.31047551662473455</v>
      </c>
      <c r="BQ27306">
        <v>470.67723383669301</v>
      </c>
      <c r="BR27306">
        <v>27273</v>
      </c>
    </row>
    <row r="27307" spans="68:70" x14ac:dyDescent="0.3">
      <c r="BP27307">
        <f t="shared" si="514"/>
        <v>0.31066918357080031</v>
      </c>
      <c r="BQ27307">
        <v>470.70795948929299</v>
      </c>
      <c r="BR27307">
        <v>27274</v>
      </c>
    </row>
    <row r="27308" spans="68:70" x14ac:dyDescent="0.3">
      <c r="BP27308">
        <f t="shared" si="514"/>
        <v>0.31081300732341849</v>
      </c>
      <c r="BQ27308">
        <v>470.73077122195798</v>
      </c>
      <c r="BR27308">
        <v>27275</v>
      </c>
    </row>
    <row r="27309" spans="68:70" x14ac:dyDescent="0.3">
      <c r="BP27309">
        <f t="shared" si="514"/>
        <v>0.3110406228731899</v>
      </c>
      <c r="BQ27309">
        <v>470.76686229933802</v>
      </c>
      <c r="BR27309">
        <v>27276</v>
      </c>
    </row>
    <row r="27310" spans="68:70" x14ac:dyDescent="0.3">
      <c r="BP27310">
        <f t="shared" si="514"/>
        <v>0.31121095676368965</v>
      </c>
      <c r="BQ27310">
        <v>470.79386206933799</v>
      </c>
      <c r="BR27310">
        <v>27277</v>
      </c>
    </row>
    <row r="27311" spans="68:70" x14ac:dyDescent="0.3">
      <c r="BP27311">
        <f t="shared" si="514"/>
        <v>0.31127441124977001</v>
      </c>
      <c r="BQ27311">
        <v>470.803918404895</v>
      </c>
      <c r="BR27311">
        <v>27278</v>
      </c>
    </row>
    <row r="27312" spans="68:70" x14ac:dyDescent="0.3">
      <c r="BP27312">
        <f t="shared" si="514"/>
        <v>0.31137888784590556</v>
      </c>
      <c r="BQ27312">
        <v>470.82047373588301</v>
      </c>
      <c r="BR27312">
        <v>27279</v>
      </c>
    </row>
    <row r="27313" spans="68:70" x14ac:dyDescent="0.3">
      <c r="BP27313">
        <f t="shared" si="514"/>
        <v>0.3113941551845209</v>
      </c>
      <c r="BQ27313">
        <v>470.82289276131098</v>
      </c>
      <c r="BR27313">
        <v>27280</v>
      </c>
    </row>
    <row r="27314" spans="68:70" x14ac:dyDescent="0.3">
      <c r="BP27314">
        <f t="shared" si="514"/>
        <v>0.31144999112147592</v>
      </c>
      <c r="BQ27314">
        <v>470.83173915195903</v>
      </c>
      <c r="BR27314">
        <v>27281</v>
      </c>
    </row>
    <row r="27315" spans="68:70" x14ac:dyDescent="0.3">
      <c r="BP27315">
        <f t="shared" si="514"/>
        <v>0.31146412366243276</v>
      </c>
      <c r="BQ27315">
        <v>470.833978121396</v>
      </c>
      <c r="BR27315">
        <v>27282</v>
      </c>
    </row>
    <row r="27316" spans="68:70" x14ac:dyDescent="0.3">
      <c r="BP27316">
        <f t="shared" si="514"/>
        <v>0.31153294877631227</v>
      </c>
      <c r="BQ27316">
        <v>470.84488111945598</v>
      </c>
      <c r="BR27316">
        <v>27283</v>
      </c>
    </row>
    <row r="27317" spans="68:70" x14ac:dyDescent="0.3">
      <c r="BP27317">
        <f t="shared" si="514"/>
        <v>0.31159727311386004</v>
      </c>
      <c r="BQ27317">
        <v>470.855070033858</v>
      </c>
      <c r="BR27317">
        <v>27284</v>
      </c>
    </row>
    <row r="27318" spans="68:70" x14ac:dyDescent="0.3">
      <c r="BP27318">
        <f t="shared" si="514"/>
        <v>0.31161553233509059</v>
      </c>
      <c r="BQ27318">
        <v>470.85796208564102</v>
      </c>
      <c r="BR27318">
        <v>27285</v>
      </c>
    </row>
    <row r="27319" spans="68:70" x14ac:dyDescent="0.3">
      <c r="BP27319">
        <f t="shared" si="514"/>
        <v>0.31166066208628534</v>
      </c>
      <c r="BQ27319">
        <v>470.86510975851598</v>
      </c>
      <c r="BR27319">
        <v>27286</v>
      </c>
    </row>
    <row r="27320" spans="68:70" x14ac:dyDescent="0.3">
      <c r="BP27320">
        <f t="shared" si="514"/>
        <v>0.31173998901488742</v>
      </c>
      <c r="BQ27320">
        <v>470.877672343509</v>
      </c>
      <c r="BR27320">
        <v>27287</v>
      </c>
    </row>
    <row r="27321" spans="68:70" x14ac:dyDescent="0.3">
      <c r="BP27321">
        <f t="shared" si="514"/>
        <v>0.31181790758322564</v>
      </c>
      <c r="BQ27321">
        <v>470.89001033799599</v>
      </c>
      <c r="BR27321">
        <v>27288</v>
      </c>
    </row>
    <row r="27322" spans="68:70" x14ac:dyDescent="0.3">
      <c r="BP27322">
        <f t="shared" si="514"/>
        <v>0.31183913718201484</v>
      </c>
      <c r="BQ27322">
        <v>470.89337166580799</v>
      </c>
      <c r="BR27322">
        <v>27289</v>
      </c>
    </row>
    <row r="27323" spans="68:70" x14ac:dyDescent="0.3">
      <c r="BP27323">
        <f t="shared" si="514"/>
        <v>0.31208132481184048</v>
      </c>
      <c r="BQ27323">
        <v>470.93170965663398</v>
      </c>
      <c r="BR27323">
        <v>27290</v>
      </c>
    </row>
    <row r="27324" spans="68:70" x14ac:dyDescent="0.3">
      <c r="BP27324">
        <f t="shared" si="514"/>
        <v>0.31220340661645829</v>
      </c>
      <c r="BQ27324">
        <v>470.95102941028199</v>
      </c>
      <c r="BR27324">
        <v>27291</v>
      </c>
    </row>
    <row r="27325" spans="68:70" x14ac:dyDescent="0.3">
      <c r="BP27325">
        <f t="shared" si="514"/>
        <v>0.31221809607700857</v>
      </c>
      <c r="BQ27325">
        <v>470.95335379986602</v>
      </c>
      <c r="BR27325">
        <v>27292</v>
      </c>
    </row>
    <row r="27326" spans="68:70" x14ac:dyDescent="0.3">
      <c r="BP27326">
        <f t="shared" si="514"/>
        <v>0.31241827833258112</v>
      </c>
      <c r="BQ27326">
        <v>470.98502422891602</v>
      </c>
      <c r="BR27326">
        <v>27293</v>
      </c>
    </row>
    <row r="27327" spans="68:70" x14ac:dyDescent="0.3">
      <c r="BP27327">
        <f t="shared" si="514"/>
        <v>0.31255863297920516</v>
      </c>
      <c r="BQ27327">
        <v>471.00722340262399</v>
      </c>
      <c r="BR27327">
        <v>27294</v>
      </c>
    </row>
    <row r="27328" spans="68:70" x14ac:dyDescent="0.3">
      <c r="BP27328">
        <f t="shared" si="514"/>
        <v>0.31258701508969461</v>
      </c>
      <c r="BQ27328">
        <v>471.01171184939102</v>
      </c>
      <c r="BR27328">
        <v>27295</v>
      </c>
    </row>
    <row r="27329" spans="68:70" x14ac:dyDescent="0.3">
      <c r="BP27329">
        <f t="shared" si="514"/>
        <v>0.31258861262928883</v>
      </c>
      <c r="BQ27329">
        <v>471.01196448386298</v>
      </c>
      <c r="BR27329">
        <v>27296</v>
      </c>
    </row>
    <row r="27330" spans="68:70" x14ac:dyDescent="0.3">
      <c r="BP27330">
        <f t="shared" si="514"/>
        <v>0.31265670541580021</v>
      </c>
      <c r="BQ27330">
        <v>471.02273205827498</v>
      </c>
      <c r="BR27330">
        <v>27297</v>
      </c>
    </row>
    <row r="27331" spans="68:70" x14ac:dyDescent="0.3">
      <c r="BP27331">
        <f t="shared" si="514"/>
        <v>0.31287240664335469</v>
      </c>
      <c r="BQ27331">
        <v>471.05683335222301</v>
      </c>
      <c r="BR27331">
        <v>27298</v>
      </c>
    </row>
    <row r="27332" spans="68:70" x14ac:dyDescent="0.3">
      <c r="BP27332">
        <f t="shared" si="514"/>
        <v>0.31292974778095028</v>
      </c>
      <c r="BQ27332">
        <v>471.06589672361599</v>
      </c>
      <c r="BR27332">
        <v>27299</v>
      </c>
    </row>
    <row r="27333" spans="68:70" x14ac:dyDescent="0.3">
      <c r="BP27333">
        <f t="shared" si="514"/>
        <v>0.3130269336742374</v>
      </c>
      <c r="BQ27333">
        <v>471.08125608259502</v>
      </c>
      <c r="BR27333">
        <v>27300</v>
      </c>
    </row>
    <row r="27334" spans="68:70" x14ac:dyDescent="0.3">
      <c r="BP27334">
        <f t="shared" si="514"/>
        <v>0.31305669040341594</v>
      </c>
      <c r="BQ27334">
        <v>471.08595839001902</v>
      </c>
      <c r="BR27334">
        <v>27301</v>
      </c>
    </row>
    <row r="27335" spans="68:70" x14ac:dyDescent="0.3">
      <c r="BP27335">
        <f t="shared" si="514"/>
        <v>0.31308000836674221</v>
      </c>
      <c r="BQ27335">
        <v>471.08964305522898</v>
      </c>
      <c r="BR27335">
        <v>27302</v>
      </c>
    </row>
    <row r="27336" spans="68:70" x14ac:dyDescent="0.3">
      <c r="BP27336">
        <f t="shared" si="514"/>
        <v>0.31315662957212043</v>
      </c>
      <c r="BQ27336">
        <v>471.101749642664</v>
      </c>
      <c r="BR27336">
        <v>27303</v>
      </c>
    </row>
    <row r="27337" spans="68:70" x14ac:dyDescent="0.3">
      <c r="BP27337">
        <f t="shared" si="514"/>
        <v>0.31338307270268262</v>
      </c>
      <c r="BQ27337">
        <v>471.137520294784</v>
      </c>
      <c r="BR27337">
        <v>27304</v>
      </c>
    </row>
    <row r="27338" spans="68:70" x14ac:dyDescent="0.3">
      <c r="BP27338">
        <f t="shared" si="514"/>
        <v>0.31346448881914063</v>
      </c>
      <c r="BQ27338">
        <v>471.15037823528201</v>
      </c>
      <c r="BR27338">
        <v>27305</v>
      </c>
    </row>
    <row r="27339" spans="68:70" x14ac:dyDescent="0.3">
      <c r="BP27339">
        <f t="shared" si="514"/>
        <v>0.31347372881462116</v>
      </c>
      <c r="BQ27339">
        <v>471.15183739013798</v>
      </c>
      <c r="BR27339">
        <v>27306</v>
      </c>
    </row>
    <row r="27340" spans="68:70" x14ac:dyDescent="0.3">
      <c r="BP27340">
        <f t="shared" si="514"/>
        <v>0.31350296456084448</v>
      </c>
      <c r="BQ27340">
        <v>471.15645407769</v>
      </c>
      <c r="BR27340">
        <v>27307</v>
      </c>
    </row>
    <row r="27341" spans="68:70" x14ac:dyDescent="0.3">
      <c r="BP27341">
        <f t="shared" si="514"/>
        <v>0.31357827605632532</v>
      </c>
      <c r="BQ27341">
        <v>471.16834570709801</v>
      </c>
      <c r="BR27341">
        <v>27308</v>
      </c>
    </row>
    <row r="27342" spans="68:70" x14ac:dyDescent="0.3">
      <c r="BP27342">
        <f t="shared" si="514"/>
        <v>0.31371895161363039</v>
      </c>
      <c r="BQ27342">
        <v>471.19055444922498</v>
      </c>
      <c r="BR27342">
        <v>27309</v>
      </c>
    </row>
    <row r="27343" spans="68:70" x14ac:dyDescent="0.3">
      <c r="BP27343">
        <f t="shared" si="514"/>
        <v>0.31392333144405338</v>
      </c>
      <c r="BQ27343">
        <v>471.22281144682501</v>
      </c>
      <c r="BR27343">
        <v>27310</v>
      </c>
    </row>
    <row r="27344" spans="68:70" x14ac:dyDescent="0.3">
      <c r="BP27344">
        <f t="shared" si="514"/>
        <v>0.31399289804082819</v>
      </c>
      <c r="BQ27344">
        <v>471.23378865506601</v>
      </c>
      <c r="BR27344">
        <v>27311</v>
      </c>
    </row>
    <row r="27345" spans="68:70" x14ac:dyDescent="0.3">
      <c r="BP27345">
        <f t="shared" si="514"/>
        <v>0.3142003561549257</v>
      </c>
      <c r="BQ27345">
        <v>471.26651713203398</v>
      </c>
      <c r="BR27345">
        <v>27312</v>
      </c>
    </row>
    <row r="27346" spans="68:70" x14ac:dyDescent="0.3">
      <c r="BP27346">
        <f t="shared" si="514"/>
        <v>0.31430084541840786</v>
      </c>
      <c r="BQ27346">
        <v>471.28236637805401</v>
      </c>
      <c r="BR27346">
        <v>27313</v>
      </c>
    </row>
    <row r="27347" spans="68:70" x14ac:dyDescent="0.3">
      <c r="BP27347">
        <f t="shared" si="514"/>
        <v>0.31437416956285574</v>
      </c>
      <c r="BQ27347">
        <v>471.29392952122703</v>
      </c>
      <c r="BR27347">
        <v>27314</v>
      </c>
    </row>
    <row r="27348" spans="68:70" x14ac:dyDescent="0.3">
      <c r="BP27348">
        <f t="shared" si="514"/>
        <v>0.31441377272266807</v>
      </c>
      <c r="BQ27348">
        <v>471.300174338489</v>
      </c>
      <c r="BR27348">
        <v>27315</v>
      </c>
    </row>
    <row r="27349" spans="68:70" x14ac:dyDescent="0.3">
      <c r="BP27349">
        <f t="shared" si="514"/>
        <v>0.31448180425514272</v>
      </c>
      <c r="BQ27349">
        <v>471.31090096064298</v>
      </c>
      <c r="BR27349">
        <v>27316</v>
      </c>
    </row>
    <row r="27350" spans="68:70" x14ac:dyDescent="0.3">
      <c r="BP27350">
        <f t="shared" si="514"/>
        <v>0.31450022363197394</v>
      </c>
      <c r="BQ27350">
        <v>471.31380496867502</v>
      </c>
      <c r="BR27350">
        <v>27317</v>
      </c>
    </row>
    <row r="27351" spans="68:70" x14ac:dyDescent="0.3">
      <c r="BP27351">
        <f t="shared" si="514"/>
        <v>0.31458810489218247</v>
      </c>
      <c r="BQ27351">
        <v>471.32765920085501</v>
      </c>
      <c r="BR27351">
        <v>27318</v>
      </c>
    </row>
    <row r="27352" spans="68:70" x14ac:dyDescent="0.3">
      <c r="BP27352">
        <f t="shared" si="514"/>
        <v>0.31460484064987493</v>
      </c>
      <c r="BQ27352">
        <v>471.33029732637698</v>
      </c>
      <c r="BR27352">
        <v>27319</v>
      </c>
    </row>
    <row r="27353" spans="68:70" x14ac:dyDescent="0.3">
      <c r="BP27353">
        <f t="shared" si="514"/>
        <v>0.31471304487232687</v>
      </c>
      <c r="BQ27353">
        <v>471.347352304678</v>
      </c>
      <c r="BR27353">
        <v>27320</v>
      </c>
    </row>
    <row r="27354" spans="68:70" x14ac:dyDescent="0.3">
      <c r="BP27354">
        <f t="shared" si="514"/>
        <v>0.31513045339494655</v>
      </c>
      <c r="BQ27354">
        <v>471.41311612122502</v>
      </c>
      <c r="BR27354">
        <v>27321</v>
      </c>
    </row>
    <row r="27355" spans="68:70" x14ac:dyDescent="0.3">
      <c r="BP27355">
        <f t="shared" si="514"/>
        <v>0.31516671475070468</v>
      </c>
      <c r="BQ27355">
        <v>471.41882713698101</v>
      </c>
      <c r="BR27355">
        <v>27322</v>
      </c>
    </row>
    <row r="27356" spans="68:70" x14ac:dyDescent="0.3">
      <c r="BP27356">
        <f t="shared" si="514"/>
        <v>0.31521604291488814</v>
      </c>
      <c r="BQ27356">
        <v>471.42659559438499</v>
      </c>
      <c r="BR27356">
        <v>27323</v>
      </c>
    </row>
    <row r="27357" spans="68:70" x14ac:dyDescent="0.3">
      <c r="BP27357">
        <f t="shared" si="514"/>
        <v>0.31527238601162272</v>
      </c>
      <c r="BQ27357">
        <v>471.435468056459</v>
      </c>
      <c r="BR27357">
        <v>27324</v>
      </c>
    </row>
    <row r="27358" spans="68:70" x14ac:dyDescent="0.3">
      <c r="BP27358">
        <f t="shared" si="514"/>
        <v>0.31527525777770171</v>
      </c>
      <c r="BQ27358">
        <v>471.43592025807101</v>
      </c>
      <c r="BR27358">
        <v>27325</v>
      </c>
    </row>
    <row r="27359" spans="68:70" x14ac:dyDescent="0.3">
      <c r="BP27359">
        <f t="shared" si="514"/>
        <v>0.31543491895081682</v>
      </c>
      <c r="BQ27359">
        <v>471.46105800782698</v>
      </c>
      <c r="BR27359">
        <v>27326</v>
      </c>
    </row>
    <row r="27360" spans="68:70" x14ac:dyDescent="0.3">
      <c r="BP27360">
        <f t="shared" si="514"/>
        <v>0.31558186752997647</v>
      </c>
      <c r="BQ27360">
        <v>471.48418860984702</v>
      </c>
      <c r="BR27360">
        <v>27327</v>
      </c>
    </row>
    <row r="27361" spans="68:70" x14ac:dyDescent="0.3">
      <c r="BP27361">
        <f t="shared" si="514"/>
        <v>0.31587788683756862</v>
      </c>
      <c r="BQ27361">
        <v>471.53076750797402</v>
      </c>
      <c r="BR27361">
        <v>27328</v>
      </c>
    </row>
    <row r="27362" spans="68:70" x14ac:dyDescent="0.3">
      <c r="BP27362">
        <f t="shared" ref="BP27362:BP27425" si="515">(BQ27362 - $BS$31303)*(BQ27362 - $BS$31303)/31269</f>
        <v>0.31587927329599536</v>
      </c>
      <c r="BQ27362">
        <v>471.53098561706298</v>
      </c>
      <c r="BR27362">
        <v>27329</v>
      </c>
    </row>
    <row r="27363" spans="68:70" x14ac:dyDescent="0.3">
      <c r="BP27363">
        <f t="shared" si="515"/>
        <v>0.31589381339680156</v>
      </c>
      <c r="BQ27363">
        <v>471.53327294721697</v>
      </c>
      <c r="BR27363">
        <v>27330</v>
      </c>
    </row>
    <row r="27364" spans="68:70" x14ac:dyDescent="0.3">
      <c r="BP27364">
        <f t="shared" si="515"/>
        <v>0.3161109532558275</v>
      </c>
      <c r="BQ27364">
        <v>471.56742535909802</v>
      </c>
      <c r="BR27364">
        <v>27331</v>
      </c>
    </row>
    <row r="27365" spans="68:70" x14ac:dyDescent="0.3">
      <c r="BP27365">
        <f t="shared" si="515"/>
        <v>0.31637916667684679</v>
      </c>
      <c r="BQ27365">
        <v>471.60959458616799</v>
      </c>
      <c r="BR27365">
        <v>27332</v>
      </c>
    </row>
    <row r="27366" spans="68:70" x14ac:dyDescent="0.3">
      <c r="BP27366">
        <f t="shared" si="515"/>
        <v>0.31666014645775659</v>
      </c>
      <c r="BQ27366">
        <v>471.65375180760401</v>
      </c>
      <c r="BR27366">
        <v>27333</v>
      </c>
    </row>
    <row r="27367" spans="68:70" x14ac:dyDescent="0.3">
      <c r="BP27367">
        <f t="shared" si="515"/>
        <v>0.31671120332685576</v>
      </c>
      <c r="BQ27367">
        <v>471.66177351785802</v>
      </c>
      <c r="BR27367">
        <v>27334</v>
      </c>
    </row>
    <row r="27368" spans="68:70" x14ac:dyDescent="0.3">
      <c r="BP27368">
        <f t="shared" si="515"/>
        <v>0.3167988373054203</v>
      </c>
      <c r="BQ27368">
        <v>471.67554046919298</v>
      </c>
      <c r="BR27368">
        <v>27335</v>
      </c>
    </row>
    <row r="27369" spans="68:70" x14ac:dyDescent="0.3">
      <c r="BP27369">
        <f t="shared" si="515"/>
        <v>0.31683502281332776</v>
      </c>
      <c r="BQ27369">
        <v>471.68122451387097</v>
      </c>
      <c r="BR27369">
        <v>27336</v>
      </c>
    </row>
    <row r="27370" spans="68:70" x14ac:dyDescent="0.3">
      <c r="BP27370">
        <f t="shared" si="515"/>
        <v>0.31685509163273223</v>
      </c>
      <c r="BQ27370">
        <v>471.68437679801298</v>
      </c>
      <c r="BR27370">
        <v>27337</v>
      </c>
    </row>
    <row r="27371" spans="68:70" x14ac:dyDescent="0.3">
      <c r="BP27371">
        <f t="shared" si="515"/>
        <v>0.31694562453021863</v>
      </c>
      <c r="BQ27371">
        <v>471.69859589632</v>
      </c>
      <c r="BR27371">
        <v>27338</v>
      </c>
    </row>
    <row r="27372" spans="68:70" x14ac:dyDescent="0.3">
      <c r="BP27372">
        <f t="shared" si="515"/>
        <v>0.31699244173848534</v>
      </c>
      <c r="BQ27372">
        <v>471.70594821116299</v>
      </c>
      <c r="BR27372">
        <v>27339</v>
      </c>
    </row>
    <row r="27373" spans="68:70" x14ac:dyDescent="0.3">
      <c r="BP27373">
        <f t="shared" si="515"/>
        <v>0.317015258056146</v>
      </c>
      <c r="BQ27373">
        <v>471.70953115736302</v>
      </c>
      <c r="BR27373">
        <v>27340</v>
      </c>
    </row>
    <row r="27374" spans="68:70" x14ac:dyDescent="0.3">
      <c r="BP27374">
        <f t="shared" si="515"/>
        <v>0.31706516300279419</v>
      </c>
      <c r="BQ27374">
        <v>471.71736750010501</v>
      </c>
      <c r="BR27374">
        <v>27341</v>
      </c>
    </row>
    <row r="27375" spans="68:70" x14ac:dyDescent="0.3">
      <c r="BP27375">
        <f t="shared" si="515"/>
        <v>0.31708053334662017</v>
      </c>
      <c r="BQ27375">
        <v>471.71978090981798</v>
      </c>
      <c r="BR27375">
        <v>27342</v>
      </c>
    </row>
    <row r="27376" spans="68:70" x14ac:dyDescent="0.3">
      <c r="BP27376">
        <f t="shared" si="515"/>
        <v>0.31714658984889899</v>
      </c>
      <c r="BQ27376">
        <v>471.73015225687601</v>
      </c>
      <c r="BR27376">
        <v>27343</v>
      </c>
    </row>
    <row r="27377" spans="68:70" x14ac:dyDescent="0.3">
      <c r="BP27377">
        <f t="shared" si="515"/>
        <v>0.31723059843223217</v>
      </c>
      <c r="BQ27377">
        <v>471.74334064992001</v>
      </c>
      <c r="BR27377">
        <v>27344</v>
      </c>
    </row>
    <row r="27378" spans="68:70" x14ac:dyDescent="0.3">
      <c r="BP27378">
        <f t="shared" si="515"/>
        <v>0.31731389971784391</v>
      </c>
      <c r="BQ27378">
        <v>471.75641628109599</v>
      </c>
      <c r="BR27378">
        <v>27345</v>
      </c>
    </row>
    <row r="27379" spans="68:70" x14ac:dyDescent="0.3">
      <c r="BP27379">
        <f t="shared" si="515"/>
        <v>0.31739169812396517</v>
      </c>
      <c r="BQ27379">
        <v>471.76862658672002</v>
      </c>
      <c r="BR27379">
        <v>27346</v>
      </c>
    </row>
    <row r="27380" spans="68:70" x14ac:dyDescent="0.3">
      <c r="BP27380">
        <f t="shared" si="515"/>
        <v>0.31748370333385206</v>
      </c>
      <c r="BQ27380">
        <v>471.78306469085101</v>
      </c>
      <c r="BR27380">
        <v>27347</v>
      </c>
    </row>
    <row r="27381" spans="68:70" x14ac:dyDescent="0.3">
      <c r="BP27381">
        <f t="shared" si="515"/>
        <v>0.31760069472022645</v>
      </c>
      <c r="BQ27381">
        <v>471.80142078032401</v>
      </c>
      <c r="BR27381">
        <v>27348</v>
      </c>
    </row>
    <row r="27382" spans="68:70" x14ac:dyDescent="0.3">
      <c r="BP27382">
        <f t="shared" si="515"/>
        <v>0.31763492295085244</v>
      </c>
      <c r="BQ27382">
        <v>471.806790591663</v>
      </c>
      <c r="BR27382">
        <v>27349</v>
      </c>
    </row>
    <row r="27383" spans="68:70" x14ac:dyDescent="0.3">
      <c r="BP27383">
        <f t="shared" si="515"/>
        <v>0.31768029143545762</v>
      </c>
      <c r="BQ27383">
        <v>471.81390766832698</v>
      </c>
      <c r="BR27383">
        <v>27350</v>
      </c>
    </row>
    <row r="27384" spans="68:70" x14ac:dyDescent="0.3">
      <c r="BP27384">
        <f t="shared" si="515"/>
        <v>0.3178187547144441</v>
      </c>
      <c r="BQ27384">
        <v>471.83562563495798</v>
      </c>
      <c r="BR27384">
        <v>27351</v>
      </c>
    </row>
    <row r="27385" spans="68:70" x14ac:dyDescent="0.3">
      <c r="BP27385">
        <f t="shared" si="515"/>
        <v>0.31806232930587142</v>
      </c>
      <c r="BQ27385">
        <v>471.87381883399797</v>
      </c>
      <c r="BR27385">
        <v>27352</v>
      </c>
    </row>
    <row r="27386" spans="68:70" x14ac:dyDescent="0.3">
      <c r="BP27386">
        <f t="shared" si="515"/>
        <v>0.31807608963327066</v>
      </c>
      <c r="BQ27386">
        <v>471.875976056556</v>
      </c>
      <c r="BR27386">
        <v>27353</v>
      </c>
    </row>
    <row r="27387" spans="68:70" x14ac:dyDescent="0.3">
      <c r="BP27387">
        <f t="shared" si="515"/>
        <v>0.31809591361637818</v>
      </c>
      <c r="BQ27387">
        <v>471.87908380344999</v>
      </c>
      <c r="BR27387">
        <v>27354</v>
      </c>
    </row>
    <row r="27388" spans="68:70" x14ac:dyDescent="0.3">
      <c r="BP27388">
        <f t="shared" si="515"/>
        <v>0.31813583988956318</v>
      </c>
      <c r="BQ27388">
        <v>471.885342632684</v>
      </c>
      <c r="BR27388">
        <v>27355</v>
      </c>
    </row>
    <row r="27389" spans="68:70" x14ac:dyDescent="0.3">
      <c r="BP27389">
        <f t="shared" si="515"/>
        <v>0.31823811258351836</v>
      </c>
      <c r="BQ27389">
        <v>471.90137307471798</v>
      </c>
      <c r="BR27389">
        <v>27356</v>
      </c>
    </row>
    <row r="27390" spans="68:70" x14ac:dyDescent="0.3">
      <c r="BP27390">
        <f t="shared" si="515"/>
        <v>0.31845310908270841</v>
      </c>
      <c r="BQ27390">
        <v>471.935063691506</v>
      </c>
      <c r="BR27390">
        <v>27357</v>
      </c>
    </row>
    <row r="27391" spans="68:70" x14ac:dyDescent="0.3">
      <c r="BP27391">
        <f t="shared" si="515"/>
        <v>0.31853802915426804</v>
      </c>
      <c r="BQ27391">
        <v>471.94836779625399</v>
      </c>
      <c r="BR27391">
        <v>27358</v>
      </c>
    </row>
    <row r="27392" spans="68:70" x14ac:dyDescent="0.3">
      <c r="BP27392">
        <f t="shared" si="515"/>
        <v>0.31860051328126066</v>
      </c>
      <c r="BQ27392">
        <v>471.95815581441502</v>
      </c>
      <c r="BR27392">
        <v>27359</v>
      </c>
    </row>
    <row r="27393" spans="68:70" x14ac:dyDescent="0.3">
      <c r="BP27393">
        <f t="shared" si="515"/>
        <v>0.31879268643856085</v>
      </c>
      <c r="BQ27393">
        <v>471.988253355496</v>
      </c>
      <c r="BR27393">
        <v>27360</v>
      </c>
    </row>
    <row r="27394" spans="68:70" x14ac:dyDescent="0.3">
      <c r="BP27394">
        <f t="shared" si="515"/>
        <v>0.31890026451761866</v>
      </c>
      <c r="BQ27394">
        <v>472.005097927355</v>
      </c>
      <c r="BR27394">
        <v>27361</v>
      </c>
    </row>
    <row r="27395" spans="68:70" x14ac:dyDescent="0.3">
      <c r="BP27395">
        <f t="shared" si="515"/>
        <v>0.31894743722657481</v>
      </c>
      <c r="BQ27395">
        <v>472.01248333238902</v>
      </c>
      <c r="BR27395">
        <v>27362</v>
      </c>
    </row>
    <row r="27396" spans="68:70" x14ac:dyDescent="0.3">
      <c r="BP27396">
        <f t="shared" si="515"/>
        <v>0.31896658917619614</v>
      </c>
      <c r="BQ27396">
        <v>472.01548162430203</v>
      </c>
      <c r="BR27396">
        <v>27363</v>
      </c>
    </row>
    <row r="27397" spans="68:70" x14ac:dyDescent="0.3">
      <c r="BP27397">
        <f t="shared" si="515"/>
        <v>0.31900065622702767</v>
      </c>
      <c r="BQ27397">
        <v>472.02081469506498</v>
      </c>
      <c r="BR27397">
        <v>27364</v>
      </c>
    </row>
    <row r="27398" spans="68:70" x14ac:dyDescent="0.3">
      <c r="BP27398">
        <f t="shared" si="515"/>
        <v>0.3191642736816141</v>
      </c>
      <c r="BQ27398">
        <v>472.04642443492401</v>
      </c>
      <c r="BR27398">
        <v>27365</v>
      </c>
    </row>
    <row r="27399" spans="68:70" x14ac:dyDescent="0.3">
      <c r="BP27399">
        <f t="shared" si="515"/>
        <v>0.3192405151282377</v>
      </c>
      <c r="BQ27399">
        <v>472.05835566056999</v>
      </c>
      <c r="BR27399">
        <v>27366</v>
      </c>
    </row>
    <row r="27400" spans="68:70" x14ac:dyDescent="0.3">
      <c r="BP27400">
        <f t="shared" si="515"/>
        <v>0.31931478301492844</v>
      </c>
      <c r="BQ27400">
        <v>472.06997666880602</v>
      </c>
      <c r="BR27400">
        <v>27367</v>
      </c>
    </row>
    <row r="27401" spans="68:70" x14ac:dyDescent="0.3">
      <c r="BP27401">
        <f t="shared" si="515"/>
        <v>0.31934918977222621</v>
      </c>
      <c r="BQ27401">
        <v>472.07535998059001</v>
      </c>
      <c r="BR27401">
        <v>27368</v>
      </c>
    </row>
    <row r="27402" spans="68:70" x14ac:dyDescent="0.3">
      <c r="BP27402">
        <f t="shared" si="515"/>
        <v>0.31939431152179726</v>
      </c>
      <c r="BQ27402">
        <v>472.082419330064</v>
      </c>
      <c r="BR27402">
        <v>27369</v>
      </c>
    </row>
    <row r="27403" spans="68:70" x14ac:dyDescent="0.3">
      <c r="BP27403">
        <f t="shared" si="515"/>
        <v>0.31945045561000956</v>
      </c>
      <c r="BQ27403">
        <v>472.09120244085801</v>
      </c>
      <c r="BR27403">
        <v>27370</v>
      </c>
    </row>
    <row r="27404" spans="68:70" x14ac:dyDescent="0.3">
      <c r="BP27404">
        <f t="shared" si="515"/>
        <v>0.31974144056377618</v>
      </c>
      <c r="BQ27404">
        <v>472.13671140104498</v>
      </c>
      <c r="BR27404">
        <v>27371</v>
      </c>
    </row>
    <row r="27405" spans="68:70" x14ac:dyDescent="0.3">
      <c r="BP27405">
        <f t="shared" si="515"/>
        <v>0.31981149040917628</v>
      </c>
      <c r="BQ27405">
        <v>472.14766384232399</v>
      </c>
      <c r="BR27405">
        <v>27372</v>
      </c>
    </row>
    <row r="27406" spans="68:70" x14ac:dyDescent="0.3">
      <c r="BP27406">
        <f t="shared" si="515"/>
        <v>0.31984098621258256</v>
      </c>
      <c r="BQ27406">
        <v>472.15227521461497</v>
      </c>
      <c r="BR27406">
        <v>27373</v>
      </c>
    </row>
    <row r="27407" spans="68:70" x14ac:dyDescent="0.3">
      <c r="BP27407">
        <f t="shared" si="515"/>
        <v>0.31984712600913717</v>
      </c>
      <c r="BQ27407">
        <v>472.15323508333501</v>
      </c>
      <c r="BR27407">
        <v>27374</v>
      </c>
    </row>
    <row r="27408" spans="68:70" x14ac:dyDescent="0.3">
      <c r="BP27408">
        <f t="shared" si="515"/>
        <v>0.31992535616530188</v>
      </c>
      <c r="BQ27408">
        <v>472.16546443456599</v>
      </c>
      <c r="BR27408">
        <v>27375</v>
      </c>
    </row>
    <row r="27409" spans="68:70" x14ac:dyDescent="0.3">
      <c r="BP27409">
        <f t="shared" si="515"/>
        <v>0.31993063185010717</v>
      </c>
      <c r="BQ27409">
        <v>472.166289103662</v>
      </c>
      <c r="BR27409">
        <v>27376</v>
      </c>
    </row>
    <row r="27410" spans="68:70" x14ac:dyDescent="0.3">
      <c r="BP27410">
        <f t="shared" si="515"/>
        <v>0.32002412343251924</v>
      </c>
      <c r="BQ27410">
        <v>472.18090212017</v>
      </c>
      <c r="BR27410">
        <v>27377</v>
      </c>
    </row>
    <row r="27411" spans="68:70" x14ac:dyDescent="0.3">
      <c r="BP27411">
        <f t="shared" si="515"/>
        <v>0.32010492471951935</v>
      </c>
      <c r="BQ27411">
        <v>472.19352988571399</v>
      </c>
      <c r="BR27411">
        <v>27378</v>
      </c>
    </row>
    <row r="27412" spans="68:70" x14ac:dyDescent="0.3">
      <c r="BP27412">
        <f t="shared" si="515"/>
        <v>0.32010774392359098</v>
      </c>
      <c r="BQ27412">
        <v>472.19397044704999</v>
      </c>
      <c r="BR27412">
        <v>27379</v>
      </c>
    </row>
    <row r="27413" spans="68:70" x14ac:dyDescent="0.3">
      <c r="BP27413">
        <f t="shared" si="515"/>
        <v>0.32033463292910358</v>
      </c>
      <c r="BQ27413">
        <v>472.22942038068197</v>
      </c>
      <c r="BR27413">
        <v>27380</v>
      </c>
    </row>
    <row r="27414" spans="68:70" x14ac:dyDescent="0.3">
      <c r="BP27414">
        <f t="shared" si="515"/>
        <v>0.32037579639537406</v>
      </c>
      <c r="BQ27414">
        <v>472.23585055935098</v>
      </c>
      <c r="BR27414">
        <v>27381</v>
      </c>
    </row>
    <row r="27415" spans="68:70" x14ac:dyDescent="0.3">
      <c r="BP27415">
        <f t="shared" si="515"/>
        <v>0.32046791580010936</v>
      </c>
      <c r="BQ27415">
        <v>472.25023911029302</v>
      </c>
      <c r="BR27415">
        <v>27382</v>
      </c>
    </row>
    <row r="27416" spans="68:70" x14ac:dyDescent="0.3">
      <c r="BP27416">
        <f t="shared" si="515"/>
        <v>0.32053052187396602</v>
      </c>
      <c r="BQ27416">
        <v>472.26001665887799</v>
      </c>
      <c r="BR27416">
        <v>27383</v>
      </c>
    </row>
    <row r="27417" spans="68:70" x14ac:dyDescent="0.3">
      <c r="BP27417">
        <f t="shared" si="515"/>
        <v>0.32085878745400898</v>
      </c>
      <c r="BQ27417">
        <v>472.311268149581</v>
      </c>
      <c r="BR27417">
        <v>27384</v>
      </c>
    </row>
    <row r="27418" spans="68:70" x14ac:dyDescent="0.3">
      <c r="BP27418">
        <f t="shared" si="515"/>
        <v>0.32091508131135954</v>
      </c>
      <c r="BQ27418">
        <v>472.320054570249</v>
      </c>
      <c r="BR27418">
        <v>27385</v>
      </c>
    </row>
    <row r="27419" spans="68:70" x14ac:dyDescent="0.3">
      <c r="BP27419">
        <f t="shared" si="515"/>
        <v>0.32119267168008542</v>
      </c>
      <c r="BQ27419">
        <v>472.36336998183498</v>
      </c>
      <c r="BR27419">
        <v>27386</v>
      </c>
    </row>
    <row r="27420" spans="68:70" x14ac:dyDescent="0.3">
      <c r="BP27420">
        <f t="shared" si="515"/>
        <v>0.32120266670968284</v>
      </c>
      <c r="BQ27420">
        <v>472.36492926465002</v>
      </c>
      <c r="BR27420">
        <v>27387</v>
      </c>
    </row>
    <row r="27421" spans="68:70" x14ac:dyDescent="0.3">
      <c r="BP27421">
        <f t="shared" si="515"/>
        <v>0.32121410551682666</v>
      </c>
      <c r="BQ27421">
        <v>472.36671375539902</v>
      </c>
      <c r="BR27421">
        <v>27388</v>
      </c>
    </row>
    <row r="27422" spans="68:70" x14ac:dyDescent="0.3">
      <c r="BP27422">
        <f t="shared" si="515"/>
        <v>0.32129997696036128</v>
      </c>
      <c r="BQ27422">
        <v>472.38010896265502</v>
      </c>
      <c r="BR27422">
        <v>27389</v>
      </c>
    </row>
    <row r="27423" spans="68:70" x14ac:dyDescent="0.3">
      <c r="BP27423">
        <f t="shared" si="515"/>
        <v>0.32167934506098217</v>
      </c>
      <c r="BQ27423">
        <v>472.43926571509797</v>
      </c>
      <c r="BR27423">
        <v>27390</v>
      </c>
    </row>
    <row r="27424" spans="68:70" x14ac:dyDescent="0.3">
      <c r="BP27424">
        <f t="shared" si="515"/>
        <v>0.32174520385163663</v>
      </c>
      <c r="BQ27424">
        <v>472.44953184930102</v>
      </c>
      <c r="BR27424">
        <v>27391</v>
      </c>
    </row>
    <row r="27425" spans="68:70" x14ac:dyDescent="0.3">
      <c r="BP27425">
        <f t="shared" si="515"/>
        <v>0.32188956464778401</v>
      </c>
      <c r="BQ27425">
        <v>472.47203127959699</v>
      </c>
      <c r="BR27425">
        <v>27392</v>
      </c>
    </row>
    <row r="27426" spans="68:70" x14ac:dyDescent="0.3">
      <c r="BP27426">
        <f t="shared" ref="BP27426:BP27489" si="516">(BQ27426 - $BS$31303)*(BQ27426 - $BS$31303)/31269</f>
        <v>0.3220663895593317</v>
      </c>
      <c r="BQ27426">
        <v>472.499583548629</v>
      </c>
      <c r="BR27426">
        <v>27393</v>
      </c>
    </row>
    <row r="27427" spans="68:70" x14ac:dyDescent="0.3">
      <c r="BP27427">
        <f t="shared" si="516"/>
        <v>0.32208651252730908</v>
      </c>
      <c r="BQ27427">
        <v>472.50271856310599</v>
      </c>
      <c r="BR27427">
        <v>27394</v>
      </c>
    </row>
    <row r="27428" spans="68:70" x14ac:dyDescent="0.3">
      <c r="BP27428">
        <f t="shared" si="516"/>
        <v>0.32209801325184112</v>
      </c>
      <c r="BQ27428">
        <v>472.504510249747</v>
      </c>
      <c r="BR27428">
        <v>27395</v>
      </c>
    </row>
    <row r="27429" spans="68:70" x14ac:dyDescent="0.3">
      <c r="BP27429">
        <f t="shared" si="516"/>
        <v>0.32217873185580492</v>
      </c>
      <c r="BQ27429">
        <v>472.51708442223099</v>
      </c>
      <c r="BR27429">
        <v>27396</v>
      </c>
    </row>
    <row r="27430" spans="68:70" x14ac:dyDescent="0.3">
      <c r="BP27430">
        <f t="shared" si="516"/>
        <v>0.32222246218139439</v>
      </c>
      <c r="BQ27430">
        <v>472.523895981522</v>
      </c>
      <c r="BR27430">
        <v>27397</v>
      </c>
    </row>
    <row r="27431" spans="68:70" x14ac:dyDescent="0.3">
      <c r="BP27431">
        <f t="shared" si="516"/>
        <v>0.32222366116453299</v>
      </c>
      <c r="BQ27431">
        <v>472.524082732019</v>
      </c>
      <c r="BR27431">
        <v>27398</v>
      </c>
    </row>
    <row r="27432" spans="68:70" x14ac:dyDescent="0.3">
      <c r="BP27432">
        <f t="shared" si="516"/>
        <v>0.32232277379741081</v>
      </c>
      <c r="BQ27432">
        <v>472.53951905679702</v>
      </c>
      <c r="BR27432">
        <v>27399</v>
      </c>
    </row>
    <row r="27433" spans="68:70" x14ac:dyDescent="0.3">
      <c r="BP27433">
        <f t="shared" si="516"/>
        <v>0.32235418929384646</v>
      </c>
      <c r="BQ27433">
        <v>472.54441137672802</v>
      </c>
      <c r="BR27433">
        <v>27400</v>
      </c>
    </row>
    <row r="27434" spans="68:70" x14ac:dyDescent="0.3">
      <c r="BP27434">
        <f t="shared" si="516"/>
        <v>0.32236673894902645</v>
      </c>
      <c r="BQ27434">
        <v>472.54636566176799</v>
      </c>
      <c r="BR27434">
        <v>27401</v>
      </c>
    </row>
    <row r="27435" spans="68:70" x14ac:dyDescent="0.3">
      <c r="BP27435">
        <f t="shared" si="516"/>
        <v>0.32238304006027751</v>
      </c>
      <c r="BQ27435">
        <v>472.548904082516</v>
      </c>
      <c r="BR27435">
        <v>27402</v>
      </c>
    </row>
    <row r="27436" spans="68:70" x14ac:dyDescent="0.3">
      <c r="BP27436">
        <f t="shared" si="516"/>
        <v>0.32248467991880103</v>
      </c>
      <c r="BQ27436">
        <v>472.56473006688998</v>
      </c>
      <c r="BR27436">
        <v>27403</v>
      </c>
    </row>
    <row r="27437" spans="68:70" x14ac:dyDescent="0.3">
      <c r="BP27437">
        <f t="shared" si="516"/>
        <v>0.32260241481018459</v>
      </c>
      <c r="BQ27437">
        <v>472.58305903479902</v>
      </c>
      <c r="BR27437">
        <v>27404</v>
      </c>
    </row>
    <row r="27438" spans="68:70" x14ac:dyDescent="0.3">
      <c r="BP27438">
        <f t="shared" si="516"/>
        <v>0.32261938260214673</v>
      </c>
      <c r="BQ27438">
        <v>472.58570030489199</v>
      </c>
      <c r="BR27438">
        <v>27405</v>
      </c>
    </row>
    <row r="27439" spans="68:70" x14ac:dyDescent="0.3">
      <c r="BP27439">
        <f t="shared" si="516"/>
        <v>0.32269841199213628</v>
      </c>
      <c r="BQ27439">
        <v>472.59800140091102</v>
      </c>
      <c r="BR27439">
        <v>27406</v>
      </c>
    </row>
    <row r="27440" spans="68:70" x14ac:dyDescent="0.3">
      <c r="BP27440">
        <f t="shared" si="516"/>
        <v>0.32272028791974283</v>
      </c>
      <c r="BQ27440">
        <v>472.60140617031698</v>
      </c>
      <c r="BR27440">
        <v>27407</v>
      </c>
    </row>
    <row r="27441" spans="68:70" x14ac:dyDescent="0.3">
      <c r="BP27441">
        <f t="shared" si="516"/>
        <v>0.32276023670052106</v>
      </c>
      <c r="BQ27441">
        <v>472.60762350084798</v>
      </c>
      <c r="BR27441">
        <v>27408</v>
      </c>
    </row>
    <row r="27442" spans="68:70" x14ac:dyDescent="0.3">
      <c r="BP27442">
        <f t="shared" si="516"/>
        <v>0.32280459737136241</v>
      </c>
      <c r="BQ27442">
        <v>472.614527014234</v>
      </c>
      <c r="BR27442">
        <v>27409</v>
      </c>
    </row>
    <row r="27443" spans="68:70" x14ac:dyDescent="0.3">
      <c r="BP27443">
        <f t="shared" si="516"/>
        <v>0.32292289225119147</v>
      </c>
      <c r="BQ27443">
        <v>472.632934026849</v>
      </c>
      <c r="BR27443">
        <v>27410</v>
      </c>
    </row>
    <row r="27444" spans="68:70" x14ac:dyDescent="0.3">
      <c r="BP27444">
        <f t="shared" si="516"/>
        <v>0.32300468732001558</v>
      </c>
      <c r="BQ27444">
        <v>472.64565959576697</v>
      </c>
      <c r="BR27444">
        <v>27411</v>
      </c>
    </row>
    <row r="27445" spans="68:70" x14ac:dyDescent="0.3">
      <c r="BP27445">
        <f t="shared" si="516"/>
        <v>0.32300636146909051</v>
      </c>
      <c r="BQ27445">
        <v>472.64592004084398</v>
      </c>
      <c r="BR27445">
        <v>27412</v>
      </c>
    </row>
    <row r="27446" spans="68:70" x14ac:dyDescent="0.3">
      <c r="BP27446">
        <f t="shared" si="516"/>
        <v>0.32300998043854245</v>
      </c>
      <c r="BQ27446">
        <v>472.64648303665501</v>
      </c>
      <c r="BR27446">
        <v>27413</v>
      </c>
    </row>
    <row r="27447" spans="68:70" x14ac:dyDescent="0.3">
      <c r="BP27447">
        <f t="shared" si="516"/>
        <v>0.32303248673936963</v>
      </c>
      <c r="BQ27447">
        <v>472.64998422589002</v>
      </c>
      <c r="BR27447">
        <v>27414</v>
      </c>
    </row>
    <row r="27448" spans="68:70" x14ac:dyDescent="0.3">
      <c r="BP27448">
        <f t="shared" si="516"/>
        <v>0.32305903696158939</v>
      </c>
      <c r="BQ27448">
        <v>472.65411435033099</v>
      </c>
      <c r="BR27448">
        <v>27415</v>
      </c>
    </row>
    <row r="27449" spans="68:70" x14ac:dyDescent="0.3">
      <c r="BP27449">
        <f t="shared" si="516"/>
        <v>0.3230975165092479</v>
      </c>
      <c r="BQ27449">
        <v>472.66009988678297</v>
      </c>
      <c r="BR27449">
        <v>27416</v>
      </c>
    </row>
    <row r="27450" spans="68:70" x14ac:dyDescent="0.3">
      <c r="BP27450">
        <f t="shared" si="516"/>
        <v>0.32330311625391978</v>
      </c>
      <c r="BQ27450">
        <v>472.69207511761999</v>
      </c>
      <c r="BR27450">
        <v>27417</v>
      </c>
    </row>
    <row r="27451" spans="68:70" x14ac:dyDescent="0.3">
      <c r="BP27451">
        <f t="shared" si="516"/>
        <v>0.32331382091090005</v>
      </c>
      <c r="BQ27451">
        <v>472.69373964604398</v>
      </c>
      <c r="BR27451">
        <v>27418</v>
      </c>
    </row>
    <row r="27452" spans="68:70" x14ac:dyDescent="0.3">
      <c r="BP27452">
        <f t="shared" si="516"/>
        <v>0.32331648175254435</v>
      </c>
      <c r="BQ27452">
        <v>472.69415339127499</v>
      </c>
      <c r="BR27452">
        <v>27419</v>
      </c>
    </row>
    <row r="27453" spans="68:70" x14ac:dyDescent="0.3">
      <c r="BP27453">
        <f t="shared" si="516"/>
        <v>0.32336122784504251</v>
      </c>
      <c r="BQ27453">
        <v>472.70111089053802</v>
      </c>
      <c r="BR27453">
        <v>27420</v>
      </c>
    </row>
    <row r="27454" spans="68:70" x14ac:dyDescent="0.3">
      <c r="BP27454">
        <f t="shared" si="516"/>
        <v>0.32338296419999851</v>
      </c>
      <c r="BQ27454">
        <v>472.704490468328</v>
      </c>
      <c r="BR27454">
        <v>27421</v>
      </c>
    </row>
    <row r="27455" spans="68:70" x14ac:dyDescent="0.3">
      <c r="BP27455">
        <f t="shared" si="516"/>
        <v>0.32366687862137927</v>
      </c>
      <c r="BQ27455">
        <v>472.74862317806497</v>
      </c>
      <c r="BR27455">
        <v>27422</v>
      </c>
    </row>
    <row r="27456" spans="68:70" x14ac:dyDescent="0.3">
      <c r="BP27456">
        <f t="shared" si="516"/>
        <v>0.32379790241945305</v>
      </c>
      <c r="BQ27456">
        <v>472.76898347512599</v>
      </c>
      <c r="BR27456">
        <v>27423</v>
      </c>
    </row>
    <row r="27457" spans="68:70" x14ac:dyDescent="0.3">
      <c r="BP27457">
        <f t="shared" si="516"/>
        <v>0.32387003118820146</v>
      </c>
      <c r="BQ27457">
        <v>472.78019008671998</v>
      </c>
      <c r="BR27457">
        <v>27424</v>
      </c>
    </row>
    <row r="27458" spans="68:70" x14ac:dyDescent="0.3">
      <c r="BP27458">
        <f t="shared" si="516"/>
        <v>0.32414642973377683</v>
      </c>
      <c r="BQ27458">
        <v>472.82312244477703</v>
      </c>
      <c r="BR27458">
        <v>27425</v>
      </c>
    </row>
    <row r="27459" spans="68:70" x14ac:dyDescent="0.3">
      <c r="BP27459">
        <f t="shared" si="516"/>
        <v>0.32416741455221559</v>
      </c>
      <c r="BQ27459">
        <v>472.82638122120801</v>
      </c>
      <c r="BR27459">
        <v>27426</v>
      </c>
    </row>
    <row r="27460" spans="68:70" x14ac:dyDescent="0.3">
      <c r="BP27460">
        <f t="shared" si="516"/>
        <v>0.32420607824888115</v>
      </c>
      <c r="BQ27460">
        <v>472.83238511149898</v>
      </c>
      <c r="BR27460">
        <v>27427</v>
      </c>
    </row>
    <row r="27461" spans="68:70" x14ac:dyDescent="0.3">
      <c r="BP27461">
        <f t="shared" si="516"/>
        <v>0.32439971940006501</v>
      </c>
      <c r="BQ27461">
        <v>472.86244928339499</v>
      </c>
      <c r="BR27461">
        <v>27428</v>
      </c>
    </row>
    <row r="27462" spans="68:70" x14ac:dyDescent="0.3">
      <c r="BP27462">
        <f t="shared" si="516"/>
        <v>0.32442797735664325</v>
      </c>
      <c r="BQ27462">
        <v>472.86683578266798</v>
      </c>
      <c r="BR27462">
        <v>27429</v>
      </c>
    </row>
    <row r="27463" spans="68:70" x14ac:dyDescent="0.3">
      <c r="BP27463">
        <f t="shared" si="516"/>
        <v>0.32447002910418987</v>
      </c>
      <c r="BQ27463">
        <v>472.873363146597</v>
      </c>
      <c r="BR27463">
        <v>27430</v>
      </c>
    </row>
    <row r="27464" spans="68:70" x14ac:dyDescent="0.3">
      <c r="BP27464">
        <f t="shared" si="516"/>
        <v>0.32450079779954411</v>
      </c>
      <c r="BQ27464">
        <v>472.87813886260398</v>
      </c>
      <c r="BR27464">
        <v>27431</v>
      </c>
    </row>
    <row r="27465" spans="68:70" x14ac:dyDescent="0.3">
      <c r="BP27465">
        <f t="shared" si="516"/>
        <v>0.32461923810746945</v>
      </c>
      <c r="BQ27465">
        <v>472.89652028101301</v>
      </c>
      <c r="BR27465">
        <v>27432</v>
      </c>
    </row>
    <row r="27466" spans="68:70" x14ac:dyDescent="0.3">
      <c r="BP27466">
        <f t="shared" si="516"/>
        <v>0.32468094914854234</v>
      </c>
      <c r="BQ27466">
        <v>472.90609623626398</v>
      </c>
      <c r="BR27466">
        <v>27433</v>
      </c>
    </row>
    <row r="27467" spans="68:70" x14ac:dyDescent="0.3">
      <c r="BP27467">
        <f t="shared" si="516"/>
        <v>0.32468492400222965</v>
      </c>
      <c r="BQ27467">
        <v>472.90671299940999</v>
      </c>
      <c r="BR27467">
        <v>27434</v>
      </c>
    </row>
    <row r="27468" spans="68:70" x14ac:dyDescent="0.3">
      <c r="BP27468">
        <f t="shared" si="516"/>
        <v>0.32475605831145915</v>
      </c>
      <c r="BQ27468">
        <v>472.91775000524501</v>
      </c>
      <c r="BR27468">
        <v>27435</v>
      </c>
    </row>
    <row r="27469" spans="68:70" x14ac:dyDescent="0.3">
      <c r="BP27469">
        <f t="shared" si="516"/>
        <v>0.32495386794940934</v>
      </c>
      <c r="BQ27469">
        <v>472.94843525768903</v>
      </c>
      <c r="BR27469">
        <v>27436</v>
      </c>
    </row>
    <row r="27470" spans="68:70" x14ac:dyDescent="0.3">
      <c r="BP27470">
        <f t="shared" si="516"/>
        <v>0.32495539551040681</v>
      </c>
      <c r="BQ27470">
        <v>472.94867218449298</v>
      </c>
      <c r="BR27470">
        <v>27437</v>
      </c>
    </row>
    <row r="27471" spans="68:70" x14ac:dyDescent="0.3">
      <c r="BP27471">
        <f t="shared" si="516"/>
        <v>0.32516532983041135</v>
      </c>
      <c r="BQ27471">
        <v>472.98122798969302</v>
      </c>
      <c r="BR27471">
        <v>27438</v>
      </c>
    </row>
    <row r="27472" spans="68:70" x14ac:dyDescent="0.3">
      <c r="BP27472">
        <f t="shared" si="516"/>
        <v>0.32517419069484793</v>
      </c>
      <c r="BQ27472">
        <v>472.98260186721302</v>
      </c>
      <c r="BR27472">
        <v>27439</v>
      </c>
    </row>
    <row r="27473" spans="68:70" x14ac:dyDescent="0.3">
      <c r="BP27473">
        <f t="shared" si="516"/>
        <v>0.32520622442833391</v>
      </c>
      <c r="BQ27473">
        <v>472.98756854320499</v>
      </c>
      <c r="BR27473">
        <v>27440</v>
      </c>
    </row>
    <row r="27474" spans="68:70" x14ac:dyDescent="0.3">
      <c r="BP27474">
        <f t="shared" si="516"/>
        <v>0.32527607993465468</v>
      </c>
      <c r="BQ27474">
        <v>472.998398454528</v>
      </c>
      <c r="BR27474">
        <v>27441</v>
      </c>
    </row>
    <row r="27475" spans="68:70" x14ac:dyDescent="0.3">
      <c r="BP27475">
        <f t="shared" si="516"/>
        <v>0.32535344374161362</v>
      </c>
      <c r="BQ27475">
        <v>473.01039104348399</v>
      </c>
      <c r="BR27475">
        <v>27442</v>
      </c>
    </row>
    <row r="27476" spans="68:70" x14ac:dyDescent="0.3">
      <c r="BP27476">
        <f t="shared" si="516"/>
        <v>0.32540806568348596</v>
      </c>
      <c r="BQ27476">
        <v>473.01885743222601</v>
      </c>
      <c r="BR27476">
        <v>27443</v>
      </c>
    </row>
    <row r="27477" spans="68:70" x14ac:dyDescent="0.3">
      <c r="BP27477">
        <f t="shared" si="516"/>
        <v>0.32568734520451442</v>
      </c>
      <c r="BQ27477">
        <v>473.06213459512799</v>
      </c>
      <c r="BR27477">
        <v>27444</v>
      </c>
    </row>
    <row r="27478" spans="68:70" x14ac:dyDescent="0.3">
      <c r="BP27478">
        <f t="shared" si="516"/>
        <v>0.32569290067552198</v>
      </c>
      <c r="BQ27478">
        <v>473.06299528281897</v>
      </c>
      <c r="BR27478">
        <v>27445</v>
      </c>
    </row>
    <row r="27479" spans="68:70" x14ac:dyDescent="0.3">
      <c r="BP27479">
        <f t="shared" si="516"/>
        <v>0.32570636709577178</v>
      </c>
      <c r="BQ27479">
        <v>473.06508155289498</v>
      </c>
      <c r="BR27479">
        <v>27446</v>
      </c>
    </row>
    <row r="27480" spans="68:70" x14ac:dyDescent="0.3">
      <c r="BP27480">
        <f t="shared" si="516"/>
        <v>0.32572034240989722</v>
      </c>
      <c r="BQ27480">
        <v>473.06724661718101</v>
      </c>
      <c r="BR27480">
        <v>27447</v>
      </c>
    </row>
    <row r="27481" spans="68:70" x14ac:dyDescent="0.3">
      <c r="BP27481">
        <f t="shared" si="516"/>
        <v>0.32579275820935366</v>
      </c>
      <c r="BQ27481">
        <v>473.07846457369601</v>
      </c>
      <c r="BR27481">
        <v>27448</v>
      </c>
    </row>
    <row r="27482" spans="68:70" x14ac:dyDescent="0.3">
      <c r="BP27482">
        <f t="shared" si="516"/>
        <v>0.32581646036561068</v>
      </c>
      <c r="BQ27482">
        <v>473.08213601209201</v>
      </c>
      <c r="BR27482">
        <v>27449</v>
      </c>
    </row>
    <row r="27483" spans="68:70" x14ac:dyDescent="0.3">
      <c r="BP27483">
        <f t="shared" si="516"/>
        <v>0.32582573596251102</v>
      </c>
      <c r="BQ27483">
        <v>473.08357275567403</v>
      </c>
      <c r="BR27483">
        <v>27450</v>
      </c>
    </row>
    <row r="27484" spans="68:70" x14ac:dyDescent="0.3">
      <c r="BP27484">
        <f t="shared" si="516"/>
        <v>0.326221329555901</v>
      </c>
      <c r="BQ27484">
        <v>473.14482920160299</v>
      </c>
      <c r="BR27484">
        <v>27451</v>
      </c>
    </row>
    <row r="27485" spans="68:70" x14ac:dyDescent="0.3">
      <c r="BP27485">
        <f t="shared" si="516"/>
        <v>0.32654402233840341</v>
      </c>
      <c r="BQ27485">
        <v>473.19476968207402</v>
      </c>
      <c r="BR27485">
        <v>27452</v>
      </c>
    </row>
    <row r="27486" spans="68:70" x14ac:dyDescent="0.3">
      <c r="BP27486">
        <f t="shared" si="516"/>
        <v>0.32663039593412135</v>
      </c>
      <c r="BQ27486">
        <v>473.20813281890503</v>
      </c>
      <c r="BR27486">
        <v>27453</v>
      </c>
    </row>
    <row r="27487" spans="68:70" x14ac:dyDescent="0.3">
      <c r="BP27487">
        <f t="shared" si="516"/>
        <v>0.32683467252808052</v>
      </c>
      <c r="BQ27487">
        <v>473.23973007886099</v>
      </c>
      <c r="BR27487">
        <v>27454</v>
      </c>
    </row>
    <row r="27488" spans="68:70" x14ac:dyDescent="0.3">
      <c r="BP27488">
        <f t="shared" si="516"/>
        <v>0.32709779957099983</v>
      </c>
      <c r="BQ27488">
        <v>473.280415708416</v>
      </c>
      <c r="BR27488">
        <v>27455</v>
      </c>
    </row>
    <row r="27489" spans="68:70" x14ac:dyDescent="0.3">
      <c r="BP27489">
        <f t="shared" si="516"/>
        <v>0.32724858586913252</v>
      </c>
      <c r="BQ27489">
        <v>473.30372344099902</v>
      </c>
      <c r="BR27489">
        <v>27456</v>
      </c>
    </row>
    <row r="27490" spans="68:70" x14ac:dyDescent="0.3">
      <c r="BP27490">
        <f t="shared" ref="BP27490:BP27553" si="517">(BQ27490 - $BS$31303)*(BQ27490 - $BS$31303)/31269</f>
        <v>0.3274131850364283</v>
      </c>
      <c r="BQ27490">
        <v>473.32916016309201</v>
      </c>
      <c r="BR27490">
        <v>27457</v>
      </c>
    </row>
    <row r="27491" spans="68:70" x14ac:dyDescent="0.3">
      <c r="BP27491">
        <f t="shared" si="517"/>
        <v>0.32741850593708138</v>
      </c>
      <c r="BQ27491">
        <v>473.32998233437598</v>
      </c>
      <c r="BR27491">
        <v>27458</v>
      </c>
    </row>
    <row r="27492" spans="68:70" x14ac:dyDescent="0.3">
      <c r="BP27492">
        <f t="shared" si="517"/>
        <v>0.3275062641134403</v>
      </c>
      <c r="BQ27492">
        <v>473.34354152858299</v>
      </c>
      <c r="BR27492">
        <v>27459</v>
      </c>
    </row>
    <row r="27493" spans="68:70" x14ac:dyDescent="0.3">
      <c r="BP27493">
        <f t="shared" si="517"/>
        <v>0.32751357767542394</v>
      </c>
      <c r="BQ27493">
        <v>473.34467143823099</v>
      </c>
      <c r="BR27493">
        <v>27460</v>
      </c>
    </row>
    <row r="27494" spans="68:70" x14ac:dyDescent="0.3">
      <c r="BP27494">
        <f t="shared" si="517"/>
        <v>0.32752088983837363</v>
      </c>
      <c r="BQ27494">
        <v>473.345801119123</v>
      </c>
      <c r="BR27494">
        <v>27461</v>
      </c>
    </row>
    <row r="27495" spans="68:70" x14ac:dyDescent="0.3">
      <c r="BP27495">
        <f t="shared" si="517"/>
        <v>0.32776484892188446</v>
      </c>
      <c r="BQ27495">
        <v>473.38348396038901</v>
      </c>
      <c r="BR27495">
        <v>27462</v>
      </c>
    </row>
    <row r="27496" spans="68:70" x14ac:dyDescent="0.3">
      <c r="BP27496">
        <f t="shared" si="517"/>
        <v>0.32796050651172887</v>
      </c>
      <c r="BQ27496">
        <v>473.41369583782199</v>
      </c>
      <c r="BR27496">
        <v>27463</v>
      </c>
    </row>
    <row r="27497" spans="68:70" x14ac:dyDescent="0.3">
      <c r="BP27497">
        <f t="shared" si="517"/>
        <v>0.32796623763153743</v>
      </c>
      <c r="BQ27497">
        <v>473.41458065555202</v>
      </c>
      <c r="BR27497">
        <v>27464</v>
      </c>
    </row>
    <row r="27498" spans="68:70" x14ac:dyDescent="0.3">
      <c r="BP27498">
        <f t="shared" si="517"/>
        <v>0.32804341349221366</v>
      </c>
      <c r="BQ27498">
        <v>473.42649495102398</v>
      </c>
      <c r="BR27498">
        <v>27465</v>
      </c>
    </row>
    <row r="27499" spans="68:70" x14ac:dyDescent="0.3">
      <c r="BP27499">
        <f t="shared" si="517"/>
        <v>0.32819584631837689</v>
      </c>
      <c r="BQ27499">
        <v>473.450023188702</v>
      </c>
      <c r="BR27499">
        <v>27466</v>
      </c>
    </row>
    <row r="27500" spans="68:70" x14ac:dyDescent="0.3">
      <c r="BP27500">
        <f t="shared" si="517"/>
        <v>0.32837297963516282</v>
      </c>
      <c r="BQ27500">
        <v>473.47735712184999</v>
      </c>
      <c r="BR27500">
        <v>27467</v>
      </c>
    </row>
    <row r="27501" spans="68:70" x14ac:dyDescent="0.3">
      <c r="BP27501">
        <f t="shared" si="517"/>
        <v>0.32844370389290078</v>
      </c>
      <c r="BQ27501">
        <v>473.488268718641</v>
      </c>
      <c r="BR27501">
        <v>27468</v>
      </c>
    </row>
    <row r="27502" spans="68:70" x14ac:dyDescent="0.3">
      <c r="BP27502">
        <f t="shared" si="517"/>
        <v>0.32849805184633374</v>
      </c>
      <c r="BQ27502">
        <v>473.49665292115799</v>
      </c>
      <c r="BR27502">
        <v>27469</v>
      </c>
    </row>
    <row r="27503" spans="68:70" x14ac:dyDescent="0.3">
      <c r="BP27503">
        <f t="shared" si="517"/>
        <v>0.32851181109729527</v>
      </c>
      <c r="BQ27503">
        <v>473.49877543653798</v>
      </c>
      <c r="BR27503">
        <v>27470</v>
      </c>
    </row>
    <row r="27504" spans="68:70" x14ac:dyDescent="0.3">
      <c r="BP27504">
        <f t="shared" si="517"/>
        <v>0.32852747312174319</v>
      </c>
      <c r="BQ27504">
        <v>473.50119142150498</v>
      </c>
      <c r="BR27504">
        <v>27471</v>
      </c>
    </row>
    <row r="27505" spans="68:70" x14ac:dyDescent="0.3">
      <c r="BP27505">
        <f t="shared" si="517"/>
        <v>0.32853117521650438</v>
      </c>
      <c r="BQ27505">
        <v>473.50176248902699</v>
      </c>
      <c r="BR27505">
        <v>27472</v>
      </c>
    </row>
    <row r="27506" spans="68:70" x14ac:dyDescent="0.3">
      <c r="BP27506">
        <f t="shared" si="517"/>
        <v>0.32853250232962089</v>
      </c>
      <c r="BQ27506">
        <v>473.50196720239802</v>
      </c>
      <c r="BR27506">
        <v>27473</v>
      </c>
    </row>
    <row r="27507" spans="68:70" x14ac:dyDescent="0.3">
      <c r="BP27507">
        <f t="shared" si="517"/>
        <v>0.32855851736191993</v>
      </c>
      <c r="BQ27507">
        <v>473.50598005864299</v>
      </c>
      <c r="BR27507">
        <v>27474</v>
      </c>
    </row>
    <row r="27508" spans="68:70" x14ac:dyDescent="0.3">
      <c r="BP27508">
        <f t="shared" si="517"/>
        <v>0.32866318361676689</v>
      </c>
      <c r="BQ27508">
        <v>473.52212337422702</v>
      </c>
      <c r="BR27508">
        <v>27475</v>
      </c>
    </row>
    <row r="27509" spans="68:70" x14ac:dyDescent="0.3">
      <c r="BP27509">
        <f t="shared" si="517"/>
        <v>0.32881577193083666</v>
      </c>
      <c r="BQ27509">
        <v>473.54565339700702</v>
      </c>
      <c r="BR27509">
        <v>27476</v>
      </c>
    </row>
    <row r="27510" spans="68:70" x14ac:dyDescent="0.3">
      <c r="BP27510">
        <f t="shared" si="517"/>
        <v>0.32881713707696042</v>
      </c>
      <c r="BQ27510">
        <v>473.54586388599</v>
      </c>
      <c r="BR27510">
        <v>27477</v>
      </c>
    </row>
    <row r="27511" spans="68:70" x14ac:dyDescent="0.3">
      <c r="BP27511">
        <f t="shared" si="517"/>
        <v>0.32886109920739703</v>
      </c>
      <c r="BQ27511">
        <v>473.55264207997698</v>
      </c>
      <c r="BR27511">
        <v>27478</v>
      </c>
    </row>
    <row r="27512" spans="68:70" x14ac:dyDescent="0.3">
      <c r="BP27512">
        <f t="shared" si="517"/>
        <v>0.32890826770816872</v>
      </c>
      <c r="BQ27512">
        <v>473.55991413655801</v>
      </c>
      <c r="BR27512">
        <v>27479</v>
      </c>
    </row>
    <row r="27513" spans="68:70" x14ac:dyDescent="0.3">
      <c r="BP27513">
        <f t="shared" si="517"/>
        <v>0.32900846545798157</v>
      </c>
      <c r="BQ27513">
        <v>473.57536008219802</v>
      </c>
      <c r="BR27513">
        <v>27480</v>
      </c>
    </row>
    <row r="27514" spans="68:70" x14ac:dyDescent="0.3">
      <c r="BP27514">
        <f t="shared" si="517"/>
        <v>0.32901431653703717</v>
      </c>
      <c r="BQ27514">
        <v>473.57626198035501</v>
      </c>
      <c r="BR27514">
        <v>27481</v>
      </c>
    </row>
    <row r="27515" spans="68:70" x14ac:dyDescent="0.3">
      <c r="BP27515">
        <f t="shared" si="517"/>
        <v>0.32908979808927075</v>
      </c>
      <c r="BQ27515">
        <v>473.58789615338702</v>
      </c>
      <c r="BR27515">
        <v>27482</v>
      </c>
    </row>
    <row r="27516" spans="68:70" x14ac:dyDescent="0.3">
      <c r="BP27516">
        <f t="shared" si="517"/>
        <v>0.32914607835733095</v>
      </c>
      <c r="BQ27516">
        <v>473.59656991299198</v>
      </c>
      <c r="BR27516">
        <v>27483</v>
      </c>
    </row>
    <row r="27517" spans="68:70" x14ac:dyDescent="0.3">
      <c r="BP27517">
        <f t="shared" si="517"/>
        <v>0.32925597081028385</v>
      </c>
      <c r="BQ27517">
        <v>473.613504097234</v>
      </c>
      <c r="BR27517">
        <v>27484</v>
      </c>
    </row>
    <row r="27518" spans="68:70" x14ac:dyDescent="0.3">
      <c r="BP27518">
        <f t="shared" si="517"/>
        <v>0.32929075979128952</v>
      </c>
      <c r="BQ27518">
        <v>473.61886441341699</v>
      </c>
      <c r="BR27518">
        <v>27485</v>
      </c>
    </row>
    <row r="27519" spans="68:70" x14ac:dyDescent="0.3">
      <c r="BP27519">
        <f t="shared" si="517"/>
        <v>0.3292978878359788</v>
      </c>
      <c r="BQ27519">
        <v>473.61996267373502</v>
      </c>
      <c r="BR27519">
        <v>27486</v>
      </c>
    </row>
    <row r="27520" spans="68:70" x14ac:dyDescent="0.3">
      <c r="BP27520">
        <f t="shared" si="517"/>
        <v>0.32946940449955403</v>
      </c>
      <c r="BQ27520">
        <v>473.64638568487601</v>
      </c>
      <c r="BR27520">
        <v>27487</v>
      </c>
    </row>
    <row r="27521" spans="68:70" x14ac:dyDescent="0.3">
      <c r="BP27521">
        <f t="shared" si="517"/>
        <v>0.32960482099261257</v>
      </c>
      <c r="BQ27521">
        <v>473.66724242352899</v>
      </c>
      <c r="BR27521">
        <v>27488</v>
      </c>
    </row>
    <row r="27522" spans="68:70" x14ac:dyDescent="0.3">
      <c r="BP27522">
        <f t="shared" si="517"/>
        <v>0.32965605061642161</v>
      </c>
      <c r="BQ27522">
        <v>473.67513165167298</v>
      </c>
      <c r="BR27522">
        <v>27489</v>
      </c>
    </row>
    <row r="27523" spans="68:70" x14ac:dyDescent="0.3">
      <c r="BP27523">
        <f t="shared" si="517"/>
        <v>0.32970748989975734</v>
      </c>
      <c r="BQ27523">
        <v>473.68305255008602</v>
      </c>
      <c r="BR27523">
        <v>27490</v>
      </c>
    </row>
    <row r="27524" spans="68:70" x14ac:dyDescent="0.3">
      <c r="BP27524">
        <f t="shared" si="517"/>
        <v>0.32977342624966127</v>
      </c>
      <c r="BQ27524">
        <v>473.69320488145399</v>
      </c>
      <c r="BR27524">
        <v>27491</v>
      </c>
    </row>
    <row r="27525" spans="68:70" x14ac:dyDescent="0.3">
      <c r="BP27525">
        <f t="shared" si="517"/>
        <v>0.32979829953992473</v>
      </c>
      <c r="BQ27525">
        <v>473.69703440039001</v>
      </c>
      <c r="BR27525">
        <v>27492</v>
      </c>
    </row>
    <row r="27526" spans="68:70" x14ac:dyDescent="0.3">
      <c r="BP27526">
        <f t="shared" si="517"/>
        <v>0.32991398511766418</v>
      </c>
      <c r="BQ27526">
        <v>473.71484358083501</v>
      </c>
      <c r="BR27526">
        <v>27493</v>
      </c>
    </row>
    <row r="27527" spans="68:70" x14ac:dyDescent="0.3">
      <c r="BP27527">
        <f t="shared" si="517"/>
        <v>0.32998498244251018</v>
      </c>
      <c r="BQ27527">
        <v>473.72577169591</v>
      </c>
      <c r="BR27527">
        <v>27494</v>
      </c>
    </row>
    <row r="27528" spans="68:70" x14ac:dyDescent="0.3">
      <c r="BP27528">
        <f t="shared" si="517"/>
        <v>0.33000577316124174</v>
      </c>
      <c r="BQ27528">
        <v>473.72897164136299</v>
      </c>
      <c r="BR27528">
        <v>27495</v>
      </c>
    </row>
    <row r="27529" spans="68:70" x14ac:dyDescent="0.3">
      <c r="BP27529">
        <f t="shared" si="517"/>
        <v>0.33004425699973572</v>
      </c>
      <c r="BQ27529">
        <v>473.73489450800599</v>
      </c>
      <c r="BR27529">
        <v>27496</v>
      </c>
    </row>
    <row r="27530" spans="68:70" x14ac:dyDescent="0.3">
      <c r="BP27530">
        <f t="shared" si="517"/>
        <v>0.33007487988973738</v>
      </c>
      <c r="BQ27530">
        <v>473.73960728631999</v>
      </c>
      <c r="BR27530">
        <v>27497</v>
      </c>
    </row>
    <row r="27531" spans="68:70" x14ac:dyDescent="0.3">
      <c r="BP27531">
        <f t="shared" si="517"/>
        <v>0.33007828438379883</v>
      </c>
      <c r="BQ27531">
        <v>473.740131215063</v>
      </c>
      <c r="BR27531">
        <v>27498</v>
      </c>
    </row>
    <row r="27532" spans="68:70" x14ac:dyDescent="0.3">
      <c r="BP27532">
        <f t="shared" si="517"/>
        <v>0.33007932393340772</v>
      </c>
      <c r="BQ27532">
        <v>473.74029119421903</v>
      </c>
      <c r="BR27532">
        <v>27499</v>
      </c>
    </row>
    <row r="27533" spans="68:70" x14ac:dyDescent="0.3">
      <c r="BP27533">
        <f t="shared" si="517"/>
        <v>0.33012589319470848</v>
      </c>
      <c r="BQ27533">
        <v>473.74745760785999</v>
      </c>
      <c r="BR27533">
        <v>27500</v>
      </c>
    </row>
    <row r="27534" spans="68:70" x14ac:dyDescent="0.3">
      <c r="BP27534">
        <f t="shared" si="517"/>
        <v>0.33014398398983369</v>
      </c>
      <c r="BQ27534">
        <v>473.75024141350798</v>
      </c>
      <c r="BR27534">
        <v>27501</v>
      </c>
    </row>
    <row r="27535" spans="68:70" x14ac:dyDescent="0.3">
      <c r="BP27535">
        <f t="shared" si="517"/>
        <v>0.3302135371337323</v>
      </c>
      <c r="BQ27535">
        <v>473.76094351832597</v>
      </c>
      <c r="BR27535">
        <v>27502</v>
      </c>
    </row>
    <row r="27536" spans="68:70" x14ac:dyDescent="0.3">
      <c r="BP27536">
        <f t="shared" si="517"/>
        <v>0.33035003738692692</v>
      </c>
      <c r="BQ27536">
        <v>473.78194346281998</v>
      </c>
      <c r="BR27536">
        <v>27503</v>
      </c>
    </row>
    <row r="27537" spans="68:70" x14ac:dyDescent="0.3">
      <c r="BP27537">
        <f t="shared" si="517"/>
        <v>0.33035020554855299</v>
      </c>
      <c r="BQ27537">
        <v>473.78196933104698</v>
      </c>
      <c r="BR27537">
        <v>27504</v>
      </c>
    </row>
    <row r="27538" spans="68:70" x14ac:dyDescent="0.3">
      <c r="BP27538">
        <f t="shared" si="517"/>
        <v>0.33047424187492869</v>
      </c>
      <c r="BQ27538">
        <v>473.80104798999997</v>
      </c>
      <c r="BR27538">
        <v>27505</v>
      </c>
    </row>
    <row r="27539" spans="68:70" x14ac:dyDescent="0.3">
      <c r="BP27539">
        <f t="shared" si="517"/>
        <v>0.33053495237634456</v>
      </c>
      <c r="BQ27539">
        <v>473.81038487626302</v>
      </c>
      <c r="BR27539">
        <v>27506</v>
      </c>
    </row>
    <row r="27540" spans="68:70" x14ac:dyDescent="0.3">
      <c r="BP27540">
        <f t="shared" si="517"/>
        <v>0.33062702686458201</v>
      </c>
      <c r="BQ27540">
        <v>473.82454370659599</v>
      </c>
      <c r="BR27540">
        <v>27507</v>
      </c>
    </row>
    <row r="27541" spans="68:70" x14ac:dyDescent="0.3">
      <c r="BP27541">
        <f t="shared" si="517"/>
        <v>0.33064958165642266</v>
      </c>
      <c r="BQ27541">
        <v>473.82801178766999</v>
      </c>
      <c r="BR27541">
        <v>27508</v>
      </c>
    </row>
    <row r="27542" spans="68:70" x14ac:dyDescent="0.3">
      <c r="BP27542">
        <f t="shared" si="517"/>
        <v>0.33070426081107956</v>
      </c>
      <c r="BQ27542">
        <v>473.83641889999501</v>
      </c>
      <c r="BR27542">
        <v>27509</v>
      </c>
    </row>
    <row r="27543" spans="68:70" x14ac:dyDescent="0.3">
      <c r="BP27543">
        <f t="shared" si="517"/>
        <v>0.33074947114495873</v>
      </c>
      <c r="BQ27543">
        <v>473.84336962293202</v>
      </c>
      <c r="BR27543">
        <v>27510</v>
      </c>
    </row>
    <row r="27544" spans="68:70" x14ac:dyDescent="0.3">
      <c r="BP27544">
        <f t="shared" si="517"/>
        <v>0.33083731497202457</v>
      </c>
      <c r="BQ27544">
        <v>473.85687354230998</v>
      </c>
      <c r="BR27544">
        <v>27511</v>
      </c>
    </row>
    <row r="27545" spans="68:70" x14ac:dyDescent="0.3">
      <c r="BP27545">
        <f t="shared" si="517"/>
        <v>0.33084685862339758</v>
      </c>
      <c r="BQ27545">
        <v>473.85834054594898</v>
      </c>
      <c r="BR27545">
        <v>27512</v>
      </c>
    </row>
    <row r="27546" spans="68:70" x14ac:dyDescent="0.3">
      <c r="BP27546">
        <f t="shared" si="517"/>
        <v>0.33107667406426444</v>
      </c>
      <c r="BQ27546">
        <v>473.893660269772</v>
      </c>
      <c r="BR27546">
        <v>27513</v>
      </c>
    </row>
    <row r="27547" spans="68:70" x14ac:dyDescent="0.3">
      <c r="BP27547">
        <f t="shared" si="517"/>
        <v>0.33115085318407644</v>
      </c>
      <c r="BQ27547">
        <v>473.90505804426698</v>
      </c>
      <c r="BR27547">
        <v>27514</v>
      </c>
    </row>
    <row r="27548" spans="68:70" x14ac:dyDescent="0.3">
      <c r="BP27548">
        <f t="shared" si="517"/>
        <v>0.33124100828316477</v>
      </c>
      <c r="BQ27548">
        <v>473.91890884242599</v>
      </c>
      <c r="BR27548">
        <v>27515</v>
      </c>
    </row>
    <row r="27549" spans="68:70" x14ac:dyDescent="0.3">
      <c r="BP27549">
        <f t="shared" si="517"/>
        <v>0.33143006416864912</v>
      </c>
      <c r="BQ27549">
        <v>473.94794794550597</v>
      </c>
      <c r="BR27549">
        <v>27516</v>
      </c>
    </row>
    <row r="27550" spans="68:70" x14ac:dyDescent="0.3">
      <c r="BP27550">
        <f t="shared" si="517"/>
        <v>0.33151410612299287</v>
      </c>
      <c r="BQ27550">
        <v>473.960854183354</v>
      </c>
      <c r="BR27550">
        <v>27517</v>
      </c>
    </row>
    <row r="27551" spans="68:70" x14ac:dyDescent="0.3">
      <c r="BP27551">
        <f t="shared" si="517"/>
        <v>0.33154652656088979</v>
      </c>
      <c r="BQ27551">
        <v>473.96583251990802</v>
      </c>
      <c r="BR27551">
        <v>27518</v>
      </c>
    </row>
    <row r="27552" spans="68:70" x14ac:dyDescent="0.3">
      <c r="BP27552">
        <f t="shared" si="517"/>
        <v>0.33166731838597352</v>
      </c>
      <c r="BQ27552">
        <v>473.98437862650098</v>
      </c>
      <c r="BR27552">
        <v>27519</v>
      </c>
    </row>
    <row r="27553" spans="68:70" x14ac:dyDescent="0.3">
      <c r="BP27553">
        <f t="shared" si="517"/>
        <v>0.3317107419342547</v>
      </c>
      <c r="BQ27553">
        <v>473.99104495567599</v>
      </c>
      <c r="BR27553">
        <v>27520</v>
      </c>
    </row>
    <row r="27554" spans="68:70" x14ac:dyDescent="0.3">
      <c r="BP27554">
        <f t="shared" ref="BP27554:BP27617" si="518">(BQ27554 - $BS$31303)*(BQ27554 - $BS$31303)/31269</f>
        <v>0.33180061563306507</v>
      </c>
      <c r="BQ27554">
        <v>474.00484086828101</v>
      </c>
      <c r="BR27554">
        <v>27521</v>
      </c>
    </row>
    <row r="27555" spans="68:70" x14ac:dyDescent="0.3">
      <c r="BP27555">
        <f t="shared" si="518"/>
        <v>0.3318610259929915</v>
      </c>
      <c r="BQ27555">
        <v>474.014113010058</v>
      </c>
      <c r="BR27555">
        <v>27522</v>
      </c>
    </row>
    <row r="27556" spans="68:70" x14ac:dyDescent="0.3">
      <c r="BP27556">
        <f t="shared" si="518"/>
        <v>0.33196895152409223</v>
      </c>
      <c r="BQ27556">
        <v>474.03067596285098</v>
      </c>
      <c r="BR27556">
        <v>27523</v>
      </c>
    </row>
    <row r="27557" spans="68:70" x14ac:dyDescent="0.3">
      <c r="BP27557">
        <f t="shared" si="518"/>
        <v>0.33199400486734953</v>
      </c>
      <c r="BQ27557">
        <v>474.03452042652998</v>
      </c>
      <c r="BR27557">
        <v>27524</v>
      </c>
    </row>
    <row r="27558" spans="68:70" x14ac:dyDescent="0.3">
      <c r="BP27558">
        <f t="shared" si="518"/>
        <v>0.33203043685791561</v>
      </c>
      <c r="BQ27558">
        <v>474.040110697594</v>
      </c>
      <c r="BR27558">
        <v>27525</v>
      </c>
    </row>
    <row r="27559" spans="68:70" x14ac:dyDescent="0.3">
      <c r="BP27559">
        <f t="shared" si="518"/>
        <v>0.33207113417968009</v>
      </c>
      <c r="BQ27559">
        <v>474.046355095575</v>
      </c>
      <c r="BR27559">
        <v>27526</v>
      </c>
    </row>
    <row r="27560" spans="68:70" x14ac:dyDescent="0.3">
      <c r="BP27560">
        <f t="shared" si="518"/>
        <v>0.33210395028371781</v>
      </c>
      <c r="BQ27560">
        <v>474.05138995939598</v>
      </c>
      <c r="BR27560">
        <v>27527</v>
      </c>
    </row>
    <row r="27561" spans="68:70" x14ac:dyDescent="0.3">
      <c r="BP27561">
        <f t="shared" si="518"/>
        <v>0.33217575075512307</v>
      </c>
      <c r="BQ27561">
        <v>474.06240519533497</v>
      </c>
      <c r="BR27561">
        <v>27528</v>
      </c>
    </row>
    <row r="27562" spans="68:70" x14ac:dyDescent="0.3">
      <c r="BP27562">
        <f t="shared" si="518"/>
        <v>0.33225676841063534</v>
      </c>
      <c r="BQ27562">
        <v>474.07483305185599</v>
      </c>
      <c r="BR27562">
        <v>27529</v>
      </c>
    </row>
    <row r="27563" spans="68:70" x14ac:dyDescent="0.3">
      <c r="BP27563">
        <f t="shared" si="518"/>
        <v>0.33251746195050935</v>
      </c>
      <c r="BQ27563">
        <v>474.11481235206799</v>
      </c>
      <c r="BR27563">
        <v>27530</v>
      </c>
    </row>
    <row r="27564" spans="68:70" x14ac:dyDescent="0.3">
      <c r="BP27564">
        <f t="shared" si="518"/>
        <v>0.3326542942118586</v>
      </c>
      <c r="BQ27564">
        <v>474.13579032906603</v>
      </c>
      <c r="BR27564">
        <v>27531</v>
      </c>
    </row>
    <row r="27565" spans="68:70" x14ac:dyDescent="0.3">
      <c r="BP27565">
        <f t="shared" si="518"/>
        <v>0.33266959647909794</v>
      </c>
      <c r="BQ27565">
        <v>474.13813607634597</v>
      </c>
      <c r="BR27565">
        <v>27532</v>
      </c>
    </row>
    <row r="27566" spans="68:70" x14ac:dyDescent="0.3">
      <c r="BP27566">
        <f t="shared" si="518"/>
        <v>0.332886089653604</v>
      </c>
      <c r="BQ27566">
        <v>474.17131742345902</v>
      </c>
      <c r="BR27566">
        <v>27533</v>
      </c>
    </row>
    <row r="27567" spans="68:70" x14ac:dyDescent="0.3">
      <c r="BP27567">
        <f t="shared" si="518"/>
        <v>0.33288962291929819</v>
      </c>
      <c r="BQ27567">
        <v>474.171858868426</v>
      </c>
      <c r="BR27567">
        <v>27534</v>
      </c>
    </row>
    <row r="27568" spans="68:70" x14ac:dyDescent="0.3">
      <c r="BP27568">
        <f t="shared" si="518"/>
        <v>0.33304697279067014</v>
      </c>
      <c r="BQ27568">
        <v>474.19596857655398</v>
      </c>
      <c r="BR27568">
        <v>27535</v>
      </c>
    </row>
    <row r="27569" spans="68:70" x14ac:dyDescent="0.3">
      <c r="BP27569">
        <f t="shared" si="518"/>
        <v>0.3331014834049999</v>
      </c>
      <c r="BQ27569">
        <v>474.20431955883902</v>
      </c>
      <c r="BR27569">
        <v>27536</v>
      </c>
    </row>
    <row r="27570" spans="68:70" x14ac:dyDescent="0.3">
      <c r="BP27570">
        <f t="shared" si="518"/>
        <v>0.3331758123406886</v>
      </c>
      <c r="BQ27570">
        <v>474.21570559099803</v>
      </c>
      <c r="BR27570">
        <v>27537</v>
      </c>
    </row>
    <row r="27571" spans="68:70" x14ac:dyDescent="0.3">
      <c r="BP27571">
        <f t="shared" si="518"/>
        <v>0.33325130603038583</v>
      </c>
      <c r="BQ27571">
        <v>474.22726874527899</v>
      </c>
      <c r="BR27571">
        <v>27538</v>
      </c>
    </row>
    <row r="27572" spans="68:70" x14ac:dyDescent="0.3">
      <c r="BP27572">
        <f t="shared" si="518"/>
        <v>0.33328913539223809</v>
      </c>
      <c r="BQ27572">
        <v>474.23306246873</v>
      </c>
      <c r="BR27572">
        <v>27539</v>
      </c>
    </row>
    <row r="27573" spans="68:70" x14ac:dyDescent="0.3">
      <c r="BP27573">
        <f t="shared" si="518"/>
        <v>0.33331205450560647</v>
      </c>
      <c r="BQ27573">
        <v>474.23657246592199</v>
      </c>
      <c r="BR27573">
        <v>27540</v>
      </c>
    </row>
    <row r="27574" spans="68:70" x14ac:dyDescent="0.3">
      <c r="BP27574">
        <f t="shared" si="518"/>
        <v>0.33337042051905502</v>
      </c>
      <c r="BQ27574">
        <v>474.24551051037298</v>
      </c>
      <c r="BR27574">
        <v>27541</v>
      </c>
    </row>
    <row r="27575" spans="68:70" x14ac:dyDescent="0.3">
      <c r="BP27575">
        <f t="shared" si="518"/>
        <v>0.3334331972839481</v>
      </c>
      <c r="BQ27575">
        <v>474.255123134401</v>
      </c>
      <c r="BR27575">
        <v>27542</v>
      </c>
    </row>
    <row r="27576" spans="68:70" x14ac:dyDescent="0.3">
      <c r="BP27576">
        <f t="shared" si="518"/>
        <v>0.33379939239715251</v>
      </c>
      <c r="BQ27576">
        <v>474.31117833795798</v>
      </c>
      <c r="BR27576">
        <v>27543</v>
      </c>
    </row>
    <row r="27577" spans="68:70" x14ac:dyDescent="0.3">
      <c r="BP27577">
        <f t="shared" si="518"/>
        <v>0.33392381669711624</v>
      </c>
      <c r="BQ27577">
        <v>474.33021754998401</v>
      </c>
      <c r="BR27577">
        <v>27544</v>
      </c>
    </row>
    <row r="27578" spans="68:70" x14ac:dyDescent="0.3">
      <c r="BP27578">
        <f t="shared" si="518"/>
        <v>0.33432614687569245</v>
      </c>
      <c r="BQ27578">
        <v>474.39175721901302</v>
      </c>
      <c r="BR27578">
        <v>27545</v>
      </c>
    </row>
    <row r="27579" spans="68:70" x14ac:dyDescent="0.3">
      <c r="BP27579">
        <f t="shared" si="518"/>
        <v>0.33439679349723522</v>
      </c>
      <c r="BQ27579">
        <v>474.40255937106099</v>
      </c>
      <c r="BR27579">
        <v>27546</v>
      </c>
    </row>
    <row r="27580" spans="68:70" x14ac:dyDescent="0.3">
      <c r="BP27580">
        <f t="shared" si="518"/>
        <v>0.3344280706806082</v>
      </c>
      <c r="BQ27580">
        <v>474.40734141354199</v>
      </c>
      <c r="BR27580">
        <v>27547</v>
      </c>
    </row>
    <row r="27581" spans="68:70" x14ac:dyDescent="0.3">
      <c r="BP27581">
        <f t="shared" si="518"/>
        <v>0.33444143536248394</v>
      </c>
      <c r="BQ27581">
        <v>474.409384703147</v>
      </c>
      <c r="BR27581">
        <v>27548</v>
      </c>
    </row>
    <row r="27582" spans="68:70" x14ac:dyDescent="0.3">
      <c r="BP27582">
        <f t="shared" si="518"/>
        <v>0.33455741898176955</v>
      </c>
      <c r="BQ27582">
        <v>474.42711540674702</v>
      </c>
      <c r="BR27582">
        <v>27549</v>
      </c>
    </row>
    <row r="27583" spans="68:70" x14ac:dyDescent="0.3">
      <c r="BP27583">
        <f t="shared" si="518"/>
        <v>0.33455813982674715</v>
      </c>
      <c r="BQ27583">
        <v>474.42722559449601</v>
      </c>
      <c r="BR27583">
        <v>27550</v>
      </c>
    </row>
    <row r="27584" spans="68:70" x14ac:dyDescent="0.3">
      <c r="BP27584">
        <f t="shared" si="518"/>
        <v>0.33470135762664549</v>
      </c>
      <c r="BQ27584">
        <v>474.44911539115299</v>
      </c>
      <c r="BR27584">
        <v>27551</v>
      </c>
    </row>
    <row r="27585" spans="68:70" x14ac:dyDescent="0.3">
      <c r="BP27585">
        <f t="shared" si="518"/>
        <v>0.33476355821990955</v>
      </c>
      <c r="BQ27585">
        <v>474.458620839687</v>
      </c>
      <c r="BR27585">
        <v>27552</v>
      </c>
    </row>
    <row r="27586" spans="68:70" x14ac:dyDescent="0.3">
      <c r="BP27586">
        <f t="shared" si="518"/>
        <v>0.33482079690992284</v>
      </c>
      <c r="BQ27586">
        <v>474.467367233657</v>
      </c>
      <c r="BR27586">
        <v>27553</v>
      </c>
    </row>
    <row r="27587" spans="68:70" x14ac:dyDescent="0.3">
      <c r="BP27587">
        <f t="shared" si="518"/>
        <v>0.33485897069589593</v>
      </c>
      <c r="BQ27587">
        <v>474.47319998743598</v>
      </c>
      <c r="BR27587">
        <v>27554</v>
      </c>
    </row>
    <row r="27588" spans="68:70" x14ac:dyDescent="0.3">
      <c r="BP27588">
        <f t="shared" si="518"/>
        <v>0.33503485448933346</v>
      </c>
      <c r="BQ27588">
        <v>474.50006981248202</v>
      </c>
      <c r="BR27588">
        <v>27555</v>
      </c>
    </row>
    <row r="27589" spans="68:70" x14ac:dyDescent="0.3">
      <c r="BP27589">
        <f t="shared" si="518"/>
        <v>0.33506576367788443</v>
      </c>
      <c r="BQ27589">
        <v>474.50479109069499</v>
      </c>
      <c r="BR27589">
        <v>27556</v>
      </c>
    </row>
    <row r="27590" spans="68:70" x14ac:dyDescent="0.3">
      <c r="BP27590">
        <f t="shared" si="518"/>
        <v>0.3350943908160694</v>
      </c>
      <c r="BQ27590">
        <v>474.50916359888498</v>
      </c>
      <c r="BR27590">
        <v>27557</v>
      </c>
    </row>
    <row r="27591" spans="68:70" x14ac:dyDescent="0.3">
      <c r="BP27591">
        <f t="shared" si="518"/>
        <v>0.33556182913622817</v>
      </c>
      <c r="BQ27591">
        <v>474.58053370771</v>
      </c>
      <c r="BR27591">
        <v>27558</v>
      </c>
    </row>
    <row r="27592" spans="68:70" x14ac:dyDescent="0.3">
      <c r="BP27592">
        <f t="shared" si="518"/>
        <v>0.33564657814128973</v>
      </c>
      <c r="BQ27592">
        <v>474.593468156146</v>
      </c>
      <c r="BR27592">
        <v>27559</v>
      </c>
    </row>
    <row r="27593" spans="68:70" x14ac:dyDescent="0.3">
      <c r="BP27593">
        <f t="shared" si="518"/>
        <v>0.33570576870255131</v>
      </c>
      <c r="BQ27593">
        <v>474.60250088973203</v>
      </c>
      <c r="BR27593">
        <v>27560</v>
      </c>
    </row>
    <row r="27594" spans="68:70" x14ac:dyDescent="0.3">
      <c r="BP27594">
        <f t="shared" si="518"/>
        <v>0.33577362234504737</v>
      </c>
      <c r="BQ27594">
        <v>474.612854667075</v>
      </c>
      <c r="BR27594">
        <v>27561</v>
      </c>
    </row>
    <row r="27595" spans="68:70" x14ac:dyDescent="0.3">
      <c r="BP27595">
        <f t="shared" si="518"/>
        <v>0.33591106402062398</v>
      </c>
      <c r="BQ27595">
        <v>474.63382366700603</v>
      </c>
      <c r="BR27595">
        <v>27562</v>
      </c>
    </row>
    <row r="27596" spans="68:70" x14ac:dyDescent="0.3">
      <c r="BP27596">
        <f t="shared" si="518"/>
        <v>0.33599591573196658</v>
      </c>
      <c r="BQ27596">
        <v>474.64676705675799</v>
      </c>
      <c r="BR27596">
        <v>27563</v>
      </c>
    </row>
    <row r="27597" spans="68:70" x14ac:dyDescent="0.3">
      <c r="BP27597">
        <f t="shared" si="518"/>
        <v>0.33603643415640611</v>
      </c>
      <c r="BQ27597">
        <v>474.65294721305202</v>
      </c>
      <c r="BR27597">
        <v>27564</v>
      </c>
    </row>
    <row r="27598" spans="68:70" x14ac:dyDescent="0.3">
      <c r="BP27598">
        <f t="shared" si="518"/>
        <v>0.33626683919871303</v>
      </c>
      <c r="BQ27598">
        <v>474.68808313640801</v>
      </c>
      <c r="BR27598">
        <v>27565</v>
      </c>
    </row>
    <row r="27599" spans="68:70" x14ac:dyDescent="0.3">
      <c r="BP27599">
        <f t="shared" si="518"/>
        <v>0.33628691625966589</v>
      </c>
      <c r="BQ27599">
        <v>474.691144244285</v>
      </c>
      <c r="BR27599">
        <v>27566</v>
      </c>
    </row>
    <row r="27600" spans="68:70" x14ac:dyDescent="0.3">
      <c r="BP27600">
        <f t="shared" si="518"/>
        <v>0.33629798779729292</v>
      </c>
      <c r="BQ27600">
        <v>474.69283225959401</v>
      </c>
      <c r="BR27600">
        <v>27567</v>
      </c>
    </row>
    <row r="27601" spans="68:70" x14ac:dyDescent="0.3">
      <c r="BP27601">
        <f t="shared" si="518"/>
        <v>0.33630071978657822</v>
      </c>
      <c r="BQ27601">
        <v>474.69324878641902</v>
      </c>
      <c r="BR27601">
        <v>27568</v>
      </c>
    </row>
    <row r="27602" spans="68:70" x14ac:dyDescent="0.3">
      <c r="BP27602">
        <f t="shared" si="518"/>
        <v>0.33637009315355715</v>
      </c>
      <c r="BQ27602">
        <v>474.70382507957203</v>
      </c>
      <c r="BR27602">
        <v>27569</v>
      </c>
    </row>
    <row r="27603" spans="68:70" x14ac:dyDescent="0.3">
      <c r="BP27603">
        <f t="shared" si="518"/>
        <v>0.33643644622205116</v>
      </c>
      <c r="BQ27603">
        <v>474.71393989374798</v>
      </c>
      <c r="BR27603">
        <v>27570</v>
      </c>
    </row>
    <row r="27604" spans="68:70" x14ac:dyDescent="0.3">
      <c r="BP27604">
        <f t="shared" si="518"/>
        <v>0.33645999857201808</v>
      </c>
      <c r="BQ27604">
        <v>474.717529957225</v>
      </c>
      <c r="BR27604">
        <v>27571</v>
      </c>
    </row>
    <row r="27605" spans="68:70" x14ac:dyDescent="0.3">
      <c r="BP27605">
        <f t="shared" si="518"/>
        <v>0.33676531061150938</v>
      </c>
      <c r="BQ27605">
        <v>474.76405702921801</v>
      </c>
      <c r="BR27605">
        <v>27572</v>
      </c>
    </row>
    <row r="27606" spans="68:70" x14ac:dyDescent="0.3">
      <c r="BP27606">
        <f t="shared" si="518"/>
        <v>0.33682997504789058</v>
      </c>
      <c r="BQ27606">
        <v>474.77390865657401</v>
      </c>
      <c r="BR27606">
        <v>27573</v>
      </c>
    </row>
    <row r="27607" spans="68:70" x14ac:dyDescent="0.3">
      <c r="BP27607">
        <f t="shared" si="518"/>
        <v>0.33686495396098215</v>
      </c>
      <c r="BQ27607">
        <v>474.77923730012299</v>
      </c>
      <c r="BR27607">
        <v>27574</v>
      </c>
    </row>
    <row r="27608" spans="68:70" x14ac:dyDescent="0.3">
      <c r="BP27608">
        <f t="shared" si="518"/>
        <v>0.33697457485594429</v>
      </c>
      <c r="BQ27608">
        <v>474.79593501731802</v>
      </c>
      <c r="BR27608">
        <v>27575</v>
      </c>
    </row>
    <row r="27609" spans="68:70" x14ac:dyDescent="0.3">
      <c r="BP27609">
        <f t="shared" si="518"/>
        <v>0.3370173188206379</v>
      </c>
      <c r="BQ27609">
        <v>474.80244514437197</v>
      </c>
      <c r="BR27609">
        <v>27576</v>
      </c>
    </row>
    <row r="27610" spans="68:70" x14ac:dyDescent="0.3">
      <c r="BP27610">
        <f t="shared" si="518"/>
        <v>0.33702930120961067</v>
      </c>
      <c r="BQ27610">
        <v>474.80427005014201</v>
      </c>
      <c r="BR27610">
        <v>27577</v>
      </c>
    </row>
    <row r="27611" spans="68:70" x14ac:dyDescent="0.3">
      <c r="BP27611">
        <f t="shared" si="518"/>
        <v>0.33704075780508014</v>
      </c>
      <c r="BQ27611">
        <v>474.80601484775502</v>
      </c>
      <c r="BR27611">
        <v>27578</v>
      </c>
    </row>
    <row r="27612" spans="68:70" x14ac:dyDescent="0.3">
      <c r="BP27612">
        <f t="shared" si="518"/>
        <v>0.33708639769859911</v>
      </c>
      <c r="BQ27612">
        <v>474.812965342354</v>
      </c>
      <c r="BR27612">
        <v>27579</v>
      </c>
    </row>
    <row r="27613" spans="68:70" x14ac:dyDescent="0.3">
      <c r="BP27613">
        <f t="shared" si="518"/>
        <v>0.33718630666728344</v>
      </c>
      <c r="BQ27613">
        <v>474.82817882649198</v>
      </c>
      <c r="BR27613">
        <v>27580</v>
      </c>
    </row>
    <row r="27614" spans="68:70" x14ac:dyDescent="0.3">
      <c r="BP27614">
        <f t="shared" si="518"/>
        <v>0.33721406738711568</v>
      </c>
      <c r="BQ27614">
        <v>474.832405647141</v>
      </c>
      <c r="BR27614">
        <v>27581</v>
      </c>
    </row>
    <row r="27615" spans="68:70" x14ac:dyDescent="0.3">
      <c r="BP27615">
        <f t="shared" si="518"/>
        <v>0.33743409933599094</v>
      </c>
      <c r="BQ27615">
        <v>474.865901348617</v>
      </c>
      <c r="BR27615">
        <v>27582</v>
      </c>
    </row>
    <row r="27616" spans="68:70" x14ac:dyDescent="0.3">
      <c r="BP27616">
        <f t="shared" si="518"/>
        <v>0.33751379356521227</v>
      </c>
      <c r="BQ27616">
        <v>474.87803059312398</v>
      </c>
      <c r="BR27616">
        <v>27583</v>
      </c>
    </row>
    <row r="27617" spans="68:70" x14ac:dyDescent="0.3">
      <c r="BP27617">
        <f t="shared" si="518"/>
        <v>0.33754773687580397</v>
      </c>
      <c r="BQ27617">
        <v>474.88319623764897</v>
      </c>
      <c r="BR27617">
        <v>27584</v>
      </c>
    </row>
    <row r="27618" spans="68:70" x14ac:dyDescent="0.3">
      <c r="BP27618">
        <f t="shared" ref="BP27618:BP27681" si="519">(BQ27618 - $BS$31303)*(BQ27618 - $BS$31303)/31269</f>
        <v>0.33762956666550692</v>
      </c>
      <c r="BQ27618">
        <v>474.89564839261698</v>
      </c>
      <c r="BR27618">
        <v>27585</v>
      </c>
    </row>
    <row r="27619" spans="68:70" x14ac:dyDescent="0.3">
      <c r="BP27619">
        <f t="shared" si="519"/>
        <v>0.33774366042636378</v>
      </c>
      <c r="BQ27619">
        <v>474.91300768330598</v>
      </c>
      <c r="BR27619">
        <v>27586</v>
      </c>
    </row>
    <row r="27620" spans="68:70" x14ac:dyDescent="0.3">
      <c r="BP27620">
        <f t="shared" si="519"/>
        <v>0.33774694112127734</v>
      </c>
      <c r="BQ27620">
        <v>474.91350679550902</v>
      </c>
      <c r="BR27620">
        <v>27587</v>
      </c>
    </row>
    <row r="27621" spans="68:70" x14ac:dyDescent="0.3">
      <c r="BP27621">
        <f t="shared" si="519"/>
        <v>0.3378405055576193</v>
      </c>
      <c r="BQ27621">
        <v>474.92774030579301</v>
      </c>
      <c r="BR27621">
        <v>27588</v>
      </c>
    </row>
    <row r="27622" spans="68:70" x14ac:dyDescent="0.3">
      <c r="BP27622">
        <f t="shared" si="519"/>
        <v>0.33789299949383095</v>
      </c>
      <c r="BQ27622">
        <v>474.93572509418698</v>
      </c>
      <c r="BR27622">
        <v>27589</v>
      </c>
    </row>
    <row r="27623" spans="68:70" x14ac:dyDescent="0.3">
      <c r="BP27623">
        <f t="shared" si="519"/>
        <v>0.33800484818564391</v>
      </c>
      <c r="BQ27623">
        <v>474.952736193384</v>
      </c>
      <c r="BR27623">
        <v>27590</v>
      </c>
    </row>
    <row r="27624" spans="68:70" x14ac:dyDescent="0.3">
      <c r="BP27624">
        <f t="shared" si="519"/>
        <v>0.33815660272653203</v>
      </c>
      <c r="BQ27624">
        <v>474.97581208511599</v>
      </c>
      <c r="BR27624">
        <v>27591</v>
      </c>
    </row>
    <row r="27625" spans="68:70" x14ac:dyDescent="0.3">
      <c r="BP27625">
        <f t="shared" si="519"/>
        <v>0.33818065524862539</v>
      </c>
      <c r="BQ27625">
        <v>474.97946905146898</v>
      </c>
      <c r="BR27625">
        <v>27592</v>
      </c>
    </row>
    <row r="27626" spans="68:70" x14ac:dyDescent="0.3">
      <c r="BP27626">
        <f t="shared" si="519"/>
        <v>0.33822031991652768</v>
      </c>
      <c r="BQ27626">
        <v>474.98549941798302</v>
      </c>
      <c r="BR27626">
        <v>27593</v>
      </c>
    </row>
    <row r="27627" spans="68:70" x14ac:dyDescent="0.3">
      <c r="BP27627">
        <f t="shared" si="519"/>
        <v>0.33827117422221697</v>
      </c>
      <c r="BQ27627">
        <v>474.99323046933199</v>
      </c>
      <c r="BR27627">
        <v>27594</v>
      </c>
    </row>
    <row r="27628" spans="68:70" x14ac:dyDescent="0.3">
      <c r="BP27628">
        <f t="shared" si="519"/>
        <v>0.33848856273779498</v>
      </c>
      <c r="BQ27628">
        <v>475.026272090269</v>
      </c>
      <c r="BR27628">
        <v>27595</v>
      </c>
    </row>
    <row r="27629" spans="68:70" x14ac:dyDescent="0.3">
      <c r="BP27629">
        <f t="shared" si="519"/>
        <v>0.33883084834790772</v>
      </c>
      <c r="BQ27629">
        <v>475.07827574817901</v>
      </c>
      <c r="BR27629">
        <v>27596</v>
      </c>
    </row>
    <row r="27630" spans="68:70" x14ac:dyDescent="0.3">
      <c r="BP27630">
        <f t="shared" si="519"/>
        <v>0.33903076054454706</v>
      </c>
      <c r="BQ27630">
        <v>475.10863637790999</v>
      </c>
      <c r="BR27630">
        <v>27597</v>
      </c>
    </row>
    <row r="27631" spans="68:70" x14ac:dyDescent="0.3">
      <c r="BP27631">
        <f t="shared" si="519"/>
        <v>0.33907852267663713</v>
      </c>
      <c r="BQ27631">
        <v>475.11588867954998</v>
      </c>
      <c r="BR27631">
        <v>27598</v>
      </c>
    </row>
    <row r="27632" spans="68:70" x14ac:dyDescent="0.3">
      <c r="BP27632">
        <f t="shared" si="519"/>
        <v>0.33925691582405004</v>
      </c>
      <c r="BQ27632">
        <v>475.14297175107703</v>
      </c>
      <c r="BR27632">
        <v>27599</v>
      </c>
    </row>
    <row r="27633" spans="68:70" x14ac:dyDescent="0.3">
      <c r="BP27633">
        <f t="shared" si="519"/>
        <v>0.33944828202539901</v>
      </c>
      <c r="BQ27633">
        <v>475.17201643477199</v>
      </c>
      <c r="BR27633">
        <v>27600</v>
      </c>
    </row>
    <row r="27634" spans="68:70" x14ac:dyDescent="0.3">
      <c r="BP27634">
        <f t="shared" si="519"/>
        <v>0.33949521120878862</v>
      </c>
      <c r="BQ27634">
        <v>475.17913788069097</v>
      </c>
      <c r="BR27634">
        <v>27601</v>
      </c>
    </row>
    <row r="27635" spans="68:70" x14ac:dyDescent="0.3">
      <c r="BP27635">
        <f t="shared" si="519"/>
        <v>0.33964631711595072</v>
      </c>
      <c r="BQ27635">
        <v>475.20206467315802</v>
      </c>
      <c r="BR27635">
        <v>27602</v>
      </c>
    </row>
    <row r="27636" spans="68:70" x14ac:dyDescent="0.3">
      <c r="BP27636">
        <f t="shared" si="519"/>
        <v>0.3402640732880135</v>
      </c>
      <c r="BQ27636">
        <v>475.29574174289502</v>
      </c>
      <c r="BR27636">
        <v>27603</v>
      </c>
    </row>
    <row r="27637" spans="68:70" x14ac:dyDescent="0.3">
      <c r="BP27637">
        <f t="shared" si="519"/>
        <v>0.34030676631921875</v>
      </c>
      <c r="BQ27637">
        <v>475.30221260762102</v>
      </c>
      <c r="BR27637">
        <v>27604</v>
      </c>
    </row>
    <row r="27638" spans="68:70" x14ac:dyDescent="0.3">
      <c r="BP27638">
        <f t="shared" si="519"/>
        <v>0.34031529912551955</v>
      </c>
      <c r="BQ27638">
        <v>475.30350585281502</v>
      </c>
      <c r="BR27638">
        <v>27605</v>
      </c>
    </row>
    <row r="27639" spans="68:70" x14ac:dyDescent="0.3">
      <c r="BP27639">
        <f t="shared" si="519"/>
        <v>0.34061726029758627</v>
      </c>
      <c r="BQ27639">
        <v>475.349261116349</v>
      </c>
      <c r="BR27639">
        <v>27606</v>
      </c>
    </row>
    <row r="27640" spans="68:70" x14ac:dyDescent="0.3">
      <c r="BP27640">
        <f t="shared" si="519"/>
        <v>0.34096831409256112</v>
      </c>
      <c r="BQ27640">
        <v>475.40242974879999</v>
      </c>
      <c r="BR27640">
        <v>27607</v>
      </c>
    </row>
    <row r="27641" spans="68:70" x14ac:dyDescent="0.3">
      <c r="BP27641">
        <f t="shared" si="519"/>
        <v>0.34097022166894386</v>
      </c>
      <c r="BQ27641">
        <v>475.40271858479798</v>
      </c>
      <c r="BR27641">
        <v>27608</v>
      </c>
    </row>
    <row r="27642" spans="68:70" x14ac:dyDescent="0.3">
      <c r="BP27642">
        <f t="shared" si="519"/>
        <v>0.34117515728203479</v>
      </c>
      <c r="BQ27642">
        <v>475.43374424044299</v>
      </c>
      <c r="BR27642">
        <v>27609</v>
      </c>
    </row>
    <row r="27643" spans="68:70" x14ac:dyDescent="0.3">
      <c r="BP27643">
        <f t="shared" si="519"/>
        <v>0.34159010256443439</v>
      </c>
      <c r="BQ27643">
        <v>475.49653520321198</v>
      </c>
      <c r="BR27643">
        <v>27610</v>
      </c>
    </row>
    <row r="27644" spans="68:70" x14ac:dyDescent="0.3">
      <c r="BP27644">
        <f t="shared" si="519"/>
        <v>0.34169317223657719</v>
      </c>
      <c r="BQ27644">
        <v>475.51212615035098</v>
      </c>
      <c r="BR27644">
        <v>27611</v>
      </c>
    </row>
    <row r="27645" spans="68:70" x14ac:dyDescent="0.3">
      <c r="BP27645">
        <f t="shared" si="519"/>
        <v>0.34191955320765632</v>
      </c>
      <c r="BQ27645">
        <v>475.54636166443299</v>
      </c>
      <c r="BR27645">
        <v>27612</v>
      </c>
    </row>
    <row r="27646" spans="68:70" x14ac:dyDescent="0.3">
      <c r="BP27646">
        <f t="shared" si="519"/>
        <v>0.34204930347700369</v>
      </c>
      <c r="BQ27646">
        <v>475.56597864242099</v>
      </c>
      <c r="BR27646">
        <v>27613</v>
      </c>
    </row>
    <row r="27647" spans="68:70" x14ac:dyDescent="0.3">
      <c r="BP27647">
        <f t="shared" si="519"/>
        <v>0.34212802591634262</v>
      </c>
      <c r="BQ27647">
        <v>475.57787889563201</v>
      </c>
      <c r="BR27647">
        <v>27614</v>
      </c>
    </row>
    <row r="27648" spans="68:70" x14ac:dyDescent="0.3">
      <c r="BP27648">
        <f t="shared" si="519"/>
        <v>0.34264181357944923</v>
      </c>
      <c r="BQ27648">
        <v>475.65551315050601</v>
      </c>
      <c r="BR27648">
        <v>27615</v>
      </c>
    </row>
    <row r="27649" spans="68:70" x14ac:dyDescent="0.3">
      <c r="BP27649">
        <f t="shared" si="519"/>
        <v>0.34280977447492506</v>
      </c>
      <c r="BQ27649">
        <v>475.68087972299099</v>
      </c>
      <c r="BR27649">
        <v>27616</v>
      </c>
    </row>
    <row r="27650" spans="68:70" x14ac:dyDescent="0.3">
      <c r="BP27650">
        <f t="shared" si="519"/>
        <v>0.34285029956548674</v>
      </c>
      <c r="BQ27650">
        <v>475.68699916131499</v>
      </c>
      <c r="BR27650">
        <v>27617</v>
      </c>
    </row>
    <row r="27651" spans="68:70" x14ac:dyDescent="0.3">
      <c r="BP27651">
        <f t="shared" si="519"/>
        <v>0.34290389860275838</v>
      </c>
      <c r="BQ27651">
        <v>475.69509225840198</v>
      </c>
      <c r="BR27651">
        <v>27618</v>
      </c>
    </row>
    <row r="27652" spans="68:70" x14ac:dyDescent="0.3">
      <c r="BP27652">
        <f t="shared" si="519"/>
        <v>0.34317087291136433</v>
      </c>
      <c r="BQ27652">
        <v>475.735394179857</v>
      </c>
      <c r="BR27652">
        <v>27619</v>
      </c>
    </row>
    <row r="27653" spans="68:70" x14ac:dyDescent="0.3">
      <c r="BP27653">
        <f t="shared" si="519"/>
        <v>0.34319131747478193</v>
      </c>
      <c r="BQ27653">
        <v>475.73847980499198</v>
      </c>
      <c r="BR27653">
        <v>27620</v>
      </c>
    </row>
    <row r="27654" spans="68:70" x14ac:dyDescent="0.3">
      <c r="BP27654">
        <f t="shared" si="519"/>
        <v>0.34327413315173383</v>
      </c>
      <c r="BQ27654">
        <v>475.75097794004398</v>
      </c>
      <c r="BR27654">
        <v>27621</v>
      </c>
    </row>
    <row r="27655" spans="68:70" x14ac:dyDescent="0.3">
      <c r="BP27655">
        <f t="shared" si="519"/>
        <v>0.34339809639286673</v>
      </c>
      <c r="BQ27655">
        <v>475.76968304635801</v>
      </c>
      <c r="BR27655">
        <v>27622</v>
      </c>
    </row>
    <row r="27656" spans="68:70" x14ac:dyDescent="0.3">
      <c r="BP27656">
        <f t="shared" si="519"/>
        <v>0.34358285198000149</v>
      </c>
      <c r="BQ27656">
        <v>475.79755498879302</v>
      </c>
      <c r="BR27656">
        <v>27623</v>
      </c>
    </row>
    <row r="27657" spans="68:70" x14ac:dyDescent="0.3">
      <c r="BP27657">
        <f t="shared" si="519"/>
        <v>0.34358961169293628</v>
      </c>
      <c r="BQ27657">
        <v>475.79857460651999</v>
      </c>
      <c r="BR27657">
        <v>27624</v>
      </c>
    </row>
    <row r="27658" spans="68:70" x14ac:dyDescent="0.3">
      <c r="BP27658">
        <f t="shared" si="519"/>
        <v>0.34392942698314322</v>
      </c>
      <c r="BQ27658">
        <v>475.84981855235401</v>
      </c>
      <c r="BR27658">
        <v>27625</v>
      </c>
    </row>
    <row r="27659" spans="68:70" x14ac:dyDescent="0.3">
      <c r="BP27659">
        <f t="shared" si="519"/>
        <v>0.34419180475393274</v>
      </c>
      <c r="BQ27659">
        <v>475.889367648735</v>
      </c>
      <c r="BR27659">
        <v>27626</v>
      </c>
    </row>
    <row r="27660" spans="68:70" x14ac:dyDescent="0.3">
      <c r="BP27660">
        <f t="shared" si="519"/>
        <v>0.3442457373926896</v>
      </c>
      <c r="BQ27660">
        <v>475.89749523140301</v>
      </c>
      <c r="BR27660">
        <v>27627</v>
      </c>
    </row>
    <row r="27661" spans="68:70" x14ac:dyDescent="0.3">
      <c r="BP27661">
        <f t="shared" si="519"/>
        <v>0.34454639851167113</v>
      </c>
      <c r="BQ27661">
        <v>475.94279283096199</v>
      </c>
      <c r="BR27661">
        <v>27628</v>
      </c>
    </row>
    <row r="27662" spans="68:70" x14ac:dyDescent="0.3">
      <c r="BP27662">
        <f t="shared" si="519"/>
        <v>0.34473281028711272</v>
      </c>
      <c r="BQ27662">
        <v>475.97086770108302</v>
      </c>
      <c r="BR27662">
        <v>27629</v>
      </c>
    </row>
    <row r="27663" spans="68:70" x14ac:dyDescent="0.3">
      <c r="BP27663">
        <f t="shared" si="519"/>
        <v>0.34477691728052268</v>
      </c>
      <c r="BQ27663">
        <v>475.97750940107699</v>
      </c>
      <c r="BR27663">
        <v>27630</v>
      </c>
    </row>
    <row r="27664" spans="68:70" x14ac:dyDescent="0.3">
      <c r="BP27664">
        <f t="shared" si="519"/>
        <v>0.34479334261008998</v>
      </c>
      <c r="BQ27664">
        <v>475.97998264430902</v>
      </c>
      <c r="BR27664">
        <v>27631</v>
      </c>
    </row>
    <row r="27665" spans="68:70" x14ac:dyDescent="0.3">
      <c r="BP27665">
        <f t="shared" si="519"/>
        <v>0.3449557263688306</v>
      </c>
      <c r="BQ27665">
        <v>476.00443040185201</v>
      </c>
      <c r="BR27665">
        <v>27632</v>
      </c>
    </row>
    <row r="27666" spans="68:70" x14ac:dyDescent="0.3">
      <c r="BP27666">
        <f t="shared" si="519"/>
        <v>0.34518056096007854</v>
      </c>
      <c r="BQ27666">
        <v>476.03827097435601</v>
      </c>
      <c r="BR27666">
        <v>27633</v>
      </c>
    </row>
    <row r="27667" spans="68:70" x14ac:dyDescent="0.3">
      <c r="BP27667">
        <f t="shared" si="519"/>
        <v>0.34526794896875906</v>
      </c>
      <c r="BQ27667">
        <v>476.05142104827502</v>
      </c>
      <c r="BR27667">
        <v>27634</v>
      </c>
    </row>
    <row r="27668" spans="68:70" x14ac:dyDescent="0.3">
      <c r="BP27668">
        <f t="shared" si="519"/>
        <v>0.34542062881434676</v>
      </c>
      <c r="BQ27668">
        <v>476.07439218972797</v>
      </c>
      <c r="BR27668">
        <v>27635</v>
      </c>
    </row>
    <row r="27669" spans="68:70" x14ac:dyDescent="0.3">
      <c r="BP27669">
        <f t="shared" si="519"/>
        <v>0.34574245900747153</v>
      </c>
      <c r="BQ27669">
        <v>476.12279588608999</v>
      </c>
      <c r="BR27669">
        <v>27636</v>
      </c>
    </row>
    <row r="27670" spans="68:70" x14ac:dyDescent="0.3">
      <c r="BP27670">
        <f t="shared" si="519"/>
        <v>0.34586066333721738</v>
      </c>
      <c r="BQ27670">
        <v>476.14056832017201</v>
      </c>
      <c r="BR27670">
        <v>27637</v>
      </c>
    </row>
    <row r="27671" spans="68:70" x14ac:dyDescent="0.3">
      <c r="BP27671">
        <f t="shared" si="519"/>
        <v>0.34606769582442132</v>
      </c>
      <c r="BQ27671">
        <v>476.171689061763</v>
      </c>
      <c r="BR27671">
        <v>27638</v>
      </c>
    </row>
    <row r="27672" spans="68:70" x14ac:dyDescent="0.3">
      <c r="BP27672">
        <f t="shared" si="519"/>
        <v>0.34616106218720111</v>
      </c>
      <c r="BQ27672">
        <v>476.18572067550701</v>
      </c>
      <c r="BR27672">
        <v>27639</v>
      </c>
    </row>
    <row r="27673" spans="68:70" x14ac:dyDescent="0.3">
      <c r="BP27673">
        <f t="shared" si="519"/>
        <v>0.34620747469933849</v>
      </c>
      <c r="BQ27673">
        <v>476.19269510057097</v>
      </c>
      <c r="BR27673">
        <v>27640</v>
      </c>
    </row>
    <row r="27674" spans="68:70" x14ac:dyDescent="0.3">
      <c r="BP27674">
        <f t="shared" si="519"/>
        <v>0.34631189648112415</v>
      </c>
      <c r="BQ27674">
        <v>476.20838489076198</v>
      </c>
      <c r="BR27674">
        <v>27641</v>
      </c>
    </row>
    <row r="27675" spans="68:70" x14ac:dyDescent="0.3">
      <c r="BP27675">
        <f t="shared" si="519"/>
        <v>0.34647105104529968</v>
      </c>
      <c r="BQ27675">
        <v>476.23229395089697</v>
      </c>
      <c r="BR27675">
        <v>27642</v>
      </c>
    </row>
    <row r="27676" spans="68:70" x14ac:dyDescent="0.3">
      <c r="BP27676">
        <f t="shared" si="519"/>
        <v>0.34647683499706122</v>
      </c>
      <c r="BQ27676">
        <v>476.23316274401799</v>
      </c>
      <c r="BR27676">
        <v>27643</v>
      </c>
    </row>
    <row r="27677" spans="68:70" x14ac:dyDescent="0.3">
      <c r="BP27677">
        <f t="shared" si="519"/>
        <v>0.34655285520714496</v>
      </c>
      <c r="BQ27677">
        <v>476.24458087824701</v>
      </c>
      <c r="BR27677">
        <v>27644</v>
      </c>
    </row>
    <row r="27678" spans="68:70" x14ac:dyDescent="0.3">
      <c r="BP27678">
        <f t="shared" si="519"/>
        <v>0.3465706600273703</v>
      </c>
      <c r="BQ27678">
        <v>476.24725495750198</v>
      </c>
      <c r="BR27678">
        <v>27645</v>
      </c>
    </row>
    <row r="27679" spans="68:70" x14ac:dyDescent="0.3">
      <c r="BP27679">
        <f t="shared" si="519"/>
        <v>0.34657427693374926</v>
      </c>
      <c r="BQ27679">
        <v>476.24779816685401</v>
      </c>
      <c r="BR27679">
        <v>27646</v>
      </c>
    </row>
    <row r="27680" spans="68:70" x14ac:dyDescent="0.3">
      <c r="BP27680">
        <f t="shared" si="519"/>
        <v>0.34658514726161838</v>
      </c>
      <c r="BQ27680">
        <v>476.24943072281002</v>
      </c>
      <c r="BR27680">
        <v>27647</v>
      </c>
    </row>
    <row r="27681" spans="68:70" x14ac:dyDescent="0.3">
      <c r="BP27681">
        <f t="shared" si="519"/>
        <v>0.34661463982300061</v>
      </c>
      <c r="BQ27681">
        <v>476.25385992269702</v>
      </c>
      <c r="BR27681">
        <v>27648</v>
      </c>
    </row>
    <row r="27682" spans="68:70" x14ac:dyDescent="0.3">
      <c r="BP27682">
        <f t="shared" ref="BP27682:BP27745" si="520">(BQ27682 - $BS$31303)*(BQ27682 - $BS$31303)/31269</f>
        <v>0.34682053403590918</v>
      </c>
      <c r="BQ27682">
        <v>476.28477591636602</v>
      </c>
      <c r="BR27682">
        <v>27649</v>
      </c>
    </row>
    <row r="27683" spans="68:70" x14ac:dyDescent="0.3">
      <c r="BP27683">
        <f t="shared" si="520"/>
        <v>0.34683972230416105</v>
      </c>
      <c r="BQ27683">
        <v>476.28765665842701</v>
      </c>
      <c r="BR27683">
        <v>27650</v>
      </c>
    </row>
    <row r="27684" spans="68:70" x14ac:dyDescent="0.3">
      <c r="BP27684">
        <f t="shared" si="520"/>
        <v>0.3469935823510471</v>
      </c>
      <c r="BQ27684">
        <v>476.31075284559</v>
      </c>
      <c r="BR27684">
        <v>27651</v>
      </c>
    </row>
    <row r="27685" spans="68:70" x14ac:dyDescent="0.3">
      <c r="BP27685">
        <f t="shared" si="520"/>
        <v>0.34723011607202836</v>
      </c>
      <c r="BQ27685">
        <v>476.34624933070899</v>
      </c>
      <c r="BR27685">
        <v>27652</v>
      </c>
    </row>
    <row r="27686" spans="68:70" x14ac:dyDescent="0.3">
      <c r="BP27686">
        <f t="shared" si="520"/>
        <v>0.34736188438928756</v>
      </c>
      <c r="BQ27686">
        <v>476.36601848593898</v>
      </c>
      <c r="BR27686">
        <v>27653</v>
      </c>
    </row>
    <row r="27687" spans="68:70" x14ac:dyDescent="0.3">
      <c r="BP27687">
        <f t="shared" si="520"/>
        <v>0.34749942638719167</v>
      </c>
      <c r="BQ27687">
        <v>476.38664986523702</v>
      </c>
      <c r="BR27687">
        <v>27654</v>
      </c>
    </row>
    <row r="27688" spans="68:70" x14ac:dyDescent="0.3">
      <c r="BP27688">
        <f t="shared" si="520"/>
        <v>0.34759337802655366</v>
      </c>
      <c r="BQ27688">
        <v>476.40074031855801</v>
      </c>
      <c r="BR27688">
        <v>27655</v>
      </c>
    </row>
    <row r="27689" spans="68:70" x14ac:dyDescent="0.3">
      <c r="BP27689">
        <f t="shared" si="520"/>
        <v>0.34771080834615847</v>
      </c>
      <c r="BQ27689">
        <v>476.41834932371802</v>
      </c>
      <c r="BR27689">
        <v>27656</v>
      </c>
    </row>
    <row r="27690" spans="68:70" x14ac:dyDescent="0.3">
      <c r="BP27690">
        <f t="shared" si="520"/>
        <v>0.34784593473185366</v>
      </c>
      <c r="BQ27690">
        <v>476.438608224544</v>
      </c>
      <c r="BR27690">
        <v>27657</v>
      </c>
    </row>
    <row r="27691" spans="68:70" x14ac:dyDescent="0.3">
      <c r="BP27691">
        <f t="shared" si="520"/>
        <v>0.34791176801803242</v>
      </c>
      <c r="BQ27691">
        <v>476.44847689215197</v>
      </c>
      <c r="BR27691">
        <v>27658</v>
      </c>
    </row>
    <row r="27692" spans="68:70" x14ac:dyDescent="0.3">
      <c r="BP27692">
        <f t="shared" si="520"/>
        <v>0.34795928012360844</v>
      </c>
      <c r="BQ27692">
        <v>476.45559856291101</v>
      </c>
      <c r="BR27692">
        <v>27659</v>
      </c>
    </row>
    <row r="27693" spans="68:70" x14ac:dyDescent="0.3">
      <c r="BP27693">
        <f t="shared" si="520"/>
        <v>0.34799073431043126</v>
      </c>
      <c r="BQ27693">
        <v>476.460313017278</v>
      </c>
      <c r="BR27693">
        <v>27660</v>
      </c>
    </row>
    <row r="27694" spans="68:70" x14ac:dyDescent="0.3">
      <c r="BP27694">
        <f t="shared" si="520"/>
        <v>0.34805173463293032</v>
      </c>
      <c r="BQ27694">
        <v>476.46945533395302</v>
      </c>
      <c r="BR27694">
        <v>27661</v>
      </c>
    </row>
    <row r="27695" spans="68:70" x14ac:dyDescent="0.3">
      <c r="BP27695">
        <f t="shared" si="520"/>
        <v>0.3480744614764103</v>
      </c>
      <c r="BQ27695">
        <v>476.47286127503401</v>
      </c>
      <c r="BR27695">
        <v>27662</v>
      </c>
    </row>
    <row r="27696" spans="68:70" x14ac:dyDescent="0.3">
      <c r="BP27696">
        <f t="shared" si="520"/>
        <v>0.34808180830288354</v>
      </c>
      <c r="BQ27696">
        <v>476.47396227780303</v>
      </c>
      <c r="BR27696">
        <v>27663</v>
      </c>
    </row>
    <row r="27697" spans="68:70" x14ac:dyDescent="0.3">
      <c r="BP27697">
        <f t="shared" si="520"/>
        <v>0.34813891603574826</v>
      </c>
      <c r="BQ27697">
        <v>476.482520103659</v>
      </c>
      <c r="BR27697">
        <v>27664</v>
      </c>
    </row>
    <row r="27698" spans="68:70" x14ac:dyDescent="0.3">
      <c r="BP27698">
        <f t="shared" si="520"/>
        <v>0.34817834564765016</v>
      </c>
      <c r="BQ27698">
        <v>476.48842838163802</v>
      </c>
      <c r="BR27698">
        <v>27665</v>
      </c>
    </row>
    <row r="27699" spans="68:70" x14ac:dyDescent="0.3">
      <c r="BP27699">
        <f t="shared" si="520"/>
        <v>0.34841638993097368</v>
      </c>
      <c r="BQ27699">
        <v>476.52409070774598</v>
      </c>
      <c r="BR27699">
        <v>27666</v>
      </c>
    </row>
    <row r="27700" spans="68:70" x14ac:dyDescent="0.3">
      <c r="BP27700">
        <f t="shared" si="520"/>
        <v>0.34843111723314452</v>
      </c>
      <c r="BQ27700">
        <v>476.52629666107902</v>
      </c>
      <c r="BR27700">
        <v>27667</v>
      </c>
    </row>
    <row r="27701" spans="68:70" x14ac:dyDescent="0.3">
      <c r="BP27701">
        <f t="shared" si="520"/>
        <v>0.34846948901676555</v>
      </c>
      <c r="BQ27701">
        <v>476.53204402323797</v>
      </c>
      <c r="BR27701">
        <v>27668</v>
      </c>
    </row>
    <row r="27702" spans="68:70" x14ac:dyDescent="0.3">
      <c r="BP27702">
        <f t="shared" si="520"/>
        <v>0.34850323892187351</v>
      </c>
      <c r="BQ27702">
        <v>476.53709885449399</v>
      </c>
      <c r="BR27702">
        <v>27669</v>
      </c>
    </row>
    <row r="27703" spans="68:70" x14ac:dyDescent="0.3">
      <c r="BP27703">
        <f t="shared" si="520"/>
        <v>0.3485977430975748</v>
      </c>
      <c r="BQ27703">
        <v>476.55125174512301</v>
      </c>
      <c r="BR27703">
        <v>27670</v>
      </c>
    </row>
    <row r="27704" spans="68:70" x14ac:dyDescent="0.3">
      <c r="BP27704">
        <f t="shared" si="520"/>
        <v>0.34860430642487999</v>
      </c>
      <c r="BQ27704">
        <v>476.552234593972</v>
      </c>
      <c r="BR27704">
        <v>27671</v>
      </c>
    </row>
    <row r="27705" spans="68:70" x14ac:dyDescent="0.3">
      <c r="BP27705">
        <f t="shared" si="520"/>
        <v>0.3487755964810425</v>
      </c>
      <c r="BQ27705">
        <v>476.57788176332798</v>
      </c>
      <c r="BR27705">
        <v>27672</v>
      </c>
    </row>
    <row r="27706" spans="68:70" x14ac:dyDescent="0.3">
      <c r="BP27706">
        <f t="shared" si="520"/>
        <v>0.34893947395955927</v>
      </c>
      <c r="BQ27706">
        <v>476.60241315704002</v>
      </c>
      <c r="BR27706">
        <v>27673</v>
      </c>
    </row>
    <row r="27707" spans="68:70" x14ac:dyDescent="0.3">
      <c r="BP27707">
        <f t="shared" si="520"/>
        <v>0.34897817919600493</v>
      </c>
      <c r="BQ27707">
        <v>476.60820623845001</v>
      </c>
      <c r="BR27707">
        <v>27674</v>
      </c>
    </row>
    <row r="27708" spans="68:70" x14ac:dyDescent="0.3">
      <c r="BP27708">
        <f t="shared" si="520"/>
        <v>0.3490068189708444</v>
      </c>
      <c r="BQ27708">
        <v>476.612492597563</v>
      </c>
      <c r="BR27708">
        <v>27675</v>
      </c>
    </row>
    <row r="27709" spans="68:70" x14ac:dyDescent="0.3">
      <c r="BP27709">
        <f t="shared" si="520"/>
        <v>0.34904541145585266</v>
      </c>
      <c r="BQ27709">
        <v>476.61826824644203</v>
      </c>
      <c r="BR27709">
        <v>27676</v>
      </c>
    </row>
    <row r="27710" spans="68:70" x14ac:dyDescent="0.3">
      <c r="BP27710">
        <f t="shared" si="520"/>
        <v>0.34906215542816732</v>
      </c>
      <c r="BQ27710">
        <v>476.62077400558098</v>
      </c>
      <c r="BR27710">
        <v>27677</v>
      </c>
    </row>
    <row r="27711" spans="68:70" x14ac:dyDescent="0.3">
      <c r="BP27711">
        <f t="shared" si="520"/>
        <v>0.34910610442141687</v>
      </c>
      <c r="BQ27711">
        <v>476.62735074870102</v>
      </c>
      <c r="BR27711">
        <v>27678</v>
      </c>
    </row>
    <row r="27712" spans="68:70" x14ac:dyDescent="0.3">
      <c r="BP27712">
        <f t="shared" si="520"/>
        <v>0.34921970347928261</v>
      </c>
      <c r="BQ27712">
        <v>476.64434835176502</v>
      </c>
      <c r="BR27712">
        <v>27679</v>
      </c>
    </row>
    <row r="27713" spans="68:70" x14ac:dyDescent="0.3">
      <c r="BP27713">
        <f t="shared" si="520"/>
        <v>0.34934197774756837</v>
      </c>
      <c r="BQ27713">
        <v>476.66264092039302</v>
      </c>
      <c r="BR27713">
        <v>27680</v>
      </c>
    </row>
    <row r="27714" spans="68:70" x14ac:dyDescent="0.3">
      <c r="BP27714">
        <f t="shared" si="520"/>
        <v>0.34936622897364789</v>
      </c>
      <c r="BQ27714">
        <v>476.66626859041901</v>
      </c>
      <c r="BR27714">
        <v>27681</v>
      </c>
    </row>
    <row r="27715" spans="68:70" x14ac:dyDescent="0.3">
      <c r="BP27715">
        <f t="shared" si="520"/>
        <v>0.34963420817139523</v>
      </c>
      <c r="BQ27715">
        <v>476.70634643579098</v>
      </c>
      <c r="BR27715">
        <v>27682</v>
      </c>
    </row>
    <row r="27716" spans="68:70" x14ac:dyDescent="0.3">
      <c r="BP27716">
        <f t="shared" si="520"/>
        <v>0.34971024551554963</v>
      </c>
      <c r="BQ27716">
        <v>476.71771546470302</v>
      </c>
      <c r="BR27716">
        <v>27683</v>
      </c>
    </row>
    <row r="27717" spans="68:70" x14ac:dyDescent="0.3">
      <c r="BP27717">
        <f t="shared" si="520"/>
        <v>0.3497109699051853</v>
      </c>
      <c r="BQ27717">
        <v>476.71782376878502</v>
      </c>
      <c r="BR27717">
        <v>27684</v>
      </c>
    </row>
    <row r="27718" spans="68:70" x14ac:dyDescent="0.3">
      <c r="BP27718">
        <f t="shared" si="520"/>
        <v>0.34991117410060052</v>
      </c>
      <c r="BQ27718">
        <v>476.74775216215801</v>
      </c>
      <c r="BR27718">
        <v>27685</v>
      </c>
    </row>
    <row r="27719" spans="68:70" x14ac:dyDescent="0.3">
      <c r="BP27719">
        <f t="shared" si="520"/>
        <v>0.34995440822053764</v>
      </c>
      <c r="BQ27719">
        <v>476.75421407808602</v>
      </c>
      <c r="BR27719">
        <v>27686</v>
      </c>
    </row>
    <row r="27720" spans="68:70" x14ac:dyDescent="0.3">
      <c r="BP27720">
        <f t="shared" si="520"/>
        <v>0.34996007262455192</v>
      </c>
      <c r="BQ27720">
        <v>476.75506066924902</v>
      </c>
      <c r="BR27720">
        <v>27687</v>
      </c>
    </row>
    <row r="27721" spans="68:70" x14ac:dyDescent="0.3">
      <c r="BP27721">
        <f t="shared" si="520"/>
        <v>0.35001525912583331</v>
      </c>
      <c r="BQ27721">
        <v>476.763308381348</v>
      </c>
      <c r="BR27721">
        <v>27688</v>
      </c>
    </row>
    <row r="27722" spans="68:70" x14ac:dyDescent="0.3">
      <c r="BP27722">
        <f t="shared" si="520"/>
        <v>0.35003382762022139</v>
      </c>
      <c r="BQ27722">
        <v>476.76608332674903</v>
      </c>
      <c r="BR27722">
        <v>27689</v>
      </c>
    </row>
    <row r="27723" spans="68:70" x14ac:dyDescent="0.3">
      <c r="BP27723">
        <f t="shared" si="520"/>
        <v>0.35008844619142648</v>
      </c>
      <c r="BQ27723">
        <v>476.77424530412202</v>
      </c>
      <c r="BR27723">
        <v>27690</v>
      </c>
    </row>
    <row r="27724" spans="68:70" x14ac:dyDescent="0.3">
      <c r="BP27724">
        <f t="shared" si="520"/>
        <v>0.35014197275768666</v>
      </c>
      <c r="BQ27724">
        <v>476.782243479013</v>
      </c>
      <c r="BR27724">
        <v>27691</v>
      </c>
    </row>
    <row r="27725" spans="68:70" x14ac:dyDescent="0.3">
      <c r="BP27725">
        <f t="shared" si="520"/>
        <v>0.35051090723338052</v>
      </c>
      <c r="BQ27725">
        <v>476.837354670217</v>
      </c>
      <c r="BR27725">
        <v>27692</v>
      </c>
    </row>
    <row r="27726" spans="68:70" x14ac:dyDescent="0.3">
      <c r="BP27726">
        <f t="shared" si="520"/>
        <v>0.35061037745733642</v>
      </c>
      <c r="BQ27726">
        <v>476.85220850261999</v>
      </c>
      <c r="BR27726">
        <v>27693</v>
      </c>
    </row>
    <row r="27727" spans="68:70" x14ac:dyDescent="0.3">
      <c r="BP27727">
        <f t="shared" si="520"/>
        <v>0.35081799991274742</v>
      </c>
      <c r="BQ27727">
        <v>476.88320585925499</v>
      </c>
      <c r="BR27727">
        <v>27694</v>
      </c>
    </row>
    <row r="27728" spans="68:70" x14ac:dyDescent="0.3">
      <c r="BP27728">
        <f t="shared" si="520"/>
        <v>0.35084695525533011</v>
      </c>
      <c r="BQ27728">
        <v>476.88752806874999</v>
      </c>
      <c r="BR27728">
        <v>27695</v>
      </c>
    </row>
    <row r="27729" spans="68:70" x14ac:dyDescent="0.3">
      <c r="BP27729">
        <f t="shared" si="520"/>
        <v>0.35094387977089153</v>
      </c>
      <c r="BQ27729">
        <v>476.90199484592699</v>
      </c>
      <c r="BR27729">
        <v>27696</v>
      </c>
    </row>
    <row r="27730" spans="68:70" x14ac:dyDescent="0.3">
      <c r="BP27730">
        <f t="shared" si="520"/>
        <v>0.35094913345673828</v>
      </c>
      <c r="BQ27730">
        <v>476.90277894445501</v>
      </c>
      <c r="BR27730">
        <v>27697</v>
      </c>
    </row>
    <row r="27731" spans="68:70" x14ac:dyDescent="0.3">
      <c r="BP27731">
        <f t="shared" si="520"/>
        <v>0.35097960635414333</v>
      </c>
      <c r="BQ27731">
        <v>476.90732682695602</v>
      </c>
      <c r="BR27731">
        <v>27698</v>
      </c>
    </row>
    <row r="27732" spans="68:70" x14ac:dyDescent="0.3">
      <c r="BP27732">
        <f t="shared" si="520"/>
        <v>0.35105080164999924</v>
      </c>
      <c r="BQ27732">
        <v>476.91795149417601</v>
      </c>
      <c r="BR27732">
        <v>27699</v>
      </c>
    </row>
    <row r="27733" spans="68:70" x14ac:dyDescent="0.3">
      <c r="BP27733">
        <f t="shared" si="520"/>
        <v>0.35119472997284901</v>
      </c>
      <c r="BQ27733">
        <v>476.939427018365</v>
      </c>
      <c r="BR27733">
        <v>27700</v>
      </c>
    </row>
    <row r="27734" spans="68:70" x14ac:dyDescent="0.3">
      <c r="BP27734">
        <f t="shared" si="520"/>
        <v>0.35140188706480813</v>
      </c>
      <c r="BQ27734">
        <v>476.97032917444898</v>
      </c>
      <c r="BR27734">
        <v>27701</v>
      </c>
    </row>
    <row r="27735" spans="68:70" x14ac:dyDescent="0.3">
      <c r="BP27735">
        <f t="shared" si="520"/>
        <v>0.35148861541702925</v>
      </c>
      <c r="BQ27735">
        <v>476.98326396071502</v>
      </c>
      <c r="BR27735">
        <v>27702</v>
      </c>
    </row>
    <row r="27736" spans="68:70" x14ac:dyDescent="0.3">
      <c r="BP27736">
        <f t="shared" si="520"/>
        <v>0.35175831389815843</v>
      </c>
      <c r="BQ27736">
        <v>477.02347697098298</v>
      </c>
      <c r="BR27736">
        <v>27703</v>
      </c>
    </row>
    <row r="27737" spans="68:70" x14ac:dyDescent="0.3">
      <c r="BP27737">
        <f t="shared" si="520"/>
        <v>0.35192789237564603</v>
      </c>
      <c r="BQ27737">
        <v>477.04875383629502</v>
      </c>
      <c r="BR27737">
        <v>27704</v>
      </c>
    </row>
    <row r="27738" spans="68:70" x14ac:dyDescent="0.3">
      <c r="BP27738">
        <f t="shared" si="520"/>
        <v>0.35202623730504801</v>
      </c>
      <c r="BQ27738">
        <v>477.0634100501</v>
      </c>
      <c r="BR27738">
        <v>27705</v>
      </c>
    </row>
    <row r="27739" spans="68:70" x14ac:dyDescent="0.3">
      <c r="BP27739">
        <f t="shared" si="520"/>
        <v>0.35204922167477343</v>
      </c>
      <c r="BQ27739">
        <v>477.06683508494399</v>
      </c>
      <c r="BR27739">
        <v>27706</v>
      </c>
    </row>
    <row r="27740" spans="68:70" x14ac:dyDescent="0.3">
      <c r="BP27740">
        <f t="shared" si="520"/>
        <v>0.35220984905585795</v>
      </c>
      <c r="BQ27740">
        <v>477.09076798653899</v>
      </c>
      <c r="BR27740">
        <v>27707</v>
      </c>
    </row>
    <row r="27741" spans="68:70" x14ac:dyDescent="0.3">
      <c r="BP27741">
        <f t="shared" si="520"/>
        <v>0.35241514000071156</v>
      </c>
      <c r="BQ27741">
        <v>477.12134765524502</v>
      </c>
      <c r="BR27741">
        <v>27708</v>
      </c>
    </row>
    <row r="27742" spans="68:70" x14ac:dyDescent="0.3">
      <c r="BP27742">
        <f t="shared" si="520"/>
        <v>0.35242373419601358</v>
      </c>
      <c r="BQ27742">
        <v>477.12262763261901</v>
      </c>
      <c r="BR27742">
        <v>27709</v>
      </c>
    </row>
    <row r="27743" spans="68:70" x14ac:dyDescent="0.3">
      <c r="BP27743">
        <f t="shared" si="520"/>
        <v>0.35261997553409774</v>
      </c>
      <c r="BQ27743">
        <v>477.15185061108002</v>
      </c>
      <c r="BR27743">
        <v>27710</v>
      </c>
    </row>
    <row r="27744" spans="68:70" x14ac:dyDescent="0.3">
      <c r="BP27744">
        <f t="shared" si="520"/>
        <v>0.35264393108321729</v>
      </c>
      <c r="BQ27744">
        <v>477.15541735803902</v>
      </c>
      <c r="BR27744">
        <v>27711</v>
      </c>
    </row>
    <row r="27745" spans="68:70" x14ac:dyDescent="0.3">
      <c r="BP27745">
        <f t="shared" si="520"/>
        <v>0.35267385299138926</v>
      </c>
      <c r="BQ27745">
        <v>477.15987226734597</v>
      </c>
      <c r="BR27745">
        <v>27712</v>
      </c>
    </row>
    <row r="27746" spans="68:70" x14ac:dyDescent="0.3">
      <c r="BP27746">
        <f t="shared" ref="BP27746:BP27809" si="521">(BQ27746 - $BS$31303)*(BQ27746 - $BS$31303)/31269</f>
        <v>0.35275300165554896</v>
      </c>
      <c r="BQ27746">
        <v>477.17165536817998</v>
      </c>
      <c r="BR27746">
        <v>27713</v>
      </c>
    </row>
    <row r="27747" spans="68:70" x14ac:dyDescent="0.3">
      <c r="BP27747">
        <f t="shared" si="521"/>
        <v>0.3527556770234907</v>
      </c>
      <c r="BQ27747">
        <v>477.17205363519298</v>
      </c>
      <c r="BR27747">
        <v>27714</v>
      </c>
    </row>
    <row r="27748" spans="68:70" x14ac:dyDescent="0.3">
      <c r="BP27748">
        <f t="shared" si="521"/>
        <v>0.352778379727192</v>
      </c>
      <c r="BQ27748">
        <v>477.175433198517</v>
      </c>
      <c r="BR27748">
        <v>27715</v>
      </c>
    </row>
    <row r="27749" spans="68:70" x14ac:dyDescent="0.3">
      <c r="BP27749">
        <f t="shared" si="521"/>
        <v>0.35294262860319253</v>
      </c>
      <c r="BQ27749">
        <v>477.19988032866797</v>
      </c>
      <c r="BR27749">
        <v>27716</v>
      </c>
    </row>
    <row r="27750" spans="68:70" x14ac:dyDescent="0.3">
      <c r="BP27750">
        <f t="shared" si="521"/>
        <v>0.3530596079852284</v>
      </c>
      <c r="BQ27750">
        <v>477.21728830486802</v>
      </c>
      <c r="BR27750">
        <v>27717</v>
      </c>
    </row>
    <row r="27751" spans="68:70" x14ac:dyDescent="0.3">
      <c r="BP27751">
        <f t="shared" si="521"/>
        <v>0.35311250318970994</v>
      </c>
      <c r="BQ27751">
        <v>477.22515881746</v>
      </c>
      <c r="BR27751">
        <v>27718</v>
      </c>
    </row>
    <row r="27752" spans="68:70" x14ac:dyDescent="0.3">
      <c r="BP27752">
        <f t="shared" si="521"/>
        <v>0.3533388149415661</v>
      </c>
      <c r="BQ27752">
        <v>477.25882609433302</v>
      </c>
      <c r="BR27752">
        <v>27719</v>
      </c>
    </row>
    <row r="27753" spans="68:70" x14ac:dyDescent="0.3">
      <c r="BP27753">
        <f t="shared" si="521"/>
        <v>0.3533887502205646</v>
      </c>
      <c r="BQ27753">
        <v>477.266253266033</v>
      </c>
      <c r="BR27753">
        <v>27720</v>
      </c>
    </row>
    <row r="27754" spans="68:70" x14ac:dyDescent="0.3">
      <c r="BP27754">
        <f t="shared" si="521"/>
        <v>0.35340961392091219</v>
      </c>
      <c r="BQ27754">
        <v>477.26935629312402</v>
      </c>
      <c r="BR27754">
        <v>27721</v>
      </c>
    </row>
    <row r="27755" spans="68:70" x14ac:dyDescent="0.3">
      <c r="BP27755">
        <f t="shared" si="521"/>
        <v>0.35347801154832509</v>
      </c>
      <c r="BQ27755">
        <v>477.27952832813901</v>
      </c>
      <c r="BR27755">
        <v>27722</v>
      </c>
    </row>
    <row r="27756" spans="68:70" x14ac:dyDescent="0.3">
      <c r="BP27756">
        <f t="shared" si="521"/>
        <v>0.35365753140998879</v>
      </c>
      <c r="BQ27756">
        <v>477.30622168382303</v>
      </c>
      <c r="BR27756">
        <v>27723</v>
      </c>
    </row>
    <row r="27757" spans="68:70" x14ac:dyDescent="0.3">
      <c r="BP27757">
        <f t="shared" si="521"/>
        <v>0.35381330936800998</v>
      </c>
      <c r="BQ27757">
        <v>477.32937929381097</v>
      </c>
      <c r="BR27757">
        <v>27724</v>
      </c>
    </row>
    <row r="27758" spans="68:70" x14ac:dyDescent="0.3">
      <c r="BP27758">
        <f t="shared" si="521"/>
        <v>0.35392611673891716</v>
      </c>
      <c r="BQ27758">
        <v>477.34614580807198</v>
      </c>
      <c r="BR27758">
        <v>27725</v>
      </c>
    </row>
    <row r="27759" spans="68:70" x14ac:dyDescent="0.3">
      <c r="BP27759">
        <f t="shared" si="521"/>
        <v>0.35396298014983463</v>
      </c>
      <c r="BQ27759">
        <v>477.35162422277602</v>
      </c>
      <c r="BR27759">
        <v>27726</v>
      </c>
    </row>
    <row r="27760" spans="68:70" x14ac:dyDescent="0.3">
      <c r="BP27760">
        <f t="shared" si="521"/>
        <v>0.35398732522868825</v>
      </c>
      <c r="BQ27760">
        <v>477.35524208311199</v>
      </c>
      <c r="BR27760">
        <v>27727</v>
      </c>
    </row>
    <row r="27761" spans="68:70" x14ac:dyDescent="0.3">
      <c r="BP27761">
        <f t="shared" si="521"/>
        <v>0.35398828163767743</v>
      </c>
      <c r="BQ27761">
        <v>477.355384210083</v>
      </c>
      <c r="BR27761">
        <v>27728</v>
      </c>
    </row>
    <row r="27762" spans="68:70" x14ac:dyDescent="0.3">
      <c r="BP27762">
        <f t="shared" si="521"/>
        <v>0.35426578367441752</v>
      </c>
      <c r="BQ27762">
        <v>477.39661423941197</v>
      </c>
      <c r="BR27762">
        <v>27729</v>
      </c>
    </row>
    <row r="27763" spans="68:70" x14ac:dyDescent="0.3">
      <c r="BP27763">
        <f t="shared" si="521"/>
        <v>0.35432707894444598</v>
      </c>
      <c r="BQ27763">
        <v>477.40571904285702</v>
      </c>
      <c r="BR27763">
        <v>27730</v>
      </c>
    </row>
    <row r="27764" spans="68:70" x14ac:dyDescent="0.3">
      <c r="BP27764">
        <f t="shared" si="521"/>
        <v>0.35436683345891368</v>
      </c>
      <c r="BQ27764">
        <v>477.41162376004002</v>
      </c>
      <c r="BR27764">
        <v>27731</v>
      </c>
    </row>
    <row r="27765" spans="68:70" x14ac:dyDescent="0.3">
      <c r="BP27765">
        <f t="shared" si="521"/>
        <v>0.3544258750106824</v>
      </c>
      <c r="BQ27765">
        <v>477.42039255957201</v>
      </c>
      <c r="BR27765">
        <v>27732</v>
      </c>
    </row>
    <row r="27766" spans="68:70" x14ac:dyDescent="0.3">
      <c r="BP27766">
        <f t="shared" si="521"/>
        <v>0.35446909547055366</v>
      </c>
      <c r="BQ27766">
        <v>477.42681116138698</v>
      </c>
      <c r="BR27766">
        <v>27733</v>
      </c>
    </row>
    <row r="27767" spans="68:70" x14ac:dyDescent="0.3">
      <c r="BP27767">
        <f t="shared" si="521"/>
        <v>0.35468479536851283</v>
      </c>
      <c r="BQ27767">
        <v>477.45883856243501</v>
      </c>
      <c r="BR27767">
        <v>27734</v>
      </c>
    </row>
    <row r="27768" spans="68:70" x14ac:dyDescent="0.3">
      <c r="BP27768">
        <f t="shared" si="521"/>
        <v>0.35489261057919186</v>
      </c>
      <c r="BQ27768">
        <v>477.48968602498701</v>
      </c>
      <c r="BR27768">
        <v>27735</v>
      </c>
    </row>
    <row r="27769" spans="68:70" x14ac:dyDescent="0.3">
      <c r="BP27769">
        <f t="shared" si="521"/>
        <v>0.35495989641283021</v>
      </c>
      <c r="BQ27769">
        <v>477.49967179538498</v>
      </c>
      <c r="BR27769">
        <v>27736</v>
      </c>
    </row>
    <row r="27770" spans="68:70" x14ac:dyDescent="0.3">
      <c r="BP27770">
        <f t="shared" si="521"/>
        <v>0.35500613374091866</v>
      </c>
      <c r="BQ27770">
        <v>477.50653324602598</v>
      </c>
      <c r="BR27770">
        <v>27737</v>
      </c>
    </row>
    <row r="27771" spans="68:70" x14ac:dyDescent="0.3">
      <c r="BP27771">
        <f t="shared" si="521"/>
        <v>0.3550814069650276</v>
      </c>
      <c r="BQ27771">
        <v>477.51770256184199</v>
      </c>
      <c r="BR27771">
        <v>27738</v>
      </c>
    </row>
    <row r="27772" spans="68:70" x14ac:dyDescent="0.3">
      <c r="BP27772">
        <f t="shared" si="521"/>
        <v>0.35526980263514951</v>
      </c>
      <c r="BQ27772">
        <v>477.54565221078002</v>
      </c>
      <c r="BR27772">
        <v>27739</v>
      </c>
    </row>
    <row r="27773" spans="68:70" x14ac:dyDescent="0.3">
      <c r="BP27773">
        <f t="shared" si="521"/>
        <v>0.35534511209830061</v>
      </c>
      <c r="BQ27773">
        <v>477.55682275652799</v>
      </c>
      <c r="BR27773">
        <v>27740</v>
      </c>
    </row>
    <row r="27774" spans="68:70" x14ac:dyDescent="0.3">
      <c r="BP27774">
        <f t="shared" si="521"/>
        <v>0.35536899355272611</v>
      </c>
      <c r="BQ27774">
        <v>477.56036481155297</v>
      </c>
      <c r="BR27774">
        <v>27741</v>
      </c>
    </row>
    <row r="27775" spans="68:70" x14ac:dyDescent="0.3">
      <c r="BP27775">
        <f t="shared" si="521"/>
        <v>0.35552560133518235</v>
      </c>
      <c r="BQ27775">
        <v>477.58358965178098</v>
      </c>
      <c r="BR27775">
        <v>27742</v>
      </c>
    </row>
    <row r="27776" spans="68:70" x14ac:dyDescent="0.3">
      <c r="BP27776">
        <f t="shared" si="521"/>
        <v>0.35558037335727616</v>
      </c>
      <c r="BQ27776">
        <v>477.59171110243</v>
      </c>
      <c r="BR27776">
        <v>27743</v>
      </c>
    </row>
    <row r="27777" spans="68:70" x14ac:dyDescent="0.3">
      <c r="BP27777">
        <f t="shared" si="521"/>
        <v>0.35569750900894886</v>
      </c>
      <c r="BQ27777">
        <v>477.60907756824599</v>
      </c>
      <c r="BR27777">
        <v>27744</v>
      </c>
    </row>
    <row r="27778" spans="68:70" x14ac:dyDescent="0.3">
      <c r="BP27778">
        <f t="shared" si="521"/>
        <v>0.35581008277560883</v>
      </c>
      <c r="BQ27778">
        <v>477.625764997141</v>
      </c>
      <c r="BR27778">
        <v>27745</v>
      </c>
    </row>
    <row r="27779" spans="68:70" x14ac:dyDescent="0.3">
      <c r="BP27779">
        <f t="shared" si="521"/>
        <v>0.35618412075934941</v>
      </c>
      <c r="BQ27779">
        <v>477.681191757043</v>
      </c>
      <c r="BR27779">
        <v>27746</v>
      </c>
    </row>
    <row r="27780" spans="68:70" x14ac:dyDescent="0.3">
      <c r="BP27780">
        <f t="shared" si="521"/>
        <v>0.35651409127094796</v>
      </c>
      <c r="BQ27780">
        <v>477.73006422893701</v>
      </c>
      <c r="BR27780">
        <v>27747</v>
      </c>
    </row>
    <row r="27781" spans="68:70" x14ac:dyDescent="0.3">
      <c r="BP27781">
        <f t="shared" si="521"/>
        <v>0.35680585237687179</v>
      </c>
      <c r="BQ27781">
        <v>477.773258606556</v>
      </c>
      <c r="BR27781">
        <v>27748</v>
      </c>
    </row>
    <row r="27782" spans="68:70" x14ac:dyDescent="0.3">
      <c r="BP27782">
        <f t="shared" si="521"/>
        <v>0.35683567763125135</v>
      </c>
      <c r="BQ27782">
        <v>477.77767315307</v>
      </c>
      <c r="BR27782">
        <v>27749</v>
      </c>
    </row>
    <row r="27783" spans="68:70" x14ac:dyDescent="0.3">
      <c r="BP27783">
        <f t="shared" si="521"/>
        <v>0.35683931232561422</v>
      </c>
      <c r="BQ27783">
        <v>477.77821112505097</v>
      </c>
      <c r="BR27783">
        <v>27750</v>
      </c>
    </row>
    <row r="27784" spans="68:70" x14ac:dyDescent="0.3">
      <c r="BP27784">
        <f t="shared" si="521"/>
        <v>0.35692219944589093</v>
      </c>
      <c r="BQ27784">
        <v>477.79047852395399</v>
      </c>
      <c r="BR27784">
        <v>27751</v>
      </c>
    </row>
    <row r="27785" spans="68:70" x14ac:dyDescent="0.3">
      <c r="BP27785">
        <f t="shared" si="521"/>
        <v>0.35713910784114228</v>
      </c>
      <c r="BQ27785">
        <v>477.82257450201001</v>
      </c>
      <c r="BR27785">
        <v>27752</v>
      </c>
    </row>
    <row r="27786" spans="68:70" x14ac:dyDescent="0.3">
      <c r="BP27786">
        <f t="shared" si="521"/>
        <v>0.35715504758493427</v>
      </c>
      <c r="BQ27786">
        <v>477.82493272455298</v>
      </c>
      <c r="BR27786">
        <v>27753</v>
      </c>
    </row>
    <row r="27787" spans="68:70" x14ac:dyDescent="0.3">
      <c r="BP27787">
        <f t="shared" si="521"/>
        <v>0.35718260882616965</v>
      </c>
      <c r="BQ27787">
        <v>477.82901017787998</v>
      </c>
      <c r="BR27787">
        <v>27754</v>
      </c>
    </row>
    <row r="27788" spans="68:70" x14ac:dyDescent="0.3">
      <c r="BP27788">
        <f t="shared" si="521"/>
        <v>0.35728295095366958</v>
      </c>
      <c r="BQ27788">
        <v>477.843853621081</v>
      </c>
      <c r="BR27788">
        <v>27755</v>
      </c>
    </row>
    <row r="27789" spans="68:70" x14ac:dyDescent="0.3">
      <c r="BP27789">
        <f t="shared" si="521"/>
        <v>0.3574437931577773</v>
      </c>
      <c r="BQ27789">
        <v>477.86764239179598</v>
      </c>
      <c r="BR27789">
        <v>27756</v>
      </c>
    </row>
    <row r="27790" spans="68:70" x14ac:dyDescent="0.3">
      <c r="BP27790">
        <f t="shared" si="521"/>
        <v>0.35746569270899098</v>
      </c>
      <c r="BQ27790">
        <v>477.87088094982801</v>
      </c>
      <c r="BR27790">
        <v>27757</v>
      </c>
    </row>
    <row r="27791" spans="68:70" x14ac:dyDescent="0.3">
      <c r="BP27791">
        <f t="shared" si="521"/>
        <v>0.35752213302207086</v>
      </c>
      <c r="BQ27791">
        <v>477.87922702110598</v>
      </c>
      <c r="BR27791">
        <v>27758</v>
      </c>
    </row>
    <row r="27792" spans="68:70" x14ac:dyDescent="0.3">
      <c r="BP27792">
        <f t="shared" si="521"/>
        <v>0.35778436742628023</v>
      </c>
      <c r="BQ27792">
        <v>477.91799610945901</v>
      </c>
      <c r="BR27792">
        <v>27759</v>
      </c>
    </row>
    <row r="27793" spans="68:70" x14ac:dyDescent="0.3">
      <c r="BP27793">
        <f t="shared" si="521"/>
        <v>0.35808503816276982</v>
      </c>
      <c r="BQ27793">
        <v>477.96243019720202</v>
      </c>
      <c r="BR27793">
        <v>27760</v>
      </c>
    </row>
    <row r="27794" spans="68:70" x14ac:dyDescent="0.3">
      <c r="BP27794">
        <f t="shared" si="521"/>
        <v>0.35809208809227017</v>
      </c>
      <c r="BQ27794">
        <v>477.96347183456498</v>
      </c>
      <c r="BR27794">
        <v>27761</v>
      </c>
    </row>
    <row r="27795" spans="68:70" x14ac:dyDescent="0.3">
      <c r="BP27795">
        <f t="shared" si="521"/>
        <v>0.35825002731591249</v>
      </c>
      <c r="BQ27795">
        <v>477.98680489776598</v>
      </c>
      <c r="BR27795">
        <v>27762</v>
      </c>
    </row>
    <row r="27796" spans="68:70" x14ac:dyDescent="0.3">
      <c r="BP27796">
        <f t="shared" si="521"/>
        <v>0.3582701986289184</v>
      </c>
      <c r="BQ27796">
        <v>477.98978452503297</v>
      </c>
      <c r="BR27796">
        <v>27763</v>
      </c>
    </row>
    <row r="27797" spans="68:70" x14ac:dyDescent="0.3">
      <c r="BP27797">
        <f t="shared" si="521"/>
        <v>0.35830559080318053</v>
      </c>
      <c r="BQ27797">
        <v>477.995012315552</v>
      </c>
      <c r="BR27797">
        <v>27764</v>
      </c>
    </row>
    <row r="27798" spans="68:70" x14ac:dyDescent="0.3">
      <c r="BP27798">
        <f t="shared" si="521"/>
        <v>0.35851945670715518</v>
      </c>
      <c r="BQ27798">
        <v>478.02659703102302</v>
      </c>
      <c r="BR27798">
        <v>27765</v>
      </c>
    </row>
    <row r="27799" spans="68:70" x14ac:dyDescent="0.3">
      <c r="BP27799">
        <f t="shared" si="521"/>
        <v>0.35864531381881048</v>
      </c>
      <c r="BQ27799">
        <v>478.04517979398202</v>
      </c>
      <c r="BR27799">
        <v>27766</v>
      </c>
    </row>
    <row r="27800" spans="68:70" x14ac:dyDescent="0.3">
      <c r="BP27800">
        <f t="shared" si="521"/>
        <v>0.35872554792755007</v>
      </c>
      <c r="BQ27800">
        <v>478.05702463308</v>
      </c>
      <c r="BR27800">
        <v>27767</v>
      </c>
    </row>
    <row r="27801" spans="68:70" x14ac:dyDescent="0.3">
      <c r="BP27801">
        <f t="shared" si="521"/>
        <v>0.35885533953461712</v>
      </c>
      <c r="BQ27801">
        <v>478.076182765846</v>
      </c>
      <c r="BR27801">
        <v>27768</v>
      </c>
    </row>
    <row r="27802" spans="68:70" x14ac:dyDescent="0.3">
      <c r="BP27802">
        <f t="shared" si="521"/>
        <v>0.35887353223135859</v>
      </c>
      <c r="BQ27802">
        <v>478.07886785598902</v>
      </c>
      <c r="BR27802">
        <v>27769</v>
      </c>
    </row>
    <row r="27803" spans="68:70" x14ac:dyDescent="0.3">
      <c r="BP27803">
        <f t="shared" si="521"/>
        <v>0.35903466907895759</v>
      </c>
      <c r="BQ27803">
        <v>478.10264733891597</v>
      </c>
      <c r="BR27803">
        <v>27770</v>
      </c>
    </row>
    <row r="27804" spans="68:70" x14ac:dyDescent="0.3">
      <c r="BP27804">
        <f t="shared" si="521"/>
        <v>0.35906745271131935</v>
      </c>
      <c r="BQ27804">
        <v>478.107484671686</v>
      </c>
      <c r="BR27804">
        <v>27771</v>
      </c>
    </row>
    <row r="27805" spans="68:70" x14ac:dyDescent="0.3">
      <c r="BP27805">
        <f t="shared" si="521"/>
        <v>0.3591845767608679</v>
      </c>
      <c r="BQ27805">
        <v>478.12476490685702</v>
      </c>
      <c r="BR27805">
        <v>27772</v>
      </c>
    </row>
    <row r="27806" spans="68:70" x14ac:dyDescent="0.3">
      <c r="BP27806">
        <f t="shared" si="521"/>
        <v>0.35919589980658528</v>
      </c>
      <c r="BQ27806">
        <v>478.12643533577102</v>
      </c>
      <c r="BR27806">
        <v>27773</v>
      </c>
    </row>
    <row r="27807" spans="68:70" x14ac:dyDescent="0.3">
      <c r="BP27807">
        <f t="shared" si="521"/>
        <v>0.35919904184545065</v>
      </c>
      <c r="BQ27807">
        <v>478.12689885944297</v>
      </c>
      <c r="BR27807">
        <v>27774</v>
      </c>
    </row>
    <row r="27808" spans="68:70" x14ac:dyDescent="0.3">
      <c r="BP27808">
        <f t="shared" si="521"/>
        <v>0.35919957432270466</v>
      </c>
      <c r="BQ27808">
        <v>478.12697741199798</v>
      </c>
      <c r="BR27808">
        <v>27775</v>
      </c>
    </row>
    <row r="27809" spans="68:70" x14ac:dyDescent="0.3">
      <c r="BP27809">
        <f t="shared" si="521"/>
        <v>0.35925726976466837</v>
      </c>
      <c r="BQ27809">
        <v>478.13548846235602</v>
      </c>
      <c r="BR27809">
        <v>27776</v>
      </c>
    </row>
    <row r="27810" spans="68:70" x14ac:dyDescent="0.3">
      <c r="BP27810">
        <f t="shared" ref="BP27810:BP27873" si="522">(BQ27810 - $BS$31303)*(BQ27810 - $BS$31303)/31269</f>
        <v>0.35941280133259712</v>
      </c>
      <c r="BQ27810">
        <v>478.15842858691002</v>
      </c>
      <c r="BR27810">
        <v>27777</v>
      </c>
    </row>
    <row r="27811" spans="68:70" x14ac:dyDescent="0.3">
      <c r="BP27811">
        <f t="shared" si="522"/>
        <v>0.35961029601810912</v>
      </c>
      <c r="BQ27811">
        <v>478.187550908623</v>
      </c>
      <c r="BR27811">
        <v>27778</v>
      </c>
    </row>
    <row r="27812" spans="68:70" x14ac:dyDescent="0.3">
      <c r="BP27812">
        <f t="shared" si="522"/>
        <v>0.35968308248587139</v>
      </c>
      <c r="BQ27812">
        <v>478.19828189421798</v>
      </c>
      <c r="BR27812">
        <v>27779</v>
      </c>
    </row>
    <row r="27813" spans="68:70" x14ac:dyDescent="0.3">
      <c r="BP27813">
        <f t="shared" si="522"/>
        <v>0.3597245317036335</v>
      </c>
      <c r="BQ27813">
        <v>478.20439231083998</v>
      </c>
      <c r="BR27813">
        <v>27780</v>
      </c>
    </row>
    <row r="27814" spans="68:70" x14ac:dyDescent="0.3">
      <c r="BP27814">
        <f t="shared" si="522"/>
        <v>0.35980473201567154</v>
      </c>
      <c r="BQ27814">
        <v>478.21621438899899</v>
      </c>
      <c r="BR27814">
        <v>27781</v>
      </c>
    </row>
    <row r="27815" spans="68:70" x14ac:dyDescent="0.3">
      <c r="BP27815">
        <f t="shared" si="522"/>
        <v>0.36000632695152873</v>
      </c>
      <c r="BQ27815">
        <v>478.24592505338597</v>
      </c>
      <c r="BR27815">
        <v>27782</v>
      </c>
    </row>
    <row r="27816" spans="68:70" x14ac:dyDescent="0.3">
      <c r="BP27816">
        <f t="shared" si="522"/>
        <v>0.36018670530400959</v>
      </c>
      <c r="BQ27816">
        <v>478.27250180882697</v>
      </c>
      <c r="BR27816">
        <v>27783</v>
      </c>
    </row>
    <row r="27817" spans="68:70" x14ac:dyDescent="0.3">
      <c r="BP27817">
        <f t="shared" si="522"/>
        <v>0.36018862435688109</v>
      </c>
      <c r="BQ27817">
        <v>478.27278452426401</v>
      </c>
      <c r="BR27817">
        <v>27784</v>
      </c>
    </row>
    <row r="27818" spans="68:70" x14ac:dyDescent="0.3">
      <c r="BP27818">
        <f t="shared" si="522"/>
        <v>0.36055959980571878</v>
      </c>
      <c r="BQ27818">
        <v>478.32742259942597</v>
      </c>
      <c r="BR27818">
        <v>27785</v>
      </c>
    </row>
    <row r="27819" spans="68:70" x14ac:dyDescent="0.3">
      <c r="BP27819">
        <f t="shared" si="522"/>
        <v>0.36071265612761916</v>
      </c>
      <c r="BQ27819">
        <v>478.34995687805099</v>
      </c>
      <c r="BR27819">
        <v>27786</v>
      </c>
    </row>
    <row r="27820" spans="68:70" x14ac:dyDescent="0.3">
      <c r="BP27820">
        <f t="shared" si="522"/>
        <v>0.36074889721453712</v>
      </c>
      <c r="BQ27820">
        <v>478.35529190498801</v>
      </c>
      <c r="BR27820">
        <v>27787</v>
      </c>
    </row>
    <row r="27821" spans="68:70" x14ac:dyDescent="0.3">
      <c r="BP27821">
        <f t="shared" si="522"/>
        <v>0.36083570535031195</v>
      </c>
      <c r="BQ27821">
        <v>478.36806978483901</v>
      </c>
      <c r="BR27821">
        <v>27788</v>
      </c>
    </row>
    <row r="27822" spans="68:70" x14ac:dyDescent="0.3">
      <c r="BP27822">
        <f t="shared" si="522"/>
        <v>0.36089962342209309</v>
      </c>
      <c r="BQ27822">
        <v>478.37747733801302</v>
      </c>
      <c r="BR27822">
        <v>27789</v>
      </c>
    </row>
    <row r="27823" spans="68:70" x14ac:dyDescent="0.3">
      <c r="BP27823">
        <f t="shared" si="522"/>
        <v>0.36090425672868887</v>
      </c>
      <c r="BQ27823">
        <v>478.378159242317</v>
      </c>
      <c r="BR27823">
        <v>27790</v>
      </c>
    </row>
    <row r="27824" spans="68:70" x14ac:dyDescent="0.3">
      <c r="BP27824">
        <f t="shared" si="522"/>
        <v>0.36103068049955744</v>
      </c>
      <c r="BQ27824">
        <v>478.396763901143</v>
      </c>
      <c r="BR27824">
        <v>27791</v>
      </c>
    </row>
    <row r="27825" spans="68:70" x14ac:dyDescent="0.3">
      <c r="BP27825">
        <f t="shared" si="522"/>
        <v>0.36107557449280603</v>
      </c>
      <c r="BQ27825">
        <v>478.40336976596097</v>
      </c>
      <c r="BR27825">
        <v>27792</v>
      </c>
    </row>
    <row r="27826" spans="68:70" x14ac:dyDescent="0.3">
      <c r="BP27826">
        <f t="shared" si="522"/>
        <v>0.36110545951903067</v>
      </c>
      <c r="BQ27826">
        <v>478.40776692932002</v>
      </c>
      <c r="BR27826">
        <v>27793</v>
      </c>
    </row>
    <row r="27827" spans="68:70" x14ac:dyDescent="0.3">
      <c r="BP27827">
        <f t="shared" si="522"/>
        <v>0.36113564417256233</v>
      </c>
      <c r="BQ27827">
        <v>478.41220799394802</v>
      </c>
      <c r="BR27827">
        <v>27794</v>
      </c>
    </row>
    <row r="27828" spans="68:70" x14ac:dyDescent="0.3">
      <c r="BP27828">
        <f t="shared" si="522"/>
        <v>0.36122352799127466</v>
      </c>
      <c r="BQ27828">
        <v>478.42513727341799</v>
      </c>
      <c r="BR27828">
        <v>27795</v>
      </c>
    </row>
    <row r="27829" spans="68:70" x14ac:dyDescent="0.3">
      <c r="BP27829">
        <f t="shared" si="522"/>
        <v>0.36134741118211855</v>
      </c>
      <c r="BQ27829">
        <v>478.44336003266602</v>
      </c>
      <c r="BR27829">
        <v>27796</v>
      </c>
    </row>
    <row r="27830" spans="68:70" x14ac:dyDescent="0.3">
      <c r="BP27830">
        <f t="shared" si="522"/>
        <v>0.3613966273742818</v>
      </c>
      <c r="BQ27830">
        <v>478.45059868551198</v>
      </c>
      <c r="BR27830">
        <v>27797</v>
      </c>
    </row>
    <row r="27831" spans="68:70" x14ac:dyDescent="0.3">
      <c r="BP27831">
        <f t="shared" si="522"/>
        <v>0.36150319136280951</v>
      </c>
      <c r="BQ27831">
        <v>478.46627028805699</v>
      </c>
      <c r="BR27831">
        <v>27798</v>
      </c>
    </row>
    <row r="27832" spans="68:70" x14ac:dyDescent="0.3">
      <c r="BP27832">
        <f t="shared" si="522"/>
        <v>0.36158487577268633</v>
      </c>
      <c r="BQ27832">
        <v>478.478281465355</v>
      </c>
      <c r="BR27832">
        <v>27799</v>
      </c>
    </row>
    <row r="27833" spans="68:70" x14ac:dyDescent="0.3">
      <c r="BP27833">
        <f t="shared" si="522"/>
        <v>0.36169828307082874</v>
      </c>
      <c r="BQ27833">
        <v>478.49495504418098</v>
      </c>
      <c r="BR27833">
        <v>27800</v>
      </c>
    </row>
    <row r="27834" spans="68:70" x14ac:dyDescent="0.3">
      <c r="BP27834">
        <f t="shared" si="522"/>
        <v>0.36181792518118022</v>
      </c>
      <c r="BQ27834">
        <v>478.51254245598</v>
      </c>
      <c r="BR27834">
        <v>27801</v>
      </c>
    </row>
    <row r="27835" spans="68:70" x14ac:dyDescent="0.3">
      <c r="BP27835">
        <f t="shared" si="522"/>
        <v>0.36186805083399259</v>
      </c>
      <c r="BQ27835">
        <v>478.51991007163502</v>
      </c>
      <c r="BR27835">
        <v>27802</v>
      </c>
    </row>
    <row r="27836" spans="68:70" x14ac:dyDescent="0.3">
      <c r="BP27836">
        <f t="shared" si="522"/>
        <v>0.36206172766697692</v>
      </c>
      <c r="BQ27836">
        <v>478.54837246761502</v>
      </c>
      <c r="BR27836">
        <v>27803</v>
      </c>
    </row>
    <row r="27837" spans="68:70" x14ac:dyDescent="0.3">
      <c r="BP27837">
        <f t="shared" si="522"/>
        <v>0.36209956776921187</v>
      </c>
      <c r="BQ27837">
        <v>478.55393249134403</v>
      </c>
      <c r="BR27837">
        <v>27804</v>
      </c>
    </row>
    <row r="27838" spans="68:70" x14ac:dyDescent="0.3">
      <c r="BP27838">
        <f t="shared" si="522"/>
        <v>0.36213874891124348</v>
      </c>
      <c r="BQ27838">
        <v>478.559689254207</v>
      </c>
      <c r="BR27838">
        <v>27805</v>
      </c>
    </row>
    <row r="27839" spans="68:70" x14ac:dyDescent="0.3">
      <c r="BP27839">
        <f t="shared" si="522"/>
        <v>0.36222634893644157</v>
      </c>
      <c r="BQ27839">
        <v>478.57255892601597</v>
      </c>
      <c r="BR27839">
        <v>27806</v>
      </c>
    </row>
    <row r="27840" spans="68:70" x14ac:dyDescent="0.3">
      <c r="BP27840">
        <f t="shared" si="522"/>
        <v>0.36233277587322199</v>
      </c>
      <c r="BQ27840">
        <v>478.58819244145297</v>
      </c>
      <c r="BR27840">
        <v>27807</v>
      </c>
    </row>
    <row r="27841" spans="68:70" x14ac:dyDescent="0.3">
      <c r="BP27841">
        <f t="shared" si="522"/>
        <v>0.36238379742409982</v>
      </c>
      <c r="BQ27841">
        <v>478.59568640467899</v>
      </c>
      <c r="BR27841">
        <v>27808</v>
      </c>
    </row>
    <row r="27842" spans="68:70" x14ac:dyDescent="0.3">
      <c r="BP27842">
        <f t="shared" si="522"/>
        <v>0.36241074242169896</v>
      </c>
      <c r="BQ27842">
        <v>478.59964382966302</v>
      </c>
      <c r="BR27842">
        <v>27809</v>
      </c>
    </row>
    <row r="27843" spans="68:70" x14ac:dyDescent="0.3">
      <c r="BP27843">
        <f t="shared" si="522"/>
        <v>0.36253562693712515</v>
      </c>
      <c r="BQ27843">
        <v>478.61798375880801</v>
      </c>
      <c r="BR27843">
        <v>27810</v>
      </c>
    </row>
    <row r="27844" spans="68:70" x14ac:dyDescent="0.3">
      <c r="BP27844">
        <f t="shared" si="522"/>
        <v>0.36259270792692055</v>
      </c>
      <c r="BQ27844">
        <v>478.62636534192501</v>
      </c>
      <c r="BR27844">
        <v>27811</v>
      </c>
    </row>
    <row r="27845" spans="68:70" x14ac:dyDescent="0.3">
      <c r="BP27845">
        <f t="shared" si="522"/>
        <v>0.36261059025571429</v>
      </c>
      <c r="BQ27845">
        <v>478.62899098802501</v>
      </c>
      <c r="BR27845">
        <v>27812</v>
      </c>
    </row>
    <row r="27846" spans="68:70" x14ac:dyDescent="0.3">
      <c r="BP27846">
        <f t="shared" si="522"/>
        <v>0.36269653988530848</v>
      </c>
      <c r="BQ27846">
        <v>478.64160999078001</v>
      </c>
      <c r="BR27846">
        <v>27813</v>
      </c>
    </row>
    <row r="27847" spans="68:70" x14ac:dyDescent="0.3">
      <c r="BP27847">
        <f t="shared" si="522"/>
        <v>0.36271228407939404</v>
      </c>
      <c r="BQ27847">
        <v>478.64392136899801</v>
      </c>
      <c r="BR27847">
        <v>27814</v>
      </c>
    </row>
    <row r="27848" spans="68:70" x14ac:dyDescent="0.3">
      <c r="BP27848">
        <f t="shared" si="522"/>
        <v>0.36273853469887291</v>
      </c>
      <c r="BQ27848">
        <v>478.64777506602098</v>
      </c>
      <c r="BR27848">
        <v>27815</v>
      </c>
    </row>
    <row r="27849" spans="68:70" x14ac:dyDescent="0.3">
      <c r="BP27849">
        <f t="shared" si="522"/>
        <v>0.36277463223412471</v>
      </c>
      <c r="BQ27849">
        <v>478.65307410236801</v>
      </c>
      <c r="BR27849">
        <v>27816</v>
      </c>
    </row>
    <row r="27850" spans="68:70" x14ac:dyDescent="0.3">
      <c r="BP27850">
        <f t="shared" si="522"/>
        <v>0.36280880087181255</v>
      </c>
      <c r="BQ27850">
        <v>478.65808973804798</v>
      </c>
      <c r="BR27850">
        <v>27817</v>
      </c>
    </row>
    <row r="27851" spans="68:70" x14ac:dyDescent="0.3">
      <c r="BP27851">
        <f t="shared" si="522"/>
        <v>0.36288652792883369</v>
      </c>
      <c r="BQ27851">
        <v>478.66949846167398</v>
      </c>
      <c r="BR27851">
        <v>27818</v>
      </c>
    </row>
    <row r="27852" spans="68:70" x14ac:dyDescent="0.3">
      <c r="BP27852">
        <f t="shared" si="522"/>
        <v>0.36296045001245886</v>
      </c>
      <c r="BQ27852">
        <v>478.68034756042402</v>
      </c>
      <c r="BR27852">
        <v>27819</v>
      </c>
    </row>
    <row r="27853" spans="68:70" x14ac:dyDescent="0.3">
      <c r="BP27853">
        <f t="shared" si="522"/>
        <v>0.36299786649281468</v>
      </c>
      <c r="BQ27853">
        <v>478.685838530647</v>
      </c>
      <c r="BR27853">
        <v>27820</v>
      </c>
    </row>
    <row r="27854" spans="68:70" x14ac:dyDescent="0.3">
      <c r="BP27854">
        <f t="shared" si="522"/>
        <v>0.36316406355975184</v>
      </c>
      <c r="BQ27854">
        <v>478.71022498257901</v>
      </c>
      <c r="BR27854">
        <v>27821</v>
      </c>
    </row>
    <row r="27855" spans="68:70" x14ac:dyDescent="0.3">
      <c r="BP27855">
        <f t="shared" si="522"/>
        <v>0.36331330894812008</v>
      </c>
      <c r="BQ27855">
        <v>478.73211932344498</v>
      </c>
      <c r="BR27855">
        <v>27822</v>
      </c>
    </row>
    <row r="27856" spans="68:70" x14ac:dyDescent="0.3">
      <c r="BP27856">
        <f t="shared" si="522"/>
        <v>0.3633579607158467</v>
      </c>
      <c r="BQ27856">
        <v>478.73866887644101</v>
      </c>
      <c r="BR27856">
        <v>27823</v>
      </c>
    </row>
    <row r="27857" spans="68:70" x14ac:dyDescent="0.3">
      <c r="BP27857">
        <f t="shared" si="522"/>
        <v>0.36338413118174434</v>
      </c>
      <c r="BQ27857">
        <v>478.742507391912</v>
      </c>
      <c r="BR27857">
        <v>27824</v>
      </c>
    </row>
    <row r="27858" spans="68:70" x14ac:dyDescent="0.3">
      <c r="BP27858">
        <f t="shared" si="522"/>
        <v>0.36353119532168832</v>
      </c>
      <c r="BQ27858">
        <v>478.76407524294399</v>
      </c>
      <c r="BR27858">
        <v>27825</v>
      </c>
    </row>
    <row r="27859" spans="68:70" x14ac:dyDescent="0.3">
      <c r="BP27859">
        <f t="shared" si="522"/>
        <v>0.36367320868138853</v>
      </c>
      <c r="BQ27859">
        <v>478.78489822631201</v>
      </c>
      <c r="BR27859">
        <v>27826</v>
      </c>
    </row>
    <row r="27860" spans="68:70" x14ac:dyDescent="0.3">
      <c r="BP27860">
        <f t="shared" si="522"/>
        <v>0.36375165508551555</v>
      </c>
      <c r="BQ27860">
        <v>478.79639883877599</v>
      </c>
      <c r="BR27860">
        <v>27827</v>
      </c>
    </row>
    <row r="27861" spans="68:70" x14ac:dyDescent="0.3">
      <c r="BP27861">
        <f t="shared" si="522"/>
        <v>0.36404952356104209</v>
      </c>
      <c r="BQ27861">
        <v>478.84005647049099</v>
      </c>
      <c r="BR27861">
        <v>27828</v>
      </c>
    </row>
    <row r="27862" spans="68:70" x14ac:dyDescent="0.3">
      <c r="BP27862">
        <f t="shared" si="522"/>
        <v>0.36409693014246297</v>
      </c>
      <c r="BQ27862">
        <v>478.84700305411098</v>
      </c>
      <c r="BR27862">
        <v>27829</v>
      </c>
    </row>
    <row r="27863" spans="68:70" x14ac:dyDescent="0.3">
      <c r="BP27863">
        <f t="shared" si="522"/>
        <v>0.36411393207566994</v>
      </c>
      <c r="BQ27863">
        <v>478.84949427207999</v>
      </c>
      <c r="BR27863">
        <v>27830</v>
      </c>
    </row>
    <row r="27864" spans="68:70" x14ac:dyDescent="0.3">
      <c r="BP27864">
        <f t="shared" si="522"/>
        <v>0.36414211751920877</v>
      </c>
      <c r="BQ27864">
        <v>478.85362403215601</v>
      </c>
      <c r="BR27864">
        <v>27831</v>
      </c>
    </row>
    <row r="27865" spans="68:70" x14ac:dyDescent="0.3">
      <c r="BP27865">
        <f t="shared" si="522"/>
        <v>0.36422959674240118</v>
      </c>
      <c r="BQ27865">
        <v>478.86644055987398</v>
      </c>
      <c r="BR27865">
        <v>27832</v>
      </c>
    </row>
    <row r="27866" spans="68:70" x14ac:dyDescent="0.3">
      <c r="BP27866">
        <f t="shared" si="522"/>
        <v>0.36426385112527737</v>
      </c>
      <c r="BQ27866">
        <v>478.87145872931302</v>
      </c>
      <c r="BR27866">
        <v>27833</v>
      </c>
    </row>
    <row r="27867" spans="68:70" x14ac:dyDescent="0.3">
      <c r="BP27867">
        <f t="shared" si="522"/>
        <v>0.3644844829897243</v>
      </c>
      <c r="BQ27867">
        <v>478.90377501590098</v>
      </c>
      <c r="BR27867">
        <v>27834</v>
      </c>
    </row>
    <row r="27868" spans="68:70" x14ac:dyDescent="0.3">
      <c r="BP27868">
        <f t="shared" si="522"/>
        <v>0.36453502628946166</v>
      </c>
      <c r="BQ27868">
        <v>478.911176793214</v>
      </c>
      <c r="BR27868">
        <v>27835</v>
      </c>
    </row>
    <row r="27869" spans="68:70" x14ac:dyDescent="0.3">
      <c r="BP27869">
        <f t="shared" si="522"/>
        <v>0.36476654263226199</v>
      </c>
      <c r="BQ27869">
        <v>478.94507448162801</v>
      </c>
      <c r="BR27869">
        <v>27836</v>
      </c>
    </row>
    <row r="27870" spans="68:70" x14ac:dyDescent="0.3">
      <c r="BP27870">
        <f t="shared" si="522"/>
        <v>0.36479683204585189</v>
      </c>
      <c r="BQ27870">
        <v>478.94950853944903</v>
      </c>
      <c r="BR27870">
        <v>27837</v>
      </c>
    </row>
    <row r="27871" spans="68:70" x14ac:dyDescent="0.3">
      <c r="BP27871">
        <f t="shared" si="522"/>
        <v>0.36496502699370142</v>
      </c>
      <c r="BQ27871">
        <v>478.97412719699702</v>
      </c>
      <c r="BR27871">
        <v>27838</v>
      </c>
    </row>
    <row r="27872" spans="68:70" x14ac:dyDescent="0.3">
      <c r="BP27872">
        <f t="shared" si="522"/>
        <v>0.36499061362435586</v>
      </c>
      <c r="BQ27872">
        <v>478.97787180933699</v>
      </c>
      <c r="BR27872">
        <v>27839</v>
      </c>
    </row>
    <row r="27873" spans="68:70" x14ac:dyDescent="0.3">
      <c r="BP27873">
        <f t="shared" si="522"/>
        <v>0.36501722797699621</v>
      </c>
      <c r="BQ27873">
        <v>478.98176668988498</v>
      </c>
      <c r="BR27873">
        <v>27840</v>
      </c>
    </row>
    <row r="27874" spans="68:70" x14ac:dyDescent="0.3">
      <c r="BP27874">
        <f t="shared" ref="BP27874:BP27937" si="523">(BQ27874 - $BS$31303)*(BQ27874 - $BS$31303)/31269</f>
        <v>0.36511241681445394</v>
      </c>
      <c r="BQ27874">
        <v>478.99569594944302</v>
      </c>
      <c r="BR27874">
        <v>27841</v>
      </c>
    </row>
    <row r="27875" spans="68:70" x14ac:dyDescent="0.3">
      <c r="BP27875">
        <f t="shared" si="523"/>
        <v>0.36515395493198433</v>
      </c>
      <c r="BQ27875">
        <v>479.00177377398302</v>
      </c>
      <c r="BR27875">
        <v>27842</v>
      </c>
    </row>
    <row r="27876" spans="68:70" x14ac:dyDescent="0.3">
      <c r="BP27876">
        <f t="shared" si="523"/>
        <v>0.36517171336184684</v>
      </c>
      <c r="BQ27876">
        <v>479.00437206792299</v>
      </c>
      <c r="BR27876">
        <v>27843</v>
      </c>
    </row>
    <row r="27877" spans="68:70" x14ac:dyDescent="0.3">
      <c r="BP27877">
        <f t="shared" si="523"/>
        <v>0.36518797756674914</v>
      </c>
      <c r="BQ27877">
        <v>479.00675168149598</v>
      </c>
      <c r="BR27877">
        <v>27844</v>
      </c>
    </row>
    <row r="27878" spans="68:70" x14ac:dyDescent="0.3">
      <c r="BP27878">
        <f t="shared" si="523"/>
        <v>0.36535178225841247</v>
      </c>
      <c r="BQ27878">
        <v>479.03071496958802</v>
      </c>
      <c r="BR27878">
        <v>27845</v>
      </c>
    </row>
    <row r="27879" spans="68:70" x14ac:dyDescent="0.3">
      <c r="BP27879">
        <f t="shared" si="523"/>
        <v>0.36559390261131186</v>
      </c>
      <c r="BQ27879">
        <v>479.06612536279499</v>
      </c>
      <c r="BR27879">
        <v>27846</v>
      </c>
    </row>
    <row r="27880" spans="68:70" x14ac:dyDescent="0.3">
      <c r="BP27880">
        <f t="shared" si="523"/>
        <v>0.36561034079301824</v>
      </c>
      <c r="BQ27880">
        <v>479.068529041543</v>
      </c>
      <c r="BR27880">
        <v>27847</v>
      </c>
    </row>
    <row r="27881" spans="68:70" x14ac:dyDescent="0.3">
      <c r="BP27881">
        <f t="shared" si="523"/>
        <v>0.36568614862145954</v>
      </c>
      <c r="BQ27881">
        <v>479.07961336806898</v>
      </c>
      <c r="BR27881">
        <v>27848</v>
      </c>
    </row>
    <row r="27882" spans="68:70" x14ac:dyDescent="0.3">
      <c r="BP27882">
        <f t="shared" si="523"/>
        <v>0.36568671413659992</v>
      </c>
      <c r="BQ27882">
        <v>479.07969605118097</v>
      </c>
      <c r="BR27882">
        <v>27849</v>
      </c>
    </row>
    <row r="27883" spans="68:70" x14ac:dyDescent="0.3">
      <c r="BP27883">
        <f t="shared" si="523"/>
        <v>0.36569109474753458</v>
      </c>
      <c r="BQ27883">
        <v>479.08033653150397</v>
      </c>
      <c r="BR27883">
        <v>27850</v>
      </c>
    </row>
    <row r="27884" spans="68:70" x14ac:dyDescent="0.3">
      <c r="BP27884">
        <f t="shared" si="523"/>
        <v>0.36644904919495858</v>
      </c>
      <c r="BQ27884">
        <v>479.19109783345499</v>
      </c>
      <c r="BR27884">
        <v>27851</v>
      </c>
    </row>
    <row r="27885" spans="68:70" x14ac:dyDescent="0.3">
      <c r="BP27885">
        <f t="shared" si="523"/>
        <v>0.36648852434531337</v>
      </c>
      <c r="BQ27885">
        <v>479.19686327135099</v>
      </c>
      <c r="BR27885">
        <v>27852</v>
      </c>
    </row>
    <row r="27886" spans="68:70" x14ac:dyDescent="0.3">
      <c r="BP27886">
        <f t="shared" si="523"/>
        <v>0.36669345741020726</v>
      </c>
      <c r="BQ27886">
        <v>479.226789235144</v>
      </c>
      <c r="BR27886">
        <v>27853</v>
      </c>
    </row>
    <row r="27887" spans="68:70" x14ac:dyDescent="0.3">
      <c r="BP27887">
        <f t="shared" si="523"/>
        <v>0.36673917632817332</v>
      </c>
      <c r="BQ27887">
        <v>479.23346433592502</v>
      </c>
      <c r="BR27887">
        <v>27854</v>
      </c>
    </row>
    <row r="27888" spans="68:70" x14ac:dyDescent="0.3">
      <c r="BP27888">
        <f t="shared" si="523"/>
        <v>0.36695797592273705</v>
      </c>
      <c r="BQ27888">
        <v>479.26540398200399</v>
      </c>
      <c r="BR27888">
        <v>27855</v>
      </c>
    </row>
    <row r="27889" spans="68:70" x14ac:dyDescent="0.3">
      <c r="BP27889">
        <f t="shared" si="523"/>
        <v>0.36696675816994889</v>
      </c>
      <c r="BQ27889">
        <v>479.26668578680602</v>
      </c>
      <c r="BR27889">
        <v>27856</v>
      </c>
    </row>
    <row r="27890" spans="68:70" x14ac:dyDescent="0.3">
      <c r="BP27890">
        <f t="shared" si="523"/>
        <v>0.36741435658169747</v>
      </c>
      <c r="BQ27890">
        <v>479.33199430129002</v>
      </c>
      <c r="BR27890">
        <v>27857</v>
      </c>
    </row>
    <row r="27891" spans="68:70" x14ac:dyDescent="0.3">
      <c r="BP27891">
        <f t="shared" si="523"/>
        <v>0.36750672188724431</v>
      </c>
      <c r="BQ27891">
        <v>479.34546625303801</v>
      </c>
      <c r="BR27891">
        <v>27858</v>
      </c>
    </row>
    <row r="27892" spans="68:70" x14ac:dyDescent="0.3">
      <c r="BP27892">
        <f t="shared" si="523"/>
        <v>0.36754305714316471</v>
      </c>
      <c r="BQ27892">
        <v>479.35076547177403</v>
      </c>
      <c r="BR27892">
        <v>27859</v>
      </c>
    </row>
    <row r="27893" spans="68:70" x14ac:dyDescent="0.3">
      <c r="BP27893">
        <f t="shared" si="523"/>
        <v>0.36775277355325997</v>
      </c>
      <c r="BQ27893">
        <v>479.38134588615299</v>
      </c>
      <c r="BR27893">
        <v>27860</v>
      </c>
    </row>
    <row r="27894" spans="68:70" x14ac:dyDescent="0.3">
      <c r="BP27894">
        <f t="shared" si="523"/>
        <v>0.36777320126199314</v>
      </c>
      <c r="BQ27894">
        <v>479.38432414642398</v>
      </c>
      <c r="BR27894">
        <v>27861</v>
      </c>
    </row>
    <row r="27895" spans="68:70" x14ac:dyDescent="0.3">
      <c r="BP27895">
        <f t="shared" si="523"/>
        <v>0.36780984156041219</v>
      </c>
      <c r="BQ27895">
        <v>479.38966591594999</v>
      </c>
      <c r="BR27895">
        <v>27862</v>
      </c>
    </row>
    <row r="27896" spans="68:70" x14ac:dyDescent="0.3">
      <c r="BP27896">
        <f t="shared" si="523"/>
        <v>0.36791800448356965</v>
      </c>
      <c r="BQ27896">
        <v>479.40543337887698</v>
      </c>
      <c r="BR27896">
        <v>27863</v>
      </c>
    </row>
    <row r="27897" spans="68:70" x14ac:dyDescent="0.3">
      <c r="BP27897">
        <f t="shared" si="523"/>
        <v>0.36797205907977093</v>
      </c>
      <c r="BQ27897">
        <v>479.413312325471</v>
      </c>
      <c r="BR27897">
        <v>27864</v>
      </c>
    </row>
    <row r="27898" spans="68:70" x14ac:dyDescent="0.3">
      <c r="BP27898">
        <f t="shared" si="523"/>
        <v>0.36798612988794738</v>
      </c>
      <c r="BQ27898">
        <v>479.41536317817599</v>
      </c>
      <c r="BR27898">
        <v>27865</v>
      </c>
    </row>
    <row r="27899" spans="68:70" x14ac:dyDescent="0.3">
      <c r="BP27899">
        <f t="shared" si="523"/>
        <v>0.36798810793545927</v>
      </c>
      <c r="BQ27899">
        <v>479.41565148001399</v>
      </c>
      <c r="BR27899">
        <v>27866</v>
      </c>
    </row>
    <row r="27900" spans="68:70" x14ac:dyDescent="0.3">
      <c r="BP27900">
        <f t="shared" si="523"/>
        <v>0.36800343180420692</v>
      </c>
      <c r="BQ27900">
        <v>479.41788491857898</v>
      </c>
      <c r="BR27900">
        <v>27867</v>
      </c>
    </row>
    <row r="27901" spans="68:70" x14ac:dyDescent="0.3">
      <c r="BP27901">
        <f t="shared" si="523"/>
        <v>0.36865100442642551</v>
      </c>
      <c r="BQ27901">
        <v>479.51222551459</v>
      </c>
      <c r="BR27901">
        <v>27868</v>
      </c>
    </row>
    <row r="27902" spans="68:70" x14ac:dyDescent="0.3">
      <c r="BP27902">
        <f t="shared" si="523"/>
        <v>0.36870290841072945</v>
      </c>
      <c r="BQ27902">
        <v>479.51978347653602</v>
      </c>
      <c r="BR27902">
        <v>27869</v>
      </c>
    </row>
    <row r="27903" spans="68:70" x14ac:dyDescent="0.3">
      <c r="BP27903">
        <f t="shared" si="523"/>
        <v>0.36880709122994154</v>
      </c>
      <c r="BQ27903">
        <v>479.534952378632</v>
      </c>
      <c r="BR27903">
        <v>27870</v>
      </c>
    </row>
    <row r="27904" spans="68:70" x14ac:dyDescent="0.3">
      <c r="BP27904">
        <f t="shared" si="523"/>
        <v>0.36900180998063092</v>
      </c>
      <c r="BQ27904">
        <v>479.56329746805602</v>
      </c>
      <c r="BR27904">
        <v>27871</v>
      </c>
    </row>
    <row r="27905" spans="68:70" x14ac:dyDescent="0.3">
      <c r="BP27905">
        <f t="shared" si="523"/>
        <v>0.36904527576872204</v>
      </c>
      <c r="BQ27905">
        <v>479.56962373512499</v>
      </c>
      <c r="BR27905">
        <v>27872</v>
      </c>
    </row>
    <row r="27906" spans="68:70" x14ac:dyDescent="0.3">
      <c r="BP27906">
        <f t="shared" si="523"/>
        <v>0.3691239605127184</v>
      </c>
      <c r="BQ27906">
        <v>479.58107502911099</v>
      </c>
      <c r="BR27906">
        <v>27873</v>
      </c>
    </row>
    <row r="27907" spans="68:70" x14ac:dyDescent="0.3">
      <c r="BP27907">
        <f t="shared" si="523"/>
        <v>0.36917790020604674</v>
      </c>
      <c r="BQ27907">
        <v>479.58892437541698</v>
      </c>
      <c r="BR27907">
        <v>27874</v>
      </c>
    </row>
    <row r="27908" spans="68:70" x14ac:dyDescent="0.3">
      <c r="BP27908">
        <f t="shared" si="523"/>
        <v>0.36919535059751407</v>
      </c>
      <c r="BQ27908">
        <v>479.59146364724802</v>
      </c>
      <c r="BR27908">
        <v>27875</v>
      </c>
    </row>
    <row r="27909" spans="68:70" x14ac:dyDescent="0.3">
      <c r="BP27909">
        <f t="shared" si="523"/>
        <v>0.36920640869698862</v>
      </c>
      <c r="BQ27909">
        <v>479.59307272166302</v>
      </c>
      <c r="BR27909">
        <v>27876</v>
      </c>
    </row>
    <row r="27910" spans="68:70" x14ac:dyDescent="0.3">
      <c r="BP27910">
        <f t="shared" si="523"/>
        <v>0.36922079740506963</v>
      </c>
      <c r="BQ27910">
        <v>479.595166399981</v>
      </c>
      <c r="BR27910">
        <v>27877</v>
      </c>
    </row>
    <row r="27911" spans="68:70" x14ac:dyDescent="0.3">
      <c r="BP27911">
        <f t="shared" si="523"/>
        <v>0.36927395419656722</v>
      </c>
      <c r="BQ27911">
        <v>479.60290080751003</v>
      </c>
      <c r="BR27911">
        <v>27878</v>
      </c>
    </row>
    <row r="27912" spans="68:70" x14ac:dyDescent="0.3">
      <c r="BP27912">
        <f t="shared" si="523"/>
        <v>0.36929812753240732</v>
      </c>
      <c r="BQ27912">
        <v>479.60641788664901</v>
      </c>
      <c r="BR27912">
        <v>27879</v>
      </c>
    </row>
    <row r="27913" spans="68:70" x14ac:dyDescent="0.3">
      <c r="BP27913">
        <f t="shared" si="523"/>
        <v>0.36938438945856167</v>
      </c>
      <c r="BQ27913">
        <v>479.61896755475198</v>
      </c>
      <c r="BR27913">
        <v>27880</v>
      </c>
    </row>
    <row r="27914" spans="68:70" x14ac:dyDescent="0.3">
      <c r="BP27914">
        <f t="shared" si="523"/>
        <v>0.3695290770158659</v>
      </c>
      <c r="BQ27914">
        <v>479.64001388565902</v>
      </c>
      <c r="BR27914">
        <v>27881</v>
      </c>
    </row>
    <row r="27915" spans="68:70" x14ac:dyDescent="0.3">
      <c r="BP27915">
        <f t="shared" si="523"/>
        <v>0.36959288109749788</v>
      </c>
      <c r="BQ27915">
        <v>479.64929355301399</v>
      </c>
      <c r="BR27915">
        <v>27882</v>
      </c>
    </row>
    <row r="27916" spans="68:70" x14ac:dyDescent="0.3">
      <c r="BP27916">
        <f t="shared" si="523"/>
        <v>0.36964801499375755</v>
      </c>
      <c r="BQ27916">
        <v>479.657311583276</v>
      </c>
      <c r="BR27916">
        <v>27883</v>
      </c>
    </row>
    <row r="27917" spans="68:70" x14ac:dyDescent="0.3">
      <c r="BP27917">
        <f t="shared" si="523"/>
        <v>0.36987298302183014</v>
      </c>
      <c r="BQ27917">
        <v>479.69002211095102</v>
      </c>
      <c r="BR27917">
        <v>27884</v>
      </c>
    </row>
    <row r="27918" spans="68:70" x14ac:dyDescent="0.3">
      <c r="BP27918">
        <f t="shared" si="523"/>
        <v>0.37001091240691925</v>
      </c>
      <c r="BQ27918">
        <v>479.71007223265599</v>
      </c>
      <c r="BR27918">
        <v>27885</v>
      </c>
    </row>
    <row r="27919" spans="68:70" x14ac:dyDescent="0.3">
      <c r="BP27919">
        <f t="shared" si="523"/>
        <v>0.37032581511295981</v>
      </c>
      <c r="BQ27919">
        <v>479.75583410164398</v>
      </c>
      <c r="BR27919">
        <v>27886</v>
      </c>
    </row>
    <row r="27920" spans="68:70" x14ac:dyDescent="0.3">
      <c r="BP27920">
        <f t="shared" si="523"/>
        <v>0.37060724254854216</v>
      </c>
      <c r="BQ27920">
        <v>479.79671486095202</v>
      </c>
      <c r="BR27920">
        <v>27887</v>
      </c>
    </row>
    <row r="27921" spans="68:70" x14ac:dyDescent="0.3">
      <c r="BP27921">
        <f t="shared" si="523"/>
        <v>0.37066033497076983</v>
      </c>
      <c r="BQ27921">
        <v>479.80442544074498</v>
      </c>
      <c r="BR27921">
        <v>27888</v>
      </c>
    </row>
    <row r="27922" spans="68:70" x14ac:dyDescent="0.3">
      <c r="BP27922">
        <f t="shared" si="523"/>
        <v>0.37073377329751211</v>
      </c>
      <c r="BQ27922">
        <v>479.81508993358102</v>
      </c>
      <c r="BR27922">
        <v>27889</v>
      </c>
    </row>
    <row r="27923" spans="68:70" x14ac:dyDescent="0.3">
      <c r="BP27923">
        <f t="shared" si="523"/>
        <v>0.37079654120568922</v>
      </c>
      <c r="BQ27923">
        <v>479.824204063168</v>
      </c>
      <c r="BR27923">
        <v>27890</v>
      </c>
    </row>
    <row r="27924" spans="68:70" x14ac:dyDescent="0.3">
      <c r="BP27924">
        <f t="shared" si="523"/>
        <v>0.37081083625060274</v>
      </c>
      <c r="BQ27924">
        <v>479.826279648065</v>
      </c>
      <c r="BR27924">
        <v>27891</v>
      </c>
    </row>
    <row r="27925" spans="68:70" x14ac:dyDescent="0.3">
      <c r="BP27925">
        <f t="shared" si="523"/>
        <v>0.3712248288008444</v>
      </c>
      <c r="BQ27925">
        <v>479.88637240812301</v>
      </c>
      <c r="BR27925">
        <v>27892</v>
      </c>
    </row>
    <row r="27926" spans="68:70" x14ac:dyDescent="0.3">
      <c r="BP27926">
        <f t="shared" si="523"/>
        <v>0.37130896699613453</v>
      </c>
      <c r="BQ27926">
        <v>479.898581323374</v>
      </c>
      <c r="BR27926">
        <v>27893</v>
      </c>
    </row>
    <row r="27927" spans="68:70" x14ac:dyDescent="0.3">
      <c r="BP27927">
        <f t="shared" si="523"/>
        <v>0.37138292205768597</v>
      </c>
      <c r="BQ27927">
        <v>479.90931146764598</v>
      </c>
      <c r="BR27927">
        <v>27894</v>
      </c>
    </row>
    <row r="27928" spans="68:70" x14ac:dyDescent="0.3">
      <c r="BP27928">
        <f t="shared" si="523"/>
        <v>0.37142725626785889</v>
      </c>
      <c r="BQ27928">
        <v>479.91574340863701</v>
      </c>
      <c r="BR27928">
        <v>27895</v>
      </c>
    </row>
    <row r="27929" spans="68:70" x14ac:dyDescent="0.3">
      <c r="BP27929">
        <f t="shared" si="523"/>
        <v>0.37150415923236996</v>
      </c>
      <c r="BQ27929">
        <v>479.92689946549399</v>
      </c>
      <c r="BR27929">
        <v>27896</v>
      </c>
    </row>
    <row r="27930" spans="68:70" x14ac:dyDescent="0.3">
      <c r="BP27930">
        <f t="shared" si="523"/>
        <v>0.37167816036306006</v>
      </c>
      <c r="BQ27930">
        <v>479.95213696870502</v>
      </c>
      <c r="BR27930">
        <v>27897</v>
      </c>
    </row>
    <row r="27931" spans="68:70" x14ac:dyDescent="0.3">
      <c r="BP27931">
        <f t="shared" si="523"/>
        <v>0.37171451539997497</v>
      </c>
      <c r="BQ27931">
        <v>479.95740923635702</v>
      </c>
      <c r="BR27931">
        <v>27898</v>
      </c>
    </row>
    <row r="27932" spans="68:70" x14ac:dyDescent="0.3">
      <c r="BP27932">
        <f t="shared" si="523"/>
        <v>0.37175742860541927</v>
      </c>
      <c r="BQ27932">
        <v>479.96363224869702</v>
      </c>
      <c r="BR27932">
        <v>27899</v>
      </c>
    </row>
    <row r="27933" spans="68:70" x14ac:dyDescent="0.3">
      <c r="BP27933">
        <f t="shared" si="523"/>
        <v>0.37182804785933532</v>
      </c>
      <c r="BQ27933">
        <v>479.97387224204601</v>
      </c>
      <c r="BR27933">
        <v>27900</v>
      </c>
    </row>
    <row r="27934" spans="68:70" x14ac:dyDescent="0.3">
      <c r="BP27934">
        <f t="shared" si="523"/>
        <v>0.37202443149009234</v>
      </c>
      <c r="BQ27934">
        <v>480.00234331798998</v>
      </c>
      <c r="BR27934">
        <v>27901</v>
      </c>
    </row>
    <row r="27935" spans="68:70" x14ac:dyDescent="0.3">
      <c r="BP27935">
        <f t="shared" si="523"/>
        <v>0.37215546174289299</v>
      </c>
      <c r="BQ27935">
        <v>480.02133548904402</v>
      </c>
      <c r="BR27935">
        <v>27902</v>
      </c>
    </row>
    <row r="27936" spans="68:70" x14ac:dyDescent="0.3">
      <c r="BP27936">
        <f t="shared" si="523"/>
        <v>0.37239656568325602</v>
      </c>
      <c r="BQ27936">
        <v>480.05627354909399</v>
      </c>
      <c r="BR27936">
        <v>27903</v>
      </c>
    </row>
    <row r="27937" spans="68:70" x14ac:dyDescent="0.3">
      <c r="BP27937">
        <f t="shared" si="523"/>
        <v>0.37241349995019857</v>
      </c>
      <c r="BQ27937">
        <v>480.05872704665899</v>
      </c>
      <c r="BR27937">
        <v>27904</v>
      </c>
    </row>
    <row r="27938" spans="68:70" x14ac:dyDescent="0.3">
      <c r="BP27938">
        <f t="shared" ref="BP27938:BP28001" si="524">(BQ27938 - $BS$31303)*(BQ27938 - $BS$31303)/31269</f>
        <v>0.3725529001916924</v>
      </c>
      <c r="BQ27938">
        <v>480.07892173632598</v>
      </c>
      <c r="BR27938">
        <v>27905</v>
      </c>
    </row>
    <row r="27939" spans="68:70" x14ac:dyDescent="0.3">
      <c r="BP27939">
        <f t="shared" si="524"/>
        <v>0.37257759855665945</v>
      </c>
      <c r="BQ27939">
        <v>480.082499354866</v>
      </c>
      <c r="BR27939">
        <v>27906</v>
      </c>
    </row>
    <row r="27940" spans="68:70" x14ac:dyDescent="0.3">
      <c r="BP27940">
        <f t="shared" si="524"/>
        <v>0.37261757817311392</v>
      </c>
      <c r="BQ27940">
        <v>480.08829024871801</v>
      </c>
      <c r="BR27940">
        <v>27907</v>
      </c>
    </row>
    <row r="27941" spans="68:70" x14ac:dyDescent="0.3">
      <c r="BP27941">
        <f t="shared" si="524"/>
        <v>0.37262040970595295</v>
      </c>
      <c r="BQ27941">
        <v>480.088700373591</v>
      </c>
      <c r="BR27941">
        <v>27908</v>
      </c>
    </row>
    <row r="27942" spans="68:70" x14ac:dyDescent="0.3">
      <c r="BP27942">
        <f t="shared" si="524"/>
        <v>0.37276700566134013</v>
      </c>
      <c r="BQ27942">
        <v>480.10993149631099</v>
      </c>
      <c r="BR27942">
        <v>27909</v>
      </c>
    </row>
    <row r="27943" spans="68:70" x14ac:dyDescent="0.3">
      <c r="BP27943">
        <f t="shared" si="524"/>
        <v>0.37278184494383071</v>
      </c>
      <c r="BQ27943">
        <v>480.11208039949003</v>
      </c>
      <c r="BR27943">
        <v>27910</v>
      </c>
    </row>
    <row r="27944" spans="68:70" x14ac:dyDescent="0.3">
      <c r="BP27944">
        <f t="shared" si="524"/>
        <v>0.37316377044738158</v>
      </c>
      <c r="BQ27944">
        <v>480.16737300938303</v>
      </c>
      <c r="BR27944">
        <v>27911</v>
      </c>
    </row>
    <row r="27945" spans="68:70" x14ac:dyDescent="0.3">
      <c r="BP27945">
        <f t="shared" si="524"/>
        <v>0.37345899947356126</v>
      </c>
      <c r="BQ27945">
        <v>480.21009489821699</v>
      </c>
      <c r="BR27945">
        <v>27912</v>
      </c>
    </row>
    <row r="27946" spans="68:70" x14ac:dyDescent="0.3">
      <c r="BP27946">
        <f t="shared" si="524"/>
        <v>0.37394138487185197</v>
      </c>
      <c r="BQ27946">
        <v>480.27986341910702</v>
      </c>
      <c r="BR27946">
        <v>27913</v>
      </c>
    </row>
    <row r="27947" spans="68:70" x14ac:dyDescent="0.3">
      <c r="BP27947">
        <f t="shared" si="524"/>
        <v>0.37430566143580485</v>
      </c>
      <c r="BQ27947">
        <v>480.33251976734601</v>
      </c>
      <c r="BR27947">
        <v>27914</v>
      </c>
    </row>
    <row r="27948" spans="68:70" x14ac:dyDescent="0.3">
      <c r="BP27948">
        <f t="shared" si="524"/>
        <v>0.37438262947149986</v>
      </c>
      <c r="BQ27948">
        <v>480.34364225369802</v>
      </c>
      <c r="BR27948">
        <v>27915</v>
      </c>
    </row>
    <row r="27949" spans="68:70" x14ac:dyDescent="0.3">
      <c r="BP27949">
        <f t="shared" si="524"/>
        <v>0.37440569194689693</v>
      </c>
      <c r="BQ27949">
        <v>480.34697474011199</v>
      </c>
      <c r="BR27949">
        <v>27916</v>
      </c>
    </row>
    <row r="27950" spans="68:70" x14ac:dyDescent="0.3">
      <c r="BP27950">
        <f t="shared" si="524"/>
        <v>0.37445758748427582</v>
      </c>
      <c r="BQ27950">
        <v>480.35447317706701</v>
      </c>
      <c r="BR27950">
        <v>27917</v>
      </c>
    </row>
    <row r="27951" spans="68:70" x14ac:dyDescent="0.3">
      <c r="BP27951">
        <f t="shared" si="524"/>
        <v>0.37450567305112015</v>
      </c>
      <c r="BQ27951">
        <v>480.36142064388798</v>
      </c>
      <c r="BR27951">
        <v>27918</v>
      </c>
    </row>
    <row r="27952" spans="68:70" x14ac:dyDescent="0.3">
      <c r="BP27952">
        <f t="shared" si="524"/>
        <v>0.3746726909428717</v>
      </c>
      <c r="BQ27952">
        <v>480.38554814726803</v>
      </c>
      <c r="BR27952">
        <v>27919</v>
      </c>
    </row>
    <row r="27953" spans="68:70" x14ac:dyDescent="0.3">
      <c r="BP27953">
        <f t="shared" si="524"/>
        <v>0.37482208967000474</v>
      </c>
      <c r="BQ27953">
        <v>480.40712581948401</v>
      </c>
      <c r="BR27953">
        <v>27920</v>
      </c>
    </row>
    <row r="27954" spans="68:70" x14ac:dyDescent="0.3">
      <c r="BP27954">
        <f t="shared" si="524"/>
        <v>0.37506180570454833</v>
      </c>
      <c r="BQ27954">
        <v>480.44173904527901</v>
      </c>
      <c r="BR27954">
        <v>27921</v>
      </c>
    </row>
    <row r="27955" spans="68:70" x14ac:dyDescent="0.3">
      <c r="BP27955">
        <f t="shared" si="524"/>
        <v>0.37523731261699494</v>
      </c>
      <c r="BQ27955">
        <v>480.46707393448702</v>
      </c>
      <c r="BR27955">
        <v>27922</v>
      </c>
    </row>
    <row r="27956" spans="68:70" x14ac:dyDescent="0.3">
      <c r="BP27956">
        <f t="shared" si="524"/>
        <v>0.37531806870940937</v>
      </c>
      <c r="BQ27956">
        <v>480.47872930070503</v>
      </c>
      <c r="BR27956">
        <v>27923</v>
      </c>
    </row>
    <row r="27957" spans="68:70" x14ac:dyDescent="0.3">
      <c r="BP27957">
        <f t="shared" si="524"/>
        <v>0.37534708965988889</v>
      </c>
      <c r="BQ27957">
        <v>480.48291753049199</v>
      </c>
      <c r="BR27957">
        <v>27924</v>
      </c>
    </row>
    <row r="27958" spans="68:70" x14ac:dyDescent="0.3">
      <c r="BP27958">
        <f t="shared" si="524"/>
        <v>0.37541727141758624</v>
      </c>
      <c r="BQ27958">
        <v>480.49304531414703</v>
      </c>
      <c r="BR27958">
        <v>27925</v>
      </c>
    </row>
    <row r="27959" spans="68:70" x14ac:dyDescent="0.3">
      <c r="BP27959">
        <f t="shared" si="524"/>
        <v>0.37562517178310434</v>
      </c>
      <c r="BQ27959">
        <v>480.523041429503</v>
      </c>
      <c r="BR27959">
        <v>27926</v>
      </c>
    </row>
    <row r="27960" spans="68:70" x14ac:dyDescent="0.3">
      <c r="BP27960">
        <f t="shared" si="524"/>
        <v>0.37569866235187538</v>
      </c>
      <c r="BQ27960">
        <v>480.53364275146998</v>
      </c>
      <c r="BR27960">
        <v>27927</v>
      </c>
    </row>
    <row r="27961" spans="68:70" x14ac:dyDescent="0.3">
      <c r="BP27961">
        <f t="shared" si="524"/>
        <v>0.37577690581990836</v>
      </c>
      <c r="BQ27961">
        <v>480.54492855948098</v>
      </c>
      <c r="BR27961">
        <v>27928</v>
      </c>
    </row>
    <row r="27962" spans="68:70" x14ac:dyDescent="0.3">
      <c r="BP27962">
        <f t="shared" si="524"/>
        <v>0.3758422489171942</v>
      </c>
      <c r="BQ27962">
        <v>480.55435272262002</v>
      </c>
      <c r="BR27962">
        <v>27929</v>
      </c>
    </row>
    <row r="27963" spans="68:70" x14ac:dyDescent="0.3">
      <c r="BP27963">
        <f t="shared" si="524"/>
        <v>0.3759338090081496</v>
      </c>
      <c r="BQ27963">
        <v>480.56755667560901</v>
      </c>
      <c r="BR27963">
        <v>27930</v>
      </c>
    </row>
    <row r="27964" spans="68:70" x14ac:dyDescent="0.3">
      <c r="BP27964">
        <f t="shared" si="524"/>
        <v>0.37593522077998204</v>
      </c>
      <c r="BQ27964">
        <v>480.56776025575101</v>
      </c>
      <c r="BR27964">
        <v>27931</v>
      </c>
    </row>
    <row r="27965" spans="68:70" x14ac:dyDescent="0.3">
      <c r="BP27965">
        <f t="shared" si="524"/>
        <v>0.37594226944466946</v>
      </c>
      <c r="BQ27965">
        <v>480.56877668068</v>
      </c>
      <c r="BR27965">
        <v>27932</v>
      </c>
    </row>
    <row r="27966" spans="68:70" x14ac:dyDescent="0.3">
      <c r="BP27966">
        <f t="shared" si="524"/>
        <v>0.37643576041850185</v>
      </c>
      <c r="BQ27966">
        <v>480.63991493156999</v>
      </c>
      <c r="BR27966">
        <v>27933</v>
      </c>
    </row>
    <row r="27967" spans="68:70" x14ac:dyDescent="0.3">
      <c r="BP27967">
        <f t="shared" si="524"/>
        <v>0.37643724224063874</v>
      </c>
      <c r="BQ27967">
        <v>480.64012847057501</v>
      </c>
      <c r="BR27967">
        <v>27934</v>
      </c>
    </row>
    <row r="27968" spans="68:70" x14ac:dyDescent="0.3">
      <c r="BP27968">
        <f t="shared" si="524"/>
        <v>0.37660642810351003</v>
      </c>
      <c r="BQ27968">
        <v>480.664506353702</v>
      </c>
      <c r="BR27968">
        <v>27935</v>
      </c>
    </row>
    <row r="27969" spans="68:70" x14ac:dyDescent="0.3">
      <c r="BP27969">
        <f t="shared" si="524"/>
        <v>0.37678040024547993</v>
      </c>
      <c r="BQ27969">
        <v>480.68956817912198</v>
      </c>
      <c r="BR27969">
        <v>27936</v>
      </c>
    </row>
    <row r="27970" spans="68:70" x14ac:dyDescent="0.3">
      <c r="BP27970">
        <f t="shared" si="524"/>
        <v>0.37679192978243248</v>
      </c>
      <c r="BQ27970">
        <v>480.69122887991199</v>
      </c>
      <c r="BR27970">
        <v>27937</v>
      </c>
    </row>
    <row r="27971" spans="68:70" x14ac:dyDescent="0.3">
      <c r="BP27971">
        <f t="shared" si="524"/>
        <v>0.37681180826816141</v>
      </c>
      <c r="BQ27971">
        <v>480.694092093687</v>
      </c>
      <c r="BR27971">
        <v>27938</v>
      </c>
    </row>
    <row r="27972" spans="68:70" x14ac:dyDescent="0.3">
      <c r="BP27972">
        <f t="shared" si="524"/>
        <v>0.37685934912993291</v>
      </c>
      <c r="BQ27972">
        <v>480.700939373898</v>
      </c>
      <c r="BR27972">
        <v>27939</v>
      </c>
    </row>
    <row r="27973" spans="68:70" x14ac:dyDescent="0.3">
      <c r="BP27973">
        <f t="shared" si="524"/>
        <v>0.37712035087087981</v>
      </c>
      <c r="BQ27973">
        <v>480.73852359744097</v>
      </c>
      <c r="BR27973">
        <v>27940</v>
      </c>
    </row>
    <row r="27974" spans="68:70" x14ac:dyDescent="0.3">
      <c r="BP27974">
        <f t="shared" si="524"/>
        <v>0.37714562750965547</v>
      </c>
      <c r="BQ27974">
        <v>480.74216273993397</v>
      </c>
      <c r="BR27974">
        <v>27941</v>
      </c>
    </row>
    <row r="27975" spans="68:70" x14ac:dyDescent="0.3">
      <c r="BP27975">
        <f t="shared" si="524"/>
        <v>0.37716548442256376</v>
      </c>
      <c r="BQ27975">
        <v>480.745021505068</v>
      </c>
      <c r="BR27975">
        <v>27942</v>
      </c>
    </row>
    <row r="27976" spans="68:70" x14ac:dyDescent="0.3">
      <c r="BP27976">
        <f t="shared" si="524"/>
        <v>0.3775583220890229</v>
      </c>
      <c r="BQ27976">
        <v>480.80156219596603</v>
      </c>
      <c r="BR27976">
        <v>27943</v>
      </c>
    </row>
    <row r="27977" spans="68:70" x14ac:dyDescent="0.3">
      <c r="BP27977">
        <f t="shared" si="524"/>
        <v>0.37773331768043678</v>
      </c>
      <c r="BQ27977">
        <v>480.82673964760102</v>
      </c>
      <c r="BR27977">
        <v>27944</v>
      </c>
    </row>
    <row r="27978" spans="68:70" x14ac:dyDescent="0.3">
      <c r="BP27978">
        <f t="shared" si="524"/>
        <v>0.37786204254988282</v>
      </c>
      <c r="BQ27978">
        <v>480.84525618679601</v>
      </c>
      <c r="BR27978">
        <v>27945</v>
      </c>
    </row>
    <row r="27979" spans="68:70" x14ac:dyDescent="0.3">
      <c r="BP27979">
        <f t="shared" si="524"/>
        <v>0.37788491565590471</v>
      </c>
      <c r="BQ27979">
        <v>480.84854605831498</v>
      </c>
      <c r="BR27979">
        <v>27946</v>
      </c>
    </row>
    <row r="27980" spans="68:70" x14ac:dyDescent="0.3">
      <c r="BP27980">
        <f t="shared" si="524"/>
        <v>0.37789052338851042</v>
      </c>
      <c r="BQ27980">
        <v>480.84935261131</v>
      </c>
      <c r="BR27980">
        <v>27947</v>
      </c>
    </row>
    <row r="27981" spans="68:70" x14ac:dyDescent="0.3">
      <c r="BP27981">
        <f t="shared" si="524"/>
        <v>0.37811716282337077</v>
      </c>
      <c r="BQ27981">
        <v>480.88194486382099</v>
      </c>
      <c r="BR27981">
        <v>27948</v>
      </c>
    </row>
    <row r="27982" spans="68:70" x14ac:dyDescent="0.3">
      <c r="BP27982">
        <f t="shared" si="524"/>
        <v>0.37813734832759766</v>
      </c>
      <c r="BQ27982">
        <v>480.88484719930602</v>
      </c>
      <c r="BR27982">
        <v>27949</v>
      </c>
    </row>
    <row r="27983" spans="68:70" x14ac:dyDescent="0.3">
      <c r="BP27983">
        <f t="shared" si="524"/>
        <v>0.37840313728799246</v>
      </c>
      <c r="BQ27983">
        <v>480.92305595165197</v>
      </c>
      <c r="BR27983">
        <v>27950</v>
      </c>
    </row>
    <row r="27984" spans="68:70" x14ac:dyDescent="0.3">
      <c r="BP27984">
        <f t="shared" si="524"/>
        <v>0.37853646456576201</v>
      </c>
      <c r="BQ27984">
        <v>480.942217491132</v>
      </c>
      <c r="BR27984">
        <v>27951</v>
      </c>
    </row>
    <row r="27985" spans="68:70" x14ac:dyDescent="0.3">
      <c r="BP27985">
        <f t="shared" si="524"/>
        <v>0.37865788189659594</v>
      </c>
      <c r="BQ27985">
        <v>480.95966442037798</v>
      </c>
      <c r="BR27985">
        <v>27952</v>
      </c>
    </row>
    <row r="27986" spans="68:70" x14ac:dyDescent="0.3">
      <c r="BP27986">
        <f t="shared" si="524"/>
        <v>0.37869111943007083</v>
      </c>
      <c r="BQ27986">
        <v>480.96443996335398</v>
      </c>
      <c r="BR27986">
        <v>27953</v>
      </c>
    </row>
    <row r="27987" spans="68:70" x14ac:dyDescent="0.3">
      <c r="BP27987">
        <f t="shared" si="524"/>
        <v>0.3789493562550611</v>
      </c>
      <c r="BQ27987">
        <v>481.00153609243898</v>
      </c>
      <c r="BR27987">
        <v>27954</v>
      </c>
    </row>
    <row r="27988" spans="68:70" x14ac:dyDescent="0.3">
      <c r="BP27988">
        <f t="shared" si="524"/>
        <v>0.37907505083488052</v>
      </c>
      <c r="BQ27988">
        <v>481.01958774456898</v>
      </c>
      <c r="BR27988">
        <v>27955</v>
      </c>
    </row>
    <row r="27989" spans="68:70" x14ac:dyDescent="0.3">
      <c r="BP27989">
        <f t="shared" si="524"/>
        <v>0.37922340300968854</v>
      </c>
      <c r="BQ27989">
        <v>481.04088952150499</v>
      </c>
      <c r="BR27989">
        <v>27956</v>
      </c>
    </row>
    <row r="27990" spans="68:70" x14ac:dyDescent="0.3">
      <c r="BP27990">
        <f t="shared" si="524"/>
        <v>0.37941910568432052</v>
      </c>
      <c r="BQ27990">
        <v>481.068983948339</v>
      </c>
      <c r="BR27990">
        <v>27957</v>
      </c>
    </row>
    <row r="27991" spans="68:70" x14ac:dyDescent="0.3">
      <c r="BP27991">
        <f t="shared" si="524"/>
        <v>0.37942832530943216</v>
      </c>
      <c r="BQ27991">
        <v>481.07030730840899</v>
      </c>
      <c r="BR27991">
        <v>27958</v>
      </c>
    </row>
    <row r="27992" spans="68:70" x14ac:dyDescent="0.3">
      <c r="BP27992">
        <f t="shared" si="524"/>
        <v>0.37951117105728893</v>
      </c>
      <c r="BQ27992">
        <v>481.08219804187502</v>
      </c>
      <c r="BR27992">
        <v>27959</v>
      </c>
    </row>
    <row r="27993" spans="68:70" x14ac:dyDescent="0.3">
      <c r="BP27993">
        <f t="shared" si="524"/>
        <v>0.37951581525832129</v>
      </c>
      <c r="BQ27993">
        <v>481.08286457908702</v>
      </c>
      <c r="BR27993">
        <v>27960</v>
      </c>
    </row>
    <row r="27994" spans="68:70" x14ac:dyDescent="0.3">
      <c r="BP27994">
        <f t="shared" si="524"/>
        <v>0.3796194432581711</v>
      </c>
      <c r="BQ27994">
        <v>481.09773624202597</v>
      </c>
      <c r="BR27994">
        <v>27961</v>
      </c>
    </row>
    <row r="27995" spans="68:70" x14ac:dyDescent="0.3">
      <c r="BP27995">
        <f t="shared" si="524"/>
        <v>0.37970873905962937</v>
      </c>
      <c r="BQ27995">
        <v>481.110549461917</v>
      </c>
      <c r="BR27995">
        <v>27962</v>
      </c>
    </row>
    <row r="27996" spans="68:70" x14ac:dyDescent="0.3">
      <c r="BP27996">
        <f t="shared" si="524"/>
        <v>0.37985631472083148</v>
      </c>
      <c r="BQ27996">
        <v>481.13172206473098</v>
      </c>
      <c r="BR27996">
        <v>27963</v>
      </c>
    </row>
    <row r="27997" spans="68:70" x14ac:dyDescent="0.3">
      <c r="BP27997">
        <f t="shared" si="524"/>
        <v>0.37996114947964132</v>
      </c>
      <c r="BQ27997">
        <v>481.14676015419099</v>
      </c>
      <c r="BR27997">
        <v>27964</v>
      </c>
    </row>
    <row r="27998" spans="68:70" x14ac:dyDescent="0.3">
      <c r="BP27998">
        <f t="shared" si="524"/>
        <v>0.38007546272541315</v>
      </c>
      <c r="BQ27998">
        <v>481.1631555271</v>
      </c>
      <c r="BR27998">
        <v>27965</v>
      </c>
    </row>
    <row r="27999" spans="68:70" x14ac:dyDescent="0.3">
      <c r="BP27999">
        <f t="shared" si="524"/>
        <v>0.38008454504827799</v>
      </c>
      <c r="BQ27999">
        <v>481.164458053175</v>
      </c>
      <c r="BR27999">
        <v>27966</v>
      </c>
    </row>
    <row r="28000" spans="68:70" x14ac:dyDescent="0.3">
      <c r="BP28000">
        <f t="shared" si="524"/>
        <v>0.38014011639020384</v>
      </c>
      <c r="BQ28000">
        <v>481.17242738492098</v>
      </c>
      <c r="BR28000">
        <v>27967</v>
      </c>
    </row>
    <row r="28001" spans="68:70" x14ac:dyDescent="0.3">
      <c r="BP28001">
        <f t="shared" si="524"/>
        <v>0.38021000967630203</v>
      </c>
      <c r="BQ28001">
        <v>481.18244975989899</v>
      </c>
      <c r="BR28001">
        <v>27968</v>
      </c>
    </row>
    <row r="28002" spans="68:70" x14ac:dyDescent="0.3">
      <c r="BP28002">
        <f t="shared" ref="BP28002:BP28065" si="525">(BQ28002 - $BS$31303)*(BQ28002 - $BS$31303)/31269</f>
        <v>0.38023881596874709</v>
      </c>
      <c r="BQ28002">
        <v>481.18658018134602</v>
      </c>
      <c r="BR28002">
        <v>27969</v>
      </c>
    </row>
    <row r="28003" spans="68:70" x14ac:dyDescent="0.3">
      <c r="BP28003">
        <f t="shared" si="525"/>
        <v>0.38041532176659332</v>
      </c>
      <c r="BQ28003">
        <v>481.21188524073699</v>
      </c>
      <c r="BR28003">
        <v>27970</v>
      </c>
    </row>
    <row r="28004" spans="68:70" x14ac:dyDescent="0.3">
      <c r="BP28004">
        <f t="shared" si="525"/>
        <v>0.38049563769220224</v>
      </c>
      <c r="BQ28004">
        <v>481.22339792908002</v>
      </c>
      <c r="BR28004">
        <v>27971</v>
      </c>
    </row>
    <row r="28005" spans="68:70" x14ac:dyDescent="0.3">
      <c r="BP28005">
        <f t="shared" si="525"/>
        <v>0.38065922430466886</v>
      </c>
      <c r="BQ28005">
        <v>481.246843091578</v>
      </c>
      <c r="BR28005">
        <v>27972</v>
      </c>
    </row>
    <row r="28006" spans="68:70" x14ac:dyDescent="0.3">
      <c r="BP28006">
        <f t="shared" si="525"/>
        <v>0.38068874948515585</v>
      </c>
      <c r="BQ28006">
        <v>481.25107409095602</v>
      </c>
      <c r="BR28006">
        <v>27973</v>
      </c>
    </row>
    <row r="28007" spans="68:70" x14ac:dyDescent="0.3">
      <c r="BP28007">
        <f t="shared" si="525"/>
        <v>0.38080541436364135</v>
      </c>
      <c r="BQ28007">
        <v>481.26779072530798</v>
      </c>
      <c r="BR28007">
        <v>27974</v>
      </c>
    </row>
    <row r="28008" spans="68:70" x14ac:dyDescent="0.3">
      <c r="BP28008">
        <f t="shared" si="525"/>
        <v>0.38095010668639384</v>
      </c>
      <c r="BQ28008">
        <v>481.288519788884</v>
      </c>
      <c r="BR28008">
        <v>27975</v>
      </c>
    </row>
    <row r="28009" spans="68:70" x14ac:dyDescent="0.3">
      <c r="BP28009">
        <f t="shared" si="525"/>
        <v>0.38098682901874042</v>
      </c>
      <c r="BQ28009">
        <v>481.29378011587897</v>
      </c>
      <c r="BR28009">
        <v>27976</v>
      </c>
    </row>
    <row r="28010" spans="68:70" x14ac:dyDescent="0.3">
      <c r="BP28010">
        <f t="shared" si="525"/>
        <v>0.38102482906552387</v>
      </c>
      <c r="BQ28010">
        <v>481.29922320345599</v>
      </c>
      <c r="BR28010">
        <v>27977</v>
      </c>
    </row>
    <row r="28011" spans="68:70" x14ac:dyDescent="0.3">
      <c r="BP28011">
        <f t="shared" si="525"/>
        <v>0.38104683338494139</v>
      </c>
      <c r="BQ28011">
        <v>481.302374955424</v>
      </c>
      <c r="BR28011">
        <v>27978</v>
      </c>
    </row>
    <row r="28012" spans="68:70" x14ac:dyDescent="0.3">
      <c r="BP28012">
        <f t="shared" si="525"/>
        <v>0.38109777155323321</v>
      </c>
      <c r="BQ28012">
        <v>481.30967064980098</v>
      </c>
      <c r="BR28012">
        <v>27979</v>
      </c>
    </row>
    <row r="28013" spans="68:70" x14ac:dyDescent="0.3">
      <c r="BP28013">
        <f t="shared" si="525"/>
        <v>0.38115374084485459</v>
      </c>
      <c r="BQ28013">
        <v>481.31768637207699</v>
      </c>
      <c r="BR28013">
        <v>27980</v>
      </c>
    </row>
    <row r="28014" spans="68:70" x14ac:dyDescent="0.3">
      <c r="BP28014">
        <f t="shared" si="525"/>
        <v>0.38124575048295323</v>
      </c>
      <c r="BQ28014">
        <v>481.33086238532297</v>
      </c>
      <c r="BR28014">
        <v>27981</v>
      </c>
    </row>
    <row r="28015" spans="68:70" x14ac:dyDescent="0.3">
      <c r="BP28015">
        <f t="shared" si="525"/>
        <v>0.38131099793879314</v>
      </c>
      <c r="BQ28015">
        <v>481.34020502278503</v>
      </c>
      <c r="BR28015">
        <v>27982</v>
      </c>
    </row>
    <row r="28016" spans="68:70" x14ac:dyDescent="0.3">
      <c r="BP28016">
        <f t="shared" si="525"/>
        <v>0.38141931341098806</v>
      </c>
      <c r="BQ28016">
        <v>481.35571270860999</v>
      </c>
      <c r="BR28016">
        <v>27983</v>
      </c>
    </row>
    <row r="28017" spans="68:70" x14ac:dyDescent="0.3">
      <c r="BP28017">
        <f t="shared" si="525"/>
        <v>0.38150614383581544</v>
      </c>
      <c r="BQ28017">
        <v>481.36814275849702</v>
      </c>
      <c r="BR28017">
        <v>27984</v>
      </c>
    </row>
    <row r="28018" spans="68:70" x14ac:dyDescent="0.3">
      <c r="BP28018">
        <f t="shared" si="525"/>
        <v>0.38191263256989771</v>
      </c>
      <c r="BQ28018">
        <v>481.42631410394</v>
      </c>
      <c r="BR28018">
        <v>27985</v>
      </c>
    </row>
    <row r="28019" spans="68:70" x14ac:dyDescent="0.3">
      <c r="BP28019">
        <f t="shared" si="525"/>
        <v>0.38191322521178955</v>
      </c>
      <c r="BQ28019">
        <v>481.42639889248198</v>
      </c>
      <c r="BR28019">
        <v>27986</v>
      </c>
    </row>
    <row r="28020" spans="68:70" x14ac:dyDescent="0.3">
      <c r="BP28020">
        <f t="shared" si="525"/>
        <v>0.3819433094909257</v>
      </c>
      <c r="BQ28020">
        <v>481.430702926636</v>
      </c>
      <c r="BR28020">
        <v>27987</v>
      </c>
    </row>
    <row r="28021" spans="68:70" x14ac:dyDescent="0.3">
      <c r="BP28021">
        <f t="shared" si="525"/>
        <v>0.38225332585970628</v>
      </c>
      <c r="BQ28021">
        <v>481.47504582454201</v>
      </c>
      <c r="BR28021">
        <v>27988</v>
      </c>
    </row>
    <row r="28022" spans="68:70" x14ac:dyDescent="0.3">
      <c r="BP28022">
        <f t="shared" si="525"/>
        <v>0.38239955394746328</v>
      </c>
      <c r="BQ28022">
        <v>481.49595517957601</v>
      </c>
      <c r="BR28022">
        <v>27989</v>
      </c>
    </row>
    <row r="28023" spans="68:70" x14ac:dyDescent="0.3">
      <c r="BP28023">
        <f t="shared" si="525"/>
        <v>0.38240128081684643</v>
      </c>
      <c r="BQ28023">
        <v>481.49620208311302</v>
      </c>
      <c r="BR28023">
        <v>27990</v>
      </c>
    </row>
    <row r="28024" spans="68:70" x14ac:dyDescent="0.3">
      <c r="BP28024">
        <f t="shared" si="525"/>
        <v>0.38244476091096474</v>
      </c>
      <c r="BQ28024">
        <v>481.50241857630499</v>
      </c>
      <c r="BR28024">
        <v>27991</v>
      </c>
    </row>
    <row r="28025" spans="68:70" x14ac:dyDescent="0.3">
      <c r="BP28025">
        <f t="shared" si="525"/>
        <v>0.38248948494018015</v>
      </c>
      <c r="BQ28025">
        <v>481.50881255034699</v>
      </c>
      <c r="BR28025">
        <v>27992</v>
      </c>
    </row>
    <row r="28026" spans="68:70" x14ac:dyDescent="0.3">
      <c r="BP28026">
        <f t="shared" si="525"/>
        <v>0.38263151689129826</v>
      </c>
      <c r="BQ28026">
        <v>481.52911568017902</v>
      </c>
      <c r="BR28026">
        <v>27993</v>
      </c>
    </row>
    <row r="28027" spans="68:70" x14ac:dyDescent="0.3">
      <c r="BP28027">
        <f t="shared" si="525"/>
        <v>0.38266008786186173</v>
      </c>
      <c r="BQ28027">
        <v>481.53319937724098</v>
      </c>
      <c r="BR28027">
        <v>27994</v>
      </c>
    </row>
    <row r="28028" spans="68:70" x14ac:dyDescent="0.3">
      <c r="BP28028">
        <f t="shared" si="525"/>
        <v>0.38266491095319993</v>
      </c>
      <c r="BQ28028">
        <v>481.533888734789</v>
      </c>
      <c r="BR28028">
        <v>27995</v>
      </c>
    </row>
    <row r="28029" spans="68:70" x14ac:dyDescent="0.3">
      <c r="BP28029">
        <f t="shared" si="525"/>
        <v>0.38275476931929719</v>
      </c>
      <c r="BQ28029">
        <v>481.54673126820501</v>
      </c>
      <c r="BR28029">
        <v>27996</v>
      </c>
    </row>
    <row r="28030" spans="68:70" x14ac:dyDescent="0.3">
      <c r="BP28030">
        <f t="shared" si="525"/>
        <v>0.38276886344046046</v>
      </c>
      <c r="BQ28030">
        <v>481.54874545942198</v>
      </c>
      <c r="BR28030">
        <v>27997</v>
      </c>
    </row>
    <row r="28031" spans="68:70" x14ac:dyDescent="0.3">
      <c r="BP28031">
        <f t="shared" si="525"/>
        <v>0.3827866617006731</v>
      </c>
      <c r="BQ28031">
        <v>481.55128895626399</v>
      </c>
      <c r="BR28031">
        <v>27998</v>
      </c>
    </row>
    <row r="28032" spans="68:70" x14ac:dyDescent="0.3">
      <c r="BP28032">
        <f t="shared" si="525"/>
        <v>0.38340829565091078</v>
      </c>
      <c r="BQ28032">
        <v>481.64008775989998</v>
      </c>
      <c r="BR28032">
        <v>27999</v>
      </c>
    </row>
    <row r="28033" spans="68:70" x14ac:dyDescent="0.3">
      <c r="BP28033">
        <f t="shared" si="525"/>
        <v>0.38355023802559596</v>
      </c>
      <c r="BQ28033">
        <v>481.66035376394098</v>
      </c>
      <c r="BR28033">
        <v>28000</v>
      </c>
    </row>
    <row r="28034" spans="68:70" x14ac:dyDescent="0.3">
      <c r="BP28034">
        <f t="shared" si="525"/>
        <v>0.38364935140294709</v>
      </c>
      <c r="BQ28034">
        <v>481.67450257977498</v>
      </c>
      <c r="BR28034">
        <v>28001</v>
      </c>
    </row>
    <row r="28035" spans="68:70" x14ac:dyDescent="0.3">
      <c r="BP28035">
        <f t="shared" si="525"/>
        <v>0.38420714682463347</v>
      </c>
      <c r="BQ28035">
        <v>481.75409595842001</v>
      </c>
      <c r="BR28035">
        <v>28002</v>
      </c>
    </row>
    <row r="28036" spans="68:70" x14ac:dyDescent="0.3">
      <c r="BP28036">
        <f t="shared" si="525"/>
        <v>0.38424283785006746</v>
      </c>
      <c r="BQ28036">
        <v>481.75918684265201</v>
      </c>
      <c r="BR28036">
        <v>28003</v>
      </c>
    </row>
    <row r="28037" spans="68:70" x14ac:dyDescent="0.3">
      <c r="BP28037">
        <f t="shared" si="525"/>
        <v>0.3842488755256645</v>
      </c>
      <c r="BQ28037">
        <v>481.76004801916901</v>
      </c>
      <c r="BR28037">
        <v>28004</v>
      </c>
    </row>
    <row r="28038" spans="68:70" x14ac:dyDescent="0.3">
      <c r="BP28038">
        <f t="shared" si="525"/>
        <v>0.38434381552270547</v>
      </c>
      <c r="BQ28038">
        <v>481.77358878064598</v>
      </c>
      <c r="BR28038">
        <v>28005</v>
      </c>
    </row>
    <row r="28039" spans="68:70" x14ac:dyDescent="0.3">
      <c r="BP28039">
        <f t="shared" si="525"/>
        <v>0.38443643383653042</v>
      </c>
      <c r="BQ28039">
        <v>481.78679680194602</v>
      </c>
      <c r="BR28039">
        <v>28006</v>
      </c>
    </row>
    <row r="28040" spans="68:70" x14ac:dyDescent="0.3">
      <c r="BP28040">
        <f t="shared" si="525"/>
        <v>0.38456547835873994</v>
      </c>
      <c r="BQ28040">
        <v>481.80519680368502</v>
      </c>
      <c r="BR28040">
        <v>28007</v>
      </c>
    </row>
    <row r="28041" spans="68:70" x14ac:dyDescent="0.3">
      <c r="BP28041">
        <f t="shared" si="525"/>
        <v>0.38459604465552277</v>
      </c>
      <c r="BQ28041">
        <v>481.80955469152701</v>
      </c>
      <c r="BR28041">
        <v>28008</v>
      </c>
    </row>
    <row r="28042" spans="68:70" x14ac:dyDescent="0.3">
      <c r="BP28042">
        <f t="shared" si="525"/>
        <v>0.38465418857127015</v>
      </c>
      <c r="BQ28042">
        <v>481.81784388844301</v>
      </c>
      <c r="BR28042">
        <v>28009</v>
      </c>
    </row>
    <row r="28043" spans="68:70" x14ac:dyDescent="0.3">
      <c r="BP28043">
        <f t="shared" si="525"/>
        <v>0.3847490496835469</v>
      </c>
      <c r="BQ28043">
        <v>481.83136627064698</v>
      </c>
      <c r="BR28043">
        <v>28010</v>
      </c>
    </row>
    <row r="28044" spans="68:70" x14ac:dyDescent="0.3">
      <c r="BP28044">
        <f t="shared" si="525"/>
        <v>0.38477428985394674</v>
      </c>
      <c r="BQ28044">
        <v>481.834963957696</v>
      </c>
      <c r="BR28044">
        <v>28011</v>
      </c>
    </row>
    <row r="28045" spans="68:70" x14ac:dyDescent="0.3">
      <c r="BP28045">
        <f t="shared" si="525"/>
        <v>0.3848791362500692</v>
      </c>
      <c r="BQ28045">
        <v>481.849907305442</v>
      </c>
      <c r="BR28045">
        <v>28012</v>
      </c>
    </row>
    <row r="28046" spans="68:70" x14ac:dyDescent="0.3">
      <c r="BP28046">
        <f t="shared" si="525"/>
        <v>0.38491226154288016</v>
      </c>
      <c r="BQ28046">
        <v>481.85462810105003</v>
      </c>
      <c r="BR28046">
        <v>28013</v>
      </c>
    </row>
    <row r="28047" spans="68:70" x14ac:dyDescent="0.3">
      <c r="BP28047">
        <f t="shared" si="525"/>
        <v>0.38499571680380446</v>
      </c>
      <c r="BQ28047">
        <v>481.86652068725903</v>
      </c>
      <c r="BR28047">
        <v>28014</v>
      </c>
    </row>
    <row r="28048" spans="68:70" x14ac:dyDescent="0.3">
      <c r="BP28048">
        <f t="shared" si="525"/>
        <v>0.38499722364963662</v>
      </c>
      <c r="BQ28048">
        <v>481.86673540476198</v>
      </c>
      <c r="BR28048">
        <v>28015</v>
      </c>
    </row>
    <row r="28049" spans="68:70" x14ac:dyDescent="0.3">
      <c r="BP28049">
        <f t="shared" si="525"/>
        <v>0.38542087667464175</v>
      </c>
      <c r="BQ28049">
        <v>481.92708704637602</v>
      </c>
      <c r="BR28049">
        <v>28016</v>
      </c>
    </row>
    <row r="28050" spans="68:70" x14ac:dyDescent="0.3">
      <c r="BP28050">
        <f t="shared" si="525"/>
        <v>0.38586359439854401</v>
      </c>
      <c r="BQ28050">
        <v>481.99011912534797</v>
      </c>
      <c r="BR28050">
        <v>28017</v>
      </c>
    </row>
    <row r="28051" spans="68:70" x14ac:dyDescent="0.3">
      <c r="BP28051">
        <f t="shared" si="525"/>
        <v>0.3861626624007844</v>
      </c>
      <c r="BQ28051">
        <v>482.03267856690098</v>
      </c>
      <c r="BR28051">
        <v>28018</v>
      </c>
    </row>
    <row r="28052" spans="68:70" x14ac:dyDescent="0.3">
      <c r="BP28052">
        <f t="shared" si="525"/>
        <v>0.3864212965404587</v>
      </c>
      <c r="BQ28052">
        <v>482.06947070377998</v>
      </c>
      <c r="BR28052">
        <v>28019</v>
      </c>
    </row>
    <row r="28053" spans="68:70" x14ac:dyDescent="0.3">
      <c r="BP28053">
        <f t="shared" si="525"/>
        <v>0.3864963078584408</v>
      </c>
      <c r="BQ28053">
        <v>482.08013917513898</v>
      </c>
      <c r="BR28053">
        <v>28020</v>
      </c>
    </row>
    <row r="28054" spans="68:70" x14ac:dyDescent="0.3">
      <c r="BP28054">
        <f t="shared" si="525"/>
        <v>0.38653564853301964</v>
      </c>
      <c r="BQ28054">
        <v>482.08573398172302</v>
      </c>
      <c r="BR28054">
        <v>28021</v>
      </c>
    </row>
    <row r="28055" spans="68:70" x14ac:dyDescent="0.3">
      <c r="BP28055">
        <f t="shared" si="525"/>
        <v>0.38666038634718713</v>
      </c>
      <c r="BQ28055">
        <v>482.10347160064401</v>
      </c>
      <c r="BR28055">
        <v>28022</v>
      </c>
    </row>
    <row r="28056" spans="68:70" x14ac:dyDescent="0.3">
      <c r="BP28056">
        <f t="shared" si="525"/>
        <v>0.38690523507314056</v>
      </c>
      <c r="BQ28056">
        <v>482.138280578609</v>
      </c>
      <c r="BR28056">
        <v>28023</v>
      </c>
    </row>
    <row r="28057" spans="68:70" x14ac:dyDescent="0.3">
      <c r="BP28057">
        <f t="shared" si="525"/>
        <v>0.38700578309164158</v>
      </c>
      <c r="BQ28057">
        <v>482.15257182151203</v>
      </c>
      <c r="BR28057">
        <v>28024</v>
      </c>
    </row>
    <row r="28058" spans="68:70" x14ac:dyDescent="0.3">
      <c r="BP28058">
        <f t="shared" si="525"/>
        <v>0.38716609083716147</v>
      </c>
      <c r="BQ28058">
        <v>482.17535308529</v>
      </c>
      <c r="BR28058">
        <v>28025</v>
      </c>
    </row>
    <row r="28059" spans="68:70" x14ac:dyDescent="0.3">
      <c r="BP28059">
        <f t="shared" si="525"/>
        <v>0.38720491377374255</v>
      </c>
      <c r="BQ28059">
        <v>482.18086948643003</v>
      </c>
      <c r="BR28059">
        <v>28026</v>
      </c>
    </row>
    <row r="28060" spans="68:70" x14ac:dyDescent="0.3">
      <c r="BP28060">
        <f t="shared" si="525"/>
        <v>0.38727261230981319</v>
      </c>
      <c r="BQ28060">
        <v>482.19048819721098</v>
      </c>
      <c r="BR28060">
        <v>28027</v>
      </c>
    </row>
    <row r="28061" spans="68:70" x14ac:dyDescent="0.3">
      <c r="BP28061">
        <f t="shared" si="525"/>
        <v>0.38728530537813055</v>
      </c>
      <c r="BQ28061">
        <v>482.19229155403298</v>
      </c>
      <c r="BR28061">
        <v>28028</v>
      </c>
    </row>
    <row r="28062" spans="68:70" x14ac:dyDescent="0.3">
      <c r="BP28062">
        <f t="shared" si="525"/>
        <v>0.38732627799847558</v>
      </c>
      <c r="BQ28062">
        <v>482.198112502367</v>
      </c>
      <c r="BR28062">
        <v>28029</v>
      </c>
    </row>
    <row r="28063" spans="68:70" x14ac:dyDescent="0.3">
      <c r="BP28063">
        <f t="shared" si="525"/>
        <v>0.38745845067771545</v>
      </c>
      <c r="BQ28063">
        <v>482.21688807397101</v>
      </c>
      <c r="BR28063">
        <v>28030</v>
      </c>
    </row>
    <row r="28064" spans="68:70" x14ac:dyDescent="0.3">
      <c r="BP28064">
        <f t="shared" si="525"/>
        <v>0.38746048568743485</v>
      </c>
      <c r="BQ28064">
        <v>482.21717712888</v>
      </c>
      <c r="BR28064">
        <v>28031</v>
      </c>
    </row>
    <row r="28065" spans="68:70" x14ac:dyDescent="0.3">
      <c r="BP28065">
        <f t="shared" si="525"/>
        <v>0.38750602284661712</v>
      </c>
      <c r="BQ28065">
        <v>482.22364507607102</v>
      </c>
      <c r="BR28065">
        <v>28032</v>
      </c>
    </row>
    <row r="28066" spans="68:70" x14ac:dyDescent="0.3">
      <c r="BP28066">
        <f t="shared" ref="BP28066:BP28129" si="526">(BQ28066 - $BS$31303)*(BQ28066 - $BS$31303)/31269</f>
        <v>0.38753161028441258</v>
      </c>
      <c r="BQ28066">
        <v>482.227279264179</v>
      </c>
      <c r="BR28066">
        <v>28033</v>
      </c>
    </row>
    <row r="28067" spans="68:70" x14ac:dyDescent="0.3">
      <c r="BP28067">
        <f t="shared" si="526"/>
        <v>0.3875789353006423</v>
      </c>
      <c r="BQ28067">
        <v>482.234000528075</v>
      </c>
      <c r="BR28067">
        <v>28034</v>
      </c>
    </row>
    <row r="28068" spans="68:70" x14ac:dyDescent="0.3">
      <c r="BP28068">
        <f t="shared" si="526"/>
        <v>0.38790363868477645</v>
      </c>
      <c r="BQ28068">
        <v>482.28010497338499</v>
      </c>
      <c r="BR28068">
        <v>28035</v>
      </c>
    </row>
    <row r="28069" spans="68:70" x14ac:dyDescent="0.3">
      <c r="BP28069">
        <f t="shared" si="526"/>
        <v>0.38805558379559779</v>
      </c>
      <c r="BQ28069">
        <v>482.30167294389901</v>
      </c>
      <c r="BR28069">
        <v>28036</v>
      </c>
    </row>
    <row r="28070" spans="68:70" x14ac:dyDescent="0.3">
      <c r="BP28070">
        <f t="shared" si="526"/>
        <v>0.38826090209780217</v>
      </c>
      <c r="BQ28070">
        <v>482.33081030807801</v>
      </c>
      <c r="BR28070">
        <v>28037</v>
      </c>
    </row>
    <row r="28071" spans="68:70" x14ac:dyDescent="0.3">
      <c r="BP28071">
        <f t="shared" si="526"/>
        <v>0.38838579637985249</v>
      </c>
      <c r="BQ28071">
        <v>482.348530678884</v>
      </c>
      <c r="BR28071">
        <v>28038</v>
      </c>
    </row>
    <row r="28072" spans="68:70" x14ac:dyDescent="0.3">
      <c r="BP28072">
        <f t="shared" si="526"/>
        <v>0.38843087535516402</v>
      </c>
      <c r="BQ28072">
        <v>482.35492591767701</v>
      </c>
      <c r="BR28072">
        <v>28039</v>
      </c>
    </row>
    <row r="28073" spans="68:70" x14ac:dyDescent="0.3">
      <c r="BP28073">
        <f t="shared" si="526"/>
        <v>0.38844430540127173</v>
      </c>
      <c r="BQ28073">
        <v>482.35683113217902</v>
      </c>
      <c r="BR28073">
        <v>28040</v>
      </c>
    </row>
    <row r="28074" spans="68:70" x14ac:dyDescent="0.3">
      <c r="BP28074">
        <f t="shared" si="526"/>
        <v>0.38850898534571093</v>
      </c>
      <c r="BQ28074">
        <v>482.36600630348897</v>
      </c>
      <c r="BR28074">
        <v>28041</v>
      </c>
    </row>
    <row r="28075" spans="68:70" x14ac:dyDescent="0.3">
      <c r="BP28075">
        <f t="shared" si="526"/>
        <v>0.38883170807727208</v>
      </c>
      <c r="BQ28075">
        <v>482.411774717453</v>
      </c>
      <c r="BR28075">
        <v>28042</v>
      </c>
    </row>
    <row r="28076" spans="68:70" x14ac:dyDescent="0.3">
      <c r="BP28076">
        <f t="shared" si="526"/>
        <v>0.38883206115202779</v>
      </c>
      <c r="BQ28076">
        <v>482.41182477997597</v>
      </c>
      <c r="BR28076">
        <v>28043</v>
      </c>
    </row>
    <row r="28077" spans="68:70" x14ac:dyDescent="0.3">
      <c r="BP28077">
        <f t="shared" si="526"/>
        <v>0.38889768996910473</v>
      </c>
      <c r="BQ28077">
        <v>482.42112990513198</v>
      </c>
      <c r="BR28077">
        <v>28044</v>
      </c>
    </row>
    <row r="28078" spans="68:70" x14ac:dyDescent="0.3">
      <c r="BP28078">
        <f t="shared" si="526"/>
        <v>0.3890135140628796</v>
      </c>
      <c r="BQ28078">
        <v>482.43755000889598</v>
      </c>
      <c r="BR28078">
        <v>28045</v>
      </c>
    </row>
    <row r="28079" spans="68:70" x14ac:dyDescent="0.3">
      <c r="BP28079">
        <f t="shared" si="526"/>
        <v>0.38911746714620243</v>
      </c>
      <c r="BQ28079">
        <v>482.45228510664498</v>
      </c>
      <c r="BR28079">
        <v>28046</v>
      </c>
    </row>
    <row r="28080" spans="68:70" x14ac:dyDescent="0.3">
      <c r="BP28080">
        <f t="shared" si="526"/>
        <v>0.38912895491331995</v>
      </c>
      <c r="BQ28080">
        <v>482.453913349027</v>
      </c>
      <c r="BR28080">
        <v>28047</v>
      </c>
    </row>
    <row r="28081" spans="68:70" x14ac:dyDescent="0.3">
      <c r="BP28081">
        <f t="shared" si="526"/>
        <v>0.38916124036880173</v>
      </c>
      <c r="BQ28081">
        <v>482.45848926600797</v>
      </c>
      <c r="BR28081">
        <v>28048</v>
      </c>
    </row>
    <row r="28082" spans="68:70" x14ac:dyDescent="0.3">
      <c r="BP28082">
        <f t="shared" si="526"/>
        <v>0.38918904663717618</v>
      </c>
      <c r="BQ28082">
        <v>482.46243018187698</v>
      </c>
      <c r="BR28082">
        <v>28049</v>
      </c>
    </row>
    <row r="28083" spans="68:70" x14ac:dyDescent="0.3">
      <c r="BP28083">
        <f t="shared" si="526"/>
        <v>0.38945508314184313</v>
      </c>
      <c r="BQ28083">
        <v>482.50012778440498</v>
      </c>
      <c r="BR28083">
        <v>28050</v>
      </c>
    </row>
    <row r="28084" spans="68:70" x14ac:dyDescent="0.3">
      <c r="BP28084">
        <f t="shared" si="526"/>
        <v>0.38948359718827358</v>
      </c>
      <c r="BQ28084">
        <v>482.50416748534798</v>
      </c>
      <c r="BR28084">
        <v>28051</v>
      </c>
    </row>
    <row r="28085" spans="68:70" x14ac:dyDescent="0.3">
      <c r="BP28085">
        <f t="shared" si="526"/>
        <v>0.38949702032534217</v>
      </c>
      <c r="BQ28085">
        <v>482.50606914458598</v>
      </c>
      <c r="BR28085">
        <v>28052</v>
      </c>
    </row>
    <row r="28086" spans="68:70" x14ac:dyDescent="0.3">
      <c r="BP28086">
        <f t="shared" si="526"/>
        <v>0.38951971418531139</v>
      </c>
      <c r="BQ28086">
        <v>482.50928411496301</v>
      </c>
      <c r="BR28086">
        <v>28053</v>
      </c>
    </row>
    <row r="28087" spans="68:70" x14ac:dyDescent="0.3">
      <c r="BP28087">
        <f t="shared" si="526"/>
        <v>0.38953666806816795</v>
      </c>
      <c r="BQ28087">
        <v>482.51168585905799</v>
      </c>
      <c r="BR28087">
        <v>28054</v>
      </c>
    </row>
    <row r="28088" spans="68:70" x14ac:dyDescent="0.3">
      <c r="BP28088">
        <f t="shared" si="526"/>
        <v>0.38973543587605236</v>
      </c>
      <c r="BQ28088">
        <v>482.53984007810101</v>
      </c>
      <c r="BR28088">
        <v>28055</v>
      </c>
    </row>
    <row r="28089" spans="68:70" x14ac:dyDescent="0.3">
      <c r="BP28089">
        <f t="shared" si="526"/>
        <v>0.3897629843558813</v>
      </c>
      <c r="BQ28089">
        <v>482.54374158175102</v>
      </c>
      <c r="BR28089">
        <v>28056</v>
      </c>
    </row>
    <row r="28090" spans="68:70" x14ac:dyDescent="0.3">
      <c r="BP28090">
        <f t="shared" si="526"/>
        <v>0.38977354921353508</v>
      </c>
      <c r="BQ28090">
        <v>482.54523777403801</v>
      </c>
      <c r="BR28090">
        <v>28057</v>
      </c>
    </row>
    <row r="28091" spans="68:70" x14ac:dyDescent="0.3">
      <c r="BP28091">
        <f t="shared" si="526"/>
        <v>0.39008775210568192</v>
      </c>
      <c r="BQ28091">
        <v>482.58972583738398</v>
      </c>
      <c r="BR28091">
        <v>28058</v>
      </c>
    </row>
    <row r="28092" spans="68:70" x14ac:dyDescent="0.3">
      <c r="BP28092">
        <f t="shared" si="526"/>
        <v>0.39015688475215832</v>
      </c>
      <c r="BQ28092">
        <v>482.59951194044697</v>
      </c>
      <c r="BR28092">
        <v>28059</v>
      </c>
    </row>
    <row r="28093" spans="68:70" x14ac:dyDescent="0.3">
      <c r="BP28093">
        <f t="shared" si="526"/>
        <v>0.39021249307922162</v>
      </c>
      <c r="BQ28093">
        <v>482.60738297318898</v>
      </c>
      <c r="BR28093">
        <v>28060</v>
      </c>
    </row>
    <row r="28094" spans="68:70" x14ac:dyDescent="0.3">
      <c r="BP28094">
        <f t="shared" si="526"/>
        <v>0.39030459957035962</v>
      </c>
      <c r="BQ28094">
        <v>482.620418873419</v>
      </c>
      <c r="BR28094">
        <v>28061</v>
      </c>
    </row>
    <row r="28095" spans="68:70" x14ac:dyDescent="0.3">
      <c r="BP28095">
        <f t="shared" si="526"/>
        <v>0.3904809052178147</v>
      </c>
      <c r="BQ28095">
        <v>482.64536725363098</v>
      </c>
      <c r="BR28095">
        <v>28062</v>
      </c>
    </row>
    <row r="28096" spans="68:70" x14ac:dyDescent="0.3">
      <c r="BP28096">
        <f t="shared" si="526"/>
        <v>0.39076029486324071</v>
      </c>
      <c r="BQ28096">
        <v>482.68489114915502</v>
      </c>
      <c r="BR28096">
        <v>28063</v>
      </c>
    </row>
    <row r="28097" spans="68:70" x14ac:dyDescent="0.3">
      <c r="BP28097">
        <f t="shared" si="526"/>
        <v>0.39085806675336066</v>
      </c>
      <c r="BQ28097">
        <v>482.698719125683</v>
      </c>
      <c r="BR28097">
        <v>28064</v>
      </c>
    </row>
    <row r="28098" spans="68:70" x14ac:dyDescent="0.3">
      <c r="BP28098">
        <f t="shared" si="526"/>
        <v>0.39104917215545831</v>
      </c>
      <c r="BQ28098">
        <v>482.72574236133403</v>
      </c>
      <c r="BR28098">
        <v>28065</v>
      </c>
    </row>
    <row r="28099" spans="68:70" x14ac:dyDescent="0.3">
      <c r="BP28099">
        <f t="shared" si="526"/>
        <v>0.39117706772681715</v>
      </c>
      <c r="BQ28099">
        <v>482.74382373062002</v>
      </c>
      <c r="BR28099">
        <v>28066</v>
      </c>
    </row>
    <row r="28100" spans="68:70" x14ac:dyDescent="0.3">
      <c r="BP28100">
        <f t="shared" si="526"/>
        <v>0.39119253468708665</v>
      </c>
      <c r="BQ28100">
        <v>482.74601018783898</v>
      </c>
      <c r="BR28100">
        <v>28067</v>
      </c>
    </row>
    <row r="28101" spans="68:70" x14ac:dyDescent="0.3">
      <c r="BP28101">
        <f t="shared" si="526"/>
        <v>0.39127252735477697</v>
      </c>
      <c r="BQ28101">
        <v>482.75731750833199</v>
      </c>
      <c r="BR28101">
        <v>28068</v>
      </c>
    </row>
    <row r="28102" spans="68:70" x14ac:dyDescent="0.3">
      <c r="BP28102">
        <f t="shared" si="526"/>
        <v>0.39130272975258934</v>
      </c>
      <c r="BQ28102">
        <v>482.761586451428</v>
      </c>
      <c r="BR28102">
        <v>28069</v>
      </c>
    </row>
    <row r="28103" spans="68:70" x14ac:dyDescent="0.3">
      <c r="BP28103">
        <f t="shared" si="526"/>
        <v>0.39139151762695151</v>
      </c>
      <c r="BQ28103">
        <v>482.77413517599399</v>
      </c>
      <c r="BR28103">
        <v>28070</v>
      </c>
    </row>
    <row r="28104" spans="68:70" x14ac:dyDescent="0.3">
      <c r="BP28104">
        <f t="shared" si="526"/>
        <v>0.39153806186328027</v>
      </c>
      <c r="BQ28104">
        <v>482.79484371172799</v>
      </c>
      <c r="BR28104">
        <v>28071</v>
      </c>
    </row>
    <row r="28105" spans="68:70" x14ac:dyDescent="0.3">
      <c r="BP28105">
        <f t="shared" si="526"/>
        <v>0.39162557946836218</v>
      </c>
      <c r="BQ28105">
        <v>482.80720919702202</v>
      </c>
      <c r="BR28105">
        <v>28072</v>
      </c>
    </row>
    <row r="28106" spans="68:70" x14ac:dyDescent="0.3">
      <c r="BP28106">
        <f t="shared" si="526"/>
        <v>0.39162743661167182</v>
      </c>
      <c r="BQ28106">
        <v>482.80747158043602</v>
      </c>
      <c r="BR28106">
        <v>28073</v>
      </c>
    </row>
    <row r="28107" spans="68:70" x14ac:dyDescent="0.3">
      <c r="BP28107">
        <f t="shared" si="526"/>
        <v>0.39187792620438516</v>
      </c>
      <c r="BQ28107">
        <v>482.84285588820802</v>
      </c>
      <c r="BR28107">
        <v>28074</v>
      </c>
    </row>
    <row r="28108" spans="68:70" x14ac:dyDescent="0.3">
      <c r="BP28108">
        <f t="shared" si="526"/>
        <v>0.39196182254441997</v>
      </c>
      <c r="BQ28108">
        <v>482.85470460646502</v>
      </c>
      <c r="BR28108">
        <v>28075</v>
      </c>
    </row>
    <row r="28109" spans="68:70" x14ac:dyDescent="0.3">
      <c r="BP28109">
        <f t="shared" si="526"/>
        <v>0.39221542642029317</v>
      </c>
      <c r="BQ28109">
        <v>482.890513489265</v>
      </c>
      <c r="BR28109">
        <v>28076</v>
      </c>
    </row>
    <row r="28110" spans="68:70" x14ac:dyDescent="0.3">
      <c r="BP28110">
        <f t="shared" si="526"/>
        <v>0.39231425706900208</v>
      </c>
      <c r="BQ28110">
        <v>482.904465247926</v>
      </c>
      <c r="BR28110">
        <v>28077</v>
      </c>
    </row>
    <row r="28111" spans="68:70" x14ac:dyDescent="0.3">
      <c r="BP28111">
        <f t="shared" si="526"/>
        <v>0.39257898579131706</v>
      </c>
      <c r="BQ28111">
        <v>482.94182790665099</v>
      </c>
      <c r="BR28111">
        <v>28078</v>
      </c>
    </row>
    <row r="28112" spans="68:70" x14ac:dyDescent="0.3">
      <c r="BP28112">
        <f t="shared" si="526"/>
        <v>0.39260820925667522</v>
      </c>
      <c r="BQ28112">
        <v>482.94595160708201</v>
      </c>
      <c r="BR28112">
        <v>28079</v>
      </c>
    </row>
    <row r="28113" spans="68:70" x14ac:dyDescent="0.3">
      <c r="BP28113">
        <f t="shared" si="526"/>
        <v>0.39280253703271112</v>
      </c>
      <c r="BQ28113">
        <v>482.97336914562197</v>
      </c>
      <c r="BR28113">
        <v>28080</v>
      </c>
    </row>
    <row r="28114" spans="68:70" x14ac:dyDescent="0.3">
      <c r="BP28114">
        <f t="shared" si="526"/>
        <v>0.39280342622777992</v>
      </c>
      <c r="BQ28114">
        <v>482.97349458579902</v>
      </c>
      <c r="BR28114">
        <v>28081</v>
      </c>
    </row>
    <row r="28115" spans="68:70" x14ac:dyDescent="0.3">
      <c r="BP28115">
        <f t="shared" si="526"/>
        <v>0.39297179903284557</v>
      </c>
      <c r="BQ28115">
        <v>482.99724464968801</v>
      </c>
      <c r="BR28115">
        <v>28082</v>
      </c>
    </row>
    <row r="28116" spans="68:70" x14ac:dyDescent="0.3">
      <c r="BP28116">
        <f t="shared" si="526"/>
        <v>0.39303807541402802</v>
      </c>
      <c r="BQ28116">
        <v>483.00659196267401</v>
      </c>
      <c r="BR28116">
        <v>28083</v>
      </c>
    </row>
    <row r="28117" spans="68:70" x14ac:dyDescent="0.3">
      <c r="BP28117">
        <f t="shared" si="526"/>
        <v>0.39330787162080522</v>
      </c>
      <c r="BQ28117">
        <v>483.04463463511098</v>
      </c>
      <c r="BR28117">
        <v>28084</v>
      </c>
    </row>
    <row r="28118" spans="68:70" x14ac:dyDescent="0.3">
      <c r="BP28118">
        <f t="shared" si="526"/>
        <v>0.39342359567693774</v>
      </c>
      <c r="BQ28118">
        <v>483.06094833190502</v>
      </c>
      <c r="BR28118">
        <v>28085</v>
      </c>
    </row>
    <row r="28119" spans="68:70" x14ac:dyDescent="0.3">
      <c r="BP28119">
        <f t="shared" si="526"/>
        <v>0.39350737377855122</v>
      </c>
      <c r="BQ28119">
        <v>483.07275708917098</v>
      </c>
      <c r="BR28119">
        <v>28086</v>
      </c>
    </row>
    <row r="28120" spans="68:70" x14ac:dyDescent="0.3">
      <c r="BP28120">
        <f t="shared" si="526"/>
        <v>0.39359943638175271</v>
      </c>
      <c r="BQ28120">
        <v>483.08573212050101</v>
      </c>
      <c r="BR28120">
        <v>28087</v>
      </c>
    </row>
    <row r="28121" spans="68:70" x14ac:dyDescent="0.3">
      <c r="BP28121">
        <f t="shared" si="526"/>
        <v>0.39371530025212093</v>
      </c>
      <c r="BQ28121">
        <v>483.10205947571001</v>
      </c>
      <c r="BR28121">
        <v>28088</v>
      </c>
    </row>
    <row r="28122" spans="68:70" x14ac:dyDescent="0.3">
      <c r="BP28122">
        <f t="shared" si="526"/>
        <v>0.39375499470793679</v>
      </c>
      <c r="BQ28122">
        <v>483.107652603742</v>
      </c>
      <c r="BR28122">
        <v>28089</v>
      </c>
    </row>
    <row r="28123" spans="68:70" x14ac:dyDescent="0.3">
      <c r="BP28123">
        <f t="shared" si="526"/>
        <v>0.39375733415294545</v>
      </c>
      <c r="BQ28123">
        <v>483.10798223330801</v>
      </c>
      <c r="BR28123">
        <v>28090</v>
      </c>
    </row>
    <row r="28124" spans="68:70" x14ac:dyDescent="0.3">
      <c r="BP28124">
        <f t="shared" si="526"/>
        <v>0.39377261339553682</v>
      </c>
      <c r="BQ28124">
        <v>483.11013506603001</v>
      </c>
      <c r="BR28124">
        <v>28091</v>
      </c>
    </row>
    <row r="28125" spans="68:70" x14ac:dyDescent="0.3">
      <c r="BP28125">
        <f t="shared" si="526"/>
        <v>0.39404654947646761</v>
      </c>
      <c r="BQ28125">
        <v>483.14872534988001</v>
      </c>
      <c r="BR28125">
        <v>28092</v>
      </c>
    </row>
    <row r="28126" spans="68:70" x14ac:dyDescent="0.3">
      <c r="BP28126">
        <f t="shared" si="526"/>
        <v>0.39408333722306971</v>
      </c>
      <c r="BQ28126">
        <v>483.15390673992698</v>
      </c>
      <c r="BR28126">
        <v>28093</v>
      </c>
    </row>
    <row r="28127" spans="68:70" x14ac:dyDescent="0.3">
      <c r="BP28127">
        <f t="shared" si="526"/>
        <v>0.39415367591384953</v>
      </c>
      <c r="BQ28127">
        <v>483.16381295761403</v>
      </c>
      <c r="BR28127">
        <v>28094</v>
      </c>
    </row>
    <row r="28128" spans="68:70" x14ac:dyDescent="0.3">
      <c r="BP28128">
        <f t="shared" si="526"/>
        <v>0.39415955234942873</v>
      </c>
      <c r="BQ28128">
        <v>483.16464053110502</v>
      </c>
      <c r="BR28128">
        <v>28095</v>
      </c>
    </row>
    <row r="28129" spans="68:70" x14ac:dyDescent="0.3">
      <c r="BP28129">
        <f t="shared" si="526"/>
        <v>0.39422244162357983</v>
      </c>
      <c r="BQ28129">
        <v>483.17349678854902</v>
      </c>
      <c r="BR28129">
        <v>28096</v>
      </c>
    </row>
    <row r="28130" spans="68:70" x14ac:dyDescent="0.3">
      <c r="BP28130">
        <f t="shared" ref="BP28130:BP28193" si="527">(BQ28130 - $BS$31303)*(BQ28130 - $BS$31303)/31269</f>
        <v>0.39429170591985879</v>
      </c>
      <c r="BQ28130">
        <v>483.18324997844502</v>
      </c>
      <c r="BR28130">
        <v>28097</v>
      </c>
    </row>
    <row r="28131" spans="68:70" x14ac:dyDescent="0.3">
      <c r="BP28131">
        <f t="shared" si="527"/>
        <v>0.3943993436430962</v>
      </c>
      <c r="BQ28131">
        <v>483.19840487744102</v>
      </c>
      <c r="BR28131">
        <v>28098</v>
      </c>
    </row>
    <row r="28132" spans="68:70" x14ac:dyDescent="0.3">
      <c r="BP28132">
        <f t="shared" si="527"/>
        <v>0.39452362568177307</v>
      </c>
      <c r="BQ28132">
        <v>483.21590064773397</v>
      </c>
      <c r="BR28132">
        <v>28099</v>
      </c>
    </row>
    <row r="28133" spans="68:70" x14ac:dyDescent="0.3">
      <c r="BP28133">
        <f t="shared" si="527"/>
        <v>0.39468866476986419</v>
      </c>
      <c r="BQ28133">
        <v>483.23912972166102</v>
      </c>
      <c r="BR28133">
        <v>28100</v>
      </c>
    </row>
    <row r="28134" spans="68:70" x14ac:dyDescent="0.3">
      <c r="BP28134">
        <f t="shared" si="527"/>
        <v>0.39470393484588806</v>
      </c>
      <c r="BQ28134">
        <v>483.24127872293201</v>
      </c>
      <c r="BR28134">
        <v>28101</v>
      </c>
    </row>
    <row r="28135" spans="68:70" x14ac:dyDescent="0.3">
      <c r="BP28135">
        <f t="shared" si="527"/>
        <v>0.39481343048962975</v>
      </c>
      <c r="BQ28135">
        <v>483.25668713901001</v>
      </c>
      <c r="BR28135">
        <v>28102</v>
      </c>
    </row>
    <row r="28136" spans="68:70" x14ac:dyDescent="0.3">
      <c r="BP28136">
        <f t="shared" si="527"/>
        <v>0.39522826802292627</v>
      </c>
      <c r="BQ28136">
        <v>483.31504442009799</v>
      </c>
      <c r="BR28136">
        <v>28103</v>
      </c>
    </row>
    <row r="28137" spans="68:70" x14ac:dyDescent="0.3">
      <c r="BP28137">
        <f t="shared" si="527"/>
        <v>0.39590234992602286</v>
      </c>
      <c r="BQ28137">
        <v>483.40980563267601</v>
      </c>
      <c r="BR28137">
        <v>28104</v>
      </c>
    </row>
    <row r="28138" spans="68:70" x14ac:dyDescent="0.3">
      <c r="BP28138">
        <f t="shared" si="527"/>
        <v>0.39609011634286373</v>
      </c>
      <c r="BQ28138">
        <v>483.436187127202</v>
      </c>
      <c r="BR28138">
        <v>28105</v>
      </c>
    </row>
    <row r="28139" spans="68:70" x14ac:dyDescent="0.3">
      <c r="BP28139">
        <f t="shared" si="527"/>
        <v>0.39611241040258588</v>
      </c>
      <c r="BQ28139">
        <v>483.43931906441497</v>
      </c>
      <c r="BR28139">
        <v>28106</v>
      </c>
    </row>
    <row r="28140" spans="68:70" x14ac:dyDescent="0.3">
      <c r="BP28140">
        <f t="shared" si="527"/>
        <v>0.39629991076002907</v>
      </c>
      <c r="BQ28140">
        <v>483.46565619709202</v>
      </c>
      <c r="BR28140">
        <v>28107</v>
      </c>
    </row>
    <row r="28141" spans="68:70" x14ac:dyDescent="0.3">
      <c r="BP28141">
        <f t="shared" si="527"/>
        <v>0.396332093164523</v>
      </c>
      <c r="BQ28141">
        <v>483.47017605399799</v>
      </c>
      <c r="BR28141">
        <v>28108</v>
      </c>
    </row>
    <row r="28142" spans="68:70" x14ac:dyDescent="0.3">
      <c r="BP28142">
        <f t="shared" si="527"/>
        <v>0.39633267988376242</v>
      </c>
      <c r="BQ28142">
        <v>483.47025845406199</v>
      </c>
      <c r="BR28142">
        <v>28109</v>
      </c>
    </row>
    <row r="28143" spans="68:70" x14ac:dyDescent="0.3">
      <c r="BP28143">
        <f t="shared" si="527"/>
        <v>0.39634818212605305</v>
      </c>
      <c r="BQ28143">
        <v>483.47243559895099</v>
      </c>
      <c r="BR28143">
        <v>28110</v>
      </c>
    </row>
    <row r="28144" spans="68:70" x14ac:dyDescent="0.3">
      <c r="BP28144">
        <f t="shared" si="527"/>
        <v>0.39644324337580961</v>
      </c>
      <c r="BQ28144">
        <v>483.48578513113199</v>
      </c>
      <c r="BR28144">
        <v>28111</v>
      </c>
    </row>
    <row r="28145" spans="68:70" x14ac:dyDescent="0.3">
      <c r="BP28145">
        <f t="shared" si="527"/>
        <v>0.3965058548175025</v>
      </c>
      <c r="BQ28145">
        <v>483.49457683493301</v>
      </c>
      <c r="BR28145">
        <v>28112</v>
      </c>
    </row>
    <row r="28146" spans="68:70" x14ac:dyDescent="0.3">
      <c r="BP28146">
        <f t="shared" si="527"/>
        <v>0.39670335588623157</v>
      </c>
      <c r="BQ28146">
        <v>483.522304773141</v>
      </c>
      <c r="BR28146">
        <v>28113</v>
      </c>
    </row>
    <row r="28147" spans="68:70" x14ac:dyDescent="0.3">
      <c r="BP28147">
        <f t="shared" si="527"/>
        <v>0.39696050942359173</v>
      </c>
      <c r="BQ28147">
        <v>483.55839720980202</v>
      </c>
      <c r="BR28147">
        <v>28114</v>
      </c>
    </row>
    <row r="28148" spans="68:70" x14ac:dyDescent="0.3">
      <c r="BP28148">
        <f t="shared" si="527"/>
        <v>0.39700537342727404</v>
      </c>
      <c r="BQ28148">
        <v>483.56469283848998</v>
      </c>
      <c r="BR28148">
        <v>28115</v>
      </c>
    </row>
    <row r="28149" spans="68:70" x14ac:dyDescent="0.3">
      <c r="BP28149">
        <f t="shared" si="527"/>
        <v>0.39722602049118838</v>
      </c>
      <c r="BQ28149">
        <v>483.59565039187999</v>
      </c>
      <c r="BR28149">
        <v>28116</v>
      </c>
    </row>
    <row r="28150" spans="68:70" x14ac:dyDescent="0.3">
      <c r="BP28150">
        <f t="shared" si="527"/>
        <v>0.39723301570044212</v>
      </c>
      <c r="BQ28150">
        <v>483.596631703529</v>
      </c>
      <c r="BR28150">
        <v>28117</v>
      </c>
    </row>
    <row r="28151" spans="68:70" x14ac:dyDescent="0.3">
      <c r="BP28151">
        <f t="shared" si="527"/>
        <v>0.39736137598926868</v>
      </c>
      <c r="BQ28151">
        <v>483.61463698594503</v>
      </c>
      <c r="BR28151">
        <v>28118</v>
      </c>
    </row>
    <row r="28152" spans="68:70" x14ac:dyDescent="0.3">
      <c r="BP28152">
        <f t="shared" si="527"/>
        <v>0.39746235318790252</v>
      </c>
      <c r="BQ28152">
        <v>483.62879915926902</v>
      </c>
      <c r="BR28152">
        <v>28119</v>
      </c>
    </row>
    <row r="28153" spans="68:70" x14ac:dyDescent="0.3">
      <c r="BP28153">
        <f t="shared" si="527"/>
        <v>0.39752182075085474</v>
      </c>
      <c r="BQ28153">
        <v>483.63713871467098</v>
      </c>
      <c r="BR28153">
        <v>28120</v>
      </c>
    </row>
    <row r="28154" spans="68:70" x14ac:dyDescent="0.3">
      <c r="BP28154">
        <f t="shared" si="527"/>
        <v>0.3977173788369609</v>
      </c>
      <c r="BQ28154">
        <v>483.664558805571</v>
      </c>
      <c r="BR28154">
        <v>28121</v>
      </c>
    </row>
    <row r="28155" spans="68:70" x14ac:dyDescent="0.3">
      <c r="BP28155">
        <f t="shared" si="527"/>
        <v>0.39778615185201682</v>
      </c>
      <c r="BQ28155">
        <v>483.674200181294</v>
      </c>
      <c r="BR28155">
        <v>28122</v>
      </c>
    </row>
    <row r="28156" spans="68:70" x14ac:dyDescent="0.3">
      <c r="BP28156">
        <f t="shared" si="527"/>
        <v>0.39786569228630553</v>
      </c>
      <c r="BQ28156">
        <v>483.68535001576601</v>
      </c>
      <c r="BR28156">
        <v>28123</v>
      </c>
    </row>
    <row r="28157" spans="68:70" x14ac:dyDescent="0.3">
      <c r="BP28157">
        <f t="shared" si="527"/>
        <v>0.39790508054910145</v>
      </c>
      <c r="BQ28157">
        <v>483.69087097872301</v>
      </c>
      <c r="BR28157">
        <v>28124</v>
      </c>
    </row>
    <row r="28158" spans="68:70" x14ac:dyDescent="0.3">
      <c r="BP28158">
        <f t="shared" si="527"/>
        <v>0.39798631696617115</v>
      </c>
      <c r="BQ28158">
        <v>483.70225683911201</v>
      </c>
      <c r="BR28158">
        <v>28125</v>
      </c>
    </row>
    <row r="28159" spans="68:70" x14ac:dyDescent="0.3">
      <c r="BP28159">
        <f t="shared" si="527"/>
        <v>0.39811581410603653</v>
      </c>
      <c r="BQ28159">
        <v>483.72040437997998</v>
      </c>
      <c r="BR28159">
        <v>28126</v>
      </c>
    </row>
    <row r="28160" spans="68:70" x14ac:dyDescent="0.3">
      <c r="BP28160">
        <f t="shared" si="527"/>
        <v>0.39825519152484695</v>
      </c>
      <c r="BQ28160">
        <v>483.739933231235</v>
      </c>
      <c r="BR28160">
        <v>28127</v>
      </c>
    </row>
    <row r="28161" spans="68:70" x14ac:dyDescent="0.3">
      <c r="BP28161">
        <f t="shared" si="527"/>
        <v>0.39827110985174485</v>
      </c>
      <c r="BQ28161">
        <v>483.74216340836102</v>
      </c>
      <c r="BR28161">
        <v>28128</v>
      </c>
    </row>
    <row r="28162" spans="68:70" x14ac:dyDescent="0.3">
      <c r="BP28162">
        <f t="shared" si="527"/>
        <v>0.39829335837459401</v>
      </c>
      <c r="BQ28162">
        <v>483.745280379029</v>
      </c>
      <c r="BR28162">
        <v>28129</v>
      </c>
    </row>
    <row r="28163" spans="68:70" x14ac:dyDescent="0.3">
      <c r="BP28163">
        <f t="shared" si="527"/>
        <v>0.39835847875255964</v>
      </c>
      <c r="BQ28163">
        <v>483.75440310501398</v>
      </c>
      <c r="BR28163">
        <v>28130</v>
      </c>
    </row>
    <row r="28164" spans="68:70" x14ac:dyDescent="0.3">
      <c r="BP28164">
        <f t="shared" si="527"/>
        <v>0.39843986165871742</v>
      </c>
      <c r="BQ28164">
        <v>483.76580300346899</v>
      </c>
      <c r="BR28164">
        <v>28131</v>
      </c>
    </row>
    <row r="28165" spans="68:70" x14ac:dyDescent="0.3">
      <c r="BP28165">
        <f t="shared" si="527"/>
        <v>0.39844045990993149</v>
      </c>
      <c r="BQ28165">
        <v>483.76588680057802</v>
      </c>
      <c r="BR28165">
        <v>28132</v>
      </c>
    </row>
    <row r="28166" spans="68:70" x14ac:dyDescent="0.3">
      <c r="BP28166">
        <f t="shared" si="527"/>
        <v>0.39860312407778786</v>
      </c>
      <c r="BQ28166">
        <v>483.788668853763</v>
      </c>
      <c r="BR28166">
        <v>28133</v>
      </c>
    </row>
    <row r="28167" spans="68:70" x14ac:dyDescent="0.3">
      <c r="BP28167">
        <f t="shared" si="527"/>
        <v>0.39869261547403434</v>
      </c>
      <c r="BQ28167">
        <v>483.80120065682797</v>
      </c>
      <c r="BR28167">
        <v>28134</v>
      </c>
    </row>
    <row r="28168" spans="68:70" x14ac:dyDescent="0.3">
      <c r="BP28168">
        <f t="shared" si="527"/>
        <v>0.39875336585659854</v>
      </c>
      <c r="BQ28168">
        <v>483.80970695063201</v>
      </c>
      <c r="BR28168">
        <v>28135</v>
      </c>
    </row>
    <row r="28169" spans="68:70" x14ac:dyDescent="0.3">
      <c r="BP28169">
        <f t="shared" si="527"/>
        <v>0.39876332731159342</v>
      </c>
      <c r="BQ28169">
        <v>483.811101695861</v>
      </c>
      <c r="BR28169">
        <v>28136</v>
      </c>
    </row>
    <row r="28170" spans="68:70" x14ac:dyDescent="0.3">
      <c r="BP28170">
        <f t="shared" si="527"/>
        <v>0.39884148992250068</v>
      </c>
      <c r="BQ28170">
        <v>483.82204496732601</v>
      </c>
      <c r="BR28170">
        <v>28137</v>
      </c>
    </row>
    <row r="28171" spans="68:70" x14ac:dyDescent="0.3">
      <c r="BP28171">
        <f t="shared" si="527"/>
        <v>0.39916143963675632</v>
      </c>
      <c r="BQ28171">
        <v>483.86682882397099</v>
      </c>
      <c r="BR28171">
        <v>28138</v>
      </c>
    </row>
    <row r="28172" spans="68:70" x14ac:dyDescent="0.3">
      <c r="BP28172">
        <f t="shared" si="527"/>
        <v>0.39931477102556068</v>
      </c>
      <c r="BQ28172">
        <v>483.88828449387699</v>
      </c>
      <c r="BR28172">
        <v>28139</v>
      </c>
    </row>
    <row r="28173" spans="68:70" x14ac:dyDescent="0.3">
      <c r="BP28173">
        <f t="shared" si="527"/>
        <v>0.39932680069593751</v>
      </c>
      <c r="BQ28173">
        <v>483.88996763204898</v>
      </c>
      <c r="BR28173">
        <v>28140</v>
      </c>
    </row>
    <row r="28174" spans="68:70" x14ac:dyDescent="0.3">
      <c r="BP28174">
        <f t="shared" si="527"/>
        <v>0.3995943479467095</v>
      </c>
      <c r="BQ28174">
        <v>483.92739510785498</v>
      </c>
      <c r="BR28174">
        <v>28141</v>
      </c>
    </row>
    <row r="28175" spans="68:70" x14ac:dyDescent="0.3">
      <c r="BP28175">
        <f t="shared" si="527"/>
        <v>0.40007986320993127</v>
      </c>
      <c r="BQ28175">
        <v>483.995282380378</v>
      </c>
      <c r="BR28175">
        <v>28142</v>
      </c>
    </row>
    <row r="28176" spans="68:70" x14ac:dyDescent="0.3">
      <c r="BP28176">
        <f t="shared" si="527"/>
        <v>0.40046669584177652</v>
      </c>
      <c r="BQ28176">
        <v>484.04934185441999</v>
      </c>
      <c r="BR28176">
        <v>28143</v>
      </c>
    </row>
    <row r="28177" spans="68:70" x14ac:dyDescent="0.3">
      <c r="BP28177">
        <f t="shared" si="527"/>
        <v>0.40049950059739842</v>
      </c>
      <c r="BQ28177">
        <v>484.05392508504798</v>
      </c>
      <c r="BR28177">
        <v>28144</v>
      </c>
    </row>
    <row r="28178" spans="68:70" x14ac:dyDescent="0.3">
      <c r="BP28178">
        <f t="shared" si="527"/>
        <v>0.40052974685280307</v>
      </c>
      <c r="BQ28178">
        <v>484.05815069519599</v>
      </c>
      <c r="BR28178">
        <v>28145</v>
      </c>
    </row>
    <row r="28179" spans="68:70" x14ac:dyDescent="0.3">
      <c r="BP28179">
        <f t="shared" si="527"/>
        <v>0.40079671457213489</v>
      </c>
      <c r="BQ28179">
        <v>484.09544100690999</v>
      </c>
      <c r="BR28179">
        <v>28146</v>
      </c>
    </row>
    <row r="28180" spans="68:70" x14ac:dyDescent="0.3">
      <c r="BP28180">
        <f t="shared" si="527"/>
        <v>0.40110003785557025</v>
      </c>
      <c r="BQ28180">
        <v>484.13779443104602</v>
      </c>
      <c r="BR28180">
        <v>28147</v>
      </c>
    </row>
    <row r="28181" spans="68:70" x14ac:dyDescent="0.3">
      <c r="BP28181">
        <f t="shared" si="527"/>
        <v>0.40112828038146503</v>
      </c>
      <c r="BQ28181">
        <v>484.14173715652998</v>
      </c>
      <c r="BR28181">
        <v>28148</v>
      </c>
    </row>
    <row r="28182" spans="68:70" x14ac:dyDescent="0.3">
      <c r="BP28182">
        <f t="shared" si="527"/>
        <v>0.40114422003666689</v>
      </c>
      <c r="BQ28182">
        <v>484.14396230999102</v>
      </c>
      <c r="BR28182">
        <v>28149</v>
      </c>
    </row>
    <row r="28183" spans="68:70" x14ac:dyDescent="0.3">
      <c r="BP28183">
        <f t="shared" si="527"/>
        <v>0.40116510450520093</v>
      </c>
      <c r="BQ28183">
        <v>484.14687768553603</v>
      </c>
      <c r="BR28183">
        <v>28150</v>
      </c>
    </row>
    <row r="28184" spans="68:70" x14ac:dyDescent="0.3">
      <c r="BP28184">
        <f t="shared" si="527"/>
        <v>0.40146307851713375</v>
      </c>
      <c r="BQ28184">
        <v>484.18846522170901</v>
      </c>
      <c r="BR28184">
        <v>28151</v>
      </c>
    </row>
    <row r="28185" spans="68:70" x14ac:dyDescent="0.3">
      <c r="BP28185">
        <f t="shared" si="527"/>
        <v>0.40165684845210642</v>
      </c>
      <c r="BQ28185">
        <v>484.21550095753798</v>
      </c>
      <c r="BR28185">
        <v>28152</v>
      </c>
    </row>
    <row r="28186" spans="68:70" x14ac:dyDescent="0.3">
      <c r="BP28186">
        <f t="shared" si="527"/>
        <v>0.40175092482752628</v>
      </c>
      <c r="BQ28186">
        <v>484.22862460516598</v>
      </c>
      <c r="BR28186">
        <v>28153</v>
      </c>
    </row>
    <row r="28187" spans="68:70" x14ac:dyDescent="0.3">
      <c r="BP28187">
        <f t="shared" si="527"/>
        <v>0.40181675665681543</v>
      </c>
      <c r="BQ28187">
        <v>484.23780722682801</v>
      </c>
      <c r="BR28187">
        <v>28154</v>
      </c>
    </row>
    <row r="28188" spans="68:70" x14ac:dyDescent="0.3">
      <c r="BP28188">
        <f t="shared" si="527"/>
        <v>0.401907770156884</v>
      </c>
      <c r="BQ28188">
        <v>484.25050110145003</v>
      </c>
      <c r="BR28188">
        <v>28155</v>
      </c>
    </row>
    <row r="28189" spans="68:70" x14ac:dyDescent="0.3">
      <c r="BP28189">
        <f t="shared" si="527"/>
        <v>0.40211837420310681</v>
      </c>
      <c r="BQ28189">
        <v>484.27986905114</v>
      </c>
      <c r="BR28189">
        <v>28156</v>
      </c>
    </row>
    <row r="28190" spans="68:70" x14ac:dyDescent="0.3">
      <c r="BP28190">
        <f t="shared" si="527"/>
        <v>0.40223993823205845</v>
      </c>
      <c r="BQ28190">
        <v>484.29681720148102</v>
      </c>
      <c r="BR28190">
        <v>28157</v>
      </c>
    </row>
    <row r="28191" spans="68:70" x14ac:dyDescent="0.3">
      <c r="BP28191">
        <f t="shared" si="527"/>
        <v>0.40232673445430461</v>
      </c>
      <c r="BQ28191">
        <v>484.30891654487601</v>
      </c>
      <c r="BR28191">
        <v>28158</v>
      </c>
    </row>
    <row r="28192" spans="68:70" x14ac:dyDescent="0.3">
      <c r="BP28192">
        <f t="shared" si="527"/>
        <v>0.40239038853649561</v>
      </c>
      <c r="BQ28192">
        <v>484.31778905774797</v>
      </c>
      <c r="BR28192">
        <v>28159</v>
      </c>
    </row>
    <row r="28193" spans="68:70" x14ac:dyDescent="0.3">
      <c r="BP28193">
        <f t="shared" si="527"/>
        <v>0.40242972548670447</v>
      </c>
      <c r="BQ28193">
        <v>484.32327174248201</v>
      </c>
      <c r="BR28193">
        <v>28160</v>
      </c>
    </row>
    <row r="28194" spans="68:70" x14ac:dyDescent="0.3">
      <c r="BP28194">
        <f t="shared" ref="BP28194:BP28257" si="528">(BQ28194 - $BS$31303)*(BQ28194 - $BS$31303)/31269</f>
        <v>0.40244379115061962</v>
      </c>
      <c r="BQ28194">
        <v>484.32523211414298</v>
      </c>
      <c r="BR28194">
        <v>28161</v>
      </c>
    </row>
    <row r="28195" spans="68:70" x14ac:dyDescent="0.3">
      <c r="BP28195">
        <f t="shared" si="528"/>
        <v>0.4025258163633354</v>
      </c>
      <c r="BQ28195">
        <v>484.33666351943401</v>
      </c>
      <c r="BR28195">
        <v>28162</v>
      </c>
    </row>
    <row r="28196" spans="68:70" x14ac:dyDescent="0.3">
      <c r="BP28196">
        <f t="shared" si="528"/>
        <v>0.40273710353509667</v>
      </c>
      <c r="BQ28196">
        <v>484.366104093979</v>
      </c>
      <c r="BR28196">
        <v>28163</v>
      </c>
    </row>
    <row r="28197" spans="68:70" x14ac:dyDescent="0.3">
      <c r="BP28197">
        <f t="shared" si="528"/>
        <v>0.40279133433731107</v>
      </c>
      <c r="BQ28197">
        <v>484.37365932222298</v>
      </c>
      <c r="BR28197">
        <v>28164</v>
      </c>
    </row>
    <row r="28198" spans="68:70" x14ac:dyDescent="0.3">
      <c r="BP28198">
        <f t="shared" si="528"/>
        <v>0.40306591895185423</v>
      </c>
      <c r="BQ28198">
        <v>484.411905597312</v>
      </c>
      <c r="BR28198">
        <v>28165</v>
      </c>
    </row>
    <row r="28199" spans="68:70" x14ac:dyDescent="0.3">
      <c r="BP28199">
        <f t="shared" si="528"/>
        <v>0.40333724811826099</v>
      </c>
      <c r="BQ28199">
        <v>484.449685633775</v>
      </c>
      <c r="BR28199">
        <v>28166</v>
      </c>
    </row>
    <row r="28200" spans="68:70" x14ac:dyDescent="0.3">
      <c r="BP28200">
        <f t="shared" si="528"/>
        <v>0.40354300018867806</v>
      </c>
      <c r="BQ28200">
        <v>484.47832620488299</v>
      </c>
      <c r="BR28200">
        <v>28167</v>
      </c>
    </row>
    <row r="28201" spans="68:70" x14ac:dyDescent="0.3">
      <c r="BP28201">
        <f t="shared" si="528"/>
        <v>0.40373246504261223</v>
      </c>
      <c r="BQ28201">
        <v>484.50469314810499</v>
      </c>
      <c r="BR28201">
        <v>28168</v>
      </c>
    </row>
    <row r="28202" spans="68:70" x14ac:dyDescent="0.3">
      <c r="BP28202">
        <f t="shared" si="528"/>
        <v>0.40374966148917341</v>
      </c>
      <c r="BQ28202">
        <v>484.50708599137698</v>
      </c>
      <c r="BR28202">
        <v>28169</v>
      </c>
    </row>
    <row r="28203" spans="68:70" x14ac:dyDescent="0.3">
      <c r="BP28203">
        <f t="shared" si="528"/>
        <v>0.40401115319996267</v>
      </c>
      <c r="BQ28203">
        <v>484.54346564333503</v>
      </c>
      <c r="BR28203">
        <v>28170</v>
      </c>
    </row>
    <row r="28204" spans="68:70" x14ac:dyDescent="0.3">
      <c r="BP28204">
        <f t="shared" si="528"/>
        <v>0.40408968622582814</v>
      </c>
      <c r="BQ28204">
        <v>484.55438913674601</v>
      </c>
      <c r="BR28204">
        <v>28171</v>
      </c>
    </row>
    <row r="28205" spans="68:70" x14ac:dyDescent="0.3">
      <c r="BP28205">
        <f t="shared" si="528"/>
        <v>0.40411355046836883</v>
      </c>
      <c r="BQ28205">
        <v>484.55770830570299</v>
      </c>
      <c r="BR28205">
        <v>28172</v>
      </c>
    </row>
    <row r="28206" spans="68:70" x14ac:dyDescent="0.3">
      <c r="BP28206">
        <f t="shared" si="528"/>
        <v>0.40421303437436151</v>
      </c>
      <c r="BQ28206">
        <v>484.571544013981</v>
      </c>
      <c r="BR28206">
        <v>28173</v>
      </c>
    </row>
    <row r="28207" spans="68:70" x14ac:dyDescent="0.3">
      <c r="BP28207">
        <f t="shared" si="528"/>
        <v>0.40428375226884189</v>
      </c>
      <c r="BQ28207">
        <v>484.58137805853301</v>
      </c>
      <c r="BR28207">
        <v>28174</v>
      </c>
    </row>
    <row r="28208" spans="68:70" x14ac:dyDescent="0.3">
      <c r="BP28208">
        <f t="shared" si="528"/>
        <v>0.40453364136279352</v>
      </c>
      <c r="BQ28208">
        <v>484.616120798422</v>
      </c>
      <c r="BR28208">
        <v>28175</v>
      </c>
    </row>
    <row r="28209" spans="68:70" x14ac:dyDescent="0.3">
      <c r="BP28209">
        <f t="shared" si="528"/>
        <v>0.40459589324446271</v>
      </c>
      <c r="BQ28209">
        <v>484.62477417203598</v>
      </c>
      <c r="BR28209">
        <v>28176</v>
      </c>
    </row>
    <row r="28210" spans="68:70" x14ac:dyDescent="0.3">
      <c r="BP28210">
        <f t="shared" si="528"/>
        <v>0.40464214580362418</v>
      </c>
      <c r="BQ28210">
        <v>484.63120311571902</v>
      </c>
      <c r="BR28210">
        <v>28177</v>
      </c>
    </row>
    <row r="28211" spans="68:70" x14ac:dyDescent="0.3">
      <c r="BP28211">
        <f t="shared" si="528"/>
        <v>0.40504790148742886</v>
      </c>
      <c r="BQ28211">
        <v>484.68758599157798</v>
      </c>
      <c r="BR28211">
        <v>28178</v>
      </c>
    </row>
    <row r="28212" spans="68:70" x14ac:dyDescent="0.3">
      <c r="BP28212">
        <f t="shared" si="528"/>
        <v>0.40505847638397241</v>
      </c>
      <c r="BQ28212">
        <v>484.68905507717199</v>
      </c>
      <c r="BR28212">
        <v>28179</v>
      </c>
    </row>
    <row r="28213" spans="68:70" x14ac:dyDescent="0.3">
      <c r="BP28213">
        <f t="shared" si="528"/>
        <v>0.40507322403561785</v>
      </c>
      <c r="BQ28213">
        <v>484.69110381815801</v>
      </c>
      <c r="BR28213">
        <v>28180</v>
      </c>
    </row>
    <row r="28214" spans="68:70" x14ac:dyDescent="0.3">
      <c r="BP28214">
        <f t="shared" si="528"/>
        <v>0.40512332673967827</v>
      </c>
      <c r="BQ28214">
        <v>484.698063797798</v>
      </c>
      <c r="BR28214">
        <v>28181</v>
      </c>
    </row>
    <row r="28215" spans="68:70" x14ac:dyDescent="0.3">
      <c r="BP28215">
        <f t="shared" si="528"/>
        <v>0.40556379781649288</v>
      </c>
      <c r="BQ28215">
        <v>484.75923299387102</v>
      </c>
      <c r="BR28215">
        <v>28182</v>
      </c>
    </row>
    <row r="28216" spans="68:70" x14ac:dyDescent="0.3">
      <c r="BP28216">
        <f t="shared" si="528"/>
        <v>0.40563762939741255</v>
      </c>
      <c r="BQ28216">
        <v>484.76948289824497</v>
      </c>
      <c r="BR28216">
        <v>28183</v>
      </c>
    </row>
    <row r="28217" spans="68:70" x14ac:dyDescent="0.3">
      <c r="BP28217">
        <f t="shared" si="528"/>
        <v>0.40566693595503728</v>
      </c>
      <c r="BQ28217">
        <v>484.77355121582502</v>
      </c>
      <c r="BR28217">
        <v>28184</v>
      </c>
    </row>
    <row r="28218" spans="68:70" x14ac:dyDescent="0.3">
      <c r="BP28218">
        <f t="shared" si="528"/>
        <v>0.40573966839452907</v>
      </c>
      <c r="BQ28218">
        <v>484.78364725167501</v>
      </c>
      <c r="BR28218">
        <v>28185</v>
      </c>
    </row>
    <row r="28219" spans="68:70" x14ac:dyDescent="0.3">
      <c r="BP28219">
        <f t="shared" si="528"/>
        <v>0.40587028691227234</v>
      </c>
      <c r="BQ28219">
        <v>484.80177621908098</v>
      </c>
      <c r="BR28219">
        <v>28186</v>
      </c>
    </row>
    <row r="28220" spans="68:70" x14ac:dyDescent="0.3">
      <c r="BP28220">
        <f t="shared" si="528"/>
        <v>0.40599258008771222</v>
      </c>
      <c r="BQ28220">
        <v>484.81874704124499</v>
      </c>
      <c r="BR28220">
        <v>28187</v>
      </c>
    </row>
    <row r="28221" spans="68:70" x14ac:dyDescent="0.3">
      <c r="BP28221">
        <f t="shared" si="528"/>
        <v>0.40655323285938239</v>
      </c>
      <c r="BQ28221">
        <v>484.89651703595001</v>
      </c>
      <c r="BR28221">
        <v>28188</v>
      </c>
    </row>
    <row r="28222" spans="68:70" x14ac:dyDescent="0.3">
      <c r="BP28222">
        <f t="shared" si="528"/>
        <v>0.40657108398747166</v>
      </c>
      <c r="BQ28222">
        <v>484.89899234363497</v>
      </c>
      <c r="BR28222">
        <v>28189</v>
      </c>
    </row>
    <row r="28223" spans="68:70" x14ac:dyDescent="0.3">
      <c r="BP28223">
        <f t="shared" si="528"/>
        <v>0.40662959607249832</v>
      </c>
      <c r="BQ28223">
        <v>484.90710547870299</v>
      </c>
      <c r="BR28223">
        <v>28190</v>
      </c>
    </row>
    <row r="28224" spans="68:70" x14ac:dyDescent="0.3">
      <c r="BP28224">
        <f t="shared" si="528"/>
        <v>0.40676015697514539</v>
      </c>
      <c r="BQ28224">
        <v>484.92520661319901</v>
      </c>
      <c r="BR28224">
        <v>28191</v>
      </c>
    </row>
    <row r="28225" spans="68:70" x14ac:dyDescent="0.3">
      <c r="BP28225">
        <f t="shared" si="528"/>
        <v>0.40724311019576531</v>
      </c>
      <c r="BQ28225">
        <v>484.99213864520499</v>
      </c>
      <c r="BR28225">
        <v>28192</v>
      </c>
    </row>
    <row r="28226" spans="68:70" x14ac:dyDescent="0.3">
      <c r="BP28226">
        <f t="shared" si="528"/>
        <v>0.40728937356122158</v>
      </c>
      <c r="BQ28226">
        <v>484.99854815796999</v>
      </c>
      <c r="BR28226">
        <v>28193</v>
      </c>
    </row>
    <row r="28227" spans="68:70" x14ac:dyDescent="0.3">
      <c r="BP28227">
        <f t="shared" si="528"/>
        <v>0.4077049102810858</v>
      </c>
      <c r="BQ28227">
        <v>485.05610197587799</v>
      </c>
      <c r="BR28227">
        <v>28194</v>
      </c>
    </row>
    <row r="28228" spans="68:70" x14ac:dyDescent="0.3">
      <c r="BP28228">
        <f t="shared" si="528"/>
        <v>0.40771111797139908</v>
      </c>
      <c r="BQ28228">
        <v>485.05696154819299</v>
      </c>
      <c r="BR28228">
        <v>28195</v>
      </c>
    </row>
    <row r="28229" spans="68:70" x14ac:dyDescent="0.3">
      <c r="BP28229">
        <f t="shared" si="528"/>
        <v>0.40783757044795682</v>
      </c>
      <c r="BQ28229">
        <v>485.07446986483302</v>
      </c>
      <c r="BR28229">
        <v>28196</v>
      </c>
    </row>
    <row r="28230" spans="68:70" x14ac:dyDescent="0.3">
      <c r="BP28230">
        <f t="shared" si="528"/>
        <v>0.4080818947234488</v>
      </c>
      <c r="BQ28230">
        <v>485.10829075046598</v>
      </c>
      <c r="BR28230">
        <v>28197</v>
      </c>
    </row>
    <row r="28231" spans="68:70" x14ac:dyDescent="0.3">
      <c r="BP28231">
        <f t="shared" si="528"/>
        <v>0.40827117259093565</v>
      </c>
      <c r="BQ28231">
        <v>485.13448481066001</v>
      </c>
      <c r="BR28231">
        <v>28198</v>
      </c>
    </row>
    <row r="28232" spans="68:70" x14ac:dyDescent="0.3">
      <c r="BP28232">
        <f t="shared" si="528"/>
        <v>0.40838013019888936</v>
      </c>
      <c r="BQ28232">
        <v>485.14956064060499</v>
      </c>
      <c r="BR28232">
        <v>28199</v>
      </c>
    </row>
    <row r="28233" spans="68:70" x14ac:dyDescent="0.3">
      <c r="BP28233">
        <f t="shared" si="528"/>
        <v>0.40842571711189185</v>
      </c>
      <c r="BQ28233">
        <v>485.15586763962801</v>
      </c>
      <c r="BR28233">
        <v>28200</v>
      </c>
    </row>
    <row r="28234" spans="68:70" x14ac:dyDescent="0.3">
      <c r="BP28234">
        <f t="shared" si="528"/>
        <v>0.40856614972552757</v>
      </c>
      <c r="BQ28234">
        <v>485.17529443260702</v>
      </c>
      <c r="BR28234">
        <v>28201</v>
      </c>
    </row>
    <row r="28235" spans="68:70" x14ac:dyDescent="0.3">
      <c r="BP28235">
        <f t="shared" si="528"/>
        <v>0.40862356322453047</v>
      </c>
      <c r="BQ28235">
        <v>485.18323578683697</v>
      </c>
      <c r="BR28235">
        <v>28202</v>
      </c>
    </row>
    <row r="28236" spans="68:70" x14ac:dyDescent="0.3">
      <c r="BP28236">
        <f t="shared" si="528"/>
        <v>0.40865513320967861</v>
      </c>
      <c r="BQ28236">
        <v>485.18760226494197</v>
      </c>
      <c r="BR28236">
        <v>28203</v>
      </c>
    </row>
    <row r="28237" spans="68:70" x14ac:dyDescent="0.3">
      <c r="BP28237">
        <f t="shared" si="528"/>
        <v>0.40867796844663584</v>
      </c>
      <c r="BQ28237">
        <v>485.19076052564799</v>
      </c>
      <c r="BR28237">
        <v>28204</v>
      </c>
    </row>
    <row r="28238" spans="68:70" x14ac:dyDescent="0.3">
      <c r="BP28238">
        <f t="shared" si="528"/>
        <v>0.40871016500021645</v>
      </c>
      <c r="BQ28238">
        <v>485.19521336698</v>
      </c>
      <c r="BR28238">
        <v>28205</v>
      </c>
    </row>
    <row r="28239" spans="68:70" x14ac:dyDescent="0.3">
      <c r="BP28239">
        <f t="shared" si="528"/>
        <v>0.40893114698715255</v>
      </c>
      <c r="BQ28239">
        <v>485.225770841854</v>
      </c>
      <c r="BR28239">
        <v>28206</v>
      </c>
    </row>
    <row r="28240" spans="68:70" x14ac:dyDescent="0.3">
      <c r="BP28240">
        <f t="shared" si="528"/>
        <v>0.40930428104772315</v>
      </c>
      <c r="BQ28240">
        <v>485.27734922977203</v>
      </c>
      <c r="BR28240">
        <v>28207</v>
      </c>
    </row>
    <row r="28241" spans="68:70" x14ac:dyDescent="0.3">
      <c r="BP28241">
        <f t="shared" si="528"/>
        <v>0.40934447282160974</v>
      </c>
      <c r="BQ28241">
        <v>485.28290354303698</v>
      </c>
      <c r="BR28241">
        <v>28208</v>
      </c>
    </row>
    <row r="28242" spans="68:70" x14ac:dyDescent="0.3">
      <c r="BP28242">
        <f t="shared" si="528"/>
        <v>0.40944017785009762</v>
      </c>
      <c r="BQ28242">
        <v>485.29612842820501</v>
      </c>
      <c r="BR28242">
        <v>28209</v>
      </c>
    </row>
    <row r="28243" spans="68:70" x14ac:dyDescent="0.3">
      <c r="BP28243">
        <f t="shared" si="528"/>
        <v>0.40971754609112898</v>
      </c>
      <c r="BQ28243">
        <v>485.33444749921603</v>
      </c>
      <c r="BR28243">
        <v>28210</v>
      </c>
    </row>
    <row r="28244" spans="68:70" x14ac:dyDescent="0.3">
      <c r="BP28244">
        <f t="shared" si="528"/>
        <v>0.40993711540971178</v>
      </c>
      <c r="BQ28244">
        <v>485.36477231699098</v>
      </c>
      <c r="BR28244">
        <v>28211</v>
      </c>
    </row>
    <row r="28245" spans="68:70" x14ac:dyDescent="0.3">
      <c r="BP28245">
        <f t="shared" si="528"/>
        <v>0.41009841539463621</v>
      </c>
      <c r="BQ28245">
        <v>485.38704435670201</v>
      </c>
      <c r="BR28245">
        <v>28212</v>
      </c>
    </row>
    <row r="28246" spans="68:70" x14ac:dyDescent="0.3">
      <c r="BP28246">
        <f t="shared" si="528"/>
        <v>0.41014942145248912</v>
      </c>
      <c r="BQ28246">
        <v>485.394086278712</v>
      </c>
      <c r="BR28246">
        <v>28213</v>
      </c>
    </row>
    <row r="28247" spans="68:70" x14ac:dyDescent="0.3">
      <c r="BP28247">
        <f t="shared" si="528"/>
        <v>0.41027706631044242</v>
      </c>
      <c r="BQ28247">
        <v>485.41170707325801</v>
      </c>
      <c r="BR28247">
        <v>28214</v>
      </c>
    </row>
    <row r="28248" spans="68:70" x14ac:dyDescent="0.3">
      <c r="BP28248">
        <f t="shared" si="528"/>
        <v>0.41031410678064389</v>
      </c>
      <c r="BQ28248">
        <v>485.41681982928202</v>
      </c>
      <c r="BR28248">
        <v>28215</v>
      </c>
    </row>
    <row r="28249" spans="68:70" x14ac:dyDescent="0.3">
      <c r="BP28249">
        <f t="shared" si="528"/>
        <v>0.41036901795699143</v>
      </c>
      <c r="BQ28249">
        <v>485.42439888316301</v>
      </c>
      <c r="BR28249">
        <v>28216</v>
      </c>
    </row>
    <row r="28250" spans="68:70" x14ac:dyDescent="0.3">
      <c r="BP28250">
        <f t="shared" si="528"/>
        <v>0.41064112557649246</v>
      </c>
      <c r="BQ28250">
        <v>485.46194875386698</v>
      </c>
      <c r="BR28250">
        <v>28217</v>
      </c>
    </row>
    <row r="28251" spans="68:70" x14ac:dyDescent="0.3">
      <c r="BP28251">
        <f t="shared" si="528"/>
        <v>0.41065979972025529</v>
      </c>
      <c r="BQ28251">
        <v>485.46452526213398</v>
      </c>
      <c r="BR28251">
        <v>28218</v>
      </c>
    </row>
    <row r="28252" spans="68:70" x14ac:dyDescent="0.3">
      <c r="BP28252">
        <f t="shared" si="528"/>
        <v>0.41112667705028777</v>
      </c>
      <c r="BQ28252">
        <v>485.52892221343899</v>
      </c>
      <c r="BR28252">
        <v>28219</v>
      </c>
    </row>
    <row r="28253" spans="68:70" x14ac:dyDescent="0.3">
      <c r="BP28253">
        <f t="shared" si="528"/>
        <v>0.41127312444812464</v>
      </c>
      <c r="BQ28253">
        <v>485.549114344712</v>
      </c>
      <c r="BR28253">
        <v>28220</v>
      </c>
    </row>
    <row r="28254" spans="68:70" x14ac:dyDescent="0.3">
      <c r="BP28254">
        <f t="shared" si="528"/>
        <v>0.41129649699399407</v>
      </c>
      <c r="BQ28254">
        <v>485.55233661291697</v>
      </c>
      <c r="BR28254">
        <v>28221</v>
      </c>
    </row>
    <row r="28255" spans="68:70" x14ac:dyDescent="0.3">
      <c r="BP28255">
        <f t="shared" si="528"/>
        <v>0.41139338375218332</v>
      </c>
      <c r="BQ28255">
        <v>485.565692979988</v>
      </c>
      <c r="BR28255">
        <v>28222</v>
      </c>
    </row>
    <row r="28256" spans="68:70" x14ac:dyDescent="0.3">
      <c r="BP28256">
        <f t="shared" si="528"/>
        <v>0.41139847980696853</v>
      </c>
      <c r="BQ28256">
        <v>485.56639545534301</v>
      </c>
      <c r="BR28256">
        <v>28223</v>
      </c>
    </row>
    <row r="28257" spans="68:70" x14ac:dyDescent="0.3">
      <c r="BP28257">
        <f t="shared" si="528"/>
        <v>0.41145213724610075</v>
      </c>
      <c r="BQ28257">
        <v>485.57379170293098</v>
      </c>
      <c r="BR28257">
        <v>28224</v>
      </c>
    </row>
    <row r="28258" spans="68:70" x14ac:dyDescent="0.3">
      <c r="BP28258">
        <f t="shared" ref="BP28258:BP28321" si="529">(BQ28258 - $BS$31303)*(BQ28258 - $BS$31303)/31269</f>
        <v>0.4118107722178066</v>
      </c>
      <c r="BQ28258">
        <v>485.62321427811497</v>
      </c>
      <c r="BR28258">
        <v>28225</v>
      </c>
    </row>
    <row r="28259" spans="68:70" x14ac:dyDescent="0.3">
      <c r="BP28259">
        <f t="shared" si="529"/>
        <v>0.41201169290593098</v>
      </c>
      <c r="BQ28259">
        <v>485.65089324290199</v>
      </c>
      <c r="BR28259">
        <v>28226</v>
      </c>
    </row>
    <row r="28260" spans="68:70" x14ac:dyDescent="0.3">
      <c r="BP28260">
        <f t="shared" si="529"/>
        <v>0.41206670685207508</v>
      </c>
      <c r="BQ28260">
        <v>485.658470822921</v>
      </c>
      <c r="BR28260">
        <v>28227</v>
      </c>
    </row>
    <row r="28261" spans="68:70" x14ac:dyDescent="0.3">
      <c r="BP28261">
        <f t="shared" si="529"/>
        <v>0.41213547714684506</v>
      </c>
      <c r="BQ28261">
        <v>485.66794248083102</v>
      </c>
      <c r="BR28261">
        <v>28228</v>
      </c>
    </row>
    <row r="28262" spans="68:70" x14ac:dyDescent="0.3">
      <c r="BP28262">
        <f t="shared" si="529"/>
        <v>0.41235825655146879</v>
      </c>
      <c r="BQ28262">
        <v>485.698620220782</v>
      </c>
      <c r="BR28262">
        <v>28229</v>
      </c>
    </row>
    <row r="28263" spans="68:70" x14ac:dyDescent="0.3">
      <c r="BP28263">
        <f t="shared" si="529"/>
        <v>0.41258696280427293</v>
      </c>
      <c r="BQ28263">
        <v>485.730105495418</v>
      </c>
      <c r="BR28263">
        <v>28230</v>
      </c>
    </row>
    <row r="28264" spans="68:70" x14ac:dyDescent="0.3">
      <c r="BP28264">
        <f t="shared" si="529"/>
        <v>0.41286955105027706</v>
      </c>
      <c r="BQ28264">
        <v>485.76899648546299</v>
      </c>
      <c r="BR28264">
        <v>28231</v>
      </c>
    </row>
    <row r="28265" spans="68:70" x14ac:dyDescent="0.3">
      <c r="BP28265">
        <f t="shared" si="529"/>
        <v>0.41298790908884719</v>
      </c>
      <c r="BQ28265">
        <v>485.78528146476202</v>
      </c>
      <c r="BR28265">
        <v>28232</v>
      </c>
    </row>
    <row r="28266" spans="68:70" x14ac:dyDescent="0.3">
      <c r="BP28266">
        <f t="shared" si="529"/>
        <v>0.41301562482188947</v>
      </c>
      <c r="BQ28266">
        <v>485.789094557917</v>
      </c>
      <c r="BR28266">
        <v>28233</v>
      </c>
    </row>
    <row r="28267" spans="68:70" x14ac:dyDescent="0.3">
      <c r="BP28267">
        <f t="shared" si="529"/>
        <v>0.41322123485288592</v>
      </c>
      <c r="BQ28267">
        <v>485.81737811434198</v>
      </c>
      <c r="BR28267">
        <v>28234</v>
      </c>
    </row>
    <row r="28268" spans="68:70" x14ac:dyDescent="0.3">
      <c r="BP28268">
        <f t="shared" si="529"/>
        <v>0.41323432208864791</v>
      </c>
      <c r="BQ28268">
        <v>485.81917814612098</v>
      </c>
      <c r="BR28268">
        <v>28235</v>
      </c>
    </row>
    <row r="28269" spans="68:70" x14ac:dyDescent="0.3">
      <c r="BP28269">
        <f t="shared" si="529"/>
        <v>0.41331264566548614</v>
      </c>
      <c r="BQ28269">
        <v>485.82995025520802</v>
      </c>
      <c r="BR28269">
        <v>28236</v>
      </c>
    </row>
    <row r="28270" spans="68:70" x14ac:dyDescent="0.3">
      <c r="BP28270">
        <f t="shared" si="529"/>
        <v>0.41332674261315272</v>
      </c>
      <c r="BQ28270">
        <v>485.83188894819102</v>
      </c>
      <c r="BR28270">
        <v>28237</v>
      </c>
    </row>
    <row r="28271" spans="68:70" x14ac:dyDescent="0.3">
      <c r="BP28271">
        <f t="shared" si="529"/>
        <v>0.41334465021275141</v>
      </c>
      <c r="BQ28271">
        <v>485.83435165617999</v>
      </c>
      <c r="BR28271">
        <v>28238</v>
      </c>
    </row>
    <row r="28272" spans="68:70" x14ac:dyDescent="0.3">
      <c r="BP28272">
        <f t="shared" si="529"/>
        <v>0.41365802972353655</v>
      </c>
      <c r="BQ28272">
        <v>485.87743993496503</v>
      </c>
      <c r="BR28272">
        <v>28239</v>
      </c>
    </row>
    <row r="28273" spans="68:70" x14ac:dyDescent="0.3">
      <c r="BP28273">
        <f t="shared" si="529"/>
        <v>0.41371927191568947</v>
      </c>
      <c r="BQ28273">
        <v>485.88585855532602</v>
      </c>
      <c r="BR28273">
        <v>28240</v>
      </c>
    </row>
    <row r="28274" spans="68:70" x14ac:dyDescent="0.3">
      <c r="BP28274">
        <f t="shared" si="529"/>
        <v>0.41396922506353867</v>
      </c>
      <c r="BQ28274">
        <v>485.92021175187102</v>
      </c>
      <c r="BR28274">
        <v>28241</v>
      </c>
    </row>
    <row r="28275" spans="68:70" x14ac:dyDescent="0.3">
      <c r="BP28275">
        <f t="shared" si="529"/>
        <v>0.41399647290934721</v>
      </c>
      <c r="BQ28275">
        <v>485.92395602912097</v>
      </c>
      <c r="BR28275">
        <v>28242</v>
      </c>
    </row>
    <row r="28276" spans="68:70" x14ac:dyDescent="0.3">
      <c r="BP28276">
        <f t="shared" si="529"/>
        <v>0.41420107104638093</v>
      </c>
      <c r="BQ28276">
        <v>485.95206705581302</v>
      </c>
      <c r="BR28276">
        <v>28243</v>
      </c>
    </row>
    <row r="28277" spans="68:70" x14ac:dyDescent="0.3">
      <c r="BP28277">
        <f t="shared" si="529"/>
        <v>0.41420606468713528</v>
      </c>
      <c r="BQ28277">
        <v>485.95275307676297</v>
      </c>
      <c r="BR28277">
        <v>28244</v>
      </c>
    </row>
    <row r="28278" spans="68:70" x14ac:dyDescent="0.3">
      <c r="BP28278">
        <f t="shared" si="529"/>
        <v>0.41421770094027682</v>
      </c>
      <c r="BQ28278">
        <v>485.95435163655202</v>
      </c>
      <c r="BR28278">
        <v>28245</v>
      </c>
    </row>
    <row r="28279" spans="68:70" x14ac:dyDescent="0.3">
      <c r="BP28279">
        <f t="shared" si="529"/>
        <v>0.41426908059317635</v>
      </c>
      <c r="BQ28279">
        <v>485.96140977824803</v>
      </c>
      <c r="BR28279">
        <v>28246</v>
      </c>
    </row>
    <row r="28280" spans="68:70" x14ac:dyDescent="0.3">
      <c r="BP28280">
        <f t="shared" si="529"/>
        <v>0.41428642856720727</v>
      </c>
      <c r="BQ28280">
        <v>485.96379281070301</v>
      </c>
      <c r="BR28280">
        <v>28247</v>
      </c>
    </row>
    <row r="28281" spans="68:70" x14ac:dyDescent="0.3">
      <c r="BP28281">
        <f t="shared" si="529"/>
        <v>0.41436740306840825</v>
      </c>
      <c r="BQ28281">
        <v>485.97491534385699</v>
      </c>
      <c r="BR28281">
        <v>28248</v>
      </c>
    </row>
    <row r="28282" spans="68:70" x14ac:dyDescent="0.3">
      <c r="BP28282">
        <f t="shared" si="529"/>
        <v>0.41457963254545294</v>
      </c>
      <c r="BQ28282">
        <v>486.004061703167</v>
      </c>
      <c r="BR28282">
        <v>28249</v>
      </c>
    </row>
    <row r="28283" spans="68:70" x14ac:dyDescent="0.3">
      <c r="BP28283">
        <f t="shared" si="529"/>
        <v>0.41473834936564896</v>
      </c>
      <c r="BQ28283">
        <v>486.02585407062901</v>
      </c>
      <c r="BR28283">
        <v>28250</v>
      </c>
    </row>
    <row r="28284" spans="68:70" x14ac:dyDescent="0.3">
      <c r="BP28284">
        <f t="shared" si="529"/>
        <v>0.41483923843528886</v>
      </c>
      <c r="BQ28284">
        <v>486.03970432058298</v>
      </c>
      <c r="BR28284">
        <v>28251</v>
      </c>
    </row>
    <row r="28285" spans="68:70" x14ac:dyDescent="0.3">
      <c r="BP28285">
        <f t="shared" si="529"/>
        <v>0.41491046847796381</v>
      </c>
      <c r="BQ28285">
        <v>486.04948190669501</v>
      </c>
      <c r="BR28285">
        <v>28252</v>
      </c>
    </row>
    <row r="28286" spans="68:70" x14ac:dyDescent="0.3">
      <c r="BP28286">
        <f t="shared" si="529"/>
        <v>0.41492955021745459</v>
      </c>
      <c r="BQ28286">
        <v>486.05210107118199</v>
      </c>
      <c r="BR28286">
        <v>28253</v>
      </c>
    </row>
    <row r="28287" spans="68:70" x14ac:dyDescent="0.3">
      <c r="BP28287">
        <f t="shared" si="529"/>
        <v>0.41502444075389605</v>
      </c>
      <c r="BQ28287">
        <v>486.06512487639299</v>
      </c>
      <c r="BR28287">
        <v>28254</v>
      </c>
    </row>
    <row r="28288" spans="68:70" x14ac:dyDescent="0.3">
      <c r="BP28288">
        <f t="shared" si="529"/>
        <v>0.41511117079810661</v>
      </c>
      <c r="BQ28288">
        <v>486.077027344991</v>
      </c>
      <c r="BR28288">
        <v>28255</v>
      </c>
    </row>
    <row r="28289" spans="68:70" x14ac:dyDescent="0.3">
      <c r="BP28289">
        <f t="shared" si="529"/>
        <v>0.41516124994965964</v>
      </c>
      <c r="BQ28289">
        <v>486.08389943208499</v>
      </c>
      <c r="BR28289">
        <v>28256</v>
      </c>
    </row>
    <row r="28290" spans="68:70" x14ac:dyDescent="0.3">
      <c r="BP28290">
        <f t="shared" si="529"/>
        <v>0.41556492152597285</v>
      </c>
      <c r="BQ28290">
        <v>486.13927793810802</v>
      </c>
      <c r="BR28290">
        <v>28257</v>
      </c>
    </row>
    <row r="28291" spans="68:70" x14ac:dyDescent="0.3">
      <c r="BP28291">
        <f t="shared" si="529"/>
        <v>0.41569171522418608</v>
      </c>
      <c r="BQ28291">
        <v>486.15666683794899</v>
      </c>
      <c r="BR28291">
        <v>28258</v>
      </c>
    </row>
    <row r="28292" spans="68:70" x14ac:dyDescent="0.3">
      <c r="BP28292">
        <f t="shared" si="529"/>
        <v>0.41577687774872635</v>
      </c>
      <c r="BQ28292">
        <v>486.16834481456902</v>
      </c>
      <c r="BR28292">
        <v>28259</v>
      </c>
    </row>
    <row r="28293" spans="68:70" x14ac:dyDescent="0.3">
      <c r="BP28293">
        <f t="shared" si="529"/>
        <v>0.41600013146118348</v>
      </c>
      <c r="BQ28293">
        <v>486.19895297547401</v>
      </c>
      <c r="BR28293">
        <v>28260</v>
      </c>
    </row>
    <row r="28294" spans="68:70" x14ac:dyDescent="0.3">
      <c r="BP28294">
        <f t="shared" si="529"/>
        <v>0.41607917725794374</v>
      </c>
      <c r="BQ28294">
        <v>486.20978821257103</v>
      </c>
      <c r="BR28294">
        <v>28261</v>
      </c>
    </row>
    <row r="28295" spans="68:70" x14ac:dyDescent="0.3">
      <c r="BP28295">
        <f t="shared" si="529"/>
        <v>0.41618139739639437</v>
      </c>
      <c r="BQ28295">
        <v>486.22379855670999</v>
      </c>
      <c r="BR28295">
        <v>28262</v>
      </c>
    </row>
    <row r="28296" spans="68:70" x14ac:dyDescent="0.3">
      <c r="BP28296">
        <f t="shared" si="529"/>
        <v>0.41621596116969806</v>
      </c>
      <c r="BQ28296">
        <v>486.22853549579401</v>
      </c>
      <c r="BR28296">
        <v>28263</v>
      </c>
    </row>
    <row r="28297" spans="68:70" x14ac:dyDescent="0.3">
      <c r="BP28297">
        <f t="shared" si="529"/>
        <v>0.41621824167851534</v>
      </c>
      <c r="BQ28297">
        <v>486.22884803089198</v>
      </c>
      <c r="BR28297">
        <v>28264</v>
      </c>
    </row>
    <row r="28298" spans="68:70" x14ac:dyDescent="0.3">
      <c r="BP28298">
        <f t="shared" si="529"/>
        <v>0.41624090065691793</v>
      </c>
      <c r="BQ28298">
        <v>486.23195331156501</v>
      </c>
      <c r="BR28298">
        <v>28265</v>
      </c>
    </row>
    <row r="28299" spans="68:70" x14ac:dyDescent="0.3">
      <c r="BP28299">
        <f t="shared" si="529"/>
        <v>0.41633889150308806</v>
      </c>
      <c r="BQ28299">
        <v>486.24538141179301</v>
      </c>
      <c r="BR28299">
        <v>28266</v>
      </c>
    </row>
    <row r="28300" spans="68:70" x14ac:dyDescent="0.3">
      <c r="BP28300">
        <f t="shared" si="529"/>
        <v>0.41636371748404022</v>
      </c>
      <c r="BQ28300">
        <v>486.248783170097</v>
      </c>
      <c r="BR28300">
        <v>28267</v>
      </c>
    </row>
    <row r="28301" spans="68:70" x14ac:dyDescent="0.3">
      <c r="BP28301">
        <f t="shared" si="529"/>
        <v>0.41648730726359734</v>
      </c>
      <c r="BQ28301">
        <v>486.26571644250498</v>
      </c>
      <c r="BR28301">
        <v>28268</v>
      </c>
    </row>
    <row r="28302" spans="68:70" x14ac:dyDescent="0.3">
      <c r="BP28302">
        <f t="shared" si="529"/>
        <v>0.41681361558660879</v>
      </c>
      <c r="BQ28302">
        <v>486.31041250099099</v>
      </c>
      <c r="BR28302">
        <v>28269</v>
      </c>
    </row>
    <row r="28303" spans="68:70" x14ac:dyDescent="0.3">
      <c r="BP28303">
        <f t="shared" si="529"/>
        <v>0.41691633394507643</v>
      </c>
      <c r="BQ28303">
        <v>486.32447871978098</v>
      </c>
      <c r="BR28303">
        <v>28270</v>
      </c>
    </row>
    <row r="28304" spans="68:70" x14ac:dyDescent="0.3">
      <c r="BP28304">
        <f t="shared" si="529"/>
        <v>0.41745038909086279</v>
      </c>
      <c r="BQ28304">
        <v>486.39758414999602</v>
      </c>
      <c r="BR28304">
        <v>28271</v>
      </c>
    </row>
    <row r="28305" spans="68:70" x14ac:dyDescent="0.3">
      <c r="BP28305">
        <f t="shared" si="529"/>
        <v>0.41763303490586051</v>
      </c>
      <c r="BQ28305">
        <v>486.42257533186199</v>
      </c>
      <c r="BR28305">
        <v>28272</v>
      </c>
    </row>
    <row r="28306" spans="68:70" x14ac:dyDescent="0.3">
      <c r="BP28306">
        <f t="shared" si="529"/>
        <v>0.41765933501410951</v>
      </c>
      <c r="BQ28306">
        <v>486.426173490255</v>
      </c>
      <c r="BR28306">
        <v>28273</v>
      </c>
    </row>
    <row r="28307" spans="68:70" x14ac:dyDescent="0.3">
      <c r="BP28307">
        <f t="shared" si="529"/>
        <v>0.41788332031913566</v>
      </c>
      <c r="BQ28307">
        <v>486.45681267574702</v>
      </c>
      <c r="BR28307">
        <v>28274</v>
      </c>
    </row>
    <row r="28308" spans="68:70" x14ac:dyDescent="0.3">
      <c r="BP28308">
        <f t="shared" si="529"/>
        <v>0.41805519840246036</v>
      </c>
      <c r="BQ28308">
        <v>486.480318491849</v>
      </c>
      <c r="BR28308">
        <v>28275</v>
      </c>
    </row>
    <row r="28309" spans="68:70" x14ac:dyDescent="0.3">
      <c r="BP28309">
        <f t="shared" si="529"/>
        <v>0.41836253271277152</v>
      </c>
      <c r="BQ28309">
        <v>486.52233707820801</v>
      </c>
      <c r="BR28309">
        <v>28276</v>
      </c>
    </row>
    <row r="28310" spans="68:70" x14ac:dyDescent="0.3">
      <c r="BP28310">
        <f t="shared" si="529"/>
        <v>0.41851961385636616</v>
      </c>
      <c r="BQ28310">
        <v>486.543807170099</v>
      </c>
      <c r="BR28310">
        <v>28277</v>
      </c>
    </row>
    <row r="28311" spans="68:70" x14ac:dyDescent="0.3">
      <c r="BP28311">
        <f t="shared" si="529"/>
        <v>0.41859160464925582</v>
      </c>
      <c r="BQ28311">
        <v>486.55364563576899</v>
      </c>
      <c r="BR28311">
        <v>28278</v>
      </c>
    </row>
    <row r="28312" spans="68:70" x14ac:dyDescent="0.3">
      <c r="BP28312">
        <f t="shared" si="529"/>
        <v>0.4186070970176724</v>
      </c>
      <c r="BQ28312">
        <v>486.555762756094</v>
      </c>
      <c r="BR28312">
        <v>28279</v>
      </c>
    </row>
    <row r="28313" spans="68:70" x14ac:dyDescent="0.3">
      <c r="BP28313">
        <f t="shared" si="529"/>
        <v>0.4187270257679897</v>
      </c>
      <c r="BQ28313">
        <v>486.57215037715099</v>
      </c>
      <c r="BR28313">
        <v>28280</v>
      </c>
    </row>
    <row r="28314" spans="68:70" x14ac:dyDescent="0.3">
      <c r="BP28314">
        <f t="shared" si="529"/>
        <v>0.41876886111817696</v>
      </c>
      <c r="BQ28314">
        <v>486.57786640144298</v>
      </c>
      <c r="BR28314">
        <v>28281</v>
      </c>
    </row>
    <row r="28315" spans="68:70" x14ac:dyDescent="0.3">
      <c r="BP28315">
        <f t="shared" si="529"/>
        <v>0.41882501319598153</v>
      </c>
      <c r="BQ28315">
        <v>486.58553809211702</v>
      </c>
      <c r="BR28315">
        <v>28282</v>
      </c>
    </row>
    <row r="28316" spans="68:70" x14ac:dyDescent="0.3">
      <c r="BP28316">
        <f t="shared" si="529"/>
        <v>0.41884626864585767</v>
      </c>
      <c r="BQ28316">
        <v>486.58844195085999</v>
      </c>
      <c r="BR28316">
        <v>28283</v>
      </c>
    </row>
    <row r="28317" spans="68:70" x14ac:dyDescent="0.3">
      <c r="BP28317">
        <f t="shared" si="529"/>
        <v>0.41903638649519936</v>
      </c>
      <c r="BQ28317">
        <v>486.614412031244</v>
      </c>
      <c r="BR28317">
        <v>28284</v>
      </c>
    </row>
    <row r="28318" spans="68:70" x14ac:dyDescent="0.3">
      <c r="BP28318">
        <f t="shared" si="529"/>
        <v>0.41928031787290615</v>
      </c>
      <c r="BQ28318">
        <v>486.64772440738699</v>
      </c>
      <c r="BR28318">
        <v>28285</v>
      </c>
    </row>
    <row r="28319" spans="68:70" x14ac:dyDescent="0.3">
      <c r="BP28319">
        <f t="shared" si="529"/>
        <v>0.41969268359530598</v>
      </c>
      <c r="BQ28319">
        <v>486.70401691258502</v>
      </c>
      <c r="BR28319">
        <v>28286</v>
      </c>
    </row>
    <row r="28320" spans="68:70" x14ac:dyDescent="0.3">
      <c r="BP28320">
        <f t="shared" si="529"/>
        <v>0.41983480462184519</v>
      </c>
      <c r="BQ28320">
        <v>486.72341160406199</v>
      </c>
      <c r="BR28320">
        <v>28287</v>
      </c>
    </row>
    <row r="28321" spans="68:70" x14ac:dyDescent="0.3">
      <c r="BP28321">
        <f t="shared" si="529"/>
        <v>0.41993965056406196</v>
      </c>
      <c r="BQ28321">
        <v>486.73771740890697</v>
      </c>
      <c r="BR28321">
        <v>28288</v>
      </c>
    </row>
    <row r="28322" spans="68:70" x14ac:dyDescent="0.3">
      <c r="BP28322">
        <f t="shared" ref="BP28322:BP28385" si="530">(BQ28322 - $BS$31303)*(BQ28322 - $BS$31303)/31269</f>
        <v>0.42003044332275347</v>
      </c>
      <c r="BQ28322">
        <v>486.75010427090803</v>
      </c>
      <c r="BR28322">
        <v>28289</v>
      </c>
    </row>
    <row r="28323" spans="68:70" x14ac:dyDescent="0.3">
      <c r="BP28323">
        <f t="shared" si="530"/>
        <v>0.42007597903080351</v>
      </c>
      <c r="BQ28323">
        <v>486.75631620644299</v>
      </c>
      <c r="BR28323">
        <v>28290</v>
      </c>
    </row>
    <row r="28324" spans="68:70" x14ac:dyDescent="0.3">
      <c r="BP28324">
        <f t="shared" si="530"/>
        <v>0.42021167966034839</v>
      </c>
      <c r="BQ28324">
        <v>486.77482635352698</v>
      </c>
      <c r="BR28324">
        <v>28291</v>
      </c>
    </row>
    <row r="28325" spans="68:70" x14ac:dyDescent="0.3">
      <c r="BP28325">
        <f t="shared" si="530"/>
        <v>0.42030610077201075</v>
      </c>
      <c r="BQ28325">
        <v>486.78770403432299</v>
      </c>
      <c r="BR28325">
        <v>28292</v>
      </c>
    </row>
    <row r="28326" spans="68:70" x14ac:dyDescent="0.3">
      <c r="BP28326">
        <f t="shared" si="530"/>
        <v>0.42032250098763108</v>
      </c>
      <c r="BQ28326">
        <v>486.78994064026898</v>
      </c>
      <c r="BR28326">
        <v>28293</v>
      </c>
    </row>
    <row r="28327" spans="68:70" x14ac:dyDescent="0.3">
      <c r="BP28327">
        <f t="shared" si="530"/>
        <v>0.42050223448158969</v>
      </c>
      <c r="BQ28327">
        <v>486.81444922753298</v>
      </c>
      <c r="BR28327">
        <v>28294</v>
      </c>
    </row>
    <row r="28328" spans="68:70" x14ac:dyDescent="0.3">
      <c r="BP28328">
        <f t="shared" si="530"/>
        <v>0.42053959727052304</v>
      </c>
      <c r="BQ28328">
        <v>486.81954338641901</v>
      </c>
      <c r="BR28328">
        <v>28295</v>
      </c>
    </row>
    <row r="28329" spans="68:70" x14ac:dyDescent="0.3">
      <c r="BP28329">
        <f t="shared" si="530"/>
        <v>0.42084869613146714</v>
      </c>
      <c r="BQ28329">
        <v>486.86167820979898</v>
      </c>
      <c r="BR28329">
        <v>28296</v>
      </c>
    </row>
    <row r="28330" spans="68:70" x14ac:dyDescent="0.3">
      <c r="BP28330">
        <f t="shared" si="530"/>
        <v>0.42094290269384554</v>
      </c>
      <c r="BQ28330">
        <v>486.87451690421801</v>
      </c>
      <c r="BR28330">
        <v>28297</v>
      </c>
    </row>
    <row r="28331" spans="68:70" x14ac:dyDescent="0.3">
      <c r="BP28331">
        <f t="shared" si="530"/>
        <v>0.42103789228984517</v>
      </c>
      <c r="BQ28331">
        <v>486.88746085780002</v>
      </c>
      <c r="BR28331">
        <v>28298</v>
      </c>
    </row>
    <row r="28332" spans="68:70" x14ac:dyDescent="0.3">
      <c r="BP28332">
        <f t="shared" si="530"/>
        <v>0.42126065722124612</v>
      </c>
      <c r="BQ28332">
        <v>486.91781065540403</v>
      </c>
      <c r="BR28332">
        <v>28299</v>
      </c>
    </row>
    <row r="28333" spans="68:70" x14ac:dyDescent="0.3">
      <c r="BP28333">
        <f t="shared" si="530"/>
        <v>0.42135876108651593</v>
      </c>
      <c r="BQ28333">
        <v>486.93117391442098</v>
      </c>
      <c r="BR28333">
        <v>28300</v>
      </c>
    </row>
    <row r="28334" spans="68:70" x14ac:dyDescent="0.3">
      <c r="BP28334">
        <f t="shared" si="530"/>
        <v>0.42138787544915579</v>
      </c>
      <c r="BQ28334">
        <v>486.935139440147</v>
      </c>
      <c r="BR28334">
        <v>28301</v>
      </c>
    </row>
    <row r="28335" spans="68:70" x14ac:dyDescent="0.3">
      <c r="BP28335">
        <f t="shared" si="530"/>
        <v>0.42143335432964879</v>
      </c>
      <c r="BQ28335">
        <v>486.94133362313198</v>
      </c>
      <c r="BR28335">
        <v>28302</v>
      </c>
    </row>
    <row r="28336" spans="68:70" x14ac:dyDescent="0.3">
      <c r="BP28336">
        <f t="shared" si="530"/>
        <v>0.42156615254764135</v>
      </c>
      <c r="BQ28336">
        <v>486.95941870948502</v>
      </c>
      <c r="BR28336">
        <v>28303</v>
      </c>
    </row>
    <row r="28337" spans="68:70" x14ac:dyDescent="0.3">
      <c r="BP28337">
        <f t="shared" si="530"/>
        <v>0.42180503030360805</v>
      </c>
      <c r="BQ28337">
        <v>486.99194303766802</v>
      </c>
      <c r="BR28337">
        <v>28304</v>
      </c>
    </row>
    <row r="28338" spans="68:70" x14ac:dyDescent="0.3">
      <c r="BP28338">
        <f t="shared" si="530"/>
        <v>0.42193951118883105</v>
      </c>
      <c r="BQ28338">
        <v>487.01024918995398</v>
      </c>
      <c r="BR28338">
        <v>28305</v>
      </c>
    </row>
    <row r="28339" spans="68:70" x14ac:dyDescent="0.3">
      <c r="BP28339">
        <f t="shared" si="530"/>
        <v>0.42203623252469202</v>
      </c>
      <c r="BQ28339">
        <v>487.02341353639002</v>
      </c>
      <c r="BR28339">
        <v>28306</v>
      </c>
    </row>
    <row r="28340" spans="68:70" x14ac:dyDescent="0.3">
      <c r="BP28340">
        <f t="shared" si="530"/>
        <v>0.42218115386834282</v>
      </c>
      <c r="BQ28340">
        <v>487.04313536616502</v>
      </c>
      <c r="BR28340">
        <v>28307</v>
      </c>
    </row>
    <row r="28341" spans="68:70" x14ac:dyDescent="0.3">
      <c r="BP28341">
        <f t="shared" si="530"/>
        <v>0.42229132143446241</v>
      </c>
      <c r="BQ28341">
        <v>487.05812541351997</v>
      </c>
      <c r="BR28341">
        <v>28308</v>
      </c>
    </row>
    <row r="28342" spans="68:70" x14ac:dyDescent="0.3">
      <c r="BP28342">
        <f t="shared" si="530"/>
        <v>0.42233604991939205</v>
      </c>
      <c r="BQ28342">
        <v>487.06421087630201</v>
      </c>
      <c r="BR28342">
        <v>28309</v>
      </c>
    </row>
    <row r="28343" spans="68:70" x14ac:dyDescent="0.3">
      <c r="BP28343">
        <f t="shared" si="530"/>
        <v>0.42254961945663527</v>
      </c>
      <c r="BQ28343">
        <v>487.09326329781601</v>
      </c>
      <c r="BR28343">
        <v>28310</v>
      </c>
    </row>
    <row r="28344" spans="68:70" x14ac:dyDescent="0.3">
      <c r="BP28344">
        <f t="shared" si="530"/>
        <v>0.4226013117973646</v>
      </c>
      <c r="BQ28344">
        <v>487.100294038171</v>
      </c>
      <c r="BR28344">
        <v>28311</v>
      </c>
    </row>
    <row r="28345" spans="68:70" x14ac:dyDescent="0.3">
      <c r="BP28345">
        <f t="shared" si="530"/>
        <v>0.4226211902391267</v>
      </c>
      <c r="BQ28345">
        <v>487.10299761559298</v>
      </c>
      <c r="BR28345">
        <v>28312</v>
      </c>
    </row>
    <row r="28346" spans="68:70" x14ac:dyDescent="0.3">
      <c r="BP28346">
        <f t="shared" si="530"/>
        <v>0.42273477626188821</v>
      </c>
      <c r="BQ28346">
        <v>487.11844471997199</v>
      </c>
      <c r="BR28346">
        <v>28313</v>
      </c>
    </row>
    <row r="28347" spans="68:70" x14ac:dyDescent="0.3">
      <c r="BP28347">
        <f t="shared" si="530"/>
        <v>0.42278489707778266</v>
      </c>
      <c r="BQ28347">
        <v>487.125260228603</v>
      </c>
      <c r="BR28347">
        <v>28314</v>
      </c>
    </row>
    <row r="28348" spans="68:70" x14ac:dyDescent="0.3">
      <c r="BP28348">
        <f t="shared" si="530"/>
        <v>0.42278814141628729</v>
      </c>
      <c r="BQ28348">
        <v>487.12570138501502</v>
      </c>
      <c r="BR28348">
        <v>28315</v>
      </c>
    </row>
    <row r="28349" spans="68:70" x14ac:dyDescent="0.3">
      <c r="BP28349">
        <f t="shared" si="530"/>
        <v>0.42283189118998626</v>
      </c>
      <c r="BQ28349">
        <v>487.13165019611</v>
      </c>
      <c r="BR28349">
        <v>28316</v>
      </c>
    </row>
    <row r="28350" spans="68:70" x14ac:dyDescent="0.3">
      <c r="BP28350">
        <f t="shared" si="530"/>
        <v>0.42288010110923679</v>
      </c>
      <c r="BQ28350">
        <v>487.13820511252499</v>
      </c>
      <c r="BR28350">
        <v>28317</v>
      </c>
    </row>
    <row r="28351" spans="68:70" x14ac:dyDescent="0.3">
      <c r="BP28351">
        <f t="shared" si="530"/>
        <v>0.42291968550241377</v>
      </c>
      <c r="BQ28351">
        <v>487.14358697015098</v>
      </c>
      <c r="BR28351">
        <v>28318</v>
      </c>
    </row>
    <row r="28352" spans="68:70" x14ac:dyDescent="0.3">
      <c r="BP28352">
        <f t="shared" si="530"/>
        <v>0.42317049896790104</v>
      </c>
      <c r="BQ28352">
        <v>487.17768148567899</v>
      </c>
      <c r="BR28352">
        <v>28319</v>
      </c>
    </row>
    <row r="28353" spans="68:70" x14ac:dyDescent="0.3">
      <c r="BP28353">
        <f t="shared" si="530"/>
        <v>0.42332515438198171</v>
      </c>
      <c r="BQ28353">
        <v>487.198699648988</v>
      </c>
      <c r="BR28353">
        <v>28320</v>
      </c>
    </row>
    <row r="28354" spans="68:70" x14ac:dyDescent="0.3">
      <c r="BP28354">
        <f t="shared" si="530"/>
        <v>0.42374712467831183</v>
      </c>
      <c r="BQ28354">
        <v>487.25602723544898</v>
      </c>
      <c r="BR28354">
        <v>28321</v>
      </c>
    </row>
    <row r="28355" spans="68:70" x14ac:dyDescent="0.3">
      <c r="BP28355">
        <f t="shared" si="530"/>
        <v>0.4238158700678144</v>
      </c>
      <c r="BQ28355">
        <v>487.26536406826199</v>
      </c>
      <c r="BR28355">
        <v>28322</v>
      </c>
    </row>
    <row r="28356" spans="68:70" x14ac:dyDescent="0.3">
      <c r="BP28356">
        <f t="shared" si="530"/>
        <v>0.42388700395690843</v>
      </c>
      <c r="BQ28356">
        <v>487.27502450419098</v>
      </c>
      <c r="BR28356">
        <v>28323</v>
      </c>
    </row>
    <row r="28357" spans="68:70" x14ac:dyDescent="0.3">
      <c r="BP28357">
        <f t="shared" si="530"/>
        <v>0.42408965024072526</v>
      </c>
      <c r="BQ28357">
        <v>487.30254071940499</v>
      </c>
      <c r="BR28357">
        <v>28324</v>
      </c>
    </row>
    <row r="28358" spans="68:70" x14ac:dyDescent="0.3">
      <c r="BP28358">
        <f t="shared" si="530"/>
        <v>0.42429495196514161</v>
      </c>
      <c r="BQ28358">
        <v>487.33041079906002</v>
      </c>
      <c r="BR28358">
        <v>28325</v>
      </c>
    </row>
    <row r="28359" spans="68:70" x14ac:dyDescent="0.3">
      <c r="BP28359">
        <f t="shared" si="530"/>
        <v>0.42466079883622926</v>
      </c>
      <c r="BQ28359">
        <v>487.38005846388302</v>
      </c>
      <c r="BR28359">
        <v>28326</v>
      </c>
    </row>
    <row r="28360" spans="68:70" x14ac:dyDescent="0.3">
      <c r="BP28360">
        <f t="shared" si="530"/>
        <v>0.42507462976813981</v>
      </c>
      <c r="BQ28360">
        <v>487.436192089955</v>
      </c>
      <c r="BR28360">
        <v>28327</v>
      </c>
    </row>
    <row r="28361" spans="68:70" x14ac:dyDescent="0.3">
      <c r="BP28361">
        <f t="shared" si="530"/>
        <v>0.42510335584425157</v>
      </c>
      <c r="BQ28361">
        <v>487.44008759147101</v>
      </c>
      <c r="BR28361">
        <v>28328</v>
      </c>
    </row>
    <row r="28362" spans="68:70" x14ac:dyDescent="0.3">
      <c r="BP28362">
        <f t="shared" si="530"/>
        <v>0.42542939546854974</v>
      </c>
      <c r="BQ28362">
        <v>487.48429213086399</v>
      </c>
      <c r="BR28362">
        <v>28329</v>
      </c>
    </row>
    <row r="28363" spans="68:70" x14ac:dyDescent="0.3">
      <c r="BP28363">
        <f t="shared" si="530"/>
        <v>0.42578656973950463</v>
      </c>
      <c r="BQ28363">
        <v>487.53269847618401</v>
      </c>
      <c r="BR28363">
        <v>28330</v>
      </c>
    </row>
    <row r="28364" spans="68:70" x14ac:dyDescent="0.3">
      <c r="BP28364">
        <f t="shared" si="530"/>
        <v>0.42583055547561688</v>
      </c>
      <c r="BQ28364">
        <v>487.53865827596502</v>
      </c>
      <c r="BR28364">
        <v>28331</v>
      </c>
    </row>
    <row r="28365" spans="68:70" x14ac:dyDescent="0.3">
      <c r="BP28365">
        <f t="shared" si="530"/>
        <v>0.42585084843835558</v>
      </c>
      <c r="BQ28365">
        <v>487.54140774526002</v>
      </c>
      <c r="BR28365">
        <v>28332</v>
      </c>
    </row>
    <row r="28366" spans="68:70" x14ac:dyDescent="0.3">
      <c r="BP28366">
        <f t="shared" si="530"/>
        <v>0.42590769651782823</v>
      </c>
      <c r="BQ28366">
        <v>487.54910967489099</v>
      </c>
      <c r="BR28366">
        <v>28333</v>
      </c>
    </row>
    <row r="28367" spans="68:70" x14ac:dyDescent="0.3">
      <c r="BP28367">
        <f t="shared" si="530"/>
        <v>0.42605970316497399</v>
      </c>
      <c r="BQ28367">
        <v>487.569701417045</v>
      </c>
      <c r="BR28367">
        <v>28334</v>
      </c>
    </row>
    <row r="28368" spans="68:70" x14ac:dyDescent="0.3">
      <c r="BP28368">
        <f t="shared" si="530"/>
        <v>0.4262914977055941</v>
      </c>
      <c r="BQ28368">
        <v>487.60109464088799</v>
      </c>
      <c r="BR28368">
        <v>28335</v>
      </c>
    </row>
    <row r="28369" spans="68:70" x14ac:dyDescent="0.3">
      <c r="BP28369">
        <f t="shared" si="530"/>
        <v>0.42655217752087693</v>
      </c>
      <c r="BQ28369">
        <v>487.636389763225</v>
      </c>
      <c r="BR28369">
        <v>28336</v>
      </c>
    </row>
    <row r="28370" spans="68:70" x14ac:dyDescent="0.3">
      <c r="BP28370">
        <f t="shared" si="530"/>
        <v>0.42657712499479811</v>
      </c>
      <c r="BQ28370">
        <v>487.63976699717398</v>
      </c>
      <c r="BR28370">
        <v>28337</v>
      </c>
    </row>
    <row r="28371" spans="68:70" x14ac:dyDescent="0.3">
      <c r="BP28371">
        <f t="shared" si="530"/>
        <v>0.42671201962478006</v>
      </c>
      <c r="BQ28371">
        <v>487.65802648328099</v>
      </c>
      <c r="BR28371">
        <v>28338</v>
      </c>
    </row>
    <row r="28372" spans="68:70" x14ac:dyDescent="0.3">
      <c r="BP28372">
        <f t="shared" si="530"/>
        <v>0.42680171763828623</v>
      </c>
      <c r="BQ28372">
        <v>487.670166507869</v>
      </c>
      <c r="BR28372">
        <v>28339</v>
      </c>
    </row>
    <row r="28373" spans="68:70" x14ac:dyDescent="0.3">
      <c r="BP28373">
        <f t="shared" si="530"/>
        <v>0.42687425132557549</v>
      </c>
      <c r="BQ28373">
        <v>487.67998252316198</v>
      </c>
      <c r="BR28373">
        <v>28340</v>
      </c>
    </row>
    <row r="28374" spans="68:70" x14ac:dyDescent="0.3">
      <c r="BP28374">
        <f t="shared" si="530"/>
        <v>0.42692672294764938</v>
      </c>
      <c r="BQ28374">
        <v>487.68708301063401</v>
      </c>
      <c r="BR28374">
        <v>28341</v>
      </c>
    </row>
    <row r="28375" spans="68:70" x14ac:dyDescent="0.3">
      <c r="BP28375">
        <f t="shared" si="530"/>
        <v>0.42710314146174172</v>
      </c>
      <c r="BQ28375">
        <v>487.71095285743797</v>
      </c>
      <c r="BR28375">
        <v>28342</v>
      </c>
    </row>
    <row r="28376" spans="68:70" x14ac:dyDescent="0.3">
      <c r="BP28376">
        <f t="shared" si="530"/>
        <v>0.42712024121051223</v>
      </c>
      <c r="BQ28376">
        <v>487.71326623223899</v>
      </c>
      <c r="BR28376">
        <v>28343</v>
      </c>
    </row>
    <row r="28377" spans="68:70" x14ac:dyDescent="0.3">
      <c r="BP28377">
        <f t="shared" si="530"/>
        <v>0.42714456025747566</v>
      </c>
      <c r="BQ28377">
        <v>487.71655620493499</v>
      </c>
      <c r="BR28377">
        <v>28344</v>
      </c>
    </row>
    <row r="28378" spans="68:70" x14ac:dyDescent="0.3">
      <c r="BP28378">
        <f t="shared" si="530"/>
        <v>0.42748200945296833</v>
      </c>
      <c r="BQ28378">
        <v>487.76219794661603</v>
      </c>
      <c r="BR28378">
        <v>28345</v>
      </c>
    </row>
    <row r="28379" spans="68:70" x14ac:dyDescent="0.3">
      <c r="BP28379">
        <f t="shared" si="530"/>
        <v>0.42798050512199581</v>
      </c>
      <c r="BQ28379">
        <v>487.82958910388601</v>
      </c>
      <c r="BR28379">
        <v>28346</v>
      </c>
    </row>
    <row r="28380" spans="68:70" x14ac:dyDescent="0.3">
      <c r="BP28380">
        <f t="shared" si="530"/>
        <v>0.42818229482625331</v>
      </c>
      <c r="BQ28380">
        <v>487.856857703066</v>
      </c>
      <c r="BR28380">
        <v>28347</v>
      </c>
    </row>
    <row r="28381" spans="68:70" x14ac:dyDescent="0.3">
      <c r="BP28381">
        <f t="shared" si="530"/>
        <v>0.42825224613887014</v>
      </c>
      <c r="BQ28381">
        <v>487.86630898633501</v>
      </c>
      <c r="BR28381">
        <v>28348</v>
      </c>
    </row>
    <row r="28382" spans="68:70" x14ac:dyDescent="0.3">
      <c r="BP28382">
        <f t="shared" si="530"/>
        <v>0.42851378634513027</v>
      </c>
      <c r="BQ28382">
        <v>487.901639450679</v>
      </c>
      <c r="BR28382">
        <v>28349</v>
      </c>
    </row>
    <row r="28383" spans="68:70" x14ac:dyDescent="0.3">
      <c r="BP28383">
        <f t="shared" si="530"/>
        <v>0.42875709586376831</v>
      </c>
      <c r="BQ28383">
        <v>487.93449752184301</v>
      </c>
      <c r="BR28383">
        <v>28350</v>
      </c>
    </row>
    <row r="28384" spans="68:70" x14ac:dyDescent="0.3">
      <c r="BP28384">
        <f t="shared" si="530"/>
        <v>0.42912399301503545</v>
      </c>
      <c r="BQ28384">
        <v>487.98402803196899</v>
      </c>
      <c r="BR28384">
        <v>28351</v>
      </c>
    </row>
    <row r="28385" spans="68:70" x14ac:dyDescent="0.3">
      <c r="BP28385">
        <f t="shared" si="530"/>
        <v>0.42916042788070596</v>
      </c>
      <c r="BQ28385">
        <v>487.98894552277301</v>
      </c>
      <c r="BR28385">
        <v>28352</v>
      </c>
    </row>
    <row r="28386" spans="68:70" x14ac:dyDescent="0.3">
      <c r="BP28386">
        <f t="shared" ref="BP28386:BP28449" si="531">(BQ28386 - $BS$31303)*(BQ28386 - $BS$31303)/31269</f>
        <v>0.42916449413113422</v>
      </c>
      <c r="BQ28386">
        <v>487.98949431791601</v>
      </c>
      <c r="BR28386">
        <v>28353</v>
      </c>
    </row>
    <row r="28387" spans="68:70" x14ac:dyDescent="0.3">
      <c r="BP28387">
        <f t="shared" si="531"/>
        <v>0.42919565109512414</v>
      </c>
      <c r="BQ28387">
        <v>487.99369928265702</v>
      </c>
      <c r="BR28387">
        <v>28354</v>
      </c>
    </row>
    <row r="28388" spans="68:70" x14ac:dyDescent="0.3">
      <c r="BP28388">
        <f t="shared" si="531"/>
        <v>0.4292672003659514</v>
      </c>
      <c r="BQ28388">
        <v>488.00335504254798</v>
      </c>
      <c r="BR28388">
        <v>28355</v>
      </c>
    </row>
    <row r="28389" spans="68:70" x14ac:dyDescent="0.3">
      <c r="BP28389">
        <f t="shared" si="531"/>
        <v>0.42927148009370153</v>
      </c>
      <c r="BQ28389">
        <v>488.00393257741399</v>
      </c>
      <c r="BR28389">
        <v>28356</v>
      </c>
    </row>
    <row r="28390" spans="68:70" x14ac:dyDescent="0.3">
      <c r="BP28390">
        <f t="shared" si="531"/>
        <v>0.42928710438692758</v>
      </c>
      <c r="BQ28390">
        <v>488.00604099879598</v>
      </c>
      <c r="BR28390">
        <v>28357</v>
      </c>
    </row>
    <row r="28391" spans="68:70" x14ac:dyDescent="0.3">
      <c r="BP28391">
        <f t="shared" si="531"/>
        <v>0.42939364785109302</v>
      </c>
      <c r="BQ28391">
        <v>488.02041749150999</v>
      </c>
      <c r="BR28391">
        <v>28358</v>
      </c>
    </row>
    <row r="28392" spans="68:70" x14ac:dyDescent="0.3">
      <c r="BP28392">
        <f t="shared" si="531"/>
        <v>0.42955851531863415</v>
      </c>
      <c r="BQ28392">
        <v>488.042660446269</v>
      </c>
      <c r="BR28392">
        <v>28359</v>
      </c>
    </row>
    <row r="28393" spans="68:70" x14ac:dyDescent="0.3">
      <c r="BP28393">
        <f t="shared" si="531"/>
        <v>0.42980840088487482</v>
      </c>
      <c r="BQ28393">
        <v>488.07636540961897</v>
      </c>
      <c r="BR28393">
        <v>28360</v>
      </c>
    </row>
    <row r="28394" spans="68:70" x14ac:dyDescent="0.3">
      <c r="BP28394">
        <f t="shared" si="531"/>
        <v>0.42994415388090645</v>
      </c>
      <c r="BQ28394">
        <v>488.09467188287101</v>
      </c>
      <c r="BR28394">
        <v>28361</v>
      </c>
    </row>
    <row r="28395" spans="68:70" x14ac:dyDescent="0.3">
      <c r="BP28395">
        <f t="shared" si="531"/>
        <v>0.43008332958985201</v>
      </c>
      <c r="BQ28395">
        <v>488.11343691347599</v>
      </c>
      <c r="BR28395">
        <v>28362</v>
      </c>
    </row>
    <row r="28396" spans="68:70" x14ac:dyDescent="0.3">
      <c r="BP28396">
        <f t="shared" si="531"/>
        <v>0.43012150601932819</v>
      </c>
      <c r="BQ28396">
        <v>488.118583702504</v>
      </c>
      <c r="BR28396">
        <v>28363</v>
      </c>
    </row>
    <row r="28397" spans="68:70" x14ac:dyDescent="0.3">
      <c r="BP28397">
        <f t="shared" si="531"/>
        <v>0.43014226037207282</v>
      </c>
      <c r="BQ28397">
        <v>488.12138162304501</v>
      </c>
      <c r="BR28397">
        <v>28364</v>
      </c>
    </row>
    <row r="28398" spans="68:70" x14ac:dyDescent="0.3">
      <c r="BP28398">
        <f t="shared" si="531"/>
        <v>0.43031591255182422</v>
      </c>
      <c r="BQ28398">
        <v>488.14478924839398</v>
      </c>
      <c r="BR28398">
        <v>28365</v>
      </c>
    </row>
    <row r="28399" spans="68:70" x14ac:dyDescent="0.3">
      <c r="BP28399">
        <f t="shared" si="531"/>
        <v>0.43050930198413179</v>
      </c>
      <c r="BQ28399">
        <v>488.17085181906498</v>
      </c>
      <c r="BR28399">
        <v>28366</v>
      </c>
    </row>
    <row r="28400" spans="68:70" x14ac:dyDescent="0.3">
      <c r="BP28400">
        <f t="shared" si="531"/>
        <v>0.43068460759296445</v>
      </c>
      <c r="BQ28400">
        <v>488.19447222391898</v>
      </c>
      <c r="BR28400">
        <v>28367</v>
      </c>
    </row>
    <row r="28401" spans="68:70" x14ac:dyDescent="0.3">
      <c r="BP28401">
        <f t="shared" si="531"/>
        <v>0.43088173558049131</v>
      </c>
      <c r="BQ28401">
        <v>488.22102720075799</v>
      </c>
      <c r="BR28401">
        <v>28368</v>
      </c>
    </row>
    <row r="28402" spans="68:70" x14ac:dyDescent="0.3">
      <c r="BP28402">
        <f t="shared" si="531"/>
        <v>0.43102560021236125</v>
      </c>
      <c r="BQ28402">
        <v>488.24040327322803</v>
      </c>
      <c r="BR28402">
        <v>28369</v>
      </c>
    </row>
    <row r="28403" spans="68:70" x14ac:dyDescent="0.3">
      <c r="BP28403">
        <f t="shared" si="531"/>
        <v>0.43111949593531107</v>
      </c>
      <c r="BQ28403">
        <v>488.25304765581598</v>
      </c>
      <c r="BR28403">
        <v>28370</v>
      </c>
    </row>
    <row r="28404" spans="68:70" x14ac:dyDescent="0.3">
      <c r="BP28404">
        <f t="shared" si="531"/>
        <v>0.43115669064872814</v>
      </c>
      <c r="BQ28404">
        <v>488.25805606748997</v>
      </c>
      <c r="BR28404">
        <v>28371</v>
      </c>
    </row>
    <row r="28405" spans="68:70" x14ac:dyDescent="0.3">
      <c r="BP28405">
        <f t="shared" si="531"/>
        <v>0.43136226204205663</v>
      </c>
      <c r="BQ28405">
        <v>488.28573315312701</v>
      </c>
      <c r="BR28405">
        <v>28372</v>
      </c>
    </row>
    <row r="28406" spans="68:70" x14ac:dyDescent="0.3">
      <c r="BP28406">
        <f t="shared" si="531"/>
        <v>0.43160116831249412</v>
      </c>
      <c r="BQ28406">
        <v>488.31788999241201</v>
      </c>
      <c r="BR28406">
        <v>28373</v>
      </c>
    </row>
    <row r="28407" spans="68:70" x14ac:dyDescent="0.3">
      <c r="BP28407">
        <f t="shared" si="531"/>
        <v>0.43166134614156909</v>
      </c>
      <c r="BQ28407">
        <v>488.32598853879102</v>
      </c>
      <c r="BR28407">
        <v>28374</v>
      </c>
    </row>
    <row r="28408" spans="68:70" x14ac:dyDescent="0.3">
      <c r="BP28408">
        <f t="shared" si="531"/>
        <v>0.4316817045763725</v>
      </c>
      <c r="BQ28408">
        <v>488.32872818627698</v>
      </c>
      <c r="BR28408">
        <v>28375</v>
      </c>
    </row>
    <row r="28409" spans="68:70" x14ac:dyDescent="0.3">
      <c r="BP28409">
        <f t="shared" si="531"/>
        <v>0.43185796096559664</v>
      </c>
      <c r="BQ28409">
        <v>488.35244442013197</v>
      </c>
      <c r="BR28409">
        <v>28376</v>
      </c>
    </row>
    <row r="28410" spans="68:70" x14ac:dyDescent="0.3">
      <c r="BP28410">
        <f t="shared" si="531"/>
        <v>0.43188620277686873</v>
      </c>
      <c r="BQ28410">
        <v>488.35624405602903</v>
      </c>
      <c r="BR28410">
        <v>28377</v>
      </c>
    </row>
    <row r="28411" spans="68:70" x14ac:dyDescent="0.3">
      <c r="BP28411">
        <f t="shared" si="531"/>
        <v>0.43194534391313461</v>
      </c>
      <c r="BQ28411">
        <v>488.36420046563097</v>
      </c>
      <c r="BR28411">
        <v>28378</v>
      </c>
    </row>
    <row r="28412" spans="68:70" x14ac:dyDescent="0.3">
      <c r="BP28412">
        <f t="shared" si="531"/>
        <v>0.43206467510548474</v>
      </c>
      <c r="BQ28412">
        <v>488.38025274059402</v>
      </c>
      <c r="BR28412">
        <v>28379</v>
      </c>
    </row>
    <row r="28413" spans="68:70" x14ac:dyDescent="0.3">
      <c r="BP28413">
        <f t="shared" si="531"/>
        <v>0.43209977592133852</v>
      </c>
      <c r="BQ28413">
        <v>488.38497403422201</v>
      </c>
      <c r="BR28413">
        <v>28380</v>
      </c>
    </row>
    <row r="28414" spans="68:70" x14ac:dyDescent="0.3">
      <c r="BP28414">
        <f t="shared" si="531"/>
        <v>0.43210581666500536</v>
      </c>
      <c r="BQ28414">
        <v>488.38578653515702</v>
      </c>
      <c r="BR28414">
        <v>28381</v>
      </c>
    </row>
    <row r="28415" spans="68:70" x14ac:dyDescent="0.3">
      <c r="BP28415">
        <f t="shared" si="531"/>
        <v>0.43224677648790361</v>
      </c>
      <c r="BQ28415">
        <v>488.40474450707597</v>
      </c>
      <c r="BR28415">
        <v>28382</v>
      </c>
    </row>
    <row r="28416" spans="68:70" x14ac:dyDescent="0.3">
      <c r="BP28416">
        <f t="shared" si="531"/>
        <v>0.4322558081582854</v>
      </c>
      <c r="BQ28416">
        <v>488.40595908932499</v>
      </c>
      <c r="BR28416">
        <v>28383</v>
      </c>
    </row>
    <row r="28417" spans="68:70" x14ac:dyDescent="0.3">
      <c r="BP28417">
        <f t="shared" si="531"/>
        <v>0.43244409647016474</v>
      </c>
      <c r="BQ28417">
        <v>488.43127727947001</v>
      </c>
      <c r="BR28417">
        <v>28384</v>
      </c>
    </row>
    <row r="28418" spans="68:70" x14ac:dyDescent="0.3">
      <c r="BP28418">
        <f t="shared" si="531"/>
        <v>0.43245382849087188</v>
      </c>
      <c r="BQ28418">
        <v>488.43258574593102</v>
      </c>
      <c r="BR28418">
        <v>28385</v>
      </c>
    </row>
    <row r="28419" spans="68:70" x14ac:dyDescent="0.3">
      <c r="BP28419">
        <f t="shared" si="531"/>
        <v>0.43258821730890479</v>
      </c>
      <c r="BQ28419">
        <v>488.45065276593698</v>
      </c>
      <c r="BR28419">
        <v>28386</v>
      </c>
    </row>
    <row r="28420" spans="68:70" x14ac:dyDescent="0.3">
      <c r="BP28420">
        <f t="shared" si="531"/>
        <v>0.43266348705870133</v>
      </c>
      <c r="BQ28420">
        <v>488.46077068589699</v>
      </c>
      <c r="BR28420">
        <v>28387</v>
      </c>
    </row>
    <row r="28421" spans="68:70" x14ac:dyDescent="0.3">
      <c r="BP28421">
        <f t="shared" si="531"/>
        <v>0.43270627674047385</v>
      </c>
      <c r="BQ28421">
        <v>488.466522173616</v>
      </c>
      <c r="BR28421">
        <v>28388</v>
      </c>
    </row>
    <row r="28422" spans="68:70" x14ac:dyDescent="0.3">
      <c r="BP28422">
        <f t="shared" si="531"/>
        <v>0.43278501509534162</v>
      </c>
      <c r="BQ28422">
        <v>488.47710488578201</v>
      </c>
      <c r="BR28422">
        <v>28389</v>
      </c>
    </row>
    <row r="28423" spans="68:70" x14ac:dyDescent="0.3">
      <c r="BP28423">
        <f t="shared" si="531"/>
        <v>0.43303170069691177</v>
      </c>
      <c r="BQ28423">
        <v>488.51025406817598</v>
      </c>
      <c r="BR28423">
        <v>28390</v>
      </c>
    </row>
    <row r="28424" spans="68:70" x14ac:dyDescent="0.3">
      <c r="BP28424">
        <f t="shared" si="531"/>
        <v>0.43305047731174739</v>
      </c>
      <c r="BQ28424">
        <v>488.51277685030101</v>
      </c>
      <c r="BR28424">
        <v>28391</v>
      </c>
    </row>
    <row r="28425" spans="68:70" x14ac:dyDescent="0.3">
      <c r="BP28425">
        <f t="shared" si="531"/>
        <v>0.43318723373670787</v>
      </c>
      <c r="BQ28425">
        <v>488.53114947465701</v>
      </c>
      <c r="BR28425">
        <v>28392</v>
      </c>
    </row>
    <row r="28426" spans="68:70" x14ac:dyDescent="0.3">
      <c r="BP28426">
        <f t="shared" si="531"/>
        <v>0.43339404719568431</v>
      </c>
      <c r="BQ28426">
        <v>488.55892844524902</v>
      </c>
      <c r="BR28426">
        <v>28393</v>
      </c>
    </row>
    <row r="28427" spans="68:70" x14ac:dyDescent="0.3">
      <c r="BP28427">
        <f t="shared" si="531"/>
        <v>0.43353420674831061</v>
      </c>
      <c r="BQ28427">
        <v>488.577750764001</v>
      </c>
      <c r="BR28427">
        <v>28394</v>
      </c>
    </row>
    <row r="28428" spans="68:70" x14ac:dyDescent="0.3">
      <c r="BP28428">
        <f t="shared" si="531"/>
        <v>0.43378398045679673</v>
      </c>
      <c r="BQ28428">
        <v>488.611285855701</v>
      </c>
      <c r="BR28428">
        <v>28395</v>
      </c>
    </row>
    <row r="28429" spans="68:70" x14ac:dyDescent="0.3">
      <c r="BP28429">
        <f t="shared" si="531"/>
        <v>0.43386332595577992</v>
      </c>
      <c r="BQ28429">
        <v>488.62193691206897</v>
      </c>
      <c r="BR28429">
        <v>28396</v>
      </c>
    </row>
    <row r="28430" spans="68:70" x14ac:dyDescent="0.3">
      <c r="BP28430">
        <f t="shared" si="531"/>
        <v>0.43388972039357271</v>
      </c>
      <c r="BQ28430">
        <v>488.62547979123798</v>
      </c>
      <c r="BR28430">
        <v>28397</v>
      </c>
    </row>
    <row r="28431" spans="68:70" x14ac:dyDescent="0.3">
      <c r="BP28431">
        <f t="shared" si="531"/>
        <v>0.43404986914687826</v>
      </c>
      <c r="BQ28431">
        <v>488.64697396786102</v>
      </c>
      <c r="BR28431">
        <v>28398</v>
      </c>
    </row>
    <row r="28432" spans="68:70" x14ac:dyDescent="0.3">
      <c r="BP28432">
        <f t="shared" si="531"/>
        <v>0.43405179338130745</v>
      </c>
      <c r="BQ28432">
        <v>488.64723220261197</v>
      </c>
      <c r="BR28432">
        <v>28399</v>
      </c>
    </row>
    <row r="28433" spans="68:70" x14ac:dyDescent="0.3">
      <c r="BP28433">
        <f t="shared" si="531"/>
        <v>0.4341190234577057</v>
      </c>
      <c r="BQ28433">
        <v>488.65625420654197</v>
      </c>
      <c r="BR28433">
        <v>28400</v>
      </c>
    </row>
    <row r="28434" spans="68:70" x14ac:dyDescent="0.3">
      <c r="BP28434">
        <f t="shared" si="531"/>
        <v>0.43423218834336597</v>
      </c>
      <c r="BQ28434">
        <v>488.67143889831999</v>
      </c>
      <c r="BR28434">
        <v>28401</v>
      </c>
    </row>
    <row r="28435" spans="68:70" x14ac:dyDescent="0.3">
      <c r="BP28435">
        <f t="shared" si="531"/>
        <v>0.43432673819630008</v>
      </c>
      <c r="BQ28435">
        <v>488.68412427047201</v>
      </c>
      <c r="BR28435">
        <v>28402</v>
      </c>
    </row>
    <row r="28436" spans="68:70" x14ac:dyDescent="0.3">
      <c r="BP28436">
        <f t="shared" si="531"/>
        <v>0.4345216198639632</v>
      </c>
      <c r="BQ28436">
        <v>488.71026640204599</v>
      </c>
      <c r="BR28436">
        <v>28403</v>
      </c>
    </row>
    <row r="28437" spans="68:70" x14ac:dyDescent="0.3">
      <c r="BP28437">
        <f t="shared" si="531"/>
        <v>0.43467298454151804</v>
      </c>
      <c r="BQ28437">
        <v>488.73056696255901</v>
      </c>
      <c r="BR28437">
        <v>28404</v>
      </c>
    </row>
    <row r="28438" spans="68:70" x14ac:dyDescent="0.3">
      <c r="BP28438">
        <f t="shared" si="531"/>
        <v>0.43469972808137441</v>
      </c>
      <c r="BQ28438">
        <v>488.73415335563499</v>
      </c>
      <c r="BR28438">
        <v>28405</v>
      </c>
    </row>
    <row r="28439" spans="68:70" x14ac:dyDescent="0.3">
      <c r="BP28439">
        <f t="shared" si="531"/>
        <v>0.43493749563072293</v>
      </c>
      <c r="BQ28439">
        <v>488.76603388496301</v>
      </c>
      <c r="BR28439">
        <v>28406</v>
      </c>
    </row>
    <row r="28440" spans="68:70" x14ac:dyDescent="0.3">
      <c r="BP28440">
        <f t="shared" si="531"/>
        <v>0.43494994565541345</v>
      </c>
      <c r="BQ28440">
        <v>488.76770297851999</v>
      </c>
      <c r="BR28440">
        <v>28407</v>
      </c>
    </row>
    <row r="28441" spans="68:70" x14ac:dyDescent="0.3">
      <c r="BP28441">
        <f t="shared" si="531"/>
        <v>0.43499251633178859</v>
      </c>
      <c r="BQ28441">
        <v>488.77340997079</v>
      </c>
      <c r="BR28441">
        <v>28408</v>
      </c>
    </row>
    <row r="28442" spans="68:70" x14ac:dyDescent="0.3">
      <c r="BP28442">
        <f t="shared" si="531"/>
        <v>0.4351103723038347</v>
      </c>
      <c r="BQ28442">
        <v>488.78920819555498</v>
      </c>
      <c r="BR28442">
        <v>28409</v>
      </c>
    </row>
    <row r="28443" spans="68:70" x14ac:dyDescent="0.3">
      <c r="BP28443">
        <f t="shared" si="531"/>
        <v>0.43520428495793095</v>
      </c>
      <c r="BQ28443">
        <v>488.801795361698</v>
      </c>
      <c r="BR28443">
        <v>28410</v>
      </c>
    </row>
    <row r="28444" spans="68:70" x14ac:dyDescent="0.3">
      <c r="BP28444">
        <f t="shared" si="531"/>
        <v>0.43522143622728521</v>
      </c>
      <c r="BQ28444">
        <v>488.80409400936202</v>
      </c>
      <c r="BR28444">
        <v>28411</v>
      </c>
    </row>
    <row r="28445" spans="68:70" x14ac:dyDescent="0.3">
      <c r="BP28445">
        <f t="shared" si="531"/>
        <v>0.43523992679592166</v>
      </c>
      <c r="BQ28445">
        <v>488.80657210187798</v>
      </c>
      <c r="BR28445">
        <v>28412</v>
      </c>
    </row>
    <row r="28446" spans="68:70" x14ac:dyDescent="0.3">
      <c r="BP28446">
        <f t="shared" si="531"/>
        <v>0.43527819651837668</v>
      </c>
      <c r="BQ28446">
        <v>488.81170081494503</v>
      </c>
      <c r="BR28446">
        <v>28413</v>
      </c>
    </row>
    <row r="28447" spans="68:70" x14ac:dyDescent="0.3">
      <c r="BP28447">
        <f t="shared" si="531"/>
        <v>0.43548813428380301</v>
      </c>
      <c r="BQ28447">
        <v>488.83983159387299</v>
      </c>
      <c r="BR28447">
        <v>28414</v>
      </c>
    </row>
    <row r="28448" spans="68:70" x14ac:dyDescent="0.3">
      <c r="BP28448">
        <f t="shared" si="531"/>
        <v>0.43554160513742357</v>
      </c>
      <c r="BQ28448">
        <v>488.84699538020902</v>
      </c>
      <c r="BR28448">
        <v>28415</v>
      </c>
    </row>
    <row r="28449" spans="68:70" x14ac:dyDescent="0.3">
      <c r="BP28449">
        <f t="shared" si="531"/>
        <v>0.43554529454027635</v>
      </c>
      <c r="BQ28449">
        <v>488.84748965372</v>
      </c>
      <c r="BR28449">
        <v>28416</v>
      </c>
    </row>
    <row r="28450" spans="68:70" x14ac:dyDescent="0.3">
      <c r="BP28450">
        <f t="shared" ref="BP28450:BP28513" si="532">(BQ28450 - $BS$31303)*(BQ28450 - $BS$31303)/31269</f>
        <v>0.4356783665123945</v>
      </c>
      <c r="BQ28450">
        <v>488.86531605842902</v>
      </c>
      <c r="BR28450">
        <v>28417</v>
      </c>
    </row>
    <row r="28451" spans="68:70" x14ac:dyDescent="0.3">
      <c r="BP28451">
        <f t="shared" si="532"/>
        <v>0.43574965565685642</v>
      </c>
      <c r="BQ28451">
        <v>488.87486487698197</v>
      </c>
      <c r="BR28451">
        <v>28418</v>
      </c>
    </row>
    <row r="28452" spans="68:70" x14ac:dyDescent="0.3">
      <c r="BP28452">
        <f t="shared" si="532"/>
        <v>0.43592890516020438</v>
      </c>
      <c r="BQ28452">
        <v>488.89887098630197</v>
      </c>
      <c r="BR28452">
        <v>28419</v>
      </c>
    </row>
    <row r="28453" spans="68:70" x14ac:dyDescent="0.3">
      <c r="BP28453">
        <f t="shared" si="532"/>
        <v>0.43595319373706132</v>
      </c>
      <c r="BQ28453">
        <v>488.902123470437</v>
      </c>
      <c r="BR28453">
        <v>28420</v>
      </c>
    </row>
    <row r="28454" spans="68:70" x14ac:dyDescent="0.3">
      <c r="BP28454">
        <f t="shared" si="532"/>
        <v>0.43610192074803489</v>
      </c>
      <c r="BQ28454">
        <v>488.92203753372797</v>
      </c>
      <c r="BR28454">
        <v>28421</v>
      </c>
    </row>
    <row r="28455" spans="68:70" x14ac:dyDescent="0.3">
      <c r="BP28455">
        <f t="shared" si="532"/>
        <v>0.43615801154154515</v>
      </c>
      <c r="BQ28455">
        <v>488.92954702679901</v>
      </c>
      <c r="BR28455">
        <v>28422</v>
      </c>
    </row>
    <row r="28456" spans="68:70" x14ac:dyDescent="0.3">
      <c r="BP28456">
        <f t="shared" si="532"/>
        <v>0.43615911651437617</v>
      </c>
      <c r="BQ28456">
        <v>488.92969495684702</v>
      </c>
      <c r="BR28456">
        <v>28423</v>
      </c>
    </row>
    <row r="28457" spans="68:70" x14ac:dyDescent="0.3">
      <c r="BP28457">
        <f t="shared" si="532"/>
        <v>0.43615991958439593</v>
      </c>
      <c r="BQ28457">
        <v>488.92980246904398</v>
      </c>
      <c r="BR28457">
        <v>28424</v>
      </c>
    </row>
    <row r="28458" spans="68:70" x14ac:dyDescent="0.3">
      <c r="BP28458">
        <f t="shared" si="532"/>
        <v>0.43631285452468421</v>
      </c>
      <c r="BQ28458">
        <v>488.95027505844001</v>
      </c>
      <c r="BR28458">
        <v>28425</v>
      </c>
    </row>
    <row r="28459" spans="68:70" x14ac:dyDescent="0.3">
      <c r="BP28459">
        <f t="shared" si="532"/>
        <v>0.43633003487503835</v>
      </c>
      <c r="BQ28459">
        <v>488.95257467664101</v>
      </c>
      <c r="BR28459">
        <v>28426</v>
      </c>
    </row>
    <row r="28460" spans="68:70" x14ac:dyDescent="0.3">
      <c r="BP28460">
        <f t="shared" si="532"/>
        <v>0.43642481614295536</v>
      </c>
      <c r="BQ28460">
        <v>488.96526049174997</v>
      </c>
      <c r="BR28460">
        <v>28427</v>
      </c>
    </row>
    <row r="28461" spans="68:70" x14ac:dyDescent="0.3">
      <c r="BP28461">
        <f t="shared" si="532"/>
        <v>0.43650730242536062</v>
      </c>
      <c r="BQ28461">
        <v>488.976299587315</v>
      </c>
      <c r="BR28461">
        <v>28428</v>
      </c>
    </row>
    <row r="28462" spans="68:70" x14ac:dyDescent="0.3">
      <c r="BP28462">
        <f t="shared" si="532"/>
        <v>0.43655720328455988</v>
      </c>
      <c r="BQ28462">
        <v>488.98297728657099</v>
      </c>
      <c r="BR28462">
        <v>28429</v>
      </c>
    </row>
    <row r="28463" spans="68:70" x14ac:dyDescent="0.3">
      <c r="BP28463">
        <f t="shared" si="532"/>
        <v>0.43662616189684111</v>
      </c>
      <c r="BQ28463">
        <v>488.99220465338101</v>
      </c>
      <c r="BR28463">
        <v>28430</v>
      </c>
    </row>
    <row r="28464" spans="68:70" x14ac:dyDescent="0.3">
      <c r="BP28464">
        <f t="shared" si="532"/>
        <v>0.43738801638537933</v>
      </c>
      <c r="BQ28464">
        <v>489.09410011269603</v>
      </c>
      <c r="BR28464">
        <v>28431</v>
      </c>
    </row>
    <row r="28465" spans="68:70" x14ac:dyDescent="0.3">
      <c r="BP28465">
        <f t="shared" si="532"/>
        <v>0.43740999291200111</v>
      </c>
      <c r="BQ28465">
        <v>489.09703808135703</v>
      </c>
      <c r="BR28465">
        <v>28432</v>
      </c>
    </row>
    <row r="28466" spans="68:70" x14ac:dyDescent="0.3">
      <c r="BP28466">
        <f t="shared" si="532"/>
        <v>0.43741266197571077</v>
      </c>
      <c r="BQ28466">
        <v>489.09739489457002</v>
      </c>
      <c r="BR28466">
        <v>28433</v>
      </c>
    </row>
    <row r="28467" spans="68:70" x14ac:dyDescent="0.3">
      <c r="BP28467">
        <f t="shared" si="532"/>
        <v>0.43744985060114122</v>
      </c>
      <c r="BQ28467">
        <v>489.10236633478303</v>
      </c>
      <c r="BR28467">
        <v>28434</v>
      </c>
    </row>
    <row r="28468" spans="68:70" x14ac:dyDescent="0.3">
      <c r="BP28468">
        <f t="shared" si="532"/>
        <v>0.43746629935063069</v>
      </c>
      <c r="BQ28468">
        <v>489.10456516485698</v>
      </c>
      <c r="BR28468">
        <v>28435</v>
      </c>
    </row>
    <row r="28469" spans="68:70" x14ac:dyDescent="0.3">
      <c r="BP28469">
        <f t="shared" si="532"/>
        <v>0.43751458873557725</v>
      </c>
      <c r="BQ28469">
        <v>489.11102013724701</v>
      </c>
      <c r="BR28469">
        <v>28436</v>
      </c>
    </row>
    <row r="28470" spans="68:70" x14ac:dyDescent="0.3">
      <c r="BP28470">
        <f t="shared" si="532"/>
        <v>0.43758820844910362</v>
      </c>
      <c r="BQ28470">
        <v>489.12086039752802</v>
      </c>
      <c r="BR28470">
        <v>28437</v>
      </c>
    </row>
    <row r="28471" spans="68:70" x14ac:dyDescent="0.3">
      <c r="BP28471">
        <f t="shared" si="532"/>
        <v>0.43762054395251904</v>
      </c>
      <c r="BQ28471">
        <v>489.12518220881202</v>
      </c>
      <c r="BR28471">
        <v>28438</v>
      </c>
    </row>
    <row r="28472" spans="68:70" x14ac:dyDescent="0.3">
      <c r="BP28472">
        <f t="shared" si="532"/>
        <v>0.43762396434917666</v>
      </c>
      <c r="BQ28472">
        <v>489.12563935360203</v>
      </c>
      <c r="BR28472">
        <v>28439</v>
      </c>
    </row>
    <row r="28473" spans="68:70" x14ac:dyDescent="0.3">
      <c r="BP28473">
        <f t="shared" si="532"/>
        <v>0.43771512742185464</v>
      </c>
      <c r="BQ28473">
        <v>489.13782287391598</v>
      </c>
      <c r="BR28473">
        <v>28440</v>
      </c>
    </row>
    <row r="28474" spans="68:70" x14ac:dyDescent="0.3">
      <c r="BP28474">
        <f t="shared" si="532"/>
        <v>0.4377475333379055</v>
      </c>
      <c r="BQ28474">
        <v>489.14215346808902</v>
      </c>
      <c r="BR28474">
        <v>28441</v>
      </c>
    </row>
    <row r="28475" spans="68:70" x14ac:dyDescent="0.3">
      <c r="BP28475">
        <f t="shared" si="532"/>
        <v>0.43798908810300791</v>
      </c>
      <c r="BQ28475">
        <v>489.17442881032099</v>
      </c>
      <c r="BR28475">
        <v>28442</v>
      </c>
    </row>
    <row r="28476" spans="68:70" x14ac:dyDescent="0.3">
      <c r="BP28476">
        <f t="shared" si="532"/>
        <v>0.43801786877183363</v>
      </c>
      <c r="BQ28476">
        <v>489.17827374621299</v>
      </c>
      <c r="BR28476">
        <v>28443</v>
      </c>
    </row>
    <row r="28477" spans="68:70" x14ac:dyDescent="0.3">
      <c r="BP28477">
        <f t="shared" si="532"/>
        <v>0.43801826786865977</v>
      </c>
      <c r="BQ28477">
        <v>489.178327062422</v>
      </c>
      <c r="BR28477">
        <v>28444</v>
      </c>
    </row>
    <row r="28478" spans="68:70" x14ac:dyDescent="0.3">
      <c r="BP28478">
        <f t="shared" si="532"/>
        <v>0.43825073612408832</v>
      </c>
      <c r="BQ28478">
        <v>489.20937887339699</v>
      </c>
      <c r="BR28478">
        <v>28445</v>
      </c>
    </row>
    <row r="28479" spans="68:70" x14ac:dyDescent="0.3">
      <c r="BP28479">
        <f t="shared" si="532"/>
        <v>0.43844772132490512</v>
      </c>
      <c r="BQ28479">
        <v>489.23568461074098</v>
      </c>
      <c r="BR28479">
        <v>28446</v>
      </c>
    </row>
    <row r="28480" spans="68:70" x14ac:dyDescent="0.3">
      <c r="BP28480">
        <f t="shared" si="532"/>
        <v>0.43891631434430134</v>
      </c>
      <c r="BQ28480">
        <v>489.29823757782702</v>
      </c>
      <c r="BR28480">
        <v>28447</v>
      </c>
    </row>
    <row r="28481" spans="68:70" x14ac:dyDescent="0.3">
      <c r="BP28481">
        <f t="shared" si="532"/>
        <v>0.43927526378794141</v>
      </c>
      <c r="BQ28481">
        <v>489.34613152800199</v>
      </c>
      <c r="BR28481">
        <v>28448</v>
      </c>
    </row>
    <row r="28482" spans="68:70" x14ac:dyDescent="0.3">
      <c r="BP28482">
        <f t="shared" si="532"/>
        <v>0.43929476418323016</v>
      </c>
      <c r="BQ28482">
        <v>489.34873286861699</v>
      </c>
      <c r="BR28482">
        <v>28449</v>
      </c>
    </row>
    <row r="28483" spans="68:70" x14ac:dyDescent="0.3">
      <c r="BP28483">
        <f t="shared" si="532"/>
        <v>0.43945192713681036</v>
      </c>
      <c r="BQ28483">
        <v>489.36969620150097</v>
      </c>
      <c r="BR28483">
        <v>28450</v>
      </c>
    </row>
    <row r="28484" spans="68:70" x14ac:dyDescent="0.3">
      <c r="BP28484">
        <f t="shared" si="532"/>
        <v>0.43945405991565012</v>
      </c>
      <c r="BQ28484">
        <v>489.36998065849099</v>
      </c>
      <c r="BR28484">
        <v>28451</v>
      </c>
    </row>
    <row r="28485" spans="68:70" x14ac:dyDescent="0.3">
      <c r="BP28485">
        <f t="shared" si="532"/>
        <v>0.43974957210067267</v>
      </c>
      <c r="BQ28485">
        <v>489.40938759379497</v>
      </c>
      <c r="BR28485">
        <v>28452</v>
      </c>
    </row>
    <row r="28486" spans="68:70" x14ac:dyDescent="0.3">
      <c r="BP28486">
        <f t="shared" si="532"/>
        <v>0.43978504592651319</v>
      </c>
      <c r="BQ28486">
        <v>489.41411718450303</v>
      </c>
      <c r="BR28486">
        <v>28453</v>
      </c>
    </row>
    <row r="28487" spans="68:70" x14ac:dyDescent="0.3">
      <c r="BP28487">
        <f t="shared" si="532"/>
        <v>0.44011962519995435</v>
      </c>
      <c r="BQ28487">
        <v>489.45871599013799</v>
      </c>
      <c r="BR28487">
        <v>28454</v>
      </c>
    </row>
    <row r="28488" spans="68:70" x14ac:dyDescent="0.3">
      <c r="BP28488">
        <f t="shared" si="532"/>
        <v>0.44024018185865643</v>
      </c>
      <c r="BQ28488">
        <v>489.47478181761198</v>
      </c>
      <c r="BR28488">
        <v>28455</v>
      </c>
    </row>
    <row r="28489" spans="68:70" x14ac:dyDescent="0.3">
      <c r="BP28489">
        <f t="shared" si="532"/>
        <v>0.44045825698871566</v>
      </c>
      <c r="BQ28489">
        <v>489.50383773075799</v>
      </c>
      <c r="BR28489">
        <v>28456</v>
      </c>
    </row>
    <row r="28490" spans="68:70" x14ac:dyDescent="0.3">
      <c r="BP28490">
        <f t="shared" si="532"/>
        <v>0.44050633234918951</v>
      </c>
      <c r="BQ28490">
        <v>489.51024223211198</v>
      </c>
      <c r="BR28490">
        <v>28457</v>
      </c>
    </row>
    <row r="28491" spans="68:70" x14ac:dyDescent="0.3">
      <c r="BP28491">
        <f t="shared" si="532"/>
        <v>0.44070322622559865</v>
      </c>
      <c r="BQ28491">
        <v>489.53646838633898</v>
      </c>
      <c r="BR28491">
        <v>28458</v>
      </c>
    </row>
    <row r="28492" spans="68:70" x14ac:dyDescent="0.3">
      <c r="BP28492">
        <f t="shared" si="532"/>
        <v>0.44085110569808134</v>
      </c>
      <c r="BQ28492">
        <v>489.55616199713302</v>
      </c>
      <c r="BR28492">
        <v>28459</v>
      </c>
    </row>
    <row r="28493" spans="68:70" x14ac:dyDescent="0.3">
      <c r="BP28493">
        <f t="shared" si="532"/>
        <v>0.44088624063101017</v>
      </c>
      <c r="BQ28493">
        <v>489.56084054965601</v>
      </c>
      <c r="BR28493">
        <v>28460</v>
      </c>
    </row>
    <row r="28494" spans="68:70" x14ac:dyDescent="0.3">
      <c r="BP28494">
        <f t="shared" si="532"/>
        <v>0.44101266040577269</v>
      </c>
      <c r="BQ28494">
        <v>489.57767301042901</v>
      </c>
      <c r="BR28494">
        <v>28461</v>
      </c>
    </row>
    <row r="28495" spans="68:70" x14ac:dyDescent="0.3">
      <c r="BP28495">
        <f t="shared" si="532"/>
        <v>0.44110565385512684</v>
      </c>
      <c r="BQ28495">
        <v>489.59005330381501</v>
      </c>
      <c r="BR28495">
        <v>28462</v>
      </c>
    </row>
    <row r="28496" spans="68:70" x14ac:dyDescent="0.3">
      <c r="BP28496">
        <f t="shared" si="532"/>
        <v>0.44120740461220431</v>
      </c>
      <c r="BQ28496">
        <v>489.60359796965201</v>
      </c>
      <c r="BR28496">
        <v>28463</v>
      </c>
    </row>
    <row r="28497" spans="68:70" x14ac:dyDescent="0.3">
      <c r="BP28497">
        <f t="shared" si="532"/>
        <v>0.44122707423665714</v>
      </c>
      <c r="BQ28497">
        <v>489.60621613356301</v>
      </c>
      <c r="BR28497">
        <v>28464</v>
      </c>
    </row>
    <row r="28498" spans="68:70" x14ac:dyDescent="0.3">
      <c r="BP28498">
        <f t="shared" si="532"/>
        <v>0.441398465432979</v>
      </c>
      <c r="BQ28498">
        <v>489.62902702542198</v>
      </c>
      <c r="BR28498">
        <v>28465</v>
      </c>
    </row>
    <row r="28499" spans="68:70" x14ac:dyDescent="0.3">
      <c r="BP28499">
        <f t="shared" si="532"/>
        <v>0.44148905796537236</v>
      </c>
      <c r="BQ28499">
        <v>489.64108242776001</v>
      </c>
      <c r="BR28499">
        <v>28466</v>
      </c>
    </row>
    <row r="28500" spans="68:70" x14ac:dyDescent="0.3">
      <c r="BP28500">
        <f t="shared" si="532"/>
        <v>0.44151622475591018</v>
      </c>
      <c r="BQ28500">
        <v>489.64469734768699</v>
      </c>
      <c r="BR28500">
        <v>28467</v>
      </c>
    </row>
    <row r="28501" spans="68:70" x14ac:dyDescent="0.3">
      <c r="BP28501">
        <f t="shared" si="532"/>
        <v>0.44160960309009872</v>
      </c>
      <c r="BQ28501">
        <v>489.65712178782599</v>
      </c>
      <c r="BR28501">
        <v>28468</v>
      </c>
    </row>
    <row r="28502" spans="68:70" x14ac:dyDescent="0.3">
      <c r="BP28502">
        <f t="shared" si="532"/>
        <v>0.44161133097457506</v>
      </c>
      <c r="BQ28502">
        <v>489.65735167885498</v>
      </c>
      <c r="BR28502">
        <v>28469</v>
      </c>
    </row>
    <row r="28503" spans="68:70" x14ac:dyDescent="0.3">
      <c r="BP28503">
        <f t="shared" si="532"/>
        <v>0.44165115236511088</v>
      </c>
      <c r="BQ28503">
        <v>489.66264969805297</v>
      </c>
      <c r="BR28503">
        <v>28470</v>
      </c>
    </row>
    <row r="28504" spans="68:70" x14ac:dyDescent="0.3">
      <c r="BP28504">
        <f t="shared" si="532"/>
        <v>0.44179225125387983</v>
      </c>
      <c r="BQ28504">
        <v>489.68142021472602</v>
      </c>
      <c r="BR28504">
        <v>28471</v>
      </c>
    </row>
    <row r="28505" spans="68:70" x14ac:dyDescent="0.3">
      <c r="BP28505">
        <f t="shared" si="532"/>
        <v>0.441796815823286</v>
      </c>
      <c r="BQ28505">
        <v>489.68202739359202</v>
      </c>
      <c r="BR28505">
        <v>28472</v>
      </c>
    </row>
    <row r="28506" spans="68:70" x14ac:dyDescent="0.3">
      <c r="BP28506">
        <f t="shared" si="532"/>
        <v>0.4423147081843064</v>
      </c>
      <c r="BQ28506">
        <v>489.750897062717</v>
      </c>
      <c r="BR28506">
        <v>28473</v>
      </c>
    </row>
    <row r="28507" spans="68:70" x14ac:dyDescent="0.3">
      <c r="BP28507">
        <f t="shared" si="532"/>
        <v>0.44270679973133442</v>
      </c>
      <c r="BQ28507">
        <v>489.80301084281899</v>
      </c>
      <c r="BR28507">
        <v>28474</v>
      </c>
    </row>
    <row r="28508" spans="68:70" x14ac:dyDescent="0.3">
      <c r="BP28508">
        <f t="shared" si="532"/>
        <v>0.44290927772743166</v>
      </c>
      <c r="BQ28508">
        <v>489.82991361842301</v>
      </c>
      <c r="BR28508">
        <v>28475</v>
      </c>
    </row>
    <row r="28509" spans="68:70" x14ac:dyDescent="0.3">
      <c r="BP28509">
        <f t="shared" si="532"/>
        <v>0.44299557547148677</v>
      </c>
      <c r="BQ28509">
        <v>489.84137792790102</v>
      </c>
      <c r="BR28509">
        <v>28476</v>
      </c>
    </row>
    <row r="28510" spans="68:70" x14ac:dyDescent="0.3">
      <c r="BP28510">
        <f t="shared" si="532"/>
        <v>0.44301761855956112</v>
      </c>
      <c r="BQ28510">
        <v>489.844306084773</v>
      </c>
      <c r="BR28510">
        <v>28477</v>
      </c>
    </row>
    <row r="28511" spans="68:70" x14ac:dyDescent="0.3">
      <c r="BP28511">
        <f t="shared" si="532"/>
        <v>0.44320694506413461</v>
      </c>
      <c r="BQ28511">
        <v>489.86945281519502</v>
      </c>
      <c r="BR28511">
        <v>28478</v>
      </c>
    </row>
    <row r="28512" spans="68:70" x14ac:dyDescent="0.3">
      <c r="BP28512">
        <f t="shared" si="532"/>
        <v>0.44336752503877985</v>
      </c>
      <c r="BQ28512">
        <v>489.89077716384799</v>
      </c>
      <c r="BR28512">
        <v>28479</v>
      </c>
    </row>
    <row r="28513" spans="68:70" x14ac:dyDescent="0.3">
      <c r="BP28513">
        <f t="shared" si="532"/>
        <v>0.44346940331702028</v>
      </c>
      <c r="BQ28513">
        <v>489.90430417073998</v>
      </c>
      <c r="BR28513">
        <v>28480</v>
      </c>
    </row>
    <row r="28514" spans="68:70" x14ac:dyDescent="0.3">
      <c r="BP28514">
        <f t="shared" ref="BP28514:BP28577" si="533">(BQ28514 - $BS$31303)*(BQ28514 - $BS$31303)/31269</f>
        <v>0.44350942507496971</v>
      </c>
      <c r="BQ28514">
        <v>489.90961768111299</v>
      </c>
      <c r="BR28514">
        <v>28481</v>
      </c>
    </row>
    <row r="28515" spans="68:70" x14ac:dyDescent="0.3">
      <c r="BP28515">
        <f t="shared" si="533"/>
        <v>0.44367877782317877</v>
      </c>
      <c r="BQ28515">
        <v>489.93209923729103</v>
      </c>
      <c r="BR28515">
        <v>28482</v>
      </c>
    </row>
    <row r="28516" spans="68:70" x14ac:dyDescent="0.3">
      <c r="BP28516">
        <f t="shared" si="533"/>
        <v>0.44373735011036414</v>
      </c>
      <c r="BQ28516">
        <v>489.93987370247601</v>
      </c>
      <c r="BR28516">
        <v>28483</v>
      </c>
    </row>
    <row r="28517" spans="68:70" x14ac:dyDescent="0.3">
      <c r="BP28517">
        <f t="shared" si="533"/>
        <v>0.44412469823480882</v>
      </c>
      <c r="BQ28517">
        <v>489.99127460207802</v>
      </c>
      <c r="BR28517">
        <v>28484</v>
      </c>
    </row>
    <row r="28518" spans="68:70" x14ac:dyDescent="0.3">
      <c r="BP28518">
        <f t="shared" si="533"/>
        <v>0.44413978571218893</v>
      </c>
      <c r="BQ28518">
        <v>489.99327624903901</v>
      </c>
      <c r="BR28518">
        <v>28485</v>
      </c>
    </row>
    <row r="28519" spans="68:70" x14ac:dyDescent="0.3">
      <c r="BP28519">
        <f t="shared" si="533"/>
        <v>0.44415671315695615</v>
      </c>
      <c r="BQ28519">
        <v>489.99552196294701</v>
      </c>
      <c r="BR28519">
        <v>28486</v>
      </c>
    </row>
    <row r="28520" spans="68:70" x14ac:dyDescent="0.3">
      <c r="BP28520">
        <f t="shared" si="533"/>
        <v>0.4442574739867719</v>
      </c>
      <c r="BQ28520">
        <v>490.008888718072</v>
      </c>
      <c r="BR28520">
        <v>28487</v>
      </c>
    </row>
    <row r="28521" spans="68:70" x14ac:dyDescent="0.3">
      <c r="BP28521">
        <f t="shared" si="533"/>
        <v>0.4443140543713523</v>
      </c>
      <c r="BQ28521">
        <v>490.01639390817098</v>
      </c>
      <c r="BR28521">
        <v>28488</v>
      </c>
    </row>
    <row r="28522" spans="68:70" x14ac:dyDescent="0.3">
      <c r="BP28522">
        <f t="shared" si="533"/>
        <v>0.44431968096042601</v>
      </c>
      <c r="BQ28522">
        <v>490.01714022940598</v>
      </c>
      <c r="BR28522">
        <v>28489</v>
      </c>
    </row>
    <row r="28523" spans="68:70" x14ac:dyDescent="0.3">
      <c r="BP28523">
        <f t="shared" si="533"/>
        <v>0.44453552144449743</v>
      </c>
      <c r="BQ28523">
        <v>490.045766145806</v>
      </c>
      <c r="BR28523">
        <v>28490</v>
      </c>
    </row>
    <row r="28524" spans="68:70" x14ac:dyDescent="0.3">
      <c r="BP28524">
        <f t="shared" si="533"/>
        <v>0.44453762222234822</v>
      </c>
      <c r="BQ28524">
        <v>490.04604472801799</v>
      </c>
      <c r="BR28524">
        <v>28491</v>
      </c>
    </row>
    <row r="28525" spans="68:70" x14ac:dyDescent="0.3">
      <c r="BP28525">
        <f t="shared" si="533"/>
        <v>0.44457922884144152</v>
      </c>
      <c r="BQ28525">
        <v>490.05156200776401</v>
      </c>
      <c r="BR28525">
        <v>28492</v>
      </c>
    </row>
    <row r="28526" spans="68:70" x14ac:dyDescent="0.3">
      <c r="BP28526">
        <f t="shared" si="533"/>
        <v>0.44471858602418635</v>
      </c>
      <c r="BQ28526">
        <v>490.07003970067802</v>
      </c>
      <c r="BR28526">
        <v>28493</v>
      </c>
    </row>
    <row r="28527" spans="68:70" x14ac:dyDescent="0.3">
      <c r="BP28527">
        <f t="shared" si="533"/>
        <v>0.44477448403414521</v>
      </c>
      <c r="BQ28527">
        <v>490.077450534261</v>
      </c>
      <c r="BR28527">
        <v>28494</v>
      </c>
    </row>
    <row r="28528" spans="68:70" x14ac:dyDescent="0.3">
      <c r="BP28528">
        <f t="shared" si="533"/>
        <v>0.44492679610656838</v>
      </c>
      <c r="BQ28528">
        <v>490.09764136646697</v>
      </c>
      <c r="BR28528">
        <v>28495</v>
      </c>
    </row>
    <row r="28529" spans="68:70" x14ac:dyDescent="0.3">
      <c r="BP28529">
        <f t="shared" si="533"/>
        <v>0.44509555891977759</v>
      </c>
      <c r="BQ28529">
        <v>490.12000891040299</v>
      </c>
      <c r="BR28529">
        <v>28496</v>
      </c>
    </row>
    <row r="28530" spans="68:70" x14ac:dyDescent="0.3">
      <c r="BP28530">
        <f t="shared" si="533"/>
        <v>0.44522052131519801</v>
      </c>
      <c r="BQ28530">
        <v>490.13656848715698</v>
      </c>
      <c r="BR28530">
        <v>28497</v>
      </c>
    </row>
    <row r="28531" spans="68:70" x14ac:dyDescent="0.3">
      <c r="BP28531">
        <f t="shared" si="533"/>
        <v>0.44554804683800792</v>
      </c>
      <c r="BQ28531">
        <v>490.179959992031</v>
      </c>
      <c r="BR28531">
        <v>28498</v>
      </c>
    </row>
    <row r="28532" spans="68:70" x14ac:dyDescent="0.3">
      <c r="BP28532">
        <f t="shared" si="533"/>
        <v>0.44569491778225223</v>
      </c>
      <c r="BQ28532">
        <v>490.19941268936299</v>
      </c>
      <c r="BR28532">
        <v>28499</v>
      </c>
    </row>
    <row r="28533" spans="68:70" x14ac:dyDescent="0.3">
      <c r="BP28533">
        <f t="shared" si="533"/>
        <v>0.44572087041175962</v>
      </c>
      <c r="BQ28533">
        <v>490.20284971842602</v>
      </c>
      <c r="BR28533">
        <v>28500</v>
      </c>
    </row>
    <row r="28534" spans="68:70" x14ac:dyDescent="0.3">
      <c r="BP28534">
        <f t="shared" si="533"/>
        <v>0.44609679242823042</v>
      </c>
      <c r="BQ28534">
        <v>490.25262362576001</v>
      </c>
      <c r="BR28534">
        <v>28501</v>
      </c>
    </row>
    <row r="28535" spans="68:70" x14ac:dyDescent="0.3">
      <c r="BP28535">
        <f t="shared" si="533"/>
        <v>0.44615298957088229</v>
      </c>
      <c r="BQ28535">
        <v>490.26006259919399</v>
      </c>
      <c r="BR28535">
        <v>28502</v>
      </c>
    </row>
    <row r="28536" spans="68:70" x14ac:dyDescent="0.3">
      <c r="BP28536">
        <f t="shared" si="533"/>
        <v>0.44618494973613343</v>
      </c>
      <c r="BQ28536">
        <v>490.264293046945</v>
      </c>
      <c r="BR28536">
        <v>28503</v>
      </c>
    </row>
    <row r="28537" spans="68:70" x14ac:dyDescent="0.3">
      <c r="BP28537">
        <f t="shared" si="533"/>
        <v>0.4462679856882884</v>
      </c>
      <c r="BQ28537">
        <v>490.27528349777702</v>
      </c>
      <c r="BR28537">
        <v>28504</v>
      </c>
    </row>
    <row r="28538" spans="68:70" x14ac:dyDescent="0.3">
      <c r="BP28538">
        <f t="shared" si="533"/>
        <v>0.44664893425150959</v>
      </c>
      <c r="BQ28538">
        <v>490.32569188723102</v>
      </c>
      <c r="BR28538">
        <v>28505</v>
      </c>
    </row>
    <row r="28539" spans="68:70" x14ac:dyDescent="0.3">
      <c r="BP28539">
        <f t="shared" si="533"/>
        <v>0.44668579534901848</v>
      </c>
      <c r="BQ28539">
        <v>490.33056833022101</v>
      </c>
      <c r="BR28539">
        <v>28506</v>
      </c>
    </row>
    <row r="28540" spans="68:70" x14ac:dyDescent="0.3">
      <c r="BP28540">
        <f t="shared" si="533"/>
        <v>0.4468410036122652</v>
      </c>
      <c r="BQ28540">
        <v>490.35109899670499</v>
      </c>
      <c r="BR28540">
        <v>28507</v>
      </c>
    </row>
    <row r="28541" spans="68:70" x14ac:dyDescent="0.3">
      <c r="BP28541">
        <f t="shared" si="533"/>
        <v>0.44687711202116864</v>
      </c>
      <c r="BQ28541">
        <v>490.35587484001701</v>
      </c>
      <c r="BR28541">
        <v>28508</v>
      </c>
    </row>
    <row r="28542" spans="68:70" x14ac:dyDescent="0.3">
      <c r="BP28542">
        <f t="shared" si="533"/>
        <v>0.44690705903953154</v>
      </c>
      <c r="BQ28542">
        <v>490.35983560667898</v>
      </c>
      <c r="BR28542">
        <v>28509</v>
      </c>
    </row>
    <row r="28543" spans="68:70" x14ac:dyDescent="0.3">
      <c r="BP28543">
        <f t="shared" si="533"/>
        <v>0.44701452157123256</v>
      </c>
      <c r="BQ28543">
        <v>490.37404741548102</v>
      </c>
      <c r="BR28543">
        <v>28510</v>
      </c>
    </row>
    <row r="28544" spans="68:70" x14ac:dyDescent="0.3">
      <c r="BP28544">
        <f t="shared" si="533"/>
        <v>0.44709870314405975</v>
      </c>
      <c r="BQ28544">
        <v>490.38517914833602</v>
      </c>
      <c r="BR28544">
        <v>28511</v>
      </c>
    </row>
    <row r="28545" spans="68:70" x14ac:dyDescent="0.3">
      <c r="BP28545">
        <f t="shared" si="533"/>
        <v>0.44741475070353609</v>
      </c>
      <c r="BQ28545">
        <v>490.42696228195803</v>
      </c>
      <c r="BR28545">
        <v>28512</v>
      </c>
    </row>
    <row r="28546" spans="68:70" x14ac:dyDescent="0.3">
      <c r="BP28546">
        <f t="shared" si="533"/>
        <v>0.44757694005563875</v>
      </c>
      <c r="BQ28546">
        <v>490.44839882930398</v>
      </c>
      <c r="BR28546">
        <v>28513</v>
      </c>
    </row>
    <row r="28547" spans="68:70" x14ac:dyDescent="0.3">
      <c r="BP28547">
        <f t="shared" si="533"/>
        <v>0.44764564720494993</v>
      </c>
      <c r="BQ28547">
        <v>490.45747867384603</v>
      </c>
      <c r="BR28547">
        <v>28514</v>
      </c>
    </row>
    <row r="28548" spans="68:70" x14ac:dyDescent="0.3">
      <c r="BP28548">
        <f t="shared" si="533"/>
        <v>0.44772229235915695</v>
      </c>
      <c r="BQ28548">
        <v>490.46760672605399</v>
      </c>
      <c r="BR28548">
        <v>28515</v>
      </c>
    </row>
    <row r="28549" spans="68:70" x14ac:dyDescent="0.3">
      <c r="BP28549">
        <f t="shared" si="533"/>
        <v>0.44776194993880253</v>
      </c>
      <c r="BQ28549">
        <v>490.472846821887</v>
      </c>
      <c r="BR28549">
        <v>28516</v>
      </c>
    </row>
    <row r="28550" spans="68:70" x14ac:dyDescent="0.3">
      <c r="BP28550">
        <f t="shared" si="533"/>
        <v>0.44780525971672774</v>
      </c>
      <c r="BQ28550">
        <v>490.47856923046999</v>
      </c>
      <c r="BR28550">
        <v>28517</v>
      </c>
    </row>
    <row r="28551" spans="68:70" x14ac:dyDescent="0.3">
      <c r="BP28551">
        <f t="shared" si="533"/>
        <v>0.44786118173872003</v>
      </c>
      <c r="BQ28551">
        <v>490.48595765281902</v>
      </c>
      <c r="BR28551">
        <v>28518</v>
      </c>
    </row>
    <row r="28552" spans="68:70" x14ac:dyDescent="0.3">
      <c r="BP28552">
        <f t="shared" si="533"/>
        <v>0.4483944716524087</v>
      </c>
      <c r="BQ28552">
        <v>490.556392801122</v>
      </c>
      <c r="BR28552">
        <v>28519</v>
      </c>
    </row>
    <row r="28553" spans="68:70" x14ac:dyDescent="0.3">
      <c r="BP28553">
        <f t="shared" si="533"/>
        <v>0.44845985313686071</v>
      </c>
      <c r="BQ28553">
        <v>490.56502528591801</v>
      </c>
      <c r="BR28553">
        <v>28520</v>
      </c>
    </row>
    <row r="28554" spans="68:70" x14ac:dyDescent="0.3">
      <c r="BP28554">
        <f t="shared" si="533"/>
        <v>0.44859672584011062</v>
      </c>
      <c r="BQ28554">
        <v>490.58309490204903</v>
      </c>
      <c r="BR28554">
        <v>28521</v>
      </c>
    </row>
    <row r="28555" spans="68:70" x14ac:dyDescent="0.3">
      <c r="BP28555">
        <f t="shared" si="533"/>
        <v>0.4487681819258531</v>
      </c>
      <c r="BQ28555">
        <v>490.60572624699302</v>
      </c>
      <c r="BR28555">
        <v>28522</v>
      </c>
    </row>
    <row r="28556" spans="68:70" x14ac:dyDescent="0.3">
      <c r="BP28556">
        <f t="shared" si="533"/>
        <v>0.44951013583608562</v>
      </c>
      <c r="BQ28556">
        <v>490.70361065191702</v>
      </c>
      <c r="BR28556">
        <v>28523</v>
      </c>
    </row>
    <row r="28557" spans="68:70" x14ac:dyDescent="0.3">
      <c r="BP28557">
        <f t="shared" si="533"/>
        <v>0.44963434353325343</v>
      </c>
      <c r="BQ28557">
        <v>490.71998921389098</v>
      </c>
      <c r="BR28557">
        <v>28524</v>
      </c>
    </row>
    <row r="28558" spans="68:70" x14ac:dyDescent="0.3">
      <c r="BP28558">
        <f t="shared" si="533"/>
        <v>0.44977865673750755</v>
      </c>
      <c r="BQ28558">
        <v>490.73901613375801</v>
      </c>
      <c r="BR28558">
        <v>28525</v>
      </c>
    </row>
    <row r="28559" spans="68:70" x14ac:dyDescent="0.3">
      <c r="BP28559">
        <f t="shared" si="533"/>
        <v>0.45005519525756926</v>
      </c>
      <c r="BQ28559">
        <v>490.77546772353799</v>
      </c>
      <c r="BR28559">
        <v>28526</v>
      </c>
    </row>
    <row r="28560" spans="68:70" x14ac:dyDescent="0.3">
      <c r="BP28560">
        <f t="shared" si="533"/>
        <v>0.45033798695348104</v>
      </c>
      <c r="BQ28560">
        <v>490.81273198833202</v>
      </c>
      <c r="BR28560">
        <v>28527</v>
      </c>
    </row>
    <row r="28561" spans="68:70" x14ac:dyDescent="0.3">
      <c r="BP28561">
        <f t="shared" si="533"/>
        <v>0.45034722548002992</v>
      </c>
      <c r="BQ28561">
        <v>490.81394917782097</v>
      </c>
      <c r="BR28561">
        <v>28528</v>
      </c>
    </row>
    <row r="28562" spans="68:70" x14ac:dyDescent="0.3">
      <c r="BP28562">
        <f t="shared" si="533"/>
        <v>0.4504209824471222</v>
      </c>
      <c r="BQ28562">
        <v>490.82366631925697</v>
      </c>
      <c r="BR28562">
        <v>28529</v>
      </c>
    </row>
    <row r="28563" spans="68:70" x14ac:dyDescent="0.3">
      <c r="BP28563">
        <f t="shared" si="533"/>
        <v>0.450532873876621</v>
      </c>
      <c r="BQ28563">
        <v>490.83840598202499</v>
      </c>
      <c r="BR28563">
        <v>28530</v>
      </c>
    </row>
    <row r="28564" spans="68:70" x14ac:dyDescent="0.3">
      <c r="BP28564">
        <f t="shared" si="533"/>
        <v>0.45055299616040156</v>
      </c>
      <c r="BQ28564">
        <v>490.84105653310502</v>
      </c>
      <c r="BR28564">
        <v>28531</v>
      </c>
    </row>
    <row r="28565" spans="68:70" x14ac:dyDescent="0.3">
      <c r="BP28565">
        <f t="shared" si="533"/>
        <v>0.45058641784846531</v>
      </c>
      <c r="BQ28565">
        <v>490.845458779914</v>
      </c>
      <c r="BR28565">
        <v>28532</v>
      </c>
    </row>
    <row r="28566" spans="68:70" x14ac:dyDescent="0.3">
      <c r="BP28566">
        <f t="shared" si="533"/>
        <v>0.45062240597207487</v>
      </c>
      <c r="BQ28566">
        <v>490.85019889061499</v>
      </c>
      <c r="BR28566">
        <v>28533</v>
      </c>
    </row>
    <row r="28567" spans="68:70" x14ac:dyDescent="0.3">
      <c r="BP28567">
        <f t="shared" si="533"/>
        <v>0.45071539938527921</v>
      </c>
      <c r="BQ28567">
        <v>490.86244647367897</v>
      </c>
      <c r="BR28567">
        <v>28534</v>
      </c>
    </row>
    <row r="28568" spans="68:70" x14ac:dyDescent="0.3">
      <c r="BP28568">
        <f t="shared" si="533"/>
        <v>0.45094318329855093</v>
      </c>
      <c r="BQ28568">
        <v>490.89244113697401</v>
      </c>
      <c r="BR28568">
        <v>28535</v>
      </c>
    </row>
    <row r="28569" spans="68:70" x14ac:dyDescent="0.3">
      <c r="BP28569">
        <f t="shared" si="533"/>
        <v>0.45097585418278413</v>
      </c>
      <c r="BQ28569">
        <v>490.89674262888201</v>
      </c>
      <c r="BR28569">
        <v>28536</v>
      </c>
    </row>
    <row r="28570" spans="68:70" x14ac:dyDescent="0.3">
      <c r="BP28570">
        <f t="shared" si="533"/>
        <v>0.45099830882426439</v>
      </c>
      <c r="BQ28570">
        <v>490.89969894638801</v>
      </c>
      <c r="BR28570">
        <v>28537</v>
      </c>
    </row>
    <row r="28571" spans="68:70" x14ac:dyDescent="0.3">
      <c r="BP28571">
        <f t="shared" si="533"/>
        <v>0.45101171309906368</v>
      </c>
      <c r="BQ28571">
        <v>490.901463681959</v>
      </c>
      <c r="BR28571">
        <v>28538</v>
      </c>
    </row>
    <row r="28572" spans="68:70" x14ac:dyDescent="0.3">
      <c r="BP28572">
        <f t="shared" si="533"/>
        <v>0.45103482097132414</v>
      </c>
      <c r="BQ28572">
        <v>490.90450588002199</v>
      </c>
      <c r="BR28572">
        <v>28539</v>
      </c>
    </row>
    <row r="28573" spans="68:70" x14ac:dyDescent="0.3">
      <c r="BP28573">
        <f t="shared" si="533"/>
        <v>0.45120076653785107</v>
      </c>
      <c r="BQ28573">
        <v>490.92635066014498</v>
      </c>
      <c r="BR28573">
        <v>28540</v>
      </c>
    </row>
    <row r="28574" spans="68:70" x14ac:dyDescent="0.3">
      <c r="BP28574">
        <f t="shared" si="533"/>
        <v>0.45124589669143594</v>
      </c>
      <c r="BQ28574">
        <v>490.932290818713</v>
      </c>
      <c r="BR28574">
        <v>28541</v>
      </c>
    </row>
    <row r="28575" spans="68:70" x14ac:dyDescent="0.3">
      <c r="BP28575">
        <f t="shared" si="533"/>
        <v>0.45127068473253834</v>
      </c>
      <c r="BQ28575">
        <v>490.935553364469</v>
      </c>
      <c r="BR28575">
        <v>28542</v>
      </c>
    </row>
    <row r="28576" spans="68:70" x14ac:dyDescent="0.3">
      <c r="BP28576">
        <f t="shared" si="533"/>
        <v>0.4513683875001589</v>
      </c>
      <c r="BQ28576">
        <v>490.94841190863201</v>
      </c>
      <c r="BR28576">
        <v>28543</v>
      </c>
    </row>
    <row r="28577" spans="68:70" x14ac:dyDescent="0.3">
      <c r="BP28577">
        <f t="shared" si="533"/>
        <v>0.4517105414746303</v>
      </c>
      <c r="BQ28577">
        <v>490.99343141624399</v>
      </c>
      <c r="BR28577">
        <v>28544</v>
      </c>
    </row>
    <row r="28578" spans="68:70" x14ac:dyDescent="0.3">
      <c r="BP28578">
        <f t="shared" ref="BP28578:BP28641" si="534">(BQ28578 - $BS$31303)*(BQ28578 - $BS$31303)/31269</f>
        <v>0.45177341530075077</v>
      </c>
      <c r="BQ28578">
        <v>491.00170229521501</v>
      </c>
      <c r="BR28578">
        <v>28545</v>
      </c>
    </row>
    <row r="28579" spans="68:70" x14ac:dyDescent="0.3">
      <c r="BP28579">
        <f t="shared" si="534"/>
        <v>0.45179990876367432</v>
      </c>
      <c r="BQ28579">
        <v>491.00518726507198</v>
      </c>
      <c r="BR28579">
        <v>28546</v>
      </c>
    </row>
    <row r="28580" spans="68:70" x14ac:dyDescent="0.3">
      <c r="BP28580">
        <f t="shared" si="534"/>
        <v>0.45180575004557905</v>
      </c>
      <c r="BQ28580">
        <v>491.00595561789902</v>
      </c>
      <c r="BR28580">
        <v>28547</v>
      </c>
    </row>
    <row r="28581" spans="68:70" x14ac:dyDescent="0.3">
      <c r="BP28581">
        <f t="shared" si="534"/>
        <v>0.45224615384560563</v>
      </c>
      <c r="BQ28581">
        <v>491.06387132810499</v>
      </c>
      <c r="BR28581">
        <v>28548</v>
      </c>
    </row>
    <row r="28582" spans="68:70" x14ac:dyDescent="0.3">
      <c r="BP28582">
        <f t="shared" si="534"/>
        <v>0.45226609424126046</v>
      </c>
      <c r="BQ28582">
        <v>491.06649294087401</v>
      </c>
      <c r="BR28582">
        <v>28549</v>
      </c>
    </row>
    <row r="28583" spans="68:70" x14ac:dyDescent="0.3">
      <c r="BP28583">
        <f t="shared" si="534"/>
        <v>0.45233466290270086</v>
      </c>
      <c r="BQ28583">
        <v>491.07550739009702</v>
      </c>
      <c r="BR28583">
        <v>28550</v>
      </c>
    </row>
    <row r="28584" spans="68:70" x14ac:dyDescent="0.3">
      <c r="BP28584">
        <f t="shared" si="534"/>
        <v>0.45244556111818046</v>
      </c>
      <c r="BQ28584">
        <v>491.09008529145399</v>
      </c>
      <c r="BR28584">
        <v>28551</v>
      </c>
    </row>
    <row r="28585" spans="68:70" x14ac:dyDescent="0.3">
      <c r="BP28585">
        <f t="shared" si="534"/>
        <v>0.45259067912502066</v>
      </c>
      <c r="BQ28585">
        <v>491.10915878820299</v>
      </c>
      <c r="BR28585">
        <v>28552</v>
      </c>
    </row>
    <row r="28586" spans="68:70" x14ac:dyDescent="0.3">
      <c r="BP28586">
        <f t="shared" si="534"/>
        <v>0.45301194398037148</v>
      </c>
      <c r="BQ28586">
        <v>491.164510161858</v>
      </c>
      <c r="BR28586">
        <v>28553</v>
      </c>
    </row>
    <row r="28587" spans="68:70" x14ac:dyDescent="0.3">
      <c r="BP28587">
        <f t="shared" si="534"/>
        <v>0.45304246608315318</v>
      </c>
      <c r="BQ28587">
        <v>491.168519561153</v>
      </c>
      <c r="BR28587">
        <v>28554</v>
      </c>
    </row>
    <row r="28588" spans="68:70" x14ac:dyDescent="0.3">
      <c r="BP28588">
        <f t="shared" si="534"/>
        <v>0.45312020091212707</v>
      </c>
      <c r="BQ28588">
        <v>491.17873023874603</v>
      </c>
      <c r="BR28588">
        <v>28555</v>
      </c>
    </row>
    <row r="28589" spans="68:70" x14ac:dyDescent="0.3">
      <c r="BP28589">
        <f t="shared" si="534"/>
        <v>0.45315155254995421</v>
      </c>
      <c r="BQ28589">
        <v>491.18284811233002</v>
      </c>
      <c r="BR28589">
        <v>28556</v>
      </c>
    </row>
    <row r="28590" spans="68:70" x14ac:dyDescent="0.3">
      <c r="BP28590">
        <f t="shared" si="534"/>
        <v>0.45315873971265058</v>
      </c>
      <c r="BQ28590">
        <v>491.18379208847301</v>
      </c>
      <c r="BR28590">
        <v>28557</v>
      </c>
    </row>
    <row r="28591" spans="68:70" x14ac:dyDescent="0.3">
      <c r="BP28591">
        <f t="shared" si="534"/>
        <v>0.45317666836473436</v>
      </c>
      <c r="BQ28591">
        <v>491.18614684041898</v>
      </c>
      <c r="BR28591">
        <v>28558</v>
      </c>
    </row>
    <row r="28592" spans="68:70" x14ac:dyDescent="0.3">
      <c r="BP28592">
        <f t="shared" si="534"/>
        <v>0.45322114071057007</v>
      </c>
      <c r="BQ28592">
        <v>491.19198764415597</v>
      </c>
      <c r="BR28592">
        <v>28559</v>
      </c>
    </row>
    <row r="28593" spans="68:70" x14ac:dyDescent="0.3">
      <c r="BP28593">
        <f t="shared" si="534"/>
        <v>0.45363133834586084</v>
      </c>
      <c r="BQ28593">
        <v>491.24584770499598</v>
      </c>
      <c r="BR28593">
        <v>28560</v>
      </c>
    </row>
    <row r="28594" spans="68:70" x14ac:dyDescent="0.3">
      <c r="BP28594">
        <f t="shared" si="534"/>
        <v>0.45373264310326028</v>
      </c>
      <c r="BQ28594">
        <v>491.259145544045</v>
      </c>
      <c r="BR28594">
        <v>28561</v>
      </c>
    </row>
    <row r="28595" spans="68:70" x14ac:dyDescent="0.3">
      <c r="BP28595">
        <f t="shared" si="534"/>
        <v>0.45395037955513351</v>
      </c>
      <c r="BQ28595">
        <v>491.28772184669998</v>
      </c>
      <c r="BR28595">
        <v>28562</v>
      </c>
    </row>
    <row r="28596" spans="68:70" x14ac:dyDescent="0.3">
      <c r="BP28596">
        <f t="shared" si="534"/>
        <v>0.45400613445595395</v>
      </c>
      <c r="BQ28596">
        <v>491.295038163828</v>
      </c>
      <c r="BR28596">
        <v>28563</v>
      </c>
    </row>
    <row r="28597" spans="68:70" x14ac:dyDescent="0.3">
      <c r="BP28597">
        <f t="shared" si="534"/>
        <v>0.45426726568319986</v>
      </c>
      <c r="BQ28597">
        <v>491.32929857059401</v>
      </c>
      <c r="BR28597">
        <v>28564</v>
      </c>
    </row>
    <row r="28598" spans="68:70" x14ac:dyDescent="0.3">
      <c r="BP28598">
        <f t="shared" si="534"/>
        <v>0.45430644477543403</v>
      </c>
      <c r="BQ28598">
        <v>491.33443801632598</v>
      </c>
      <c r="BR28598">
        <v>28565</v>
      </c>
    </row>
    <row r="28599" spans="68:70" x14ac:dyDescent="0.3">
      <c r="BP28599">
        <f t="shared" si="534"/>
        <v>0.45441963221987086</v>
      </c>
      <c r="BQ28599">
        <v>491.34928450523898</v>
      </c>
      <c r="BR28599">
        <v>28566</v>
      </c>
    </row>
    <row r="28600" spans="68:70" x14ac:dyDescent="0.3">
      <c r="BP28600">
        <f t="shared" si="534"/>
        <v>0.45503607806054558</v>
      </c>
      <c r="BQ28600">
        <v>491.43010959077799</v>
      </c>
      <c r="BR28600">
        <v>28567</v>
      </c>
    </row>
    <row r="28601" spans="68:70" x14ac:dyDescent="0.3">
      <c r="BP28601">
        <f t="shared" si="534"/>
        <v>0.45516764398788168</v>
      </c>
      <c r="BQ28601">
        <v>491.44735272175899</v>
      </c>
      <c r="BR28601">
        <v>28568</v>
      </c>
    </row>
    <row r="28602" spans="68:70" x14ac:dyDescent="0.3">
      <c r="BP28602">
        <f t="shared" si="534"/>
        <v>0.45520492683035602</v>
      </c>
      <c r="BQ28602">
        <v>491.45223858641498</v>
      </c>
      <c r="BR28602">
        <v>28569</v>
      </c>
    </row>
    <row r="28603" spans="68:70" x14ac:dyDescent="0.3">
      <c r="BP28603">
        <f t="shared" si="534"/>
        <v>0.45526421582439303</v>
      </c>
      <c r="BQ28603">
        <v>491.46000791455901</v>
      </c>
      <c r="BR28603">
        <v>28570</v>
      </c>
    </row>
    <row r="28604" spans="68:70" x14ac:dyDescent="0.3">
      <c r="BP28604">
        <f t="shared" si="534"/>
        <v>0.45533313368955153</v>
      </c>
      <c r="BQ28604">
        <v>491.469038390165</v>
      </c>
      <c r="BR28604">
        <v>28571</v>
      </c>
    </row>
    <row r="28605" spans="68:70" x14ac:dyDescent="0.3">
      <c r="BP28605">
        <f t="shared" si="534"/>
        <v>0.45534382907372351</v>
      </c>
      <c r="BQ28605">
        <v>491.47043977112298</v>
      </c>
      <c r="BR28605">
        <v>28572</v>
      </c>
    </row>
    <row r="28606" spans="68:70" x14ac:dyDescent="0.3">
      <c r="BP28606">
        <f t="shared" si="534"/>
        <v>0.45538027097616018</v>
      </c>
      <c r="BQ28606">
        <v>491.47521450999199</v>
      </c>
      <c r="BR28606">
        <v>28573</v>
      </c>
    </row>
    <row r="28607" spans="68:70" x14ac:dyDescent="0.3">
      <c r="BP28607">
        <f t="shared" si="534"/>
        <v>0.45576904389568029</v>
      </c>
      <c r="BQ28607">
        <v>491.52614094058703</v>
      </c>
      <c r="BR28607">
        <v>28574</v>
      </c>
    </row>
    <row r="28608" spans="68:70" x14ac:dyDescent="0.3">
      <c r="BP28608">
        <f t="shared" si="534"/>
        <v>0.45605170064439926</v>
      </c>
      <c r="BQ28608">
        <v>491.56315328787701</v>
      </c>
      <c r="BR28608">
        <v>28575</v>
      </c>
    </row>
    <row r="28609" spans="68:70" x14ac:dyDescent="0.3">
      <c r="BP28609">
        <f t="shared" si="534"/>
        <v>0.45612975936236422</v>
      </c>
      <c r="BQ28609">
        <v>491.57337262655898</v>
      </c>
      <c r="BR28609">
        <v>28576</v>
      </c>
    </row>
    <row r="28610" spans="68:70" x14ac:dyDescent="0.3">
      <c r="BP28610">
        <f t="shared" si="534"/>
        <v>0.45615450082743536</v>
      </c>
      <c r="BQ28610">
        <v>491.576611562214</v>
      </c>
      <c r="BR28610">
        <v>28577</v>
      </c>
    </row>
    <row r="28611" spans="68:70" x14ac:dyDescent="0.3">
      <c r="BP28611">
        <f t="shared" si="534"/>
        <v>0.45630600319190301</v>
      </c>
      <c r="BQ28611">
        <v>491.596443007826</v>
      </c>
      <c r="BR28611">
        <v>28578</v>
      </c>
    </row>
    <row r="28612" spans="68:70" x14ac:dyDescent="0.3">
      <c r="BP28612">
        <f t="shared" si="534"/>
        <v>0.45645429664219656</v>
      </c>
      <c r="BQ28612">
        <v>491.61585122300397</v>
      </c>
      <c r="BR28612">
        <v>28579</v>
      </c>
    </row>
    <row r="28613" spans="68:70" x14ac:dyDescent="0.3">
      <c r="BP28613">
        <f t="shared" si="534"/>
        <v>0.45648908376571118</v>
      </c>
      <c r="BQ28613">
        <v>491.62040360393701</v>
      </c>
      <c r="BR28613">
        <v>28580</v>
      </c>
    </row>
    <row r="28614" spans="68:70" x14ac:dyDescent="0.3">
      <c r="BP28614">
        <f t="shared" si="534"/>
        <v>0.45657186815222833</v>
      </c>
      <c r="BQ28614">
        <v>491.63123639953398</v>
      </c>
      <c r="BR28614">
        <v>28581</v>
      </c>
    </row>
    <row r="28615" spans="68:70" x14ac:dyDescent="0.3">
      <c r="BP28615">
        <f t="shared" si="534"/>
        <v>0.4568158922438133</v>
      </c>
      <c r="BQ28615">
        <v>491.663162590951</v>
      </c>
      <c r="BR28615">
        <v>28582</v>
      </c>
    </row>
    <row r="28616" spans="68:70" x14ac:dyDescent="0.3">
      <c r="BP28616">
        <f t="shared" si="534"/>
        <v>0.45682877080071749</v>
      </c>
      <c r="BQ28616">
        <v>491.66484728304903</v>
      </c>
      <c r="BR28616">
        <v>28583</v>
      </c>
    </row>
    <row r="28617" spans="68:70" x14ac:dyDescent="0.3">
      <c r="BP28617">
        <f t="shared" si="534"/>
        <v>0.45700486309027777</v>
      </c>
      <c r="BQ28617">
        <v>491.68788019097298</v>
      </c>
      <c r="BR28617">
        <v>28584</v>
      </c>
    </row>
    <row r="28618" spans="68:70" x14ac:dyDescent="0.3">
      <c r="BP28618">
        <f t="shared" si="534"/>
        <v>0.45701587194744397</v>
      </c>
      <c r="BQ28618">
        <v>491.689320004374</v>
      </c>
      <c r="BR28618">
        <v>28585</v>
      </c>
    </row>
    <row r="28619" spans="68:70" x14ac:dyDescent="0.3">
      <c r="BP28619">
        <f t="shared" si="534"/>
        <v>0.45703167938254341</v>
      </c>
      <c r="BQ28619">
        <v>491.69138737818798</v>
      </c>
      <c r="BR28619">
        <v>28586</v>
      </c>
    </row>
    <row r="28620" spans="68:70" x14ac:dyDescent="0.3">
      <c r="BP28620">
        <f t="shared" si="534"/>
        <v>0.45727118998759997</v>
      </c>
      <c r="BQ28620">
        <v>491.722707374962</v>
      </c>
      <c r="BR28620">
        <v>28587</v>
      </c>
    </row>
    <row r="28621" spans="68:70" x14ac:dyDescent="0.3">
      <c r="BP28621">
        <f t="shared" si="534"/>
        <v>0.45729108075273095</v>
      </c>
      <c r="BQ28621">
        <v>491.72530805453903</v>
      </c>
      <c r="BR28621">
        <v>28588</v>
      </c>
    </row>
    <row r="28622" spans="68:70" x14ac:dyDescent="0.3">
      <c r="BP28622">
        <f t="shared" si="534"/>
        <v>0.45735509487249421</v>
      </c>
      <c r="BQ28622">
        <v>491.73367739461798</v>
      </c>
      <c r="BR28622">
        <v>28589</v>
      </c>
    </row>
    <row r="28623" spans="68:70" x14ac:dyDescent="0.3">
      <c r="BP28623">
        <f t="shared" si="534"/>
        <v>0.45741226939317481</v>
      </c>
      <c r="BQ28623">
        <v>491.74115201601899</v>
      </c>
      <c r="BR28623">
        <v>28590</v>
      </c>
    </row>
    <row r="28624" spans="68:70" x14ac:dyDescent="0.3">
      <c r="BP28624">
        <f t="shared" si="534"/>
        <v>0.45741874579805875</v>
      </c>
      <c r="BQ28624">
        <v>491.741998669211</v>
      </c>
      <c r="BR28624">
        <v>28591</v>
      </c>
    </row>
    <row r="28625" spans="68:70" x14ac:dyDescent="0.3">
      <c r="BP28625">
        <f t="shared" si="534"/>
        <v>0.45747284871740457</v>
      </c>
      <c r="BQ28625">
        <v>491.74907124939199</v>
      </c>
      <c r="BR28625">
        <v>28592</v>
      </c>
    </row>
    <row r="28626" spans="68:70" x14ac:dyDescent="0.3">
      <c r="BP28626">
        <f t="shared" si="534"/>
        <v>0.45752642716818498</v>
      </c>
      <c r="BQ28626">
        <v>491.75607485650698</v>
      </c>
      <c r="BR28626">
        <v>28593</v>
      </c>
    </row>
    <row r="28627" spans="68:70" x14ac:dyDescent="0.3">
      <c r="BP28627">
        <f t="shared" si="534"/>
        <v>0.45754486048200094</v>
      </c>
      <c r="BQ28627">
        <v>491.75848430668702</v>
      </c>
      <c r="BR28627">
        <v>28594</v>
      </c>
    </row>
    <row r="28628" spans="68:70" x14ac:dyDescent="0.3">
      <c r="BP28628">
        <f t="shared" si="534"/>
        <v>0.45778065756065434</v>
      </c>
      <c r="BQ28628">
        <v>491.78930146839002</v>
      </c>
      <c r="BR28628">
        <v>28595</v>
      </c>
    </row>
    <row r="28629" spans="68:70" x14ac:dyDescent="0.3">
      <c r="BP28629">
        <f t="shared" si="534"/>
        <v>0.4578182062419045</v>
      </c>
      <c r="BQ28629">
        <v>491.79420810691801</v>
      </c>
      <c r="BR28629">
        <v>28596</v>
      </c>
    </row>
    <row r="28630" spans="68:70" x14ac:dyDescent="0.3">
      <c r="BP28630">
        <f t="shared" si="534"/>
        <v>0.45824513525642563</v>
      </c>
      <c r="BQ28630">
        <v>491.84998250974598</v>
      </c>
      <c r="BR28630">
        <v>28597</v>
      </c>
    </row>
    <row r="28631" spans="68:70" x14ac:dyDescent="0.3">
      <c r="BP28631">
        <f t="shared" si="534"/>
        <v>0.45835400036992435</v>
      </c>
      <c r="BQ28631">
        <v>491.86420059150299</v>
      </c>
      <c r="BR28631">
        <v>28598</v>
      </c>
    </row>
    <row r="28632" spans="68:70" x14ac:dyDescent="0.3">
      <c r="BP28632">
        <f t="shared" si="534"/>
        <v>0.45852880934741924</v>
      </c>
      <c r="BQ28632">
        <v>491.88702759039302</v>
      </c>
      <c r="BR28632">
        <v>28599</v>
      </c>
    </row>
    <row r="28633" spans="68:70" x14ac:dyDescent="0.3">
      <c r="BP28633">
        <f t="shared" si="534"/>
        <v>0.4585837678177187</v>
      </c>
      <c r="BQ28633">
        <v>491.89420330752</v>
      </c>
      <c r="BR28633">
        <v>28600</v>
      </c>
    </row>
    <row r="28634" spans="68:70" x14ac:dyDescent="0.3">
      <c r="BP28634">
        <f t="shared" si="534"/>
        <v>0.45875402407484411</v>
      </c>
      <c r="BQ28634">
        <v>491.91643028651998</v>
      </c>
      <c r="BR28634">
        <v>28601</v>
      </c>
    </row>
    <row r="28635" spans="68:70" x14ac:dyDescent="0.3">
      <c r="BP28635">
        <f t="shared" si="534"/>
        <v>0.45914592199439758</v>
      </c>
      <c r="BQ28635">
        <v>491.96757694835799</v>
      </c>
      <c r="BR28635">
        <v>28602</v>
      </c>
    </row>
    <row r="28636" spans="68:70" x14ac:dyDescent="0.3">
      <c r="BP28636">
        <f t="shared" si="534"/>
        <v>0.45938418238944967</v>
      </c>
      <c r="BQ28636">
        <v>491.99866168285303</v>
      </c>
      <c r="BR28636">
        <v>28603</v>
      </c>
    </row>
    <row r="28637" spans="68:70" x14ac:dyDescent="0.3">
      <c r="BP28637">
        <f t="shared" si="534"/>
        <v>0.45940231790182462</v>
      </c>
      <c r="BQ28637">
        <v>492.00102740930402</v>
      </c>
      <c r="BR28637">
        <v>28604</v>
      </c>
    </row>
    <row r="28638" spans="68:70" x14ac:dyDescent="0.3">
      <c r="BP28638">
        <f t="shared" si="534"/>
        <v>0.45944267610130318</v>
      </c>
      <c r="BQ28638">
        <v>492.00629185504999</v>
      </c>
      <c r="BR28638">
        <v>28605</v>
      </c>
    </row>
    <row r="28639" spans="68:70" x14ac:dyDescent="0.3">
      <c r="BP28639">
        <f t="shared" si="534"/>
        <v>0.45948279286904509</v>
      </c>
      <c r="BQ28639">
        <v>492.01152457856602</v>
      </c>
      <c r="BR28639">
        <v>28606</v>
      </c>
    </row>
    <row r="28640" spans="68:70" x14ac:dyDescent="0.3">
      <c r="BP28640">
        <f t="shared" si="534"/>
        <v>0.45948489331340753</v>
      </c>
      <c r="BQ28640">
        <v>492.01179854859799</v>
      </c>
      <c r="BR28640">
        <v>28607</v>
      </c>
    </row>
    <row r="28641" spans="68:70" x14ac:dyDescent="0.3">
      <c r="BP28641">
        <f t="shared" si="534"/>
        <v>0.45953405774674555</v>
      </c>
      <c r="BQ28641">
        <v>492.01821109916699</v>
      </c>
      <c r="BR28641">
        <v>28608</v>
      </c>
    </row>
    <row r="28642" spans="68:70" x14ac:dyDescent="0.3">
      <c r="BP28642">
        <f t="shared" ref="BP28642:BP28705" si="535">(BQ28642 - $BS$31303)*(BQ28642 - $BS$31303)/31269</f>
        <v>0.45973279327927735</v>
      </c>
      <c r="BQ28642">
        <v>492.044128815009</v>
      </c>
      <c r="BR28642">
        <v>28609</v>
      </c>
    </row>
    <row r="28643" spans="68:70" x14ac:dyDescent="0.3">
      <c r="BP28643">
        <f t="shared" si="535"/>
        <v>0.45974346674052319</v>
      </c>
      <c r="BQ28643">
        <v>492.04552061559701</v>
      </c>
      <c r="BR28643">
        <v>28610</v>
      </c>
    </row>
    <row r="28644" spans="68:70" x14ac:dyDescent="0.3">
      <c r="BP28644">
        <f t="shared" si="535"/>
        <v>0.45987994026645979</v>
      </c>
      <c r="BQ28644">
        <v>492.06331509977798</v>
      </c>
      <c r="BR28644">
        <v>28611</v>
      </c>
    </row>
    <row r="28645" spans="68:70" x14ac:dyDescent="0.3">
      <c r="BP28645">
        <f t="shared" si="535"/>
        <v>0.45995016329342914</v>
      </c>
      <c r="BQ28645">
        <v>492.07247029765</v>
      </c>
      <c r="BR28645">
        <v>28612</v>
      </c>
    </row>
    <row r="28646" spans="68:70" x14ac:dyDescent="0.3">
      <c r="BP28646">
        <f t="shared" si="535"/>
        <v>0.46007138374946949</v>
      </c>
      <c r="BQ28646">
        <v>492.08827254711298</v>
      </c>
      <c r="BR28646">
        <v>28613</v>
      </c>
    </row>
    <row r="28647" spans="68:70" x14ac:dyDescent="0.3">
      <c r="BP28647">
        <f t="shared" si="535"/>
        <v>0.46062012096117538</v>
      </c>
      <c r="BQ28647">
        <v>492.159779679466</v>
      </c>
      <c r="BR28647">
        <v>28614</v>
      </c>
    </row>
    <row r="28648" spans="68:70" x14ac:dyDescent="0.3">
      <c r="BP28648">
        <f t="shared" si="535"/>
        <v>0.46063652712511566</v>
      </c>
      <c r="BQ28648">
        <v>492.16191694620898</v>
      </c>
      <c r="BR28648">
        <v>28615</v>
      </c>
    </row>
    <row r="28649" spans="68:70" x14ac:dyDescent="0.3">
      <c r="BP28649">
        <f t="shared" si="535"/>
        <v>0.4610422552083519</v>
      </c>
      <c r="BQ28649">
        <v>492.21475992404902</v>
      </c>
      <c r="BR28649">
        <v>28616</v>
      </c>
    </row>
    <row r="28650" spans="68:70" x14ac:dyDescent="0.3">
      <c r="BP28650">
        <f t="shared" si="535"/>
        <v>0.46113853061524795</v>
      </c>
      <c r="BQ28650">
        <v>492.22729564532199</v>
      </c>
      <c r="BR28650">
        <v>28617</v>
      </c>
    </row>
    <row r="28651" spans="68:70" x14ac:dyDescent="0.3">
      <c r="BP28651">
        <f t="shared" si="535"/>
        <v>0.46137437330170733</v>
      </c>
      <c r="BQ28651">
        <v>492.25799845993703</v>
      </c>
      <c r="BR28651">
        <v>28618</v>
      </c>
    </row>
    <row r="28652" spans="68:70" x14ac:dyDescent="0.3">
      <c r="BP28652">
        <f t="shared" si="535"/>
        <v>0.46155627785220837</v>
      </c>
      <c r="BQ28652">
        <v>492.28167406186202</v>
      </c>
      <c r="BR28652">
        <v>28619</v>
      </c>
    </row>
    <row r="28653" spans="68:70" x14ac:dyDescent="0.3">
      <c r="BP28653">
        <f t="shared" si="535"/>
        <v>0.46172729244174004</v>
      </c>
      <c r="BQ28653">
        <v>492.30392803753199</v>
      </c>
      <c r="BR28653">
        <v>28620</v>
      </c>
    </row>
    <row r="28654" spans="68:70" x14ac:dyDescent="0.3">
      <c r="BP28654">
        <f t="shared" si="535"/>
        <v>0.46177904858975483</v>
      </c>
      <c r="BQ28654">
        <v>492.31066220641901</v>
      </c>
      <c r="BR28654">
        <v>28621</v>
      </c>
    </row>
    <row r="28655" spans="68:70" x14ac:dyDescent="0.3">
      <c r="BP28655">
        <f t="shared" si="535"/>
        <v>0.46190028743056016</v>
      </c>
      <c r="BQ28655">
        <v>492.32643552810998</v>
      </c>
      <c r="BR28655">
        <v>28622</v>
      </c>
    </row>
    <row r="28656" spans="68:70" x14ac:dyDescent="0.3">
      <c r="BP28656">
        <f t="shared" si="535"/>
        <v>0.46200863024948213</v>
      </c>
      <c r="BQ28656">
        <v>492.34052931014702</v>
      </c>
      <c r="BR28656">
        <v>28623</v>
      </c>
    </row>
    <row r="28657" spans="68:70" x14ac:dyDescent="0.3">
      <c r="BP28657">
        <f t="shared" si="535"/>
        <v>0.46213545268658696</v>
      </c>
      <c r="BQ28657">
        <v>492.35702491521999</v>
      </c>
      <c r="BR28657">
        <v>28624</v>
      </c>
    </row>
    <row r="28658" spans="68:70" x14ac:dyDescent="0.3">
      <c r="BP28658">
        <f t="shared" si="535"/>
        <v>0.46270214798526887</v>
      </c>
      <c r="BQ28658">
        <v>492.43070648830297</v>
      </c>
      <c r="BR28658">
        <v>28625</v>
      </c>
    </row>
    <row r="28659" spans="68:70" x14ac:dyDescent="0.3">
      <c r="BP28659">
        <f t="shared" si="535"/>
        <v>0.46294566914155144</v>
      </c>
      <c r="BQ28659">
        <v>492.46235518342399</v>
      </c>
      <c r="BR28659">
        <v>28626</v>
      </c>
    </row>
    <row r="28660" spans="68:70" x14ac:dyDescent="0.3">
      <c r="BP28660">
        <f t="shared" si="535"/>
        <v>0.46305025336459094</v>
      </c>
      <c r="BQ28660">
        <v>492.47594468837798</v>
      </c>
      <c r="BR28660">
        <v>28627</v>
      </c>
    </row>
    <row r="28661" spans="68:70" x14ac:dyDescent="0.3">
      <c r="BP28661">
        <f t="shared" si="535"/>
        <v>0.46320964270400483</v>
      </c>
      <c r="BQ28661">
        <v>492.496652530262</v>
      </c>
      <c r="BR28661">
        <v>28628</v>
      </c>
    </row>
    <row r="28662" spans="68:70" x14ac:dyDescent="0.3">
      <c r="BP28662">
        <f t="shared" si="535"/>
        <v>0.46323932382950223</v>
      </c>
      <c r="BQ28662">
        <v>492.50050830463999</v>
      </c>
      <c r="BR28662">
        <v>28629</v>
      </c>
    </row>
    <row r="28663" spans="68:70" x14ac:dyDescent="0.3">
      <c r="BP28663">
        <f t="shared" si="535"/>
        <v>0.46326622238740628</v>
      </c>
      <c r="BQ28663">
        <v>492.50400249839998</v>
      </c>
      <c r="BR28663">
        <v>28630</v>
      </c>
    </row>
    <row r="28664" spans="68:70" x14ac:dyDescent="0.3">
      <c r="BP28664">
        <f t="shared" si="535"/>
        <v>0.46329272440489377</v>
      </c>
      <c r="BQ28664">
        <v>492.50744508130401</v>
      </c>
      <c r="BR28664">
        <v>28631</v>
      </c>
    </row>
    <row r="28665" spans="68:70" x14ac:dyDescent="0.3">
      <c r="BP28665">
        <f t="shared" si="535"/>
        <v>0.46382248124158848</v>
      </c>
      <c r="BQ28665">
        <v>492.57623926698602</v>
      </c>
      <c r="BR28665">
        <v>28632</v>
      </c>
    </row>
    <row r="28666" spans="68:70" x14ac:dyDescent="0.3">
      <c r="BP28666">
        <f t="shared" si="535"/>
        <v>0.46383909200321943</v>
      </c>
      <c r="BQ28666">
        <v>492.57839570391701</v>
      </c>
      <c r="BR28666">
        <v>28633</v>
      </c>
    </row>
    <row r="28667" spans="68:70" x14ac:dyDescent="0.3">
      <c r="BP28667">
        <f t="shared" si="535"/>
        <v>0.46396608470499334</v>
      </c>
      <c r="BQ28667">
        <v>492.594880833552</v>
      </c>
      <c r="BR28667">
        <v>28634</v>
      </c>
    </row>
    <row r="28668" spans="68:70" x14ac:dyDescent="0.3">
      <c r="BP28668">
        <f t="shared" si="535"/>
        <v>0.46404363435562429</v>
      </c>
      <c r="BQ28668">
        <v>492.60494657062702</v>
      </c>
      <c r="BR28668">
        <v>28635</v>
      </c>
    </row>
    <row r="28669" spans="68:70" x14ac:dyDescent="0.3">
      <c r="BP28669">
        <f t="shared" si="535"/>
        <v>0.46412720112118178</v>
      </c>
      <c r="BQ28669">
        <v>492.61579237165898</v>
      </c>
      <c r="BR28669">
        <v>28636</v>
      </c>
    </row>
    <row r="28670" spans="68:70" x14ac:dyDescent="0.3">
      <c r="BP28670">
        <f t="shared" si="535"/>
        <v>0.46422750097709264</v>
      </c>
      <c r="BQ28670">
        <v>492.62880860535603</v>
      </c>
      <c r="BR28670">
        <v>28637</v>
      </c>
    </row>
    <row r="28671" spans="68:70" x14ac:dyDescent="0.3">
      <c r="BP28671">
        <f t="shared" si="535"/>
        <v>0.4642335696344157</v>
      </c>
      <c r="BQ28671">
        <v>492.62959610934797</v>
      </c>
      <c r="BR28671">
        <v>28638</v>
      </c>
    </row>
    <row r="28672" spans="68:70" x14ac:dyDescent="0.3">
      <c r="BP28672">
        <f t="shared" si="535"/>
        <v>0.46433545790450675</v>
      </c>
      <c r="BQ28672">
        <v>492.64281695061101</v>
      </c>
      <c r="BR28672">
        <v>28639</v>
      </c>
    </row>
    <row r="28673" spans="68:70" x14ac:dyDescent="0.3">
      <c r="BP28673">
        <f t="shared" si="535"/>
        <v>0.46469374048364082</v>
      </c>
      <c r="BQ28673">
        <v>492.68929554831197</v>
      </c>
      <c r="BR28673">
        <v>28640</v>
      </c>
    </row>
    <row r="28674" spans="68:70" x14ac:dyDescent="0.3">
      <c r="BP28674">
        <f t="shared" si="535"/>
        <v>0.46472782374881372</v>
      </c>
      <c r="BQ28674">
        <v>492.693716103528</v>
      </c>
      <c r="BR28674">
        <v>28641</v>
      </c>
    </row>
    <row r="28675" spans="68:70" x14ac:dyDescent="0.3">
      <c r="BP28675">
        <f t="shared" si="535"/>
        <v>0.4647760932473371</v>
      </c>
      <c r="BQ28675">
        <v>492.69997631744002</v>
      </c>
      <c r="BR28675">
        <v>28642</v>
      </c>
    </row>
    <row r="28676" spans="68:70" x14ac:dyDescent="0.3">
      <c r="BP28676">
        <f t="shared" si="535"/>
        <v>0.46480757157736408</v>
      </c>
      <c r="BQ28676">
        <v>492.70405865996599</v>
      </c>
      <c r="BR28676">
        <v>28643</v>
      </c>
    </row>
    <row r="28677" spans="68:70" x14ac:dyDescent="0.3">
      <c r="BP28677">
        <f t="shared" si="535"/>
        <v>0.46481316011093171</v>
      </c>
      <c r="BQ28677">
        <v>492.70478340786002</v>
      </c>
      <c r="BR28677">
        <v>28644</v>
      </c>
    </row>
    <row r="28678" spans="68:70" x14ac:dyDescent="0.3">
      <c r="BP28678">
        <f t="shared" si="535"/>
        <v>0.46556108104821325</v>
      </c>
      <c r="BQ28678">
        <v>492.80173811204298</v>
      </c>
      <c r="BR28678">
        <v>28645</v>
      </c>
    </row>
    <row r="28679" spans="68:70" x14ac:dyDescent="0.3">
      <c r="BP28679">
        <f t="shared" si="535"/>
        <v>0.46598378332121448</v>
      </c>
      <c r="BQ28679">
        <v>492.85649953250402</v>
      </c>
      <c r="BR28679">
        <v>28646</v>
      </c>
    </row>
    <row r="28680" spans="68:70" x14ac:dyDescent="0.3">
      <c r="BP28680">
        <f t="shared" si="535"/>
        <v>0.46601713608555589</v>
      </c>
      <c r="BQ28680">
        <v>492.86081935262501</v>
      </c>
      <c r="BR28680">
        <v>28647</v>
      </c>
    </row>
    <row r="28681" spans="68:70" x14ac:dyDescent="0.3">
      <c r="BP28681">
        <f t="shared" si="535"/>
        <v>0.46614515903962717</v>
      </c>
      <c r="BQ28681">
        <v>492.87739933549199</v>
      </c>
      <c r="BR28681">
        <v>28648</v>
      </c>
    </row>
    <row r="28682" spans="68:70" x14ac:dyDescent="0.3">
      <c r="BP28682">
        <f t="shared" si="535"/>
        <v>0.46617305940027293</v>
      </c>
      <c r="BQ28682">
        <v>492.88101235020503</v>
      </c>
      <c r="BR28682">
        <v>28649</v>
      </c>
    </row>
    <row r="28683" spans="68:70" x14ac:dyDescent="0.3">
      <c r="BP28683">
        <f t="shared" si="535"/>
        <v>0.46623867860599749</v>
      </c>
      <c r="BQ28683">
        <v>492.88950941836202</v>
      </c>
      <c r="BR28683">
        <v>28650</v>
      </c>
    </row>
    <row r="28684" spans="68:70" x14ac:dyDescent="0.3">
      <c r="BP28684">
        <f t="shared" si="535"/>
        <v>0.46634751146930409</v>
      </c>
      <c r="BQ28684">
        <v>492.90360092937499</v>
      </c>
      <c r="BR28684">
        <v>28651</v>
      </c>
    </row>
    <row r="28685" spans="68:70" x14ac:dyDescent="0.3">
      <c r="BP28685">
        <f t="shared" si="535"/>
        <v>0.46649091408004056</v>
      </c>
      <c r="BQ28685">
        <v>492.92216596744203</v>
      </c>
      <c r="BR28685">
        <v>28652</v>
      </c>
    </row>
    <row r="28686" spans="68:70" x14ac:dyDescent="0.3">
      <c r="BP28686">
        <f t="shared" si="535"/>
        <v>0.46671506815701042</v>
      </c>
      <c r="BQ28686">
        <v>492.95117945170102</v>
      </c>
      <c r="BR28686">
        <v>28653</v>
      </c>
    </row>
    <row r="28687" spans="68:70" x14ac:dyDescent="0.3">
      <c r="BP28687">
        <f t="shared" si="535"/>
        <v>0.46686983516352754</v>
      </c>
      <c r="BQ28687">
        <v>492.97120772331101</v>
      </c>
      <c r="BR28687">
        <v>28654</v>
      </c>
    </row>
    <row r="28688" spans="68:70" x14ac:dyDescent="0.3">
      <c r="BP28688">
        <f t="shared" si="535"/>
        <v>0.46697574560353561</v>
      </c>
      <c r="BQ28688">
        <v>492.98491159354398</v>
      </c>
      <c r="BR28688">
        <v>28655</v>
      </c>
    </row>
    <row r="28689" spans="68:70" x14ac:dyDescent="0.3">
      <c r="BP28689">
        <f t="shared" si="535"/>
        <v>0.4672941380001579</v>
      </c>
      <c r="BQ28689">
        <v>493.02609938621799</v>
      </c>
      <c r="BR28689">
        <v>28656</v>
      </c>
    </row>
    <row r="28690" spans="68:70" x14ac:dyDescent="0.3">
      <c r="BP28690">
        <f t="shared" si="535"/>
        <v>0.46732449101048767</v>
      </c>
      <c r="BQ28690">
        <v>493.030025171582</v>
      </c>
      <c r="BR28690">
        <v>28657</v>
      </c>
    </row>
    <row r="28691" spans="68:70" x14ac:dyDescent="0.3">
      <c r="BP28691">
        <f t="shared" si="535"/>
        <v>0.46734046859361522</v>
      </c>
      <c r="BQ28691">
        <v>493.03209162254302</v>
      </c>
      <c r="BR28691">
        <v>28658</v>
      </c>
    </row>
    <row r="28692" spans="68:70" x14ac:dyDescent="0.3">
      <c r="BP28692">
        <f t="shared" si="535"/>
        <v>0.46752638466715823</v>
      </c>
      <c r="BQ28692">
        <v>493.05613436799501</v>
      </c>
      <c r="BR28692">
        <v>28659</v>
      </c>
    </row>
    <row r="28693" spans="68:70" x14ac:dyDescent="0.3">
      <c r="BP28693">
        <f t="shared" si="535"/>
        <v>0.46798964633767665</v>
      </c>
      <c r="BQ28693">
        <v>493.116022775327</v>
      </c>
      <c r="BR28693">
        <v>28660</v>
      </c>
    </row>
    <row r="28694" spans="68:70" x14ac:dyDescent="0.3">
      <c r="BP28694">
        <f t="shared" si="535"/>
        <v>0.46800462260916503</v>
      </c>
      <c r="BQ28694">
        <v>493.11795834633301</v>
      </c>
      <c r="BR28694">
        <v>28661</v>
      </c>
    </row>
    <row r="28695" spans="68:70" x14ac:dyDescent="0.3">
      <c r="BP28695">
        <f t="shared" si="535"/>
        <v>0.46803184031644846</v>
      </c>
      <c r="BQ28695">
        <v>493.12147595201498</v>
      </c>
      <c r="BR28695">
        <v>28662</v>
      </c>
    </row>
    <row r="28696" spans="68:70" x14ac:dyDescent="0.3">
      <c r="BP28696">
        <f t="shared" si="535"/>
        <v>0.46803202931900723</v>
      </c>
      <c r="BQ28696">
        <v>493.12150037827303</v>
      </c>
      <c r="BR28696">
        <v>28663</v>
      </c>
    </row>
    <row r="28697" spans="68:70" x14ac:dyDescent="0.3">
      <c r="BP28697">
        <f t="shared" si="535"/>
        <v>0.46817123126831234</v>
      </c>
      <c r="BQ28697">
        <v>493.13948918028399</v>
      </c>
      <c r="BR28697">
        <v>28664</v>
      </c>
    </row>
    <row r="28698" spans="68:70" x14ac:dyDescent="0.3">
      <c r="BP28698">
        <f t="shared" si="535"/>
        <v>0.46825024698983947</v>
      </c>
      <c r="BQ28698">
        <v>493.14969904119698</v>
      </c>
      <c r="BR28698">
        <v>28665</v>
      </c>
    </row>
    <row r="28699" spans="68:70" x14ac:dyDescent="0.3">
      <c r="BP28699">
        <f t="shared" si="535"/>
        <v>0.46869342336188052</v>
      </c>
      <c r="BQ28699">
        <v>493.20694724535502</v>
      </c>
      <c r="BR28699">
        <v>28666</v>
      </c>
    </row>
    <row r="28700" spans="68:70" x14ac:dyDescent="0.3">
      <c r="BP28700">
        <f t="shared" si="535"/>
        <v>0.46884236584969324</v>
      </c>
      <c r="BQ28700">
        <v>493.22618111532898</v>
      </c>
      <c r="BR28700">
        <v>28667</v>
      </c>
    </row>
    <row r="28701" spans="68:70" x14ac:dyDescent="0.3">
      <c r="BP28701">
        <f t="shared" si="535"/>
        <v>0.46887035574819147</v>
      </c>
      <c r="BQ28701">
        <v>493.22979528400901</v>
      </c>
      <c r="BR28701">
        <v>28668</v>
      </c>
    </row>
    <row r="28702" spans="68:70" x14ac:dyDescent="0.3">
      <c r="BP28702">
        <f t="shared" si="535"/>
        <v>0.46893229398155262</v>
      </c>
      <c r="BQ28702">
        <v>493.23779261525902</v>
      </c>
      <c r="BR28702">
        <v>28669</v>
      </c>
    </row>
    <row r="28703" spans="68:70" x14ac:dyDescent="0.3">
      <c r="BP28703">
        <f t="shared" si="535"/>
        <v>0.46917903919835618</v>
      </c>
      <c r="BQ28703">
        <v>493.26964658428301</v>
      </c>
      <c r="BR28703">
        <v>28670</v>
      </c>
    </row>
    <row r="28704" spans="68:70" x14ac:dyDescent="0.3">
      <c r="BP28704">
        <f t="shared" si="535"/>
        <v>0.46940504431640057</v>
      </c>
      <c r="BQ28704">
        <v>493.29881572819301</v>
      </c>
      <c r="BR28704">
        <v>28671</v>
      </c>
    </row>
    <row r="28705" spans="68:70" x14ac:dyDescent="0.3">
      <c r="BP28705">
        <f t="shared" si="535"/>
        <v>0.46947855329633364</v>
      </c>
      <c r="BQ28705">
        <v>493.30830158400499</v>
      </c>
      <c r="BR28705">
        <v>28672</v>
      </c>
    </row>
    <row r="28706" spans="68:70" x14ac:dyDescent="0.3">
      <c r="BP28706">
        <f t="shared" ref="BP28706:BP28769" si="536">(BQ28706 - $BS$31303)*(BQ28706 - $BS$31303)/31269</f>
        <v>0.46949717015585107</v>
      </c>
      <c r="BQ28706">
        <v>493.31070385079801</v>
      </c>
      <c r="BR28706">
        <v>28673</v>
      </c>
    </row>
    <row r="28707" spans="68:70" x14ac:dyDescent="0.3">
      <c r="BP28707">
        <f t="shared" si="536"/>
        <v>0.46954795328625132</v>
      </c>
      <c r="BQ28707">
        <v>493.31725651988</v>
      </c>
      <c r="BR28707">
        <v>28674</v>
      </c>
    </row>
    <row r="28708" spans="68:70" x14ac:dyDescent="0.3">
      <c r="BP28708">
        <f t="shared" si="536"/>
        <v>0.47021858204312156</v>
      </c>
      <c r="BQ28708">
        <v>493.40375614202202</v>
      </c>
      <c r="BR28708">
        <v>28675</v>
      </c>
    </row>
    <row r="28709" spans="68:70" x14ac:dyDescent="0.3">
      <c r="BP28709">
        <f t="shared" si="536"/>
        <v>0.47035155722440058</v>
      </c>
      <c r="BQ28709">
        <v>493.420900333048</v>
      </c>
      <c r="BR28709">
        <v>28676</v>
      </c>
    </row>
    <row r="28710" spans="68:70" x14ac:dyDescent="0.3">
      <c r="BP28710">
        <f t="shared" si="536"/>
        <v>0.47039079950470397</v>
      </c>
      <c r="BQ28710">
        <v>493.425959288846</v>
      </c>
      <c r="BR28710">
        <v>28677</v>
      </c>
    </row>
    <row r="28711" spans="68:70" x14ac:dyDescent="0.3">
      <c r="BP28711">
        <f t="shared" si="536"/>
        <v>0.47057103754867435</v>
      </c>
      <c r="BQ28711">
        <v>493.449192137377</v>
      </c>
      <c r="BR28711">
        <v>28678</v>
      </c>
    </row>
    <row r="28712" spans="68:70" x14ac:dyDescent="0.3">
      <c r="BP28712">
        <f t="shared" si="536"/>
        <v>0.4705769084279699</v>
      </c>
      <c r="BQ28712">
        <v>493.44994882425101</v>
      </c>
      <c r="BR28712">
        <v>28679</v>
      </c>
    </row>
    <row r="28713" spans="68:70" x14ac:dyDescent="0.3">
      <c r="BP28713">
        <f t="shared" si="536"/>
        <v>0.47067489148230046</v>
      </c>
      <c r="BQ28713">
        <v>493.46257698385898</v>
      </c>
      <c r="BR28713">
        <v>28680</v>
      </c>
    </row>
    <row r="28714" spans="68:70" x14ac:dyDescent="0.3">
      <c r="BP28714">
        <f t="shared" si="536"/>
        <v>0.47070914193255342</v>
      </c>
      <c r="BQ28714">
        <v>493.466990908046</v>
      </c>
      <c r="BR28714">
        <v>28681</v>
      </c>
    </row>
    <row r="28715" spans="68:70" x14ac:dyDescent="0.3">
      <c r="BP28715">
        <f t="shared" si="536"/>
        <v>0.4709792935213411</v>
      </c>
      <c r="BQ28715">
        <v>493.50180025777797</v>
      </c>
      <c r="BR28715">
        <v>28682</v>
      </c>
    </row>
    <row r="28716" spans="68:70" x14ac:dyDescent="0.3">
      <c r="BP28716">
        <f t="shared" si="536"/>
        <v>0.47162094851821168</v>
      </c>
      <c r="BQ28716">
        <v>493.584438264038</v>
      </c>
      <c r="BR28716">
        <v>28683</v>
      </c>
    </row>
    <row r="28717" spans="68:70" x14ac:dyDescent="0.3">
      <c r="BP28717">
        <f t="shared" si="536"/>
        <v>0.47169139647481206</v>
      </c>
      <c r="BQ28717">
        <v>493.59350774931801</v>
      </c>
      <c r="BR28717">
        <v>28684</v>
      </c>
    </row>
    <row r="28718" spans="68:70" x14ac:dyDescent="0.3">
      <c r="BP28718">
        <f t="shared" si="536"/>
        <v>0.47178414611181413</v>
      </c>
      <c r="BQ28718">
        <v>493.60544732504002</v>
      </c>
      <c r="BR28718">
        <v>28685</v>
      </c>
    </row>
    <row r="28719" spans="68:70" x14ac:dyDescent="0.3">
      <c r="BP28719">
        <f t="shared" si="536"/>
        <v>0.47200212041823497</v>
      </c>
      <c r="BQ28719">
        <v>493.633502338347</v>
      </c>
      <c r="BR28719">
        <v>28686</v>
      </c>
    </row>
    <row r="28720" spans="68:70" x14ac:dyDescent="0.3">
      <c r="BP28720">
        <f t="shared" si="536"/>
        <v>0.4721129449281643</v>
      </c>
      <c r="BQ28720">
        <v>493.64776384322403</v>
      </c>
      <c r="BR28720">
        <v>28687</v>
      </c>
    </row>
    <row r="28721" spans="68:70" x14ac:dyDescent="0.3">
      <c r="BP28721">
        <f t="shared" si="536"/>
        <v>0.47228590433626627</v>
      </c>
      <c r="BQ28721">
        <v>493.67001786281298</v>
      </c>
      <c r="BR28721">
        <v>28688</v>
      </c>
    </row>
    <row r="28722" spans="68:70" x14ac:dyDescent="0.3">
      <c r="BP28722">
        <f t="shared" si="536"/>
        <v>0.4724821535301183</v>
      </c>
      <c r="BQ28722">
        <v>493.69526355492502</v>
      </c>
      <c r="BR28722">
        <v>28689</v>
      </c>
    </row>
    <row r="28723" spans="68:70" x14ac:dyDescent="0.3">
      <c r="BP28723">
        <f t="shared" si="536"/>
        <v>0.47277449866244003</v>
      </c>
      <c r="BQ28723">
        <v>493.73286140393498</v>
      </c>
      <c r="BR28723">
        <v>28690</v>
      </c>
    </row>
    <row r="28724" spans="68:70" x14ac:dyDescent="0.3">
      <c r="BP28724">
        <f t="shared" si="536"/>
        <v>0.47282604429888997</v>
      </c>
      <c r="BQ28724">
        <v>493.73948936652499</v>
      </c>
      <c r="BR28724">
        <v>28691</v>
      </c>
    </row>
    <row r="28725" spans="68:70" x14ac:dyDescent="0.3">
      <c r="BP28725">
        <f t="shared" si="536"/>
        <v>0.47304858673542471</v>
      </c>
      <c r="BQ28725">
        <v>493.768100696842</v>
      </c>
      <c r="BR28725">
        <v>28692</v>
      </c>
    </row>
    <row r="28726" spans="68:70" x14ac:dyDescent="0.3">
      <c r="BP28726">
        <f t="shared" si="536"/>
        <v>0.47365343913904001</v>
      </c>
      <c r="BQ28726">
        <v>493.84583000069398</v>
      </c>
      <c r="BR28726">
        <v>28693</v>
      </c>
    </row>
    <row r="28727" spans="68:70" x14ac:dyDescent="0.3">
      <c r="BP28727">
        <f t="shared" si="536"/>
        <v>0.47373238318485883</v>
      </c>
      <c r="BQ28727">
        <v>493.855971401288</v>
      </c>
      <c r="BR28727">
        <v>28694</v>
      </c>
    </row>
    <row r="28728" spans="68:70" x14ac:dyDescent="0.3">
      <c r="BP28728">
        <f t="shared" si="536"/>
        <v>0.47386048097352457</v>
      </c>
      <c r="BQ28728">
        <v>493.872425448581</v>
      </c>
      <c r="BR28728">
        <v>28695</v>
      </c>
    </row>
    <row r="28729" spans="68:70" x14ac:dyDescent="0.3">
      <c r="BP28729">
        <f t="shared" si="536"/>
        <v>0.47386156343916258</v>
      </c>
      <c r="BQ28729">
        <v>493.87256448085498</v>
      </c>
      <c r="BR28729">
        <v>28696</v>
      </c>
    </row>
    <row r="28730" spans="68:70" x14ac:dyDescent="0.3">
      <c r="BP28730">
        <f t="shared" si="536"/>
        <v>0.47393150252170274</v>
      </c>
      <c r="BQ28730">
        <v>493.88154714508403</v>
      </c>
      <c r="BR28730">
        <v>28697</v>
      </c>
    </row>
    <row r="28731" spans="68:70" x14ac:dyDescent="0.3">
      <c r="BP28731">
        <f t="shared" si="536"/>
        <v>0.47403801857953198</v>
      </c>
      <c r="BQ28731">
        <v>493.895226319806</v>
      </c>
      <c r="BR28731">
        <v>28698</v>
      </c>
    </row>
    <row r="28732" spans="68:70" x14ac:dyDescent="0.3">
      <c r="BP28732">
        <f t="shared" si="536"/>
        <v>0.47405855658046392</v>
      </c>
      <c r="BQ28732">
        <v>493.89786370691297</v>
      </c>
      <c r="BR28732">
        <v>28699</v>
      </c>
    </row>
    <row r="28733" spans="68:70" x14ac:dyDescent="0.3">
      <c r="BP28733">
        <f t="shared" si="536"/>
        <v>0.47410186656547859</v>
      </c>
      <c r="BQ28733">
        <v>493.90342517078301</v>
      </c>
      <c r="BR28733">
        <v>28700</v>
      </c>
    </row>
    <row r="28734" spans="68:70" x14ac:dyDescent="0.3">
      <c r="BP28734">
        <f t="shared" si="536"/>
        <v>0.47419796466772329</v>
      </c>
      <c r="BQ28734">
        <v>493.91576428469602</v>
      </c>
      <c r="BR28734">
        <v>28701</v>
      </c>
    </row>
    <row r="28735" spans="68:70" x14ac:dyDescent="0.3">
      <c r="BP28735">
        <f t="shared" si="536"/>
        <v>0.47422513022584023</v>
      </c>
      <c r="BQ28735">
        <v>493.91925214891802</v>
      </c>
      <c r="BR28735">
        <v>28702</v>
      </c>
    </row>
    <row r="28736" spans="68:70" x14ac:dyDescent="0.3">
      <c r="BP28736">
        <f t="shared" si="536"/>
        <v>0.47445486519736652</v>
      </c>
      <c r="BQ28736">
        <v>493.948744489538</v>
      </c>
      <c r="BR28736">
        <v>28703</v>
      </c>
    </row>
    <row r="28737" spans="68:70" x14ac:dyDescent="0.3">
      <c r="BP28737">
        <f t="shared" si="536"/>
        <v>0.47451412127557047</v>
      </c>
      <c r="BQ28737">
        <v>493.956350359461</v>
      </c>
      <c r="BR28737">
        <v>28704</v>
      </c>
    </row>
    <row r="28738" spans="68:70" x14ac:dyDescent="0.3">
      <c r="BP28738">
        <f t="shared" si="536"/>
        <v>0.47474619291526482</v>
      </c>
      <c r="BQ28738">
        <v>493.98613356304099</v>
      </c>
      <c r="BR28738">
        <v>28705</v>
      </c>
    </row>
    <row r="28739" spans="68:70" x14ac:dyDescent="0.3">
      <c r="BP28739">
        <f t="shared" si="536"/>
        <v>0.47498730357944774</v>
      </c>
      <c r="BQ28739">
        <v>494.01706909180098</v>
      </c>
      <c r="BR28739">
        <v>28706</v>
      </c>
    </row>
    <row r="28740" spans="68:70" x14ac:dyDescent="0.3">
      <c r="BP28740">
        <f t="shared" si="536"/>
        <v>0.47505131086470853</v>
      </c>
      <c r="BQ28740">
        <v>494.025280181146</v>
      </c>
      <c r="BR28740">
        <v>28707</v>
      </c>
    </row>
    <row r="28741" spans="68:70" x14ac:dyDescent="0.3">
      <c r="BP28741">
        <f t="shared" si="536"/>
        <v>0.47531377750666692</v>
      </c>
      <c r="BQ28741">
        <v>494.058944581292</v>
      </c>
      <c r="BR28741">
        <v>28708</v>
      </c>
    </row>
    <row r="28742" spans="68:70" x14ac:dyDescent="0.3">
      <c r="BP28742">
        <f t="shared" si="536"/>
        <v>0.47545199714107128</v>
      </c>
      <c r="BQ28742">
        <v>494.07666912115798</v>
      </c>
      <c r="BR28742">
        <v>28709</v>
      </c>
    </row>
    <row r="28743" spans="68:70" x14ac:dyDescent="0.3">
      <c r="BP28743">
        <f t="shared" si="536"/>
        <v>0.47575469188886399</v>
      </c>
      <c r="BQ28743">
        <v>494.11547606493701</v>
      </c>
      <c r="BR28743">
        <v>28710</v>
      </c>
    </row>
    <row r="28744" spans="68:70" x14ac:dyDescent="0.3">
      <c r="BP28744">
        <f t="shared" si="536"/>
        <v>0.47590060151627289</v>
      </c>
      <c r="BQ28744">
        <v>494.13417798146702</v>
      </c>
      <c r="BR28744">
        <v>28711</v>
      </c>
    </row>
    <row r="28745" spans="68:70" x14ac:dyDescent="0.3">
      <c r="BP28745">
        <f t="shared" si="536"/>
        <v>0.47607487906443419</v>
      </c>
      <c r="BQ28745">
        <v>494.15651218966502</v>
      </c>
      <c r="BR28745">
        <v>28712</v>
      </c>
    </row>
    <row r="28746" spans="68:70" x14ac:dyDescent="0.3">
      <c r="BP28746">
        <f t="shared" si="536"/>
        <v>0.4761010639114498</v>
      </c>
      <c r="BQ28746">
        <v>494.15986750573597</v>
      </c>
      <c r="BR28746">
        <v>28713</v>
      </c>
    </row>
    <row r="28747" spans="68:70" x14ac:dyDescent="0.3">
      <c r="BP28747">
        <f t="shared" si="536"/>
        <v>0.47629472048818317</v>
      </c>
      <c r="BQ28747">
        <v>494.18467971978203</v>
      </c>
      <c r="BR28747">
        <v>28714</v>
      </c>
    </row>
    <row r="28748" spans="68:70" x14ac:dyDescent="0.3">
      <c r="BP28748">
        <f t="shared" si="536"/>
        <v>0.47642110457615172</v>
      </c>
      <c r="BQ28748">
        <v>494.20086993823099</v>
      </c>
      <c r="BR28748">
        <v>28715</v>
      </c>
    </row>
    <row r="28749" spans="68:70" x14ac:dyDescent="0.3">
      <c r="BP28749">
        <f t="shared" si="536"/>
        <v>0.47642200911043986</v>
      </c>
      <c r="BQ28749">
        <v>494.20098580431602</v>
      </c>
      <c r="BR28749">
        <v>28716</v>
      </c>
    </row>
    <row r="28750" spans="68:70" x14ac:dyDescent="0.3">
      <c r="BP28750">
        <f t="shared" si="536"/>
        <v>0.47648519401891326</v>
      </c>
      <c r="BQ28750">
        <v>494.209079186601</v>
      </c>
      <c r="BR28750">
        <v>28717</v>
      </c>
    </row>
    <row r="28751" spans="68:70" x14ac:dyDescent="0.3">
      <c r="BP28751">
        <f t="shared" si="536"/>
        <v>0.47690515780568843</v>
      </c>
      <c r="BQ28751">
        <v>494.26285889903801</v>
      </c>
      <c r="BR28751">
        <v>28718</v>
      </c>
    </row>
    <row r="28752" spans="68:70" x14ac:dyDescent="0.3">
      <c r="BP28752">
        <f t="shared" si="536"/>
        <v>0.47692339950771007</v>
      </c>
      <c r="BQ28752">
        <v>494.26519435775703</v>
      </c>
      <c r="BR28752">
        <v>28719</v>
      </c>
    </row>
    <row r="28753" spans="68:70" x14ac:dyDescent="0.3">
      <c r="BP28753">
        <f t="shared" si="536"/>
        <v>0.47703534747129839</v>
      </c>
      <c r="BQ28753">
        <v>494.27952591556499</v>
      </c>
      <c r="BR28753">
        <v>28720</v>
      </c>
    </row>
    <row r="28754" spans="68:70" x14ac:dyDescent="0.3">
      <c r="BP28754">
        <f t="shared" si="536"/>
        <v>0.47705659542327539</v>
      </c>
      <c r="BQ28754">
        <v>494.28224588460301</v>
      </c>
      <c r="BR28754">
        <v>28721</v>
      </c>
    </row>
    <row r="28755" spans="68:70" x14ac:dyDescent="0.3">
      <c r="BP28755">
        <f t="shared" si="536"/>
        <v>0.47706994203478409</v>
      </c>
      <c r="BQ28755">
        <v>494.28395436511801</v>
      </c>
      <c r="BR28755">
        <v>28722</v>
      </c>
    </row>
    <row r="28756" spans="68:70" x14ac:dyDescent="0.3">
      <c r="BP28756">
        <f t="shared" si="536"/>
        <v>0.47709286454751482</v>
      </c>
      <c r="BQ28756">
        <v>494.28688858718698</v>
      </c>
      <c r="BR28756">
        <v>28723</v>
      </c>
    </row>
    <row r="28757" spans="68:70" x14ac:dyDescent="0.3">
      <c r="BP28757">
        <f t="shared" si="536"/>
        <v>0.47728188541856659</v>
      </c>
      <c r="BQ28757">
        <v>494.31108173007198</v>
      </c>
      <c r="BR28757">
        <v>28724</v>
      </c>
    </row>
    <row r="28758" spans="68:70" x14ac:dyDescent="0.3">
      <c r="BP28758">
        <f t="shared" si="536"/>
        <v>0.47730928157459485</v>
      </c>
      <c r="BQ28758">
        <v>494.31458781897101</v>
      </c>
      <c r="BR28758">
        <v>28725</v>
      </c>
    </row>
    <row r="28759" spans="68:70" x14ac:dyDescent="0.3">
      <c r="BP28759">
        <f t="shared" si="536"/>
        <v>0.47770756263733793</v>
      </c>
      <c r="BQ28759">
        <v>494.36554743527603</v>
      </c>
      <c r="BR28759">
        <v>28726</v>
      </c>
    </row>
    <row r="28760" spans="68:70" x14ac:dyDescent="0.3">
      <c r="BP28760">
        <f t="shared" si="536"/>
        <v>0.47776873760055033</v>
      </c>
      <c r="BQ28760">
        <v>494.37337282103903</v>
      </c>
      <c r="BR28760">
        <v>28727</v>
      </c>
    </row>
    <row r="28761" spans="68:70" x14ac:dyDescent="0.3">
      <c r="BP28761">
        <f t="shared" si="536"/>
        <v>0.47787224820871399</v>
      </c>
      <c r="BQ28761">
        <v>494.38661256161498</v>
      </c>
      <c r="BR28761">
        <v>28728</v>
      </c>
    </row>
    <row r="28762" spans="68:70" x14ac:dyDescent="0.3">
      <c r="BP28762">
        <f t="shared" si="536"/>
        <v>0.47793235504669912</v>
      </c>
      <c r="BQ28762">
        <v>494.39429999422299</v>
      </c>
      <c r="BR28762">
        <v>28729</v>
      </c>
    </row>
    <row r="28763" spans="68:70" x14ac:dyDescent="0.3">
      <c r="BP28763">
        <f t="shared" si="536"/>
        <v>0.47798526304253813</v>
      </c>
      <c r="BQ28763">
        <v>494.40106632268697</v>
      </c>
      <c r="BR28763">
        <v>28730</v>
      </c>
    </row>
    <row r="28764" spans="68:70" x14ac:dyDescent="0.3">
      <c r="BP28764">
        <f t="shared" si="536"/>
        <v>0.47798977115501762</v>
      </c>
      <c r="BQ28764">
        <v>494.40164284147698</v>
      </c>
      <c r="BR28764">
        <v>28731</v>
      </c>
    </row>
    <row r="28765" spans="68:70" x14ac:dyDescent="0.3">
      <c r="BP28765">
        <f t="shared" si="536"/>
        <v>0.47827963287689562</v>
      </c>
      <c r="BQ28765">
        <v>494.43870602676702</v>
      </c>
      <c r="BR28765">
        <v>28732</v>
      </c>
    </row>
    <row r="28766" spans="68:70" x14ac:dyDescent="0.3">
      <c r="BP28766">
        <f t="shared" si="536"/>
        <v>0.47858975129306019</v>
      </c>
      <c r="BQ28766">
        <v>494.47834690173198</v>
      </c>
      <c r="BR28766">
        <v>28733</v>
      </c>
    </row>
    <row r="28767" spans="68:70" x14ac:dyDescent="0.3">
      <c r="BP28767">
        <f t="shared" si="536"/>
        <v>0.47870623836769777</v>
      </c>
      <c r="BQ28767">
        <v>494.49323353941003</v>
      </c>
      <c r="BR28767">
        <v>28734</v>
      </c>
    </row>
    <row r="28768" spans="68:70" x14ac:dyDescent="0.3">
      <c r="BP28768">
        <f t="shared" si="536"/>
        <v>0.47892418077482418</v>
      </c>
      <c r="BQ28768">
        <v>494.52108094742101</v>
      </c>
      <c r="BR28768">
        <v>28735</v>
      </c>
    </row>
    <row r="28769" spans="68:70" x14ac:dyDescent="0.3">
      <c r="BP28769">
        <f t="shared" si="536"/>
        <v>0.47899974547771385</v>
      </c>
      <c r="BQ28769">
        <v>494.53073468451902</v>
      </c>
      <c r="BR28769">
        <v>28736</v>
      </c>
    </row>
    <row r="28770" spans="68:70" x14ac:dyDescent="0.3">
      <c r="BP28770">
        <f t="shared" ref="BP28770:BP28833" si="537">(BQ28770 - $BS$31303)*(BQ28770 - $BS$31303)/31269</f>
        <v>0.47904230886601046</v>
      </c>
      <c r="BQ28770">
        <v>494.53617201718703</v>
      </c>
      <c r="BR28770">
        <v>28737</v>
      </c>
    </row>
    <row r="28771" spans="68:70" x14ac:dyDescent="0.3">
      <c r="BP28771">
        <f t="shared" si="537"/>
        <v>0.47930291846128642</v>
      </c>
      <c r="BQ28771">
        <v>494.569458768549</v>
      </c>
      <c r="BR28771">
        <v>28738</v>
      </c>
    </row>
    <row r="28772" spans="68:70" x14ac:dyDescent="0.3">
      <c r="BP28772">
        <f t="shared" si="537"/>
        <v>0.47942777787997604</v>
      </c>
      <c r="BQ28772">
        <v>494.58540341858998</v>
      </c>
      <c r="BR28772">
        <v>28739</v>
      </c>
    </row>
    <row r="28773" spans="68:70" x14ac:dyDescent="0.3">
      <c r="BP28773">
        <f t="shared" si="537"/>
        <v>0.4794586291808699</v>
      </c>
      <c r="BQ28773">
        <v>494.58934283508302</v>
      </c>
      <c r="BR28773">
        <v>28740</v>
      </c>
    </row>
    <row r="28774" spans="68:70" x14ac:dyDescent="0.3">
      <c r="BP28774">
        <f t="shared" si="537"/>
        <v>0.4794814740077239</v>
      </c>
      <c r="BQ28774">
        <v>494.59225981963101</v>
      </c>
      <c r="BR28774">
        <v>28741</v>
      </c>
    </row>
    <row r="28775" spans="68:70" x14ac:dyDescent="0.3">
      <c r="BP28775">
        <f t="shared" si="537"/>
        <v>0.4799217950719325</v>
      </c>
      <c r="BQ28775">
        <v>494.64846946880903</v>
      </c>
      <c r="BR28775">
        <v>28742</v>
      </c>
    </row>
    <row r="28776" spans="68:70" x14ac:dyDescent="0.3">
      <c r="BP28776">
        <f t="shared" si="537"/>
        <v>0.48000319238157391</v>
      </c>
      <c r="BQ28776">
        <v>494.65885750373599</v>
      </c>
      <c r="BR28776">
        <v>28743</v>
      </c>
    </row>
    <row r="28777" spans="68:70" x14ac:dyDescent="0.3">
      <c r="BP28777">
        <f t="shared" si="537"/>
        <v>0.48033470074229817</v>
      </c>
      <c r="BQ28777">
        <v>494.70115595419702</v>
      </c>
      <c r="BR28777">
        <v>28744</v>
      </c>
    </row>
    <row r="28778" spans="68:70" x14ac:dyDescent="0.3">
      <c r="BP28778">
        <f t="shared" si="537"/>
        <v>0.48054939902231536</v>
      </c>
      <c r="BQ28778">
        <v>494.72854236149999</v>
      </c>
      <c r="BR28778">
        <v>28745</v>
      </c>
    </row>
    <row r="28779" spans="68:70" x14ac:dyDescent="0.3">
      <c r="BP28779">
        <f t="shared" si="537"/>
        <v>0.48057837486871174</v>
      </c>
      <c r="BQ28779">
        <v>494.73223798368502</v>
      </c>
      <c r="BR28779">
        <v>28746</v>
      </c>
    </row>
    <row r="28780" spans="68:70" x14ac:dyDescent="0.3">
      <c r="BP28780">
        <f t="shared" si="537"/>
        <v>0.48091661630163468</v>
      </c>
      <c r="BQ28780">
        <v>494.77536955673003</v>
      </c>
      <c r="BR28780">
        <v>28747</v>
      </c>
    </row>
    <row r="28781" spans="68:70" x14ac:dyDescent="0.3">
      <c r="BP28781">
        <f t="shared" si="537"/>
        <v>0.48091822910533438</v>
      </c>
      <c r="BQ28781">
        <v>494.77557518047098</v>
      </c>
      <c r="BR28781">
        <v>28748</v>
      </c>
    </row>
    <row r="28782" spans="68:70" x14ac:dyDescent="0.3">
      <c r="BP28782">
        <f t="shared" si="537"/>
        <v>0.48109213736276185</v>
      </c>
      <c r="BQ28782">
        <v>494.79774551915602</v>
      </c>
      <c r="BR28782">
        <v>28749</v>
      </c>
    </row>
    <row r="28783" spans="68:70" x14ac:dyDescent="0.3">
      <c r="BP28783">
        <f t="shared" si="537"/>
        <v>0.4812387706282516</v>
      </c>
      <c r="BQ28783">
        <v>494.81643564771599</v>
      </c>
      <c r="BR28783">
        <v>28750</v>
      </c>
    </row>
    <row r="28784" spans="68:70" x14ac:dyDescent="0.3">
      <c r="BP28784">
        <f t="shared" si="537"/>
        <v>0.4812422102133157</v>
      </c>
      <c r="BQ28784">
        <v>494.81687402897001</v>
      </c>
      <c r="BR28784">
        <v>28751</v>
      </c>
    </row>
    <row r="28785" spans="68:70" x14ac:dyDescent="0.3">
      <c r="BP28785">
        <f t="shared" si="537"/>
        <v>0.48124640662270368</v>
      </c>
      <c r="BQ28785">
        <v>494.81740886671298</v>
      </c>
      <c r="BR28785">
        <v>28752</v>
      </c>
    </row>
    <row r="28786" spans="68:70" x14ac:dyDescent="0.3">
      <c r="BP28786">
        <f t="shared" si="537"/>
        <v>0.48131917017164938</v>
      </c>
      <c r="BQ28786">
        <v>494.82668230334298</v>
      </c>
      <c r="BR28786">
        <v>28753</v>
      </c>
    </row>
    <row r="28787" spans="68:70" x14ac:dyDescent="0.3">
      <c r="BP28787">
        <f t="shared" si="537"/>
        <v>0.48134770198766685</v>
      </c>
      <c r="BQ28787">
        <v>494.83031838309199</v>
      </c>
      <c r="BR28787">
        <v>28754</v>
      </c>
    </row>
    <row r="28788" spans="68:70" x14ac:dyDescent="0.3">
      <c r="BP28788">
        <f t="shared" si="537"/>
        <v>0.48146451129211748</v>
      </c>
      <c r="BQ28788">
        <v>494.84520337633302</v>
      </c>
      <c r="BR28788">
        <v>28755</v>
      </c>
    </row>
    <row r="28789" spans="68:70" x14ac:dyDescent="0.3">
      <c r="BP28789">
        <f t="shared" si="537"/>
        <v>0.48147690832084866</v>
      </c>
      <c r="BQ28789">
        <v>494.84678302197</v>
      </c>
      <c r="BR28789">
        <v>28756</v>
      </c>
    </row>
    <row r="28790" spans="68:70" x14ac:dyDescent="0.3">
      <c r="BP28790">
        <f t="shared" si="537"/>
        <v>0.48154275253936957</v>
      </c>
      <c r="BQ28790">
        <v>494.85517263770203</v>
      </c>
      <c r="BR28790">
        <v>28757</v>
      </c>
    </row>
    <row r="28791" spans="68:70" x14ac:dyDescent="0.3">
      <c r="BP28791">
        <f t="shared" si="537"/>
        <v>0.4815864134950093</v>
      </c>
      <c r="BQ28791">
        <v>494.860735431585</v>
      </c>
      <c r="BR28791">
        <v>28758</v>
      </c>
    </row>
    <row r="28792" spans="68:70" x14ac:dyDescent="0.3">
      <c r="BP28792">
        <f t="shared" si="537"/>
        <v>0.48176217695559681</v>
      </c>
      <c r="BQ28792">
        <v>494.88312670854702</v>
      </c>
      <c r="BR28792">
        <v>28759</v>
      </c>
    </row>
    <row r="28793" spans="68:70" x14ac:dyDescent="0.3">
      <c r="BP28793">
        <f t="shared" si="537"/>
        <v>0.48181095221317699</v>
      </c>
      <c r="BQ28793">
        <v>494.88933967816502</v>
      </c>
      <c r="BR28793">
        <v>28760</v>
      </c>
    </row>
    <row r="28794" spans="68:70" x14ac:dyDescent="0.3">
      <c r="BP28794">
        <f t="shared" si="537"/>
        <v>0.4818999036870843</v>
      </c>
      <c r="BQ28794">
        <v>494.90066946586199</v>
      </c>
      <c r="BR28794">
        <v>28761</v>
      </c>
    </row>
    <row r="28795" spans="68:70" x14ac:dyDescent="0.3">
      <c r="BP28795">
        <f t="shared" si="537"/>
        <v>0.48195899986247198</v>
      </c>
      <c r="BQ28795">
        <v>494.908195993172</v>
      </c>
      <c r="BR28795">
        <v>28762</v>
      </c>
    </row>
    <row r="28796" spans="68:70" x14ac:dyDescent="0.3">
      <c r="BP28796">
        <f t="shared" si="537"/>
        <v>0.48207430919229277</v>
      </c>
      <c r="BQ28796">
        <v>494.92288053590102</v>
      </c>
      <c r="BR28796">
        <v>28763</v>
      </c>
    </row>
    <row r="28797" spans="68:70" x14ac:dyDescent="0.3">
      <c r="BP28797">
        <f t="shared" si="537"/>
        <v>0.48237248016728124</v>
      </c>
      <c r="BQ28797">
        <v>494.96084420970902</v>
      </c>
      <c r="BR28797">
        <v>28764</v>
      </c>
    </row>
    <row r="28798" spans="68:70" x14ac:dyDescent="0.3">
      <c r="BP28798">
        <f t="shared" si="537"/>
        <v>0.48241870012738836</v>
      </c>
      <c r="BQ28798">
        <v>494.96672796907302</v>
      </c>
      <c r="BR28798">
        <v>28765</v>
      </c>
    </row>
    <row r="28799" spans="68:70" x14ac:dyDescent="0.3">
      <c r="BP28799">
        <f t="shared" si="537"/>
        <v>0.48248455963115916</v>
      </c>
      <c r="BQ28799">
        <v>494.97511133775703</v>
      </c>
      <c r="BR28799">
        <v>28766</v>
      </c>
    </row>
    <row r="28800" spans="68:70" x14ac:dyDescent="0.3">
      <c r="BP28800">
        <f t="shared" si="537"/>
        <v>0.48271664084175381</v>
      </c>
      <c r="BQ28800">
        <v>495.00464879160398</v>
      </c>
      <c r="BR28800">
        <v>28767</v>
      </c>
    </row>
    <row r="28801" spans="68:70" x14ac:dyDescent="0.3">
      <c r="BP28801">
        <f t="shared" si="537"/>
        <v>0.48286227995069625</v>
      </c>
      <c r="BQ28801">
        <v>495.02318095517001</v>
      </c>
      <c r="BR28801">
        <v>28768</v>
      </c>
    </row>
    <row r="28802" spans="68:70" x14ac:dyDescent="0.3">
      <c r="BP28802">
        <f t="shared" si="537"/>
        <v>0.48286661166675143</v>
      </c>
      <c r="BQ28802">
        <v>495.02373211095102</v>
      </c>
      <c r="BR28802">
        <v>28769</v>
      </c>
    </row>
    <row r="28803" spans="68:70" x14ac:dyDescent="0.3">
      <c r="BP28803">
        <f t="shared" si="537"/>
        <v>0.48288733322548</v>
      </c>
      <c r="BQ28803">
        <v>495.02636863158199</v>
      </c>
      <c r="BR28803">
        <v>28770</v>
      </c>
    </row>
    <row r="28804" spans="68:70" x14ac:dyDescent="0.3">
      <c r="BP28804">
        <f t="shared" si="537"/>
        <v>0.48291309469368526</v>
      </c>
      <c r="BQ28804">
        <v>495.02964632940399</v>
      </c>
      <c r="BR28804">
        <v>28771</v>
      </c>
    </row>
    <row r="28805" spans="68:70" x14ac:dyDescent="0.3">
      <c r="BP28805">
        <f t="shared" si="537"/>
        <v>0.48307763043121577</v>
      </c>
      <c r="BQ28805">
        <v>495.05057857221999</v>
      </c>
      <c r="BR28805">
        <v>28772</v>
      </c>
    </row>
    <row r="28806" spans="68:70" x14ac:dyDescent="0.3">
      <c r="BP28806">
        <f t="shared" si="537"/>
        <v>0.48313383327259468</v>
      </c>
      <c r="BQ28806">
        <v>495.05772788302698</v>
      </c>
      <c r="BR28806">
        <v>28773</v>
      </c>
    </row>
    <row r="28807" spans="68:70" x14ac:dyDescent="0.3">
      <c r="BP28807">
        <f t="shared" si="537"/>
        <v>0.4831780809975893</v>
      </c>
      <c r="BQ28807">
        <v>495.06335614466002</v>
      </c>
      <c r="BR28807">
        <v>28774</v>
      </c>
    </row>
    <row r="28808" spans="68:70" x14ac:dyDescent="0.3">
      <c r="BP28808">
        <f t="shared" si="537"/>
        <v>0.48330139421381713</v>
      </c>
      <c r="BQ28808">
        <v>495.07904008951402</v>
      </c>
      <c r="BR28808">
        <v>28775</v>
      </c>
    </row>
    <row r="28809" spans="68:70" x14ac:dyDescent="0.3">
      <c r="BP28809">
        <f t="shared" si="537"/>
        <v>0.48344095975200352</v>
      </c>
      <c r="BQ28809">
        <v>495.09678871891401</v>
      </c>
      <c r="BR28809">
        <v>28776</v>
      </c>
    </row>
    <row r="28810" spans="68:70" x14ac:dyDescent="0.3">
      <c r="BP28810">
        <f t="shared" si="537"/>
        <v>0.48346445704538055</v>
      </c>
      <c r="BQ28810">
        <v>495.09977663118002</v>
      </c>
      <c r="BR28810">
        <v>28777</v>
      </c>
    </row>
    <row r="28811" spans="68:70" x14ac:dyDescent="0.3">
      <c r="BP28811">
        <f t="shared" si="537"/>
        <v>0.48353947074296605</v>
      </c>
      <c r="BQ28811">
        <v>495.10931487572799</v>
      </c>
      <c r="BR28811">
        <v>28778</v>
      </c>
    </row>
    <row r="28812" spans="68:70" x14ac:dyDescent="0.3">
      <c r="BP28812">
        <f t="shared" si="537"/>
        <v>0.48356089040219413</v>
      </c>
      <c r="BQ28812">
        <v>495.11203832181798</v>
      </c>
      <c r="BR28812">
        <v>28779</v>
      </c>
    </row>
    <row r="28813" spans="68:70" x14ac:dyDescent="0.3">
      <c r="BP28813">
        <f t="shared" si="537"/>
        <v>0.48362917340382783</v>
      </c>
      <c r="BQ28813">
        <v>495.12071990017603</v>
      </c>
      <c r="BR28813">
        <v>28780</v>
      </c>
    </row>
    <row r="28814" spans="68:70" x14ac:dyDescent="0.3">
      <c r="BP28814">
        <f t="shared" si="537"/>
        <v>0.48371595584060323</v>
      </c>
      <c r="BQ28814">
        <v>495.13175263334699</v>
      </c>
      <c r="BR28814">
        <v>28781</v>
      </c>
    </row>
    <row r="28815" spans="68:70" x14ac:dyDescent="0.3">
      <c r="BP28815">
        <f t="shared" si="537"/>
        <v>0.48373246777368462</v>
      </c>
      <c r="BQ28815">
        <v>495.13385169892899</v>
      </c>
      <c r="BR28815">
        <v>28782</v>
      </c>
    </row>
    <row r="28816" spans="68:70" x14ac:dyDescent="0.3">
      <c r="BP28816">
        <f t="shared" si="537"/>
        <v>0.48401497092881657</v>
      </c>
      <c r="BQ28816">
        <v>495.16975912626998</v>
      </c>
      <c r="BR28816">
        <v>28783</v>
      </c>
    </row>
    <row r="28817" spans="68:70" x14ac:dyDescent="0.3">
      <c r="BP28817">
        <f t="shared" si="537"/>
        <v>0.48401959248571036</v>
      </c>
      <c r="BQ28817">
        <v>495.17034645990202</v>
      </c>
      <c r="BR28817">
        <v>28784</v>
      </c>
    </row>
    <row r="28818" spans="68:70" x14ac:dyDescent="0.3">
      <c r="BP28818">
        <f t="shared" si="537"/>
        <v>0.48438076824973864</v>
      </c>
      <c r="BQ28818">
        <v>495.216238053067</v>
      </c>
      <c r="BR28818">
        <v>28785</v>
      </c>
    </row>
    <row r="28819" spans="68:70" x14ac:dyDescent="0.3">
      <c r="BP28819">
        <f t="shared" si="537"/>
        <v>0.48445069059426693</v>
      </c>
      <c r="BQ28819">
        <v>495.22512052542203</v>
      </c>
      <c r="BR28819">
        <v>28786</v>
      </c>
    </row>
    <row r="28820" spans="68:70" x14ac:dyDescent="0.3">
      <c r="BP28820">
        <f t="shared" si="537"/>
        <v>0.4845891214057248</v>
      </c>
      <c r="BQ28820">
        <v>495.24270396989101</v>
      </c>
      <c r="BR28820">
        <v>28787</v>
      </c>
    </row>
    <row r="28821" spans="68:70" x14ac:dyDescent="0.3">
      <c r="BP28821">
        <f t="shared" si="537"/>
        <v>0.48463978662212609</v>
      </c>
      <c r="BQ28821">
        <v>495.249138824238</v>
      </c>
      <c r="BR28821">
        <v>28788</v>
      </c>
    </row>
    <row r="28822" spans="68:70" x14ac:dyDescent="0.3">
      <c r="BP28822">
        <f t="shared" si="537"/>
        <v>0.48471676830154531</v>
      </c>
      <c r="BQ28822">
        <v>495.25891541878099</v>
      </c>
      <c r="BR28822">
        <v>28789</v>
      </c>
    </row>
    <row r="28823" spans="68:70" x14ac:dyDescent="0.3">
      <c r="BP28823">
        <f t="shared" si="537"/>
        <v>0.48477395069319268</v>
      </c>
      <c r="BQ28823">
        <v>495.26617702152203</v>
      </c>
      <c r="BR28823">
        <v>28790</v>
      </c>
    </row>
    <row r="28824" spans="68:70" x14ac:dyDescent="0.3">
      <c r="BP28824">
        <f t="shared" si="537"/>
        <v>0.48478324781349763</v>
      </c>
      <c r="BQ28824">
        <v>495.26735762411198</v>
      </c>
      <c r="BR28824">
        <v>28791</v>
      </c>
    </row>
    <row r="28825" spans="68:70" x14ac:dyDescent="0.3">
      <c r="BP28825">
        <f t="shared" si="537"/>
        <v>0.48518124933629553</v>
      </c>
      <c r="BQ28825">
        <v>495.317887568711</v>
      </c>
      <c r="BR28825">
        <v>28792</v>
      </c>
    </row>
    <row r="28826" spans="68:70" x14ac:dyDescent="0.3">
      <c r="BP28826">
        <f t="shared" si="537"/>
        <v>0.48569027135128867</v>
      </c>
      <c r="BQ28826">
        <v>495.38248238958499</v>
      </c>
      <c r="BR28826">
        <v>28793</v>
      </c>
    </row>
    <row r="28827" spans="68:70" x14ac:dyDescent="0.3">
      <c r="BP28827">
        <f t="shared" si="537"/>
        <v>0.48580164924257846</v>
      </c>
      <c r="BQ28827">
        <v>495.39661171389901</v>
      </c>
      <c r="BR28827">
        <v>28794</v>
      </c>
    </row>
    <row r="28828" spans="68:70" x14ac:dyDescent="0.3">
      <c r="BP28828">
        <f t="shared" si="537"/>
        <v>0.48590534367244281</v>
      </c>
      <c r="BQ28828">
        <v>495.40976486360103</v>
      </c>
      <c r="BR28828">
        <v>28795</v>
      </c>
    </row>
    <row r="28829" spans="68:70" x14ac:dyDescent="0.3">
      <c r="BP28829">
        <f t="shared" si="537"/>
        <v>0.48607309398346454</v>
      </c>
      <c r="BQ28829">
        <v>495.43104022856102</v>
      </c>
      <c r="BR28829">
        <v>28796</v>
      </c>
    </row>
    <row r="28830" spans="68:70" x14ac:dyDescent="0.3">
      <c r="BP28830">
        <f t="shared" si="537"/>
        <v>0.48615453515196272</v>
      </c>
      <c r="BQ28830">
        <v>495.44136789054897</v>
      </c>
      <c r="BR28830">
        <v>28797</v>
      </c>
    </row>
    <row r="28831" spans="68:70" x14ac:dyDescent="0.3">
      <c r="BP28831">
        <f t="shared" si="537"/>
        <v>0.48655227052304512</v>
      </c>
      <c r="BQ28831">
        <v>495.49179281373102</v>
      </c>
      <c r="BR28831">
        <v>28798</v>
      </c>
    </row>
    <row r="28832" spans="68:70" x14ac:dyDescent="0.3">
      <c r="BP28832">
        <f t="shared" si="537"/>
        <v>0.48665690105554199</v>
      </c>
      <c r="BQ28832">
        <v>495.50505445689703</v>
      </c>
      <c r="BR28832">
        <v>28799</v>
      </c>
    </row>
    <row r="28833" spans="68:70" x14ac:dyDescent="0.3">
      <c r="BP28833">
        <f t="shared" si="537"/>
        <v>0.48670016332867161</v>
      </c>
      <c r="BQ28833">
        <v>495.51053741895703</v>
      </c>
      <c r="BR28833">
        <v>28800</v>
      </c>
    </row>
    <row r="28834" spans="68:70" x14ac:dyDescent="0.3">
      <c r="BP28834">
        <f t="shared" ref="BP28834:BP28897" si="538">(BQ28834 - $BS$31303)*(BQ28834 - $BS$31303)/31269</f>
        <v>0.48684204373276774</v>
      </c>
      <c r="BQ28834">
        <v>495.528517308689</v>
      </c>
      <c r="BR28834">
        <v>28801</v>
      </c>
    </row>
    <row r="28835" spans="68:70" x14ac:dyDescent="0.3">
      <c r="BP28835">
        <f t="shared" si="538"/>
        <v>0.48686764125150861</v>
      </c>
      <c r="BQ28835">
        <v>495.53176089249303</v>
      </c>
      <c r="BR28835">
        <v>28802</v>
      </c>
    </row>
    <row r="28836" spans="68:70" x14ac:dyDescent="0.3">
      <c r="BP28836">
        <f t="shared" si="538"/>
        <v>0.48689380232324481</v>
      </c>
      <c r="BQ28836">
        <v>495.535075798685</v>
      </c>
      <c r="BR28836">
        <v>28803</v>
      </c>
    </row>
    <row r="28837" spans="68:70" x14ac:dyDescent="0.3">
      <c r="BP28837">
        <f t="shared" si="538"/>
        <v>0.48738898859017993</v>
      </c>
      <c r="BQ28837">
        <v>495.59780475885702</v>
      </c>
      <c r="BR28837">
        <v>28804</v>
      </c>
    </row>
    <row r="28838" spans="68:70" x14ac:dyDescent="0.3">
      <c r="BP28838">
        <f t="shared" si="538"/>
        <v>0.48740884082486091</v>
      </c>
      <c r="BQ28838">
        <v>495.60031892585999</v>
      </c>
      <c r="BR28838">
        <v>28805</v>
      </c>
    </row>
    <row r="28839" spans="68:70" x14ac:dyDescent="0.3">
      <c r="BP28839">
        <f t="shared" si="538"/>
        <v>0.48746791625512131</v>
      </c>
      <c r="BQ28839">
        <v>495.60780017355501</v>
      </c>
      <c r="BR28839">
        <v>28806</v>
      </c>
    </row>
    <row r="28840" spans="68:70" x14ac:dyDescent="0.3">
      <c r="BP28840">
        <f t="shared" si="538"/>
        <v>0.48776906688649385</v>
      </c>
      <c r="BQ28840">
        <v>495.645930515543</v>
      </c>
      <c r="BR28840">
        <v>28807</v>
      </c>
    </row>
    <row r="28841" spans="68:70" x14ac:dyDescent="0.3">
      <c r="BP28841">
        <f t="shared" si="538"/>
        <v>0.48790911364969569</v>
      </c>
      <c r="BQ28841">
        <v>495.66365859864601</v>
      </c>
      <c r="BR28841">
        <v>28808</v>
      </c>
    </row>
    <row r="28842" spans="68:70" x14ac:dyDescent="0.3">
      <c r="BP28842">
        <f t="shared" si="538"/>
        <v>0.48791106745272422</v>
      </c>
      <c r="BQ28842">
        <v>495.66390590648302</v>
      </c>
      <c r="BR28842">
        <v>28809</v>
      </c>
    </row>
    <row r="28843" spans="68:70" x14ac:dyDescent="0.3">
      <c r="BP28843">
        <f t="shared" si="538"/>
        <v>0.48813625734110655</v>
      </c>
      <c r="BQ28843">
        <v>495.69240660139502</v>
      </c>
      <c r="BR28843">
        <v>28810</v>
      </c>
    </row>
    <row r="28844" spans="68:70" x14ac:dyDescent="0.3">
      <c r="BP28844">
        <f t="shared" si="538"/>
        <v>0.4883518188822471</v>
      </c>
      <c r="BQ28844">
        <v>495.71968254656002</v>
      </c>
      <c r="BR28844">
        <v>28811</v>
      </c>
    </row>
    <row r="28845" spans="68:70" x14ac:dyDescent="0.3">
      <c r="BP28845">
        <f t="shared" si="538"/>
        <v>0.48836573286606255</v>
      </c>
      <c r="BQ28845">
        <v>495.72144293697897</v>
      </c>
      <c r="BR28845">
        <v>28812</v>
      </c>
    </row>
    <row r="28846" spans="68:70" x14ac:dyDescent="0.3">
      <c r="BP28846">
        <f t="shared" si="538"/>
        <v>0.48883072984181736</v>
      </c>
      <c r="BQ28846">
        <v>495.780259710358</v>
      </c>
      <c r="BR28846">
        <v>28813</v>
      </c>
    </row>
    <row r="28847" spans="68:70" x14ac:dyDescent="0.3">
      <c r="BP28847">
        <f t="shared" si="538"/>
        <v>0.48898153410112022</v>
      </c>
      <c r="BQ28847">
        <v>495.799328708112</v>
      </c>
      <c r="BR28847">
        <v>28814</v>
      </c>
    </row>
    <row r="28848" spans="68:70" x14ac:dyDescent="0.3">
      <c r="BP28848">
        <f t="shared" si="538"/>
        <v>0.48912651281868574</v>
      </c>
      <c r="BQ28848">
        <v>495.817658301775</v>
      </c>
      <c r="BR28848">
        <v>28815</v>
      </c>
    </row>
    <row r="28849" spans="68:70" x14ac:dyDescent="0.3">
      <c r="BP28849">
        <f t="shared" si="538"/>
        <v>0.48913699724345477</v>
      </c>
      <c r="BQ28849">
        <v>495.81898373752102</v>
      </c>
      <c r="BR28849">
        <v>28816</v>
      </c>
    </row>
    <row r="28850" spans="68:70" x14ac:dyDescent="0.3">
      <c r="BP28850">
        <f t="shared" si="538"/>
        <v>0.48927237233788617</v>
      </c>
      <c r="BQ28850">
        <v>495.83609651371398</v>
      </c>
      <c r="BR28850">
        <v>28817</v>
      </c>
    </row>
    <row r="28851" spans="68:70" x14ac:dyDescent="0.3">
      <c r="BP28851">
        <f t="shared" si="538"/>
        <v>0.48944835253529928</v>
      </c>
      <c r="BQ28851">
        <v>495.85833864543201</v>
      </c>
      <c r="BR28851">
        <v>28818</v>
      </c>
    </row>
    <row r="28852" spans="68:70" x14ac:dyDescent="0.3">
      <c r="BP28852">
        <f t="shared" si="538"/>
        <v>0.48997937597715835</v>
      </c>
      <c r="BQ28852">
        <v>495.92543045569198</v>
      </c>
      <c r="BR28852">
        <v>28819</v>
      </c>
    </row>
    <row r="28853" spans="68:70" x14ac:dyDescent="0.3">
      <c r="BP28853">
        <f t="shared" si="538"/>
        <v>0.48999247782723859</v>
      </c>
      <c r="BQ28853">
        <v>495.92708534070499</v>
      </c>
      <c r="BR28853">
        <v>28820</v>
      </c>
    </row>
    <row r="28854" spans="68:70" x14ac:dyDescent="0.3">
      <c r="BP28854">
        <f t="shared" si="538"/>
        <v>0.49001921440316892</v>
      </c>
      <c r="BQ28854">
        <v>495.93046234923497</v>
      </c>
      <c r="BR28854">
        <v>28821</v>
      </c>
    </row>
    <row r="28855" spans="68:70" x14ac:dyDescent="0.3">
      <c r="BP28855">
        <f t="shared" si="538"/>
        <v>0.49012454373557074</v>
      </c>
      <c r="BQ28855">
        <v>495.94376525275402</v>
      </c>
      <c r="BR28855">
        <v>28822</v>
      </c>
    </row>
    <row r="28856" spans="68:70" x14ac:dyDescent="0.3">
      <c r="BP28856">
        <f t="shared" si="538"/>
        <v>0.49036554954944517</v>
      </c>
      <c r="BQ28856">
        <v>495.974198473493</v>
      </c>
      <c r="BR28856">
        <v>28823</v>
      </c>
    </row>
    <row r="28857" spans="68:70" x14ac:dyDescent="0.3">
      <c r="BP28857">
        <f t="shared" si="538"/>
        <v>0.49051915247282013</v>
      </c>
      <c r="BQ28857">
        <v>495.99359091545602</v>
      </c>
      <c r="BR28857">
        <v>28824</v>
      </c>
    </row>
    <row r="28858" spans="68:70" x14ac:dyDescent="0.3">
      <c r="BP28858">
        <f t="shared" si="538"/>
        <v>0.49091072856824253</v>
      </c>
      <c r="BQ28858">
        <v>496.04301385133499</v>
      </c>
      <c r="BR28858">
        <v>28825</v>
      </c>
    </row>
    <row r="28859" spans="68:70" x14ac:dyDescent="0.3">
      <c r="BP28859">
        <f t="shared" si="538"/>
        <v>0.49091841725149854</v>
      </c>
      <c r="BQ28859">
        <v>496.04398408425999</v>
      </c>
      <c r="BR28859">
        <v>28826</v>
      </c>
    </row>
    <row r="28860" spans="68:70" x14ac:dyDescent="0.3">
      <c r="BP28860">
        <f t="shared" si="538"/>
        <v>0.49105380197462645</v>
      </c>
      <c r="BQ28860">
        <v>496.06106700240298</v>
      </c>
      <c r="BR28860">
        <v>28827</v>
      </c>
    </row>
    <row r="28861" spans="68:70" x14ac:dyDescent="0.3">
      <c r="BP28861">
        <f t="shared" si="538"/>
        <v>0.4910828072134536</v>
      </c>
      <c r="BQ28861">
        <v>496.064726592927</v>
      </c>
      <c r="BR28861">
        <v>28828</v>
      </c>
    </row>
    <row r="28862" spans="68:70" x14ac:dyDescent="0.3">
      <c r="BP28862">
        <f t="shared" si="538"/>
        <v>0.49129444259829846</v>
      </c>
      <c r="BQ28862">
        <v>496.09142535560602</v>
      </c>
      <c r="BR28862">
        <v>28829</v>
      </c>
    </row>
    <row r="28863" spans="68:70" x14ac:dyDescent="0.3">
      <c r="BP28863">
        <f t="shared" si="538"/>
        <v>0.49145038217876386</v>
      </c>
      <c r="BQ28863">
        <v>496.11109416078</v>
      </c>
      <c r="BR28863">
        <v>28830</v>
      </c>
    </row>
    <row r="28864" spans="68:70" x14ac:dyDescent="0.3">
      <c r="BP28864">
        <f t="shared" si="538"/>
        <v>0.49180754823153833</v>
      </c>
      <c r="BQ28864">
        <v>496.15613209381399</v>
      </c>
      <c r="BR28864">
        <v>28831</v>
      </c>
    </row>
    <row r="28865" spans="68:70" x14ac:dyDescent="0.3">
      <c r="BP28865">
        <f t="shared" si="538"/>
        <v>0.49195283497737757</v>
      </c>
      <c r="BQ28865">
        <v>496.17444778580199</v>
      </c>
      <c r="BR28865">
        <v>28832</v>
      </c>
    </row>
    <row r="28866" spans="68:70" x14ac:dyDescent="0.3">
      <c r="BP28866">
        <f t="shared" si="538"/>
        <v>0.49203677069937257</v>
      </c>
      <c r="BQ28866">
        <v>496.18502797840898</v>
      </c>
      <c r="BR28866">
        <v>28833</v>
      </c>
    </row>
    <row r="28867" spans="68:70" x14ac:dyDescent="0.3">
      <c r="BP28867">
        <f t="shared" si="538"/>
        <v>0.49212544020245719</v>
      </c>
      <c r="BQ28867">
        <v>496.19620388931202</v>
      </c>
      <c r="BR28867">
        <v>28834</v>
      </c>
    </row>
    <row r="28868" spans="68:70" x14ac:dyDescent="0.3">
      <c r="BP28868">
        <f t="shared" si="538"/>
        <v>0.49222988129550765</v>
      </c>
      <c r="BQ28868">
        <v>496.209366361322</v>
      </c>
      <c r="BR28868">
        <v>28835</v>
      </c>
    </row>
    <row r="28869" spans="68:70" x14ac:dyDescent="0.3">
      <c r="BP28869">
        <f t="shared" si="538"/>
        <v>0.49228787727550272</v>
      </c>
      <c r="BQ28869">
        <v>496.21667485899201</v>
      </c>
      <c r="BR28869">
        <v>28836</v>
      </c>
    </row>
    <row r="28870" spans="68:70" x14ac:dyDescent="0.3">
      <c r="BP28870">
        <f t="shared" si="538"/>
        <v>0.49235935571610756</v>
      </c>
      <c r="BQ28870">
        <v>496.22568178791403</v>
      </c>
      <c r="BR28870">
        <v>28837</v>
      </c>
    </row>
    <row r="28871" spans="68:70" x14ac:dyDescent="0.3">
      <c r="BP28871">
        <f t="shared" si="538"/>
        <v>0.49304966566976188</v>
      </c>
      <c r="BQ28871">
        <v>496.31263345113899</v>
      </c>
      <c r="BR28871">
        <v>28838</v>
      </c>
    </row>
    <row r="28872" spans="68:70" x14ac:dyDescent="0.3">
      <c r="BP28872">
        <f t="shared" si="538"/>
        <v>0.49308668314183857</v>
      </c>
      <c r="BQ28872">
        <v>496.31729446369002</v>
      </c>
      <c r="BR28872">
        <v>28839</v>
      </c>
    </row>
    <row r="28873" spans="68:70" x14ac:dyDescent="0.3">
      <c r="BP28873">
        <f t="shared" si="538"/>
        <v>0.4931581693148881</v>
      </c>
      <c r="BQ28873">
        <v>496.326295068055</v>
      </c>
      <c r="BR28873">
        <v>28840</v>
      </c>
    </row>
    <row r="28874" spans="68:70" x14ac:dyDescent="0.3">
      <c r="BP28874">
        <f t="shared" si="538"/>
        <v>0.4932167830978092</v>
      </c>
      <c r="BQ28874">
        <v>496.33367446262702</v>
      </c>
      <c r="BR28874">
        <v>28841</v>
      </c>
    </row>
    <row r="28875" spans="68:70" x14ac:dyDescent="0.3">
      <c r="BP28875">
        <f t="shared" si="538"/>
        <v>0.49335672084706583</v>
      </c>
      <c r="BQ28875">
        <v>496.35129065970301</v>
      </c>
      <c r="BR28875">
        <v>28842</v>
      </c>
    </row>
    <row r="28876" spans="68:70" x14ac:dyDescent="0.3">
      <c r="BP28876">
        <f t="shared" si="538"/>
        <v>0.4934286597190996</v>
      </c>
      <c r="BQ28876">
        <v>496.36034578094001</v>
      </c>
      <c r="BR28876">
        <v>28843</v>
      </c>
    </row>
    <row r="28877" spans="68:70" x14ac:dyDescent="0.3">
      <c r="BP28877">
        <f t="shared" si="538"/>
        <v>0.49345031251465332</v>
      </c>
      <c r="BQ28877">
        <v>496.36307114187201</v>
      </c>
      <c r="BR28877">
        <v>28844</v>
      </c>
    </row>
    <row r="28878" spans="68:70" x14ac:dyDescent="0.3">
      <c r="BP28878">
        <f t="shared" si="538"/>
        <v>0.49346342348933037</v>
      </c>
      <c r="BQ28878">
        <v>496.36472134490202</v>
      </c>
      <c r="BR28878">
        <v>28845</v>
      </c>
    </row>
    <row r="28879" spans="68:70" x14ac:dyDescent="0.3">
      <c r="BP28879">
        <f t="shared" si="538"/>
        <v>0.49359529127935337</v>
      </c>
      <c r="BQ28879">
        <v>496.38131756682901</v>
      </c>
      <c r="BR28879">
        <v>28846</v>
      </c>
    </row>
    <row r="28880" spans="68:70" x14ac:dyDescent="0.3">
      <c r="BP28880">
        <f t="shared" si="538"/>
        <v>0.49375797723610382</v>
      </c>
      <c r="BQ28880">
        <v>496.40178935511398</v>
      </c>
      <c r="BR28880">
        <v>28847</v>
      </c>
    </row>
    <row r="28881" spans="68:70" x14ac:dyDescent="0.3">
      <c r="BP28881">
        <f t="shared" si="538"/>
        <v>0.49425244004297775</v>
      </c>
      <c r="BQ28881">
        <v>496.463989998942</v>
      </c>
      <c r="BR28881">
        <v>28848</v>
      </c>
    </row>
    <row r="28882" spans="68:70" x14ac:dyDescent="0.3">
      <c r="BP28882">
        <f t="shared" si="538"/>
        <v>0.49436345317341496</v>
      </c>
      <c r="BQ28882">
        <v>496.47795054978099</v>
      </c>
      <c r="BR28882">
        <v>28849</v>
      </c>
    </row>
    <row r="28883" spans="68:70" x14ac:dyDescent="0.3">
      <c r="BP28883">
        <f t="shared" si="538"/>
        <v>0.4946789726269552</v>
      </c>
      <c r="BQ28883">
        <v>496.51762041129001</v>
      </c>
      <c r="BR28883">
        <v>28850</v>
      </c>
    </row>
    <row r="28884" spans="68:70" x14ac:dyDescent="0.3">
      <c r="BP28884">
        <f t="shared" si="538"/>
        <v>0.49511134723914113</v>
      </c>
      <c r="BQ28884">
        <v>496.57196178253997</v>
      </c>
      <c r="BR28884">
        <v>28851</v>
      </c>
    </row>
    <row r="28885" spans="68:70" x14ac:dyDescent="0.3">
      <c r="BP28885">
        <f t="shared" si="538"/>
        <v>0.49515763142034525</v>
      </c>
      <c r="BQ28885">
        <v>496.57777742898799</v>
      </c>
      <c r="BR28885">
        <v>28852</v>
      </c>
    </row>
    <row r="28886" spans="68:70" x14ac:dyDescent="0.3">
      <c r="BP28886">
        <f t="shared" si="538"/>
        <v>0.49518164421590466</v>
      </c>
      <c r="BQ28886">
        <v>496.58079454993702</v>
      </c>
      <c r="BR28886">
        <v>28853</v>
      </c>
    </row>
    <row r="28887" spans="68:70" x14ac:dyDescent="0.3">
      <c r="BP28887">
        <f t="shared" si="538"/>
        <v>0.49540117173125764</v>
      </c>
      <c r="BQ28887">
        <v>496.60837399784901</v>
      </c>
      <c r="BR28887">
        <v>28854</v>
      </c>
    </row>
    <row r="28888" spans="68:70" x14ac:dyDescent="0.3">
      <c r="BP28888">
        <f t="shared" si="538"/>
        <v>0.49560968855735132</v>
      </c>
      <c r="BQ28888">
        <v>496.634564504487</v>
      </c>
      <c r="BR28888">
        <v>28855</v>
      </c>
    </row>
    <row r="28889" spans="68:70" x14ac:dyDescent="0.3">
      <c r="BP28889">
        <f t="shared" si="538"/>
        <v>0.49562868025530621</v>
      </c>
      <c r="BQ28889">
        <v>496.636949660222</v>
      </c>
      <c r="BR28889">
        <v>28856</v>
      </c>
    </row>
    <row r="28890" spans="68:70" x14ac:dyDescent="0.3">
      <c r="BP28890">
        <f t="shared" si="538"/>
        <v>0.49570205315885607</v>
      </c>
      <c r="BQ28890">
        <v>496.646164089031</v>
      </c>
      <c r="BR28890">
        <v>28857</v>
      </c>
    </row>
    <row r="28891" spans="68:70" x14ac:dyDescent="0.3">
      <c r="BP28891">
        <f t="shared" si="538"/>
        <v>0.49587155005468614</v>
      </c>
      <c r="BQ28891">
        <v>496.667447501933</v>
      </c>
      <c r="BR28891">
        <v>28858</v>
      </c>
    </row>
    <row r="28892" spans="68:70" x14ac:dyDescent="0.3">
      <c r="BP28892">
        <f t="shared" si="538"/>
        <v>0.49597194521730054</v>
      </c>
      <c r="BQ28892">
        <v>496.68005222219398</v>
      </c>
      <c r="BR28892">
        <v>28859</v>
      </c>
    </row>
    <row r="28893" spans="68:70" x14ac:dyDescent="0.3">
      <c r="BP28893">
        <f t="shared" si="538"/>
        <v>0.49610905835128499</v>
      </c>
      <c r="BQ28893">
        <v>496.69726486237198</v>
      </c>
      <c r="BR28893">
        <v>28860</v>
      </c>
    </row>
    <row r="28894" spans="68:70" x14ac:dyDescent="0.3">
      <c r="BP28894">
        <f t="shared" si="538"/>
        <v>0.49628370521626319</v>
      </c>
      <c r="BQ28894">
        <v>496.71918589456601</v>
      </c>
      <c r="BR28894">
        <v>28861</v>
      </c>
    </row>
    <row r="28895" spans="68:70" x14ac:dyDescent="0.3">
      <c r="BP28895">
        <f t="shared" si="538"/>
        <v>0.49640249535409003</v>
      </c>
      <c r="BQ28895">
        <v>496.73409379189297</v>
      </c>
      <c r="BR28895">
        <v>28862</v>
      </c>
    </row>
    <row r="28896" spans="68:70" x14ac:dyDescent="0.3">
      <c r="BP28896">
        <f t="shared" si="538"/>
        <v>0.49673949927949895</v>
      </c>
      <c r="BQ28896">
        <v>496.77637732717699</v>
      </c>
      <c r="BR28896">
        <v>28863</v>
      </c>
    </row>
    <row r="28897" spans="68:70" x14ac:dyDescent="0.3">
      <c r="BP28897">
        <f t="shared" si="538"/>
        <v>0.49689561999396098</v>
      </c>
      <c r="BQ28897">
        <v>496.79596077085898</v>
      </c>
      <c r="BR28897">
        <v>28864</v>
      </c>
    </row>
    <row r="28898" spans="68:70" x14ac:dyDescent="0.3">
      <c r="BP28898">
        <f t="shared" ref="BP28898:BP28961" si="539">(BQ28898 - $BS$31303)*(BQ28898 - $BS$31303)/31269</f>
        <v>0.49693171361551086</v>
      </c>
      <c r="BQ28898">
        <v>496.80048783857001</v>
      </c>
      <c r="BR28898">
        <v>28865</v>
      </c>
    </row>
    <row r="28899" spans="68:70" x14ac:dyDescent="0.3">
      <c r="BP28899">
        <f t="shared" si="539"/>
        <v>0.49707169578691124</v>
      </c>
      <c r="BQ28899">
        <v>496.818043645194</v>
      </c>
      <c r="BR28899">
        <v>28866</v>
      </c>
    </row>
    <row r="28900" spans="68:70" x14ac:dyDescent="0.3">
      <c r="BP28900">
        <f t="shared" si="539"/>
        <v>0.49735538564561144</v>
      </c>
      <c r="BQ28900">
        <v>496.853614912838</v>
      </c>
      <c r="BR28900">
        <v>28867</v>
      </c>
    </row>
    <row r="28901" spans="68:70" x14ac:dyDescent="0.3">
      <c r="BP28901">
        <f t="shared" si="539"/>
        <v>0.49739273339478529</v>
      </c>
      <c r="BQ28901">
        <v>496.85829711184601</v>
      </c>
      <c r="BR28901">
        <v>28868</v>
      </c>
    </row>
    <row r="28902" spans="68:70" x14ac:dyDescent="0.3">
      <c r="BP28902">
        <f t="shared" si="539"/>
        <v>0.49764326243573165</v>
      </c>
      <c r="BQ28902">
        <v>496.889700801863</v>
      </c>
      <c r="BR28902">
        <v>28869</v>
      </c>
    </row>
    <row r="28903" spans="68:70" x14ac:dyDescent="0.3">
      <c r="BP28903">
        <f t="shared" si="539"/>
        <v>0.49784109059694243</v>
      </c>
      <c r="BQ28903">
        <v>496.91449287793102</v>
      </c>
      <c r="BR28903">
        <v>28870</v>
      </c>
    </row>
    <row r="28904" spans="68:70" x14ac:dyDescent="0.3">
      <c r="BP28904">
        <f t="shared" si="539"/>
        <v>0.49807144399594422</v>
      </c>
      <c r="BQ28904">
        <v>496.94335485165698</v>
      </c>
      <c r="BR28904">
        <v>28871</v>
      </c>
    </row>
    <row r="28905" spans="68:70" x14ac:dyDescent="0.3">
      <c r="BP28905">
        <f t="shared" si="539"/>
        <v>0.49819443726373863</v>
      </c>
      <c r="BQ28905">
        <v>496.95876247705098</v>
      </c>
      <c r="BR28905">
        <v>28872</v>
      </c>
    </row>
    <row r="28906" spans="68:70" x14ac:dyDescent="0.3">
      <c r="BP28906">
        <f t="shared" si="539"/>
        <v>0.49834547000083473</v>
      </c>
      <c r="BQ28906">
        <v>496.97768006427702</v>
      </c>
      <c r="BR28906">
        <v>28873</v>
      </c>
    </row>
    <row r="28907" spans="68:70" x14ac:dyDescent="0.3">
      <c r="BP28907">
        <f t="shared" si="539"/>
        <v>0.49849724916239585</v>
      </c>
      <c r="BQ28907">
        <v>496.99668825708301</v>
      </c>
      <c r="BR28907">
        <v>28874</v>
      </c>
    </row>
    <row r="28908" spans="68:70" x14ac:dyDescent="0.3">
      <c r="BP28908">
        <f t="shared" si="539"/>
        <v>0.49864997988072191</v>
      </c>
      <c r="BQ28908">
        <v>497.015812698123</v>
      </c>
      <c r="BR28908">
        <v>28875</v>
      </c>
    </row>
    <row r="28909" spans="68:70" x14ac:dyDescent="0.3">
      <c r="BP28909">
        <f t="shared" si="539"/>
        <v>0.49897042415279552</v>
      </c>
      <c r="BQ28909">
        <v>497.05592816541099</v>
      </c>
      <c r="BR28909">
        <v>28876</v>
      </c>
    </row>
    <row r="28910" spans="68:70" x14ac:dyDescent="0.3">
      <c r="BP28910">
        <f t="shared" si="539"/>
        <v>0.49909553827822184</v>
      </c>
      <c r="BQ28910">
        <v>497.07158733477399</v>
      </c>
      <c r="BR28910">
        <v>28877</v>
      </c>
    </row>
    <row r="28911" spans="68:70" x14ac:dyDescent="0.3">
      <c r="BP28911">
        <f t="shared" si="539"/>
        <v>0.49926448536161988</v>
      </c>
      <c r="BQ28911">
        <v>497.09272948271303</v>
      </c>
      <c r="BR28911">
        <v>28878</v>
      </c>
    </row>
    <row r="28912" spans="68:70" x14ac:dyDescent="0.3">
      <c r="BP28912">
        <f t="shared" si="539"/>
        <v>0.49962167013105047</v>
      </c>
      <c r="BQ28912">
        <v>497.13741604443902</v>
      </c>
      <c r="BR28912">
        <v>28879</v>
      </c>
    </row>
    <row r="28913" spans="68:70" x14ac:dyDescent="0.3">
      <c r="BP28913">
        <f t="shared" si="539"/>
        <v>0.4997926684351468</v>
      </c>
      <c r="BQ28913">
        <v>497.15880359332601</v>
      </c>
      <c r="BR28913">
        <v>28880</v>
      </c>
    </row>
    <row r="28914" spans="68:70" x14ac:dyDescent="0.3">
      <c r="BP28914">
        <f t="shared" si="539"/>
        <v>0.49998855226533234</v>
      </c>
      <c r="BQ28914">
        <v>497.18329919438298</v>
      </c>
      <c r="BR28914">
        <v>28881</v>
      </c>
    </row>
    <row r="28915" spans="68:70" x14ac:dyDescent="0.3">
      <c r="BP28915">
        <f t="shared" si="539"/>
        <v>0.50004344554301738</v>
      </c>
      <c r="BQ28915">
        <v>497.19016282991402</v>
      </c>
      <c r="BR28915">
        <v>28882</v>
      </c>
    </row>
    <row r="28916" spans="68:70" x14ac:dyDescent="0.3">
      <c r="BP28916">
        <f t="shared" si="539"/>
        <v>0.50029700377211295</v>
      </c>
      <c r="BQ28916">
        <v>497.22186184705902</v>
      </c>
      <c r="BR28916">
        <v>28883</v>
      </c>
    </row>
    <row r="28917" spans="68:70" x14ac:dyDescent="0.3">
      <c r="BP28917">
        <f t="shared" si="539"/>
        <v>0.50037962184833629</v>
      </c>
      <c r="BQ28917">
        <v>497.23218875247198</v>
      </c>
      <c r="BR28917">
        <v>28884</v>
      </c>
    </row>
    <row r="28918" spans="68:70" x14ac:dyDescent="0.3">
      <c r="BP28918">
        <f t="shared" si="539"/>
        <v>0.50051361372562364</v>
      </c>
      <c r="BQ28918">
        <v>497.24893535042901</v>
      </c>
      <c r="BR28918">
        <v>28885</v>
      </c>
    </row>
    <row r="28919" spans="68:70" x14ac:dyDescent="0.3">
      <c r="BP28919">
        <f t="shared" si="539"/>
        <v>0.50067201901588754</v>
      </c>
      <c r="BQ28919">
        <v>497.268730298967</v>
      </c>
      <c r="BR28919">
        <v>28886</v>
      </c>
    </row>
    <row r="28920" spans="68:70" x14ac:dyDescent="0.3">
      <c r="BP28920">
        <f t="shared" si="539"/>
        <v>0.50073234716593662</v>
      </c>
      <c r="BQ28920">
        <v>497.276268318635</v>
      </c>
      <c r="BR28920">
        <v>28887</v>
      </c>
    </row>
    <row r="28921" spans="68:70" x14ac:dyDescent="0.3">
      <c r="BP28921">
        <f t="shared" si="539"/>
        <v>0.5008364136102047</v>
      </c>
      <c r="BQ28921">
        <v>497.28927038354198</v>
      </c>
      <c r="BR28921">
        <v>28888</v>
      </c>
    </row>
    <row r="28922" spans="68:70" x14ac:dyDescent="0.3">
      <c r="BP28922">
        <f t="shared" si="539"/>
        <v>0.50091354791218945</v>
      </c>
      <c r="BQ28922">
        <v>497.29890667407199</v>
      </c>
      <c r="BR28922">
        <v>28889</v>
      </c>
    </row>
    <row r="28923" spans="68:70" x14ac:dyDescent="0.3">
      <c r="BP28923">
        <f t="shared" si="539"/>
        <v>0.501271261571268</v>
      </c>
      <c r="BQ28923">
        <v>497.34358569228101</v>
      </c>
      <c r="BR28923">
        <v>28890</v>
      </c>
    </row>
    <row r="28924" spans="68:70" x14ac:dyDescent="0.3">
      <c r="BP28924">
        <f t="shared" si="539"/>
        <v>0.5013339288763603</v>
      </c>
      <c r="BQ28924">
        <v>497.35141129944901</v>
      </c>
      <c r="BR28924">
        <v>28891</v>
      </c>
    </row>
    <row r="28925" spans="68:70" x14ac:dyDescent="0.3">
      <c r="BP28925">
        <f t="shared" si="539"/>
        <v>0.5013447187873743</v>
      </c>
      <c r="BQ28925">
        <v>497.35275864495497</v>
      </c>
      <c r="BR28925">
        <v>28892</v>
      </c>
    </row>
    <row r="28926" spans="68:70" x14ac:dyDescent="0.3">
      <c r="BP28926">
        <f t="shared" si="539"/>
        <v>0.50137311066260659</v>
      </c>
      <c r="BQ28926">
        <v>497.35630389366497</v>
      </c>
      <c r="BR28926">
        <v>28893</v>
      </c>
    </row>
    <row r="28927" spans="68:70" x14ac:dyDescent="0.3">
      <c r="BP28927">
        <f t="shared" si="539"/>
        <v>0.50138508732421738</v>
      </c>
      <c r="BQ28927">
        <v>497.35779937042003</v>
      </c>
      <c r="BR28927">
        <v>28894</v>
      </c>
    </row>
    <row r="28928" spans="68:70" x14ac:dyDescent="0.3">
      <c r="BP28928">
        <f t="shared" si="539"/>
        <v>0.5014814576518265</v>
      </c>
      <c r="BQ28928">
        <v>497.36983208907799</v>
      </c>
      <c r="BR28928">
        <v>28895</v>
      </c>
    </row>
    <row r="28929" spans="68:70" x14ac:dyDescent="0.3">
      <c r="BP28929">
        <f t="shared" si="539"/>
        <v>0.5014888047691054</v>
      </c>
      <c r="BQ28929">
        <v>497.37074939657401</v>
      </c>
      <c r="BR28929">
        <v>28896</v>
      </c>
    </row>
    <row r="28930" spans="68:70" x14ac:dyDescent="0.3">
      <c r="BP28930">
        <f t="shared" si="539"/>
        <v>0.5020322752871722</v>
      </c>
      <c r="BQ28930">
        <v>497.43858454102099</v>
      </c>
      <c r="BR28930">
        <v>28897</v>
      </c>
    </row>
    <row r="28931" spans="68:70" x14ac:dyDescent="0.3">
      <c r="BP28931">
        <f t="shared" si="539"/>
        <v>0.50220117753943017</v>
      </c>
      <c r="BQ28931">
        <v>497.45965917781098</v>
      </c>
      <c r="BR28931">
        <v>28898</v>
      </c>
    </row>
    <row r="28932" spans="68:70" x14ac:dyDescent="0.3">
      <c r="BP28932">
        <f t="shared" si="539"/>
        <v>0.50228105892179176</v>
      </c>
      <c r="BQ28932">
        <v>497.46962507586102</v>
      </c>
      <c r="BR28932">
        <v>28899</v>
      </c>
    </row>
    <row r="28933" spans="68:70" x14ac:dyDescent="0.3">
      <c r="BP28933">
        <f t="shared" si="539"/>
        <v>0.50238720272993387</v>
      </c>
      <c r="BQ28933">
        <v>497.482866214186</v>
      </c>
      <c r="BR28933">
        <v>28900</v>
      </c>
    </row>
    <row r="28934" spans="68:70" x14ac:dyDescent="0.3">
      <c r="BP28934">
        <f t="shared" si="539"/>
        <v>0.50244885482485924</v>
      </c>
      <c r="BQ28934">
        <v>497.490556495585</v>
      </c>
      <c r="BR28934">
        <v>28901</v>
      </c>
    </row>
    <row r="28935" spans="68:70" x14ac:dyDescent="0.3">
      <c r="BP28935">
        <f t="shared" si="539"/>
        <v>0.5025402986379508</v>
      </c>
      <c r="BQ28935">
        <v>497.50196202998899</v>
      </c>
      <c r="BR28935">
        <v>28902</v>
      </c>
    </row>
    <row r="28936" spans="68:70" x14ac:dyDescent="0.3">
      <c r="BP28936">
        <f t="shared" si="539"/>
        <v>0.50261487492915025</v>
      </c>
      <c r="BQ28936">
        <v>497.511262956736</v>
      </c>
      <c r="BR28936">
        <v>28903</v>
      </c>
    </row>
    <row r="28937" spans="68:70" x14ac:dyDescent="0.3">
      <c r="BP28937">
        <f t="shared" si="539"/>
        <v>0.50264554317435128</v>
      </c>
      <c r="BQ28937">
        <v>497.51508760617003</v>
      </c>
      <c r="BR28937">
        <v>28904</v>
      </c>
    </row>
    <row r="28938" spans="68:70" x14ac:dyDescent="0.3">
      <c r="BP28938">
        <f t="shared" si="539"/>
        <v>0.50265334113271198</v>
      </c>
      <c r="BQ28938">
        <v>497.51606007414898</v>
      </c>
      <c r="BR28938">
        <v>28905</v>
      </c>
    </row>
    <row r="28939" spans="68:70" x14ac:dyDescent="0.3">
      <c r="BP28939">
        <f t="shared" si="539"/>
        <v>0.50317839205555925</v>
      </c>
      <c r="BQ28939">
        <v>497.58152079339402</v>
      </c>
      <c r="BR28939">
        <v>28906</v>
      </c>
    </row>
    <row r="28940" spans="68:70" x14ac:dyDescent="0.3">
      <c r="BP28940">
        <f t="shared" si="539"/>
        <v>0.50341240528698838</v>
      </c>
      <c r="BQ28940">
        <v>497.61068538754603</v>
      </c>
      <c r="BR28940">
        <v>28907</v>
      </c>
    </row>
    <row r="28941" spans="68:70" x14ac:dyDescent="0.3">
      <c r="BP28941">
        <f t="shared" si="539"/>
        <v>0.50365160298997047</v>
      </c>
      <c r="BQ28941">
        <v>497.64048910714803</v>
      </c>
      <c r="BR28941">
        <v>28908</v>
      </c>
    </row>
    <row r="28942" spans="68:70" x14ac:dyDescent="0.3">
      <c r="BP28942">
        <f t="shared" si="539"/>
        <v>0.50375094085020355</v>
      </c>
      <c r="BQ28942">
        <v>497.65286439411</v>
      </c>
      <c r="BR28942">
        <v>28909</v>
      </c>
    </row>
    <row r="28943" spans="68:70" x14ac:dyDescent="0.3">
      <c r="BP28943">
        <f t="shared" si="539"/>
        <v>0.50382743649416639</v>
      </c>
      <c r="BQ28943">
        <v>497.66239321764402</v>
      </c>
      <c r="BR28943">
        <v>28910</v>
      </c>
    </row>
    <row r="28944" spans="68:70" x14ac:dyDescent="0.3">
      <c r="BP28944">
        <f t="shared" si="539"/>
        <v>0.50393389821490142</v>
      </c>
      <c r="BQ28944">
        <v>497.67565361794499</v>
      </c>
      <c r="BR28944">
        <v>28911</v>
      </c>
    </row>
    <row r="28945" spans="68:70" x14ac:dyDescent="0.3">
      <c r="BP28945">
        <f t="shared" si="539"/>
        <v>0.50397502645676184</v>
      </c>
      <c r="BQ28945">
        <v>497.68077599446298</v>
      </c>
      <c r="BR28945">
        <v>28912</v>
      </c>
    </row>
    <row r="28946" spans="68:70" x14ac:dyDescent="0.3">
      <c r="BP28946">
        <f t="shared" si="539"/>
        <v>0.5041412169716798</v>
      </c>
      <c r="BQ28946">
        <v>497.70147230476101</v>
      </c>
      <c r="BR28946">
        <v>28913</v>
      </c>
    </row>
    <row r="28947" spans="68:70" x14ac:dyDescent="0.3">
      <c r="BP28947">
        <f t="shared" si="539"/>
        <v>0.50477299260727471</v>
      </c>
      <c r="BQ28947">
        <v>497.78011851025099</v>
      </c>
      <c r="BR28947">
        <v>28914</v>
      </c>
    </row>
    <row r="28948" spans="68:70" x14ac:dyDescent="0.3">
      <c r="BP28948">
        <f t="shared" si="539"/>
        <v>0.5048743798130213</v>
      </c>
      <c r="BQ28948">
        <v>497.79273505095699</v>
      </c>
      <c r="BR28948">
        <v>28915</v>
      </c>
    </row>
    <row r="28949" spans="68:70" x14ac:dyDescent="0.3">
      <c r="BP28949">
        <f t="shared" si="539"/>
        <v>0.5049554138311626</v>
      </c>
      <c r="BQ28949">
        <v>497.80281794685197</v>
      </c>
      <c r="BR28949">
        <v>28916</v>
      </c>
    </row>
    <row r="28950" spans="68:70" x14ac:dyDescent="0.3">
      <c r="BP28950">
        <f t="shared" si="539"/>
        <v>0.50525939688400301</v>
      </c>
      <c r="BQ28950">
        <v>497.84063472361299</v>
      </c>
      <c r="BR28950">
        <v>28917</v>
      </c>
    </row>
    <row r="28951" spans="68:70" x14ac:dyDescent="0.3">
      <c r="BP28951">
        <f t="shared" si="539"/>
        <v>0.50544095285797563</v>
      </c>
      <c r="BQ28951">
        <v>497.86321562820598</v>
      </c>
      <c r="BR28951">
        <v>28918</v>
      </c>
    </row>
    <row r="28952" spans="68:70" x14ac:dyDescent="0.3">
      <c r="BP28952">
        <f t="shared" si="539"/>
        <v>0.50546355555793376</v>
      </c>
      <c r="BQ28952">
        <v>497.86602654021999</v>
      </c>
      <c r="BR28952">
        <v>28919</v>
      </c>
    </row>
    <row r="28953" spans="68:70" x14ac:dyDescent="0.3">
      <c r="BP28953">
        <f t="shared" si="539"/>
        <v>0.50563973386746952</v>
      </c>
      <c r="BQ28953">
        <v>497.88793423476199</v>
      </c>
      <c r="BR28953">
        <v>28920</v>
      </c>
    </row>
    <row r="28954" spans="68:70" x14ac:dyDescent="0.3">
      <c r="BP28954">
        <f t="shared" si="539"/>
        <v>0.5060173215687056</v>
      </c>
      <c r="BQ28954">
        <v>497.93487424593798</v>
      </c>
      <c r="BR28954">
        <v>28921</v>
      </c>
    </row>
    <row r="28955" spans="68:70" x14ac:dyDescent="0.3">
      <c r="BP28955">
        <f t="shared" si="539"/>
        <v>0.50606849350152239</v>
      </c>
      <c r="BQ28955">
        <v>497.94123436360599</v>
      </c>
      <c r="BR28955">
        <v>28922</v>
      </c>
    </row>
    <row r="28956" spans="68:70" x14ac:dyDescent="0.3">
      <c r="BP28956">
        <f t="shared" si="539"/>
        <v>0.50655143330709584</v>
      </c>
      <c r="BQ28956">
        <v>498.00124272652602</v>
      </c>
      <c r="BR28956">
        <v>28923</v>
      </c>
    </row>
    <row r="28957" spans="68:70" x14ac:dyDescent="0.3">
      <c r="BP28957">
        <f t="shared" si="539"/>
        <v>0.50660138544672229</v>
      </c>
      <c r="BQ28957">
        <v>498.00744796698302</v>
      </c>
      <c r="BR28957">
        <v>28924</v>
      </c>
    </row>
    <row r="28958" spans="68:70" x14ac:dyDescent="0.3">
      <c r="BP28958">
        <f t="shared" si="539"/>
        <v>0.50714451042497632</v>
      </c>
      <c r="BQ28958">
        <v>498.074897234221</v>
      </c>
      <c r="BR28958">
        <v>28925</v>
      </c>
    </row>
    <row r="28959" spans="68:70" x14ac:dyDescent="0.3">
      <c r="BP28959">
        <f t="shared" si="539"/>
        <v>0.50720890904006832</v>
      </c>
      <c r="BQ28959">
        <v>498.08289233380799</v>
      </c>
      <c r="BR28959">
        <v>28926</v>
      </c>
    </row>
    <row r="28960" spans="68:70" x14ac:dyDescent="0.3">
      <c r="BP28960">
        <f t="shared" si="539"/>
        <v>0.50730536685633287</v>
      </c>
      <c r="BQ28960">
        <v>498.09486663955801</v>
      </c>
      <c r="BR28960">
        <v>28927</v>
      </c>
    </row>
    <row r="28961" spans="68:70" x14ac:dyDescent="0.3">
      <c r="BP28961">
        <f t="shared" si="539"/>
        <v>0.50747809379650977</v>
      </c>
      <c r="BQ28961">
        <v>498.11630617592698</v>
      </c>
      <c r="BR28961">
        <v>28928</v>
      </c>
    </row>
    <row r="28962" spans="68:70" x14ac:dyDescent="0.3">
      <c r="BP28962">
        <f t="shared" ref="BP28962:BP29025" si="540">(BQ28962 - $BS$31303)*(BQ28962 - $BS$31303)/31269</f>
        <v>0.50767204636422514</v>
      </c>
      <c r="BQ28962">
        <v>498.14037597109501</v>
      </c>
      <c r="BR28962">
        <v>28929</v>
      </c>
    </row>
    <row r="28963" spans="68:70" x14ac:dyDescent="0.3">
      <c r="BP28963">
        <f t="shared" si="540"/>
        <v>0.50800692380681556</v>
      </c>
      <c r="BQ28963">
        <v>498.18192392761699</v>
      </c>
      <c r="BR28963">
        <v>28930</v>
      </c>
    </row>
    <row r="28964" spans="68:70" x14ac:dyDescent="0.3">
      <c r="BP28964">
        <f t="shared" si="540"/>
        <v>0.50805074124653404</v>
      </c>
      <c r="BQ28964">
        <v>498.18735930644198</v>
      </c>
      <c r="BR28964">
        <v>28931</v>
      </c>
    </row>
    <row r="28965" spans="68:70" x14ac:dyDescent="0.3">
      <c r="BP28965">
        <f t="shared" si="540"/>
        <v>0.50813540278397895</v>
      </c>
      <c r="BQ28965">
        <v>498.19786056895703</v>
      </c>
      <c r="BR28965">
        <v>28932</v>
      </c>
    </row>
    <row r="28966" spans="68:70" x14ac:dyDescent="0.3">
      <c r="BP28966">
        <f t="shared" si="540"/>
        <v>0.5083183458072863</v>
      </c>
      <c r="BQ28966">
        <v>498.22054950031298</v>
      </c>
      <c r="BR28966">
        <v>28933</v>
      </c>
    </row>
    <row r="28967" spans="68:70" x14ac:dyDescent="0.3">
      <c r="BP28967">
        <f t="shared" si="540"/>
        <v>0.50845695366926025</v>
      </c>
      <c r="BQ28967">
        <v>498.23773718470301</v>
      </c>
      <c r="BR28967">
        <v>28934</v>
      </c>
    </row>
    <row r="28968" spans="68:70" x14ac:dyDescent="0.3">
      <c r="BP28968">
        <f t="shared" si="540"/>
        <v>0.50847710693355486</v>
      </c>
      <c r="BQ28968">
        <v>498.24023603939099</v>
      </c>
      <c r="BR28968">
        <v>28935</v>
      </c>
    </row>
    <row r="28969" spans="68:70" x14ac:dyDescent="0.3">
      <c r="BP28969">
        <f t="shared" si="540"/>
        <v>0.50867960987578509</v>
      </c>
      <c r="BQ28969">
        <v>498.26534214795703</v>
      </c>
      <c r="BR28969">
        <v>28936</v>
      </c>
    </row>
    <row r="28970" spans="68:70" x14ac:dyDescent="0.3">
      <c r="BP28970">
        <f t="shared" si="540"/>
        <v>0.50882840226423676</v>
      </c>
      <c r="BQ28970">
        <v>498.28378609200098</v>
      </c>
      <c r="BR28970">
        <v>28937</v>
      </c>
    </row>
    <row r="28971" spans="68:70" x14ac:dyDescent="0.3">
      <c r="BP28971">
        <f t="shared" si="540"/>
        <v>0.50914911670060936</v>
      </c>
      <c r="BQ28971">
        <v>498.323531908174</v>
      </c>
      <c r="BR28971">
        <v>28938</v>
      </c>
    </row>
    <row r="28972" spans="68:70" x14ac:dyDescent="0.3">
      <c r="BP28972">
        <f t="shared" si="540"/>
        <v>0.50922955214590315</v>
      </c>
      <c r="BQ28972">
        <v>498.333498228054</v>
      </c>
      <c r="BR28972">
        <v>28939</v>
      </c>
    </row>
    <row r="28973" spans="68:70" x14ac:dyDescent="0.3">
      <c r="BP28973">
        <f t="shared" si="540"/>
        <v>0.50930332539190881</v>
      </c>
      <c r="BQ28973">
        <v>498.34263837894298</v>
      </c>
      <c r="BR28973">
        <v>28940</v>
      </c>
    </row>
    <row r="28974" spans="68:70" x14ac:dyDescent="0.3">
      <c r="BP28974">
        <f t="shared" si="540"/>
        <v>0.50945726329910423</v>
      </c>
      <c r="BQ28974">
        <v>498.361708414806</v>
      </c>
      <c r="BR28974">
        <v>28941</v>
      </c>
    </row>
    <row r="28975" spans="68:70" x14ac:dyDescent="0.3">
      <c r="BP28975">
        <f t="shared" si="540"/>
        <v>0.50957536188713981</v>
      </c>
      <c r="BQ28975">
        <v>498.376336674448</v>
      </c>
      <c r="BR28975">
        <v>28942</v>
      </c>
    </row>
    <row r="28976" spans="68:70" x14ac:dyDescent="0.3">
      <c r="BP28976">
        <f t="shared" si="540"/>
        <v>0.50969933855478144</v>
      </c>
      <c r="BQ28976">
        <v>498.39169119767399</v>
      </c>
      <c r="BR28976">
        <v>28943</v>
      </c>
    </row>
    <row r="28977" spans="68:70" x14ac:dyDescent="0.3">
      <c r="BP28977">
        <f t="shared" si="540"/>
        <v>0.50974039598176002</v>
      </c>
      <c r="BQ28977">
        <v>498.39677575267001</v>
      </c>
      <c r="BR28977">
        <v>28944</v>
      </c>
    </row>
    <row r="28978" spans="68:70" x14ac:dyDescent="0.3">
      <c r="BP28978">
        <f t="shared" si="540"/>
        <v>0.50976312427923631</v>
      </c>
      <c r="BQ28978">
        <v>498.39959033877</v>
      </c>
      <c r="BR28978">
        <v>28945</v>
      </c>
    </row>
    <row r="28979" spans="68:70" x14ac:dyDescent="0.3">
      <c r="BP28979">
        <f t="shared" si="540"/>
        <v>0.51027289478718663</v>
      </c>
      <c r="BQ28979">
        <v>498.46270190592799</v>
      </c>
      <c r="BR28979">
        <v>28946</v>
      </c>
    </row>
    <row r="28980" spans="68:70" x14ac:dyDescent="0.3">
      <c r="BP28980">
        <f t="shared" si="540"/>
        <v>0.51043196124495283</v>
      </c>
      <c r="BQ28980">
        <v>498.48238849695099</v>
      </c>
      <c r="BR28980">
        <v>28947</v>
      </c>
    </row>
    <row r="28981" spans="68:70" x14ac:dyDescent="0.3">
      <c r="BP28981">
        <f t="shared" si="540"/>
        <v>0.51060174287469995</v>
      </c>
      <c r="BQ28981">
        <v>498.50339784901701</v>
      </c>
      <c r="BR28981">
        <v>28948</v>
      </c>
    </row>
    <row r="28982" spans="68:70" x14ac:dyDescent="0.3">
      <c r="BP28982">
        <f t="shared" si="540"/>
        <v>0.5106807461767372</v>
      </c>
      <c r="BQ28982">
        <v>498.51317279350002</v>
      </c>
      <c r="BR28982">
        <v>28949</v>
      </c>
    </row>
    <row r="28983" spans="68:70" x14ac:dyDescent="0.3">
      <c r="BP28983">
        <f t="shared" si="540"/>
        <v>0.51077863004844837</v>
      </c>
      <c r="BQ28983">
        <v>498.52528275014799</v>
      </c>
      <c r="BR28983">
        <v>28950</v>
      </c>
    </row>
    <row r="28984" spans="68:70" x14ac:dyDescent="0.3">
      <c r="BP28984">
        <f t="shared" si="540"/>
        <v>0.51077907347238316</v>
      </c>
      <c r="BQ28984">
        <v>498.52533760684798</v>
      </c>
      <c r="BR28984">
        <v>28951</v>
      </c>
    </row>
    <row r="28985" spans="68:70" x14ac:dyDescent="0.3">
      <c r="BP28985">
        <f t="shared" si="540"/>
        <v>0.51128158805238721</v>
      </c>
      <c r="BQ28985">
        <v>498.58748921094701</v>
      </c>
      <c r="BR28985">
        <v>28952</v>
      </c>
    </row>
    <row r="28986" spans="68:70" x14ac:dyDescent="0.3">
      <c r="BP28986">
        <f t="shared" si="540"/>
        <v>0.51130504416840827</v>
      </c>
      <c r="BQ28986">
        <v>498.59038954514898</v>
      </c>
      <c r="BR28986">
        <v>28953</v>
      </c>
    </row>
    <row r="28987" spans="68:70" x14ac:dyDescent="0.3">
      <c r="BP28987">
        <f t="shared" si="540"/>
        <v>0.51139446497073882</v>
      </c>
      <c r="BQ28987">
        <v>498.60144576172502</v>
      </c>
      <c r="BR28987">
        <v>28954</v>
      </c>
    </row>
    <row r="28988" spans="68:70" x14ac:dyDescent="0.3">
      <c r="BP28988">
        <f t="shared" si="540"/>
        <v>0.51152927004875903</v>
      </c>
      <c r="BQ28988">
        <v>498.618111579296</v>
      </c>
      <c r="BR28988">
        <v>28955</v>
      </c>
    </row>
    <row r="28989" spans="68:70" x14ac:dyDescent="0.3">
      <c r="BP28989">
        <f t="shared" si="540"/>
        <v>0.51153047503723226</v>
      </c>
      <c r="BQ28989">
        <v>498.61826054091802</v>
      </c>
      <c r="BR28989">
        <v>28956</v>
      </c>
    </row>
    <row r="28990" spans="68:70" x14ac:dyDescent="0.3">
      <c r="BP28990">
        <f t="shared" si="540"/>
        <v>0.51178243295010151</v>
      </c>
      <c r="BQ28990">
        <v>498.64940392326997</v>
      </c>
      <c r="BR28990">
        <v>28957</v>
      </c>
    </row>
    <row r="28991" spans="68:70" x14ac:dyDescent="0.3">
      <c r="BP28991">
        <f t="shared" si="540"/>
        <v>0.51178570046163441</v>
      </c>
      <c r="BQ28991">
        <v>498.64980775528801</v>
      </c>
      <c r="BR28991">
        <v>28958</v>
      </c>
    </row>
    <row r="28992" spans="68:70" x14ac:dyDescent="0.3">
      <c r="BP28992">
        <f t="shared" si="540"/>
        <v>0.51180120996289558</v>
      </c>
      <c r="BQ28992">
        <v>498.65172455823802</v>
      </c>
      <c r="BR28992">
        <v>28959</v>
      </c>
    </row>
    <row r="28993" spans="68:70" x14ac:dyDescent="0.3">
      <c r="BP28993">
        <f t="shared" si="540"/>
        <v>0.51188015091396477</v>
      </c>
      <c r="BQ28993">
        <v>498.66148033727598</v>
      </c>
      <c r="BR28993">
        <v>28960</v>
      </c>
    </row>
    <row r="28994" spans="68:70" x14ac:dyDescent="0.3">
      <c r="BP28994">
        <f t="shared" si="540"/>
        <v>0.51237011369853136</v>
      </c>
      <c r="BQ28994">
        <v>498.72201471224599</v>
      </c>
      <c r="BR28994">
        <v>28961</v>
      </c>
    </row>
    <row r="28995" spans="68:70" x14ac:dyDescent="0.3">
      <c r="BP28995">
        <f t="shared" si="540"/>
        <v>0.51251581149543535</v>
      </c>
      <c r="BQ28995">
        <v>498.74000993470702</v>
      </c>
      <c r="BR28995">
        <v>28962</v>
      </c>
    </row>
    <row r="28996" spans="68:70" x14ac:dyDescent="0.3">
      <c r="BP28996">
        <f t="shared" si="540"/>
        <v>0.5125958411277477</v>
      </c>
      <c r="BQ28996">
        <v>498.749893354341</v>
      </c>
      <c r="BR28996">
        <v>28963</v>
      </c>
    </row>
    <row r="28997" spans="68:70" x14ac:dyDescent="0.3">
      <c r="BP28997">
        <f t="shared" si="540"/>
        <v>0.51266008462520829</v>
      </c>
      <c r="BQ28997">
        <v>498.75782667540699</v>
      </c>
      <c r="BR28997">
        <v>28964</v>
      </c>
    </row>
    <row r="28998" spans="68:70" x14ac:dyDescent="0.3">
      <c r="BP28998">
        <f t="shared" si="540"/>
        <v>0.51276957088219044</v>
      </c>
      <c r="BQ28998">
        <v>498.77134580313401</v>
      </c>
      <c r="BR28998">
        <v>28965</v>
      </c>
    </row>
    <row r="28999" spans="68:70" x14ac:dyDescent="0.3">
      <c r="BP28999">
        <f t="shared" si="540"/>
        <v>0.51278791365809884</v>
      </c>
      <c r="BQ28999">
        <v>498.77361058852301</v>
      </c>
      <c r="BR28999">
        <v>28966</v>
      </c>
    </row>
    <row r="29000" spans="68:70" x14ac:dyDescent="0.3">
      <c r="BP29000">
        <f t="shared" si="540"/>
        <v>0.51301616535737526</v>
      </c>
      <c r="BQ29000">
        <v>498.801789473849</v>
      </c>
      <c r="BR29000">
        <v>28967</v>
      </c>
    </row>
    <row r="29001" spans="68:70" x14ac:dyDescent="0.3">
      <c r="BP29001">
        <f t="shared" si="540"/>
        <v>0.51314504359465796</v>
      </c>
      <c r="BQ29001">
        <v>498.817697408198</v>
      </c>
      <c r="BR29001">
        <v>28968</v>
      </c>
    </row>
    <row r="29002" spans="68:70" x14ac:dyDescent="0.3">
      <c r="BP29002">
        <f t="shared" si="540"/>
        <v>0.51339377123412733</v>
      </c>
      <c r="BQ29002">
        <v>498.84839316619099</v>
      </c>
      <c r="BR29002">
        <v>28969</v>
      </c>
    </row>
    <row r="29003" spans="68:70" x14ac:dyDescent="0.3">
      <c r="BP29003">
        <f t="shared" si="540"/>
        <v>0.51347981640171425</v>
      </c>
      <c r="BQ29003">
        <v>498.85901036603099</v>
      </c>
      <c r="BR29003">
        <v>28970</v>
      </c>
    </row>
    <row r="29004" spans="68:70" x14ac:dyDescent="0.3">
      <c r="BP29004">
        <f t="shared" si="540"/>
        <v>0.51359765206414765</v>
      </c>
      <c r="BQ29004">
        <v>498.87354878384599</v>
      </c>
      <c r="BR29004">
        <v>28971</v>
      </c>
    </row>
    <row r="29005" spans="68:70" x14ac:dyDescent="0.3">
      <c r="BP29005">
        <f t="shared" si="540"/>
        <v>0.51387656617762212</v>
      </c>
      <c r="BQ29005">
        <v>498.90795421674102</v>
      </c>
      <c r="BR29005">
        <v>28972</v>
      </c>
    </row>
    <row r="29006" spans="68:70" x14ac:dyDescent="0.3">
      <c r="BP29006">
        <f t="shared" si="540"/>
        <v>0.51396337987689367</v>
      </c>
      <c r="BQ29006">
        <v>498.91866120965699</v>
      </c>
      <c r="BR29006">
        <v>28973</v>
      </c>
    </row>
    <row r="29007" spans="68:70" x14ac:dyDescent="0.3">
      <c r="BP29007">
        <f t="shared" si="540"/>
        <v>0.51399558425715364</v>
      </c>
      <c r="BQ29007">
        <v>498.92263284215301</v>
      </c>
      <c r="BR29007">
        <v>28974</v>
      </c>
    </row>
    <row r="29008" spans="68:70" x14ac:dyDescent="0.3">
      <c r="BP29008">
        <f t="shared" si="540"/>
        <v>0.51416134580412598</v>
      </c>
      <c r="BQ29008">
        <v>498.94307355735998</v>
      </c>
      <c r="BR29008">
        <v>28975</v>
      </c>
    </row>
    <row r="29009" spans="68:70" x14ac:dyDescent="0.3">
      <c r="BP29009">
        <f t="shared" si="540"/>
        <v>0.51423599243488571</v>
      </c>
      <c r="BQ29009">
        <v>498.95227745408698</v>
      </c>
      <c r="BR29009">
        <v>28976</v>
      </c>
    </row>
    <row r="29010" spans="68:70" x14ac:dyDescent="0.3">
      <c r="BP29010">
        <f t="shared" si="540"/>
        <v>0.51452783790921841</v>
      </c>
      <c r="BQ29010">
        <v>498.98825546278601</v>
      </c>
      <c r="BR29010">
        <v>28977</v>
      </c>
    </row>
    <row r="29011" spans="68:70" x14ac:dyDescent="0.3">
      <c r="BP29011">
        <f t="shared" si="540"/>
        <v>0.5146925038138157</v>
      </c>
      <c r="BQ29011">
        <v>499.00855057717899</v>
      </c>
      <c r="BR29011">
        <v>28978</v>
      </c>
    </row>
    <row r="29012" spans="68:70" x14ac:dyDescent="0.3">
      <c r="BP29012">
        <f t="shared" si="540"/>
        <v>0.51472615729100901</v>
      </c>
      <c r="BQ29012">
        <v>499.012697977183</v>
      </c>
      <c r="BR29012">
        <v>28979</v>
      </c>
    </row>
    <row r="29013" spans="68:70" x14ac:dyDescent="0.3">
      <c r="BP29013">
        <f t="shared" si="540"/>
        <v>0.514730907704256</v>
      </c>
      <c r="BQ29013">
        <v>499.01328339949498</v>
      </c>
      <c r="BR29013">
        <v>28980</v>
      </c>
    </row>
    <row r="29014" spans="68:70" x14ac:dyDescent="0.3">
      <c r="BP29014">
        <f t="shared" si="540"/>
        <v>0.51484592701971077</v>
      </c>
      <c r="BQ29014">
        <v>499.02745710472101</v>
      </c>
      <c r="BR29014">
        <v>28981</v>
      </c>
    </row>
    <row r="29015" spans="68:70" x14ac:dyDescent="0.3">
      <c r="BP29015">
        <f t="shared" si="540"/>
        <v>0.51489446291112551</v>
      </c>
      <c r="BQ29015">
        <v>499.03343765485101</v>
      </c>
      <c r="BR29015">
        <v>28982</v>
      </c>
    </row>
    <row r="29016" spans="68:70" x14ac:dyDescent="0.3">
      <c r="BP29016">
        <f t="shared" si="540"/>
        <v>0.51524221421111349</v>
      </c>
      <c r="BQ29016">
        <v>499.07627902399003</v>
      </c>
      <c r="BR29016">
        <v>28983</v>
      </c>
    </row>
    <row r="29017" spans="68:70" x14ac:dyDescent="0.3">
      <c r="BP29017">
        <f t="shared" si="540"/>
        <v>0.51554459734761904</v>
      </c>
      <c r="BQ29017">
        <v>499.11351949317401</v>
      </c>
      <c r="BR29017">
        <v>28984</v>
      </c>
    </row>
    <row r="29018" spans="68:70" x14ac:dyDescent="0.3">
      <c r="BP29018">
        <f t="shared" si="540"/>
        <v>0.5155748953631496</v>
      </c>
      <c r="BQ29018">
        <v>499.11725029073199</v>
      </c>
      <c r="BR29018">
        <v>28985</v>
      </c>
    </row>
    <row r="29019" spans="68:70" x14ac:dyDescent="0.3">
      <c r="BP29019">
        <f t="shared" si="540"/>
        <v>0.51569001478287113</v>
      </c>
      <c r="BQ29019">
        <v>499.13142471639202</v>
      </c>
      <c r="BR29019">
        <v>28986</v>
      </c>
    </row>
    <row r="29020" spans="68:70" x14ac:dyDescent="0.3">
      <c r="BP29020">
        <f t="shared" si="540"/>
        <v>0.51589017875987198</v>
      </c>
      <c r="BQ29020">
        <v>499.15606674311698</v>
      </c>
      <c r="BR29020">
        <v>28987</v>
      </c>
    </row>
    <row r="29021" spans="68:70" x14ac:dyDescent="0.3">
      <c r="BP29021">
        <f t="shared" si="540"/>
        <v>0.51615882875564278</v>
      </c>
      <c r="BQ29021">
        <v>499.18913251611298</v>
      </c>
      <c r="BR29021">
        <v>28988</v>
      </c>
    </row>
    <row r="29022" spans="68:70" x14ac:dyDescent="0.3">
      <c r="BP29022">
        <f t="shared" si="540"/>
        <v>0.51655680757157574</v>
      </c>
      <c r="BQ29022">
        <v>499.23810042807497</v>
      </c>
      <c r="BR29022">
        <v>28989</v>
      </c>
    </row>
    <row r="29023" spans="68:70" x14ac:dyDescent="0.3">
      <c r="BP29023">
        <f t="shared" si="540"/>
        <v>0.51660120119028341</v>
      </c>
      <c r="BQ29023">
        <v>499.24356151605002</v>
      </c>
      <c r="BR29023">
        <v>28990</v>
      </c>
    </row>
    <row r="29024" spans="68:70" x14ac:dyDescent="0.3">
      <c r="BP29024">
        <f t="shared" si="540"/>
        <v>0.51700836747111856</v>
      </c>
      <c r="BQ29024">
        <v>499.29363819871901</v>
      </c>
      <c r="BR29024">
        <v>28991</v>
      </c>
    </row>
    <row r="29025" spans="68:70" x14ac:dyDescent="0.3">
      <c r="BP29025">
        <f t="shared" si="540"/>
        <v>0.517156162936801</v>
      </c>
      <c r="BQ29025">
        <v>499.31181043146802</v>
      </c>
      <c r="BR29025">
        <v>28992</v>
      </c>
    </row>
    <row r="29026" spans="68:70" x14ac:dyDescent="0.3">
      <c r="BP29026">
        <f t="shared" ref="BP29026:BP29089" si="541">(BQ29026 - $BS$31303)*(BQ29026 - $BS$31303)/31269</f>
        <v>0.51739123485637817</v>
      </c>
      <c r="BQ29026">
        <v>499.34070841629</v>
      </c>
      <c r="BR29026">
        <v>28993</v>
      </c>
    </row>
    <row r="29027" spans="68:70" x14ac:dyDescent="0.3">
      <c r="BP29027">
        <f t="shared" si="541"/>
        <v>0.51770288141634035</v>
      </c>
      <c r="BQ29027">
        <v>499.379009796189</v>
      </c>
      <c r="BR29027">
        <v>28994</v>
      </c>
    </row>
    <row r="29028" spans="68:70" x14ac:dyDescent="0.3">
      <c r="BP29028">
        <f t="shared" si="541"/>
        <v>0.51778722571069713</v>
      </c>
      <c r="BQ29028">
        <v>499.38937373239099</v>
      </c>
      <c r="BR29028">
        <v>28995</v>
      </c>
    </row>
    <row r="29029" spans="68:70" x14ac:dyDescent="0.3">
      <c r="BP29029">
        <f t="shared" si="541"/>
        <v>0.51782810417316094</v>
      </c>
      <c r="BQ29029">
        <v>499.39439643327898</v>
      </c>
      <c r="BR29029">
        <v>28996</v>
      </c>
    </row>
    <row r="29030" spans="68:70" x14ac:dyDescent="0.3">
      <c r="BP29030">
        <f t="shared" si="541"/>
        <v>0.51785254621922261</v>
      </c>
      <c r="BQ29030">
        <v>499.39739951136897</v>
      </c>
      <c r="BR29030">
        <v>28997</v>
      </c>
    </row>
    <row r="29031" spans="68:70" x14ac:dyDescent="0.3">
      <c r="BP29031">
        <f t="shared" si="541"/>
        <v>0.51795133176147901</v>
      </c>
      <c r="BQ29031">
        <v>499.40953609969</v>
      </c>
      <c r="BR29031">
        <v>28998</v>
      </c>
    </row>
    <row r="29032" spans="68:70" x14ac:dyDescent="0.3">
      <c r="BP29032">
        <f t="shared" si="541"/>
        <v>0.51802210918676128</v>
      </c>
      <c r="BQ29032">
        <v>499.41823095677103</v>
      </c>
      <c r="BR29032">
        <v>28999</v>
      </c>
    </row>
    <row r="29033" spans="68:70" x14ac:dyDescent="0.3">
      <c r="BP29033">
        <f t="shared" si="541"/>
        <v>0.5183391574510664</v>
      </c>
      <c r="BQ29033">
        <v>499.457172377924</v>
      </c>
      <c r="BR29033">
        <v>29000</v>
      </c>
    </row>
    <row r="29034" spans="68:70" x14ac:dyDescent="0.3">
      <c r="BP29034">
        <f t="shared" si="541"/>
        <v>0.51837439379511485</v>
      </c>
      <c r="BQ29034">
        <v>499.46149954289302</v>
      </c>
      <c r="BR29034">
        <v>29001</v>
      </c>
    </row>
    <row r="29035" spans="68:70" x14ac:dyDescent="0.3">
      <c r="BP29035">
        <f t="shared" si="541"/>
        <v>0.51839610709277106</v>
      </c>
      <c r="BQ29035">
        <v>499.46416595006298</v>
      </c>
      <c r="BR29035">
        <v>29002</v>
      </c>
    </row>
    <row r="29036" spans="68:70" x14ac:dyDescent="0.3">
      <c r="BP29036">
        <f t="shared" si="541"/>
        <v>0.51860603009743533</v>
      </c>
      <c r="BQ29036">
        <v>499.48994175335599</v>
      </c>
      <c r="BR29036">
        <v>29003</v>
      </c>
    </row>
    <row r="29037" spans="68:70" x14ac:dyDescent="0.3">
      <c r="BP29037">
        <f t="shared" si="541"/>
        <v>0.51877999838989408</v>
      </c>
      <c r="BQ29037">
        <v>499.51129883478001</v>
      </c>
      <c r="BR29037">
        <v>29004</v>
      </c>
    </row>
    <row r="29038" spans="68:70" x14ac:dyDescent="0.3">
      <c r="BP29038">
        <f t="shared" si="541"/>
        <v>0.51882053362579428</v>
      </c>
      <c r="BQ29038">
        <v>499.51627459691002</v>
      </c>
      <c r="BR29038">
        <v>29005</v>
      </c>
    </row>
    <row r="29039" spans="68:70" x14ac:dyDescent="0.3">
      <c r="BP29039">
        <f t="shared" si="541"/>
        <v>0.51924492242687181</v>
      </c>
      <c r="BQ29039">
        <v>499.56835730443203</v>
      </c>
      <c r="BR29039">
        <v>29006</v>
      </c>
    </row>
    <row r="29040" spans="68:70" x14ac:dyDescent="0.3">
      <c r="BP29040">
        <f t="shared" si="541"/>
        <v>0.51941993821287125</v>
      </c>
      <c r="BQ29040">
        <v>499.58982974963698</v>
      </c>
      <c r="BR29040">
        <v>29007</v>
      </c>
    </row>
    <row r="29041" spans="68:70" x14ac:dyDescent="0.3">
      <c r="BP29041">
        <f t="shared" si="541"/>
        <v>0.51946994051790008</v>
      </c>
      <c r="BQ29041">
        <v>499.59596379899199</v>
      </c>
      <c r="BR29041">
        <v>29008</v>
      </c>
    </row>
    <row r="29042" spans="68:70" x14ac:dyDescent="0.3">
      <c r="BP29042">
        <f t="shared" si="541"/>
        <v>0.51948671080238462</v>
      </c>
      <c r="BQ29042">
        <v>499.59802103309198</v>
      </c>
      <c r="BR29042">
        <v>29009</v>
      </c>
    </row>
    <row r="29043" spans="68:70" x14ac:dyDescent="0.3">
      <c r="BP29043">
        <f t="shared" si="541"/>
        <v>0.51984036579051895</v>
      </c>
      <c r="BQ29043">
        <v>499.641396650724</v>
      </c>
      <c r="BR29043">
        <v>29010</v>
      </c>
    </row>
    <row r="29044" spans="68:70" x14ac:dyDescent="0.3">
      <c r="BP29044">
        <f t="shared" si="541"/>
        <v>0.51984871186218851</v>
      </c>
      <c r="BQ29044">
        <v>499.64242011424398</v>
      </c>
      <c r="BR29044">
        <v>29011</v>
      </c>
    </row>
    <row r="29045" spans="68:70" x14ac:dyDescent="0.3">
      <c r="BP29045">
        <f t="shared" si="541"/>
        <v>0.51992836910436635</v>
      </c>
      <c r="BQ29045">
        <v>499.65218792293598</v>
      </c>
      <c r="BR29045">
        <v>29012</v>
      </c>
    </row>
    <row r="29046" spans="68:70" x14ac:dyDescent="0.3">
      <c r="BP29046">
        <f t="shared" si="541"/>
        <v>0.51996268476021834</v>
      </c>
      <c r="BQ29046">
        <v>499.65639558043398</v>
      </c>
      <c r="BR29046">
        <v>29013</v>
      </c>
    </row>
    <row r="29047" spans="68:70" x14ac:dyDescent="0.3">
      <c r="BP29047">
        <f t="shared" si="541"/>
        <v>0.52050322535308102</v>
      </c>
      <c r="BQ29047">
        <v>499.72265633830898</v>
      </c>
      <c r="BR29047">
        <v>29014</v>
      </c>
    </row>
    <row r="29048" spans="68:70" x14ac:dyDescent="0.3">
      <c r="BP29048">
        <f t="shared" si="541"/>
        <v>0.52050815711527298</v>
      </c>
      <c r="BQ29048">
        <v>499.72326072707898</v>
      </c>
      <c r="BR29048">
        <v>29015</v>
      </c>
    </row>
    <row r="29049" spans="68:70" x14ac:dyDescent="0.3">
      <c r="BP29049">
        <f t="shared" si="541"/>
        <v>0.52059888548263633</v>
      </c>
      <c r="BQ29049">
        <v>499.73437900184598</v>
      </c>
      <c r="BR29049">
        <v>29016</v>
      </c>
    </row>
    <row r="29050" spans="68:70" x14ac:dyDescent="0.3">
      <c r="BP29050">
        <f t="shared" si="541"/>
        <v>0.52095500771081349</v>
      </c>
      <c r="BQ29050">
        <v>499.77801050884602</v>
      </c>
      <c r="BR29050">
        <v>29017</v>
      </c>
    </row>
    <row r="29051" spans="68:70" x14ac:dyDescent="0.3">
      <c r="BP29051">
        <f t="shared" si="541"/>
        <v>0.52105813016713387</v>
      </c>
      <c r="BQ29051">
        <v>499.790642117169</v>
      </c>
      <c r="BR29051">
        <v>29018</v>
      </c>
    </row>
    <row r="29052" spans="68:70" x14ac:dyDescent="0.3">
      <c r="BP29052">
        <f t="shared" si="541"/>
        <v>0.52179691755129576</v>
      </c>
      <c r="BQ29052">
        <v>499.88110064645099</v>
      </c>
      <c r="BR29052">
        <v>29019</v>
      </c>
    </row>
    <row r="29053" spans="68:70" x14ac:dyDescent="0.3">
      <c r="BP29053">
        <f t="shared" si="541"/>
        <v>0.52196638951021734</v>
      </c>
      <c r="BQ29053">
        <v>499.90184208320801</v>
      </c>
      <c r="BR29053">
        <v>29020</v>
      </c>
    </row>
    <row r="29054" spans="68:70" x14ac:dyDescent="0.3">
      <c r="BP29054">
        <f t="shared" si="541"/>
        <v>0.522028192764178</v>
      </c>
      <c r="BQ29054">
        <v>499.90940525939499</v>
      </c>
      <c r="BR29054">
        <v>29021</v>
      </c>
    </row>
    <row r="29055" spans="68:70" x14ac:dyDescent="0.3">
      <c r="BP29055">
        <f t="shared" si="541"/>
        <v>0.52210425023478901</v>
      </c>
      <c r="BQ29055">
        <v>499.91871218156001</v>
      </c>
      <c r="BR29055">
        <v>29022</v>
      </c>
    </row>
    <row r="29056" spans="68:70" x14ac:dyDescent="0.3">
      <c r="BP29056">
        <f t="shared" si="541"/>
        <v>0.52212275126727381</v>
      </c>
      <c r="BQ29056">
        <v>499.920975994326</v>
      </c>
      <c r="BR29056">
        <v>29023</v>
      </c>
    </row>
    <row r="29057" spans="68:70" x14ac:dyDescent="0.3">
      <c r="BP29057">
        <f t="shared" si="541"/>
        <v>0.52213024418918219</v>
      </c>
      <c r="BQ29057">
        <v>499.92189282754401</v>
      </c>
      <c r="BR29057">
        <v>29024</v>
      </c>
    </row>
    <row r="29058" spans="68:70" x14ac:dyDescent="0.3">
      <c r="BP29058">
        <f t="shared" si="541"/>
        <v>0.52215671393308538</v>
      </c>
      <c r="BQ29058">
        <v>499.92513161024402</v>
      </c>
      <c r="BR29058">
        <v>29025</v>
      </c>
    </row>
    <row r="29059" spans="68:70" x14ac:dyDescent="0.3">
      <c r="BP29059">
        <f t="shared" si="541"/>
        <v>0.52220081456547973</v>
      </c>
      <c r="BQ29059">
        <v>499.93052748939999</v>
      </c>
      <c r="BR29059">
        <v>29026</v>
      </c>
    </row>
    <row r="29060" spans="68:70" x14ac:dyDescent="0.3">
      <c r="BP29060">
        <f t="shared" si="541"/>
        <v>0.52239469677615147</v>
      </c>
      <c r="BQ29060">
        <v>499.95424700882103</v>
      </c>
      <c r="BR29060">
        <v>29027</v>
      </c>
    </row>
    <row r="29061" spans="68:70" x14ac:dyDescent="0.3">
      <c r="BP29061">
        <f t="shared" si="541"/>
        <v>0.52250107074676866</v>
      </c>
      <c r="BQ29061">
        <v>499.96725891383801</v>
      </c>
      <c r="BR29061">
        <v>29028</v>
      </c>
    </row>
    <row r="29062" spans="68:70" x14ac:dyDescent="0.3">
      <c r="BP29062">
        <f t="shared" si="541"/>
        <v>0.52276357783474725</v>
      </c>
      <c r="BQ29062">
        <v>499.99936370911399</v>
      </c>
      <c r="BR29062">
        <v>29029</v>
      </c>
    </row>
    <row r="29063" spans="68:70" x14ac:dyDescent="0.3">
      <c r="BP29063">
        <f t="shared" si="541"/>
        <v>0.52294595065750138</v>
      </c>
      <c r="BQ29063">
        <v>500.02166328419003</v>
      </c>
      <c r="BR29063">
        <v>29030</v>
      </c>
    </row>
    <row r="29064" spans="68:70" x14ac:dyDescent="0.3">
      <c r="BP29064">
        <f t="shared" si="541"/>
        <v>0.52295181764769305</v>
      </c>
      <c r="BQ29064">
        <v>500.02238060386401</v>
      </c>
      <c r="BR29064">
        <v>29031</v>
      </c>
    </row>
    <row r="29065" spans="68:70" x14ac:dyDescent="0.3">
      <c r="BP29065">
        <f t="shared" si="541"/>
        <v>0.52300189028143695</v>
      </c>
      <c r="BQ29065">
        <v>500.02850250345</v>
      </c>
      <c r="BR29065">
        <v>29032</v>
      </c>
    </row>
    <row r="29066" spans="68:70" x14ac:dyDescent="0.3">
      <c r="BP29066">
        <f t="shared" si="541"/>
        <v>0.5231484580917859</v>
      </c>
      <c r="BQ29066">
        <v>500.04642025652299</v>
      </c>
      <c r="BR29066">
        <v>29033</v>
      </c>
    </row>
    <row r="29067" spans="68:70" x14ac:dyDescent="0.3">
      <c r="BP29067">
        <f t="shared" si="541"/>
        <v>0.5233756552095763</v>
      </c>
      <c r="BQ29067">
        <v>500.074189893273</v>
      </c>
      <c r="BR29067">
        <v>29034</v>
      </c>
    </row>
    <row r="29068" spans="68:70" x14ac:dyDescent="0.3">
      <c r="BP29068">
        <f t="shared" si="541"/>
        <v>0.52347233739712529</v>
      </c>
      <c r="BQ29068">
        <v>500.08600524500901</v>
      </c>
      <c r="BR29068">
        <v>29035</v>
      </c>
    </row>
    <row r="29069" spans="68:70" x14ac:dyDescent="0.3">
      <c r="BP29069">
        <f t="shared" si="541"/>
        <v>0.52382417511830748</v>
      </c>
      <c r="BQ29069">
        <v>500.12899347611699</v>
      </c>
      <c r="BR29069">
        <v>29036</v>
      </c>
    </row>
    <row r="29070" spans="68:70" x14ac:dyDescent="0.3">
      <c r="BP29070">
        <f t="shared" si="541"/>
        <v>0.52383852811115228</v>
      </c>
      <c r="BQ29070">
        <v>500.130746846737</v>
      </c>
      <c r="BR29070">
        <v>29037</v>
      </c>
    </row>
    <row r="29071" spans="68:70" x14ac:dyDescent="0.3">
      <c r="BP29071">
        <f t="shared" si="541"/>
        <v>0.52431110315056817</v>
      </c>
      <c r="BQ29071">
        <v>500.18846350072101</v>
      </c>
      <c r="BR29071">
        <v>29038</v>
      </c>
    </row>
    <row r="29072" spans="68:70" x14ac:dyDescent="0.3">
      <c r="BP29072">
        <f t="shared" si="541"/>
        <v>0.524761897878261</v>
      </c>
      <c r="BQ29072">
        <v>500.24349584095302</v>
      </c>
      <c r="BR29072">
        <v>29039</v>
      </c>
    </row>
    <row r="29073" spans="68:70" x14ac:dyDescent="0.3">
      <c r="BP29073">
        <f t="shared" si="541"/>
        <v>0.52483559825738824</v>
      </c>
      <c r="BQ29073">
        <v>500.25249082355401</v>
      </c>
      <c r="BR29073">
        <v>29040</v>
      </c>
    </row>
    <row r="29074" spans="68:70" x14ac:dyDescent="0.3">
      <c r="BP29074">
        <f t="shared" si="541"/>
        <v>0.52538159985526611</v>
      </c>
      <c r="BQ29074">
        <v>500.31910955579798</v>
      </c>
      <c r="BR29074">
        <v>29041</v>
      </c>
    </row>
    <row r="29075" spans="68:70" x14ac:dyDescent="0.3">
      <c r="BP29075">
        <f t="shared" si="541"/>
        <v>0.52571501740909354</v>
      </c>
      <c r="BQ29075">
        <v>500.35977346674298</v>
      </c>
      <c r="BR29075">
        <v>29042</v>
      </c>
    </row>
    <row r="29076" spans="68:70" x14ac:dyDescent="0.3">
      <c r="BP29076">
        <f t="shared" si="541"/>
        <v>0.5258104219701969</v>
      </c>
      <c r="BQ29076">
        <v>500.371406721661</v>
      </c>
      <c r="BR29076">
        <v>29043</v>
      </c>
    </row>
    <row r="29077" spans="68:70" x14ac:dyDescent="0.3">
      <c r="BP29077">
        <f t="shared" si="541"/>
        <v>0.5260040096438503</v>
      </c>
      <c r="BQ29077">
        <v>500.39500879407598</v>
      </c>
      <c r="BR29077">
        <v>29044</v>
      </c>
    </row>
    <row r="29078" spans="68:70" x14ac:dyDescent="0.3">
      <c r="BP29078">
        <f t="shared" si="541"/>
        <v>0.52614057553133653</v>
      </c>
      <c r="BQ29078">
        <v>500.41165619805003</v>
      </c>
      <c r="BR29078">
        <v>29045</v>
      </c>
    </row>
    <row r="29079" spans="68:70" x14ac:dyDescent="0.3">
      <c r="BP29079">
        <f t="shared" si="541"/>
        <v>0.52687099206564292</v>
      </c>
      <c r="BQ29079">
        <v>500.50065743635798</v>
      </c>
      <c r="BR29079">
        <v>29046</v>
      </c>
    </row>
    <row r="29080" spans="68:70" x14ac:dyDescent="0.3">
      <c r="BP29080">
        <f t="shared" si="541"/>
        <v>0.52718712943199353</v>
      </c>
      <c r="BQ29080">
        <v>500.53915963717702</v>
      </c>
      <c r="BR29080">
        <v>29047</v>
      </c>
    </row>
    <row r="29081" spans="68:70" x14ac:dyDescent="0.3">
      <c r="BP29081">
        <f t="shared" si="541"/>
        <v>0.52723071431281354</v>
      </c>
      <c r="BQ29081">
        <v>500.54446691091101</v>
      </c>
      <c r="BR29081">
        <v>29048</v>
      </c>
    </row>
    <row r="29082" spans="68:70" x14ac:dyDescent="0.3">
      <c r="BP29082">
        <f t="shared" si="541"/>
        <v>0.5274510777168091</v>
      </c>
      <c r="BQ29082">
        <v>500.57129691562301</v>
      </c>
      <c r="BR29082">
        <v>29049</v>
      </c>
    </row>
    <row r="29083" spans="68:70" x14ac:dyDescent="0.3">
      <c r="BP29083">
        <f t="shared" si="541"/>
        <v>0.52764994231411178</v>
      </c>
      <c r="BQ29083">
        <v>500.59550455572401</v>
      </c>
      <c r="BR29083">
        <v>29050</v>
      </c>
    </row>
    <row r="29084" spans="68:70" x14ac:dyDescent="0.3">
      <c r="BP29084">
        <f t="shared" si="541"/>
        <v>0.52771559596915185</v>
      </c>
      <c r="BQ29084">
        <v>500.603495524859</v>
      </c>
      <c r="BR29084">
        <v>29051</v>
      </c>
    </row>
    <row r="29085" spans="68:70" x14ac:dyDescent="0.3">
      <c r="BP29085">
        <f t="shared" si="541"/>
        <v>0.52804617449826485</v>
      </c>
      <c r="BQ29085">
        <v>500.64372401016601</v>
      </c>
      <c r="BR29085">
        <v>29052</v>
      </c>
    </row>
    <row r="29086" spans="68:70" x14ac:dyDescent="0.3">
      <c r="BP29086">
        <f t="shared" si="541"/>
        <v>0.52811106098000871</v>
      </c>
      <c r="BQ29086">
        <v>500.65161864298898</v>
      </c>
      <c r="BR29086">
        <v>29053</v>
      </c>
    </row>
    <row r="29087" spans="68:70" x14ac:dyDescent="0.3">
      <c r="BP29087">
        <f t="shared" si="541"/>
        <v>0.52820583359042872</v>
      </c>
      <c r="BQ29087">
        <v>500.66314860108503</v>
      </c>
      <c r="BR29087">
        <v>29054</v>
      </c>
    </row>
    <row r="29088" spans="68:70" x14ac:dyDescent="0.3">
      <c r="BP29088">
        <f t="shared" si="541"/>
        <v>0.52821758141353992</v>
      </c>
      <c r="BQ29088">
        <v>500.66457775955598</v>
      </c>
      <c r="BR29088">
        <v>29055</v>
      </c>
    </row>
    <row r="29089" spans="68:70" x14ac:dyDescent="0.3">
      <c r="BP29089">
        <f t="shared" si="541"/>
        <v>0.52856698245891531</v>
      </c>
      <c r="BQ29089">
        <v>500.70707619811202</v>
      </c>
      <c r="BR29089">
        <v>29056</v>
      </c>
    </row>
    <row r="29090" spans="68:70" x14ac:dyDescent="0.3">
      <c r="BP29090">
        <f t="shared" ref="BP29090:BP29153" si="542">(BQ29090 - $BS$31303)*(BQ29090 - $BS$31303)/31269</f>
        <v>0.52931991962792957</v>
      </c>
      <c r="BQ29090">
        <v>500.798609924407</v>
      </c>
      <c r="BR29090">
        <v>29057</v>
      </c>
    </row>
    <row r="29091" spans="68:70" x14ac:dyDescent="0.3">
      <c r="BP29091">
        <f t="shared" si="542"/>
        <v>0.5293367597209182</v>
      </c>
      <c r="BQ29091">
        <v>500.80065641104198</v>
      </c>
      <c r="BR29091">
        <v>29058</v>
      </c>
    </row>
    <row r="29092" spans="68:70" x14ac:dyDescent="0.3">
      <c r="BP29092">
        <f t="shared" si="542"/>
        <v>0.52937418830023175</v>
      </c>
      <c r="BQ29092">
        <v>500.80520478997403</v>
      </c>
      <c r="BR29092">
        <v>29059</v>
      </c>
    </row>
    <row r="29093" spans="68:70" x14ac:dyDescent="0.3">
      <c r="BP29093">
        <f t="shared" si="542"/>
        <v>0.5293743705065026</v>
      </c>
      <c r="BQ29093">
        <v>500.805226931569</v>
      </c>
      <c r="BR29093">
        <v>29060</v>
      </c>
    </row>
    <row r="29094" spans="68:70" x14ac:dyDescent="0.3">
      <c r="BP29094">
        <f t="shared" si="542"/>
        <v>0.52954975379387292</v>
      </c>
      <c r="BQ29094">
        <v>500.82653763497899</v>
      </c>
      <c r="BR29094">
        <v>29061</v>
      </c>
    </row>
    <row r="29095" spans="68:70" x14ac:dyDescent="0.3">
      <c r="BP29095">
        <f t="shared" si="542"/>
        <v>0.52959105406443763</v>
      </c>
      <c r="BQ29095">
        <v>500.83155548925299</v>
      </c>
      <c r="BR29095">
        <v>29062</v>
      </c>
    </row>
    <row r="29096" spans="68:70" x14ac:dyDescent="0.3">
      <c r="BP29096">
        <f t="shared" si="542"/>
        <v>0.52964477573546243</v>
      </c>
      <c r="BQ29096">
        <v>500.838082212237</v>
      </c>
      <c r="BR29096">
        <v>29063</v>
      </c>
    </row>
    <row r="29097" spans="68:70" x14ac:dyDescent="0.3">
      <c r="BP29097">
        <f t="shared" si="542"/>
        <v>0.52967856866029639</v>
      </c>
      <c r="BQ29097">
        <v>500.84218759362699</v>
      </c>
      <c r="BR29097">
        <v>29064</v>
      </c>
    </row>
    <row r="29098" spans="68:70" x14ac:dyDescent="0.3">
      <c r="BP29098">
        <f t="shared" si="542"/>
        <v>0.53006562967274096</v>
      </c>
      <c r="BQ29098">
        <v>500.889200912403</v>
      </c>
      <c r="BR29098">
        <v>29065</v>
      </c>
    </row>
    <row r="29099" spans="68:70" x14ac:dyDescent="0.3">
      <c r="BP29099">
        <f t="shared" si="542"/>
        <v>0.53008767806442281</v>
      </c>
      <c r="BQ29099">
        <v>500.89187844383298</v>
      </c>
      <c r="BR29099">
        <v>29066</v>
      </c>
    </row>
    <row r="29100" spans="68:70" x14ac:dyDescent="0.3">
      <c r="BP29100">
        <f t="shared" si="542"/>
        <v>0.53031269140352777</v>
      </c>
      <c r="BQ29100">
        <v>500.91920062269799</v>
      </c>
      <c r="BR29100">
        <v>29067</v>
      </c>
    </row>
    <row r="29101" spans="68:70" x14ac:dyDescent="0.3">
      <c r="BP29101">
        <f t="shared" si="542"/>
        <v>0.53037754304484896</v>
      </c>
      <c r="BQ29101">
        <v>500.92707413817402</v>
      </c>
      <c r="BR29101">
        <v>29068</v>
      </c>
    </row>
    <row r="29102" spans="68:70" x14ac:dyDescent="0.3">
      <c r="BP29102">
        <f t="shared" si="542"/>
        <v>0.5305226075708418</v>
      </c>
      <c r="BQ29102">
        <v>500.94468440625002</v>
      </c>
      <c r="BR29102">
        <v>29069</v>
      </c>
    </row>
    <row r="29103" spans="68:70" x14ac:dyDescent="0.3">
      <c r="BP29103">
        <f t="shared" si="542"/>
        <v>0.53074818795357137</v>
      </c>
      <c r="BQ29103">
        <v>500.97206420321999</v>
      </c>
      <c r="BR29103">
        <v>29070</v>
      </c>
    </row>
    <row r="29104" spans="68:70" x14ac:dyDescent="0.3">
      <c r="BP29104">
        <f t="shared" si="542"/>
        <v>0.5307728346075723</v>
      </c>
      <c r="BQ29104">
        <v>500.97505533582603</v>
      </c>
      <c r="BR29104">
        <v>29071</v>
      </c>
    </row>
    <row r="29105" spans="68:70" x14ac:dyDescent="0.3">
      <c r="BP29105">
        <f t="shared" si="542"/>
        <v>0.5311657052790667</v>
      </c>
      <c r="BQ29105">
        <v>501.02272498148801</v>
      </c>
      <c r="BR29105">
        <v>29072</v>
      </c>
    </row>
    <row r="29106" spans="68:70" x14ac:dyDescent="0.3">
      <c r="BP29106">
        <f t="shared" si="542"/>
        <v>0.5311968603167917</v>
      </c>
      <c r="BQ29106">
        <v>501.02650447757799</v>
      </c>
      <c r="BR29106">
        <v>29073</v>
      </c>
    </row>
    <row r="29107" spans="68:70" x14ac:dyDescent="0.3">
      <c r="BP29107">
        <f t="shared" si="542"/>
        <v>0.53123456384120038</v>
      </c>
      <c r="BQ29107">
        <v>501.031078238855</v>
      </c>
      <c r="BR29107">
        <v>29074</v>
      </c>
    </row>
    <row r="29108" spans="68:70" x14ac:dyDescent="0.3">
      <c r="BP29108">
        <f t="shared" si="542"/>
        <v>0.53134686806768905</v>
      </c>
      <c r="BQ29108">
        <v>501.04470074425302</v>
      </c>
      <c r="BR29108">
        <v>29075</v>
      </c>
    </row>
    <row r="29109" spans="68:70" x14ac:dyDescent="0.3">
      <c r="BP29109">
        <f t="shared" si="542"/>
        <v>0.5314078541142051</v>
      </c>
      <c r="BQ29109">
        <v>501.05209775002498</v>
      </c>
      <c r="BR29109">
        <v>29076</v>
      </c>
    </row>
    <row r="29110" spans="68:70" x14ac:dyDescent="0.3">
      <c r="BP29110">
        <f t="shared" si="542"/>
        <v>0.53154076773782932</v>
      </c>
      <c r="BQ29110">
        <v>501.06821739086098</v>
      </c>
      <c r="BR29110">
        <v>29077</v>
      </c>
    </row>
    <row r="29111" spans="68:70" x14ac:dyDescent="0.3">
      <c r="BP29111">
        <f t="shared" si="542"/>
        <v>0.5320738909210655</v>
      </c>
      <c r="BQ29111">
        <v>501.13285383009702</v>
      </c>
      <c r="BR29111">
        <v>29078</v>
      </c>
    </row>
    <row r="29112" spans="68:70" x14ac:dyDescent="0.3">
      <c r="BP29112">
        <f t="shared" si="542"/>
        <v>0.53223772219284582</v>
      </c>
      <c r="BQ29112">
        <v>501.152710407901</v>
      </c>
      <c r="BR29112">
        <v>29079</v>
      </c>
    </row>
    <row r="29113" spans="68:70" x14ac:dyDescent="0.3">
      <c r="BP29113">
        <f t="shared" si="542"/>
        <v>0.53251043672503795</v>
      </c>
      <c r="BQ29113">
        <v>501.18575701172398</v>
      </c>
      <c r="BR29113">
        <v>29080</v>
      </c>
    </row>
    <row r="29114" spans="68:70" x14ac:dyDescent="0.3">
      <c r="BP29114">
        <f t="shared" si="542"/>
        <v>0.5326882113500625</v>
      </c>
      <c r="BQ29114">
        <v>501.20729457011601</v>
      </c>
      <c r="BR29114">
        <v>29081</v>
      </c>
    </row>
    <row r="29115" spans="68:70" x14ac:dyDescent="0.3">
      <c r="BP29115">
        <f t="shared" si="542"/>
        <v>0.53281702806640441</v>
      </c>
      <c r="BQ29115">
        <v>501.222898587619</v>
      </c>
      <c r="BR29115">
        <v>29082</v>
      </c>
    </row>
    <row r="29116" spans="68:70" x14ac:dyDescent="0.3">
      <c r="BP29116">
        <f t="shared" si="542"/>
        <v>0.53306322637757197</v>
      </c>
      <c r="BQ29116">
        <v>501.25271619983403</v>
      </c>
      <c r="BR29116">
        <v>29083</v>
      </c>
    </row>
    <row r="29117" spans="68:70" x14ac:dyDescent="0.3">
      <c r="BP29117">
        <f t="shared" si="542"/>
        <v>0.53306912589465261</v>
      </c>
      <c r="BQ29117">
        <v>501.25343061867602</v>
      </c>
      <c r="BR29117">
        <v>29084</v>
      </c>
    </row>
    <row r="29118" spans="68:70" x14ac:dyDescent="0.3">
      <c r="BP29118">
        <f t="shared" si="542"/>
        <v>0.53311342413494511</v>
      </c>
      <c r="BQ29118">
        <v>501.258794914107</v>
      </c>
      <c r="BR29118">
        <v>29085</v>
      </c>
    </row>
    <row r="29119" spans="68:70" x14ac:dyDescent="0.3">
      <c r="BP29119">
        <f t="shared" si="542"/>
        <v>0.5331401734729484</v>
      </c>
      <c r="BQ29119">
        <v>501.26203401728498</v>
      </c>
      <c r="BR29119">
        <v>29086</v>
      </c>
    </row>
    <row r="29120" spans="68:70" x14ac:dyDescent="0.3">
      <c r="BP29120">
        <f t="shared" si="542"/>
        <v>0.53345571996121299</v>
      </c>
      <c r="BQ29120">
        <v>501.30023771506302</v>
      </c>
      <c r="BR29120">
        <v>29087</v>
      </c>
    </row>
    <row r="29121" spans="68:70" x14ac:dyDescent="0.3">
      <c r="BP29121">
        <f t="shared" si="542"/>
        <v>0.53349223121739009</v>
      </c>
      <c r="BQ29121">
        <v>501.30465745948902</v>
      </c>
      <c r="BR29121">
        <v>29088</v>
      </c>
    </row>
    <row r="29122" spans="68:70" x14ac:dyDescent="0.3">
      <c r="BP29122">
        <f t="shared" si="542"/>
        <v>0.53352342835386479</v>
      </c>
      <c r="BQ29122">
        <v>501.30843380162702</v>
      </c>
      <c r="BR29122">
        <v>29089</v>
      </c>
    </row>
    <row r="29123" spans="68:70" x14ac:dyDescent="0.3">
      <c r="BP29123">
        <f t="shared" si="542"/>
        <v>0.53353004788829961</v>
      </c>
      <c r="BQ29123">
        <v>501.309235066957</v>
      </c>
      <c r="BR29123">
        <v>29090</v>
      </c>
    </row>
    <row r="29124" spans="68:70" x14ac:dyDescent="0.3">
      <c r="BP29124">
        <f t="shared" si="542"/>
        <v>0.53362794230216259</v>
      </c>
      <c r="BQ29124">
        <v>501.32108417198702</v>
      </c>
      <c r="BR29124">
        <v>29091</v>
      </c>
    </row>
    <row r="29125" spans="68:70" x14ac:dyDescent="0.3">
      <c r="BP29125">
        <f t="shared" si="542"/>
        <v>0.53397136430677572</v>
      </c>
      <c r="BQ29125">
        <v>501.36264325739398</v>
      </c>
      <c r="BR29125">
        <v>29092</v>
      </c>
    </row>
    <row r="29126" spans="68:70" x14ac:dyDescent="0.3">
      <c r="BP29126">
        <f t="shared" si="542"/>
        <v>0.53404529092669351</v>
      </c>
      <c r="BQ29126">
        <v>501.37158771141202</v>
      </c>
      <c r="BR29126">
        <v>29093</v>
      </c>
    </row>
    <row r="29127" spans="68:70" x14ac:dyDescent="0.3">
      <c r="BP29127">
        <f t="shared" si="542"/>
        <v>0.53411237804982048</v>
      </c>
      <c r="BQ29127">
        <v>501.37970411222602</v>
      </c>
      <c r="BR29127">
        <v>29094</v>
      </c>
    </row>
    <row r="29128" spans="68:70" x14ac:dyDescent="0.3">
      <c r="BP29128">
        <f t="shared" si="542"/>
        <v>0.53444429453718201</v>
      </c>
      <c r="BQ29128">
        <v>501.41985286413899</v>
      </c>
      <c r="BR29128">
        <v>29095</v>
      </c>
    </row>
    <row r="29129" spans="68:70" x14ac:dyDescent="0.3">
      <c r="BP29129">
        <f t="shared" si="542"/>
        <v>0.53446302017014458</v>
      </c>
      <c r="BQ29129">
        <v>501.42211755266902</v>
      </c>
      <c r="BR29129">
        <v>29096</v>
      </c>
    </row>
    <row r="29130" spans="68:70" x14ac:dyDescent="0.3">
      <c r="BP29130">
        <f t="shared" si="542"/>
        <v>0.53447472359254078</v>
      </c>
      <c r="BQ29130">
        <v>501.42353295097701</v>
      </c>
      <c r="BR29130">
        <v>29097</v>
      </c>
    </row>
    <row r="29131" spans="68:70" x14ac:dyDescent="0.3">
      <c r="BP29131">
        <f t="shared" si="542"/>
        <v>0.53463192291784611</v>
      </c>
      <c r="BQ29131">
        <v>501.44254295297702</v>
      </c>
      <c r="BR29131">
        <v>29098</v>
      </c>
    </row>
    <row r="29132" spans="68:70" x14ac:dyDescent="0.3">
      <c r="BP29132">
        <f t="shared" si="542"/>
        <v>0.53493054138662366</v>
      </c>
      <c r="BQ29132">
        <v>501.47864697540098</v>
      </c>
      <c r="BR29132">
        <v>29099</v>
      </c>
    </row>
    <row r="29133" spans="68:70" x14ac:dyDescent="0.3">
      <c r="BP29133">
        <f t="shared" si="542"/>
        <v>0.53502084902883773</v>
      </c>
      <c r="BQ29133">
        <v>501.48956350203702</v>
      </c>
      <c r="BR29133">
        <v>29100</v>
      </c>
    </row>
    <row r="29134" spans="68:70" x14ac:dyDescent="0.3">
      <c r="BP29134">
        <f t="shared" si="542"/>
        <v>0.535525464868014</v>
      </c>
      <c r="BQ29134">
        <v>501.55054529069702</v>
      </c>
      <c r="BR29134">
        <v>29101</v>
      </c>
    </row>
    <row r="29135" spans="68:70" x14ac:dyDescent="0.3">
      <c r="BP29135">
        <f t="shared" si="542"/>
        <v>0.53554618488286287</v>
      </c>
      <c r="BQ29135">
        <v>501.55304864775798</v>
      </c>
      <c r="BR29135">
        <v>29102</v>
      </c>
    </row>
    <row r="29136" spans="68:70" x14ac:dyDescent="0.3">
      <c r="BP29136">
        <f t="shared" si="542"/>
        <v>0.5356103726985183</v>
      </c>
      <c r="BQ29136">
        <v>501.560803403443</v>
      </c>
      <c r="BR29136">
        <v>29103</v>
      </c>
    </row>
    <row r="29137" spans="68:70" x14ac:dyDescent="0.3">
      <c r="BP29137">
        <f t="shared" si="542"/>
        <v>0.53579299811641767</v>
      </c>
      <c r="BQ29137">
        <v>501.582864480853</v>
      </c>
      <c r="BR29137">
        <v>29104</v>
      </c>
    </row>
    <row r="29138" spans="68:70" x14ac:dyDescent="0.3">
      <c r="BP29138">
        <f t="shared" si="542"/>
        <v>0.53738421459953434</v>
      </c>
      <c r="BQ29138">
        <v>501.77492392403099</v>
      </c>
      <c r="BR29138">
        <v>29105</v>
      </c>
    </row>
    <row r="29139" spans="68:70" x14ac:dyDescent="0.3">
      <c r="BP29139">
        <f t="shared" si="542"/>
        <v>0.53741083244664367</v>
      </c>
      <c r="BQ29139">
        <v>501.77813427191398</v>
      </c>
      <c r="BR29139">
        <v>29106</v>
      </c>
    </row>
    <row r="29140" spans="68:70" x14ac:dyDescent="0.3">
      <c r="BP29140">
        <f t="shared" si="542"/>
        <v>0.53745605257303863</v>
      </c>
      <c r="BQ29140">
        <v>501.783588037019</v>
      </c>
      <c r="BR29140">
        <v>29107</v>
      </c>
    </row>
    <row r="29141" spans="68:70" x14ac:dyDescent="0.3">
      <c r="BP29141">
        <f t="shared" si="542"/>
        <v>0.5376792355028841</v>
      </c>
      <c r="BQ29141">
        <v>501.81050161368898</v>
      </c>
      <c r="BR29141">
        <v>29108</v>
      </c>
    </row>
    <row r="29142" spans="68:70" x14ac:dyDescent="0.3">
      <c r="BP29142">
        <f t="shared" si="542"/>
        <v>0.53769932768876449</v>
      </c>
      <c r="BQ29142">
        <v>501.81292425153998</v>
      </c>
      <c r="BR29142">
        <v>29109</v>
      </c>
    </row>
    <row r="29143" spans="68:70" x14ac:dyDescent="0.3">
      <c r="BP29143">
        <f t="shared" si="542"/>
        <v>0.53819769180139199</v>
      </c>
      <c r="BQ29143">
        <v>501.87300058495998</v>
      </c>
      <c r="BR29143">
        <v>29110</v>
      </c>
    </row>
    <row r="29144" spans="68:70" x14ac:dyDescent="0.3">
      <c r="BP29144">
        <f t="shared" si="542"/>
        <v>0.53841432527535815</v>
      </c>
      <c r="BQ29144">
        <v>501.89910644187</v>
      </c>
      <c r="BR29144">
        <v>29111</v>
      </c>
    </row>
    <row r="29145" spans="68:70" x14ac:dyDescent="0.3">
      <c r="BP29145">
        <f t="shared" si="542"/>
        <v>0.53876396268709048</v>
      </c>
      <c r="BQ29145">
        <v>501.94122913258099</v>
      </c>
      <c r="BR29145">
        <v>29112</v>
      </c>
    </row>
    <row r="29146" spans="68:70" x14ac:dyDescent="0.3">
      <c r="BP29146">
        <f t="shared" si="542"/>
        <v>0.53885725964496911</v>
      </c>
      <c r="BQ29146">
        <v>501.95246680618601</v>
      </c>
      <c r="BR29146">
        <v>29113</v>
      </c>
    </row>
    <row r="29147" spans="68:70" x14ac:dyDescent="0.3">
      <c r="BP29147">
        <f t="shared" si="542"/>
        <v>0.53895998123353184</v>
      </c>
      <c r="BQ29147">
        <v>501.964838556963</v>
      </c>
      <c r="BR29147">
        <v>29114</v>
      </c>
    </row>
    <row r="29148" spans="68:70" x14ac:dyDescent="0.3">
      <c r="BP29148">
        <f t="shared" si="542"/>
        <v>0.53917464193631237</v>
      </c>
      <c r="BQ29148">
        <v>501.99068840836202</v>
      </c>
      <c r="BR29148">
        <v>29115</v>
      </c>
    </row>
    <row r="29149" spans="68:70" x14ac:dyDescent="0.3">
      <c r="BP29149">
        <f t="shared" si="542"/>
        <v>0.53983836314091338</v>
      </c>
      <c r="BQ29149">
        <v>502.07058244641701</v>
      </c>
      <c r="BR29149">
        <v>29116</v>
      </c>
    </row>
    <row r="29150" spans="68:70" x14ac:dyDescent="0.3">
      <c r="BP29150">
        <f t="shared" si="542"/>
        <v>0.5400435634204942</v>
      </c>
      <c r="BQ29150">
        <v>502.09527305599403</v>
      </c>
      <c r="BR29150">
        <v>29117</v>
      </c>
    </row>
    <row r="29151" spans="68:70" x14ac:dyDescent="0.3">
      <c r="BP29151">
        <f t="shared" si="542"/>
        <v>0.54015130222413821</v>
      </c>
      <c r="BQ29151">
        <v>502.10823478965699</v>
      </c>
      <c r="BR29151">
        <v>29118</v>
      </c>
    </row>
    <row r="29152" spans="68:70" x14ac:dyDescent="0.3">
      <c r="BP29152">
        <f t="shared" si="542"/>
        <v>0.54019592559451379</v>
      </c>
      <c r="BQ29152">
        <v>502.11360291548101</v>
      </c>
      <c r="BR29152">
        <v>29119</v>
      </c>
    </row>
    <row r="29153" spans="68:70" x14ac:dyDescent="0.3">
      <c r="BP29153">
        <f t="shared" si="542"/>
        <v>0.54056622732656312</v>
      </c>
      <c r="BQ29153">
        <v>502.15814111785699</v>
      </c>
      <c r="BR29153">
        <v>29120</v>
      </c>
    </row>
    <row r="29154" spans="68:70" x14ac:dyDescent="0.3">
      <c r="BP29154">
        <f t="shared" ref="BP29154:BP29217" si="543">(BQ29154 - $BS$31303)*(BQ29154 - $BS$31303)/31269</f>
        <v>0.54057421798984584</v>
      </c>
      <c r="BQ29154">
        <v>502.15910203019899</v>
      </c>
      <c r="BR29154">
        <v>29121</v>
      </c>
    </row>
    <row r="29155" spans="68:70" x14ac:dyDescent="0.3">
      <c r="BP29155">
        <f t="shared" si="543"/>
        <v>0.54072713335570088</v>
      </c>
      <c r="BQ29155">
        <v>502.177489406105</v>
      </c>
      <c r="BR29155">
        <v>29122</v>
      </c>
    </row>
    <row r="29156" spans="68:70" x14ac:dyDescent="0.3">
      <c r="BP29156">
        <f t="shared" si="543"/>
        <v>0.54082260014711181</v>
      </c>
      <c r="BQ29156">
        <v>502.18896753448502</v>
      </c>
      <c r="BR29156">
        <v>29123</v>
      </c>
    </row>
    <row r="29157" spans="68:70" x14ac:dyDescent="0.3">
      <c r="BP29157">
        <f t="shared" si="543"/>
        <v>0.54101512886680758</v>
      </c>
      <c r="BQ29157">
        <v>502.212112495908</v>
      </c>
      <c r="BR29157">
        <v>29124</v>
      </c>
    </row>
    <row r="29158" spans="68:70" x14ac:dyDescent="0.3">
      <c r="BP29158">
        <f t="shared" si="543"/>
        <v>0.54118773801572595</v>
      </c>
      <c r="BQ29158">
        <v>502.23285931265599</v>
      </c>
      <c r="BR29158">
        <v>29125</v>
      </c>
    </row>
    <row r="29159" spans="68:70" x14ac:dyDescent="0.3">
      <c r="BP29159">
        <f t="shared" si="543"/>
        <v>0.54128003855792328</v>
      </c>
      <c r="BQ29159">
        <v>502.24395205083601</v>
      </c>
      <c r="BR29159">
        <v>29126</v>
      </c>
    </row>
    <row r="29160" spans="68:70" x14ac:dyDescent="0.3">
      <c r="BP29160">
        <f t="shared" si="543"/>
        <v>0.54146780592880683</v>
      </c>
      <c r="BQ29160">
        <v>502.26651513489998</v>
      </c>
      <c r="BR29160">
        <v>29127</v>
      </c>
    </row>
    <row r="29161" spans="68:70" x14ac:dyDescent="0.3">
      <c r="BP29161">
        <f t="shared" si="543"/>
        <v>0.54152474819058816</v>
      </c>
      <c r="BQ29161">
        <v>502.27335683410899</v>
      </c>
      <c r="BR29161">
        <v>29128</v>
      </c>
    </row>
    <row r="29162" spans="68:70" x14ac:dyDescent="0.3">
      <c r="BP29162">
        <f t="shared" si="543"/>
        <v>0.54155103252071013</v>
      </c>
      <c r="BQ29162">
        <v>502.27651481493899</v>
      </c>
      <c r="BR29162">
        <v>29129</v>
      </c>
    </row>
    <row r="29163" spans="68:70" x14ac:dyDescent="0.3">
      <c r="BP29163">
        <f t="shared" si="543"/>
        <v>0.54223867624554889</v>
      </c>
      <c r="BQ29163">
        <v>502.359105865998</v>
      </c>
      <c r="BR29163">
        <v>29130</v>
      </c>
    </row>
    <row r="29164" spans="68:70" x14ac:dyDescent="0.3">
      <c r="BP29164">
        <f t="shared" si="543"/>
        <v>0.54281716522990331</v>
      </c>
      <c r="BQ29164">
        <v>502.42854608192903</v>
      </c>
      <c r="BR29164">
        <v>29131</v>
      </c>
    </row>
    <row r="29165" spans="68:70" x14ac:dyDescent="0.3">
      <c r="BP29165">
        <f t="shared" si="543"/>
        <v>0.54290125120511945</v>
      </c>
      <c r="BQ29165">
        <v>502.43863644891701</v>
      </c>
      <c r="BR29165">
        <v>29132</v>
      </c>
    </row>
    <row r="29166" spans="68:70" x14ac:dyDescent="0.3">
      <c r="BP29166">
        <f t="shared" si="543"/>
        <v>0.54306784419927778</v>
      </c>
      <c r="BQ29166">
        <v>502.45862539977799</v>
      </c>
      <c r="BR29166">
        <v>29133</v>
      </c>
    </row>
    <row r="29167" spans="68:70" x14ac:dyDescent="0.3">
      <c r="BP29167">
        <f t="shared" si="543"/>
        <v>0.54311174228046522</v>
      </c>
      <c r="BQ29167">
        <v>502.46389207718198</v>
      </c>
      <c r="BR29167">
        <v>29134</v>
      </c>
    </row>
    <row r="29168" spans="68:70" x14ac:dyDescent="0.3">
      <c r="BP29168">
        <f t="shared" si="543"/>
        <v>0.54321980226361666</v>
      </c>
      <c r="BQ29168">
        <v>502.47685567948002</v>
      </c>
      <c r="BR29168">
        <v>29135</v>
      </c>
    </row>
    <row r="29169" spans="68:70" x14ac:dyDescent="0.3">
      <c r="BP29169">
        <f t="shared" si="543"/>
        <v>0.54330917151759883</v>
      </c>
      <c r="BQ29169">
        <v>502.487576042093</v>
      </c>
      <c r="BR29169">
        <v>29136</v>
      </c>
    </row>
    <row r="29170" spans="68:70" x14ac:dyDescent="0.3">
      <c r="BP29170">
        <f t="shared" si="543"/>
        <v>0.54333696611685856</v>
      </c>
      <c r="BQ29170">
        <v>502.49090998643197</v>
      </c>
      <c r="BR29170">
        <v>29137</v>
      </c>
    </row>
    <row r="29171" spans="68:70" x14ac:dyDescent="0.3">
      <c r="BP29171">
        <f t="shared" si="543"/>
        <v>0.54353660090442824</v>
      </c>
      <c r="BQ29171">
        <v>502.51485354564801</v>
      </c>
      <c r="BR29171">
        <v>29138</v>
      </c>
    </row>
    <row r="29172" spans="68:70" x14ac:dyDescent="0.3">
      <c r="BP29172">
        <f t="shared" si="543"/>
        <v>0.54357961081392026</v>
      </c>
      <c r="BQ29172">
        <v>502.52001144117202</v>
      </c>
      <c r="BR29172">
        <v>29139</v>
      </c>
    </row>
    <row r="29173" spans="68:70" x14ac:dyDescent="0.3">
      <c r="BP29173">
        <f t="shared" si="543"/>
        <v>0.54393177940750315</v>
      </c>
      <c r="BQ29173">
        <v>502.56223703053098</v>
      </c>
      <c r="BR29173">
        <v>29140</v>
      </c>
    </row>
    <row r="29174" spans="68:70" x14ac:dyDescent="0.3">
      <c r="BP29174">
        <f t="shared" si="543"/>
        <v>0.54410051104374391</v>
      </c>
      <c r="BQ29174">
        <v>502.58246338553403</v>
      </c>
      <c r="BR29174">
        <v>29141</v>
      </c>
    </row>
    <row r="29175" spans="68:70" x14ac:dyDescent="0.3">
      <c r="BP29175">
        <f t="shared" si="543"/>
        <v>0.54427291329411676</v>
      </c>
      <c r="BQ29175">
        <v>502.60312650876699</v>
      </c>
      <c r="BR29175">
        <v>29142</v>
      </c>
    </row>
    <row r="29176" spans="68:70" x14ac:dyDescent="0.3">
      <c r="BP29176">
        <f t="shared" si="543"/>
        <v>0.54431078885769424</v>
      </c>
      <c r="BQ29176">
        <v>502.60766561333998</v>
      </c>
      <c r="BR29176">
        <v>29143</v>
      </c>
    </row>
    <row r="29177" spans="68:70" x14ac:dyDescent="0.3">
      <c r="BP29177">
        <f t="shared" si="543"/>
        <v>0.54471489320151045</v>
      </c>
      <c r="BQ29177">
        <v>502.65608468560299</v>
      </c>
      <c r="BR29177">
        <v>29144</v>
      </c>
    </row>
    <row r="29178" spans="68:70" x14ac:dyDescent="0.3">
      <c r="BP29178">
        <f t="shared" si="543"/>
        <v>0.54480870595756781</v>
      </c>
      <c r="BQ29178">
        <v>502.66732259620699</v>
      </c>
      <c r="BR29178">
        <v>29145</v>
      </c>
    </row>
    <row r="29179" spans="68:70" x14ac:dyDescent="0.3">
      <c r="BP29179">
        <f t="shared" si="543"/>
        <v>0.54489736716785864</v>
      </c>
      <c r="BQ29179">
        <v>502.677942509442</v>
      </c>
      <c r="BR29179">
        <v>29146</v>
      </c>
    </row>
    <row r="29180" spans="68:70" x14ac:dyDescent="0.3">
      <c r="BP29180">
        <f t="shared" si="543"/>
        <v>0.54509085300365967</v>
      </c>
      <c r="BQ29180">
        <v>502.70111540348</v>
      </c>
      <c r="BR29180">
        <v>29147</v>
      </c>
    </row>
    <row r="29181" spans="68:70" x14ac:dyDescent="0.3">
      <c r="BP29181">
        <f t="shared" si="543"/>
        <v>0.54536762173592013</v>
      </c>
      <c r="BQ29181">
        <v>502.73425555275799</v>
      </c>
      <c r="BR29181">
        <v>29148</v>
      </c>
    </row>
    <row r="29182" spans="68:70" x14ac:dyDescent="0.3">
      <c r="BP29182">
        <f t="shared" si="543"/>
        <v>0.54610449663321492</v>
      </c>
      <c r="BQ29182">
        <v>502.82244760767497</v>
      </c>
      <c r="BR29182">
        <v>29149</v>
      </c>
    </row>
    <row r="29183" spans="68:70" x14ac:dyDescent="0.3">
      <c r="BP29183">
        <f t="shared" si="543"/>
        <v>0.54630899565680524</v>
      </c>
      <c r="BQ29183">
        <v>502.84691229735398</v>
      </c>
      <c r="BR29183">
        <v>29150</v>
      </c>
    </row>
    <row r="29184" spans="68:70" x14ac:dyDescent="0.3">
      <c r="BP29184">
        <f t="shared" si="543"/>
        <v>0.5463959774213546</v>
      </c>
      <c r="BQ29184">
        <v>502.85731673837398</v>
      </c>
      <c r="BR29184">
        <v>29151</v>
      </c>
    </row>
    <row r="29185" spans="68:70" x14ac:dyDescent="0.3">
      <c r="BP29185">
        <f t="shared" si="543"/>
        <v>0.54642189360005866</v>
      </c>
      <c r="BQ29185">
        <v>502.86041657688997</v>
      </c>
      <c r="BR29185">
        <v>29152</v>
      </c>
    </row>
    <row r="29186" spans="68:70" x14ac:dyDescent="0.3">
      <c r="BP29186">
        <f t="shared" si="543"/>
        <v>0.54662840807169288</v>
      </c>
      <c r="BQ29186">
        <v>502.88511518143798</v>
      </c>
      <c r="BR29186">
        <v>29153</v>
      </c>
    </row>
    <row r="29187" spans="68:70" x14ac:dyDescent="0.3">
      <c r="BP29187">
        <f t="shared" si="543"/>
        <v>0.54712090383729317</v>
      </c>
      <c r="BQ29187">
        <v>502.94399759644398</v>
      </c>
      <c r="BR29187">
        <v>29154</v>
      </c>
    </row>
    <row r="29188" spans="68:70" x14ac:dyDescent="0.3">
      <c r="BP29188">
        <f t="shared" si="543"/>
        <v>0.5472367991437026</v>
      </c>
      <c r="BQ29188">
        <v>502.95785009767599</v>
      </c>
      <c r="BR29188">
        <v>29155</v>
      </c>
    </row>
    <row r="29189" spans="68:70" x14ac:dyDescent="0.3">
      <c r="BP29189">
        <f t="shared" si="543"/>
        <v>0.5474222115464783</v>
      </c>
      <c r="BQ29189">
        <v>502.98000864849098</v>
      </c>
      <c r="BR29189">
        <v>29156</v>
      </c>
    </row>
    <row r="29190" spans="68:70" x14ac:dyDescent="0.3">
      <c r="BP29190">
        <f t="shared" si="543"/>
        <v>0.54745062391290122</v>
      </c>
      <c r="BQ29190">
        <v>502.98340386571198</v>
      </c>
      <c r="BR29190">
        <v>29157</v>
      </c>
    </row>
    <row r="29191" spans="68:70" x14ac:dyDescent="0.3">
      <c r="BP29191">
        <f t="shared" si="543"/>
        <v>0.54755148386197294</v>
      </c>
      <c r="BQ29191">
        <v>502.99545570317201</v>
      </c>
      <c r="BR29191">
        <v>29158</v>
      </c>
    </row>
    <row r="29192" spans="68:70" x14ac:dyDescent="0.3">
      <c r="BP29192">
        <f t="shared" si="543"/>
        <v>0.54755331867570622</v>
      </c>
      <c r="BQ29192">
        <v>502.99567493627899</v>
      </c>
      <c r="BR29192">
        <v>29159</v>
      </c>
    </row>
    <row r="29193" spans="68:70" x14ac:dyDescent="0.3">
      <c r="BP29193">
        <f t="shared" si="543"/>
        <v>0.54768766581715034</v>
      </c>
      <c r="BQ29193">
        <v>503.011726434906</v>
      </c>
      <c r="BR29193">
        <v>29160</v>
      </c>
    </row>
    <row r="29194" spans="68:70" x14ac:dyDescent="0.3">
      <c r="BP29194">
        <f t="shared" si="543"/>
        <v>0.54784542194515595</v>
      </c>
      <c r="BQ29194">
        <v>503.030572274419</v>
      </c>
      <c r="BR29194">
        <v>29161</v>
      </c>
    </row>
    <row r="29195" spans="68:70" x14ac:dyDescent="0.3">
      <c r="BP29195">
        <f t="shared" si="543"/>
        <v>0.54828043623382627</v>
      </c>
      <c r="BQ29195">
        <v>503.08252583509699</v>
      </c>
      <c r="BR29195">
        <v>29162</v>
      </c>
    </row>
    <row r="29196" spans="68:70" x14ac:dyDescent="0.3">
      <c r="BP29196">
        <f t="shared" si="543"/>
        <v>0.54854818148210149</v>
      </c>
      <c r="BQ29196">
        <v>503.11449228349602</v>
      </c>
      <c r="BR29196">
        <v>29163</v>
      </c>
    </row>
    <row r="29197" spans="68:70" x14ac:dyDescent="0.3">
      <c r="BP29197">
        <f t="shared" si="543"/>
        <v>0.54856695405567468</v>
      </c>
      <c r="BQ29197">
        <v>503.11673327242102</v>
      </c>
      <c r="BR29197">
        <v>29164</v>
      </c>
    </row>
    <row r="29198" spans="68:70" x14ac:dyDescent="0.3">
      <c r="BP29198">
        <f t="shared" si="543"/>
        <v>0.54881918742411273</v>
      </c>
      <c r="BQ29198">
        <v>503.14684008682298</v>
      </c>
      <c r="BR29198">
        <v>29165</v>
      </c>
    </row>
    <row r="29199" spans="68:70" x14ac:dyDescent="0.3">
      <c r="BP29199">
        <f t="shared" si="543"/>
        <v>0.54883692072255075</v>
      </c>
      <c r="BQ29199">
        <v>503.148956489841</v>
      </c>
      <c r="BR29199">
        <v>29166</v>
      </c>
    </row>
    <row r="29200" spans="68:70" x14ac:dyDescent="0.3">
      <c r="BP29200">
        <f t="shared" si="543"/>
        <v>0.54887082533203935</v>
      </c>
      <c r="BQ29200">
        <v>503.15300278333399</v>
      </c>
      <c r="BR29200">
        <v>29167</v>
      </c>
    </row>
    <row r="29201" spans="68:70" x14ac:dyDescent="0.3">
      <c r="BP29201">
        <f t="shared" si="543"/>
        <v>0.54914518332964202</v>
      </c>
      <c r="BQ29201">
        <v>503.185741020482</v>
      </c>
      <c r="BR29201">
        <v>29168</v>
      </c>
    </row>
    <row r="29202" spans="68:70" x14ac:dyDescent="0.3">
      <c r="BP29202">
        <f t="shared" si="543"/>
        <v>0.54917085945956523</v>
      </c>
      <c r="BQ29202">
        <v>503.18880445004697</v>
      </c>
      <c r="BR29202">
        <v>29169</v>
      </c>
    </row>
    <row r="29203" spans="68:70" x14ac:dyDescent="0.3">
      <c r="BP29203">
        <f t="shared" si="543"/>
        <v>0.54921602250980694</v>
      </c>
      <c r="BQ29203">
        <v>503.19419269828501</v>
      </c>
      <c r="BR29203">
        <v>29170</v>
      </c>
    </row>
    <row r="29204" spans="68:70" x14ac:dyDescent="0.3">
      <c r="BP29204">
        <f t="shared" si="543"/>
        <v>0.54957970505341591</v>
      </c>
      <c r="BQ29204">
        <v>503.23757433959503</v>
      </c>
      <c r="BR29204">
        <v>29171</v>
      </c>
    </row>
    <row r="29205" spans="68:70" x14ac:dyDescent="0.3">
      <c r="BP29205">
        <f t="shared" si="543"/>
        <v>0.54960811929457598</v>
      </c>
      <c r="BQ29205">
        <v>503.24096310969099</v>
      </c>
      <c r="BR29205">
        <v>29172</v>
      </c>
    </row>
    <row r="29206" spans="68:70" x14ac:dyDescent="0.3">
      <c r="BP29206">
        <f t="shared" si="543"/>
        <v>0.55018934740686354</v>
      </c>
      <c r="BQ29206">
        <v>503.31026295541102</v>
      </c>
      <c r="BR29206">
        <v>29173</v>
      </c>
    </row>
    <row r="29207" spans="68:70" x14ac:dyDescent="0.3">
      <c r="BP29207">
        <f t="shared" si="543"/>
        <v>0.55028064684480016</v>
      </c>
      <c r="BQ29207">
        <v>503.32114526307203</v>
      </c>
      <c r="BR29207">
        <v>29174</v>
      </c>
    </row>
    <row r="29208" spans="68:70" x14ac:dyDescent="0.3">
      <c r="BP29208">
        <f t="shared" si="543"/>
        <v>0.55057551570292607</v>
      </c>
      <c r="BQ29208">
        <v>503.356285575735</v>
      </c>
      <c r="BR29208">
        <v>29175</v>
      </c>
    </row>
    <row r="29209" spans="68:70" x14ac:dyDescent="0.3">
      <c r="BP29209">
        <f t="shared" si="543"/>
        <v>0.55067354995763873</v>
      </c>
      <c r="BQ29209">
        <v>503.36796649639001</v>
      </c>
      <c r="BR29209">
        <v>29176</v>
      </c>
    </row>
    <row r="29210" spans="68:70" x14ac:dyDescent="0.3">
      <c r="BP29210">
        <f t="shared" si="543"/>
        <v>0.55080513386767371</v>
      </c>
      <c r="BQ29210">
        <v>503.38364327185502</v>
      </c>
      <c r="BR29210">
        <v>29177</v>
      </c>
    </row>
    <row r="29211" spans="68:70" x14ac:dyDescent="0.3">
      <c r="BP29211">
        <f t="shared" si="543"/>
        <v>0.55086861988498381</v>
      </c>
      <c r="BQ29211">
        <v>503.39120626279799</v>
      </c>
      <c r="BR29211">
        <v>29178</v>
      </c>
    </row>
    <row r="29212" spans="68:70" x14ac:dyDescent="0.3">
      <c r="BP29212">
        <f t="shared" si="543"/>
        <v>0.55116112241893844</v>
      </c>
      <c r="BQ29212">
        <v>503.42604600855799</v>
      </c>
      <c r="BR29212">
        <v>29179</v>
      </c>
    </row>
    <row r="29213" spans="68:70" x14ac:dyDescent="0.3">
      <c r="BP29213">
        <f t="shared" si="543"/>
        <v>0.55117428080627284</v>
      </c>
      <c r="BQ29213">
        <v>503.427613076358</v>
      </c>
      <c r="BR29213">
        <v>29180</v>
      </c>
    </row>
    <row r="29214" spans="68:70" x14ac:dyDescent="0.3">
      <c r="BP29214">
        <f t="shared" si="543"/>
        <v>0.55120303971961848</v>
      </c>
      <c r="BQ29214">
        <v>503.43103798771602</v>
      </c>
      <c r="BR29214">
        <v>29181</v>
      </c>
    </row>
    <row r="29215" spans="68:70" x14ac:dyDescent="0.3">
      <c r="BP29215">
        <f t="shared" si="543"/>
        <v>0.5512783253455229</v>
      </c>
      <c r="BQ29215">
        <v>503.44000336221097</v>
      </c>
      <c r="BR29215">
        <v>29182</v>
      </c>
    </row>
    <row r="29216" spans="68:70" x14ac:dyDescent="0.3">
      <c r="BP29216">
        <f t="shared" si="543"/>
        <v>0.55165021819287341</v>
      </c>
      <c r="BQ29216">
        <v>503.48428117319997</v>
      </c>
      <c r="BR29216">
        <v>29183</v>
      </c>
    </row>
    <row r="29217" spans="68:70" x14ac:dyDescent="0.3">
      <c r="BP29217">
        <f t="shared" si="543"/>
        <v>0.55184860700218008</v>
      </c>
      <c r="BQ29217">
        <v>503.50789537299897</v>
      </c>
      <c r="BR29217">
        <v>29184</v>
      </c>
    </row>
    <row r="29218" spans="68:70" x14ac:dyDescent="0.3">
      <c r="BP29218">
        <f t="shared" ref="BP29218:BP29281" si="544">(BQ29218 - $BS$31303)*(BQ29218 - $BS$31303)/31269</f>
        <v>0.55222002152525429</v>
      </c>
      <c r="BQ29218">
        <v>503.55209339677401</v>
      </c>
      <c r="BR29218">
        <v>29185</v>
      </c>
    </row>
    <row r="29219" spans="68:70" x14ac:dyDescent="0.3">
      <c r="BP29219">
        <f t="shared" si="544"/>
        <v>0.55235530979468606</v>
      </c>
      <c r="BQ29219">
        <v>503.56818889671302</v>
      </c>
      <c r="BR29219">
        <v>29186</v>
      </c>
    </row>
    <row r="29220" spans="68:70" x14ac:dyDescent="0.3">
      <c r="BP29220">
        <f t="shared" si="544"/>
        <v>0.55249409419179496</v>
      </c>
      <c r="BQ29220">
        <v>503.58469828947199</v>
      </c>
      <c r="BR29220">
        <v>29187</v>
      </c>
    </row>
    <row r="29221" spans="68:70" x14ac:dyDescent="0.3">
      <c r="BP29221">
        <f t="shared" si="544"/>
        <v>0.55262668531886117</v>
      </c>
      <c r="BQ29221">
        <v>503.60046901193402</v>
      </c>
      <c r="BR29221">
        <v>29188</v>
      </c>
    </row>
    <row r="29222" spans="68:70" x14ac:dyDescent="0.3">
      <c r="BP29222">
        <f t="shared" si="544"/>
        <v>0.55266983967872552</v>
      </c>
      <c r="BQ29222">
        <v>503.605601492044</v>
      </c>
      <c r="BR29222">
        <v>29189</v>
      </c>
    </row>
    <row r="29223" spans="68:70" x14ac:dyDescent="0.3">
      <c r="BP29223">
        <f t="shared" si="544"/>
        <v>0.55284760951056366</v>
      </c>
      <c r="BQ29223">
        <v>503.62674208968298</v>
      </c>
      <c r="BR29223">
        <v>29190</v>
      </c>
    </row>
    <row r="29224" spans="68:70" x14ac:dyDescent="0.3">
      <c r="BP29224">
        <f t="shared" si="544"/>
        <v>0.55300376724303835</v>
      </c>
      <c r="BQ29224">
        <v>503.645309746995</v>
      </c>
      <c r="BR29224">
        <v>29191</v>
      </c>
    </row>
    <row r="29225" spans="68:70" x14ac:dyDescent="0.3">
      <c r="BP29225">
        <f t="shared" si="544"/>
        <v>0.55311996578579559</v>
      </c>
      <c r="BQ29225">
        <v>503.65912442686198</v>
      </c>
      <c r="BR29225">
        <v>29192</v>
      </c>
    </row>
    <row r="29226" spans="68:70" x14ac:dyDescent="0.3">
      <c r="BP29226">
        <f t="shared" si="544"/>
        <v>0.55381110100073305</v>
      </c>
      <c r="BQ29226">
        <v>503.741262545886</v>
      </c>
      <c r="BR29226">
        <v>29193</v>
      </c>
    </row>
    <row r="29227" spans="68:70" x14ac:dyDescent="0.3">
      <c r="BP29227">
        <f t="shared" si="544"/>
        <v>0.55387285217201265</v>
      </c>
      <c r="BQ29227">
        <v>503.74859888277302</v>
      </c>
      <c r="BR29227">
        <v>29194</v>
      </c>
    </row>
    <row r="29228" spans="68:70" x14ac:dyDescent="0.3">
      <c r="BP29228">
        <f t="shared" si="544"/>
        <v>0.55410055317769247</v>
      </c>
      <c r="BQ29228">
        <v>503.77564732643799</v>
      </c>
      <c r="BR29228">
        <v>29195</v>
      </c>
    </row>
    <row r="29229" spans="68:70" x14ac:dyDescent="0.3">
      <c r="BP29229">
        <f t="shared" si="544"/>
        <v>0.55417991115626175</v>
      </c>
      <c r="BQ29229">
        <v>503.78507289933299</v>
      </c>
      <c r="BR29229">
        <v>29196</v>
      </c>
    </row>
    <row r="29230" spans="68:70" x14ac:dyDescent="0.3">
      <c r="BP29230">
        <f t="shared" si="544"/>
        <v>0.55447363118132409</v>
      </c>
      <c r="BQ29230">
        <v>503.819952992342</v>
      </c>
      <c r="BR29230">
        <v>29197</v>
      </c>
    </row>
    <row r="29231" spans="68:70" x14ac:dyDescent="0.3">
      <c r="BP29231">
        <f t="shared" si="544"/>
        <v>0.55449592614018828</v>
      </c>
      <c r="BQ29231">
        <v>503.822600205188</v>
      </c>
      <c r="BR29231">
        <v>29198</v>
      </c>
    </row>
    <row r="29232" spans="68:70" x14ac:dyDescent="0.3">
      <c r="BP29232">
        <f t="shared" si="544"/>
        <v>0.55461675601561344</v>
      </c>
      <c r="BQ29232">
        <v>503.83694612804499</v>
      </c>
      <c r="BR29232">
        <v>29199</v>
      </c>
    </row>
    <row r="29233" spans="68:70" x14ac:dyDescent="0.3">
      <c r="BP29233">
        <f t="shared" si="544"/>
        <v>0.55463046680501515</v>
      </c>
      <c r="BQ29233">
        <v>503.83857388771298</v>
      </c>
      <c r="BR29233">
        <v>29200</v>
      </c>
    </row>
    <row r="29234" spans="68:70" x14ac:dyDescent="0.3">
      <c r="BP29234">
        <f t="shared" si="544"/>
        <v>0.55479555405464875</v>
      </c>
      <c r="BQ29234">
        <v>503.85817164424202</v>
      </c>
      <c r="BR29234">
        <v>29201</v>
      </c>
    </row>
    <row r="29235" spans="68:70" x14ac:dyDescent="0.3">
      <c r="BP29235">
        <f t="shared" si="544"/>
        <v>0.55481913889592338</v>
      </c>
      <c r="BQ29235">
        <v>503.86097119829299</v>
      </c>
      <c r="BR29235">
        <v>29202</v>
      </c>
    </row>
    <row r="29236" spans="68:70" x14ac:dyDescent="0.3">
      <c r="BP29236">
        <f t="shared" si="544"/>
        <v>0.55497562515265531</v>
      </c>
      <c r="BQ29236">
        <v>503.87954483153999</v>
      </c>
      <c r="BR29236">
        <v>29203</v>
      </c>
    </row>
    <row r="29237" spans="68:70" x14ac:dyDescent="0.3">
      <c r="BP29237">
        <f t="shared" si="544"/>
        <v>0.55552533017281325</v>
      </c>
      <c r="BQ29237">
        <v>503.94476955502603</v>
      </c>
      <c r="BR29237">
        <v>29204</v>
      </c>
    </row>
    <row r="29238" spans="68:70" x14ac:dyDescent="0.3">
      <c r="BP29238">
        <f t="shared" si="544"/>
        <v>0.55571726769897345</v>
      </c>
      <c r="BQ29238">
        <v>503.96753611703201</v>
      </c>
      <c r="BR29238">
        <v>29205</v>
      </c>
    </row>
    <row r="29239" spans="68:70" x14ac:dyDescent="0.3">
      <c r="BP29239">
        <f t="shared" si="544"/>
        <v>0.55600568114742643</v>
      </c>
      <c r="BQ29239">
        <v>504.00173872511499</v>
      </c>
      <c r="BR29239">
        <v>29206</v>
      </c>
    </row>
    <row r="29240" spans="68:70" x14ac:dyDescent="0.3">
      <c r="BP29240">
        <f t="shared" si="544"/>
        <v>0.55624475501874349</v>
      </c>
      <c r="BQ29240">
        <v>504.03008348763302</v>
      </c>
      <c r="BR29240">
        <v>29207</v>
      </c>
    </row>
    <row r="29241" spans="68:70" x14ac:dyDescent="0.3">
      <c r="BP29241">
        <f t="shared" si="544"/>
        <v>0.55629359781589749</v>
      </c>
      <c r="BQ29241">
        <v>504.03587357384401</v>
      </c>
      <c r="BR29241">
        <v>29208</v>
      </c>
    </row>
    <row r="29242" spans="68:70" x14ac:dyDescent="0.3">
      <c r="BP29242">
        <f t="shared" si="544"/>
        <v>0.55654069337855783</v>
      </c>
      <c r="BQ29242">
        <v>504.06516170749302</v>
      </c>
      <c r="BR29242">
        <v>29209</v>
      </c>
    </row>
    <row r="29243" spans="68:70" x14ac:dyDescent="0.3">
      <c r="BP29243">
        <f t="shared" si="544"/>
        <v>0.55665495052339087</v>
      </c>
      <c r="BQ29243">
        <v>504.07870236075502</v>
      </c>
      <c r="BR29243">
        <v>29210</v>
      </c>
    </row>
    <row r="29244" spans="68:70" x14ac:dyDescent="0.3">
      <c r="BP29244">
        <f t="shared" si="544"/>
        <v>0.55670344549494499</v>
      </c>
      <c r="BQ29244">
        <v>504.08444909631402</v>
      </c>
      <c r="BR29244">
        <v>29211</v>
      </c>
    </row>
    <row r="29245" spans="68:70" x14ac:dyDescent="0.3">
      <c r="BP29245">
        <f t="shared" si="544"/>
        <v>0.55680565463811937</v>
      </c>
      <c r="BQ29245">
        <v>504.09656023176001</v>
      </c>
      <c r="BR29245">
        <v>29212</v>
      </c>
    </row>
    <row r="29246" spans="68:70" x14ac:dyDescent="0.3">
      <c r="BP29246">
        <f t="shared" si="544"/>
        <v>0.55709745699388091</v>
      </c>
      <c r="BQ29246">
        <v>504.13113084530301</v>
      </c>
      <c r="BR29246">
        <v>29213</v>
      </c>
    </row>
    <row r="29247" spans="68:70" x14ac:dyDescent="0.3">
      <c r="BP29247">
        <f t="shared" si="544"/>
        <v>0.5575632282723304</v>
      </c>
      <c r="BQ29247">
        <v>504.18629327291899</v>
      </c>
      <c r="BR29247">
        <v>29214</v>
      </c>
    </row>
    <row r="29248" spans="68:70" x14ac:dyDescent="0.3">
      <c r="BP29248">
        <f t="shared" si="544"/>
        <v>0.55760117542542809</v>
      </c>
      <c r="BQ29248">
        <v>504.19078643152102</v>
      </c>
      <c r="BR29248">
        <v>29215</v>
      </c>
    </row>
    <row r="29249" spans="68:70" x14ac:dyDescent="0.3">
      <c r="BP29249">
        <f t="shared" si="544"/>
        <v>0.5577365074212286</v>
      </c>
      <c r="BQ29249">
        <v>504.20680926421898</v>
      </c>
      <c r="BR29249">
        <v>29216</v>
      </c>
    </row>
    <row r="29250" spans="68:70" x14ac:dyDescent="0.3">
      <c r="BP29250">
        <f t="shared" si="544"/>
        <v>0.55793198012960477</v>
      </c>
      <c r="BQ29250">
        <v>504.22994911463701</v>
      </c>
      <c r="BR29250">
        <v>29217</v>
      </c>
    </row>
    <row r="29251" spans="68:70" x14ac:dyDescent="0.3">
      <c r="BP29251">
        <f t="shared" si="544"/>
        <v>0.55828273583178589</v>
      </c>
      <c r="BQ29251">
        <v>504.27146103952299</v>
      </c>
      <c r="BR29251">
        <v>29218</v>
      </c>
    </row>
    <row r="29252" spans="68:70" x14ac:dyDescent="0.3">
      <c r="BP29252">
        <f t="shared" si="544"/>
        <v>0.55847784536033118</v>
      </c>
      <c r="BQ29252">
        <v>504.29454660098997</v>
      </c>
      <c r="BR29252">
        <v>29219</v>
      </c>
    </row>
    <row r="29253" spans="68:70" x14ac:dyDescent="0.3">
      <c r="BP29253">
        <f t="shared" si="544"/>
        <v>0.55891127383954431</v>
      </c>
      <c r="BQ29253">
        <v>504.34581588254099</v>
      </c>
      <c r="BR29253">
        <v>29220</v>
      </c>
    </row>
    <row r="29254" spans="68:70" x14ac:dyDescent="0.3">
      <c r="BP29254">
        <f t="shared" si="544"/>
        <v>0.55905517706549956</v>
      </c>
      <c r="BQ29254">
        <v>504.36283347597202</v>
      </c>
      <c r="BR29254">
        <v>29221</v>
      </c>
    </row>
    <row r="29255" spans="68:70" x14ac:dyDescent="0.3">
      <c r="BP29255">
        <f t="shared" si="544"/>
        <v>0.55926665039644352</v>
      </c>
      <c r="BQ29255">
        <v>504.38783774745201</v>
      </c>
      <c r="BR29255">
        <v>29222</v>
      </c>
    </row>
    <row r="29256" spans="68:70" x14ac:dyDescent="0.3">
      <c r="BP29256">
        <f t="shared" si="544"/>
        <v>0.55927652710898801</v>
      </c>
      <c r="BQ29256">
        <v>504.38900543872899</v>
      </c>
      <c r="BR29256">
        <v>29223</v>
      </c>
    </row>
    <row r="29257" spans="68:70" x14ac:dyDescent="0.3">
      <c r="BP29257">
        <f t="shared" si="544"/>
        <v>0.5594107606096923</v>
      </c>
      <c r="BQ29257">
        <v>504.40487440233397</v>
      </c>
      <c r="BR29257">
        <v>29224</v>
      </c>
    </row>
    <row r="29258" spans="68:70" x14ac:dyDescent="0.3">
      <c r="BP29258">
        <f t="shared" si="544"/>
        <v>0.55955241108352849</v>
      </c>
      <c r="BQ29258">
        <v>504.42161812933699</v>
      </c>
      <c r="BR29258">
        <v>29225</v>
      </c>
    </row>
    <row r="29259" spans="68:70" x14ac:dyDescent="0.3">
      <c r="BP29259">
        <f t="shared" si="544"/>
        <v>0.55956780880048329</v>
      </c>
      <c r="BQ29259">
        <v>504.42343808144301</v>
      </c>
      <c r="BR29259">
        <v>29226</v>
      </c>
    </row>
    <row r="29260" spans="68:70" x14ac:dyDescent="0.3">
      <c r="BP29260">
        <f t="shared" si="544"/>
        <v>0.56023439450877888</v>
      </c>
      <c r="BQ29260">
        <v>504.502202007699</v>
      </c>
      <c r="BR29260">
        <v>29227</v>
      </c>
    </row>
    <row r="29261" spans="68:70" x14ac:dyDescent="0.3">
      <c r="BP29261">
        <f t="shared" si="544"/>
        <v>0.56040851341830134</v>
      </c>
      <c r="BQ29261">
        <v>504.522768220008</v>
      </c>
      <c r="BR29261">
        <v>29228</v>
      </c>
    </row>
    <row r="29262" spans="68:70" x14ac:dyDescent="0.3">
      <c r="BP29262">
        <f t="shared" si="544"/>
        <v>0.56059525781782971</v>
      </c>
      <c r="BQ29262">
        <v>504.54482215292802</v>
      </c>
      <c r="BR29262">
        <v>29229</v>
      </c>
    </row>
    <row r="29263" spans="68:70" x14ac:dyDescent="0.3">
      <c r="BP29263">
        <f t="shared" si="544"/>
        <v>0.56072049169477522</v>
      </c>
      <c r="BQ29263">
        <v>504.559609826783</v>
      </c>
      <c r="BR29263">
        <v>29230</v>
      </c>
    </row>
    <row r="29264" spans="68:70" x14ac:dyDescent="0.3">
      <c r="BP29264">
        <f t="shared" si="544"/>
        <v>0.56100942596709202</v>
      </c>
      <c r="BQ29264">
        <v>504.59372101987299</v>
      </c>
      <c r="BR29264">
        <v>29231</v>
      </c>
    </row>
    <row r="29265" spans="68:70" x14ac:dyDescent="0.3">
      <c r="BP29265">
        <f t="shared" si="544"/>
        <v>0.5610447877356125</v>
      </c>
      <c r="BQ29265">
        <v>504.597895179516</v>
      </c>
      <c r="BR29265">
        <v>29232</v>
      </c>
    </row>
    <row r="29266" spans="68:70" x14ac:dyDescent="0.3">
      <c r="BP29266">
        <f t="shared" si="544"/>
        <v>0.56133620174974264</v>
      </c>
      <c r="BQ29266">
        <v>504.63228914762198</v>
      </c>
      <c r="BR29266">
        <v>29233</v>
      </c>
    </row>
    <row r="29267" spans="68:70" x14ac:dyDescent="0.3">
      <c r="BP29267">
        <f t="shared" si="544"/>
        <v>0.56136927163230088</v>
      </c>
      <c r="BQ29267">
        <v>504.63619163701298</v>
      </c>
      <c r="BR29267">
        <v>29234</v>
      </c>
    </row>
    <row r="29268" spans="68:70" x14ac:dyDescent="0.3">
      <c r="BP29268">
        <f t="shared" si="544"/>
        <v>0.56141503601907372</v>
      </c>
      <c r="BQ29268">
        <v>504.64159198167999</v>
      </c>
      <c r="BR29268">
        <v>29235</v>
      </c>
    </row>
    <row r="29269" spans="68:70" x14ac:dyDescent="0.3">
      <c r="BP29269">
        <f t="shared" si="544"/>
        <v>0.56145820373471356</v>
      </c>
      <c r="BQ29269">
        <v>504.646685709086</v>
      </c>
      <c r="BR29269">
        <v>29236</v>
      </c>
    </row>
    <row r="29270" spans="68:70" x14ac:dyDescent="0.3">
      <c r="BP29270">
        <f t="shared" si="544"/>
        <v>0.56149062285798035</v>
      </c>
      <c r="BQ29270">
        <v>504.65051098954001</v>
      </c>
      <c r="BR29270">
        <v>29237</v>
      </c>
    </row>
    <row r="29271" spans="68:70" x14ac:dyDescent="0.3">
      <c r="BP29271">
        <f t="shared" si="544"/>
        <v>0.56153243184459989</v>
      </c>
      <c r="BQ29271">
        <v>504.65544405982899</v>
      </c>
      <c r="BR29271">
        <v>29238</v>
      </c>
    </row>
    <row r="29272" spans="68:70" x14ac:dyDescent="0.3">
      <c r="BP29272">
        <f t="shared" si="544"/>
        <v>0.56159703409129269</v>
      </c>
      <c r="BQ29272">
        <v>504.66306616101298</v>
      </c>
      <c r="BR29272">
        <v>29239</v>
      </c>
    </row>
    <row r="29273" spans="68:70" x14ac:dyDescent="0.3">
      <c r="BP29273">
        <f t="shared" si="544"/>
        <v>0.56161293033497361</v>
      </c>
      <c r="BQ29273">
        <v>504.66494161337101</v>
      </c>
      <c r="BR29273">
        <v>29240</v>
      </c>
    </row>
    <row r="29274" spans="68:70" x14ac:dyDescent="0.3">
      <c r="BP29274">
        <f t="shared" si="544"/>
        <v>0.56185596423311679</v>
      </c>
      <c r="BQ29274">
        <v>504.693611655258</v>
      </c>
      <c r="BR29274">
        <v>29241</v>
      </c>
    </row>
    <row r="29275" spans="68:70" x14ac:dyDescent="0.3">
      <c r="BP29275">
        <f t="shared" si="544"/>
        <v>0.56186036337240353</v>
      </c>
      <c r="BQ29275">
        <v>504.69413055250402</v>
      </c>
      <c r="BR29275">
        <v>29242</v>
      </c>
    </row>
    <row r="29276" spans="68:70" x14ac:dyDescent="0.3">
      <c r="BP29276">
        <f t="shared" si="544"/>
        <v>0.56195948202164359</v>
      </c>
      <c r="BQ29276">
        <v>504.70582148156598</v>
      </c>
      <c r="BR29276">
        <v>29243</v>
      </c>
    </row>
    <row r="29277" spans="68:70" x14ac:dyDescent="0.3">
      <c r="BP29277">
        <f t="shared" si="544"/>
        <v>0.56203743186623889</v>
      </c>
      <c r="BQ29277">
        <v>504.71501485058599</v>
      </c>
      <c r="BR29277">
        <v>29244</v>
      </c>
    </row>
    <row r="29278" spans="68:70" x14ac:dyDescent="0.3">
      <c r="BP29278">
        <f t="shared" si="544"/>
        <v>0.56213911232553138</v>
      </c>
      <c r="BQ29278">
        <v>504.72700603931401</v>
      </c>
      <c r="BR29278">
        <v>29245</v>
      </c>
    </row>
    <row r="29279" spans="68:70" x14ac:dyDescent="0.3">
      <c r="BP29279">
        <f t="shared" si="544"/>
        <v>0.56238222107353819</v>
      </c>
      <c r="BQ29279">
        <v>504.75567148762298</v>
      </c>
      <c r="BR29279">
        <v>29246</v>
      </c>
    </row>
    <row r="29280" spans="68:70" x14ac:dyDescent="0.3">
      <c r="BP29280">
        <f t="shared" si="544"/>
        <v>0.56238826983525292</v>
      </c>
      <c r="BQ29280">
        <v>504.75638463044902</v>
      </c>
      <c r="BR29280">
        <v>29247</v>
      </c>
    </row>
    <row r="29281" spans="68:70" x14ac:dyDescent="0.3">
      <c r="BP29281">
        <f t="shared" si="544"/>
        <v>0.56238916124286931</v>
      </c>
      <c r="BQ29281">
        <v>504.75648972617199</v>
      </c>
      <c r="BR29281">
        <v>29248</v>
      </c>
    </row>
    <row r="29282" spans="68:70" x14ac:dyDescent="0.3">
      <c r="BP29282">
        <f t="shared" ref="BP29282:BP29345" si="545">(BQ29282 - $BS$31303)*(BQ29282 - $BS$31303)/31269</f>
        <v>0.56243548795595566</v>
      </c>
      <c r="BQ29282">
        <v>504.76195146682198</v>
      </c>
      <c r="BR29282">
        <v>29249</v>
      </c>
    </row>
    <row r="29283" spans="68:70" x14ac:dyDescent="0.3">
      <c r="BP29283">
        <f t="shared" si="545"/>
        <v>0.56246479343658762</v>
      </c>
      <c r="BQ29283">
        <v>504.76540635371799</v>
      </c>
      <c r="BR29283">
        <v>29250</v>
      </c>
    </row>
    <row r="29284" spans="68:70" x14ac:dyDescent="0.3">
      <c r="BP29284">
        <f t="shared" si="545"/>
        <v>0.56266173822753007</v>
      </c>
      <c r="BQ29284">
        <v>504.78862226928402</v>
      </c>
      <c r="BR29284">
        <v>29251</v>
      </c>
    </row>
    <row r="29285" spans="68:70" x14ac:dyDescent="0.3">
      <c r="BP29285">
        <f t="shared" si="545"/>
        <v>0.56366020746993517</v>
      </c>
      <c r="BQ29285">
        <v>504.90625968061403</v>
      </c>
      <c r="BR29285">
        <v>29252</v>
      </c>
    </row>
    <row r="29286" spans="68:70" x14ac:dyDescent="0.3">
      <c r="BP29286">
        <f t="shared" si="545"/>
        <v>0.56380175450056436</v>
      </c>
      <c r="BQ29286">
        <v>504.92292799998501</v>
      </c>
      <c r="BR29286">
        <v>29253</v>
      </c>
    </row>
    <row r="29287" spans="68:70" x14ac:dyDescent="0.3">
      <c r="BP29287">
        <f t="shared" si="545"/>
        <v>0.56412997542175247</v>
      </c>
      <c r="BQ29287">
        <v>504.961570645949</v>
      </c>
      <c r="BR29287">
        <v>29254</v>
      </c>
    </row>
    <row r="29288" spans="68:70" x14ac:dyDescent="0.3">
      <c r="BP29288">
        <f t="shared" si="545"/>
        <v>0.56421961054521774</v>
      </c>
      <c r="BQ29288">
        <v>504.972121761587</v>
      </c>
      <c r="BR29288">
        <v>29255</v>
      </c>
    </row>
    <row r="29289" spans="68:70" x14ac:dyDescent="0.3">
      <c r="BP29289">
        <f t="shared" si="545"/>
        <v>0.56422421069270401</v>
      </c>
      <c r="BQ29289">
        <v>504.972663230818</v>
      </c>
      <c r="BR29289">
        <v>29256</v>
      </c>
    </row>
    <row r="29290" spans="68:70" x14ac:dyDescent="0.3">
      <c r="BP29290">
        <f t="shared" si="545"/>
        <v>0.5645908676838779</v>
      </c>
      <c r="BQ29290">
        <v>505.01581420187603</v>
      </c>
      <c r="BR29290">
        <v>29257</v>
      </c>
    </row>
    <row r="29291" spans="68:70" x14ac:dyDescent="0.3">
      <c r="BP29291">
        <f t="shared" si="545"/>
        <v>0.56466856685277167</v>
      </c>
      <c r="BQ29291">
        <v>505.024956629023</v>
      </c>
      <c r="BR29291">
        <v>29258</v>
      </c>
    </row>
    <row r="29292" spans="68:70" x14ac:dyDescent="0.3">
      <c r="BP29292">
        <f t="shared" si="545"/>
        <v>0.56467961887608642</v>
      </c>
      <c r="BQ29292">
        <v>505.02625700776599</v>
      </c>
      <c r="BR29292">
        <v>29259</v>
      </c>
    </row>
    <row r="29293" spans="68:70" x14ac:dyDescent="0.3">
      <c r="BP29293">
        <f t="shared" si="545"/>
        <v>0.56489462801254553</v>
      </c>
      <c r="BQ29293">
        <v>505.05155240618001</v>
      </c>
      <c r="BR29293">
        <v>29260</v>
      </c>
    </row>
    <row r="29294" spans="68:70" x14ac:dyDescent="0.3">
      <c r="BP29294">
        <f t="shared" si="545"/>
        <v>0.56495693073036335</v>
      </c>
      <c r="BQ29294">
        <v>505.05888129774701</v>
      </c>
      <c r="BR29294">
        <v>29261</v>
      </c>
    </row>
    <row r="29295" spans="68:70" x14ac:dyDescent="0.3">
      <c r="BP29295">
        <f t="shared" si="545"/>
        <v>0.56505632110184723</v>
      </c>
      <c r="BQ29295">
        <v>505.07057210618598</v>
      </c>
      <c r="BR29295">
        <v>29262</v>
      </c>
    </row>
    <row r="29296" spans="68:70" x14ac:dyDescent="0.3">
      <c r="BP29296">
        <f t="shared" si="545"/>
        <v>0.56529920820000401</v>
      </c>
      <c r="BQ29296">
        <v>505.09913741448401</v>
      </c>
      <c r="BR29296">
        <v>29263</v>
      </c>
    </row>
    <row r="29297" spans="68:70" x14ac:dyDescent="0.3">
      <c r="BP29297">
        <f t="shared" si="545"/>
        <v>0.5653857019355728</v>
      </c>
      <c r="BQ29297">
        <v>505.10930823182503</v>
      </c>
      <c r="BR29297">
        <v>29264</v>
      </c>
    </row>
    <row r="29298" spans="68:70" x14ac:dyDescent="0.3">
      <c r="BP29298">
        <f t="shared" si="545"/>
        <v>0.56546521658178639</v>
      </c>
      <c r="BQ29298">
        <v>505.118657690193</v>
      </c>
      <c r="BR29298">
        <v>29265</v>
      </c>
    </row>
    <row r="29299" spans="68:70" x14ac:dyDescent="0.3">
      <c r="BP29299">
        <f t="shared" si="545"/>
        <v>0.56559713717066717</v>
      </c>
      <c r="BQ29299">
        <v>505.13416767265198</v>
      </c>
      <c r="BR29299">
        <v>29266</v>
      </c>
    </row>
    <row r="29300" spans="68:70" x14ac:dyDescent="0.3">
      <c r="BP29300">
        <f t="shared" si="545"/>
        <v>0.56589343181192497</v>
      </c>
      <c r="BQ29300">
        <v>505.16899661848498</v>
      </c>
      <c r="BR29300">
        <v>29267</v>
      </c>
    </row>
    <row r="29301" spans="68:70" x14ac:dyDescent="0.3">
      <c r="BP29301">
        <f t="shared" si="545"/>
        <v>0.56610991443986347</v>
      </c>
      <c r="BQ29301">
        <v>505.19443802962701</v>
      </c>
      <c r="BR29301">
        <v>29268</v>
      </c>
    </row>
    <row r="29302" spans="68:70" x14ac:dyDescent="0.3">
      <c r="BP29302">
        <f t="shared" si="545"/>
        <v>0.56627132992344009</v>
      </c>
      <c r="BQ29302">
        <v>505.213404689551</v>
      </c>
      <c r="BR29302">
        <v>29269</v>
      </c>
    </row>
    <row r="29303" spans="68:70" x14ac:dyDescent="0.3">
      <c r="BP29303">
        <f t="shared" si="545"/>
        <v>0.56651635869971972</v>
      </c>
      <c r="BQ29303">
        <v>505.24219092225502</v>
      </c>
      <c r="BR29303">
        <v>29270</v>
      </c>
    </row>
    <row r="29304" spans="68:70" x14ac:dyDescent="0.3">
      <c r="BP29304">
        <f t="shared" si="545"/>
        <v>0.56681512296179837</v>
      </c>
      <c r="BQ29304">
        <v>505.27728163359802</v>
      </c>
      <c r="BR29304">
        <v>29271</v>
      </c>
    </row>
    <row r="29305" spans="68:70" x14ac:dyDescent="0.3">
      <c r="BP29305">
        <f t="shared" si="545"/>
        <v>0.56697064640079864</v>
      </c>
      <c r="BQ29305">
        <v>505.29554464328999</v>
      </c>
      <c r="BR29305">
        <v>29272</v>
      </c>
    </row>
    <row r="29306" spans="68:70" x14ac:dyDescent="0.3">
      <c r="BP29306">
        <f t="shared" si="545"/>
        <v>0.56699037098510319</v>
      </c>
      <c r="BQ29306">
        <v>505.297860708565</v>
      </c>
      <c r="BR29306">
        <v>29273</v>
      </c>
    </row>
    <row r="29307" spans="68:70" x14ac:dyDescent="0.3">
      <c r="BP29307">
        <f t="shared" si="545"/>
        <v>0.56740365577698104</v>
      </c>
      <c r="BQ29307">
        <v>505.34637944302801</v>
      </c>
      <c r="BR29307">
        <v>29274</v>
      </c>
    </row>
    <row r="29308" spans="68:70" x14ac:dyDescent="0.3">
      <c r="BP29308">
        <f t="shared" si="545"/>
        <v>0.56840531980438425</v>
      </c>
      <c r="BQ29308">
        <v>505.46389935833002</v>
      </c>
      <c r="BR29308">
        <v>29275</v>
      </c>
    </row>
    <row r="29309" spans="68:70" x14ac:dyDescent="0.3">
      <c r="BP29309">
        <f t="shared" si="545"/>
        <v>0.56845455642938936</v>
      </c>
      <c r="BQ29309">
        <v>505.46967335866799</v>
      </c>
      <c r="BR29309">
        <v>29276</v>
      </c>
    </row>
    <row r="29310" spans="68:70" x14ac:dyDescent="0.3">
      <c r="BP29310">
        <f t="shared" si="545"/>
        <v>0.56857125522223506</v>
      </c>
      <c r="BQ29310">
        <v>505.48335767801899</v>
      </c>
      <c r="BR29310">
        <v>29277</v>
      </c>
    </row>
    <row r="29311" spans="68:70" x14ac:dyDescent="0.3">
      <c r="BP29311">
        <f t="shared" si="545"/>
        <v>0.56858899058549384</v>
      </c>
      <c r="BQ29311">
        <v>505.48543723704699</v>
      </c>
      <c r="BR29311">
        <v>29278</v>
      </c>
    </row>
    <row r="29312" spans="68:70" x14ac:dyDescent="0.3">
      <c r="BP29312">
        <f t="shared" si="545"/>
        <v>0.56872240206300917</v>
      </c>
      <c r="BQ29312">
        <v>505.501079352906</v>
      </c>
      <c r="BR29312">
        <v>29279</v>
      </c>
    </row>
    <row r="29313" spans="68:70" x14ac:dyDescent="0.3">
      <c r="BP29313">
        <f t="shared" si="545"/>
        <v>0.56875335959272566</v>
      </c>
      <c r="BQ29313">
        <v>505.50470877284999</v>
      </c>
      <c r="BR29313">
        <v>29280</v>
      </c>
    </row>
    <row r="29314" spans="68:70" x14ac:dyDescent="0.3">
      <c r="BP29314">
        <f t="shared" si="545"/>
        <v>0.56877292352089326</v>
      </c>
      <c r="BQ29314">
        <v>505.507002371044</v>
      </c>
      <c r="BR29314">
        <v>29281</v>
      </c>
    </row>
    <row r="29315" spans="68:70" x14ac:dyDescent="0.3">
      <c r="BP29315">
        <f t="shared" si="545"/>
        <v>0.56880905222942801</v>
      </c>
      <c r="BQ29315">
        <v>505.511237855427</v>
      </c>
      <c r="BR29315">
        <v>29282</v>
      </c>
    </row>
    <row r="29316" spans="68:70" x14ac:dyDescent="0.3">
      <c r="BP29316">
        <f t="shared" si="545"/>
        <v>0.56907226303790637</v>
      </c>
      <c r="BQ29316">
        <v>505.54209084393699</v>
      </c>
      <c r="BR29316">
        <v>29283</v>
      </c>
    </row>
    <row r="29317" spans="68:70" x14ac:dyDescent="0.3">
      <c r="BP29317">
        <f t="shared" si="545"/>
        <v>0.56919840247196729</v>
      </c>
      <c r="BQ29317">
        <v>505.55687410020101</v>
      </c>
      <c r="BR29317">
        <v>29284</v>
      </c>
    </row>
    <row r="29318" spans="68:70" x14ac:dyDescent="0.3">
      <c r="BP29318">
        <f t="shared" si="545"/>
        <v>0.56920395258799472</v>
      </c>
      <c r="BQ29318">
        <v>505.55752452361702</v>
      </c>
      <c r="BR29318">
        <v>29285</v>
      </c>
    </row>
    <row r="29319" spans="68:70" x14ac:dyDescent="0.3">
      <c r="BP29319">
        <f t="shared" si="545"/>
        <v>0.56968440586618918</v>
      </c>
      <c r="BQ29319">
        <v>505.61381729007599</v>
      </c>
      <c r="BR29319">
        <v>29286</v>
      </c>
    </row>
    <row r="29320" spans="68:70" x14ac:dyDescent="0.3">
      <c r="BP29320">
        <f t="shared" si="545"/>
        <v>0.56984320645161812</v>
      </c>
      <c r="BQ29320">
        <v>505.63241809216902</v>
      </c>
      <c r="BR29320">
        <v>29287</v>
      </c>
    </row>
    <row r="29321" spans="68:70" x14ac:dyDescent="0.3">
      <c r="BP29321">
        <f t="shared" si="545"/>
        <v>0.56988240580394489</v>
      </c>
      <c r="BQ29321">
        <v>505.63700923428098</v>
      </c>
      <c r="BR29321">
        <v>29288</v>
      </c>
    </row>
    <row r="29322" spans="68:70" x14ac:dyDescent="0.3">
      <c r="BP29322">
        <f t="shared" si="545"/>
        <v>0.57034304619212117</v>
      </c>
      <c r="BQ29322">
        <v>505.69094895025</v>
      </c>
      <c r="BR29322">
        <v>29289</v>
      </c>
    </row>
    <row r="29323" spans="68:70" x14ac:dyDescent="0.3">
      <c r="BP29323">
        <f t="shared" si="545"/>
        <v>0.57039154490866117</v>
      </c>
      <c r="BQ29323">
        <v>505.69662674826498</v>
      </c>
      <c r="BR29323">
        <v>29290</v>
      </c>
    </row>
    <row r="29324" spans="68:70" x14ac:dyDescent="0.3">
      <c r="BP29324">
        <f t="shared" si="545"/>
        <v>0.57071068691478433</v>
      </c>
      <c r="BQ29324">
        <v>505.73398303463</v>
      </c>
      <c r="BR29324">
        <v>29291</v>
      </c>
    </row>
    <row r="29325" spans="68:70" x14ac:dyDescent="0.3">
      <c r="BP29325">
        <f t="shared" si="545"/>
        <v>0.57092705193516347</v>
      </c>
      <c r="BQ29325">
        <v>505.75930310404402</v>
      </c>
      <c r="BR29325">
        <v>29292</v>
      </c>
    </row>
    <row r="29326" spans="68:70" x14ac:dyDescent="0.3">
      <c r="BP29326">
        <f t="shared" si="545"/>
        <v>0.57104445196461473</v>
      </c>
      <c r="BQ29326">
        <v>505.77303980903298</v>
      </c>
      <c r="BR29326">
        <v>29293</v>
      </c>
    </row>
    <row r="29327" spans="68:70" x14ac:dyDescent="0.3">
      <c r="BP29327">
        <f t="shared" si="545"/>
        <v>0.57140023723601463</v>
      </c>
      <c r="BQ29327">
        <v>505.81466079629098</v>
      </c>
      <c r="BR29327">
        <v>29294</v>
      </c>
    </row>
    <row r="29328" spans="68:70" x14ac:dyDescent="0.3">
      <c r="BP29328">
        <f t="shared" si="545"/>
        <v>0.57188630338159596</v>
      </c>
      <c r="BQ29328">
        <v>505.87150155109799</v>
      </c>
      <c r="BR29328">
        <v>29295</v>
      </c>
    </row>
    <row r="29329" spans="68:70" x14ac:dyDescent="0.3">
      <c r="BP29329">
        <f t="shared" si="545"/>
        <v>0.57192655785952018</v>
      </c>
      <c r="BQ29329">
        <v>505.876207841363</v>
      </c>
      <c r="BR29329">
        <v>29296</v>
      </c>
    </row>
    <row r="29330" spans="68:70" x14ac:dyDescent="0.3">
      <c r="BP29330">
        <f t="shared" si="545"/>
        <v>0.57251536638599942</v>
      </c>
      <c r="BQ29330">
        <v>505.945028563233</v>
      </c>
      <c r="BR29330">
        <v>29297</v>
      </c>
    </row>
    <row r="29331" spans="68:70" x14ac:dyDescent="0.3">
      <c r="BP29331">
        <f t="shared" si="545"/>
        <v>0.57259739867529769</v>
      </c>
      <c r="BQ29331">
        <v>505.95461379685401</v>
      </c>
      <c r="BR29331">
        <v>29298</v>
      </c>
    </row>
    <row r="29332" spans="68:70" x14ac:dyDescent="0.3">
      <c r="BP29332">
        <f t="shared" si="545"/>
        <v>0.57291289778755394</v>
      </c>
      <c r="BQ29332">
        <v>505.99147255047802</v>
      </c>
      <c r="BR29332">
        <v>29299</v>
      </c>
    </row>
    <row r="29333" spans="68:70" x14ac:dyDescent="0.3">
      <c r="BP29333">
        <f t="shared" si="545"/>
        <v>0.57301846878370166</v>
      </c>
      <c r="BQ29333">
        <v>506.00380380650302</v>
      </c>
      <c r="BR29333">
        <v>29300</v>
      </c>
    </row>
    <row r="29334" spans="68:70" x14ac:dyDescent="0.3">
      <c r="BP29334">
        <f t="shared" si="545"/>
        <v>0.57312147291996773</v>
      </c>
      <c r="BQ29334">
        <v>506.01583414479501</v>
      </c>
      <c r="BR29334">
        <v>29301</v>
      </c>
    </row>
    <row r="29335" spans="68:70" x14ac:dyDescent="0.3">
      <c r="BP29335">
        <f t="shared" si="545"/>
        <v>0.57358185700667941</v>
      </c>
      <c r="BQ29335">
        <v>506.06959136139398</v>
      </c>
      <c r="BR29335">
        <v>29302</v>
      </c>
    </row>
    <row r="29336" spans="68:70" x14ac:dyDescent="0.3">
      <c r="BP29336">
        <f t="shared" si="545"/>
        <v>0.57366400302891973</v>
      </c>
      <c r="BQ29336">
        <v>506.07918095687199</v>
      </c>
      <c r="BR29336">
        <v>29303</v>
      </c>
    </row>
    <row r="29337" spans="68:70" x14ac:dyDescent="0.3">
      <c r="BP29337">
        <f t="shared" si="545"/>
        <v>0.57373287072278589</v>
      </c>
      <c r="BQ29337">
        <v>506.08721993242102</v>
      </c>
      <c r="BR29337">
        <v>29304</v>
      </c>
    </row>
    <row r="29338" spans="68:70" x14ac:dyDescent="0.3">
      <c r="BP29338">
        <f t="shared" si="545"/>
        <v>0.57403084242888924</v>
      </c>
      <c r="BQ29338">
        <v>506.12199682585401</v>
      </c>
      <c r="BR29338">
        <v>29305</v>
      </c>
    </row>
    <row r="29339" spans="68:70" x14ac:dyDescent="0.3">
      <c r="BP29339">
        <f t="shared" si="545"/>
        <v>0.57404274723473236</v>
      </c>
      <c r="BQ29339">
        <v>506.12338607280401</v>
      </c>
      <c r="BR29339">
        <v>29306</v>
      </c>
    </row>
    <row r="29340" spans="68:70" x14ac:dyDescent="0.3">
      <c r="BP29340">
        <f t="shared" si="545"/>
        <v>0.57409198371034931</v>
      </c>
      <c r="BQ29340">
        <v>506.12913163499002</v>
      </c>
      <c r="BR29340">
        <v>29307</v>
      </c>
    </row>
    <row r="29341" spans="68:70" x14ac:dyDescent="0.3">
      <c r="BP29341">
        <f t="shared" si="545"/>
        <v>0.57409666653252345</v>
      </c>
      <c r="BQ29341">
        <v>506.129678075691</v>
      </c>
      <c r="BR29341">
        <v>29308</v>
      </c>
    </row>
    <row r="29342" spans="68:70" x14ac:dyDescent="0.3">
      <c r="BP29342">
        <f t="shared" si="545"/>
        <v>0.57441792264680458</v>
      </c>
      <c r="BQ29342">
        <v>506.16716028198698</v>
      </c>
      <c r="BR29342">
        <v>29309</v>
      </c>
    </row>
    <row r="29343" spans="68:70" x14ac:dyDescent="0.3">
      <c r="BP29343">
        <f t="shared" si="545"/>
        <v>0.57451059460056608</v>
      </c>
      <c r="BQ29343">
        <v>506.17797073300602</v>
      </c>
      <c r="BR29343">
        <v>29310</v>
      </c>
    </row>
    <row r="29344" spans="68:70" x14ac:dyDescent="0.3">
      <c r="BP29344">
        <f t="shared" si="545"/>
        <v>0.57478158007970448</v>
      </c>
      <c r="BQ29344">
        <v>506.20957697029002</v>
      </c>
      <c r="BR29344">
        <v>29311</v>
      </c>
    </row>
    <row r="29345" spans="68:70" x14ac:dyDescent="0.3">
      <c r="BP29345">
        <f t="shared" si="545"/>
        <v>0.57483459559776684</v>
      </c>
      <c r="BQ29345">
        <v>506.21575953364197</v>
      </c>
      <c r="BR29345">
        <v>29312</v>
      </c>
    </row>
    <row r="29346" spans="68:70" x14ac:dyDescent="0.3">
      <c r="BP29346">
        <f t="shared" ref="BP29346:BP29409" si="546">(BQ29346 - $BS$31303)*(BQ29346 - $BS$31303)/31269</f>
        <v>0.57491680283534086</v>
      </c>
      <c r="BQ29346">
        <v>506.22534581298697</v>
      </c>
      <c r="BR29346">
        <v>29313</v>
      </c>
    </row>
    <row r="29347" spans="68:70" x14ac:dyDescent="0.3">
      <c r="BP29347">
        <f t="shared" si="546"/>
        <v>0.57493530196513343</v>
      </c>
      <c r="BQ29347">
        <v>506.22750292305398</v>
      </c>
      <c r="BR29347">
        <v>29314</v>
      </c>
    </row>
    <row r="29348" spans="68:70" x14ac:dyDescent="0.3">
      <c r="BP29348">
        <f t="shared" si="546"/>
        <v>0.57508911380411021</v>
      </c>
      <c r="BQ29348">
        <v>506.24543696716398</v>
      </c>
      <c r="BR29348">
        <v>29315</v>
      </c>
    </row>
    <row r="29349" spans="68:70" x14ac:dyDescent="0.3">
      <c r="BP29349">
        <f t="shared" si="546"/>
        <v>0.57522952980281716</v>
      </c>
      <c r="BQ29349">
        <v>506.26180699858998</v>
      </c>
      <c r="BR29349">
        <v>29316</v>
      </c>
    </row>
    <row r="29350" spans="68:70" x14ac:dyDescent="0.3">
      <c r="BP29350">
        <f t="shared" si="546"/>
        <v>0.57528146141659953</v>
      </c>
      <c r="BQ29350">
        <v>506.26786080363701</v>
      </c>
      <c r="BR29350">
        <v>29317</v>
      </c>
    </row>
    <row r="29351" spans="68:70" x14ac:dyDescent="0.3">
      <c r="BP29351">
        <f t="shared" si="546"/>
        <v>0.57575686107119184</v>
      </c>
      <c r="BQ29351">
        <v>506.32326669905399</v>
      </c>
      <c r="BR29351">
        <v>29318</v>
      </c>
    </row>
    <row r="29352" spans="68:70" x14ac:dyDescent="0.3">
      <c r="BP29352">
        <f t="shared" si="546"/>
        <v>0.57611527808098939</v>
      </c>
      <c r="BQ29352">
        <v>506.36502362111798</v>
      </c>
      <c r="BR29352">
        <v>29319</v>
      </c>
    </row>
    <row r="29353" spans="68:70" x14ac:dyDescent="0.3">
      <c r="BP29353">
        <f t="shared" si="546"/>
        <v>0.57614344735554979</v>
      </c>
      <c r="BQ29353">
        <v>506.36830489633599</v>
      </c>
      <c r="BR29353">
        <v>29320</v>
      </c>
    </row>
    <row r="29354" spans="68:70" x14ac:dyDescent="0.3">
      <c r="BP29354">
        <f t="shared" si="546"/>
        <v>0.5762773960320805</v>
      </c>
      <c r="BQ29354">
        <v>506.383906702351</v>
      </c>
      <c r="BR29354">
        <v>29321</v>
      </c>
    </row>
    <row r="29355" spans="68:70" x14ac:dyDescent="0.3">
      <c r="BP29355">
        <f t="shared" si="546"/>
        <v>0.5766045442828317</v>
      </c>
      <c r="BQ29355">
        <v>506.42200400142201</v>
      </c>
      <c r="BR29355">
        <v>29322</v>
      </c>
    </row>
    <row r="29356" spans="68:70" x14ac:dyDescent="0.3">
      <c r="BP29356">
        <f t="shared" si="546"/>
        <v>0.57660631240529747</v>
      </c>
      <c r="BQ29356">
        <v>506.4222098747</v>
      </c>
      <c r="BR29356">
        <v>29323</v>
      </c>
    </row>
    <row r="29357" spans="68:70" x14ac:dyDescent="0.3">
      <c r="BP29357">
        <f t="shared" si="546"/>
        <v>0.57668614961409748</v>
      </c>
      <c r="BQ29357">
        <v>506.43150547876201</v>
      </c>
      <c r="BR29357">
        <v>29324</v>
      </c>
    </row>
    <row r="29358" spans="68:70" x14ac:dyDescent="0.3">
      <c r="BP29358">
        <f t="shared" si="546"/>
        <v>0.5767203168102597</v>
      </c>
      <c r="BQ29358">
        <v>506.43548343635098</v>
      </c>
      <c r="BR29358">
        <v>29325</v>
      </c>
    </row>
    <row r="29359" spans="68:70" x14ac:dyDescent="0.3">
      <c r="BP29359">
        <f t="shared" si="546"/>
        <v>0.5769760653121585</v>
      </c>
      <c r="BQ29359">
        <v>506.46525552710199</v>
      </c>
      <c r="BR29359">
        <v>29326</v>
      </c>
    </row>
    <row r="29360" spans="68:70" x14ac:dyDescent="0.3">
      <c r="BP29360">
        <f t="shared" si="546"/>
        <v>0.5772921489857672</v>
      </c>
      <c r="BQ29360">
        <v>506.50204221590798</v>
      </c>
      <c r="BR29360">
        <v>29327</v>
      </c>
    </row>
    <row r="29361" spans="68:70" x14ac:dyDescent="0.3">
      <c r="BP29361">
        <f t="shared" si="546"/>
        <v>0.57731863259002969</v>
      </c>
      <c r="BQ29361">
        <v>506.50512399343501</v>
      </c>
      <c r="BR29361">
        <v>29328</v>
      </c>
    </row>
    <row r="29362" spans="68:70" x14ac:dyDescent="0.3">
      <c r="BP29362">
        <f t="shared" si="546"/>
        <v>0.57739173677074995</v>
      </c>
      <c r="BQ29362">
        <v>506.51363043024202</v>
      </c>
      <c r="BR29362">
        <v>29329</v>
      </c>
    </row>
    <row r="29363" spans="68:70" x14ac:dyDescent="0.3">
      <c r="BP29363">
        <f t="shared" si="546"/>
        <v>0.57752395154998937</v>
      </c>
      <c r="BQ29363">
        <v>506.529013636493</v>
      </c>
      <c r="BR29363">
        <v>29330</v>
      </c>
    </row>
    <row r="29364" spans="68:70" x14ac:dyDescent="0.3">
      <c r="BP29364">
        <f t="shared" si="546"/>
        <v>0.57757945289839085</v>
      </c>
      <c r="BQ29364">
        <v>506.53547070064201</v>
      </c>
      <c r="BR29364">
        <v>29331</v>
      </c>
    </row>
    <row r="29365" spans="68:70" x14ac:dyDescent="0.3">
      <c r="BP29365">
        <f t="shared" si="546"/>
        <v>0.57799544314275886</v>
      </c>
      <c r="BQ29365">
        <v>506.58385741156297</v>
      </c>
      <c r="BR29365">
        <v>29332</v>
      </c>
    </row>
    <row r="29366" spans="68:70" x14ac:dyDescent="0.3">
      <c r="BP29366">
        <f t="shared" si="546"/>
        <v>0.57811148884277008</v>
      </c>
      <c r="BQ29366">
        <v>506.59735238546398</v>
      </c>
      <c r="BR29366">
        <v>29333</v>
      </c>
    </row>
    <row r="29367" spans="68:70" x14ac:dyDescent="0.3">
      <c r="BP29367">
        <f t="shared" si="546"/>
        <v>0.57814394373715627</v>
      </c>
      <c r="BQ29367">
        <v>506.60112632819499</v>
      </c>
      <c r="BR29367">
        <v>29334</v>
      </c>
    </row>
    <row r="29368" spans="68:70" x14ac:dyDescent="0.3">
      <c r="BP29368">
        <f t="shared" si="546"/>
        <v>0.57842336364328029</v>
      </c>
      <c r="BQ29368">
        <v>506.63361364832599</v>
      </c>
      <c r="BR29368">
        <v>29335</v>
      </c>
    </row>
    <row r="29369" spans="68:70" x14ac:dyDescent="0.3">
      <c r="BP29369">
        <f t="shared" si="546"/>
        <v>0.57855242684281183</v>
      </c>
      <c r="BQ29369">
        <v>506.648616792773</v>
      </c>
      <c r="BR29369">
        <v>29336</v>
      </c>
    </row>
    <row r="29370" spans="68:70" x14ac:dyDescent="0.3">
      <c r="BP29370">
        <f t="shared" si="546"/>
        <v>0.57861618665480585</v>
      </c>
      <c r="BQ29370">
        <v>506.656028029808</v>
      </c>
      <c r="BR29370">
        <v>29337</v>
      </c>
    </row>
    <row r="29371" spans="68:70" x14ac:dyDescent="0.3">
      <c r="BP29371">
        <f t="shared" si="546"/>
        <v>0.57889906229509769</v>
      </c>
      <c r="BQ29371">
        <v>506.68890366791499</v>
      </c>
      <c r="BR29371">
        <v>29338</v>
      </c>
    </row>
    <row r="29372" spans="68:70" x14ac:dyDescent="0.3">
      <c r="BP29372">
        <f t="shared" si="546"/>
        <v>0.57896832288098732</v>
      </c>
      <c r="BQ29372">
        <v>506.69695186771099</v>
      </c>
      <c r="BR29372">
        <v>29339</v>
      </c>
    </row>
    <row r="29373" spans="68:70" x14ac:dyDescent="0.3">
      <c r="BP29373">
        <f t="shared" si="546"/>
        <v>0.57933487148867369</v>
      </c>
      <c r="BQ29373">
        <v>506.73953743638299</v>
      </c>
      <c r="BR29373">
        <v>29340</v>
      </c>
    </row>
    <row r="29374" spans="68:70" x14ac:dyDescent="0.3">
      <c r="BP29374">
        <f t="shared" si="546"/>
        <v>0.57935917432131256</v>
      </c>
      <c r="BQ29374">
        <v>506.742360459971</v>
      </c>
      <c r="BR29374">
        <v>29341</v>
      </c>
    </row>
    <row r="29375" spans="68:70" x14ac:dyDescent="0.3">
      <c r="BP29375">
        <f t="shared" si="546"/>
        <v>0.57941805884957642</v>
      </c>
      <c r="BQ29375">
        <v>506.74920025711901</v>
      </c>
      <c r="BR29375">
        <v>29342</v>
      </c>
    </row>
    <row r="29376" spans="68:70" x14ac:dyDescent="0.3">
      <c r="BP29376">
        <f t="shared" si="546"/>
        <v>0.57970323450199135</v>
      </c>
      <c r="BQ29376">
        <v>506.782320232362</v>
      </c>
      <c r="BR29376">
        <v>29343</v>
      </c>
    </row>
    <row r="29377" spans="68:70" x14ac:dyDescent="0.3">
      <c r="BP29377">
        <f t="shared" si="546"/>
        <v>0.57986125785486387</v>
      </c>
      <c r="BQ29377">
        <v>506.80066937672802</v>
      </c>
      <c r="BR29377">
        <v>29344</v>
      </c>
    </row>
    <row r="29378" spans="68:70" x14ac:dyDescent="0.3">
      <c r="BP29378">
        <f t="shared" si="546"/>
        <v>0.58034976195903265</v>
      </c>
      <c r="BQ29378">
        <v>506.85737703737499</v>
      </c>
      <c r="BR29378">
        <v>29345</v>
      </c>
    </row>
    <row r="29379" spans="68:70" x14ac:dyDescent="0.3">
      <c r="BP29379">
        <f t="shared" si="546"/>
        <v>0.58080376408953749</v>
      </c>
      <c r="BQ29379">
        <v>506.91005816652699</v>
      </c>
      <c r="BR29379">
        <v>29346</v>
      </c>
    </row>
    <row r="29380" spans="68:70" x14ac:dyDescent="0.3">
      <c r="BP29380">
        <f t="shared" si="546"/>
        <v>0.58110907072771645</v>
      </c>
      <c r="BQ29380">
        <v>506.94547351135498</v>
      </c>
      <c r="BR29380">
        <v>29347</v>
      </c>
    </row>
    <row r="29381" spans="68:70" x14ac:dyDescent="0.3">
      <c r="BP29381">
        <f t="shared" si="546"/>
        <v>0.58152744141580004</v>
      </c>
      <c r="BQ29381">
        <v>506.993989096745</v>
      </c>
      <c r="BR29381">
        <v>29348</v>
      </c>
    </row>
    <row r="29382" spans="68:70" x14ac:dyDescent="0.3">
      <c r="BP29382">
        <f t="shared" si="546"/>
        <v>0.581544421780823</v>
      </c>
      <c r="BQ29382">
        <v>506.99595782487</v>
      </c>
      <c r="BR29382">
        <v>29349</v>
      </c>
    </row>
    <row r="29383" spans="68:70" x14ac:dyDescent="0.3">
      <c r="BP29383">
        <f t="shared" si="546"/>
        <v>0.58182575838143891</v>
      </c>
      <c r="BQ29383">
        <v>507.028572215861</v>
      </c>
      <c r="BR29383">
        <v>29350</v>
      </c>
    </row>
    <row r="29384" spans="68:70" x14ac:dyDescent="0.3">
      <c r="BP29384">
        <f t="shared" si="546"/>
        <v>0.5819893011731706</v>
      </c>
      <c r="BQ29384">
        <v>507.04752754894298</v>
      </c>
      <c r="BR29384">
        <v>29351</v>
      </c>
    </row>
    <row r="29385" spans="68:70" x14ac:dyDescent="0.3">
      <c r="BP29385">
        <f t="shared" si="546"/>
        <v>0.5821215477138677</v>
      </c>
      <c r="BQ29385">
        <v>507.06285356059402</v>
      </c>
      <c r="BR29385">
        <v>29352</v>
      </c>
    </row>
    <row r="29386" spans="68:70" x14ac:dyDescent="0.3">
      <c r="BP29386">
        <f t="shared" si="546"/>
        <v>0.58224051609525862</v>
      </c>
      <c r="BQ29386">
        <v>507.076639282972</v>
      </c>
      <c r="BR29386">
        <v>29353</v>
      </c>
    </row>
    <row r="29387" spans="68:70" x14ac:dyDescent="0.3">
      <c r="BP29387">
        <f t="shared" si="546"/>
        <v>0.58242531286964849</v>
      </c>
      <c r="BQ29387">
        <v>507.09805022222901</v>
      </c>
      <c r="BR29387">
        <v>29354</v>
      </c>
    </row>
    <row r="29388" spans="68:70" x14ac:dyDescent="0.3">
      <c r="BP29388">
        <f t="shared" si="546"/>
        <v>0.58254157951619956</v>
      </c>
      <c r="BQ29388">
        <v>507.11151937732399</v>
      </c>
      <c r="BR29388">
        <v>29355</v>
      </c>
    </row>
    <row r="29389" spans="68:70" x14ac:dyDescent="0.3">
      <c r="BP29389">
        <f t="shared" si="546"/>
        <v>0.58273429344776617</v>
      </c>
      <c r="BQ29389">
        <v>507.13384176951803</v>
      </c>
      <c r="BR29389">
        <v>29356</v>
      </c>
    </row>
    <row r="29390" spans="68:70" x14ac:dyDescent="0.3">
      <c r="BP29390">
        <f t="shared" si="546"/>
        <v>0.58289438596603871</v>
      </c>
      <c r="BQ29390">
        <v>507.15238275967801</v>
      </c>
      <c r="BR29390">
        <v>29357</v>
      </c>
    </row>
    <row r="29391" spans="68:70" x14ac:dyDescent="0.3">
      <c r="BP29391">
        <f t="shared" si="546"/>
        <v>0.58301544735431687</v>
      </c>
      <c r="BQ29391">
        <v>507.16640169933299</v>
      </c>
      <c r="BR29391">
        <v>29358</v>
      </c>
    </row>
    <row r="29392" spans="68:70" x14ac:dyDescent="0.3">
      <c r="BP29392">
        <f t="shared" si="546"/>
        <v>0.58416855172096416</v>
      </c>
      <c r="BQ29392">
        <v>507.29985859101299</v>
      </c>
      <c r="BR29392">
        <v>29359</v>
      </c>
    </row>
    <row r="29393" spans="68:70" x14ac:dyDescent="0.3">
      <c r="BP29393">
        <f t="shared" si="546"/>
        <v>0.58422827617406192</v>
      </c>
      <c r="BQ29393">
        <v>507.306767333344</v>
      </c>
      <c r="BR29393">
        <v>29360</v>
      </c>
    </row>
    <row r="29394" spans="68:70" x14ac:dyDescent="0.3">
      <c r="BP29394">
        <f t="shared" si="546"/>
        <v>0.58435372160887811</v>
      </c>
      <c r="BQ29394">
        <v>507.32127732839803</v>
      </c>
      <c r="BR29394">
        <v>29361</v>
      </c>
    </row>
    <row r="29395" spans="68:70" x14ac:dyDescent="0.3">
      <c r="BP29395">
        <f t="shared" si="546"/>
        <v>0.58445334660672499</v>
      </c>
      <c r="BQ29395">
        <v>507.33279962125198</v>
      </c>
      <c r="BR29395">
        <v>29362</v>
      </c>
    </row>
    <row r="29396" spans="68:70" x14ac:dyDescent="0.3">
      <c r="BP29396">
        <f t="shared" si="546"/>
        <v>0.58449114120543488</v>
      </c>
      <c r="BQ29396">
        <v>507.33717056073198</v>
      </c>
      <c r="BR29396">
        <v>29363</v>
      </c>
    </row>
    <row r="29397" spans="68:70" x14ac:dyDescent="0.3">
      <c r="BP29397">
        <f t="shared" si="546"/>
        <v>0.58454248567485789</v>
      </c>
      <c r="BQ29397">
        <v>507.34310831426899</v>
      </c>
      <c r="BR29397">
        <v>29364</v>
      </c>
    </row>
    <row r="29398" spans="68:70" x14ac:dyDescent="0.3">
      <c r="BP29398">
        <f t="shared" si="546"/>
        <v>0.58454766507950529</v>
      </c>
      <c r="BQ29398">
        <v>507.34370727429598</v>
      </c>
      <c r="BR29398">
        <v>29365</v>
      </c>
    </row>
    <row r="29399" spans="68:70" x14ac:dyDescent="0.3">
      <c r="BP29399">
        <f t="shared" si="546"/>
        <v>0.58456576473180322</v>
      </c>
      <c r="BQ29399">
        <v>507.34580034503199</v>
      </c>
      <c r="BR29399">
        <v>29366</v>
      </c>
    </row>
    <row r="29400" spans="68:70" x14ac:dyDescent="0.3">
      <c r="BP29400">
        <f t="shared" si="546"/>
        <v>0.58463938887645617</v>
      </c>
      <c r="BQ29400">
        <v>507.354314016758</v>
      </c>
      <c r="BR29400">
        <v>29367</v>
      </c>
    </row>
    <row r="29401" spans="68:70" x14ac:dyDescent="0.3">
      <c r="BP29401">
        <f t="shared" si="546"/>
        <v>0.58465643210764751</v>
      </c>
      <c r="BQ29401">
        <v>507.35628476766402</v>
      </c>
      <c r="BR29401">
        <v>29368</v>
      </c>
    </row>
    <row r="29402" spans="68:70" x14ac:dyDescent="0.3">
      <c r="BP29402">
        <f t="shared" si="546"/>
        <v>0.58476836707164481</v>
      </c>
      <c r="BQ29402">
        <v>507.36922737016499</v>
      </c>
      <c r="BR29402">
        <v>29369</v>
      </c>
    </row>
    <row r="29403" spans="68:70" x14ac:dyDescent="0.3">
      <c r="BP29403">
        <f t="shared" si="546"/>
        <v>0.58513301565378795</v>
      </c>
      <c r="BQ29403">
        <v>507.41138167247902</v>
      </c>
      <c r="BR29403">
        <v>29370</v>
      </c>
    </row>
    <row r="29404" spans="68:70" x14ac:dyDescent="0.3">
      <c r="BP29404">
        <f t="shared" si="546"/>
        <v>0.58532517411385787</v>
      </c>
      <c r="BQ29404">
        <v>507.43359039393602</v>
      </c>
      <c r="BR29404">
        <v>29371</v>
      </c>
    </row>
    <row r="29405" spans="68:70" x14ac:dyDescent="0.3">
      <c r="BP29405">
        <f t="shared" si="546"/>
        <v>0.58554232422879138</v>
      </c>
      <c r="BQ29405">
        <v>507.45868313981799</v>
      </c>
      <c r="BR29405">
        <v>29372</v>
      </c>
    </row>
    <row r="29406" spans="68:70" x14ac:dyDescent="0.3">
      <c r="BP29406">
        <f t="shared" si="546"/>
        <v>0.58554783725361526</v>
      </c>
      <c r="BQ29406">
        <v>507.45932013592801</v>
      </c>
      <c r="BR29406">
        <v>29373</v>
      </c>
    </row>
    <row r="29407" spans="68:70" x14ac:dyDescent="0.3">
      <c r="BP29407">
        <f t="shared" si="546"/>
        <v>0.58565583503059382</v>
      </c>
      <c r="BQ29407">
        <v>507.471798010111</v>
      </c>
      <c r="BR29407">
        <v>29374</v>
      </c>
    </row>
    <row r="29408" spans="68:70" x14ac:dyDescent="0.3">
      <c r="BP29408">
        <f t="shared" si="546"/>
        <v>0.58570160546433525</v>
      </c>
      <c r="BQ29408">
        <v>507.47708589882001</v>
      </c>
      <c r="BR29408">
        <v>29375</v>
      </c>
    </row>
    <row r="29409" spans="68:70" x14ac:dyDescent="0.3">
      <c r="BP29409">
        <f t="shared" si="546"/>
        <v>0.58571649163120809</v>
      </c>
      <c r="BQ29409">
        <v>507.478805663071</v>
      </c>
      <c r="BR29409">
        <v>29376</v>
      </c>
    </row>
    <row r="29410" spans="68:70" x14ac:dyDescent="0.3">
      <c r="BP29410">
        <f t="shared" ref="BP29410:BP29473" si="547">(BQ29410 - $BS$31303)*(BQ29410 - $BS$31303)/31269</f>
        <v>0.58582781262984984</v>
      </c>
      <c r="BQ29410">
        <v>507.49166562651601</v>
      </c>
      <c r="BR29410">
        <v>29377</v>
      </c>
    </row>
    <row r="29411" spans="68:70" x14ac:dyDescent="0.3">
      <c r="BP29411">
        <f t="shared" si="547"/>
        <v>0.58584196670809563</v>
      </c>
      <c r="BQ29411">
        <v>507.49330063863601</v>
      </c>
      <c r="BR29411">
        <v>29378</v>
      </c>
    </row>
    <row r="29412" spans="68:70" x14ac:dyDescent="0.3">
      <c r="BP29412">
        <f t="shared" si="547"/>
        <v>0.58604626348153177</v>
      </c>
      <c r="BQ29412">
        <v>507.51689783526899</v>
      </c>
      <c r="BR29412">
        <v>29379</v>
      </c>
    </row>
    <row r="29413" spans="68:70" x14ac:dyDescent="0.3">
      <c r="BP29413">
        <f t="shared" si="547"/>
        <v>0.58616773514366149</v>
      </c>
      <c r="BQ29413">
        <v>507.53092640907499</v>
      </c>
      <c r="BR29413">
        <v>29380</v>
      </c>
    </row>
    <row r="29414" spans="68:70" x14ac:dyDescent="0.3">
      <c r="BP29414">
        <f t="shared" si="547"/>
        <v>0.58670294805547674</v>
      </c>
      <c r="BQ29414">
        <v>507.59272001321102</v>
      </c>
      <c r="BR29414">
        <v>29381</v>
      </c>
    </row>
    <row r="29415" spans="68:70" x14ac:dyDescent="0.3">
      <c r="BP29415">
        <f t="shared" si="547"/>
        <v>0.58671779518340528</v>
      </c>
      <c r="BQ29415">
        <v>507.59443380306902</v>
      </c>
      <c r="BR29415">
        <v>29382</v>
      </c>
    </row>
    <row r="29416" spans="68:70" x14ac:dyDescent="0.3">
      <c r="BP29416">
        <f t="shared" si="547"/>
        <v>0.58713427607882462</v>
      </c>
      <c r="BQ29416">
        <v>507.64249896440703</v>
      </c>
      <c r="BR29416">
        <v>29383</v>
      </c>
    </row>
    <row r="29417" spans="68:70" x14ac:dyDescent="0.3">
      <c r="BP29417">
        <f t="shared" si="547"/>
        <v>0.58785885965146889</v>
      </c>
      <c r="BQ29417">
        <v>507.72608097962097</v>
      </c>
      <c r="BR29417">
        <v>29384</v>
      </c>
    </row>
    <row r="29418" spans="68:70" x14ac:dyDescent="0.3">
      <c r="BP29418">
        <f t="shared" si="547"/>
        <v>0.58810389997482904</v>
      </c>
      <c r="BQ29418">
        <v>507.75433516389501</v>
      </c>
      <c r="BR29418">
        <v>29385</v>
      </c>
    </row>
    <row r="29419" spans="68:70" x14ac:dyDescent="0.3">
      <c r="BP29419">
        <f t="shared" si="547"/>
        <v>0.58820969067703122</v>
      </c>
      <c r="BQ29419">
        <v>507.76653145948302</v>
      </c>
      <c r="BR29419">
        <v>29386</v>
      </c>
    </row>
    <row r="29420" spans="68:70" x14ac:dyDescent="0.3">
      <c r="BP29420">
        <f t="shared" si="547"/>
        <v>0.58849130680581407</v>
      </c>
      <c r="BQ29420">
        <v>507.79899280108498</v>
      </c>
      <c r="BR29420">
        <v>29387</v>
      </c>
    </row>
    <row r="29421" spans="68:70" x14ac:dyDescent="0.3">
      <c r="BP29421">
        <f t="shared" si="547"/>
        <v>0.58859690970672107</v>
      </c>
      <c r="BQ29421">
        <v>507.811163438976</v>
      </c>
      <c r="BR29421">
        <v>29388</v>
      </c>
    </row>
    <row r="29422" spans="68:70" x14ac:dyDescent="0.3">
      <c r="BP29422">
        <f t="shared" si="547"/>
        <v>0.58891695400652722</v>
      </c>
      <c r="BQ29422">
        <v>507.84804158540601</v>
      </c>
      <c r="BR29422">
        <v>29389</v>
      </c>
    </row>
    <row r="29423" spans="68:70" x14ac:dyDescent="0.3">
      <c r="BP29423">
        <f t="shared" si="547"/>
        <v>0.5891676805815671</v>
      </c>
      <c r="BQ29423">
        <v>507.87692537171102</v>
      </c>
      <c r="BR29423">
        <v>29390</v>
      </c>
    </row>
    <row r="29424" spans="68:70" x14ac:dyDescent="0.3">
      <c r="BP29424">
        <f t="shared" si="547"/>
        <v>0.58997740371794571</v>
      </c>
      <c r="BQ29424">
        <v>507.970163801328</v>
      </c>
      <c r="BR29424">
        <v>29391</v>
      </c>
    </row>
    <row r="29425" spans="68:70" x14ac:dyDescent="0.3">
      <c r="BP29425">
        <f t="shared" si="547"/>
        <v>0.59025086296894569</v>
      </c>
      <c r="BQ29425">
        <v>508.00163777776402</v>
      </c>
      <c r="BR29425">
        <v>29392</v>
      </c>
    </row>
    <row r="29426" spans="68:70" x14ac:dyDescent="0.3">
      <c r="BP29426">
        <f t="shared" si="547"/>
        <v>0.59049792528314493</v>
      </c>
      <c r="BQ29426">
        <v>508.03006731245398</v>
      </c>
      <c r="BR29426">
        <v>29393</v>
      </c>
    </row>
    <row r="29427" spans="68:70" x14ac:dyDescent="0.3">
      <c r="BP29427">
        <f t="shared" si="547"/>
        <v>0.59073062455952108</v>
      </c>
      <c r="BQ29427">
        <v>508.05683864974202</v>
      </c>
      <c r="BR29427">
        <v>29394</v>
      </c>
    </row>
    <row r="29428" spans="68:70" x14ac:dyDescent="0.3">
      <c r="BP29428">
        <f t="shared" si="547"/>
        <v>0.59097804886593053</v>
      </c>
      <c r="BQ29428">
        <v>508.08529827326402</v>
      </c>
      <c r="BR29428">
        <v>29395</v>
      </c>
    </row>
    <row r="29429" spans="68:70" x14ac:dyDescent="0.3">
      <c r="BP29429">
        <f t="shared" si="547"/>
        <v>0.59137572589827558</v>
      </c>
      <c r="BQ29429">
        <v>508.13102801963402</v>
      </c>
      <c r="BR29429">
        <v>29396</v>
      </c>
    </row>
    <row r="29430" spans="68:70" x14ac:dyDescent="0.3">
      <c r="BP29430">
        <f t="shared" si="547"/>
        <v>0.59139988543930466</v>
      </c>
      <c r="BQ29430">
        <v>508.13380568227399</v>
      </c>
      <c r="BR29430">
        <v>29397</v>
      </c>
    </row>
    <row r="29431" spans="68:70" x14ac:dyDescent="0.3">
      <c r="BP29431">
        <f t="shared" si="547"/>
        <v>0.59153221133674072</v>
      </c>
      <c r="BQ29431">
        <v>508.149018404635</v>
      </c>
      <c r="BR29431">
        <v>29398</v>
      </c>
    </row>
    <row r="29432" spans="68:70" x14ac:dyDescent="0.3">
      <c r="BP29432">
        <f t="shared" si="547"/>
        <v>0.59182140612497047</v>
      </c>
      <c r="BQ29432">
        <v>508.18225948974299</v>
      </c>
      <c r="BR29432">
        <v>29399</v>
      </c>
    </row>
    <row r="29433" spans="68:70" x14ac:dyDescent="0.3">
      <c r="BP29433">
        <f t="shared" si="547"/>
        <v>0.59226028708940393</v>
      </c>
      <c r="BQ29433">
        <v>508.23269052890601</v>
      </c>
      <c r="BR29433">
        <v>29400</v>
      </c>
    </row>
    <row r="29434" spans="68:70" x14ac:dyDescent="0.3">
      <c r="BP29434">
        <f t="shared" si="547"/>
        <v>0.59230674221776236</v>
      </c>
      <c r="BQ29434">
        <v>508.23802751219102</v>
      </c>
      <c r="BR29434">
        <v>29401</v>
      </c>
    </row>
    <row r="29435" spans="68:70" x14ac:dyDescent="0.3">
      <c r="BP29435">
        <f t="shared" si="547"/>
        <v>0.59231669032319578</v>
      </c>
      <c r="BQ29435">
        <v>508.23917037004799</v>
      </c>
      <c r="BR29435">
        <v>29402</v>
      </c>
    </row>
    <row r="29436" spans="68:70" x14ac:dyDescent="0.3">
      <c r="BP29436">
        <f t="shared" si="547"/>
        <v>0.59232422813083874</v>
      </c>
      <c r="BQ29436">
        <v>508.24003632177801</v>
      </c>
      <c r="BR29436">
        <v>29403</v>
      </c>
    </row>
    <row r="29437" spans="68:70" x14ac:dyDescent="0.3">
      <c r="BP29437">
        <f t="shared" si="547"/>
        <v>0.59288073367918137</v>
      </c>
      <c r="BQ29437">
        <v>508.30395308566602</v>
      </c>
      <c r="BR29437">
        <v>29404</v>
      </c>
    </row>
    <row r="29438" spans="68:70" x14ac:dyDescent="0.3">
      <c r="BP29438">
        <f t="shared" si="547"/>
        <v>0.59320887980948556</v>
      </c>
      <c r="BQ29438">
        <v>508.341627849475</v>
      </c>
      <c r="BR29438">
        <v>29405</v>
      </c>
    </row>
    <row r="29439" spans="68:70" x14ac:dyDescent="0.3">
      <c r="BP29439">
        <f t="shared" si="547"/>
        <v>0.59385864002119737</v>
      </c>
      <c r="BQ29439">
        <v>508.416196694635</v>
      </c>
      <c r="BR29439">
        <v>29406</v>
      </c>
    </row>
    <row r="29440" spans="68:70" x14ac:dyDescent="0.3">
      <c r="BP29440">
        <f t="shared" si="547"/>
        <v>0.59393348349321917</v>
      </c>
      <c r="BQ29440">
        <v>508.42478338306103</v>
      </c>
      <c r="BR29440">
        <v>29407</v>
      </c>
    </row>
    <row r="29441" spans="68:70" x14ac:dyDescent="0.3">
      <c r="BP29441">
        <f t="shared" si="547"/>
        <v>0.59409052460744216</v>
      </c>
      <c r="BQ29441">
        <v>508.44279873533401</v>
      </c>
      <c r="BR29441">
        <v>29408</v>
      </c>
    </row>
    <row r="29442" spans="68:70" x14ac:dyDescent="0.3">
      <c r="BP29442">
        <f t="shared" si="547"/>
        <v>0.594833293196534</v>
      </c>
      <c r="BQ29442">
        <v>508.52797498920597</v>
      </c>
      <c r="BR29442">
        <v>29409</v>
      </c>
    </row>
    <row r="29443" spans="68:70" x14ac:dyDescent="0.3">
      <c r="BP29443">
        <f t="shared" si="547"/>
        <v>0.59499858411384188</v>
      </c>
      <c r="BQ29443">
        <v>508.546922326627</v>
      </c>
      <c r="BR29443">
        <v>29410</v>
      </c>
    </row>
    <row r="29444" spans="68:70" x14ac:dyDescent="0.3">
      <c r="BP29444">
        <f t="shared" si="547"/>
        <v>0.59506112606653028</v>
      </c>
      <c r="BQ29444">
        <v>508.55409083932898</v>
      </c>
      <c r="BR29444">
        <v>29411</v>
      </c>
    </row>
    <row r="29445" spans="68:70" x14ac:dyDescent="0.3">
      <c r="BP29445">
        <f t="shared" si="547"/>
        <v>0.59523337810573618</v>
      </c>
      <c r="BQ29445">
        <v>508.57383229429001</v>
      </c>
      <c r="BR29445">
        <v>29412</v>
      </c>
    </row>
    <row r="29446" spans="68:70" x14ac:dyDescent="0.3">
      <c r="BP29446">
        <f t="shared" si="547"/>
        <v>0.59535196317934946</v>
      </c>
      <c r="BQ29446">
        <v>508.58742142765601</v>
      </c>
      <c r="BR29446">
        <v>29413</v>
      </c>
    </row>
    <row r="29447" spans="68:70" x14ac:dyDescent="0.3">
      <c r="BP29447">
        <f t="shared" si="547"/>
        <v>0.5954321325325701</v>
      </c>
      <c r="BQ29447">
        <v>508.59660758470102</v>
      </c>
      <c r="BR29447">
        <v>29414</v>
      </c>
    </row>
    <row r="29448" spans="68:70" x14ac:dyDescent="0.3">
      <c r="BP29448">
        <f t="shared" si="547"/>
        <v>0.59613741954844868</v>
      </c>
      <c r="BQ29448">
        <v>508.67739583595801</v>
      </c>
      <c r="BR29448">
        <v>29415</v>
      </c>
    </row>
    <row r="29449" spans="68:70" x14ac:dyDescent="0.3">
      <c r="BP29449">
        <f t="shared" si="547"/>
        <v>0.59616329237689147</v>
      </c>
      <c r="BQ29449">
        <v>508.68035857230598</v>
      </c>
      <c r="BR29449">
        <v>29416</v>
      </c>
    </row>
    <row r="29450" spans="68:70" x14ac:dyDescent="0.3">
      <c r="BP29450">
        <f t="shared" si="547"/>
        <v>0.59629858647388245</v>
      </c>
      <c r="BQ29450">
        <v>508.69585025508201</v>
      </c>
      <c r="BR29450">
        <v>29417</v>
      </c>
    </row>
    <row r="29451" spans="68:70" x14ac:dyDescent="0.3">
      <c r="BP29451">
        <f t="shared" si="547"/>
        <v>0.59689233459833702</v>
      </c>
      <c r="BQ29451">
        <v>508.76381587657499</v>
      </c>
      <c r="BR29451">
        <v>29418</v>
      </c>
    </row>
    <row r="29452" spans="68:70" x14ac:dyDescent="0.3">
      <c r="BP29452">
        <f t="shared" si="547"/>
        <v>0.59690707336154358</v>
      </c>
      <c r="BQ29452">
        <v>508.76550257469302</v>
      </c>
      <c r="BR29452">
        <v>29419</v>
      </c>
    </row>
    <row r="29453" spans="68:70" x14ac:dyDescent="0.3">
      <c r="BP29453">
        <f t="shared" si="547"/>
        <v>0.5972624821616046</v>
      </c>
      <c r="BQ29453">
        <v>508.80616911089197</v>
      </c>
      <c r="BR29453">
        <v>29420</v>
      </c>
    </row>
    <row r="29454" spans="68:70" x14ac:dyDescent="0.3">
      <c r="BP29454">
        <f t="shared" si="547"/>
        <v>0.59754863944656778</v>
      </c>
      <c r="BQ29454">
        <v>508.83890296782101</v>
      </c>
      <c r="BR29454">
        <v>29421</v>
      </c>
    </row>
    <row r="29455" spans="68:70" x14ac:dyDescent="0.3">
      <c r="BP29455">
        <f t="shared" si="547"/>
        <v>0.5977402631590758</v>
      </c>
      <c r="BQ29455">
        <v>508.86081864053</v>
      </c>
      <c r="BR29455">
        <v>29422</v>
      </c>
    </row>
    <row r="29456" spans="68:70" x14ac:dyDescent="0.3">
      <c r="BP29456">
        <f t="shared" si="547"/>
        <v>0.5988745872232516</v>
      </c>
      <c r="BQ29456">
        <v>508.99047744074898</v>
      </c>
      <c r="BR29456">
        <v>29423</v>
      </c>
    </row>
    <row r="29457" spans="68:70" x14ac:dyDescent="0.3">
      <c r="BP29457">
        <f t="shared" si="547"/>
        <v>0.59895362554149845</v>
      </c>
      <c r="BQ29457">
        <v>508.99950732993199</v>
      </c>
      <c r="BR29457">
        <v>29424</v>
      </c>
    </row>
    <row r="29458" spans="68:70" x14ac:dyDescent="0.3">
      <c r="BP29458">
        <f t="shared" si="547"/>
        <v>0.59906129457018942</v>
      </c>
      <c r="BQ29458">
        <v>509.01180723276599</v>
      </c>
      <c r="BR29458">
        <v>29425</v>
      </c>
    </row>
    <row r="29459" spans="68:70" x14ac:dyDescent="0.3">
      <c r="BP29459">
        <f t="shared" si="547"/>
        <v>0.5994941136073223</v>
      </c>
      <c r="BQ29459">
        <v>509.06124049846301</v>
      </c>
      <c r="BR29459">
        <v>29426</v>
      </c>
    </row>
    <row r="29460" spans="68:70" x14ac:dyDescent="0.3">
      <c r="BP29460">
        <f t="shared" si="547"/>
        <v>0.59956823952567273</v>
      </c>
      <c r="BQ29460">
        <v>509.06970480146498</v>
      </c>
      <c r="BR29460">
        <v>29427</v>
      </c>
    </row>
    <row r="29461" spans="68:70" x14ac:dyDescent="0.3">
      <c r="BP29461">
        <f t="shared" si="547"/>
        <v>0.5995999137533532</v>
      </c>
      <c r="BQ29461">
        <v>509.07332146401802</v>
      </c>
      <c r="BR29461">
        <v>29428</v>
      </c>
    </row>
    <row r="29462" spans="68:70" x14ac:dyDescent="0.3">
      <c r="BP29462">
        <f t="shared" si="547"/>
        <v>0.59965168347606301</v>
      </c>
      <c r="BQ29462">
        <v>509.07923248749898</v>
      </c>
      <c r="BR29462">
        <v>29429</v>
      </c>
    </row>
    <row r="29463" spans="68:70" x14ac:dyDescent="0.3">
      <c r="BP29463">
        <f t="shared" si="547"/>
        <v>0.59978385178577265</v>
      </c>
      <c r="BQ29463">
        <v>509.09432219700699</v>
      </c>
      <c r="BR29463">
        <v>29430</v>
      </c>
    </row>
    <row r="29464" spans="68:70" x14ac:dyDescent="0.3">
      <c r="BP29464">
        <f t="shared" si="547"/>
        <v>0.59980368955172159</v>
      </c>
      <c r="BQ29464">
        <v>509.09658693928299</v>
      </c>
      <c r="BR29464">
        <v>29431</v>
      </c>
    </row>
    <row r="29465" spans="68:70" x14ac:dyDescent="0.3">
      <c r="BP29465">
        <f t="shared" si="547"/>
        <v>0.59986439952053794</v>
      </c>
      <c r="BQ29465">
        <v>509.10351754918798</v>
      </c>
      <c r="BR29465">
        <v>29432</v>
      </c>
    </row>
    <row r="29466" spans="68:70" x14ac:dyDescent="0.3">
      <c r="BP29466">
        <f t="shared" si="547"/>
        <v>0.60005606432755143</v>
      </c>
      <c r="BQ29466">
        <v>509.125395575786</v>
      </c>
      <c r="BR29466">
        <v>29433</v>
      </c>
    </row>
    <row r="29467" spans="68:70" x14ac:dyDescent="0.3">
      <c r="BP29467">
        <f t="shared" si="547"/>
        <v>0.60117009337474037</v>
      </c>
      <c r="BQ29467">
        <v>509.25248990388201</v>
      </c>
      <c r="BR29467">
        <v>29434</v>
      </c>
    </row>
    <row r="29468" spans="68:70" x14ac:dyDescent="0.3">
      <c r="BP29468">
        <f t="shared" si="547"/>
        <v>0.60158358123176137</v>
      </c>
      <c r="BQ29468">
        <v>509.29963281734302</v>
      </c>
      <c r="BR29468">
        <v>29435</v>
      </c>
    </row>
    <row r="29469" spans="68:70" x14ac:dyDescent="0.3">
      <c r="BP29469">
        <f t="shared" si="547"/>
        <v>0.60177414424491449</v>
      </c>
      <c r="BQ29469">
        <v>509.32135398840001</v>
      </c>
      <c r="BR29469">
        <v>29436</v>
      </c>
    </row>
    <row r="29470" spans="68:70" x14ac:dyDescent="0.3">
      <c r="BP29470">
        <f t="shared" si="547"/>
        <v>0.60195355728662003</v>
      </c>
      <c r="BQ29470">
        <v>509.34180109594303</v>
      </c>
      <c r="BR29470">
        <v>29437</v>
      </c>
    </row>
    <row r="29471" spans="68:70" x14ac:dyDescent="0.3">
      <c r="BP29471">
        <f t="shared" si="547"/>
        <v>0.60266744310690545</v>
      </c>
      <c r="BQ29471">
        <v>509.42313011951398</v>
      </c>
      <c r="BR29471">
        <v>29438</v>
      </c>
    </row>
    <row r="29472" spans="68:70" x14ac:dyDescent="0.3">
      <c r="BP29472">
        <f t="shared" si="547"/>
        <v>0.60277209321781888</v>
      </c>
      <c r="BQ29472">
        <v>509.43504827305298</v>
      </c>
      <c r="BR29472">
        <v>29439</v>
      </c>
    </row>
    <row r="29473" spans="68:70" x14ac:dyDescent="0.3">
      <c r="BP29473">
        <f t="shared" si="547"/>
        <v>0.60300788650898851</v>
      </c>
      <c r="BQ29473">
        <v>509.461897971376</v>
      </c>
      <c r="BR29473">
        <v>29440</v>
      </c>
    </row>
    <row r="29474" spans="68:70" x14ac:dyDescent="0.3">
      <c r="BP29474">
        <f t="shared" ref="BP29474:BP29537" si="548">(BQ29474 - $BS$31303)*(BQ29474 - $BS$31303)/31269</f>
        <v>0.60308863464028439</v>
      </c>
      <c r="BQ29474">
        <v>509.471091525703</v>
      </c>
      <c r="BR29474">
        <v>29441</v>
      </c>
    </row>
    <row r="29475" spans="68:70" x14ac:dyDescent="0.3">
      <c r="BP29475">
        <f t="shared" si="548"/>
        <v>0.60319273667712259</v>
      </c>
      <c r="BQ29475">
        <v>509.48294312378999</v>
      </c>
      <c r="BR29475">
        <v>29442</v>
      </c>
    </row>
    <row r="29476" spans="68:70" x14ac:dyDescent="0.3">
      <c r="BP29476">
        <f t="shared" si="548"/>
        <v>0.60365387469846465</v>
      </c>
      <c r="BQ29476">
        <v>509.53542953763298</v>
      </c>
      <c r="BR29476">
        <v>29443</v>
      </c>
    </row>
    <row r="29477" spans="68:70" x14ac:dyDescent="0.3">
      <c r="BP29477">
        <f t="shared" si="548"/>
        <v>0.60371030473505261</v>
      </c>
      <c r="BQ29477">
        <v>509.54185098884</v>
      </c>
      <c r="BR29477">
        <v>29444</v>
      </c>
    </row>
    <row r="29478" spans="68:70" x14ac:dyDescent="0.3">
      <c r="BP29478">
        <f t="shared" si="548"/>
        <v>0.60378553549004765</v>
      </c>
      <c r="BQ29478">
        <v>509.55041139946297</v>
      </c>
      <c r="BR29478">
        <v>29445</v>
      </c>
    </row>
    <row r="29479" spans="68:70" x14ac:dyDescent="0.3">
      <c r="BP29479">
        <f t="shared" si="548"/>
        <v>0.60425205570654483</v>
      </c>
      <c r="BQ29479">
        <v>509.60348423001898</v>
      </c>
      <c r="BR29479">
        <v>29446</v>
      </c>
    </row>
    <row r="29480" spans="68:70" x14ac:dyDescent="0.3">
      <c r="BP29480">
        <f t="shared" si="548"/>
        <v>0.60431890290922141</v>
      </c>
      <c r="BQ29480">
        <v>509.61108730300901</v>
      </c>
      <c r="BR29480">
        <v>29447</v>
      </c>
    </row>
    <row r="29481" spans="68:70" x14ac:dyDescent="0.3">
      <c r="BP29481">
        <f t="shared" si="548"/>
        <v>0.60461570496612838</v>
      </c>
      <c r="BQ29481">
        <v>509.64483992401802</v>
      </c>
      <c r="BR29481">
        <v>29448</v>
      </c>
    </row>
    <row r="29482" spans="68:70" x14ac:dyDescent="0.3">
      <c r="BP29482">
        <f t="shared" si="548"/>
        <v>0.60472758053225428</v>
      </c>
      <c r="BQ29482">
        <v>509.65756037316299</v>
      </c>
      <c r="BR29482">
        <v>29449</v>
      </c>
    </row>
    <row r="29483" spans="68:70" x14ac:dyDescent="0.3">
      <c r="BP29483">
        <f t="shared" si="548"/>
        <v>0.60490858890114063</v>
      </c>
      <c r="BQ29483">
        <v>509.67813885218197</v>
      </c>
      <c r="BR29483">
        <v>29450</v>
      </c>
    </row>
    <row r="29484" spans="68:70" x14ac:dyDescent="0.3">
      <c r="BP29484">
        <f t="shared" si="548"/>
        <v>0.60491661807473063</v>
      </c>
      <c r="BQ29484">
        <v>509.67905160152998</v>
      </c>
      <c r="BR29484">
        <v>29451</v>
      </c>
    </row>
    <row r="29485" spans="68:70" x14ac:dyDescent="0.3">
      <c r="BP29485">
        <f t="shared" si="548"/>
        <v>0.6051653821142492</v>
      </c>
      <c r="BQ29485">
        <v>509.70732787678702</v>
      </c>
      <c r="BR29485">
        <v>29452</v>
      </c>
    </row>
    <row r="29486" spans="68:70" x14ac:dyDescent="0.3">
      <c r="BP29486">
        <f t="shared" si="548"/>
        <v>0.60525894372843958</v>
      </c>
      <c r="BQ29486">
        <v>509.71796124574001</v>
      </c>
      <c r="BR29486">
        <v>29453</v>
      </c>
    </row>
    <row r="29487" spans="68:70" x14ac:dyDescent="0.3">
      <c r="BP29487">
        <f t="shared" si="548"/>
        <v>0.60543839621975015</v>
      </c>
      <c r="BQ29487">
        <v>509.73835389724098</v>
      </c>
      <c r="BR29487">
        <v>29454</v>
      </c>
    </row>
    <row r="29488" spans="68:70" x14ac:dyDescent="0.3">
      <c r="BP29488">
        <f t="shared" si="548"/>
        <v>0.60580572140790057</v>
      </c>
      <c r="BQ29488">
        <v>509.78008663464902</v>
      </c>
      <c r="BR29488">
        <v>29455</v>
      </c>
    </row>
    <row r="29489" spans="68:70" x14ac:dyDescent="0.3">
      <c r="BP29489">
        <f t="shared" si="548"/>
        <v>0.60610983442374311</v>
      </c>
      <c r="BQ29489">
        <v>509.81462810574402</v>
      </c>
      <c r="BR29489">
        <v>29456</v>
      </c>
    </row>
    <row r="29490" spans="68:70" x14ac:dyDescent="0.3">
      <c r="BP29490">
        <f t="shared" si="548"/>
        <v>0.60651951547853455</v>
      </c>
      <c r="BQ29490">
        <v>509.861146407104</v>
      </c>
      <c r="BR29490">
        <v>29457</v>
      </c>
    </row>
    <row r="29491" spans="68:70" x14ac:dyDescent="0.3">
      <c r="BP29491">
        <f t="shared" si="548"/>
        <v>0.60676681527091825</v>
      </c>
      <c r="BQ29491">
        <v>509.88921910163998</v>
      </c>
      <c r="BR29491">
        <v>29458</v>
      </c>
    </row>
    <row r="29492" spans="68:70" x14ac:dyDescent="0.3">
      <c r="BP29492">
        <f t="shared" si="548"/>
        <v>0.60682349140497527</v>
      </c>
      <c r="BQ29492">
        <v>509.89565199227297</v>
      </c>
      <c r="BR29492">
        <v>29459</v>
      </c>
    </row>
    <row r="29493" spans="68:70" x14ac:dyDescent="0.3">
      <c r="BP29493">
        <f t="shared" si="548"/>
        <v>0.60764334021094546</v>
      </c>
      <c r="BQ29493">
        <v>509.988673411771</v>
      </c>
      <c r="BR29493">
        <v>29460</v>
      </c>
    </row>
    <row r="29494" spans="68:70" x14ac:dyDescent="0.3">
      <c r="BP29494">
        <f t="shared" si="548"/>
        <v>0.60767962489172755</v>
      </c>
      <c r="BQ29494">
        <v>509.99278888189099</v>
      </c>
      <c r="BR29494">
        <v>29461</v>
      </c>
    </row>
    <row r="29495" spans="68:70" x14ac:dyDescent="0.3">
      <c r="BP29495">
        <f t="shared" si="548"/>
        <v>0.60790154445008349</v>
      </c>
      <c r="BQ29495">
        <v>510.01795670180701</v>
      </c>
      <c r="BR29495">
        <v>29462</v>
      </c>
    </row>
    <row r="29496" spans="68:70" x14ac:dyDescent="0.3">
      <c r="BP29496">
        <f t="shared" si="548"/>
        <v>0.60802413737189054</v>
      </c>
      <c r="BQ29496">
        <v>510.03185795261999</v>
      </c>
      <c r="BR29496">
        <v>29463</v>
      </c>
    </row>
    <row r="29497" spans="68:70" x14ac:dyDescent="0.3">
      <c r="BP29497">
        <f t="shared" si="548"/>
        <v>0.60817891632810717</v>
      </c>
      <c r="BQ29497">
        <v>510.04940689177101</v>
      </c>
      <c r="BR29497">
        <v>29464</v>
      </c>
    </row>
    <row r="29498" spans="68:70" x14ac:dyDescent="0.3">
      <c r="BP29498">
        <f t="shared" si="548"/>
        <v>0.60823485226786023</v>
      </c>
      <c r="BQ29498">
        <v>510.05574839581499</v>
      </c>
      <c r="BR29498">
        <v>29465</v>
      </c>
    </row>
    <row r="29499" spans="68:70" x14ac:dyDescent="0.3">
      <c r="BP29499">
        <f t="shared" si="548"/>
        <v>0.60827021048944918</v>
      </c>
      <c r="BQ29499">
        <v>510.059756836406</v>
      </c>
      <c r="BR29499">
        <v>29466</v>
      </c>
    </row>
    <row r="29500" spans="68:70" x14ac:dyDescent="0.3">
      <c r="BP29500">
        <f t="shared" si="548"/>
        <v>0.60832568728593306</v>
      </c>
      <c r="BQ29500">
        <v>510.06604581620002</v>
      </c>
      <c r="BR29500">
        <v>29467</v>
      </c>
    </row>
    <row r="29501" spans="68:70" x14ac:dyDescent="0.3">
      <c r="BP29501">
        <f t="shared" si="548"/>
        <v>0.60851994958053934</v>
      </c>
      <c r="BQ29501">
        <v>510.08806558574702</v>
      </c>
      <c r="BR29501">
        <v>29468</v>
      </c>
    </row>
    <row r="29502" spans="68:70" x14ac:dyDescent="0.3">
      <c r="BP29502">
        <f t="shared" si="548"/>
        <v>0.60881665918097538</v>
      </c>
      <c r="BQ29502">
        <v>510.12169104766502</v>
      </c>
      <c r="BR29502">
        <v>29469</v>
      </c>
    </row>
    <row r="29503" spans="68:70" x14ac:dyDescent="0.3">
      <c r="BP29503">
        <f t="shared" si="548"/>
        <v>0.60893182280219815</v>
      </c>
      <c r="BQ29503">
        <v>510.134740086178</v>
      </c>
      <c r="BR29503">
        <v>29470</v>
      </c>
    </row>
    <row r="29504" spans="68:70" x14ac:dyDescent="0.3">
      <c r="BP29504">
        <f t="shared" si="548"/>
        <v>0.60898888520912764</v>
      </c>
      <c r="BQ29504">
        <v>510.14120529530999</v>
      </c>
      <c r="BR29504">
        <v>29471</v>
      </c>
    </row>
    <row r="29505" spans="68:70" x14ac:dyDescent="0.3">
      <c r="BP29505">
        <f t="shared" si="548"/>
        <v>0.60918060884652436</v>
      </c>
      <c r="BQ29505">
        <v>510.16292549430699</v>
      </c>
      <c r="BR29505">
        <v>29472</v>
      </c>
    </row>
    <row r="29506" spans="68:70" x14ac:dyDescent="0.3">
      <c r="BP29506">
        <f t="shared" si="548"/>
        <v>0.6092615043660945</v>
      </c>
      <c r="BQ29506">
        <v>510.17208904985398</v>
      </c>
      <c r="BR29506">
        <v>29473</v>
      </c>
    </row>
    <row r="29507" spans="68:70" x14ac:dyDescent="0.3">
      <c r="BP29507">
        <f t="shared" si="548"/>
        <v>0.60992038421061778</v>
      </c>
      <c r="BQ29507">
        <v>510.24670196108099</v>
      </c>
      <c r="BR29507">
        <v>29474</v>
      </c>
    </row>
    <row r="29508" spans="68:70" x14ac:dyDescent="0.3">
      <c r="BP29508">
        <f t="shared" si="548"/>
        <v>0.61000919767965045</v>
      </c>
      <c r="BQ29508">
        <v>510.25675629839299</v>
      </c>
      <c r="BR29508">
        <v>29475</v>
      </c>
    </row>
    <row r="29509" spans="68:70" x14ac:dyDescent="0.3">
      <c r="BP29509">
        <f t="shared" si="548"/>
        <v>0.61003253972078797</v>
      </c>
      <c r="BQ29509">
        <v>510.25939866750798</v>
      </c>
      <c r="BR29509">
        <v>29476</v>
      </c>
    </row>
    <row r="29510" spans="68:70" x14ac:dyDescent="0.3">
      <c r="BP29510">
        <f t="shared" si="548"/>
        <v>0.61028560180268265</v>
      </c>
      <c r="BQ29510">
        <v>510.28804259353598</v>
      </c>
      <c r="BR29510">
        <v>29477</v>
      </c>
    </row>
    <row r="29511" spans="68:70" x14ac:dyDescent="0.3">
      <c r="BP29511">
        <f t="shared" si="548"/>
        <v>0.61030729533483508</v>
      </c>
      <c r="BQ29511">
        <v>510.29049779338698</v>
      </c>
      <c r="BR29511">
        <v>29478</v>
      </c>
    </row>
    <row r="29512" spans="68:70" x14ac:dyDescent="0.3">
      <c r="BP29512">
        <f t="shared" si="548"/>
        <v>0.61034218810329521</v>
      </c>
      <c r="BQ29512">
        <v>510.29444674617201</v>
      </c>
      <c r="BR29512">
        <v>29479</v>
      </c>
    </row>
    <row r="29513" spans="68:70" x14ac:dyDescent="0.3">
      <c r="BP29513">
        <f t="shared" si="548"/>
        <v>0.61045130973823958</v>
      </c>
      <c r="BQ29513">
        <v>510.30679574528398</v>
      </c>
      <c r="BR29513">
        <v>29480</v>
      </c>
    </row>
    <row r="29514" spans="68:70" x14ac:dyDescent="0.3">
      <c r="BP29514">
        <f t="shared" si="548"/>
        <v>0.61052671694662342</v>
      </c>
      <c r="BQ29514">
        <v>510.31532872941102</v>
      </c>
      <c r="BR29514">
        <v>29481</v>
      </c>
    </row>
    <row r="29515" spans="68:70" x14ac:dyDescent="0.3">
      <c r="BP29515">
        <f t="shared" si="548"/>
        <v>0.61075809481803278</v>
      </c>
      <c r="BQ29515">
        <v>510.341507867487</v>
      </c>
      <c r="BR29515">
        <v>29482</v>
      </c>
    </row>
    <row r="29516" spans="68:70" x14ac:dyDescent="0.3">
      <c r="BP29516">
        <f t="shared" si="548"/>
        <v>0.61087328057009171</v>
      </c>
      <c r="BQ29516">
        <v>510.35453865526898</v>
      </c>
      <c r="BR29516">
        <v>29483</v>
      </c>
    </row>
    <row r="29517" spans="68:70" x14ac:dyDescent="0.3">
      <c r="BP29517">
        <f t="shared" si="548"/>
        <v>0.61087399779917306</v>
      </c>
      <c r="BQ29517">
        <v>510.354619790448</v>
      </c>
      <c r="BR29517">
        <v>29484</v>
      </c>
    </row>
    <row r="29518" spans="68:70" x14ac:dyDescent="0.3">
      <c r="BP29518">
        <f t="shared" si="548"/>
        <v>0.61106364290236215</v>
      </c>
      <c r="BQ29518">
        <v>510.37607136186102</v>
      </c>
      <c r="BR29518">
        <v>29485</v>
      </c>
    </row>
    <row r="29519" spans="68:70" x14ac:dyDescent="0.3">
      <c r="BP29519">
        <f t="shared" si="548"/>
        <v>0.61111226135455465</v>
      </c>
      <c r="BQ29519">
        <v>510.381570267516</v>
      </c>
      <c r="BR29519">
        <v>29486</v>
      </c>
    </row>
    <row r="29520" spans="68:70" x14ac:dyDescent="0.3">
      <c r="BP29520">
        <f t="shared" si="548"/>
        <v>0.61112073597978445</v>
      </c>
      <c r="BQ29520">
        <v>510.38252875290698</v>
      </c>
      <c r="BR29520">
        <v>29487</v>
      </c>
    </row>
    <row r="29521" spans="68:70" x14ac:dyDescent="0.3">
      <c r="BP29521">
        <f t="shared" si="548"/>
        <v>0.61136408127858388</v>
      </c>
      <c r="BQ29521">
        <v>510.41004842304898</v>
      </c>
      <c r="BR29521">
        <v>29488</v>
      </c>
    </row>
    <row r="29522" spans="68:70" x14ac:dyDescent="0.3">
      <c r="BP29522">
        <f t="shared" si="548"/>
        <v>0.6113922973040955</v>
      </c>
      <c r="BQ29522">
        <v>510.41323899005101</v>
      </c>
      <c r="BR29522">
        <v>29489</v>
      </c>
    </row>
    <row r="29523" spans="68:70" x14ac:dyDescent="0.3">
      <c r="BP29523">
        <f t="shared" si="548"/>
        <v>0.61227218471729372</v>
      </c>
      <c r="BQ29523">
        <v>510.51269658531299</v>
      </c>
      <c r="BR29523">
        <v>29490</v>
      </c>
    </row>
    <row r="29524" spans="68:70" x14ac:dyDescent="0.3">
      <c r="BP29524">
        <f t="shared" si="548"/>
        <v>0.61233994708498762</v>
      </c>
      <c r="BQ29524">
        <v>510.52035310303597</v>
      </c>
      <c r="BR29524">
        <v>29491</v>
      </c>
    </row>
    <row r="29525" spans="68:70" x14ac:dyDescent="0.3">
      <c r="BP29525">
        <f t="shared" si="548"/>
        <v>0.61250428014793135</v>
      </c>
      <c r="BQ29525">
        <v>510.53891945245101</v>
      </c>
      <c r="BR29525">
        <v>29492</v>
      </c>
    </row>
    <row r="29526" spans="68:70" x14ac:dyDescent="0.3">
      <c r="BP29526">
        <f t="shared" si="548"/>
        <v>0.61300248189032613</v>
      </c>
      <c r="BQ29526">
        <v>510.59519106925097</v>
      </c>
      <c r="BR29526">
        <v>29493</v>
      </c>
    </row>
    <row r="29527" spans="68:70" x14ac:dyDescent="0.3">
      <c r="BP29527">
        <f t="shared" si="548"/>
        <v>0.61312429911282806</v>
      </c>
      <c r="BQ29527">
        <v>510.60894677898199</v>
      </c>
      <c r="BR29527">
        <v>29494</v>
      </c>
    </row>
    <row r="29528" spans="68:70" x14ac:dyDescent="0.3">
      <c r="BP29528">
        <f t="shared" si="548"/>
        <v>0.61316269275850166</v>
      </c>
      <c r="BQ29528">
        <v>510.61328194057398</v>
      </c>
      <c r="BR29528">
        <v>29495</v>
      </c>
    </row>
    <row r="29529" spans="68:70" x14ac:dyDescent="0.3">
      <c r="BP29529">
        <f t="shared" si="548"/>
        <v>0.61370063295666255</v>
      </c>
      <c r="BQ29529">
        <v>510.67400839361699</v>
      </c>
      <c r="BR29529">
        <v>29496</v>
      </c>
    </row>
    <row r="29530" spans="68:70" x14ac:dyDescent="0.3">
      <c r="BP29530">
        <f t="shared" si="548"/>
        <v>0.61398228184739456</v>
      </c>
      <c r="BQ29530">
        <v>510.70579227566799</v>
      </c>
      <c r="BR29530">
        <v>29497</v>
      </c>
    </row>
    <row r="29531" spans="68:70" x14ac:dyDescent="0.3">
      <c r="BP29531">
        <f t="shared" si="548"/>
        <v>0.61403619781415286</v>
      </c>
      <c r="BQ29531">
        <v>510.71187582374102</v>
      </c>
      <c r="BR29531">
        <v>29498</v>
      </c>
    </row>
    <row r="29532" spans="68:70" x14ac:dyDescent="0.3">
      <c r="BP29532">
        <f t="shared" si="548"/>
        <v>0.61411085696872003</v>
      </c>
      <c r="BQ29532">
        <v>510.72029946534298</v>
      </c>
      <c r="BR29532">
        <v>29499</v>
      </c>
    </row>
    <row r="29533" spans="68:70" x14ac:dyDescent="0.3">
      <c r="BP29533">
        <f t="shared" si="548"/>
        <v>0.61476787333074367</v>
      </c>
      <c r="BQ29533">
        <v>510.79440722517302</v>
      </c>
      <c r="BR29533">
        <v>29500</v>
      </c>
    </row>
    <row r="29534" spans="68:70" x14ac:dyDescent="0.3">
      <c r="BP29534">
        <f t="shared" si="548"/>
        <v>0.61497216047367176</v>
      </c>
      <c r="BQ29534">
        <v>510.81744159730101</v>
      </c>
      <c r="BR29534">
        <v>29501</v>
      </c>
    </row>
    <row r="29535" spans="68:70" x14ac:dyDescent="0.3">
      <c r="BP29535">
        <f t="shared" si="548"/>
        <v>0.61502182029441488</v>
      </c>
      <c r="BQ29535">
        <v>510.823040406313</v>
      </c>
      <c r="BR29535">
        <v>29502</v>
      </c>
    </row>
    <row r="29536" spans="68:70" x14ac:dyDescent="0.3">
      <c r="BP29536">
        <f t="shared" si="548"/>
        <v>0.61523691114355017</v>
      </c>
      <c r="BQ29536">
        <v>510.84728783586098</v>
      </c>
      <c r="BR29536">
        <v>29503</v>
      </c>
    </row>
    <row r="29537" spans="68:70" x14ac:dyDescent="0.3">
      <c r="BP29537">
        <f t="shared" si="548"/>
        <v>0.6153207587710483</v>
      </c>
      <c r="BQ29537">
        <v>510.85673892352298</v>
      </c>
      <c r="BR29537">
        <v>29504</v>
      </c>
    </row>
    <row r="29538" spans="68:70" x14ac:dyDescent="0.3">
      <c r="BP29538">
        <f t="shared" ref="BP29538:BP29601" si="549">(BQ29538 - $BS$31303)*(BQ29538 - $BS$31303)/31269</f>
        <v>0.61556767018989378</v>
      </c>
      <c r="BQ29538">
        <v>510.88456640043802</v>
      </c>
      <c r="BR29538">
        <v>29505</v>
      </c>
    </row>
    <row r="29539" spans="68:70" x14ac:dyDescent="0.3">
      <c r="BP29539">
        <f t="shared" si="549"/>
        <v>0.61559139755036829</v>
      </c>
      <c r="BQ29539">
        <v>510.88724023383003</v>
      </c>
      <c r="BR29539">
        <v>29506</v>
      </c>
    </row>
    <row r="29540" spans="68:70" x14ac:dyDescent="0.3">
      <c r="BP29540">
        <f t="shared" si="549"/>
        <v>0.61575262232809502</v>
      </c>
      <c r="BQ29540">
        <v>510.90540727010801</v>
      </c>
      <c r="BR29540">
        <v>29507</v>
      </c>
    </row>
    <row r="29541" spans="68:70" x14ac:dyDescent="0.3">
      <c r="BP29541">
        <f t="shared" si="549"/>
        <v>0.61575918100045157</v>
      </c>
      <c r="BQ29541">
        <v>510.90614626025001</v>
      </c>
      <c r="BR29541">
        <v>29508</v>
      </c>
    </row>
    <row r="29542" spans="68:70" x14ac:dyDescent="0.3">
      <c r="BP29542">
        <f t="shared" si="549"/>
        <v>0.61598188098028583</v>
      </c>
      <c r="BQ29542">
        <v>510.93123636463298</v>
      </c>
      <c r="BR29542">
        <v>29509</v>
      </c>
    </row>
    <row r="29543" spans="68:70" x14ac:dyDescent="0.3">
      <c r="BP29543">
        <f t="shared" si="549"/>
        <v>0.61617744061727453</v>
      </c>
      <c r="BQ29543">
        <v>510.95326500986499</v>
      </c>
      <c r="BR29543">
        <v>29510</v>
      </c>
    </row>
    <row r="29544" spans="68:70" x14ac:dyDescent="0.3">
      <c r="BP29544">
        <f t="shared" si="549"/>
        <v>0.61622028874521173</v>
      </c>
      <c r="BQ29544">
        <v>510.95809113308201</v>
      </c>
      <c r="BR29544">
        <v>29511</v>
      </c>
    </row>
    <row r="29545" spans="68:70" x14ac:dyDescent="0.3">
      <c r="BP29545">
        <f t="shared" si="549"/>
        <v>0.6162806463907976</v>
      </c>
      <c r="BQ29545">
        <v>510.96488912525803</v>
      </c>
      <c r="BR29545">
        <v>29512</v>
      </c>
    </row>
    <row r="29546" spans="68:70" x14ac:dyDescent="0.3">
      <c r="BP29546">
        <f t="shared" si="549"/>
        <v>0.61636184991162535</v>
      </c>
      <c r="BQ29546">
        <v>510.974034432287</v>
      </c>
      <c r="BR29546">
        <v>29513</v>
      </c>
    </row>
    <row r="29547" spans="68:70" x14ac:dyDescent="0.3">
      <c r="BP29547">
        <f t="shared" si="549"/>
        <v>0.61646492967112443</v>
      </c>
      <c r="BQ29547">
        <v>510.98564261848298</v>
      </c>
      <c r="BR29547">
        <v>29514</v>
      </c>
    </row>
    <row r="29548" spans="68:70" x14ac:dyDescent="0.3">
      <c r="BP29548">
        <f t="shared" si="549"/>
        <v>0.61682647959128645</v>
      </c>
      <c r="BQ29548">
        <v>511.026350398587</v>
      </c>
      <c r="BR29548">
        <v>29515</v>
      </c>
    </row>
    <row r="29549" spans="68:70" x14ac:dyDescent="0.3">
      <c r="BP29549">
        <f t="shared" si="549"/>
        <v>0.61693367303772106</v>
      </c>
      <c r="BQ29549">
        <v>511.03841727496302</v>
      </c>
      <c r="BR29549">
        <v>29516</v>
      </c>
    </row>
    <row r="29550" spans="68:70" x14ac:dyDescent="0.3">
      <c r="BP29550">
        <f t="shared" si="549"/>
        <v>0.61701466168516739</v>
      </c>
      <c r="BQ29550">
        <v>511.04753355498099</v>
      </c>
      <c r="BR29550">
        <v>29517</v>
      </c>
    </row>
    <row r="29551" spans="68:70" x14ac:dyDescent="0.3">
      <c r="BP29551">
        <f t="shared" si="549"/>
        <v>0.61718163432448225</v>
      </c>
      <c r="BQ29551">
        <v>511.06632651509898</v>
      </c>
      <c r="BR29551">
        <v>29518</v>
      </c>
    </row>
    <row r="29552" spans="68:70" x14ac:dyDescent="0.3">
      <c r="BP29552">
        <f t="shared" si="549"/>
        <v>0.61725230402304765</v>
      </c>
      <c r="BQ29552">
        <v>511.07427970423902</v>
      </c>
      <c r="BR29552">
        <v>29519</v>
      </c>
    </row>
    <row r="29553" spans="68:70" x14ac:dyDescent="0.3">
      <c r="BP29553">
        <f t="shared" si="549"/>
        <v>0.6179768079726552</v>
      </c>
      <c r="BQ29553">
        <v>511.15578935177001</v>
      </c>
      <c r="BR29553">
        <v>29520</v>
      </c>
    </row>
    <row r="29554" spans="68:70" x14ac:dyDescent="0.3">
      <c r="BP29554">
        <f t="shared" si="549"/>
        <v>0.61816715710504944</v>
      </c>
      <c r="BQ29554">
        <v>511.17719647824299</v>
      </c>
      <c r="BR29554">
        <v>29521</v>
      </c>
    </row>
    <row r="29555" spans="68:70" x14ac:dyDescent="0.3">
      <c r="BP29555">
        <f t="shared" si="549"/>
        <v>0.61830052894749066</v>
      </c>
      <c r="BQ29555">
        <v>511.192193836439</v>
      </c>
      <c r="BR29555">
        <v>29522</v>
      </c>
    </row>
    <row r="29556" spans="68:70" x14ac:dyDescent="0.3">
      <c r="BP29556">
        <f t="shared" si="549"/>
        <v>0.61833454822402556</v>
      </c>
      <c r="BQ29556">
        <v>511.19601896724799</v>
      </c>
      <c r="BR29556">
        <v>29523</v>
      </c>
    </row>
    <row r="29557" spans="68:70" x14ac:dyDescent="0.3">
      <c r="BP29557">
        <f t="shared" si="549"/>
        <v>0.61854570695994526</v>
      </c>
      <c r="BQ29557">
        <v>511.21975932313501</v>
      </c>
      <c r="BR29557">
        <v>29524</v>
      </c>
    </row>
    <row r="29558" spans="68:70" x14ac:dyDescent="0.3">
      <c r="BP29558">
        <f t="shared" si="549"/>
        <v>0.61888235048723561</v>
      </c>
      <c r="BQ29558">
        <v>511.25759942453902</v>
      </c>
      <c r="BR29558">
        <v>29525</v>
      </c>
    </row>
    <row r="29559" spans="68:70" x14ac:dyDescent="0.3">
      <c r="BP29559">
        <f t="shared" si="549"/>
        <v>0.61898169402716197</v>
      </c>
      <c r="BQ29559">
        <v>511.26876407563998</v>
      </c>
      <c r="BR29559">
        <v>29526</v>
      </c>
    </row>
    <row r="29560" spans="68:70" x14ac:dyDescent="0.3">
      <c r="BP29560">
        <f t="shared" si="549"/>
        <v>0.61904108250573131</v>
      </c>
      <c r="BQ29560">
        <v>511.27543797849398</v>
      </c>
      <c r="BR29560">
        <v>29527</v>
      </c>
    </row>
    <row r="29561" spans="68:70" x14ac:dyDescent="0.3">
      <c r="BP29561">
        <f t="shared" si="549"/>
        <v>0.61912012985926912</v>
      </c>
      <c r="BQ29561">
        <v>511.28432059138601</v>
      </c>
      <c r="BR29561">
        <v>29528</v>
      </c>
    </row>
    <row r="29562" spans="68:70" x14ac:dyDescent="0.3">
      <c r="BP29562">
        <f t="shared" si="549"/>
        <v>0.61913716505963301</v>
      </c>
      <c r="BQ29562">
        <v>511.28623477589298</v>
      </c>
      <c r="BR29562">
        <v>29529</v>
      </c>
    </row>
    <row r="29563" spans="68:70" x14ac:dyDescent="0.3">
      <c r="BP29563">
        <f t="shared" si="549"/>
        <v>0.61928216335957742</v>
      </c>
      <c r="BQ29563">
        <v>511.30252665012</v>
      </c>
      <c r="BR29563">
        <v>29530</v>
      </c>
    </row>
    <row r="29564" spans="68:70" x14ac:dyDescent="0.3">
      <c r="BP29564">
        <f t="shared" si="549"/>
        <v>0.61946150660959243</v>
      </c>
      <c r="BQ29564">
        <v>511.32267485280602</v>
      </c>
      <c r="BR29564">
        <v>29531</v>
      </c>
    </row>
    <row r="29565" spans="68:70" x14ac:dyDescent="0.3">
      <c r="BP29565">
        <f t="shared" si="549"/>
        <v>0.61988665302031465</v>
      </c>
      <c r="BQ29565">
        <v>511.37042600537598</v>
      </c>
      <c r="BR29565">
        <v>29532</v>
      </c>
    </row>
    <row r="29566" spans="68:70" x14ac:dyDescent="0.3">
      <c r="BP29566">
        <f t="shared" si="549"/>
        <v>0.62002154464084025</v>
      </c>
      <c r="BQ29566">
        <v>511.38557319999501</v>
      </c>
      <c r="BR29566">
        <v>29533</v>
      </c>
    </row>
    <row r="29567" spans="68:70" x14ac:dyDescent="0.3">
      <c r="BP29567">
        <f t="shared" si="549"/>
        <v>0.62014907556603038</v>
      </c>
      <c r="BQ29567">
        <v>511.399892335206</v>
      </c>
      <c r="BR29567">
        <v>29534</v>
      </c>
    </row>
    <row r="29568" spans="68:70" x14ac:dyDescent="0.3">
      <c r="BP29568">
        <f t="shared" si="549"/>
        <v>0.62015244558126748</v>
      </c>
      <c r="BQ29568">
        <v>511.40027069956898</v>
      </c>
      <c r="BR29568">
        <v>29535</v>
      </c>
    </row>
    <row r="29569" spans="68:70" x14ac:dyDescent="0.3">
      <c r="BP29569">
        <f t="shared" si="549"/>
        <v>0.62066887082712741</v>
      </c>
      <c r="BQ29569">
        <v>511.45823957160297</v>
      </c>
      <c r="BR29569">
        <v>29536</v>
      </c>
    </row>
    <row r="29570" spans="68:70" x14ac:dyDescent="0.3">
      <c r="BP29570">
        <f t="shared" si="549"/>
        <v>0.6209787662371542</v>
      </c>
      <c r="BQ29570">
        <v>511.49301383684502</v>
      </c>
      <c r="BR29570">
        <v>29537</v>
      </c>
    </row>
    <row r="29571" spans="68:70" x14ac:dyDescent="0.3">
      <c r="BP29571">
        <f t="shared" si="549"/>
        <v>0.62117838038096707</v>
      </c>
      <c r="BQ29571">
        <v>511.515408526013</v>
      </c>
      <c r="BR29571">
        <v>29538</v>
      </c>
    </row>
    <row r="29572" spans="68:70" x14ac:dyDescent="0.3">
      <c r="BP29572">
        <f t="shared" si="549"/>
        <v>0.62124771650628607</v>
      </c>
      <c r="BQ29572">
        <v>511.52318649638602</v>
      </c>
      <c r="BR29572">
        <v>29539</v>
      </c>
    </row>
    <row r="29573" spans="68:70" x14ac:dyDescent="0.3">
      <c r="BP29573">
        <f t="shared" si="549"/>
        <v>0.6215461213179021</v>
      </c>
      <c r="BQ29573">
        <v>511.55665592340898</v>
      </c>
      <c r="BR29573">
        <v>29540</v>
      </c>
    </row>
    <row r="29574" spans="68:70" x14ac:dyDescent="0.3">
      <c r="BP29574">
        <f t="shared" si="549"/>
        <v>0.62226091284793406</v>
      </c>
      <c r="BQ29574">
        <v>511.63679510624797</v>
      </c>
      <c r="BR29574">
        <v>29541</v>
      </c>
    </row>
    <row r="29575" spans="68:70" x14ac:dyDescent="0.3">
      <c r="BP29575">
        <f t="shared" si="549"/>
        <v>0.62238370047479974</v>
      </c>
      <c r="BQ29575">
        <v>511.650556864446</v>
      </c>
      <c r="BR29575">
        <v>29542</v>
      </c>
    </row>
    <row r="29576" spans="68:70" x14ac:dyDescent="0.3">
      <c r="BP29576">
        <f t="shared" si="549"/>
        <v>0.62260855818678151</v>
      </c>
      <c r="BQ29576">
        <v>511.67575488709201</v>
      </c>
      <c r="BR29576">
        <v>29543</v>
      </c>
    </row>
    <row r="29577" spans="68:70" x14ac:dyDescent="0.3">
      <c r="BP29577">
        <f t="shared" si="549"/>
        <v>0.62328214596881404</v>
      </c>
      <c r="BQ29577">
        <v>511.75121131511298</v>
      </c>
      <c r="BR29577">
        <v>29544</v>
      </c>
    </row>
    <row r="29578" spans="68:70" x14ac:dyDescent="0.3">
      <c r="BP29578">
        <f t="shared" si="549"/>
        <v>0.62332946262873246</v>
      </c>
      <c r="BQ29578">
        <v>511.75651027333299</v>
      </c>
      <c r="BR29578">
        <v>29545</v>
      </c>
    </row>
    <row r="29579" spans="68:70" x14ac:dyDescent="0.3">
      <c r="BP29579">
        <f t="shared" si="549"/>
        <v>0.62444467385313007</v>
      </c>
      <c r="BQ29579">
        <v>511.88134378390299</v>
      </c>
      <c r="BR29579">
        <v>29546</v>
      </c>
    </row>
    <row r="29580" spans="68:70" x14ac:dyDescent="0.3">
      <c r="BP29580">
        <f t="shared" si="549"/>
        <v>0.62465693478756779</v>
      </c>
      <c r="BQ29580">
        <v>511.90509102644597</v>
      </c>
      <c r="BR29580">
        <v>29547</v>
      </c>
    </row>
    <row r="29581" spans="68:70" x14ac:dyDescent="0.3">
      <c r="BP29581">
        <f t="shared" si="549"/>
        <v>0.62479506780886296</v>
      </c>
      <c r="BQ29581">
        <v>511.92054284932601</v>
      </c>
      <c r="BR29581">
        <v>29548</v>
      </c>
    </row>
    <row r="29582" spans="68:70" x14ac:dyDescent="0.3">
      <c r="BP29582">
        <f t="shared" si="549"/>
        <v>0.62507560239634952</v>
      </c>
      <c r="BQ29582">
        <v>511.95191872650901</v>
      </c>
      <c r="BR29582">
        <v>29549</v>
      </c>
    </row>
    <row r="29583" spans="68:70" x14ac:dyDescent="0.3">
      <c r="BP29583">
        <f t="shared" si="549"/>
        <v>0.62530643286397214</v>
      </c>
      <c r="BQ29583">
        <v>511.97773025772602</v>
      </c>
      <c r="BR29583">
        <v>29550</v>
      </c>
    </row>
    <row r="29584" spans="68:70" x14ac:dyDescent="0.3">
      <c r="BP29584">
        <f t="shared" si="549"/>
        <v>0.62542094323378805</v>
      </c>
      <c r="BQ29584">
        <v>511.99053307326199</v>
      </c>
      <c r="BR29584">
        <v>29551</v>
      </c>
    </row>
    <row r="29585" spans="68:70" x14ac:dyDescent="0.3">
      <c r="BP29585">
        <f t="shared" si="549"/>
        <v>0.62550660910552436</v>
      </c>
      <c r="BQ29585">
        <v>512.00011016744099</v>
      </c>
      <c r="BR29585">
        <v>29552</v>
      </c>
    </row>
    <row r="29586" spans="68:70" x14ac:dyDescent="0.3">
      <c r="BP29586">
        <f t="shared" si="549"/>
        <v>0.62586649955212004</v>
      </c>
      <c r="BQ29586">
        <v>512.04033728477395</v>
      </c>
      <c r="BR29586">
        <v>29553</v>
      </c>
    </row>
    <row r="29587" spans="68:70" x14ac:dyDescent="0.3">
      <c r="BP29587">
        <f t="shared" si="549"/>
        <v>0.62621927347843043</v>
      </c>
      <c r="BQ29587">
        <v>512.07975772237603</v>
      </c>
      <c r="BR29587">
        <v>29554</v>
      </c>
    </row>
    <row r="29588" spans="68:70" x14ac:dyDescent="0.3">
      <c r="BP29588">
        <f t="shared" si="549"/>
        <v>0.62627847258085056</v>
      </c>
      <c r="BQ29588">
        <v>512.086371790199</v>
      </c>
      <c r="BR29588">
        <v>29555</v>
      </c>
    </row>
    <row r="29589" spans="68:70" x14ac:dyDescent="0.3">
      <c r="BP29589">
        <f t="shared" si="549"/>
        <v>0.62653597825363749</v>
      </c>
      <c r="BQ29589">
        <v>512.11513818419905</v>
      </c>
      <c r="BR29589">
        <v>29556</v>
      </c>
    </row>
    <row r="29590" spans="68:70" x14ac:dyDescent="0.3">
      <c r="BP29590">
        <f t="shared" si="549"/>
        <v>0.62658108635838405</v>
      </c>
      <c r="BQ29590">
        <v>512.12017667832595</v>
      </c>
      <c r="BR29590">
        <v>29557</v>
      </c>
    </row>
    <row r="29591" spans="68:70" x14ac:dyDescent="0.3">
      <c r="BP29591">
        <f t="shared" si="549"/>
        <v>0.62672152942452719</v>
      </c>
      <c r="BQ29591">
        <v>512.135862754816</v>
      </c>
      <c r="BR29591">
        <v>29558</v>
      </c>
    </row>
    <row r="29592" spans="68:70" x14ac:dyDescent="0.3">
      <c r="BP29592">
        <f t="shared" si="549"/>
        <v>0.62731565086417651</v>
      </c>
      <c r="BQ29592">
        <v>512.20220070210496</v>
      </c>
      <c r="BR29592">
        <v>29559</v>
      </c>
    </row>
    <row r="29593" spans="68:70" x14ac:dyDescent="0.3">
      <c r="BP29593">
        <f t="shared" si="549"/>
        <v>0.62803399328888398</v>
      </c>
      <c r="BQ29593">
        <v>512.28236688044899</v>
      </c>
      <c r="BR29593">
        <v>29560</v>
      </c>
    </row>
    <row r="29594" spans="68:70" x14ac:dyDescent="0.3">
      <c r="BP29594">
        <f t="shared" si="549"/>
        <v>0.62827821359290559</v>
      </c>
      <c r="BQ29594">
        <v>512.30961113806404</v>
      </c>
      <c r="BR29594">
        <v>29561</v>
      </c>
    </row>
    <row r="29595" spans="68:70" x14ac:dyDescent="0.3">
      <c r="BP29595">
        <f t="shared" si="549"/>
        <v>0.62829711546305811</v>
      </c>
      <c r="BQ29595">
        <v>512.31171953564603</v>
      </c>
      <c r="BR29595">
        <v>29562</v>
      </c>
    </row>
    <row r="29596" spans="68:70" x14ac:dyDescent="0.3">
      <c r="BP29596">
        <f t="shared" si="549"/>
        <v>0.62853384337485818</v>
      </c>
      <c r="BQ29596">
        <v>512.33812252086295</v>
      </c>
      <c r="BR29596">
        <v>29563</v>
      </c>
    </row>
    <row r="29597" spans="68:70" x14ac:dyDescent="0.3">
      <c r="BP29597">
        <f t="shared" si="549"/>
        <v>0.62895393878699368</v>
      </c>
      <c r="BQ29597">
        <v>512.38496480413005</v>
      </c>
      <c r="BR29597">
        <v>29564</v>
      </c>
    </row>
    <row r="29598" spans="68:70" x14ac:dyDescent="0.3">
      <c r="BP29598">
        <f t="shared" si="549"/>
        <v>0.62898660771724202</v>
      </c>
      <c r="BQ29598">
        <v>512.38860686210103</v>
      </c>
      <c r="BR29598">
        <v>29565</v>
      </c>
    </row>
    <row r="29599" spans="68:70" x14ac:dyDescent="0.3">
      <c r="BP29599">
        <f t="shared" si="549"/>
        <v>0.62945250586380475</v>
      </c>
      <c r="BQ29599">
        <v>512.44053669014602</v>
      </c>
      <c r="BR29599">
        <v>29566</v>
      </c>
    </row>
    <row r="29600" spans="68:70" x14ac:dyDescent="0.3">
      <c r="BP29600">
        <f t="shared" si="549"/>
        <v>0.62952807452473714</v>
      </c>
      <c r="BQ29600">
        <v>512.44895789456405</v>
      </c>
      <c r="BR29600">
        <v>29567</v>
      </c>
    </row>
    <row r="29601" spans="68:70" x14ac:dyDescent="0.3">
      <c r="BP29601">
        <f t="shared" si="549"/>
        <v>0.62958434369352856</v>
      </c>
      <c r="BQ29601">
        <v>512.45522807797499</v>
      </c>
      <c r="BR29601">
        <v>29568</v>
      </c>
    </row>
    <row r="29602" spans="68:70" x14ac:dyDescent="0.3">
      <c r="BP29602">
        <f t="shared" ref="BP29602:BP29665" si="550">(BQ29602 - $BS$31303)*(BQ29602 - $BS$31303)/31269</f>
        <v>0.62962773859202215</v>
      </c>
      <c r="BQ29602">
        <v>512.46006346492698</v>
      </c>
      <c r="BR29602">
        <v>29569</v>
      </c>
    </row>
    <row r="29603" spans="68:70" x14ac:dyDescent="0.3">
      <c r="BP29603">
        <f t="shared" si="550"/>
        <v>0.62965922310867528</v>
      </c>
      <c r="BQ29603">
        <v>512.46357160297998</v>
      </c>
      <c r="BR29603">
        <v>29570</v>
      </c>
    </row>
    <row r="29604" spans="68:70" x14ac:dyDescent="0.3">
      <c r="BP29604">
        <f t="shared" si="550"/>
        <v>0.6297913414138161</v>
      </c>
      <c r="BQ29604">
        <v>512.47829182736302</v>
      </c>
      <c r="BR29604">
        <v>29571</v>
      </c>
    </row>
    <row r="29605" spans="68:70" x14ac:dyDescent="0.3">
      <c r="BP29605">
        <f t="shared" si="550"/>
        <v>0.62980807018939389</v>
      </c>
      <c r="BQ29605">
        <v>512.48015558711495</v>
      </c>
      <c r="BR29605">
        <v>29572</v>
      </c>
    </row>
    <row r="29606" spans="68:70" x14ac:dyDescent="0.3">
      <c r="BP29606">
        <f t="shared" si="550"/>
        <v>0.63002375589983595</v>
      </c>
      <c r="BQ29606">
        <v>512.504183004109</v>
      </c>
      <c r="BR29606">
        <v>29573</v>
      </c>
    </row>
    <row r="29607" spans="68:70" x14ac:dyDescent="0.3">
      <c r="BP29607">
        <f t="shared" si="550"/>
        <v>0.63002531203580403</v>
      </c>
      <c r="BQ29607">
        <v>512.50435634291898</v>
      </c>
      <c r="BR29607">
        <v>29574</v>
      </c>
    </row>
    <row r="29608" spans="68:70" x14ac:dyDescent="0.3">
      <c r="BP29608">
        <f t="shared" si="550"/>
        <v>0.63011773010738303</v>
      </c>
      <c r="BQ29608">
        <v>512.51465045702605</v>
      </c>
      <c r="BR29608">
        <v>29575</v>
      </c>
    </row>
    <row r="29609" spans="68:70" x14ac:dyDescent="0.3">
      <c r="BP29609">
        <f t="shared" si="550"/>
        <v>0.63020382374986927</v>
      </c>
      <c r="BQ29609">
        <v>512.52423943673</v>
      </c>
      <c r="BR29609">
        <v>29576</v>
      </c>
    </row>
    <row r="29610" spans="68:70" x14ac:dyDescent="0.3">
      <c r="BP29610">
        <f t="shared" si="550"/>
        <v>0.63046987578338531</v>
      </c>
      <c r="BQ29610">
        <v>512.55386777110198</v>
      </c>
      <c r="BR29610">
        <v>29577</v>
      </c>
    </row>
    <row r="29611" spans="68:70" x14ac:dyDescent="0.3">
      <c r="BP29611">
        <f t="shared" si="550"/>
        <v>0.63057586192664938</v>
      </c>
      <c r="BQ29611">
        <v>512.56566895745505</v>
      </c>
      <c r="BR29611">
        <v>29578</v>
      </c>
    </row>
    <row r="29612" spans="68:70" x14ac:dyDescent="0.3">
      <c r="BP29612">
        <f t="shared" si="550"/>
        <v>0.63132274810568978</v>
      </c>
      <c r="BQ29612">
        <v>512.64880401647304</v>
      </c>
      <c r="BR29612">
        <v>29579</v>
      </c>
    </row>
    <row r="29613" spans="68:70" x14ac:dyDescent="0.3">
      <c r="BP29613">
        <f t="shared" si="550"/>
        <v>0.63132561929746756</v>
      </c>
      <c r="BQ29613">
        <v>512.64912351068097</v>
      </c>
      <c r="BR29613">
        <v>29580</v>
      </c>
    </row>
    <row r="29614" spans="68:70" x14ac:dyDescent="0.3">
      <c r="BP29614">
        <f t="shared" si="550"/>
        <v>0.63138320245243429</v>
      </c>
      <c r="BQ29614">
        <v>512.655530969849</v>
      </c>
      <c r="BR29614">
        <v>29581</v>
      </c>
    </row>
    <row r="29615" spans="68:70" x14ac:dyDescent="0.3">
      <c r="BP29615">
        <f t="shared" si="550"/>
        <v>0.63158277121504625</v>
      </c>
      <c r="BQ29615">
        <v>512.67773535435595</v>
      </c>
      <c r="BR29615">
        <v>29582</v>
      </c>
    </row>
    <row r="29616" spans="68:70" x14ac:dyDescent="0.3">
      <c r="BP29616">
        <f t="shared" si="550"/>
        <v>0.63168865011831532</v>
      </c>
      <c r="BQ29616">
        <v>512.68951420994301</v>
      </c>
      <c r="BR29616">
        <v>29583</v>
      </c>
    </row>
    <row r="29617" spans="68:70" x14ac:dyDescent="0.3">
      <c r="BP29617">
        <f t="shared" si="550"/>
        <v>0.63173484296210358</v>
      </c>
      <c r="BQ29617">
        <v>512.69465277931602</v>
      </c>
      <c r="BR29617">
        <v>29584</v>
      </c>
    </row>
    <row r="29618" spans="68:70" x14ac:dyDescent="0.3">
      <c r="BP29618">
        <f t="shared" si="550"/>
        <v>0.63194436775997742</v>
      </c>
      <c r="BQ29618">
        <v>512.71795831071302</v>
      </c>
      <c r="BR29618">
        <v>29585</v>
      </c>
    </row>
    <row r="29619" spans="68:70" x14ac:dyDescent="0.3">
      <c r="BP29619">
        <f t="shared" si="550"/>
        <v>0.63207436673409989</v>
      </c>
      <c r="BQ29619">
        <v>512.73241620911904</v>
      </c>
      <c r="BR29619">
        <v>29586</v>
      </c>
    </row>
    <row r="29620" spans="68:70" x14ac:dyDescent="0.3">
      <c r="BP29620">
        <f t="shared" si="550"/>
        <v>0.63265397786406408</v>
      </c>
      <c r="BQ29620">
        <v>512.79685985466404</v>
      </c>
      <c r="BR29620">
        <v>29587</v>
      </c>
    </row>
    <row r="29621" spans="68:70" x14ac:dyDescent="0.3">
      <c r="BP29621">
        <f t="shared" si="550"/>
        <v>0.63275558840895474</v>
      </c>
      <c r="BQ29621">
        <v>512.80815430818097</v>
      </c>
      <c r="BR29621">
        <v>29588</v>
      </c>
    </row>
    <row r="29622" spans="68:70" x14ac:dyDescent="0.3">
      <c r="BP29622">
        <f t="shared" si="550"/>
        <v>0.63309021702425861</v>
      </c>
      <c r="BQ29622">
        <v>512.84534332313297</v>
      </c>
      <c r="BR29622">
        <v>29589</v>
      </c>
    </row>
    <row r="29623" spans="68:70" x14ac:dyDescent="0.3">
      <c r="BP29623">
        <f t="shared" si="550"/>
        <v>0.63333847817354016</v>
      </c>
      <c r="BQ29623">
        <v>512.87292752299595</v>
      </c>
      <c r="BR29623">
        <v>29590</v>
      </c>
    </row>
    <row r="29624" spans="68:70" x14ac:dyDescent="0.3">
      <c r="BP29624">
        <f t="shared" si="550"/>
        <v>0.63355396560920474</v>
      </c>
      <c r="BQ29624">
        <v>512.89686586569803</v>
      </c>
      <c r="BR29624">
        <v>29591</v>
      </c>
    </row>
    <row r="29625" spans="68:70" x14ac:dyDescent="0.3">
      <c r="BP29625">
        <f t="shared" si="550"/>
        <v>0.63388000783352394</v>
      </c>
      <c r="BQ29625">
        <v>512.93307792119106</v>
      </c>
      <c r="BR29625">
        <v>29592</v>
      </c>
    </row>
    <row r="29626" spans="68:70" x14ac:dyDescent="0.3">
      <c r="BP29626">
        <f t="shared" si="550"/>
        <v>0.63416140500926954</v>
      </c>
      <c r="BQ29626">
        <v>512.96432396351599</v>
      </c>
      <c r="BR29626">
        <v>29593</v>
      </c>
    </row>
    <row r="29627" spans="68:70" x14ac:dyDescent="0.3">
      <c r="BP29627">
        <f t="shared" si="550"/>
        <v>0.63417227543659271</v>
      </c>
      <c r="BQ29627">
        <v>512.96553086508698</v>
      </c>
      <c r="BR29627">
        <v>29594</v>
      </c>
    </row>
    <row r="29628" spans="68:70" x14ac:dyDescent="0.3">
      <c r="BP29628">
        <f t="shared" si="550"/>
        <v>0.6345606470944738</v>
      </c>
      <c r="BQ29628">
        <v>513.00864348622702</v>
      </c>
      <c r="BR29628">
        <v>29595</v>
      </c>
    </row>
    <row r="29629" spans="68:70" x14ac:dyDescent="0.3">
      <c r="BP29629">
        <f t="shared" si="550"/>
        <v>0.63501263885570902</v>
      </c>
      <c r="BQ29629">
        <v>513.05880188180595</v>
      </c>
      <c r="BR29629">
        <v>29596</v>
      </c>
    </row>
    <row r="29630" spans="68:70" x14ac:dyDescent="0.3">
      <c r="BP29630">
        <f t="shared" si="550"/>
        <v>0.63529675699394406</v>
      </c>
      <c r="BQ29630">
        <v>513.09032188160995</v>
      </c>
      <c r="BR29630">
        <v>29597</v>
      </c>
    </row>
    <row r="29631" spans="68:70" x14ac:dyDescent="0.3">
      <c r="BP29631">
        <f t="shared" si="550"/>
        <v>0.6353248134973396</v>
      </c>
      <c r="BQ29631">
        <v>513.09343408113205</v>
      </c>
      <c r="BR29631">
        <v>29598</v>
      </c>
    </row>
    <row r="29632" spans="68:70" x14ac:dyDescent="0.3">
      <c r="BP29632">
        <f t="shared" si="550"/>
        <v>0.63536326926083642</v>
      </c>
      <c r="BQ29632">
        <v>513.09769971875505</v>
      </c>
      <c r="BR29632">
        <v>29599</v>
      </c>
    </row>
    <row r="29633" spans="68:70" x14ac:dyDescent="0.3">
      <c r="BP29633">
        <f t="shared" si="550"/>
        <v>0.63542754034827265</v>
      </c>
      <c r="BQ29633">
        <v>513.10482858742205</v>
      </c>
      <c r="BR29633">
        <v>29600</v>
      </c>
    </row>
    <row r="29634" spans="68:70" x14ac:dyDescent="0.3">
      <c r="BP29634">
        <f t="shared" si="550"/>
        <v>0.63588657043639985</v>
      </c>
      <c r="BQ29634">
        <v>513.15573315177198</v>
      </c>
      <c r="BR29634">
        <v>29601</v>
      </c>
    </row>
    <row r="29635" spans="68:70" x14ac:dyDescent="0.3">
      <c r="BP29635">
        <f t="shared" si="550"/>
        <v>0.63597442119503145</v>
      </c>
      <c r="BQ29635">
        <v>513.16547334765698</v>
      </c>
      <c r="BR29635">
        <v>29602</v>
      </c>
    </row>
    <row r="29636" spans="68:70" x14ac:dyDescent="0.3">
      <c r="BP29636">
        <f t="shared" si="550"/>
        <v>0.63607917351537591</v>
      </c>
      <c r="BQ29636">
        <v>513.17708657547405</v>
      </c>
      <c r="BR29636">
        <v>29603</v>
      </c>
    </row>
    <row r="29637" spans="68:70" x14ac:dyDescent="0.3">
      <c r="BP29637">
        <f t="shared" si="550"/>
        <v>0.63665991723998616</v>
      </c>
      <c r="BQ29637">
        <v>513.24145262331899</v>
      </c>
      <c r="BR29637">
        <v>29604</v>
      </c>
    </row>
    <row r="29638" spans="68:70" x14ac:dyDescent="0.3">
      <c r="BP29638">
        <f t="shared" si="550"/>
        <v>0.63745405122122012</v>
      </c>
      <c r="BQ29638">
        <v>513.32942202962795</v>
      </c>
      <c r="BR29638">
        <v>29605</v>
      </c>
    </row>
    <row r="29639" spans="68:70" x14ac:dyDescent="0.3">
      <c r="BP29639">
        <f t="shared" si="550"/>
        <v>0.637536324230905</v>
      </c>
      <c r="BQ29639">
        <v>513.33853260761896</v>
      </c>
      <c r="BR29639">
        <v>29606</v>
      </c>
    </row>
    <row r="29640" spans="68:70" x14ac:dyDescent="0.3">
      <c r="BP29640">
        <f t="shared" si="550"/>
        <v>0.63768278140200574</v>
      </c>
      <c r="BQ29640">
        <v>513.35474922369303</v>
      </c>
      <c r="BR29640">
        <v>29607</v>
      </c>
    </row>
    <row r="29641" spans="68:70" x14ac:dyDescent="0.3">
      <c r="BP29641">
        <f t="shared" si="550"/>
        <v>0.63800337428528409</v>
      </c>
      <c r="BQ29641">
        <v>513.39024069128402</v>
      </c>
      <c r="BR29641">
        <v>29608</v>
      </c>
    </row>
    <row r="29642" spans="68:70" x14ac:dyDescent="0.3">
      <c r="BP29642">
        <f t="shared" si="550"/>
        <v>0.63849519326256754</v>
      </c>
      <c r="BQ29642">
        <v>513.44467053946403</v>
      </c>
      <c r="BR29642">
        <v>29609</v>
      </c>
    </row>
    <row r="29643" spans="68:70" x14ac:dyDescent="0.3">
      <c r="BP29643">
        <f t="shared" si="550"/>
        <v>0.63851773194566241</v>
      </c>
      <c r="BQ29643">
        <v>513.44716440417096</v>
      </c>
      <c r="BR29643">
        <v>29610</v>
      </c>
    </row>
    <row r="29644" spans="68:70" x14ac:dyDescent="0.3">
      <c r="BP29644">
        <f t="shared" si="550"/>
        <v>0.63871617780068435</v>
      </c>
      <c r="BQ29644">
        <v>513.46912018120304</v>
      </c>
      <c r="BR29644">
        <v>29611</v>
      </c>
    </row>
    <row r="29645" spans="68:70" x14ac:dyDescent="0.3">
      <c r="BP29645">
        <f t="shared" si="550"/>
        <v>0.63882532772628597</v>
      </c>
      <c r="BQ29645">
        <v>513.481194925247</v>
      </c>
      <c r="BR29645">
        <v>29612</v>
      </c>
    </row>
    <row r="29646" spans="68:70" x14ac:dyDescent="0.3">
      <c r="BP29646">
        <f t="shared" si="550"/>
        <v>0.63887930620021804</v>
      </c>
      <c r="BQ29646">
        <v>513.487165929296</v>
      </c>
      <c r="BR29646">
        <v>29613</v>
      </c>
    </row>
    <row r="29647" spans="68:70" x14ac:dyDescent="0.3">
      <c r="BP29647">
        <f t="shared" si="550"/>
        <v>0.63910790211404045</v>
      </c>
      <c r="BQ29647">
        <v>513.51245001243899</v>
      </c>
      <c r="BR29647">
        <v>29614</v>
      </c>
    </row>
    <row r="29648" spans="68:70" x14ac:dyDescent="0.3">
      <c r="BP29648">
        <f t="shared" si="550"/>
        <v>0.63925169381110081</v>
      </c>
      <c r="BQ29648">
        <v>513.52835192241798</v>
      </c>
      <c r="BR29648">
        <v>29615</v>
      </c>
    </row>
    <row r="29649" spans="68:70" x14ac:dyDescent="0.3">
      <c r="BP29649">
        <f t="shared" si="550"/>
        <v>0.63945012044581218</v>
      </c>
      <c r="BQ29649">
        <v>513.55029296831503</v>
      </c>
      <c r="BR29649">
        <v>29616</v>
      </c>
    </row>
    <row r="29650" spans="68:70" x14ac:dyDescent="0.3">
      <c r="BP29650">
        <f t="shared" si="550"/>
        <v>0.64000972343181117</v>
      </c>
      <c r="BQ29650">
        <v>513.61215279544001</v>
      </c>
      <c r="BR29650">
        <v>29617</v>
      </c>
    </row>
    <row r="29651" spans="68:70" x14ac:dyDescent="0.3">
      <c r="BP29651">
        <f t="shared" si="550"/>
        <v>0.64010067784734737</v>
      </c>
      <c r="BQ29651">
        <v>513.62220455456804</v>
      </c>
      <c r="BR29651">
        <v>29618</v>
      </c>
    </row>
    <row r="29652" spans="68:70" x14ac:dyDescent="0.3">
      <c r="BP29652">
        <f t="shared" si="550"/>
        <v>0.6403441915178566</v>
      </c>
      <c r="BQ29652">
        <v>513.64911277056206</v>
      </c>
      <c r="BR29652">
        <v>29619</v>
      </c>
    </row>
    <row r="29653" spans="68:70" x14ac:dyDescent="0.3">
      <c r="BP29653">
        <f t="shared" si="550"/>
        <v>0.6404489872432918</v>
      </c>
      <c r="BQ29653">
        <v>513.66069110431295</v>
      </c>
      <c r="BR29653">
        <v>29620</v>
      </c>
    </row>
    <row r="29654" spans="68:70" x14ac:dyDescent="0.3">
      <c r="BP29654">
        <f t="shared" si="550"/>
        <v>0.64053751717638152</v>
      </c>
      <c r="BQ29654">
        <v>513.67047157728996</v>
      </c>
      <c r="BR29654">
        <v>29621</v>
      </c>
    </row>
    <row r="29655" spans="68:70" x14ac:dyDescent="0.3">
      <c r="BP29655">
        <f t="shared" si="550"/>
        <v>0.64054419167618082</v>
      </c>
      <c r="BQ29655">
        <v>513.671208924952</v>
      </c>
      <c r="BR29655">
        <v>29622</v>
      </c>
    </row>
    <row r="29656" spans="68:70" x14ac:dyDescent="0.3">
      <c r="BP29656">
        <f t="shared" si="550"/>
        <v>0.64066541170584113</v>
      </c>
      <c r="BQ29656">
        <v>513.68459971781601</v>
      </c>
      <c r="BR29656">
        <v>29623</v>
      </c>
    </row>
    <row r="29657" spans="68:70" x14ac:dyDescent="0.3">
      <c r="BP29657">
        <f t="shared" si="550"/>
        <v>0.64075410577170899</v>
      </c>
      <c r="BQ29657">
        <v>513.69439666790402</v>
      </c>
      <c r="BR29657">
        <v>29624</v>
      </c>
    </row>
    <row r="29658" spans="68:70" x14ac:dyDescent="0.3">
      <c r="BP29658">
        <f t="shared" si="550"/>
        <v>0.6407784070756658</v>
      </c>
      <c r="BQ29658">
        <v>513.69708081777696</v>
      </c>
      <c r="BR29658">
        <v>29625</v>
      </c>
    </row>
    <row r="29659" spans="68:70" x14ac:dyDescent="0.3">
      <c r="BP29659">
        <f t="shared" si="550"/>
        <v>0.64078460343220711</v>
      </c>
      <c r="BQ29659">
        <v>513.69776521527899</v>
      </c>
      <c r="BR29659">
        <v>29626</v>
      </c>
    </row>
    <row r="29660" spans="68:70" x14ac:dyDescent="0.3">
      <c r="BP29660">
        <f t="shared" si="550"/>
        <v>0.64081468826325194</v>
      </c>
      <c r="BQ29660">
        <v>513.70108808600696</v>
      </c>
      <c r="BR29660">
        <v>29627</v>
      </c>
    </row>
    <row r="29661" spans="68:70" x14ac:dyDescent="0.3">
      <c r="BP29661">
        <f t="shared" si="550"/>
        <v>0.64125201276418886</v>
      </c>
      <c r="BQ29661">
        <v>513.74938178864898</v>
      </c>
      <c r="BR29661">
        <v>29628</v>
      </c>
    </row>
    <row r="29662" spans="68:70" x14ac:dyDescent="0.3">
      <c r="BP29662">
        <f t="shared" si="550"/>
        <v>0.64126462534383599</v>
      </c>
      <c r="BQ29662">
        <v>513.75077435025196</v>
      </c>
      <c r="BR29662">
        <v>29629</v>
      </c>
    </row>
    <row r="29663" spans="68:70" x14ac:dyDescent="0.3">
      <c r="BP29663">
        <f t="shared" si="550"/>
        <v>0.64185338207930209</v>
      </c>
      <c r="BQ29663">
        <v>513.81576406015904</v>
      </c>
      <c r="BR29663">
        <v>29630</v>
      </c>
    </row>
    <row r="29664" spans="68:70" x14ac:dyDescent="0.3">
      <c r="BP29664">
        <f t="shared" si="550"/>
        <v>0.6424196468825788</v>
      </c>
      <c r="BQ29664">
        <v>513.87824289134403</v>
      </c>
      <c r="BR29664">
        <v>29631</v>
      </c>
    </row>
    <row r="29665" spans="68:70" x14ac:dyDescent="0.3">
      <c r="BP29665">
        <f t="shared" si="550"/>
        <v>0.64253457561038085</v>
      </c>
      <c r="BQ29665">
        <v>513.89092019141697</v>
      </c>
      <c r="BR29665">
        <v>29632</v>
      </c>
    </row>
    <row r="29666" spans="68:70" x14ac:dyDescent="0.3">
      <c r="BP29666">
        <f t="shared" ref="BP29666:BP29729" si="551">(BQ29666 - $BS$31303)*(BQ29666 - $BS$31303)/31269</f>
        <v>0.64285835430743499</v>
      </c>
      <c r="BQ29666">
        <v>513.92662874997905</v>
      </c>
      <c r="BR29666">
        <v>29633</v>
      </c>
    </row>
    <row r="29667" spans="68:70" x14ac:dyDescent="0.3">
      <c r="BP29667">
        <f t="shared" si="551"/>
        <v>0.64286923964573217</v>
      </c>
      <c r="BQ29667">
        <v>513.92782910426297</v>
      </c>
      <c r="BR29667">
        <v>29634</v>
      </c>
    </row>
    <row r="29668" spans="68:70" x14ac:dyDescent="0.3">
      <c r="BP29668">
        <f t="shared" si="551"/>
        <v>0.64339045677400231</v>
      </c>
      <c r="BQ29668">
        <v>513.98529317070404</v>
      </c>
      <c r="BR29668">
        <v>29635</v>
      </c>
    </row>
    <row r="29669" spans="68:70" x14ac:dyDescent="0.3">
      <c r="BP29669">
        <f t="shared" si="551"/>
        <v>0.64389242187006057</v>
      </c>
      <c r="BQ29669">
        <v>514.04061270684599</v>
      </c>
      <c r="BR29669">
        <v>29636</v>
      </c>
    </row>
    <row r="29670" spans="68:70" x14ac:dyDescent="0.3">
      <c r="BP29670">
        <f t="shared" si="551"/>
        <v>0.64396704518005288</v>
      </c>
      <c r="BQ29670">
        <v>514.04883479767102</v>
      </c>
      <c r="BR29670">
        <v>29637</v>
      </c>
    </row>
    <row r="29671" spans="68:70" x14ac:dyDescent="0.3">
      <c r="BP29671">
        <f t="shared" si="551"/>
        <v>0.64439358533716573</v>
      </c>
      <c r="BQ29671">
        <v>514.09582239153804</v>
      </c>
      <c r="BR29671">
        <v>29638</v>
      </c>
    </row>
    <row r="29672" spans="68:70" x14ac:dyDescent="0.3">
      <c r="BP29672">
        <f t="shared" si="551"/>
        <v>0.64440129317024486</v>
      </c>
      <c r="BQ29672">
        <v>514.09667134209701</v>
      </c>
      <c r="BR29672">
        <v>29639</v>
      </c>
    </row>
    <row r="29673" spans="68:70" x14ac:dyDescent="0.3">
      <c r="BP29673">
        <f t="shared" si="551"/>
        <v>0.64448343856743373</v>
      </c>
      <c r="BQ29673">
        <v>514.10571862546499</v>
      </c>
      <c r="BR29673">
        <v>29640</v>
      </c>
    </row>
    <row r="29674" spans="68:70" x14ac:dyDescent="0.3">
      <c r="BP29674">
        <f t="shared" si="551"/>
        <v>0.64481471940479795</v>
      </c>
      <c r="BQ29674">
        <v>514.14219919720301</v>
      </c>
      <c r="BR29674">
        <v>29641</v>
      </c>
    </row>
    <row r="29675" spans="68:70" x14ac:dyDescent="0.3">
      <c r="BP29675">
        <f t="shared" si="551"/>
        <v>0.64680603288432081</v>
      </c>
      <c r="BQ29675">
        <v>514.36128500939401</v>
      </c>
      <c r="BR29675">
        <v>29642</v>
      </c>
    </row>
    <row r="29676" spans="68:70" x14ac:dyDescent="0.3">
      <c r="BP29676">
        <f t="shared" si="551"/>
        <v>0.64797244089640149</v>
      </c>
      <c r="BQ29676">
        <v>514.48945749348604</v>
      </c>
      <c r="BR29676">
        <v>29643</v>
      </c>
    </row>
    <row r="29677" spans="68:70" x14ac:dyDescent="0.3">
      <c r="BP29677">
        <f t="shared" si="551"/>
        <v>0.64804012857601601</v>
      </c>
      <c r="BQ29677">
        <v>514.49689191221398</v>
      </c>
      <c r="BR29677">
        <v>29644</v>
      </c>
    </row>
    <row r="29678" spans="68:70" x14ac:dyDescent="0.3">
      <c r="BP29678">
        <f t="shared" si="551"/>
        <v>0.64806696330909019</v>
      </c>
      <c r="BQ29678">
        <v>514.49983917482496</v>
      </c>
      <c r="BR29678">
        <v>29645</v>
      </c>
    </row>
    <row r="29679" spans="68:70" x14ac:dyDescent="0.3">
      <c r="BP29679">
        <f t="shared" si="551"/>
        <v>0.64825350262326908</v>
      </c>
      <c r="BQ29679">
        <v>514.52032512850701</v>
      </c>
      <c r="BR29679">
        <v>29646</v>
      </c>
    </row>
    <row r="29680" spans="68:70" x14ac:dyDescent="0.3">
      <c r="BP29680">
        <f t="shared" si="551"/>
        <v>0.64825588155508451</v>
      </c>
      <c r="BQ29680">
        <v>514.52058636639299</v>
      </c>
      <c r="BR29680">
        <v>29647</v>
      </c>
    </row>
    <row r="29681" spans="68:70" x14ac:dyDescent="0.3">
      <c r="BP29681">
        <f t="shared" si="551"/>
        <v>0.64831642454931759</v>
      </c>
      <c r="BQ29681">
        <v>514.52723461917105</v>
      </c>
      <c r="BR29681">
        <v>29648</v>
      </c>
    </row>
    <row r="29682" spans="68:70" x14ac:dyDescent="0.3">
      <c r="BP29682">
        <f t="shared" si="551"/>
        <v>0.64864109411669923</v>
      </c>
      <c r="BQ29682">
        <v>514.56288143222696</v>
      </c>
      <c r="BR29682">
        <v>29649</v>
      </c>
    </row>
    <row r="29683" spans="68:70" x14ac:dyDescent="0.3">
      <c r="BP29683">
        <f t="shared" si="551"/>
        <v>0.64865726162167547</v>
      </c>
      <c r="BQ29683">
        <v>514.56465629617503</v>
      </c>
      <c r="BR29683">
        <v>29650</v>
      </c>
    </row>
    <row r="29684" spans="68:70" x14ac:dyDescent="0.3">
      <c r="BP29684">
        <f t="shared" si="551"/>
        <v>0.64904823004941015</v>
      </c>
      <c r="BQ29684">
        <v>514.60756996248597</v>
      </c>
      <c r="BR29684">
        <v>29651</v>
      </c>
    </row>
    <row r="29685" spans="68:70" x14ac:dyDescent="0.3">
      <c r="BP29685">
        <f t="shared" si="551"/>
        <v>0.64917541796877654</v>
      </c>
      <c r="BQ29685">
        <v>514.62152763819904</v>
      </c>
      <c r="BR29685">
        <v>29652</v>
      </c>
    </row>
    <row r="29686" spans="68:70" x14ac:dyDescent="0.3">
      <c r="BP29686">
        <f t="shared" si="551"/>
        <v>0.64938002307836307</v>
      </c>
      <c r="BQ29686">
        <v>514.643978252392</v>
      </c>
      <c r="BR29686">
        <v>29653</v>
      </c>
    </row>
    <row r="29687" spans="68:70" x14ac:dyDescent="0.3">
      <c r="BP29687">
        <f t="shared" si="551"/>
        <v>0.64943384788853153</v>
      </c>
      <c r="BQ29687">
        <v>514.64988367586898</v>
      </c>
      <c r="BR29687">
        <v>29654</v>
      </c>
    </row>
    <row r="29688" spans="68:70" x14ac:dyDescent="0.3">
      <c r="BP29688">
        <f t="shared" si="551"/>
        <v>0.6496066839734852</v>
      </c>
      <c r="BQ29688">
        <v>514.66884484310299</v>
      </c>
      <c r="BR29688">
        <v>29655</v>
      </c>
    </row>
    <row r="29689" spans="68:70" x14ac:dyDescent="0.3">
      <c r="BP29689">
        <f t="shared" si="551"/>
        <v>0.64960677844751924</v>
      </c>
      <c r="BQ29689">
        <v>514.66885520678795</v>
      </c>
      <c r="BR29689">
        <v>29656</v>
      </c>
    </row>
    <row r="29690" spans="68:70" x14ac:dyDescent="0.3">
      <c r="BP29690">
        <f t="shared" si="551"/>
        <v>0.64991532849402534</v>
      </c>
      <c r="BQ29690">
        <v>514.70269874664803</v>
      </c>
      <c r="BR29690">
        <v>29657</v>
      </c>
    </row>
    <row r="29691" spans="68:70" x14ac:dyDescent="0.3">
      <c r="BP29691">
        <f t="shared" si="551"/>
        <v>0.65029817078794605</v>
      </c>
      <c r="BQ29691">
        <v>514.74467992046505</v>
      </c>
      <c r="BR29691">
        <v>29658</v>
      </c>
    </row>
    <row r="29692" spans="68:70" x14ac:dyDescent="0.3">
      <c r="BP29692">
        <f t="shared" si="551"/>
        <v>0.65050666914545685</v>
      </c>
      <c r="BQ29692">
        <v>514.76753793822502</v>
      </c>
      <c r="BR29692">
        <v>29659</v>
      </c>
    </row>
    <row r="29693" spans="68:70" x14ac:dyDescent="0.3">
      <c r="BP29693">
        <f t="shared" si="551"/>
        <v>0.65071749193968331</v>
      </c>
      <c r="BQ29693">
        <v>514.79064706343297</v>
      </c>
      <c r="BR29693">
        <v>29660</v>
      </c>
    </row>
    <row r="29694" spans="68:70" x14ac:dyDescent="0.3">
      <c r="BP29694">
        <f t="shared" si="551"/>
        <v>0.65094880156030288</v>
      </c>
      <c r="BQ29694">
        <v>514.81599752475495</v>
      </c>
      <c r="BR29694">
        <v>29661</v>
      </c>
    </row>
    <row r="29695" spans="68:70" x14ac:dyDescent="0.3">
      <c r="BP29695">
        <f t="shared" si="551"/>
        <v>0.65117990890221489</v>
      </c>
      <c r="BQ29695">
        <v>514.84132131952902</v>
      </c>
      <c r="BR29695">
        <v>29662</v>
      </c>
    </row>
    <row r="29696" spans="68:70" x14ac:dyDescent="0.3">
      <c r="BP29696">
        <f t="shared" si="551"/>
        <v>0.6516078597250422</v>
      </c>
      <c r="BQ29696">
        <v>514.88820255344001</v>
      </c>
      <c r="BR29696">
        <v>29663</v>
      </c>
    </row>
    <row r="29697" spans="68:70" x14ac:dyDescent="0.3">
      <c r="BP29697">
        <f t="shared" si="551"/>
        <v>0.65201138112452228</v>
      </c>
      <c r="BQ29697">
        <v>514.93239348877103</v>
      </c>
      <c r="BR29697">
        <v>29664</v>
      </c>
    </row>
    <row r="29698" spans="68:70" x14ac:dyDescent="0.3">
      <c r="BP29698">
        <f t="shared" si="551"/>
        <v>0.6522064851084004</v>
      </c>
      <c r="BQ29698">
        <v>514.953755053647</v>
      </c>
      <c r="BR29698">
        <v>29665</v>
      </c>
    </row>
    <row r="29699" spans="68:70" x14ac:dyDescent="0.3">
      <c r="BP29699">
        <f t="shared" si="551"/>
        <v>0.65223679117723321</v>
      </c>
      <c r="BQ29699">
        <v>514.95707292088798</v>
      </c>
      <c r="BR29699">
        <v>29666</v>
      </c>
    </row>
    <row r="29700" spans="68:70" x14ac:dyDescent="0.3">
      <c r="BP29700">
        <f t="shared" si="551"/>
        <v>0.65267204743135909</v>
      </c>
      <c r="BQ29700">
        <v>515.00471568368403</v>
      </c>
      <c r="BR29700">
        <v>29667</v>
      </c>
    </row>
    <row r="29701" spans="68:70" x14ac:dyDescent="0.3">
      <c r="BP29701">
        <f t="shared" si="551"/>
        <v>0.65282830429264527</v>
      </c>
      <c r="BQ29701">
        <v>515.02181554542801</v>
      </c>
      <c r="BR29701">
        <v>29668</v>
      </c>
    </row>
    <row r="29702" spans="68:70" x14ac:dyDescent="0.3">
      <c r="BP29702">
        <f t="shared" si="551"/>
        <v>0.65347346471821466</v>
      </c>
      <c r="BQ29702">
        <v>515.09239657251601</v>
      </c>
      <c r="BR29702">
        <v>29669</v>
      </c>
    </row>
    <row r="29703" spans="68:70" x14ac:dyDescent="0.3">
      <c r="BP29703">
        <f t="shared" si="551"/>
        <v>0.65402067360707361</v>
      </c>
      <c r="BQ29703">
        <v>515.15223432542803</v>
      </c>
      <c r="BR29703">
        <v>29670</v>
      </c>
    </row>
    <row r="29704" spans="68:70" x14ac:dyDescent="0.3">
      <c r="BP29704">
        <f t="shared" si="551"/>
        <v>0.65406569548453131</v>
      </c>
      <c r="BQ29704">
        <v>515.15715639094196</v>
      </c>
      <c r="BR29704">
        <v>29671</v>
      </c>
    </row>
    <row r="29705" spans="68:70" x14ac:dyDescent="0.3">
      <c r="BP29705">
        <f t="shared" si="551"/>
        <v>0.65412579438110119</v>
      </c>
      <c r="BQ29705">
        <v>515.16372650391099</v>
      </c>
      <c r="BR29705">
        <v>29672</v>
      </c>
    </row>
    <row r="29706" spans="68:70" x14ac:dyDescent="0.3">
      <c r="BP29706">
        <f t="shared" si="551"/>
        <v>0.65494690082995144</v>
      </c>
      <c r="BQ29706">
        <v>515.25346103559298</v>
      </c>
      <c r="BR29706">
        <v>29673</v>
      </c>
    </row>
    <row r="29707" spans="68:70" x14ac:dyDescent="0.3">
      <c r="BP29707">
        <f t="shared" si="551"/>
        <v>0.65609335436322191</v>
      </c>
      <c r="BQ29707">
        <v>515.37865704429601</v>
      </c>
      <c r="BR29707">
        <v>29674</v>
      </c>
    </row>
    <row r="29708" spans="68:70" x14ac:dyDescent="0.3">
      <c r="BP29708">
        <f t="shared" si="551"/>
        <v>0.65660200456149187</v>
      </c>
      <c r="BQ29708">
        <v>515.43416806970799</v>
      </c>
      <c r="BR29708">
        <v>29675</v>
      </c>
    </row>
    <row r="29709" spans="68:70" x14ac:dyDescent="0.3">
      <c r="BP29709">
        <f t="shared" si="551"/>
        <v>0.65683242983734702</v>
      </c>
      <c r="BQ29709">
        <v>515.45930822275</v>
      </c>
      <c r="BR29709">
        <v>29676</v>
      </c>
    </row>
    <row r="29710" spans="68:70" x14ac:dyDescent="0.3">
      <c r="BP29710">
        <f t="shared" si="551"/>
        <v>0.65688396126969384</v>
      </c>
      <c r="BQ29710">
        <v>515.46492986757301</v>
      </c>
      <c r="BR29710">
        <v>29677</v>
      </c>
    </row>
    <row r="29711" spans="68:70" x14ac:dyDescent="0.3">
      <c r="BP29711">
        <f t="shared" si="551"/>
        <v>0.65719698503267854</v>
      </c>
      <c r="BQ29711">
        <v>515.49907338427101</v>
      </c>
      <c r="BR29711">
        <v>29678</v>
      </c>
    </row>
    <row r="29712" spans="68:70" x14ac:dyDescent="0.3">
      <c r="BP29712">
        <f t="shared" si="551"/>
        <v>0.65736093255080275</v>
      </c>
      <c r="BQ29712">
        <v>515.51695295070294</v>
      </c>
      <c r="BR29712">
        <v>29679</v>
      </c>
    </row>
    <row r="29713" spans="68:70" x14ac:dyDescent="0.3">
      <c r="BP29713">
        <f t="shared" si="551"/>
        <v>0.65762894493021429</v>
      </c>
      <c r="BQ29713">
        <v>515.54617668093704</v>
      </c>
      <c r="BR29713">
        <v>29680</v>
      </c>
    </row>
    <row r="29714" spans="68:70" x14ac:dyDescent="0.3">
      <c r="BP29714">
        <f t="shared" si="551"/>
        <v>0.65791256747107696</v>
      </c>
      <c r="BQ29714">
        <v>515.577096038798</v>
      </c>
      <c r="BR29714">
        <v>29681</v>
      </c>
    </row>
    <row r="29715" spans="68:70" x14ac:dyDescent="0.3">
      <c r="BP29715">
        <f t="shared" si="551"/>
        <v>0.65801147561461437</v>
      </c>
      <c r="BQ29715">
        <v>515.58787702867301</v>
      </c>
      <c r="BR29715">
        <v>29682</v>
      </c>
    </row>
    <row r="29716" spans="68:70" x14ac:dyDescent="0.3">
      <c r="BP29716">
        <f t="shared" si="551"/>
        <v>0.65835997129536328</v>
      </c>
      <c r="BQ29716">
        <v>515.62585661020501</v>
      </c>
      <c r="BR29716">
        <v>29683</v>
      </c>
    </row>
    <row r="29717" spans="68:70" x14ac:dyDescent="0.3">
      <c r="BP29717">
        <f t="shared" si="551"/>
        <v>0.65890432081274231</v>
      </c>
      <c r="BQ29717">
        <v>515.68516052870098</v>
      </c>
      <c r="BR29717">
        <v>29684</v>
      </c>
    </row>
    <row r="29718" spans="68:70" x14ac:dyDescent="0.3">
      <c r="BP29718">
        <f t="shared" si="551"/>
        <v>0.65953326097528675</v>
      </c>
      <c r="BQ29718">
        <v>515.75364964337598</v>
      </c>
      <c r="BR29718">
        <v>29685</v>
      </c>
    </row>
    <row r="29719" spans="68:70" x14ac:dyDescent="0.3">
      <c r="BP29719">
        <f t="shared" si="551"/>
        <v>0.6598828425639135</v>
      </c>
      <c r="BQ29719">
        <v>515.79170358640602</v>
      </c>
      <c r="BR29719">
        <v>29686</v>
      </c>
    </row>
    <row r="29720" spans="68:70" x14ac:dyDescent="0.3">
      <c r="BP29720">
        <f t="shared" si="551"/>
        <v>0.66005198475052484</v>
      </c>
      <c r="BQ29720">
        <v>515.81011205648394</v>
      </c>
      <c r="BR29720">
        <v>29687</v>
      </c>
    </row>
    <row r="29721" spans="68:70" x14ac:dyDescent="0.3">
      <c r="BP29721">
        <f t="shared" si="551"/>
        <v>0.66058754331837632</v>
      </c>
      <c r="BQ29721">
        <v>515.86838364171399</v>
      </c>
      <c r="BR29721">
        <v>29688</v>
      </c>
    </row>
    <row r="29722" spans="68:70" x14ac:dyDescent="0.3">
      <c r="BP29722">
        <f t="shared" si="551"/>
        <v>0.66071596321763959</v>
      </c>
      <c r="BQ29722">
        <v>515.88235288979399</v>
      </c>
      <c r="BR29722">
        <v>29689</v>
      </c>
    </row>
    <row r="29723" spans="68:70" x14ac:dyDescent="0.3">
      <c r="BP29723">
        <f t="shared" si="551"/>
        <v>0.66089097218509607</v>
      </c>
      <c r="BQ29723">
        <v>515.90138781380199</v>
      </c>
      <c r="BR29723">
        <v>29690</v>
      </c>
    </row>
    <row r="29724" spans="68:70" x14ac:dyDescent="0.3">
      <c r="BP29724">
        <f t="shared" si="551"/>
        <v>0.66130409777255061</v>
      </c>
      <c r="BQ29724">
        <v>515.94631159789799</v>
      </c>
      <c r="BR29724">
        <v>29691</v>
      </c>
    </row>
    <row r="29725" spans="68:70" x14ac:dyDescent="0.3">
      <c r="BP29725">
        <f t="shared" si="551"/>
        <v>0.66141991969843561</v>
      </c>
      <c r="BQ29725">
        <v>515.95890369781898</v>
      </c>
      <c r="BR29725">
        <v>29692</v>
      </c>
    </row>
    <row r="29726" spans="68:70" x14ac:dyDescent="0.3">
      <c r="BP29726">
        <f t="shared" si="551"/>
        <v>0.66166793362338427</v>
      </c>
      <c r="BQ29726">
        <v>515.98586393598703</v>
      </c>
      <c r="BR29726">
        <v>29693</v>
      </c>
    </row>
    <row r="29727" spans="68:70" x14ac:dyDescent="0.3">
      <c r="BP29727">
        <f t="shared" si="551"/>
        <v>0.66177426426188701</v>
      </c>
      <c r="BQ29727">
        <v>515.997421010984</v>
      </c>
      <c r="BR29727">
        <v>29694</v>
      </c>
    </row>
    <row r="29728" spans="68:70" x14ac:dyDescent="0.3">
      <c r="BP29728">
        <f t="shared" si="551"/>
        <v>0.66282691118179127</v>
      </c>
      <c r="BQ29728">
        <v>516.11178312865002</v>
      </c>
      <c r="BR29728">
        <v>29695</v>
      </c>
    </row>
    <row r="29729" spans="68:70" x14ac:dyDescent="0.3">
      <c r="BP29729">
        <f t="shared" si="551"/>
        <v>0.663118983669019</v>
      </c>
      <c r="BQ29729">
        <v>516.143498496181</v>
      </c>
      <c r="BR29729">
        <v>29696</v>
      </c>
    </row>
    <row r="29730" spans="68:70" x14ac:dyDescent="0.3">
      <c r="BP29730">
        <f t="shared" ref="BP29730:BP29793" si="552">(BQ29730 - $BS$31303)*(BQ29730 - $BS$31303)/31269</f>
        <v>0.66379184895776067</v>
      </c>
      <c r="BQ29730">
        <v>516.21653656261105</v>
      </c>
      <c r="BR29730">
        <v>29697</v>
      </c>
    </row>
    <row r="29731" spans="68:70" x14ac:dyDescent="0.3">
      <c r="BP29731">
        <f t="shared" si="552"/>
        <v>0.66383161425013937</v>
      </c>
      <c r="BQ29731">
        <v>516.22085184001196</v>
      </c>
      <c r="BR29731">
        <v>29698</v>
      </c>
    </row>
    <row r="29732" spans="68:70" x14ac:dyDescent="0.3">
      <c r="BP29732">
        <f t="shared" si="552"/>
        <v>0.6639528479521829</v>
      </c>
      <c r="BQ29732">
        <v>516.23400716480603</v>
      </c>
      <c r="BR29732">
        <v>29699</v>
      </c>
    </row>
    <row r="29733" spans="68:70" x14ac:dyDescent="0.3">
      <c r="BP29733">
        <f t="shared" si="552"/>
        <v>0.66477656532996798</v>
      </c>
      <c r="BQ29733">
        <v>516.32335869062194</v>
      </c>
      <c r="BR29733">
        <v>29700</v>
      </c>
    </row>
    <row r="29734" spans="68:70" x14ac:dyDescent="0.3">
      <c r="BP29734">
        <f t="shared" si="552"/>
        <v>0.66510872775660845</v>
      </c>
      <c r="BQ29734">
        <v>516.35937385611805</v>
      </c>
      <c r="BR29734">
        <v>29701</v>
      </c>
    </row>
    <row r="29735" spans="68:70" x14ac:dyDescent="0.3">
      <c r="BP29735">
        <f t="shared" si="552"/>
        <v>0.66519546578622102</v>
      </c>
      <c r="BQ29735">
        <v>516.36877706472399</v>
      </c>
      <c r="BR29735">
        <v>29702</v>
      </c>
    </row>
    <row r="29736" spans="68:70" x14ac:dyDescent="0.3">
      <c r="BP29736">
        <f t="shared" si="552"/>
        <v>0.66572090039179976</v>
      </c>
      <c r="BQ29736">
        <v>516.42572595903698</v>
      </c>
      <c r="BR29736">
        <v>29703</v>
      </c>
    </row>
    <row r="29737" spans="68:70" x14ac:dyDescent="0.3">
      <c r="BP29737">
        <f t="shared" si="552"/>
        <v>0.66590045623120986</v>
      </c>
      <c r="BQ29737">
        <v>516.44518185149605</v>
      </c>
      <c r="BR29737">
        <v>29704</v>
      </c>
    </row>
    <row r="29738" spans="68:70" x14ac:dyDescent="0.3">
      <c r="BP29738">
        <f t="shared" si="552"/>
        <v>0.66605824942346981</v>
      </c>
      <c r="BQ29738">
        <v>516.46227747249304</v>
      </c>
      <c r="BR29738">
        <v>29705</v>
      </c>
    </row>
    <row r="29739" spans="68:70" x14ac:dyDescent="0.3">
      <c r="BP29739">
        <f t="shared" si="552"/>
        <v>0.66660719742954644</v>
      </c>
      <c r="BQ29739">
        <v>516.52173579479097</v>
      </c>
      <c r="BR29739">
        <v>29706</v>
      </c>
    </row>
    <row r="29740" spans="68:70" x14ac:dyDescent="0.3">
      <c r="BP29740">
        <f t="shared" si="552"/>
        <v>0.66683967817477541</v>
      </c>
      <c r="BQ29740">
        <v>516.54690915151502</v>
      </c>
      <c r="BR29740">
        <v>29707</v>
      </c>
    </row>
    <row r="29741" spans="68:70" x14ac:dyDescent="0.3">
      <c r="BP29741">
        <f t="shared" si="552"/>
        <v>0.66690125390005195</v>
      </c>
      <c r="BQ29741">
        <v>516.55357592645998</v>
      </c>
      <c r="BR29741">
        <v>29708</v>
      </c>
    </row>
    <row r="29742" spans="68:70" x14ac:dyDescent="0.3">
      <c r="BP29742">
        <f t="shared" si="552"/>
        <v>0.66691401336856904</v>
      </c>
      <c r="BQ29742">
        <v>516.55495734964597</v>
      </c>
      <c r="BR29742">
        <v>29709</v>
      </c>
    </row>
    <row r="29743" spans="68:70" x14ac:dyDescent="0.3">
      <c r="BP29743">
        <f t="shared" si="552"/>
        <v>0.66779190632871399</v>
      </c>
      <c r="BQ29743">
        <v>516.64997204823203</v>
      </c>
      <c r="BR29743">
        <v>29710</v>
      </c>
    </row>
    <row r="29744" spans="68:70" x14ac:dyDescent="0.3">
      <c r="BP29744">
        <f t="shared" si="552"/>
        <v>0.66810505187906633</v>
      </c>
      <c r="BQ29744">
        <v>516.68384880031397</v>
      </c>
      <c r="BR29744">
        <v>29711</v>
      </c>
    </row>
    <row r="29745" spans="68:70" x14ac:dyDescent="0.3">
      <c r="BP29745">
        <f t="shared" si="552"/>
        <v>0.66816096414403059</v>
      </c>
      <c r="BQ29745">
        <v>516.68989667275002</v>
      </c>
      <c r="BR29745">
        <v>29712</v>
      </c>
    </row>
    <row r="29746" spans="68:70" x14ac:dyDescent="0.3">
      <c r="BP29746">
        <f t="shared" si="552"/>
        <v>0.6683865530085743</v>
      </c>
      <c r="BQ29746">
        <v>516.71429541597797</v>
      </c>
      <c r="BR29746">
        <v>29713</v>
      </c>
    </row>
    <row r="29747" spans="68:70" x14ac:dyDescent="0.3">
      <c r="BP29747">
        <f t="shared" si="552"/>
        <v>0.66857806530279029</v>
      </c>
      <c r="BQ29747">
        <v>516.73500534933498</v>
      </c>
      <c r="BR29747">
        <v>29714</v>
      </c>
    </row>
    <row r="29748" spans="68:70" x14ac:dyDescent="0.3">
      <c r="BP29748">
        <f t="shared" si="552"/>
        <v>0.66870755876919319</v>
      </c>
      <c r="BQ29748">
        <v>516.74900695259396</v>
      </c>
      <c r="BR29748">
        <v>29715</v>
      </c>
    </row>
    <row r="29749" spans="68:70" x14ac:dyDescent="0.3">
      <c r="BP29749">
        <f t="shared" si="552"/>
        <v>0.6688966690804814</v>
      </c>
      <c r="BQ29749">
        <v>516.769452248128</v>
      </c>
      <c r="BR29749">
        <v>29716</v>
      </c>
    </row>
    <row r="29750" spans="68:70" x14ac:dyDescent="0.3">
      <c r="BP29750">
        <f t="shared" si="552"/>
        <v>0.66889914810523077</v>
      </c>
      <c r="BQ29750">
        <v>516.76972024390102</v>
      </c>
      <c r="BR29750">
        <v>29717</v>
      </c>
    </row>
    <row r="29751" spans="68:70" x14ac:dyDescent="0.3">
      <c r="BP29751">
        <f t="shared" si="552"/>
        <v>0.67001214162716471</v>
      </c>
      <c r="BQ29751">
        <v>516.889990648153</v>
      </c>
      <c r="BR29751">
        <v>29718</v>
      </c>
    </row>
    <row r="29752" spans="68:70" x14ac:dyDescent="0.3">
      <c r="BP29752">
        <f t="shared" si="552"/>
        <v>0.67021045008016777</v>
      </c>
      <c r="BQ29752">
        <v>516.911409429581</v>
      </c>
      <c r="BR29752">
        <v>29719</v>
      </c>
    </row>
    <row r="29753" spans="68:70" x14ac:dyDescent="0.3">
      <c r="BP29753">
        <f t="shared" si="552"/>
        <v>0.67023214688416921</v>
      </c>
      <c r="BQ29753">
        <v>516.91375265275599</v>
      </c>
      <c r="BR29753">
        <v>29720</v>
      </c>
    </row>
    <row r="29754" spans="68:70" x14ac:dyDescent="0.3">
      <c r="BP29754">
        <f t="shared" si="552"/>
        <v>0.67048454275172487</v>
      </c>
      <c r="BQ29754">
        <v>516.94100825184898</v>
      </c>
      <c r="BR29754">
        <v>29721</v>
      </c>
    </row>
    <row r="29755" spans="68:70" x14ac:dyDescent="0.3">
      <c r="BP29755">
        <f t="shared" si="552"/>
        <v>0.67052757997368639</v>
      </c>
      <c r="BQ29755">
        <v>516.94565522193204</v>
      </c>
      <c r="BR29755">
        <v>29722</v>
      </c>
    </row>
    <row r="29756" spans="68:70" x14ac:dyDescent="0.3">
      <c r="BP29756">
        <f t="shared" si="552"/>
        <v>0.6706096397185396</v>
      </c>
      <c r="BQ29756">
        <v>516.95451525929298</v>
      </c>
      <c r="BR29756">
        <v>29723</v>
      </c>
    </row>
    <row r="29757" spans="68:70" x14ac:dyDescent="0.3">
      <c r="BP29757">
        <f t="shared" si="552"/>
        <v>0.67072409476929806</v>
      </c>
      <c r="BQ29757">
        <v>516.96687213099403</v>
      </c>
      <c r="BR29757">
        <v>29724</v>
      </c>
    </row>
    <row r="29758" spans="68:70" x14ac:dyDescent="0.3">
      <c r="BP29758">
        <f t="shared" si="552"/>
        <v>0.67073659639468908</v>
      </c>
      <c r="BQ29758">
        <v>516.96822177585102</v>
      </c>
      <c r="BR29758">
        <v>29725</v>
      </c>
    </row>
    <row r="29759" spans="68:70" x14ac:dyDescent="0.3">
      <c r="BP29759">
        <f t="shared" si="552"/>
        <v>0.67087928235055416</v>
      </c>
      <c r="BQ29759">
        <v>516.98362491125295</v>
      </c>
      <c r="BR29759">
        <v>29726</v>
      </c>
    </row>
    <row r="29760" spans="68:70" x14ac:dyDescent="0.3">
      <c r="BP29760">
        <f t="shared" si="552"/>
        <v>0.6711457863338024</v>
      </c>
      <c r="BQ29760">
        <v>517.01238997831399</v>
      </c>
      <c r="BR29760">
        <v>29727</v>
      </c>
    </row>
    <row r="29761" spans="68:70" x14ac:dyDescent="0.3">
      <c r="BP29761">
        <f t="shared" si="552"/>
        <v>0.67157801625126146</v>
      </c>
      <c r="BQ29761">
        <v>517.05903050908898</v>
      </c>
      <c r="BR29761">
        <v>29728</v>
      </c>
    </row>
    <row r="29762" spans="68:70" x14ac:dyDescent="0.3">
      <c r="BP29762">
        <f t="shared" si="552"/>
        <v>0.67272255024320726</v>
      </c>
      <c r="BQ29762">
        <v>517.18246102447995</v>
      </c>
      <c r="BR29762">
        <v>29729</v>
      </c>
    </row>
    <row r="29763" spans="68:70" x14ac:dyDescent="0.3">
      <c r="BP29763">
        <f t="shared" si="552"/>
        <v>0.67290087091965589</v>
      </c>
      <c r="BQ29763">
        <v>517.20168228802902</v>
      </c>
      <c r="BR29763">
        <v>29730</v>
      </c>
    </row>
    <row r="29764" spans="68:70" x14ac:dyDescent="0.3">
      <c r="BP29764">
        <f t="shared" si="552"/>
        <v>0.673070587953841</v>
      </c>
      <c r="BQ29764">
        <v>517.21997379587594</v>
      </c>
      <c r="BR29764">
        <v>29731</v>
      </c>
    </row>
    <row r="29765" spans="68:70" x14ac:dyDescent="0.3">
      <c r="BP29765">
        <f t="shared" si="552"/>
        <v>0.67330055415738288</v>
      </c>
      <c r="BQ29765">
        <v>517.244755069235</v>
      </c>
      <c r="BR29765">
        <v>29732</v>
      </c>
    </row>
    <row r="29766" spans="68:70" x14ac:dyDescent="0.3">
      <c r="BP29766">
        <f t="shared" si="552"/>
        <v>0.67397196099034573</v>
      </c>
      <c r="BQ29766">
        <v>517.31708200127798</v>
      </c>
      <c r="BR29766">
        <v>29733</v>
      </c>
    </row>
    <row r="29767" spans="68:70" x14ac:dyDescent="0.3">
      <c r="BP29767">
        <f t="shared" si="552"/>
        <v>0.67398308563601528</v>
      </c>
      <c r="BQ29767">
        <v>517.31828009414096</v>
      </c>
      <c r="BR29767">
        <v>29734</v>
      </c>
    </row>
    <row r="29768" spans="68:70" x14ac:dyDescent="0.3">
      <c r="BP29768">
        <f t="shared" si="552"/>
        <v>0.67405930386446178</v>
      </c>
      <c r="BQ29768">
        <v>517.32648831577103</v>
      </c>
      <c r="BR29768">
        <v>29735</v>
      </c>
    </row>
    <row r="29769" spans="68:70" x14ac:dyDescent="0.3">
      <c r="BP29769">
        <f t="shared" si="552"/>
        <v>0.6743939214697503</v>
      </c>
      <c r="BQ29769">
        <v>517.36251902786398</v>
      </c>
      <c r="BR29769">
        <v>29736</v>
      </c>
    </row>
    <row r="29770" spans="68:70" x14ac:dyDescent="0.3">
      <c r="BP29770">
        <f t="shared" si="552"/>
        <v>0.67445669888630755</v>
      </c>
      <c r="BQ29770">
        <v>517.36927773315904</v>
      </c>
      <c r="BR29770">
        <v>29737</v>
      </c>
    </row>
    <row r="29771" spans="68:70" x14ac:dyDescent="0.3">
      <c r="BP29771">
        <f t="shared" si="552"/>
        <v>0.67449559421736793</v>
      </c>
      <c r="BQ29771">
        <v>517.37346510159898</v>
      </c>
      <c r="BR29771">
        <v>29738</v>
      </c>
    </row>
    <row r="29772" spans="68:70" x14ac:dyDescent="0.3">
      <c r="BP29772">
        <f t="shared" si="552"/>
        <v>0.6746999202780396</v>
      </c>
      <c r="BQ29772">
        <v>517.39546032196097</v>
      </c>
      <c r="BR29772">
        <v>29739</v>
      </c>
    </row>
    <row r="29773" spans="68:70" x14ac:dyDescent="0.3">
      <c r="BP29773">
        <f t="shared" si="552"/>
        <v>0.67477350087538635</v>
      </c>
      <c r="BQ29773">
        <v>517.40338028473298</v>
      </c>
      <c r="BR29773">
        <v>29740</v>
      </c>
    </row>
    <row r="29774" spans="68:70" x14ac:dyDescent="0.3">
      <c r="BP29774">
        <f t="shared" si="552"/>
        <v>0.67480325874729452</v>
      </c>
      <c r="BQ29774">
        <v>517.40658319722297</v>
      </c>
      <c r="BR29774">
        <v>29741</v>
      </c>
    </row>
    <row r="29775" spans="68:70" x14ac:dyDescent="0.3">
      <c r="BP29775">
        <f t="shared" si="552"/>
        <v>0.67488674110815217</v>
      </c>
      <c r="BQ29775">
        <v>517.41556823082999</v>
      </c>
      <c r="BR29775">
        <v>29742</v>
      </c>
    </row>
    <row r="29776" spans="68:70" x14ac:dyDescent="0.3">
      <c r="BP29776">
        <f t="shared" si="552"/>
        <v>0.67536617036418234</v>
      </c>
      <c r="BQ29776">
        <v>517.46715745257802</v>
      </c>
      <c r="BR29776">
        <v>29743</v>
      </c>
    </row>
    <row r="29777" spans="68:70" x14ac:dyDescent="0.3">
      <c r="BP29777">
        <f t="shared" si="552"/>
        <v>0.67570469034597314</v>
      </c>
      <c r="BQ29777">
        <v>517.50357303387705</v>
      </c>
      <c r="BR29777">
        <v>29744</v>
      </c>
    </row>
    <row r="29778" spans="68:70" x14ac:dyDescent="0.3">
      <c r="BP29778">
        <f t="shared" si="552"/>
        <v>0.67660993937482128</v>
      </c>
      <c r="BQ29778">
        <v>517.60090852334099</v>
      </c>
      <c r="BR29778">
        <v>29745</v>
      </c>
    </row>
    <row r="29779" spans="68:70" x14ac:dyDescent="0.3">
      <c r="BP29779">
        <f t="shared" si="552"/>
        <v>0.6766563764316198</v>
      </c>
      <c r="BQ29779">
        <v>517.60589983914304</v>
      </c>
      <c r="BR29779">
        <v>29746</v>
      </c>
    </row>
    <row r="29780" spans="68:70" x14ac:dyDescent="0.3">
      <c r="BP29780">
        <f t="shared" si="552"/>
        <v>0.67747441927775687</v>
      </c>
      <c r="BQ29780">
        <v>517.69379961381901</v>
      </c>
      <c r="BR29780">
        <v>29747</v>
      </c>
    </row>
    <row r="29781" spans="68:70" x14ac:dyDescent="0.3">
      <c r="BP29781">
        <f t="shared" si="552"/>
        <v>0.67768522326795599</v>
      </c>
      <c r="BQ29781">
        <v>517.71644217745904</v>
      </c>
      <c r="BR29781">
        <v>29748</v>
      </c>
    </row>
    <row r="29782" spans="68:70" x14ac:dyDescent="0.3">
      <c r="BP29782">
        <f t="shared" si="552"/>
        <v>0.67786516822606435</v>
      </c>
      <c r="BQ29782">
        <v>517.73576737084704</v>
      </c>
      <c r="BR29782">
        <v>29749</v>
      </c>
    </row>
    <row r="29783" spans="68:70" x14ac:dyDescent="0.3">
      <c r="BP29783">
        <f t="shared" si="552"/>
        <v>0.67858081613946275</v>
      </c>
      <c r="BQ29783">
        <v>517.81259902275394</v>
      </c>
      <c r="BR29783">
        <v>29750</v>
      </c>
    </row>
    <row r="29784" spans="68:70" x14ac:dyDescent="0.3">
      <c r="BP29784">
        <f t="shared" si="552"/>
        <v>0.67865806508556281</v>
      </c>
      <c r="BQ29784">
        <v>517.82089001321401</v>
      </c>
      <c r="BR29784">
        <v>29751</v>
      </c>
    </row>
    <row r="29785" spans="68:70" x14ac:dyDescent="0.3">
      <c r="BP29785">
        <f t="shared" si="552"/>
        <v>0.67868424951749062</v>
      </c>
      <c r="BQ29785">
        <v>517.82370023412204</v>
      </c>
      <c r="BR29785">
        <v>29752</v>
      </c>
    </row>
    <row r="29786" spans="68:70" x14ac:dyDescent="0.3">
      <c r="BP29786">
        <f t="shared" si="552"/>
        <v>0.67912029226132198</v>
      </c>
      <c r="BQ29786">
        <v>517.87049016884498</v>
      </c>
      <c r="BR29786">
        <v>29753</v>
      </c>
    </row>
    <row r="29787" spans="68:70" x14ac:dyDescent="0.3">
      <c r="BP29787">
        <f t="shared" si="552"/>
        <v>0.67920701013276374</v>
      </c>
      <c r="BQ29787">
        <v>517.87979371234997</v>
      </c>
      <c r="BR29787">
        <v>29754</v>
      </c>
    </row>
    <row r="29788" spans="68:70" x14ac:dyDescent="0.3">
      <c r="BP29788">
        <f t="shared" si="552"/>
        <v>0.67939569459741478</v>
      </c>
      <c r="BQ29788">
        <v>517.90003470960596</v>
      </c>
      <c r="BR29788">
        <v>29755</v>
      </c>
    </row>
    <row r="29789" spans="68:70" x14ac:dyDescent="0.3">
      <c r="BP29789">
        <f t="shared" si="552"/>
        <v>0.67944341728860902</v>
      </c>
      <c r="BQ29789">
        <v>517.905153683393</v>
      </c>
      <c r="BR29789">
        <v>29756</v>
      </c>
    </row>
    <row r="29790" spans="68:70" x14ac:dyDescent="0.3">
      <c r="BP29790">
        <f t="shared" si="552"/>
        <v>0.67947009195945529</v>
      </c>
      <c r="BQ29790">
        <v>517.90801486325404</v>
      </c>
      <c r="BR29790">
        <v>29757</v>
      </c>
    </row>
    <row r="29791" spans="68:70" x14ac:dyDescent="0.3">
      <c r="BP29791">
        <f t="shared" si="552"/>
        <v>0.67951791389737237</v>
      </c>
      <c r="BQ29791">
        <v>517.913144201725</v>
      </c>
      <c r="BR29791">
        <v>29758</v>
      </c>
    </row>
    <row r="29792" spans="68:70" x14ac:dyDescent="0.3">
      <c r="BP29792">
        <f t="shared" si="552"/>
        <v>0.67965329768187865</v>
      </c>
      <c r="BQ29792">
        <v>517.92766436719296</v>
      </c>
      <c r="BR29792">
        <v>29759</v>
      </c>
    </row>
    <row r="29793" spans="68:70" x14ac:dyDescent="0.3">
      <c r="BP29793">
        <f t="shared" si="552"/>
        <v>0.67968688108236908</v>
      </c>
      <c r="BQ29793">
        <v>517.93126602617701</v>
      </c>
      <c r="BR29793">
        <v>29760</v>
      </c>
    </row>
    <row r="29794" spans="68:70" x14ac:dyDescent="0.3">
      <c r="BP29794">
        <f t="shared" ref="BP29794:BP29857" si="553">(BQ29794 - $BS$31303)*(BQ29794 - $BS$31303)/31269</f>
        <v>0.67972234531877807</v>
      </c>
      <c r="BQ29794">
        <v>517.93506929922</v>
      </c>
      <c r="BR29794">
        <v>29761</v>
      </c>
    </row>
    <row r="29795" spans="68:70" x14ac:dyDescent="0.3">
      <c r="BP29795">
        <f t="shared" si="553"/>
        <v>0.6797512328529024</v>
      </c>
      <c r="BQ29795">
        <v>517.93816719700601</v>
      </c>
      <c r="BR29795">
        <v>29762</v>
      </c>
    </row>
    <row r="29796" spans="68:70" x14ac:dyDescent="0.3">
      <c r="BP29796">
        <f t="shared" si="553"/>
        <v>0.67985578861710783</v>
      </c>
      <c r="BQ29796">
        <v>517.94937920193502</v>
      </c>
      <c r="BR29796">
        <v>29763</v>
      </c>
    </row>
    <row r="29797" spans="68:70" x14ac:dyDescent="0.3">
      <c r="BP29797">
        <f t="shared" si="553"/>
        <v>0.68033324557822406</v>
      </c>
      <c r="BQ29797">
        <v>518.00056819657505</v>
      </c>
      <c r="BR29797">
        <v>29764</v>
      </c>
    </row>
    <row r="29798" spans="68:70" x14ac:dyDescent="0.3">
      <c r="BP29798">
        <f t="shared" si="553"/>
        <v>0.68055151397958347</v>
      </c>
      <c r="BQ29798">
        <v>518.02396315039005</v>
      </c>
      <c r="BR29798">
        <v>29765</v>
      </c>
    </row>
    <row r="29799" spans="68:70" x14ac:dyDescent="0.3">
      <c r="BP29799">
        <f t="shared" si="553"/>
        <v>0.68097371449771804</v>
      </c>
      <c r="BQ29799">
        <v>518.06920578831705</v>
      </c>
      <c r="BR29799">
        <v>29766</v>
      </c>
    </row>
    <row r="29800" spans="68:70" x14ac:dyDescent="0.3">
      <c r="BP29800">
        <f t="shared" si="553"/>
        <v>0.68131913411494871</v>
      </c>
      <c r="BQ29800">
        <v>518.10621022199598</v>
      </c>
      <c r="BR29800">
        <v>29767</v>
      </c>
    </row>
    <row r="29801" spans="68:70" x14ac:dyDescent="0.3">
      <c r="BP29801">
        <f t="shared" si="553"/>
        <v>0.68180087184315841</v>
      </c>
      <c r="BQ29801">
        <v>518.15780260874703</v>
      </c>
      <c r="BR29801">
        <v>29768</v>
      </c>
    </row>
    <row r="29802" spans="68:70" x14ac:dyDescent="0.3">
      <c r="BP29802">
        <f t="shared" si="553"/>
        <v>0.68194969972762343</v>
      </c>
      <c r="BQ29802">
        <v>518.17373785703796</v>
      </c>
      <c r="BR29802">
        <v>29769</v>
      </c>
    </row>
    <row r="29803" spans="68:70" x14ac:dyDescent="0.3">
      <c r="BP29803">
        <f t="shared" si="553"/>
        <v>0.68214185528069315</v>
      </c>
      <c r="BQ29803">
        <v>518.19430969898303</v>
      </c>
      <c r="BR29803">
        <v>29770</v>
      </c>
    </row>
    <row r="29804" spans="68:70" x14ac:dyDescent="0.3">
      <c r="BP29804">
        <f t="shared" si="553"/>
        <v>0.68230647743642059</v>
      </c>
      <c r="BQ29804">
        <v>518.21193155856099</v>
      </c>
      <c r="BR29804">
        <v>29771</v>
      </c>
    </row>
    <row r="29805" spans="68:70" x14ac:dyDescent="0.3">
      <c r="BP29805">
        <f t="shared" si="553"/>
        <v>0.68272543638083272</v>
      </c>
      <c r="BQ29805">
        <v>518.25676912855499</v>
      </c>
      <c r="BR29805">
        <v>29772</v>
      </c>
    </row>
    <row r="29806" spans="68:70" x14ac:dyDescent="0.3">
      <c r="BP29806">
        <f t="shared" si="553"/>
        <v>0.68290504497857518</v>
      </c>
      <c r="BQ29806">
        <v>518.27598687772399</v>
      </c>
      <c r="BR29806">
        <v>29773</v>
      </c>
    </row>
    <row r="29807" spans="68:70" x14ac:dyDescent="0.3">
      <c r="BP29807">
        <f t="shared" si="553"/>
        <v>0.68296670137532212</v>
      </c>
      <c r="BQ29807">
        <v>518.28258340220202</v>
      </c>
      <c r="BR29807">
        <v>29774</v>
      </c>
    </row>
    <row r="29808" spans="68:70" x14ac:dyDescent="0.3">
      <c r="BP29808">
        <f t="shared" si="553"/>
        <v>0.68316268778364719</v>
      </c>
      <c r="BQ29808">
        <v>518.30354971382405</v>
      </c>
      <c r="BR29808">
        <v>29775</v>
      </c>
    </row>
    <row r="29809" spans="68:70" x14ac:dyDescent="0.3">
      <c r="BP29809">
        <f t="shared" si="553"/>
        <v>0.68386943689087665</v>
      </c>
      <c r="BQ29809">
        <v>518.37913163403402</v>
      </c>
      <c r="BR29809">
        <v>29776</v>
      </c>
    </row>
    <row r="29810" spans="68:70" x14ac:dyDescent="0.3">
      <c r="BP29810">
        <f t="shared" si="553"/>
        <v>0.68394843759374102</v>
      </c>
      <c r="BQ29810">
        <v>518.38757778454703</v>
      </c>
      <c r="BR29810">
        <v>29777</v>
      </c>
    </row>
    <row r="29811" spans="68:70" x14ac:dyDescent="0.3">
      <c r="BP29811">
        <f t="shared" si="553"/>
        <v>0.6844316533989605</v>
      </c>
      <c r="BQ29811">
        <v>518.43922890686599</v>
      </c>
      <c r="BR29811">
        <v>29778</v>
      </c>
    </row>
    <row r="29812" spans="68:70" x14ac:dyDescent="0.3">
      <c r="BP29812">
        <f t="shared" si="553"/>
        <v>0.68452999157670036</v>
      </c>
      <c r="BQ29812">
        <v>518.44973807922304</v>
      </c>
      <c r="BR29812">
        <v>29779</v>
      </c>
    </row>
    <row r="29813" spans="68:70" x14ac:dyDescent="0.3">
      <c r="BP29813">
        <f t="shared" si="553"/>
        <v>0.68455657826399618</v>
      </c>
      <c r="BQ29813">
        <v>518.45257920703102</v>
      </c>
      <c r="BR29813">
        <v>29780</v>
      </c>
    </row>
    <row r="29814" spans="68:70" x14ac:dyDescent="0.3">
      <c r="BP29814">
        <f t="shared" si="553"/>
        <v>0.68476868102822652</v>
      </c>
      <c r="BQ29814">
        <v>518.47524312650705</v>
      </c>
      <c r="BR29814">
        <v>29781</v>
      </c>
    </row>
    <row r="29815" spans="68:70" x14ac:dyDescent="0.3">
      <c r="BP29815">
        <f t="shared" si="553"/>
        <v>0.68524061985966234</v>
      </c>
      <c r="BQ29815">
        <v>518.52565884489104</v>
      </c>
      <c r="BR29815">
        <v>29782</v>
      </c>
    </row>
    <row r="29816" spans="68:70" x14ac:dyDescent="0.3">
      <c r="BP29816">
        <f t="shared" si="553"/>
        <v>0.68525948328860187</v>
      </c>
      <c r="BQ29816">
        <v>518.52767360388202</v>
      </c>
      <c r="BR29816">
        <v>29783</v>
      </c>
    </row>
    <row r="29817" spans="68:70" x14ac:dyDescent="0.3">
      <c r="BP29817">
        <f t="shared" si="553"/>
        <v>0.68556796306927881</v>
      </c>
      <c r="BQ29817">
        <v>518.56061767820199</v>
      </c>
      <c r="BR29817">
        <v>29784</v>
      </c>
    </row>
    <row r="29818" spans="68:70" x14ac:dyDescent="0.3">
      <c r="BP29818">
        <f t="shared" si="553"/>
        <v>0.68568996386148962</v>
      </c>
      <c r="BQ29818">
        <v>518.57364469802599</v>
      </c>
      <c r="BR29818">
        <v>29785</v>
      </c>
    </row>
    <row r="29819" spans="68:70" x14ac:dyDescent="0.3">
      <c r="BP29819">
        <f t="shared" si="553"/>
        <v>0.68586673241444629</v>
      </c>
      <c r="BQ29819">
        <v>518.592517662555</v>
      </c>
      <c r="BR29819">
        <v>29786</v>
      </c>
    </row>
    <row r="29820" spans="68:70" x14ac:dyDescent="0.3">
      <c r="BP29820">
        <f t="shared" si="553"/>
        <v>0.68627673703013947</v>
      </c>
      <c r="BQ29820">
        <v>518.63628307117494</v>
      </c>
      <c r="BR29820">
        <v>29787</v>
      </c>
    </row>
    <row r="29821" spans="68:70" x14ac:dyDescent="0.3">
      <c r="BP29821">
        <f t="shared" si="553"/>
        <v>0.68640576532409958</v>
      </c>
      <c r="BQ29821">
        <v>518.65005332371197</v>
      </c>
      <c r="BR29821">
        <v>29788</v>
      </c>
    </row>
    <row r="29822" spans="68:70" x14ac:dyDescent="0.3">
      <c r="BP29822">
        <f t="shared" si="553"/>
        <v>0.68661975201588998</v>
      </c>
      <c r="BQ29822">
        <v>518.67288771611902</v>
      </c>
      <c r="BR29822">
        <v>29789</v>
      </c>
    </row>
    <row r="29823" spans="68:70" x14ac:dyDescent="0.3">
      <c r="BP29823">
        <f t="shared" si="553"/>
        <v>0.6867734313758912</v>
      </c>
      <c r="BQ29823">
        <v>518.68928455384298</v>
      </c>
      <c r="BR29823">
        <v>29790</v>
      </c>
    </row>
    <row r="29824" spans="68:70" x14ac:dyDescent="0.3">
      <c r="BP29824">
        <f t="shared" si="553"/>
        <v>0.68688647610642339</v>
      </c>
      <c r="BQ29824">
        <v>518.70134470386699</v>
      </c>
      <c r="BR29824">
        <v>29791</v>
      </c>
    </row>
    <row r="29825" spans="68:70" x14ac:dyDescent="0.3">
      <c r="BP29825">
        <f t="shared" si="553"/>
        <v>0.68724757160864725</v>
      </c>
      <c r="BQ29825">
        <v>518.739861444653</v>
      </c>
      <c r="BR29825">
        <v>29792</v>
      </c>
    </row>
    <row r="29826" spans="68:70" x14ac:dyDescent="0.3">
      <c r="BP29826">
        <f t="shared" si="553"/>
        <v>0.68766636626563438</v>
      </c>
      <c r="BQ29826">
        <v>518.78452007284704</v>
      </c>
      <c r="BR29826">
        <v>29793</v>
      </c>
    </row>
    <row r="29827" spans="68:70" x14ac:dyDescent="0.3">
      <c r="BP29827">
        <f t="shared" si="553"/>
        <v>0.68837572472293906</v>
      </c>
      <c r="BQ29827">
        <v>518.86013227809599</v>
      </c>
      <c r="BR29827">
        <v>29794</v>
      </c>
    </row>
    <row r="29828" spans="68:70" x14ac:dyDescent="0.3">
      <c r="BP29828">
        <f t="shared" si="553"/>
        <v>0.68854167084408335</v>
      </c>
      <c r="BQ29828">
        <v>518.87781524611296</v>
      </c>
      <c r="BR29828">
        <v>29795</v>
      </c>
    </row>
    <row r="29829" spans="68:70" x14ac:dyDescent="0.3">
      <c r="BP29829">
        <f t="shared" si="553"/>
        <v>0.68871260020321756</v>
      </c>
      <c r="BQ29829">
        <v>518.89602699274599</v>
      </c>
      <c r="BR29829">
        <v>29796</v>
      </c>
    </row>
    <row r="29830" spans="68:70" x14ac:dyDescent="0.3">
      <c r="BP29830">
        <f t="shared" si="553"/>
        <v>0.68906768978338129</v>
      </c>
      <c r="BQ29830">
        <v>518.933852951674</v>
      </c>
      <c r="BR29830">
        <v>29797</v>
      </c>
    </row>
    <row r="29831" spans="68:70" x14ac:dyDescent="0.3">
      <c r="BP29831">
        <f t="shared" si="553"/>
        <v>0.68921338349534034</v>
      </c>
      <c r="BQ29831">
        <v>518.94937017144605</v>
      </c>
      <c r="BR29831">
        <v>29798</v>
      </c>
    </row>
    <row r="29832" spans="68:70" x14ac:dyDescent="0.3">
      <c r="BP29832">
        <f t="shared" si="553"/>
        <v>0.68938678219691496</v>
      </c>
      <c r="BQ29832">
        <v>518.96783599482001</v>
      </c>
      <c r="BR29832">
        <v>29799</v>
      </c>
    </row>
    <row r="29833" spans="68:70" x14ac:dyDescent="0.3">
      <c r="BP29833">
        <f t="shared" si="553"/>
        <v>0.68944528382951376</v>
      </c>
      <c r="BQ29833">
        <v>518.97406551069901</v>
      </c>
      <c r="BR29833">
        <v>29800</v>
      </c>
    </row>
    <row r="29834" spans="68:70" x14ac:dyDescent="0.3">
      <c r="BP29834">
        <f t="shared" si="553"/>
        <v>0.69001689116805687</v>
      </c>
      <c r="BQ29834">
        <v>519.03491891870306</v>
      </c>
      <c r="BR29834">
        <v>29801</v>
      </c>
    </row>
    <row r="29835" spans="68:70" x14ac:dyDescent="0.3">
      <c r="BP29835">
        <f t="shared" si="553"/>
        <v>0.690031518012166</v>
      </c>
      <c r="BQ29835">
        <v>519.03647576404205</v>
      </c>
      <c r="BR29835">
        <v>29802</v>
      </c>
    </row>
    <row r="29836" spans="68:70" x14ac:dyDescent="0.3">
      <c r="BP29836">
        <f t="shared" si="553"/>
        <v>0.69004528542423216</v>
      </c>
      <c r="BQ29836">
        <v>519.03794111847196</v>
      </c>
      <c r="BR29836">
        <v>29803</v>
      </c>
    </row>
    <row r="29837" spans="68:70" x14ac:dyDescent="0.3">
      <c r="BP29837">
        <f t="shared" si="553"/>
        <v>0.69021925883139457</v>
      </c>
      <c r="BQ29837">
        <v>519.05645697053205</v>
      </c>
      <c r="BR29837">
        <v>29804</v>
      </c>
    </row>
    <row r="29838" spans="68:70" x14ac:dyDescent="0.3">
      <c r="BP29838">
        <f t="shared" si="553"/>
        <v>0.69030731989440586</v>
      </c>
      <c r="BQ29838">
        <v>519.06582835026597</v>
      </c>
      <c r="BR29838">
        <v>29805</v>
      </c>
    </row>
    <row r="29839" spans="68:70" x14ac:dyDescent="0.3">
      <c r="BP29839">
        <f t="shared" si="553"/>
        <v>0.69056898716790138</v>
      </c>
      <c r="BQ29839">
        <v>519.09367122160302</v>
      </c>
      <c r="BR29839">
        <v>29806</v>
      </c>
    </row>
    <row r="29840" spans="68:70" x14ac:dyDescent="0.3">
      <c r="BP29840">
        <f t="shared" si="553"/>
        <v>0.69133940203221955</v>
      </c>
      <c r="BQ29840">
        <v>519.17561708625601</v>
      </c>
      <c r="BR29840">
        <v>29807</v>
      </c>
    </row>
    <row r="29841" spans="68:70" x14ac:dyDescent="0.3">
      <c r="BP29841">
        <f t="shared" si="553"/>
        <v>0.69187077080505754</v>
      </c>
      <c r="BQ29841">
        <v>519.23210999645505</v>
      </c>
      <c r="BR29841">
        <v>29808</v>
      </c>
    </row>
    <row r="29842" spans="68:70" x14ac:dyDescent="0.3">
      <c r="BP29842">
        <f t="shared" si="553"/>
        <v>0.69194872013190478</v>
      </c>
      <c r="BQ29842">
        <v>519.24039541870002</v>
      </c>
      <c r="BR29842">
        <v>29809</v>
      </c>
    </row>
    <row r="29843" spans="68:70" x14ac:dyDescent="0.3">
      <c r="BP29843">
        <f t="shared" si="553"/>
        <v>0.6921382707525261</v>
      </c>
      <c r="BQ29843">
        <v>519.26054126502595</v>
      </c>
      <c r="BR29843">
        <v>29810</v>
      </c>
    </row>
    <row r="29844" spans="68:70" x14ac:dyDescent="0.3">
      <c r="BP29844">
        <f t="shared" si="553"/>
        <v>0.69245092067538683</v>
      </c>
      <c r="BQ29844">
        <v>519.29376434246797</v>
      </c>
      <c r="BR29844">
        <v>29811</v>
      </c>
    </row>
    <row r="29845" spans="68:70" x14ac:dyDescent="0.3">
      <c r="BP29845">
        <f t="shared" si="553"/>
        <v>0.69249879282051241</v>
      </c>
      <c r="BQ29845">
        <v>519.29885071171202</v>
      </c>
      <c r="BR29845">
        <v>29812</v>
      </c>
    </row>
    <row r="29846" spans="68:70" x14ac:dyDescent="0.3">
      <c r="BP29846">
        <f t="shared" si="553"/>
        <v>0.69288730934243659</v>
      </c>
      <c r="BQ29846">
        <v>519.34012371590302</v>
      </c>
      <c r="BR29846">
        <v>29813</v>
      </c>
    </row>
    <row r="29847" spans="68:70" x14ac:dyDescent="0.3">
      <c r="BP29847">
        <f t="shared" si="553"/>
        <v>0.69322719606993044</v>
      </c>
      <c r="BQ29847">
        <v>519.37622117669105</v>
      </c>
      <c r="BR29847">
        <v>29814</v>
      </c>
    </row>
    <row r="29848" spans="68:70" x14ac:dyDescent="0.3">
      <c r="BP29848">
        <f t="shared" si="553"/>
        <v>0.69339263927766659</v>
      </c>
      <c r="BQ29848">
        <v>519.39378876870398</v>
      </c>
      <c r="BR29848">
        <v>29815</v>
      </c>
    </row>
    <row r="29849" spans="68:70" x14ac:dyDescent="0.3">
      <c r="BP29849">
        <f t="shared" si="553"/>
        <v>0.6938603501482663</v>
      </c>
      <c r="BQ29849">
        <v>519.44344132744402</v>
      </c>
      <c r="BR29849">
        <v>29816</v>
      </c>
    </row>
    <row r="29850" spans="68:70" x14ac:dyDescent="0.3">
      <c r="BP29850">
        <f t="shared" si="553"/>
        <v>0.69458957436016899</v>
      </c>
      <c r="BQ29850">
        <v>519.52082297685104</v>
      </c>
      <c r="BR29850">
        <v>29817</v>
      </c>
    </row>
    <row r="29851" spans="68:70" x14ac:dyDescent="0.3">
      <c r="BP29851">
        <f t="shared" si="553"/>
        <v>0.69466312151576315</v>
      </c>
      <c r="BQ29851">
        <v>519.52862518002996</v>
      </c>
      <c r="BR29851">
        <v>29818</v>
      </c>
    </row>
    <row r="29852" spans="68:70" x14ac:dyDescent="0.3">
      <c r="BP29852">
        <f t="shared" si="553"/>
        <v>0.6946661901936434</v>
      </c>
      <c r="BQ29852">
        <v>519.52895070979298</v>
      </c>
      <c r="BR29852">
        <v>29819</v>
      </c>
    </row>
    <row r="29853" spans="68:70" x14ac:dyDescent="0.3">
      <c r="BP29853">
        <f t="shared" si="553"/>
        <v>0.69470658411017816</v>
      </c>
      <c r="BQ29853">
        <v>519.53323568753206</v>
      </c>
      <c r="BR29853">
        <v>29820</v>
      </c>
    </row>
    <row r="29854" spans="68:70" x14ac:dyDescent="0.3">
      <c r="BP29854">
        <f t="shared" si="553"/>
        <v>0.69479231035282563</v>
      </c>
      <c r="BQ29854">
        <v>519.54232909569305</v>
      </c>
      <c r="BR29854">
        <v>29821</v>
      </c>
    </row>
    <row r="29855" spans="68:70" x14ac:dyDescent="0.3">
      <c r="BP29855">
        <f t="shared" si="553"/>
        <v>0.69601539096002507</v>
      </c>
      <c r="BQ29855">
        <v>519.67200628152102</v>
      </c>
      <c r="BR29855">
        <v>29822</v>
      </c>
    </row>
    <row r="29856" spans="68:70" x14ac:dyDescent="0.3">
      <c r="BP29856">
        <f t="shared" si="553"/>
        <v>0.69609155418883539</v>
      </c>
      <c r="BQ29856">
        <v>519.68007772194301</v>
      </c>
      <c r="BR29856">
        <v>29823</v>
      </c>
    </row>
    <row r="29857" spans="68:70" x14ac:dyDescent="0.3">
      <c r="BP29857">
        <f t="shared" si="553"/>
        <v>0.696254413426176</v>
      </c>
      <c r="BQ29857">
        <v>519.69733533849501</v>
      </c>
      <c r="BR29857">
        <v>29824</v>
      </c>
    </row>
    <row r="29858" spans="68:70" x14ac:dyDescent="0.3">
      <c r="BP29858">
        <f t="shared" ref="BP29858:BP29921" si="554">(BQ29858 - $BS$31303)*(BQ29858 - $BS$31303)/31269</f>
        <v>0.69647697074393333</v>
      </c>
      <c r="BQ29858">
        <v>519.72091568579697</v>
      </c>
      <c r="BR29858">
        <v>29825</v>
      </c>
    </row>
    <row r="29859" spans="68:70" x14ac:dyDescent="0.3">
      <c r="BP29859">
        <f t="shared" si="554"/>
        <v>0.69704922838907013</v>
      </c>
      <c r="BQ29859">
        <v>519.78153011807899</v>
      </c>
      <c r="BR29859">
        <v>29826</v>
      </c>
    </row>
    <row r="29860" spans="68:70" x14ac:dyDescent="0.3">
      <c r="BP29860">
        <f t="shared" si="554"/>
        <v>0.69718588434584339</v>
      </c>
      <c r="BQ29860">
        <v>519.79600125184902</v>
      </c>
      <c r="BR29860">
        <v>29827</v>
      </c>
    </row>
    <row r="29861" spans="68:70" x14ac:dyDescent="0.3">
      <c r="BP29861">
        <f t="shared" si="554"/>
        <v>0.69767683190360363</v>
      </c>
      <c r="BQ29861">
        <v>519.84797827180296</v>
      </c>
      <c r="BR29861">
        <v>29828</v>
      </c>
    </row>
    <row r="29862" spans="68:70" x14ac:dyDescent="0.3">
      <c r="BP29862">
        <f t="shared" si="554"/>
        <v>0.69771466302613094</v>
      </c>
      <c r="BQ29862">
        <v>519.85198272470905</v>
      </c>
      <c r="BR29862">
        <v>29829</v>
      </c>
    </row>
    <row r="29863" spans="68:70" x14ac:dyDescent="0.3">
      <c r="BP29863">
        <f t="shared" si="554"/>
        <v>0.69809162740896979</v>
      </c>
      <c r="BQ29863">
        <v>519.89187876051301</v>
      </c>
      <c r="BR29863">
        <v>29830</v>
      </c>
    </row>
    <row r="29864" spans="68:70" x14ac:dyDescent="0.3">
      <c r="BP29864">
        <f t="shared" si="554"/>
        <v>0.69835532595044814</v>
      </c>
      <c r="BQ29864">
        <v>519.91978090007296</v>
      </c>
      <c r="BR29864">
        <v>29831</v>
      </c>
    </row>
    <row r="29865" spans="68:70" x14ac:dyDescent="0.3">
      <c r="BP29865">
        <f t="shared" si="554"/>
        <v>0.69865082054728622</v>
      </c>
      <c r="BQ29865">
        <v>519.951041145727</v>
      </c>
      <c r="BR29865">
        <v>29832</v>
      </c>
    </row>
    <row r="29866" spans="68:70" x14ac:dyDescent="0.3">
      <c r="BP29866">
        <f t="shared" si="554"/>
        <v>0.69873826045479981</v>
      </c>
      <c r="BQ29866">
        <v>519.96029010816096</v>
      </c>
      <c r="BR29866">
        <v>29833</v>
      </c>
    </row>
    <row r="29867" spans="68:70" x14ac:dyDescent="0.3">
      <c r="BP29867">
        <f t="shared" si="554"/>
        <v>0.69984191151050101</v>
      </c>
      <c r="BQ29867">
        <v>520.07697916560596</v>
      </c>
      <c r="BR29867">
        <v>29834</v>
      </c>
    </row>
    <row r="29868" spans="68:70" x14ac:dyDescent="0.3">
      <c r="BP29868">
        <f t="shared" si="554"/>
        <v>0.70003137593541509</v>
      </c>
      <c r="BQ29868">
        <v>520.09700198878795</v>
      </c>
      <c r="BR29868">
        <v>29835</v>
      </c>
    </row>
    <row r="29869" spans="68:70" x14ac:dyDescent="0.3">
      <c r="BP29869">
        <f t="shared" si="554"/>
        <v>0.70013140846792399</v>
      </c>
      <c r="BQ29869">
        <v>520.10757245147499</v>
      </c>
      <c r="BR29869">
        <v>29836</v>
      </c>
    </row>
    <row r="29870" spans="68:70" x14ac:dyDescent="0.3">
      <c r="BP29870">
        <f t="shared" si="554"/>
        <v>0.70156952246239712</v>
      </c>
      <c r="BQ29870">
        <v>520.25945493402105</v>
      </c>
      <c r="BR29870">
        <v>29837</v>
      </c>
    </row>
    <row r="29871" spans="68:70" x14ac:dyDescent="0.3">
      <c r="BP29871">
        <f t="shared" si="554"/>
        <v>0.70158407443431459</v>
      </c>
      <c r="BQ29871">
        <v>520.26099100484203</v>
      </c>
      <c r="BR29871">
        <v>29838</v>
      </c>
    </row>
    <row r="29872" spans="68:70" x14ac:dyDescent="0.3">
      <c r="BP29872">
        <f t="shared" si="554"/>
        <v>0.70187577696700665</v>
      </c>
      <c r="BQ29872">
        <v>520.29177905631502</v>
      </c>
      <c r="BR29872">
        <v>29839</v>
      </c>
    </row>
    <row r="29873" spans="68:70" x14ac:dyDescent="0.3">
      <c r="BP29873">
        <f t="shared" si="554"/>
        <v>0.70209685853199499</v>
      </c>
      <c r="BQ29873">
        <v>520.31510908154098</v>
      </c>
      <c r="BR29873">
        <v>29840</v>
      </c>
    </row>
    <row r="29874" spans="68:70" x14ac:dyDescent="0.3">
      <c r="BP29874">
        <f t="shared" si="554"/>
        <v>0.70291817369074161</v>
      </c>
      <c r="BQ29874">
        <v>520.40174767041594</v>
      </c>
      <c r="BR29874">
        <v>29841</v>
      </c>
    </row>
    <row r="29875" spans="68:70" x14ac:dyDescent="0.3">
      <c r="BP29875">
        <f t="shared" si="554"/>
        <v>0.7029802366133816</v>
      </c>
      <c r="BQ29875">
        <v>520.40829248356101</v>
      </c>
      <c r="BR29875">
        <v>29842</v>
      </c>
    </row>
    <row r="29876" spans="68:70" x14ac:dyDescent="0.3">
      <c r="BP29876">
        <f t="shared" si="554"/>
        <v>0.70382767350478714</v>
      </c>
      <c r="BQ29876">
        <v>520.49762961090198</v>
      </c>
      <c r="BR29876">
        <v>29843</v>
      </c>
    </row>
    <row r="29877" spans="68:70" x14ac:dyDescent="0.3">
      <c r="BP29877">
        <f t="shared" si="554"/>
        <v>0.70401491017780515</v>
      </c>
      <c r="BQ29877">
        <v>520.51736091846794</v>
      </c>
      <c r="BR29877">
        <v>29844</v>
      </c>
    </row>
    <row r="29878" spans="68:70" x14ac:dyDescent="0.3">
      <c r="BP29878">
        <f t="shared" si="554"/>
        <v>0.70405342129520476</v>
      </c>
      <c r="BQ29878">
        <v>520.52141895780699</v>
      </c>
      <c r="BR29878">
        <v>29845</v>
      </c>
    </row>
    <row r="29879" spans="68:70" x14ac:dyDescent="0.3">
      <c r="BP29879">
        <f t="shared" si="554"/>
        <v>0.70426552097570017</v>
      </c>
      <c r="BQ29879">
        <v>520.54376658941601</v>
      </c>
      <c r="BR29879">
        <v>29846</v>
      </c>
    </row>
    <row r="29880" spans="68:70" x14ac:dyDescent="0.3">
      <c r="BP29880">
        <f t="shared" si="554"/>
        <v>0.70464796914581995</v>
      </c>
      <c r="BQ29880">
        <v>520.58405428491801</v>
      </c>
      <c r="BR29880">
        <v>29847</v>
      </c>
    </row>
    <row r="29881" spans="68:70" x14ac:dyDescent="0.3">
      <c r="BP29881">
        <f t="shared" si="554"/>
        <v>0.70525492217614383</v>
      </c>
      <c r="BQ29881">
        <v>520.64796924057498</v>
      </c>
      <c r="BR29881">
        <v>29848</v>
      </c>
    </row>
    <row r="29882" spans="68:70" x14ac:dyDescent="0.3">
      <c r="BP29882">
        <f t="shared" si="554"/>
        <v>0.70624849435488535</v>
      </c>
      <c r="BQ29882">
        <v>520.75253764484796</v>
      </c>
      <c r="BR29882">
        <v>29849</v>
      </c>
    </row>
    <row r="29883" spans="68:70" x14ac:dyDescent="0.3">
      <c r="BP29883">
        <f t="shared" si="554"/>
        <v>0.70669513761342906</v>
      </c>
      <c r="BQ29883">
        <v>520.79952060424102</v>
      </c>
      <c r="BR29883">
        <v>29850</v>
      </c>
    </row>
    <row r="29884" spans="68:70" x14ac:dyDescent="0.3">
      <c r="BP29884">
        <f t="shared" si="554"/>
        <v>0.70714271636439219</v>
      </c>
      <c r="BQ29884">
        <v>520.84658707791596</v>
      </c>
      <c r="BR29884">
        <v>29851</v>
      </c>
    </row>
    <row r="29885" spans="68:70" x14ac:dyDescent="0.3">
      <c r="BP29885">
        <f t="shared" si="554"/>
        <v>0.70716437461149351</v>
      </c>
      <c r="BQ29885">
        <v>520.84886423737498</v>
      </c>
      <c r="BR29885">
        <v>29852</v>
      </c>
    </row>
    <row r="29886" spans="68:70" x14ac:dyDescent="0.3">
      <c r="BP29886">
        <f t="shared" si="554"/>
        <v>0.70720810639983911</v>
      </c>
      <c r="BQ29886">
        <v>520.85346211424803</v>
      </c>
      <c r="BR29886">
        <v>29853</v>
      </c>
    </row>
    <row r="29887" spans="68:70" x14ac:dyDescent="0.3">
      <c r="BP29887">
        <f t="shared" si="554"/>
        <v>0.70726490674273601</v>
      </c>
      <c r="BQ29887">
        <v>520.85943378181196</v>
      </c>
      <c r="BR29887">
        <v>29854</v>
      </c>
    </row>
    <row r="29888" spans="68:70" x14ac:dyDescent="0.3">
      <c r="BP29888">
        <f t="shared" si="554"/>
        <v>0.70734039822752348</v>
      </c>
      <c r="BQ29888">
        <v>520.867370159448</v>
      </c>
      <c r="BR29888">
        <v>29855</v>
      </c>
    </row>
    <row r="29889" spans="68:70" x14ac:dyDescent="0.3">
      <c r="BP29889">
        <f t="shared" si="554"/>
        <v>0.70759792921970266</v>
      </c>
      <c r="BQ29889">
        <v>520.89444106264398</v>
      </c>
      <c r="BR29889">
        <v>29856</v>
      </c>
    </row>
    <row r="29890" spans="68:70" x14ac:dyDescent="0.3">
      <c r="BP29890">
        <f t="shared" si="554"/>
        <v>0.70764696118364012</v>
      </c>
      <c r="BQ29890">
        <v>520.899594600726</v>
      </c>
      <c r="BR29890">
        <v>29857</v>
      </c>
    </row>
    <row r="29891" spans="68:70" x14ac:dyDescent="0.3">
      <c r="BP29891">
        <f t="shared" si="554"/>
        <v>0.70798802880368106</v>
      </c>
      <c r="BQ29891">
        <v>520.93543780670905</v>
      </c>
      <c r="BR29891">
        <v>29858</v>
      </c>
    </row>
    <row r="29892" spans="68:70" x14ac:dyDescent="0.3">
      <c r="BP29892">
        <f t="shared" si="554"/>
        <v>0.70818166708754238</v>
      </c>
      <c r="BQ29892">
        <v>520.95578364441997</v>
      </c>
      <c r="BR29892">
        <v>29859</v>
      </c>
    </row>
    <row r="29893" spans="68:70" x14ac:dyDescent="0.3">
      <c r="BP29893">
        <f t="shared" si="554"/>
        <v>0.7082216265851845</v>
      </c>
      <c r="BQ29893">
        <v>520.95998189690999</v>
      </c>
      <c r="BR29893">
        <v>29860</v>
      </c>
    </row>
    <row r="29894" spans="68:70" x14ac:dyDescent="0.3">
      <c r="BP29894">
        <f t="shared" si="554"/>
        <v>0.70836575170682803</v>
      </c>
      <c r="BQ29894">
        <v>520.97512308665205</v>
      </c>
      <c r="BR29894">
        <v>29861</v>
      </c>
    </row>
    <row r="29895" spans="68:70" x14ac:dyDescent="0.3">
      <c r="BP29895">
        <f t="shared" si="554"/>
        <v>0.70855962010966256</v>
      </c>
      <c r="BQ29895">
        <v>520.99548767067404</v>
      </c>
      <c r="BR29895">
        <v>29862</v>
      </c>
    </row>
    <row r="29896" spans="68:70" x14ac:dyDescent="0.3">
      <c r="BP29896">
        <f t="shared" si="554"/>
        <v>0.70897544912695121</v>
      </c>
      <c r="BQ29896">
        <v>521.03915834409599</v>
      </c>
      <c r="BR29896">
        <v>29863</v>
      </c>
    </row>
    <row r="29897" spans="68:70" x14ac:dyDescent="0.3">
      <c r="BP29897">
        <f t="shared" si="554"/>
        <v>0.70984898805218732</v>
      </c>
      <c r="BQ29897">
        <v>521.130856362592</v>
      </c>
      <c r="BR29897">
        <v>29864</v>
      </c>
    </row>
    <row r="29898" spans="68:70" x14ac:dyDescent="0.3">
      <c r="BP29898">
        <f t="shared" si="554"/>
        <v>0.70990619656451903</v>
      </c>
      <c r="BQ29898">
        <v>521.136859743797</v>
      </c>
      <c r="BR29898">
        <v>29865</v>
      </c>
    </row>
    <row r="29899" spans="68:70" x14ac:dyDescent="0.3">
      <c r="BP29899">
        <f t="shared" si="554"/>
        <v>0.71003101465196927</v>
      </c>
      <c r="BQ29899">
        <v>521.14995713960604</v>
      </c>
      <c r="BR29899">
        <v>29866</v>
      </c>
    </row>
    <row r="29900" spans="68:70" x14ac:dyDescent="0.3">
      <c r="BP29900">
        <f t="shared" si="554"/>
        <v>0.71049090379044577</v>
      </c>
      <c r="BQ29900">
        <v>521.19820423659905</v>
      </c>
      <c r="BR29900">
        <v>29867</v>
      </c>
    </row>
    <row r="29901" spans="68:70" x14ac:dyDescent="0.3">
      <c r="BP29901">
        <f t="shared" si="554"/>
        <v>0.71061585020336759</v>
      </c>
      <c r="BQ29901">
        <v>521.21130970173999</v>
      </c>
      <c r="BR29901">
        <v>29868</v>
      </c>
    </row>
    <row r="29902" spans="68:70" x14ac:dyDescent="0.3">
      <c r="BP29902">
        <f t="shared" si="554"/>
        <v>0.71096705673179683</v>
      </c>
      <c r="BQ29902">
        <v>521.24814112365004</v>
      </c>
      <c r="BR29902">
        <v>29869</v>
      </c>
    </row>
    <row r="29903" spans="68:70" x14ac:dyDescent="0.3">
      <c r="BP29903">
        <f t="shared" si="554"/>
        <v>0.71152224779942019</v>
      </c>
      <c r="BQ29903">
        <v>521.30634608055902</v>
      </c>
      <c r="BR29903">
        <v>29870</v>
      </c>
    </row>
    <row r="29904" spans="68:70" x14ac:dyDescent="0.3">
      <c r="BP29904">
        <f t="shared" si="554"/>
        <v>0.71191338558151351</v>
      </c>
      <c r="BQ29904">
        <v>521.34733843418496</v>
      </c>
      <c r="BR29904">
        <v>29871</v>
      </c>
    </row>
    <row r="29905" spans="68:70" x14ac:dyDescent="0.3">
      <c r="BP29905">
        <f t="shared" si="554"/>
        <v>0.71236858680986359</v>
      </c>
      <c r="BQ29905">
        <v>521.39503064342</v>
      </c>
      <c r="BR29905">
        <v>29872</v>
      </c>
    </row>
    <row r="29906" spans="68:70" x14ac:dyDescent="0.3">
      <c r="BP29906">
        <f t="shared" si="554"/>
        <v>0.71297566595723405</v>
      </c>
      <c r="BQ29906">
        <v>521.45861165587803</v>
      </c>
      <c r="BR29906">
        <v>29873</v>
      </c>
    </row>
    <row r="29907" spans="68:70" x14ac:dyDescent="0.3">
      <c r="BP29907">
        <f t="shared" si="554"/>
        <v>0.71364174275113645</v>
      </c>
      <c r="BQ29907">
        <v>521.52834051406899</v>
      </c>
      <c r="BR29907">
        <v>29874</v>
      </c>
    </row>
    <row r="29908" spans="68:70" x14ac:dyDescent="0.3">
      <c r="BP29908">
        <f t="shared" si="554"/>
        <v>0.71373455299400712</v>
      </c>
      <c r="BQ29908">
        <v>521.53805385578903</v>
      </c>
      <c r="BR29908">
        <v>29875</v>
      </c>
    </row>
    <row r="29909" spans="68:70" x14ac:dyDescent="0.3">
      <c r="BP29909">
        <f t="shared" si="554"/>
        <v>0.71410542613821848</v>
      </c>
      <c r="BQ29909">
        <v>521.57686242390798</v>
      </c>
      <c r="BR29909">
        <v>29876</v>
      </c>
    </row>
    <row r="29910" spans="68:70" x14ac:dyDescent="0.3">
      <c r="BP29910">
        <f t="shared" si="554"/>
        <v>0.71414642488447788</v>
      </c>
      <c r="BQ29910">
        <v>521.58115195852395</v>
      </c>
      <c r="BR29910">
        <v>29877</v>
      </c>
    </row>
    <row r="29911" spans="68:70" x14ac:dyDescent="0.3">
      <c r="BP29911">
        <f t="shared" si="554"/>
        <v>0.71428374357269431</v>
      </c>
      <c r="BQ29911">
        <v>521.59551816612498</v>
      </c>
      <c r="BR29911">
        <v>29878</v>
      </c>
    </row>
    <row r="29912" spans="68:70" x14ac:dyDescent="0.3">
      <c r="BP29912">
        <f t="shared" si="554"/>
        <v>0.71450650932492321</v>
      </c>
      <c r="BQ29912">
        <v>521.61882086289995</v>
      </c>
      <c r="BR29912">
        <v>29879</v>
      </c>
    </row>
    <row r="29913" spans="68:70" x14ac:dyDescent="0.3">
      <c r="BP29913">
        <f t="shared" si="554"/>
        <v>0.71472925343064819</v>
      </c>
      <c r="BQ29913">
        <v>521.64211766352003</v>
      </c>
      <c r="BR29913">
        <v>29880</v>
      </c>
    </row>
    <row r="29914" spans="68:70" x14ac:dyDescent="0.3">
      <c r="BP29914">
        <f t="shared" si="554"/>
        <v>0.71485437072231672</v>
      </c>
      <c r="BQ29914">
        <v>521.65520208578596</v>
      </c>
      <c r="BR29914">
        <v>29881</v>
      </c>
    </row>
    <row r="29915" spans="68:70" x14ac:dyDescent="0.3">
      <c r="BP29915">
        <f t="shared" si="554"/>
        <v>0.71513397951761004</v>
      </c>
      <c r="BQ29915">
        <v>521.68443866647397</v>
      </c>
      <c r="BR29915">
        <v>29882</v>
      </c>
    </row>
    <row r="29916" spans="68:70" x14ac:dyDescent="0.3">
      <c r="BP29916">
        <f t="shared" si="554"/>
        <v>0.71531021903287817</v>
      </c>
      <c r="BQ29916">
        <v>521.70286376541003</v>
      </c>
      <c r="BR29916">
        <v>29883</v>
      </c>
    </row>
    <row r="29917" spans="68:70" x14ac:dyDescent="0.3">
      <c r="BP29917">
        <f t="shared" si="554"/>
        <v>0.71541099999612623</v>
      </c>
      <c r="BQ29917">
        <v>521.71339897050098</v>
      </c>
      <c r="BR29917">
        <v>29884</v>
      </c>
    </row>
    <row r="29918" spans="68:70" x14ac:dyDescent="0.3">
      <c r="BP29918">
        <f t="shared" si="554"/>
        <v>0.71542261753926706</v>
      </c>
      <c r="BQ29918">
        <v>521.71461337040603</v>
      </c>
      <c r="BR29918">
        <v>29885</v>
      </c>
    </row>
    <row r="29919" spans="68:70" x14ac:dyDescent="0.3">
      <c r="BP29919">
        <f t="shared" si="554"/>
        <v>0.71543060299209016</v>
      </c>
      <c r="BQ29919">
        <v>521.71544809652698</v>
      </c>
      <c r="BR29919">
        <v>29886</v>
      </c>
    </row>
    <row r="29920" spans="68:70" x14ac:dyDescent="0.3">
      <c r="BP29920">
        <f t="shared" si="554"/>
        <v>0.71546657856237394</v>
      </c>
      <c r="BQ29920">
        <v>521.71920859547402</v>
      </c>
      <c r="BR29920">
        <v>29887</v>
      </c>
    </row>
    <row r="29921" spans="68:70" x14ac:dyDescent="0.3">
      <c r="BP29921">
        <f t="shared" si="554"/>
        <v>0.71606314418041961</v>
      </c>
      <c r="BQ29921">
        <v>521.78155336775603</v>
      </c>
      <c r="BR29921">
        <v>29888</v>
      </c>
    </row>
    <row r="29922" spans="68:70" x14ac:dyDescent="0.3">
      <c r="BP29922">
        <f t="shared" ref="BP29922:BP29985" si="555">(BQ29922 - $BS$31303)*(BQ29922 - $BS$31303)/31269</f>
        <v>0.71630145372766207</v>
      </c>
      <c r="BQ29922">
        <v>521.80645091999202</v>
      </c>
      <c r="BR29922">
        <v>29889</v>
      </c>
    </row>
    <row r="29923" spans="68:70" x14ac:dyDescent="0.3">
      <c r="BP29923">
        <f t="shared" si="555"/>
        <v>0.71690914316690912</v>
      </c>
      <c r="BQ29923">
        <v>521.86992094828099</v>
      </c>
      <c r="BR29923">
        <v>29890</v>
      </c>
    </row>
    <row r="29924" spans="68:70" x14ac:dyDescent="0.3">
      <c r="BP29924">
        <f t="shared" si="555"/>
        <v>0.71693273826084103</v>
      </c>
      <c r="BQ29924">
        <v>521.87238479155201</v>
      </c>
      <c r="BR29924">
        <v>29891</v>
      </c>
    </row>
    <row r="29925" spans="68:70" x14ac:dyDescent="0.3">
      <c r="BP29925">
        <f t="shared" si="555"/>
        <v>0.71722799443477936</v>
      </c>
      <c r="BQ29925">
        <v>521.903212559037</v>
      </c>
      <c r="BR29925">
        <v>29892</v>
      </c>
    </row>
    <row r="29926" spans="68:70" x14ac:dyDescent="0.3">
      <c r="BP29926">
        <f t="shared" si="555"/>
        <v>0.71725466586358855</v>
      </c>
      <c r="BQ29926">
        <v>521.90599701676297</v>
      </c>
      <c r="BR29926">
        <v>29893</v>
      </c>
    </row>
    <row r="29927" spans="68:70" x14ac:dyDescent="0.3">
      <c r="BP29927">
        <f t="shared" si="555"/>
        <v>0.7182675033406638</v>
      </c>
      <c r="BQ29927">
        <v>522.01169746677397</v>
      </c>
      <c r="BR29927">
        <v>29894</v>
      </c>
    </row>
    <row r="29928" spans="68:70" x14ac:dyDescent="0.3">
      <c r="BP29928">
        <f t="shared" si="555"/>
        <v>0.71878188083026839</v>
      </c>
      <c r="BQ29928">
        <v>522.06534973825705</v>
      </c>
      <c r="BR29928">
        <v>29895</v>
      </c>
    </row>
    <row r="29929" spans="68:70" x14ac:dyDescent="0.3">
      <c r="BP29929">
        <f t="shared" si="555"/>
        <v>0.72004280142379529</v>
      </c>
      <c r="BQ29929">
        <v>522.196789220048</v>
      </c>
      <c r="BR29929">
        <v>29896</v>
      </c>
    </row>
    <row r="29930" spans="68:70" x14ac:dyDescent="0.3">
      <c r="BP29930">
        <f t="shared" si="555"/>
        <v>0.72040295918077724</v>
      </c>
      <c r="BQ29930">
        <v>522.23431124948797</v>
      </c>
      <c r="BR29930">
        <v>29897</v>
      </c>
    </row>
    <row r="29931" spans="68:70" x14ac:dyDescent="0.3">
      <c r="BP29931">
        <f t="shared" si="555"/>
        <v>0.72085072172998477</v>
      </c>
      <c r="BQ29931">
        <v>522.28094706282604</v>
      </c>
      <c r="BR29931">
        <v>29898</v>
      </c>
    </row>
    <row r="29932" spans="68:70" x14ac:dyDescent="0.3">
      <c r="BP29932">
        <f t="shared" si="555"/>
        <v>0.72096508426809813</v>
      </c>
      <c r="BQ29932">
        <v>522.29285594211001</v>
      </c>
      <c r="BR29932">
        <v>29899</v>
      </c>
    </row>
    <row r="29933" spans="68:70" x14ac:dyDescent="0.3">
      <c r="BP29933">
        <f t="shared" si="555"/>
        <v>0.72126970952854585</v>
      </c>
      <c r="BQ29933">
        <v>522.32457278347295</v>
      </c>
      <c r="BR29933">
        <v>29900</v>
      </c>
    </row>
    <row r="29934" spans="68:70" x14ac:dyDescent="0.3">
      <c r="BP29934">
        <f t="shared" si="555"/>
        <v>0.72133359189181767</v>
      </c>
      <c r="BQ29934">
        <v>522.331223210183</v>
      </c>
      <c r="BR29934">
        <v>29901</v>
      </c>
    </row>
    <row r="29935" spans="68:70" x14ac:dyDescent="0.3">
      <c r="BP29935">
        <f t="shared" si="555"/>
        <v>0.72139271023754747</v>
      </c>
      <c r="BQ29935">
        <v>522.337377419973</v>
      </c>
      <c r="BR29935">
        <v>29902</v>
      </c>
    </row>
    <row r="29936" spans="68:70" x14ac:dyDescent="0.3">
      <c r="BP29936">
        <f t="shared" si="555"/>
        <v>0.72139596947586537</v>
      </c>
      <c r="BQ29936">
        <v>522.33771669879604</v>
      </c>
      <c r="BR29936">
        <v>29903</v>
      </c>
    </row>
    <row r="29937" spans="68:70" x14ac:dyDescent="0.3">
      <c r="BP29937">
        <f t="shared" si="555"/>
        <v>0.72155586779931935</v>
      </c>
      <c r="BQ29937">
        <v>522.35436078634302</v>
      </c>
      <c r="BR29937">
        <v>29904</v>
      </c>
    </row>
    <row r="29938" spans="68:70" x14ac:dyDescent="0.3">
      <c r="BP29938">
        <f t="shared" si="555"/>
        <v>0.72177030387018204</v>
      </c>
      <c r="BQ29938">
        <v>522.376678905772</v>
      </c>
      <c r="BR29938">
        <v>29905</v>
      </c>
    </row>
    <row r="29939" spans="68:70" x14ac:dyDescent="0.3">
      <c r="BP29939">
        <f t="shared" si="555"/>
        <v>0.7218522571034004</v>
      </c>
      <c r="BQ29939">
        <v>522.385207574785</v>
      </c>
      <c r="BR29939">
        <v>29906</v>
      </c>
    </row>
    <row r="29940" spans="68:70" x14ac:dyDescent="0.3">
      <c r="BP29940">
        <f t="shared" si="555"/>
        <v>0.72190185771800397</v>
      </c>
      <c r="BQ29940">
        <v>522.39036915212205</v>
      </c>
      <c r="BR29940">
        <v>29907</v>
      </c>
    </row>
    <row r="29941" spans="68:70" x14ac:dyDescent="0.3">
      <c r="BP29941">
        <f t="shared" si="555"/>
        <v>0.72197319865290344</v>
      </c>
      <c r="BQ29941">
        <v>522.39779277647801</v>
      </c>
      <c r="BR29941">
        <v>29908</v>
      </c>
    </row>
    <row r="29942" spans="68:70" x14ac:dyDescent="0.3">
      <c r="BP29942">
        <f t="shared" si="555"/>
        <v>0.72237944780040597</v>
      </c>
      <c r="BQ29942">
        <v>522.44005942813396</v>
      </c>
      <c r="BR29942">
        <v>29909</v>
      </c>
    </row>
    <row r="29943" spans="68:70" x14ac:dyDescent="0.3">
      <c r="BP29943">
        <f t="shared" si="555"/>
        <v>0.72255250825717776</v>
      </c>
      <c r="BQ29943">
        <v>522.458061237023</v>
      </c>
      <c r="BR29943">
        <v>29910</v>
      </c>
    </row>
    <row r="29944" spans="68:70" x14ac:dyDescent="0.3">
      <c r="BP29944">
        <f t="shared" si="555"/>
        <v>0.72257911565107547</v>
      </c>
      <c r="BQ29944">
        <v>522.46082875617503</v>
      </c>
      <c r="BR29944">
        <v>29911</v>
      </c>
    </row>
    <row r="29945" spans="68:70" x14ac:dyDescent="0.3">
      <c r="BP29945">
        <f t="shared" si="555"/>
        <v>0.72294888728131723</v>
      </c>
      <c r="BQ29945">
        <v>522.49928459910802</v>
      </c>
      <c r="BR29945">
        <v>29912</v>
      </c>
    </row>
    <row r="29946" spans="68:70" x14ac:dyDescent="0.3">
      <c r="BP29946">
        <f t="shared" si="555"/>
        <v>0.72297571885166367</v>
      </c>
      <c r="BQ29946">
        <v>522.50207467017299</v>
      </c>
      <c r="BR29946">
        <v>29913</v>
      </c>
    </row>
    <row r="29947" spans="68:70" x14ac:dyDescent="0.3">
      <c r="BP29947">
        <f t="shared" si="555"/>
        <v>0.72502208266465706</v>
      </c>
      <c r="BQ29947">
        <v>522.71471273095005</v>
      </c>
      <c r="BR29947">
        <v>29914</v>
      </c>
    </row>
    <row r="29948" spans="68:70" x14ac:dyDescent="0.3">
      <c r="BP29948">
        <f t="shared" si="555"/>
        <v>0.72517226884981811</v>
      </c>
      <c r="BQ29948">
        <v>522.73030677944303</v>
      </c>
      <c r="BR29948">
        <v>29915</v>
      </c>
    </row>
    <row r="29949" spans="68:70" x14ac:dyDescent="0.3">
      <c r="BP29949">
        <f t="shared" si="555"/>
        <v>0.72520607859485353</v>
      </c>
      <c r="BQ29949">
        <v>522.73381707141095</v>
      </c>
      <c r="BR29949">
        <v>29916</v>
      </c>
    </row>
    <row r="29950" spans="68:70" x14ac:dyDescent="0.3">
      <c r="BP29950">
        <f t="shared" si="555"/>
        <v>0.72533473073896493</v>
      </c>
      <c r="BQ29950">
        <v>522.74717361394596</v>
      </c>
      <c r="BR29950">
        <v>29917</v>
      </c>
    </row>
    <row r="29951" spans="68:70" x14ac:dyDescent="0.3">
      <c r="BP29951">
        <f t="shared" si="555"/>
        <v>0.72553479535915255</v>
      </c>
      <c r="BQ29951">
        <v>522.76794177839099</v>
      </c>
      <c r="BR29951">
        <v>29918</v>
      </c>
    </row>
    <row r="29952" spans="68:70" x14ac:dyDescent="0.3">
      <c r="BP29952">
        <f t="shared" si="555"/>
        <v>0.72591314100595172</v>
      </c>
      <c r="BQ29952">
        <v>522.80720898543802</v>
      </c>
      <c r="BR29952">
        <v>29919</v>
      </c>
    </row>
    <row r="29953" spans="68:70" x14ac:dyDescent="0.3">
      <c r="BP29953">
        <f t="shared" si="555"/>
        <v>0.72647181080021195</v>
      </c>
      <c r="BQ29953">
        <v>522.86517271573996</v>
      </c>
      <c r="BR29953">
        <v>29920</v>
      </c>
    </row>
    <row r="29954" spans="68:70" x14ac:dyDescent="0.3">
      <c r="BP29954">
        <f t="shared" si="555"/>
        <v>0.7267808617782443</v>
      </c>
      <c r="BQ29954">
        <v>522.89722814212496</v>
      </c>
      <c r="BR29954">
        <v>29921</v>
      </c>
    </row>
    <row r="29955" spans="68:70" x14ac:dyDescent="0.3">
      <c r="BP29955">
        <f t="shared" si="555"/>
        <v>0.7270166188501227</v>
      </c>
      <c r="BQ29955">
        <v>522.92167678590101</v>
      </c>
      <c r="BR29955">
        <v>29922</v>
      </c>
    </row>
    <row r="29956" spans="68:70" x14ac:dyDescent="0.3">
      <c r="BP29956">
        <f t="shared" si="555"/>
        <v>0.72715076247394472</v>
      </c>
      <c r="BQ29956">
        <v>522.9355860718</v>
      </c>
      <c r="BR29956">
        <v>29923</v>
      </c>
    </row>
    <row r="29957" spans="68:70" x14ac:dyDescent="0.3">
      <c r="BP29957">
        <f t="shared" si="555"/>
        <v>0.72725484039289789</v>
      </c>
      <c r="BQ29957">
        <v>522.94637697580504</v>
      </c>
      <c r="BR29957">
        <v>29924</v>
      </c>
    </row>
    <row r="29958" spans="68:70" x14ac:dyDescent="0.3">
      <c r="BP29958">
        <f t="shared" si="555"/>
        <v>0.72778635470920527</v>
      </c>
      <c r="BQ29958">
        <v>523.00147288164396</v>
      </c>
      <c r="BR29958">
        <v>29925</v>
      </c>
    </row>
    <row r="29959" spans="68:70" x14ac:dyDescent="0.3">
      <c r="BP29959">
        <f t="shared" si="555"/>
        <v>0.72785140512173629</v>
      </c>
      <c r="BQ29959">
        <v>523.00821451915203</v>
      </c>
      <c r="BR29959">
        <v>29926</v>
      </c>
    </row>
    <row r="29960" spans="68:70" x14ac:dyDescent="0.3">
      <c r="BP29960">
        <f t="shared" si="555"/>
        <v>0.72789055737771624</v>
      </c>
      <c r="BQ29960">
        <v>523.01227200103597</v>
      </c>
      <c r="BR29960">
        <v>29927</v>
      </c>
    </row>
    <row r="29961" spans="68:70" x14ac:dyDescent="0.3">
      <c r="BP29961">
        <f t="shared" si="555"/>
        <v>0.72825432713182492</v>
      </c>
      <c r="BQ29961">
        <v>523.04996548614997</v>
      </c>
      <c r="BR29961">
        <v>29928</v>
      </c>
    </row>
    <row r="29962" spans="68:70" x14ac:dyDescent="0.3">
      <c r="BP29962">
        <f t="shared" si="555"/>
        <v>0.72830019997185025</v>
      </c>
      <c r="BQ29962">
        <v>523.05471811886605</v>
      </c>
      <c r="BR29962">
        <v>29929</v>
      </c>
    </row>
    <row r="29963" spans="68:70" x14ac:dyDescent="0.3">
      <c r="BP29963">
        <f t="shared" si="555"/>
        <v>0.7284801796535284</v>
      </c>
      <c r="BQ29963">
        <v>523.073363378566</v>
      </c>
      <c r="BR29963">
        <v>29930</v>
      </c>
    </row>
    <row r="29964" spans="68:70" x14ac:dyDescent="0.3">
      <c r="BP29964">
        <f t="shared" si="555"/>
        <v>0.72910444221361825</v>
      </c>
      <c r="BQ29964">
        <v>523.13801693339997</v>
      </c>
      <c r="BR29964">
        <v>29931</v>
      </c>
    </row>
    <row r="29965" spans="68:70" x14ac:dyDescent="0.3">
      <c r="BP29965">
        <f t="shared" si="555"/>
        <v>0.72921577040123609</v>
      </c>
      <c r="BQ29965">
        <v>523.14954405010303</v>
      </c>
      <c r="BR29965">
        <v>29932</v>
      </c>
    </row>
    <row r="29966" spans="68:70" x14ac:dyDescent="0.3">
      <c r="BP29966">
        <f t="shared" si="555"/>
        <v>0.72936196521607877</v>
      </c>
      <c r="BQ29966">
        <v>523.16467998247197</v>
      </c>
      <c r="BR29966">
        <v>29933</v>
      </c>
    </row>
    <row r="29967" spans="68:70" x14ac:dyDescent="0.3">
      <c r="BP29967">
        <f t="shared" si="555"/>
        <v>0.7293651074708396</v>
      </c>
      <c r="BQ29967">
        <v>523.16500529169002</v>
      </c>
      <c r="BR29967">
        <v>29934</v>
      </c>
    </row>
    <row r="29968" spans="68:70" x14ac:dyDescent="0.3">
      <c r="BP29968">
        <f t="shared" si="555"/>
        <v>0.73004622035558753</v>
      </c>
      <c r="BQ29968">
        <v>523.23550255365205</v>
      </c>
      <c r="BR29968">
        <v>29935</v>
      </c>
    </row>
    <row r="29969" spans="68:70" x14ac:dyDescent="0.3">
      <c r="BP29969">
        <f t="shared" si="555"/>
        <v>0.73038283009946914</v>
      </c>
      <c r="BQ29969">
        <v>523.27033054701894</v>
      </c>
      <c r="BR29969">
        <v>29936</v>
      </c>
    </row>
    <row r="29970" spans="68:70" x14ac:dyDescent="0.3">
      <c r="BP29970">
        <f t="shared" si="555"/>
        <v>0.73039030967485097</v>
      </c>
      <c r="BQ29970">
        <v>523.27110434493295</v>
      </c>
      <c r="BR29970">
        <v>29937</v>
      </c>
    </row>
    <row r="29971" spans="68:70" x14ac:dyDescent="0.3">
      <c r="BP29971">
        <f t="shared" si="555"/>
        <v>0.73046278938893017</v>
      </c>
      <c r="BQ29971">
        <v>523.27860251345305</v>
      </c>
      <c r="BR29971">
        <v>29938</v>
      </c>
    </row>
    <row r="29972" spans="68:70" x14ac:dyDescent="0.3">
      <c r="BP29972">
        <f t="shared" si="555"/>
        <v>0.73162388541006995</v>
      </c>
      <c r="BQ29972">
        <v>523.39866949976101</v>
      </c>
      <c r="BR29972">
        <v>29939</v>
      </c>
    </row>
    <row r="29973" spans="68:70" x14ac:dyDescent="0.3">
      <c r="BP29973">
        <f t="shared" si="555"/>
        <v>0.73170022115286915</v>
      </c>
      <c r="BQ29973">
        <v>523.40655991158496</v>
      </c>
      <c r="BR29973">
        <v>29940</v>
      </c>
    </row>
    <row r="29974" spans="68:70" x14ac:dyDescent="0.3">
      <c r="BP29974">
        <f t="shared" si="555"/>
        <v>0.73171361289597037</v>
      </c>
      <c r="BQ29974">
        <v>523.40794410101898</v>
      </c>
      <c r="BR29974">
        <v>29941</v>
      </c>
    </row>
    <row r="29975" spans="68:70" x14ac:dyDescent="0.3">
      <c r="BP29975">
        <f t="shared" si="555"/>
        <v>0.73190636671194498</v>
      </c>
      <c r="BQ29975">
        <v>523.42786600393197</v>
      </c>
      <c r="BR29975">
        <v>29942</v>
      </c>
    </row>
    <row r="29976" spans="68:70" x14ac:dyDescent="0.3">
      <c r="BP29976">
        <f t="shared" si="555"/>
        <v>0.73316920431764754</v>
      </c>
      <c r="BQ29976">
        <v>523.55832064416802</v>
      </c>
      <c r="BR29976">
        <v>29943</v>
      </c>
    </row>
    <row r="29977" spans="68:70" x14ac:dyDescent="0.3">
      <c r="BP29977">
        <f t="shared" si="555"/>
        <v>0.73325347834819721</v>
      </c>
      <c r="BQ29977">
        <v>523.56702238569505</v>
      </c>
      <c r="BR29977">
        <v>29944</v>
      </c>
    </row>
    <row r="29978" spans="68:70" x14ac:dyDescent="0.3">
      <c r="BP29978">
        <f t="shared" si="555"/>
        <v>0.73356801654429538</v>
      </c>
      <c r="BQ29978">
        <v>523.59949571075697</v>
      </c>
      <c r="BR29978">
        <v>29945</v>
      </c>
    </row>
    <row r="29979" spans="68:70" x14ac:dyDescent="0.3">
      <c r="BP29979">
        <f t="shared" si="555"/>
        <v>0.73419932209321204</v>
      </c>
      <c r="BQ29979">
        <v>523.66465149933197</v>
      </c>
      <c r="BR29979">
        <v>29946</v>
      </c>
    </row>
    <row r="29980" spans="68:70" x14ac:dyDescent="0.3">
      <c r="BP29980">
        <f t="shared" si="555"/>
        <v>0.73438323158941565</v>
      </c>
      <c r="BQ29980">
        <v>523.68362716289096</v>
      </c>
      <c r="BR29980">
        <v>29947</v>
      </c>
    </row>
    <row r="29981" spans="68:70" x14ac:dyDescent="0.3">
      <c r="BP29981">
        <f t="shared" si="555"/>
        <v>0.73450502918480298</v>
      </c>
      <c r="BQ29981">
        <v>523.69619285265105</v>
      </c>
      <c r="BR29981">
        <v>29948</v>
      </c>
    </row>
    <row r="29982" spans="68:70" x14ac:dyDescent="0.3">
      <c r="BP29982">
        <f t="shared" si="555"/>
        <v>0.73495495639054476</v>
      </c>
      <c r="BQ29982">
        <v>523.74260219088603</v>
      </c>
      <c r="BR29982">
        <v>29949</v>
      </c>
    </row>
    <row r="29983" spans="68:70" x14ac:dyDescent="0.3">
      <c r="BP29983">
        <f t="shared" si="555"/>
        <v>0.73503413157875563</v>
      </c>
      <c r="BQ29983">
        <v>523.75076752664302</v>
      </c>
      <c r="BR29983">
        <v>29950</v>
      </c>
    </row>
    <row r="29984" spans="68:70" x14ac:dyDescent="0.3">
      <c r="BP29984">
        <f t="shared" si="555"/>
        <v>0.73551262991607946</v>
      </c>
      <c r="BQ29984">
        <v>523.80010569444005</v>
      </c>
      <c r="BR29984">
        <v>29951</v>
      </c>
    </row>
    <row r="29985" spans="68:70" x14ac:dyDescent="0.3">
      <c r="BP29985">
        <f t="shared" si="555"/>
        <v>0.73560931822215725</v>
      </c>
      <c r="BQ29985">
        <v>523.810073317655</v>
      </c>
      <c r="BR29985">
        <v>29952</v>
      </c>
    </row>
    <row r="29986" spans="68:70" x14ac:dyDescent="0.3">
      <c r="BP29986">
        <f t="shared" ref="BP29986:BP30049" si="556">(BQ29986 - $BS$31303)*(BQ29986 - $BS$31303)/31269</f>
        <v>0.73647663529057539</v>
      </c>
      <c r="BQ29986">
        <v>523.89945598817303</v>
      </c>
      <c r="BR29986">
        <v>29953</v>
      </c>
    </row>
    <row r="29987" spans="68:70" x14ac:dyDescent="0.3">
      <c r="BP29987">
        <f t="shared" si="556"/>
        <v>0.73658923295045042</v>
      </c>
      <c r="BQ29987">
        <v>523.91105604935899</v>
      </c>
      <c r="BR29987">
        <v>29954</v>
      </c>
    </row>
    <row r="29988" spans="68:70" x14ac:dyDescent="0.3">
      <c r="BP29988">
        <f t="shared" si="556"/>
        <v>0.73685992850965842</v>
      </c>
      <c r="BQ29988">
        <v>523.93894008013797</v>
      </c>
      <c r="BR29988">
        <v>29955</v>
      </c>
    </row>
    <row r="29989" spans="68:70" x14ac:dyDescent="0.3">
      <c r="BP29989">
        <f t="shared" si="556"/>
        <v>0.73686045647583354</v>
      </c>
      <c r="BQ29989">
        <v>523.93899446030696</v>
      </c>
      <c r="BR29989">
        <v>29956</v>
      </c>
    </row>
    <row r="29990" spans="68:70" x14ac:dyDescent="0.3">
      <c r="BP29990">
        <f t="shared" si="556"/>
        <v>0.73701717282842327</v>
      </c>
      <c r="BQ29990">
        <v>523.95513528054698</v>
      </c>
      <c r="BR29990">
        <v>29957</v>
      </c>
    </row>
    <row r="29991" spans="68:70" x14ac:dyDescent="0.3">
      <c r="BP29991">
        <f t="shared" si="556"/>
        <v>0.73729886703159697</v>
      </c>
      <c r="BQ29991">
        <v>523.98414373664104</v>
      </c>
      <c r="BR29991">
        <v>29958</v>
      </c>
    </row>
    <row r="29992" spans="68:70" x14ac:dyDescent="0.3">
      <c r="BP29992">
        <f t="shared" si="556"/>
        <v>0.7375764210996365</v>
      </c>
      <c r="BQ29992">
        <v>524.01272042823905</v>
      </c>
      <c r="BR29992">
        <v>29959</v>
      </c>
    </row>
    <row r="29993" spans="68:70" x14ac:dyDescent="0.3">
      <c r="BP29993">
        <f t="shared" si="556"/>
        <v>0.73796224257570475</v>
      </c>
      <c r="BQ29993">
        <v>524.05243529440895</v>
      </c>
      <c r="BR29993">
        <v>29960</v>
      </c>
    </row>
    <row r="29994" spans="68:70" x14ac:dyDescent="0.3">
      <c r="BP29994">
        <f t="shared" si="556"/>
        <v>0.73841207243503204</v>
      </c>
      <c r="BQ29994">
        <v>524.09872581266995</v>
      </c>
      <c r="BR29994">
        <v>29961</v>
      </c>
    </row>
    <row r="29995" spans="68:70" x14ac:dyDescent="0.3">
      <c r="BP29995">
        <f t="shared" si="556"/>
        <v>0.73884310354029992</v>
      </c>
      <c r="BQ29995">
        <v>524.14306858632904</v>
      </c>
      <c r="BR29995">
        <v>29962</v>
      </c>
    </row>
    <row r="29996" spans="68:70" x14ac:dyDescent="0.3">
      <c r="BP29996">
        <f t="shared" si="556"/>
        <v>0.73926115705182316</v>
      </c>
      <c r="BQ29996">
        <v>524.18606392201605</v>
      </c>
      <c r="BR29996">
        <v>29963</v>
      </c>
    </row>
    <row r="29997" spans="68:70" x14ac:dyDescent="0.3">
      <c r="BP29997">
        <f t="shared" si="556"/>
        <v>0.73943204505773386</v>
      </c>
      <c r="BQ29997">
        <v>524.20363565288801</v>
      </c>
      <c r="BR29997">
        <v>29964</v>
      </c>
    </row>
    <row r="29998" spans="68:70" x14ac:dyDescent="0.3">
      <c r="BP29998">
        <f t="shared" si="556"/>
        <v>0.73987631062905423</v>
      </c>
      <c r="BQ29998">
        <v>524.24930820781196</v>
      </c>
      <c r="BR29998">
        <v>29965</v>
      </c>
    </row>
    <row r="29999" spans="68:70" x14ac:dyDescent="0.3">
      <c r="BP29999">
        <f t="shared" si="556"/>
        <v>0.74033534478107776</v>
      </c>
      <c r="BQ29999">
        <v>524.29648463984495</v>
      </c>
      <c r="BR29999">
        <v>29966</v>
      </c>
    </row>
    <row r="30000" spans="68:70" x14ac:dyDescent="0.3">
      <c r="BP30000">
        <f t="shared" si="556"/>
        <v>0.74058495357262311</v>
      </c>
      <c r="BQ30000">
        <v>524.32213160812796</v>
      </c>
      <c r="BR30000">
        <v>29967</v>
      </c>
    </row>
    <row r="30001" spans="68:70" x14ac:dyDescent="0.3">
      <c r="BP30001">
        <f t="shared" si="556"/>
        <v>0.74082019734940463</v>
      </c>
      <c r="BQ30001">
        <v>524.34629863460395</v>
      </c>
      <c r="BR30001">
        <v>29968</v>
      </c>
    </row>
    <row r="30002" spans="68:70" x14ac:dyDescent="0.3">
      <c r="BP30002">
        <f t="shared" si="556"/>
        <v>0.74087052658071706</v>
      </c>
      <c r="BQ30002">
        <v>524.35146855093797</v>
      </c>
      <c r="BR30002">
        <v>29969</v>
      </c>
    </row>
    <row r="30003" spans="68:70" x14ac:dyDescent="0.3">
      <c r="BP30003">
        <f t="shared" si="556"/>
        <v>0.74089695239570641</v>
      </c>
      <c r="BQ30003">
        <v>524.35418299164201</v>
      </c>
      <c r="BR30003">
        <v>29970</v>
      </c>
    </row>
    <row r="30004" spans="68:70" x14ac:dyDescent="0.3">
      <c r="BP30004">
        <f t="shared" si="556"/>
        <v>0.7412000664247248</v>
      </c>
      <c r="BQ30004">
        <v>524.38531518514105</v>
      </c>
      <c r="BR30004">
        <v>29971</v>
      </c>
    </row>
    <row r="30005" spans="68:70" x14ac:dyDescent="0.3">
      <c r="BP30005">
        <f t="shared" si="556"/>
        <v>0.74128874574518011</v>
      </c>
      <c r="BQ30005">
        <v>524.39442204477598</v>
      </c>
      <c r="BR30005">
        <v>29972</v>
      </c>
    </row>
    <row r="30006" spans="68:70" x14ac:dyDescent="0.3">
      <c r="BP30006">
        <f t="shared" si="556"/>
        <v>0.74149937777396746</v>
      </c>
      <c r="BQ30006">
        <v>524.41605056768697</v>
      </c>
      <c r="BR30006">
        <v>29973</v>
      </c>
    </row>
    <row r="30007" spans="68:70" x14ac:dyDescent="0.3">
      <c r="BP30007">
        <f t="shared" si="556"/>
        <v>0.74194673742444117</v>
      </c>
      <c r="BQ30007">
        <v>524.46197702288202</v>
      </c>
      <c r="BR30007">
        <v>29974</v>
      </c>
    </row>
    <row r="30008" spans="68:70" x14ac:dyDescent="0.3">
      <c r="BP30008">
        <f t="shared" si="556"/>
        <v>0.74267314513313765</v>
      </c>
      <c r="BQ30008">
        <v>524.53652138786094</v>
      </c>
      <c r="BR30008">
        <v>29975</v>
      </c>
    </row>
    <row r="30009" spans="68:70" x14ac:dyDescent="0.3">
      <c r="BP30009">
        <f t="shared" si="556"/>
        <v>0.74293321886390429</v>
      </c>
      <c r="BQ30009">
        <v>524.56320143620496</v>
      </c>
      <c r="BR30009">
        <v>29976</v>
      </c>
    </row>
    <row r="30010" spans="68:70" x14ac:dyDescent="0.3">
      <c r="BP30010">
        <f t="shared" si="556"/>
        <v>0.7430995041426014</v>
      </c>
      <c r="BQ30010">
        <v>524.58025761010504</v>
      </c>
      <c r="BR30010">
        <v>29977</v>
      </c>
    </row>
    <row r="30011" spans="68:70" x14ac:dyDescent="0.3">
      <c r="BP30011">
        <f t="shared" si="556"/>
        <v>0.74352702007770666</v>
      </c>
      <c r="BQ30011">
        <v>524.62409991434095</v>
      </c>
      <c r="BR30011">
        <v>29978</v>
      </c>
    </row>
    <row r="30012" spans="68:70" x14ac:dyDescent="0.3">
      <c r="BP30012">
        <f t="shared" si="556"/>
        <v>0.74384788234215982</v>
      </c>
      <c r="BQ30012">
        <v>524.65699646938106</v>
      </c>
      <c r="BR30012">
        <v>29979</v>
      </c>
    </row>
    <row r="30013" spans="68:70" x14ac:dyDescent="0.3">
      <c r="BP30013">
        <f t="shared" si="556"/>
        <v>0.74392296882882891</v>
      </c>
      <c r="BQ30013">
        <v>524.66469372234803</v>
      </c>
      <c r="BR30013">
        <v>29980</v>
      </c>
    </row>
    <row r="30014" spans="68:70" x14ac:dyDescent="0.3">
      <c r="BP30014">
        <f t="shared" si="556"/>
        <v>0.74402102506478041</v>
      </c>
      <c r="BQ30014">
        <v>524.67474506143606</v>
      </c>
      <c r="BR30014">
        <v>29981</v>
      </c>
    </row>
    <row r="30015" spans="68:70" x14ac:dyDescent="0.3">
      <c r="BP30015">
        <f t="shared" si="556"/>
        <v>0.74415378598590687</v>
      </c>
      <c r="BQ30015">
        <v>524.68835277882704</v>
      </c>
      <c r="BR30015">
        <v>29982</v>
      </c>
    </row>
    <row r="30016" spans="68:70" x14ac:dyDescent="0.3">
      <c r="BP30016">
        <f t="shared" si="556"/>
        <v>0.74425237036864356</v>
      </c>
      <c r="BQ30016">
        <v>524.69845668701805</v>
      </c>
      <c r="BR30016">
        <v>29983</v>
      </c>
    </row>
    <row r="30017" spans="68:70" x14ac:dyDescent="0.3">
      <c r="BP30017">
        <f t="shared" si="556"/>
        <v>0.74472567690139269</v>
      </c>
      <c r="BQ30017">
        <v>524.74695653253798</v>
      </c>
      <c r="BR30017">
        <v>29984</v>
      </c>
    </row>
    <row r="30018" spans="68:70" x14ac:dyDescent="0.3">
      <c r="BP30018">
        <f t="shared" si="556"/>
        <v>0.74480017972540946</v>
      </c>
      <c r="BQ30018">
        <v>524.75458945253104</v>
      </c>
      <c r="BR30018">
        <v>29985</v>
      </c>
    </row>
    <row r="30019" spans="68:70" x14ac:dyDescent="0.3">
      <c r="BP30019">
        <f t="shared" si="556"/>
        <v>0.74539573337319531</v>
      </c>
      <c r="BQ30019">
        <v>524.81559105055703</v>
      </c>
      <c r="BR30019">
        <v>29986</v>
      </c>
    </row>
    <row r="30020" spans="68:70" x14ac:dyDescent="0.3">
      <c r="BP30020">
        <f t="shared" si="556"/>
        <v>0.74573464962032654</v>
      </c>
      <c r="BQ30020">
        <v>524.85029481447498</v>
      </c>
      <c r="BR30020">
        <v>29987</v>
      </c>
    </row>
    <row r="30021" spans="68:70" x14ac:dyDescent="0.3">
      <c r="BP30021">
        <f t="shared" si="556"/>
        <v>0.74588926408151734</v>
      </c>
      <c r="BQ30021">
        <v>524.866124141142</v>
      </c>
      <c r="BR30021">
        <v>29988</v>
      </c>
    </row>
    <row r="30022" spans="68:70" x14ac:dyDescent="0.3">
      <c r="BP30022">
        <f t="shared" si="556"/>
        <v>0.74636590257738822</v>
      </c>
      <c r="BQ30022">
        <v>524.914911754537</v>
      </c>
      <c r="BR30022">
        <v>29989</v>
      </c>
    </row>
    <row r="30023" spans="68:70" x14ac:dyDescent="0.3">
      <c r="BP30023">
        <f t="shared" si="556"/>
        <v>0.74714290891117385</v>
      </c>
      <c r="BQ30023">
        <v>524.994410939727</v>
      </c>
      <c r="BR30023">
        <v>29990</v>
      </c>
    </row>
    <row r="30024" spans="68:70" x14ac:dyDescent="0.3">
      <c r="BP30024">
        <f t="shared" si="556"/>
        <v>0.74730916668581748</v>
      </c>
      <c r="BQ30024">
        <v>525.01141618757197</v>
      </c>
      <c r="BR30024">
        <v>29991</v>
      </c>
    </row>
    <row r="30025" spans="68:70" x14ac:dyDescent="0.3">
      <c r="BP30025">
        <f t="shared" si="556"/>
        <v>0.74734983208021544</v>
      </c>
      <c r="BQ30025">
        <v>525.01557525466706</v>
      </c>
      <c r="BR30025">
        <v>29992</v>
      </c>
    </row>
    <row r="30026" spans="68:70" x14ac:dyDescent="0.3">
      <c r="BP30026">
        <f t="shared" si="556"/>
        <v>0.74779247039749208</v>
      </c>
      <c r="BQ30026">
        <v>525.06083892267498</v>
      </c>
      <c r="BR30026">
        <v>29993</v>
      </c>
    </row>
    <row r="30027" spans="68:70" x14ac:dyDescent="0.3">
      <c r="BP30027">
        <f t="shared" si="556"/>
        <v>0.74782582166240918</v>
      </c>
      <c r="BQ30027">
        <v>525.06424884058902</v>
      </c>
      <c r="BR30027">
        <v>29994</v>
      </c>
    </row>
    <row r="30028" spans="68:70" x14ac:dyDescent="0.3">
      <c r="BP30028">
        <f t="shared" si="556"/>
        <v>0.74795571068146549</v>
      </c>
      <c r="BQ30028">
        <v>525.07752829866899</v>
      </c>
      <c r="BR30028">
        <v>29995</v>
      </c>
    </row>
    <row r="30029" spans="68:70" x14ac:dyDescent="0.3">
      <c r="BP30029">
        <f t="shared" si="556"/>
        <v>0.74799660332183138</v>
      </c>
      <c r="BQ30029">
        <v>525.08170879913905</v>
      </c>
      <c r="BR30029">
        <v>29996</v>
      </c>
    </row>
    <row r="30030" spans="68:70" x14ac:dyDescent="0.3">
      <c r="BP30030">
        <f t="shared" si="556"/>
        <v>0.74837073996135195</v>
      </c>
      <c r="BQ30030">
        <v>525.11995190292703</v>
      </c>
      <c r="BR30030">
        <v>29997</v>
      </c>
    </row>
    <row r="30031" spans="68:70" x14ac:dyDescent="0.3">
      <c r="BP30031">
        <f t="shared" si="556"/>
        <v>0.74844091894541331</v>
      </c>
      <c r="BQ30031">
        <v>525.12712431935802</v>
      </c>
      <c r="BR30031">
        <v>29998</v>
      </c>
    </row>
    <row r="30032" spans="68:70" x14ac:dyDescent="0.3">
      <c r="BP30032">
        <f t="shared" si="556"/>
        <v>0.74937789136480704</v>
      </c>
      <c r="BQ30032">
        <v>525.22285236370999</v>
      </c>
      <c r="BR30032">
        <v>29999</v>
      </c>
    </row>
    <row r="30033" spans="68:70" x14ac:dyDescent="0.3">
      <c r="BP30033">
        <f t="shared" si="556"/>
        <v>0.74991299990844018</v>
      </c>
      <c r="BQ30033">
        <v>525.27749616949802</v>
      </c>
      <c r="BR30033">
        <v>30000</v>
      </c>
    </row>
    <row r="30034" spans="68:70" x14ac:dyDescent="0.3">
      <c r="BP30034">
        <f t="shared" si="556"/>
        <v>0.74997023130611407</v>
      </c>
      <c r="BQ30034">
        <v>525.28333932744295</v>
      </c>
      <c r="BR30034">
        <v>30001</v>
      </c>
    </row>
    <row r="30035" spans="68:70" x14ac:dyDescent="0.3">
      <c r="BP30035">
        <f t="shared" si="556"/>
        <v>0.75009824336508901</v>
      </c>
      <c r="BQ30035">
        <v>525.29640817643201</v>
      </c>
      <c r="BR30035">
        <v>30002</v>
      </c>
    </row>
    <row r="30036" spans="68:70" x14ac:dyDescent="0.3">
      <c r="BP30036">
        <f t="shared" si="556"/>
        <v>0.75013090906743496</v>
      </c>
      <c r="BQ30036">
        <v>525.29974286437005</v>
      </c>
      <c r="BR30036">
        <v>30003</v>
      </c>
    </row>
    <row r="30037" spans="68:70" x14ac:dyDescent="0.3">
      <c r="BP30037">
        <f t="shared" si="556"/>
        <v>0.75034058853131946</v>
      </c>
      <c r="BQ30037">
        <v>525.32114632617095</v>
      </c>
      <c r="BR30037">
        <v>30004</v>
      </c>
    </row>
    <row r="30038" spans="68:70" x14ac:dyDescent="0.3">
      <c r="BP30038">
        <f t="shared" si="556"/>
        <v>0.7508024520981148</v>
      </c>
      <c r="BQ30038">
        <v>525.36828145192396</v>
      </c>
      <c r="BR30038">
        <v>30005</v>
      </c>
    </row>
    <row r="30039" spans="68:70" x14ac:dyDescent="0.3">
      <c r="BP30039">
        <f t="shared" si="556"/>
        <v>0.75080464318218509</v>
      </c>
      <c r="BQ30039">
        <v>525.36850502674099</v>
      </c>
      <c r="BR30039">
        <v>30006</v>
      </c>
    </row>
    <row r="30040" spans="68:70" x14ac:dyDescent="0.3">
      <c r="BP30040">
        <f t="shared" si="556"/>
        <v>0.75086713369700842</v>
      </c>
      <c r="BQ30040">
        <v>525.37488132453495</v>
      </c>
      <c r="BR30040">
        <v>30007</v>
      </c>
    </row>
    <row r="30041" spans="68:70" x14ac:dyDescent="0.3">
      <c r="BP30041">
        <f t="shared" si="556"/>
        <v>0.75220173152060521</v>
      </c>
      <c r="BQ30041">
        <v>525.51099539261702</v>
      </c>
      <c r="BR30041">
        <v>30008</v>
      </c>
    </row>
    <row r="30042" spans="68:70" x14ac:dyDescent="0.3">
      <c r="BP30042">
        <f t="shared" si="556"/>
        <v>0.75229102710076767</v>
      </c>
      <c r="BQ30042">
        <v>525.52009823265405</v>
      </c>
      <c r="BR30042">
        <v>30009</v>
      </c>
    </row>
    <row r="30043" spans="68:70" x14ac:dyDescent="0.3">
      <c r="BP30043">
        <f t="shared" si="556"/>
        <v>0.75245233463239891</v>
      </c>
      <c r="BQ30043">
        <v>525.53654064088198</v>
      </c>
      <c r="BR30043">
        <v>30010</v>
      </c>
    </row>
    <row r="30044" spans="68:70" x14ac:dyDescent="0.3">
      <c r="BP30044">
        <f t="shared" si="556"/>
        <v>0.75250841471814933</v>
      </c>
      <c r="BQ30044">
        <v>525.54225658640303</v>
      </c>
      <c r="BR30044">
        <v>30011</v>
      </c>
    </row>
    <row r="30045" spans="68:70" x14ac:dyDescent="0.3">
      <c r="BP30045">
        <f t="shared" si="556"/>
        <v>0.75270631610453997</v>
      </c>
      <c r="BQ30045">
        <v>525.56242592264095</v>
      </c>
      <c r="BR30045">
        <v>30012</v>
      </c>
    </row>
    <row r="30046" spans="68:70" x14ac:dyDescent="0.3">
      <c r="BP30046">
        <f t="shared" si="556"/>
        <v>0.75324133692723416</v>
      </c>
      <c r="BQ30046">
        <v>525.61693988526895</v>
      </c>
      <c r="BR30046">
        <v>30013</v>
      </c>
    </row>
    <row r="30047" spans="68:70" x14ac:dyDescent="0.3">
      <c r="BP30047">
        <f t="shared" si="556"/>
        <v>0.7533532552714084</v>
      </c>
      <c r="BQ30047">
        <v>525.62834094110895</v>
      </c>
      <c r="BR30047">
        <v>30014</v>
      </c>
    </row>
    <row r="30048" spans="68:70" x14ac:dyDescent="0.3">
      <c r="BP30048">
        <f t="shared" si="556"/>
        <v>0.75371392213433575</v>
      </c>
      <c r="BQ30048">
        <v>525.665076101316</v>
      </c>
      <c r="BR30048">
        <v>30015</v>
      </c>
    </row>
    <row r="30049" spans="68:70" x14ac:dyDescent="0.3">
      <c r="BP30049">
        <f t="shared" si="556"/>
        <v>0.7542657533914684</v>
      </c>
      <c r="BQ30049">
        <v>525.72126500492698</v>
      </c>
      <c r="BR30049">
        <v>30016</v>
      </c>
    </row>
    <row r="30050" spans="68:70" x14ac:dyDescent="0.3">
      <c r="BP30050">
        <f t="shared" ref="BP30050:BP30113" si="557">(BQ30050 - $BS$31303)*(BQ30050 - $BS$31303)/31269</f>
        <v>0.75462647344188538</v>
      </c>
      <c r="BQ30050">
        <v>525.75798335633601</v>
      </c>
      <c r="BR30050">
        <v>30017</v>
      </c>
    </row>
    <row r="30051" spans="68:70" x14ac:dyDescent="0.3">
      <c r="BP30051">
        <f t="shared" si="557"/>
        <v>0.75480268816600005</v>
      </c>
      <c r="BQ30051">
        <v>525.77591738358797</v>
      </c>
      <c r="BR30051">
        <v>30018</v>
      </c>
    </row>
    <row r="30052" spans="68:70" x14ac:dyDescent="0.3">
      <c r="BP30052">
        <f t="shared" si="557"/>
        <v>0.75482177765724379</v>
      </c>
      <c r="BQ30052">
        <v>525.77786006636404</v>
      </c>
      <c r="BR30052">
        <v>30019</v>
      </c>
    </row>
    <row r="30053" spans="68:70" x14ac:dyDescent="0.3">
      <c r="BP30053">
        <f t="shared" si="557"/>
        <v>0.7551743564766723</v>
      </c>
      <c r="BQ30053">
        <v>525.81373658576797</v>
      </c>
      <c r="BR30053">
        <v>30020</v>
      </c>
    </row>
    <row r="30054" spans="68:70" x14ac:dyDescent="0.3">
      <c r="BP30054">
        <f t="shared" si="557"/>
        <v>0.75525220919760427</v>
      </c>
      <c r="BQ30054">
        <v>525.82165732993997</v>
      </c>
      <c r="BR30054">
        <v>30021</v>
      </c>
    </row>
    <row r="30055" spans="68:70" x14ac:dyDescent="0.3">
      <c r="BP30055">
        <f t="shared" si="557"/>
        <v>0.75527103423489594</v>
      </c>
      <c r="BQ30055">
        <v>525.82357252995905</v>
      </c>
      <c r="BR30055">
        <v>30022</v>
      </c>
    </row>
    <row r="30056" spans="68:70" x14ac:dyDescent="0.3">
      <c r="BP30056">
        <f t="shared" si="557"/>
        <v>0.75531291350238683</v>
      </c>
      <c r="BQ30056">
        <v>525.82783310915704</v>
      </c>
      <c r="BR30056">
        <v>30023</v>
      </c>
    </row>
    <row r="30057" spans="68:70" x14ac:dyDescent="0.3">
      <c r="BP30057">
        <f t="shared" si="557"/>
        <v>0.75560833483366441</v>
      </c>
      <c r="BQ30057">
        <v>525.85788438652605</v>
      </c>
      <c r="BR30057">
        <v>30024</v>
      </c>
    </row>
    <row r="30058" spans="68:70" x14ac:dyDescent="0.3">
      <c r="BP30058">
        <f t="shared" si="557"/>
        <v>0.75604696768822111</v>
      </c>
      <c r="BQ30058">
        <v>525.90249279976194</v>
      </c>
      <c r="BR30058">
        <v>30025</v>
      </c>
    </row>
    <row r="30059" spans="68:70" x14ac:dyDescent="0.3">
      <c r="BP30059">
        <f t="shared" si="557"/>
        <v>0.75626366260940669</v>
      </c>
      <c r="BQ30059">
        <v>525.92452562702897</v>
      </c>
      <c r="BR30059">
        <v>30026</v>
      </c>
    </row>
    <row r="30060" spans="68:70" x14ac:dyDescent="0.3">
      <c r="BP30060">
        <f t="shared" si="557"/>
        <v>0.75633129110615593</v>
      </c>
      <c r="BQ30060">
        <v>525.93140122395801</v>
      </c>
      <c r="BR30060">
        <v>30027</v>
      </c>
    </row>
    <row r="30061" spans="68:70" x14ac:dyDescent="0.3">
      <c r="BP30061">
        <f t="shared" si="557"/>
        <v>0.75653749146510962</v>
      </c>
      <c r="BQ30061">
        <v>525.95236313075497</v>
      </c>
      <c r="BR30061">
        <v>30028</v>
      </c>
    </row>
    <row r="30062" spans="68:70" x14ac:dyDescent="0.3">
      <c r="BP30062">
        <f t="shared" si="557"/>
        <v>0.75664141972659538</v>
      </c>
      <c r="BQ30062">
        <v>525.96292718253198</v>
      </c>
      <c r="BR30062">
        <v>30029</v>
      </c>
    </row>
    <row r="30063" spans="68:70" x14ac:dyDescent="0.3">
      <c r="BP30063">
        <f t="shared" si="557"/>
        <v>0.75735810849324159</v>
      </c>
      <c r="BQ30063">
        <v>526.035757086628</v>
      </c>
      <c r="BR30063">
        <v>30030</v>
      </c>
    </row>
    <row r="30064" spans="68:70" x14ac:dyDescent="0.3">
      <c r="BP30064">
        <f t="shared" si="557"/>
        <v>0.75836903786485133</v>
      </c>
      <c r="BQ30064">
        <v>526.13842915777798</v>
      </c>
      <c r="BR30064">
        <v>30031</v>
      </c>
    </row>
    <row r="30065" spans="68:70" x14ac:dyDescent="0.3">
      <c r="BP30065">
        <f t="shared" si="557"/>
        <v>0.75863671813627231</v>
      </c>
      <c r="BQ30065">
        <v>526.16560385724301</v>
      </c>
      <c r="BR30065">
        <v>30032</v>
      </c>
    </row>
    <row r="30066" spans="68:70" x14ac:dyDescent="0.3">
      <c r="BP30066">
        <f t="shared" si="557"/>
        <v>0.75914309212360065</v>
      </c>
      <c r="BQ30066">
        <v>526.21699745325895</v>
      </c>
      <c r="BR30066">
        <v>30033</v>
      </c>
    </row>
    <row r="30067" spans="68:70" x14ac:dyDescent="0.3">
      <c r="BP30067">
        <f t="shared" si="557"/>
        <v>0.75925608455071703</v>
      </c>
      <c r="BQ30067">
        <v>526.22846309470697</v>
      </c>
      <c r="BR30067">
        <v>30034</v>
      </c>
    </row>
    <row r="30068" spans="68:70" x14ac:dyDescent="0.3">
      <c r="BP30068">
        <f t="shared" si="557"/>
        <v>0.75926909307268831</v>
      </c>
      <c r="BQ30068">
        <v>526.22978304918797</v>
      </c>
      <c r="BR30068">
        <v>30035</v>
      </c>
    </row>
    <row r="30069" spans="68:70" x14ac:dyDescent="0.3">
      <c r="BP30069">
        <f t="shared" si="557"/>
        <v>0.75940199579345125</v>
      </c>
      <c r="BQ30069">
        <v>526.24326783361403</v>
      </c>
      <c r="BR30069">
        <v>30036</v>
      </c>
    </row>
    <row r="30070" spans="68:70" x14ac:dyDescent="0.3">
      <c r="BP30070">
        <f t="shared" si="557"/>
        <v>0.75947434484100806</v>
      </c>
      <c r="BQ30070">
        <v>526.25060813020195</v>
      </c>
      <c r="BR30070">
        <v>30037</v>
      </c>
    </row>
    <row r="30071" spans="68:70" x14ac:dyDescent="0.3">
      <c r="BP30071">
        <f t="shared" si="557"/>
        <v>0.75949336797342493</v>
      </c>
      <c r="BQ30071">
        <v>526.25253809664605</v>
      </c>
      <c r="BR30071">
        <v>30038</v>
      </c>
    </row>
    <row r="30072" spans="68:70" x14ac:dyDescent="0.3">
      <c r="BP30072">
        <f t="shared" si="557"/>
        <v>0.7597528148876197</v>
      </c>
      <c r="BQ30072">
        <v>526.27885752380996</v>
      </c>
      <c r="BR30072">
        <v>30039</v>
      </c>
    </row>
    <row r="30073" spans="68:70" x14ac:dyDescent="0.3">
      <c r="BP30073">
        <f t="shared" si="557"/>
        <v>0.75988665235576625</v>
      </c>
      <c r="BQ30073">
        <v>526.29243282359698</v>
      </c>
      <c r="BR30073">
        <v>30040</v>
      </c>
    </row>
    <row r="30074" spans="68:70" x14ac:dyDescent="0.3">
      <c r="BP30074">
        <f t="shared" si="557"/>
        <v>0.7608771951837271</v>
      </c>
      <c r="BQ30074">
        <v>526.39286766298801</v>
      </c>
      <c r="BR30074">
        <v>30041</v>
      </c>
    </row>
    <row r="30075" spans="68:70" x14ac:dyDescent="0.3">
      <c r="BP30075">
        <f t="shared" si="557"/>
        <v>0.76115077364969019</v>
      </c>
      <c r="BQ30075">
        <v>526.42059528299399</v>
      </c>
      <c r="BR30075">
        <v>30042</v>
      </c>
    </row>
    <row r="30076" spans="68:70" x14ac:dyDescent="0.3">
      <c r="BP30076">
        <f t="shared" si="557"/>
        <v>0.76126670979983613</v>
      </c>
      <c r="BQ30076">
        <v>526.43234409601405</v>
      </c>
      <c r="BR30076">
        <v>30043</v>
      </c>
    </row>
    <row r="30077" spans="68:70" x14ac:dyDescent="0.3">
      <c r="BP30077">
        <f t="shared" si="557"/>
        <v>0.76196454617645837</v>
      </c>
      <c r="BQ30077">
        <v>526.50304300191999</v>
      </c>
      <c r="BR30077">
        <v>30044</v>
      </c>
    </row>
    <row r="30078" spans="68:70" x14ac:dyDescent="0.3">
      <c r="BP30078">
        <f t="shared" si="557"/>
        <v>0.76319135815705097</v>
      </c>
      <c r="BQ30078">
        <v>526.62725482093799</v>
      </c>
      <c r="BR30078">
        <v>30045</v>
      </c>
    </row>
    <row r="30079" spans="68:70" x14ac:dyDescent="0.3">
      <c r="BP30079">
        <f t="shared" si="557"/>
        <v>0.76367327615151259</v>
      </c>
      <c r="BQ30079">
        <v>526.67602056765702</v>
      </c>
      <c r="BR30079">
        <v>30046</v>
      </c>
    </row>
    <row r="30080" spans="68:70" x14ac:dyDescent="0.3">
      <c r="BP30080">
        <f t="shared" si="557"/>
        <v>0.7638081418291951</v>
      </c>
      <c r="BQ30080">
        <v>526.68966499993098</v>
      </c>
      <c r="BR30080">
        <v>30047</v>
      </c>
    </row>
    <row r="30081" spans="68:70" x14ac:dyDescent="0.3">
      <c r="BP30081">
        <f t="shared" si="557"/>
        <v>0.76409285091507839</v>
      </c>
      <c r="BQ30081">
        <v>526.71846521432303</v>
      </c>
      <c r="BR30081">
        <v>30048</v>
      </c>
    </row>
    <row r="30082" spans="68:70" x14ac:dyDescent="0.3">
      <c r="BP30082">
        <f t="shared" si="557"/>
        <v>0.76414057999848939</v>
      </c>
      <c r="BQ30082">
        <v>526.723292802831</v>
      </c>
      <c r="BR30082">
        <v>30049</v>
      </c>
    </row>
    <row r="30083" spans="68:70" x14ac:dyDescent="0.3">
      <c r="BP30083">
        <f t="shared" si="557"/>
        <v>0.76495575802847293</v>
      </c>
      <c r="BQ30083">
        <v>526.80572123817103</v>
      </c>
      <c r="BR30083">
        <v>30050</v>
      </c>
    </row>
    <row r="30084" spans="68:70" x14ac:dyDescent="0.3">
      <c r="BP30084">
        <f t="shared" si="557"/>
        <v>0.7651426419897398</v>
      </c>
      <c r="BQ30084">
        <v>526.82461221214601</v>
      </c>
      <c r="BR30084">
        <v>30051</v>
      </c>
    </row>
    <row r="30085" spans="68:70" x14ac:dyDescent="0.3">
      <c r="BP30085">
        <f t="shared" si="557"/>
        <v>0.76517244893857883</v>
      </c>
      <c r="BQ30085">
        <v>526.82762500373406</v>
      </c>
      <c r="BR30085">
        <v>30052</v>
      </c>
    </row>
    <row r="30086" spans="68:70" x14ac:dyDescent="0.3">
      <c r="BP30086">
        <f t="shared" si="557"/>
        <v>0.76551555362430157</v>
      </c>
      <c r="BQ30086">
        <v>526.86230070966201</v>
      </c>
      <c r="BR30086">
        <v>30053</v>
      </c>
    </row>
    <row r="30087" spans="68:70" x14ac:dyDescent="0.3">
      <c r="BP30087">
        <f t="shared" si="557"/>
        <v>0.7659865105255329</v>
      </c>
      <c r="BQ30087">
        <v>526.90988508533701</v>
      </c>
      <c r="BR30087">
        <v>30054</v>
      </c>
    </row>
    <row r="30088" spans="68:70" x14ac:dyDescent="0.3">
      <c r="BP30088">
        <f t="shared" si="557"/>
        <v>0.76642298408813392</v>
      </c>
      <c r="BQ30088">
        <v>526.95397228652701</v>
      </c>
      <c r="BR30088">
        <v>30055</v>
      </c>
    </row>
    <row r="30089" spans="68:70" x14ac:dyDescent="0.3">
      <c r="BP30089">
        <f t="shared" si="557"/>
        <v>0.76669153428066172</v>
      </c>
      <c r="BQ30089">
        <v>526.98109169234397</v>
      </c>
      <c r="BR30089">
        <v>30056</v>
      </c>
    </row>
    <row r="30090" spans="68:70" x14ac:dyDescent="0.3">
      <c r="BP30090">
        <f t="shared" si="557"/>
        <v>0.76682564358910044</v>
      </c>
      <c r="BQ30090">
        <v>526.99463287509195</v>
      </c>
      <c r="BR30090">
        <v>30057</v>
      </c>
    </row>
    <row r="30091" spans="68:70" x14ac:dyDescent="0.3">
      <c r="BP30091">
        <f t="shared" si="557"/>
        <v>0.76744539256464861</v>
      </c>
      <c r="BQ30091">
        <v>527.05719432158298</v>
      </c>
      <c r="BR30091">
        <v>30058</v>
      </c>
    </row>
    <row r="30092" spans="68:70" x14ac:dyDescent="0.3">
      <c r="BP30092">
        <f t="shared" si="557"/>
        <v>0.76772472441557904</v>
      </c>
      <c r="BQ30092">
        <v>527.08538361598698</v>
      </c>
      <c r="BR30092">
        <v>30059</v>
      </c>
    </row>
    <row r="30093" spans="68:70" x14ac:dyDescent="0.3">
      <c r="BP30093">
        <f t="shared" si="557"/>
        <v>0.76781886078513029</v>
      </c>
      <c r="BQ30093">
        <v>527.09488240781502</v>
      </c>
      <c r="BR30093">
        <v>30060</v>
      </c>
    </row>
    <row r="30094" spans="68:70" x14ac:dyDescent="0.3">
      <c r="BP30094">
        <f t="shared" si="557"/>
        <v>0.76792549357473627</v>
      </c>
      <c r="BQ30094">
        <v>527.10564144245598</v>
      </c>
      <c r="BR30094">
        <v>30061</v>
      </c>
    </row>
    <row r="30095" spans="68:70" x14ac:dyDescent="0.3">
      <c r="BP30095">
        <f t="shared" si="557"/>
        <v>0.76837401464401656</v>
      </c>
      <c r="BQ30095">
        <v>527.15088814204296</v>
      </c>
      <c r="BR30095">
        <v>30062</v>
      </c>
    </row>
    <row r="30096" spans="68:70" x14ac:dyDescent="0.3">
      <c r="BP30096">
        <f t="shared" si="557"/>
        <v>0.76893399635565507</v>
      </c>
      <c r="BQ30096">
        <v>527.20736043269596</v>
      </c>
      <c r="BR30096">
        <v>30063</v>
      </c>
    </row>
    <row r="30097" spans="68:70" x14ac:dyDescent="0.3">
      <c r="BP30097">
        <f t="shared" si="557"/>
        <v>0.76934661859599573</v>
      </c>
      <c r="BQ30097">
        <v>527.248958854227</v>
      </c>
      <c r="BR30097">
        <v>30064</v>
      </c>
    </row>
    <row r="30098" spans="68:70" x14ac:dyDescent="0.3">
      <c r="BP30098">
        <f t="shared" si="557"/>
        <v>0.76968584362686565</v>
      </c>
      <c r="BQ30098">
        <v>527.28314939749498</v>
      </c>
      <c r="BR30098">
        <v>30065</v>
      </c>
    </row>
    <row r="30099" spans="68:70" x14ac:dyDescent="0.3">
      <c r="BP30099">
        <f t="shared" si="557"/>
        <v>0.76969532780607952</v>
      </c>
      <c r="BQ30099">
        <v>527.28410520110197</v>
      </c>
      <c r="BR30099">
        <v>30066</v>
      </c>
    </row>
    <row r="30100" spans="68:70" x14ac:dyDescent="0.3">
      <c r="BP30100">
        <f t="shared" si="557"/>
        <v>0.76990589637419427</v>
      </c>
      <c r="BQ30100">
        <v>527.30532451901001</v>
      </c>
      <c r="BR30100">
        <v>30067</v>
      </c>
    </row>
    <row r="30101" spans="68:70" x14ac:dyDescent="0.3">
      <c r="BP30101">
        <f t="shared" si="557"/>
        <v>0.7699289781154004</v>
      </c>
      <c r="BQ30101">
        <v>527.30765032502904</v>
      </c>
      <c r="BR30101">
        <v>30068</v>
      </c>
    </row>
    <row r="30102" spans="68:70" x14ac:dyDescent="0.3">
      <c r="BP30102">
        <f t="shared" si="557"/>
        <v>0.77024155791451887</v>
      </c>
      <c r="BQ30102">
        <v>527.33914364915495</v>
      </c>
      <c r="BR30102">
        <v>30069</v>
      </c>
    </row>
    <row r="30103" spans="68:70" x14ac:dyDescent="0.3">
      <c r="BP30103">
        <f t="shared" si="557"/>
        <v>0.77093486235623143</v>
      </c>
      <c r="BQ30103">
        <v>527.40897329092104</v>
      </c>
      <c r="BR30103">
        <v>30070</v>
      </c>
    </row>
    <row r="30104" spans="68:70" x14ac:dyDescent="0.3">
      <c r="BP30104">
        <f t="shared" si="557"/>
        <v>0.77095726589018942</v>
      </c>
      <c r="BQ30104">
        <v>527.41122925163597</v>
      </c>
      <c r="BR30104">
        <v>30071</v>
      </c>
    </row>
    <row r="30105" spans="68:70" x14ac:dyDescent="0.3">
      <c r="BP30105">
        <f t="shared" si="557"/>
        <v>0.77139296703377169</v>
      </c>
      <c r="BQ30105">
        <v>527.45509637953398</v>
      </c>
      <c r="BR30105">
        <v>30072</v>
      </c>
    </row>
    <row r="30106" spans="68:70" x14ac:dyDescent="0.3">
      <c r="BP30106">
        <f t="shared" si="557"/>
        <v>0.77210817677201216</v>
      </c>
      <c r="BQ30106">
        <v>527.52707805503201</v>
      </c>
      <c r="BR30106">
        <v>30073</v>
      </c>
    </row>
    <row r="30107" spans="68:70" x14ac:dyDescent="0.3">
      <c r="BP30107">
        <f t="shared" si="557"/>
        <v>0.77388133809111481</v>
      </c>
      <c r="BQ30107">
        <v>527.70539271366795</v>
      </c>
      <c r="BR30107">
        <v>30074</v>
      </c>
    </row>
    <row r="30108" spans="68:70" x14ac:dyDescent="0.3">
      <c r="BP30108">
        <f t="shared" si="557"/>
        <v>0.77392568379922244</v>
      </c>
      <c r="BQ30108">
        <v>527.70984963723402</v>
      </c>
      <c r="BR30108">
        <v>30075</v>
      </c>
    </row>
    <row r="30109" spans="68:70" x14ac:dyDescent="0.3">
      <c r="BP30109">
        <f t="shared" si="557"/>
        <v>0.77424551607631231</v>
      </c>
      <c r="BQ30109">
        <v>527.74199029783404</v>
      </c>
      <c r="BR30109">
        <v>30076</v>
      </c>
    </row>
    <row r="30110" spans="68:70" x14ac:dyDescent="0.3">
      <c r="BP30110">
        <f t="shared" si="557"/>
        <v>0.77442368603126988</v>
      </c>
      <c r="BQ30110">
        <v>527.75989211587205</v>
      </c>
      <c r="BR30110">
        <v>30077</v>
      </c>
    </row>
    <row r="30111" spans="68:70" x14ac:dyDescent="0.3">
      <c r="BP30111">
        <f t="shared" si="557"/>
        <v>0.77442687481079731</v>
      </c>
      <c r="BQ30111">
        <v>527.76021249316898</v>
      </c>
      <c r="BR30111">
        <v>30078</v>
      </c>
    </row>
    <row r="30112" spans="68:70" x14ac:dyDescent="0.3">
      <c r="BP30112">
        <f t="shared" si="557"/>
        <v>0.77481791841908998</v>
      </c>
      <c r="BQ30112">
        <v>527.79949572146302</v>
      </c>
      <c r="BR30112">
        <v>30079</v>
      </c>
    </row>
    <row r="30113" spans="68:70" x14ac:dyDescent="0.3">
      <c r="BP30113">
        <f t="shared" si="557"/>
        <v>0.77488014029984453</v>
      </c>
      <c r="BQ30113">
        <v>527.805745456252</v>
      </c>
      <c r="BR30113">
        <v>30080</v>
      </c>
    </row>
    <row r="30114" spans="68:70" x14ac:dyDescent="0.3">
      <c r="BP30114">
        <f t="shared" ref="BP30114:BP30177" si="558">(BQ30114 - $BS$31303)*(BQ30114 - $BS$31303)/31269</f>
        <v>0.77523384578765242</v>
      </c>
      <c r="BQ30114">
        <v>527.84126783020497</v>
      </c>
      <c r="BR30114">
        <v>30081</v>
      </c>
    </row>
    <row r="30115" spans="68:70" x14ac:dyDescent="0.3">
      <c r="BP30115">
        <f t="shared" si="558"/>
        <v>0.77526923795154934</v>
      </c>
      <c r="BQ30115">
        <v>527.84482179235101</v>
      </c>
      <c r="BR30115">
        <v>30082</v>
      </c>
    </row>
    <row r="30116" spans="68:70" x14ac:dyDescent="0.3">
      <c r="BP30116">
        <f t="shared" si="558"/>
        <v>0.77616035152422191</v>
      </c>
      <c r="BQ30116">
        <v>527.93427770271103</v>
      </c>
      <c r="BR30116">
        <v>30083</v>
      </c>
    </row>
    <row r="30117" spans="68:70" x14ac:dyDescent="0.3">
      <c r="BP30117">
        <f t="shared" si="558"/>
        <v>0.77619077672232617</v>
      </c>
      <c r="BQ30117">
        <v>527.93733107972798</v>
      </c>
      <c r="BR30117">
        <v>30084</v>
      </c>
    </row>
    <row r="30118" spans="68:70" x14ac:dyDescent="0.3">
      <c r="BP30118">
        <f t="shared" si="558"/>
        <v>0.77650948099565764</v>
      </c>
      <c r="BQ30118">
        <v>527.96931164051102</v>
      </c>
      <c r="BR30118">
        <v>30085</v>
      </c>
    </row>
    <row r="30119" spans="68:70" x14ac:dyDescent="0.3">
      <c r="BP30119">
        <f t="shared" si="558"/>
        <v>0.77734424398412805</v>
      </c>
      <c r="BQ30119">
        <v>528.05304531169099</v>
      </c>
      <c r="BR30119">
        <v>30086</v>
      </c>
    </row>
    <row r="30120" spans="68:70" x14ac:dyDescent="0.3">
      <c r="BP30120">
        <f t="shared" si="558"/>
        <v>0.77753581544932104</v>
      </c>
      <c r="BQ30120">
        <v>528.07225517935797</v>
      </c>
      <c r="BR30120">
        <v>30087</v>
      </c>
    </row>
    <row r="30121" spans="68:70" x14ac:dyDescent="0.3">
      <c r="BP30121">
        <f t="shared" si="558"/>
        <v>0.77967646313170647</v>
      </c>
      <c r="BQ30121">
        <v>528.28674830912996</v>
      </c>
      <c r="BR30121">
        <v>30088</v>
      </c>
    </row>
    <row r="30122" spans="68:70" x14ac:dyDescent="0.3">
      <c r="BP30122">
        <f t="shared" si="558"/>
        <v>0.77984665840994671</v>
      </c>
      <c r="BQ30122">
        <v>528.30378925108903</v>
      </c>
      <c r="BR30122">
        <v>30089</v>
      </c>
    </row>
    <row r="30123" spans="68:70" x14ac:dyDescent="0.3">
      <c r="BP30123">
        <f t="shared" si="558"/>
        <v>0.78042883428021581</v>
      </c>
      <c r="BQ30123">
        <v>528.36206603324297</v>
      </c>
      <c r="BR30123">
        <v>30090</v>
      </c>
    </row>
    <row r="30124" spans="68:70" x14ac:dyDescent="0.3">
      <c r="BP30124">
        <f t="shared" si="558"/>
        <v>0.78088782912606314</v>
      </c>
      <c r="BQ30124">
        <v>528.40799686546404</v>
      </c>
      <c r="BR30124">
        <v>30091</v>
      </c>
    </row>
    <row r="30125" spans="68:70" x14ac:dyDescent="0.3">
      <c r="BP30125">
        <f t="shared" si="558"/>
        <v>0.78101637591379713</v>
      </c>
      <c r="BQ30125">
        <v>528.42085790372403</v>
      </c>
      <c r="BR30125">
        <v>30092</v>
      </c>
    </row>
    <row r="30126" spans="68:70" x14ac:dyDescent="0.3">
      <c r="BP30126">
        <f t="shared" si="558"/>
        <v>0.7819194075334478</v>
      </c>
      <c r="BQ30126">
        <v>528.51117592341495</v>
      </c>
      <c r="BR30126">
        <v>30093</v>
      </c>
    </row>
    <row r="30127" spans="68:70" x14ac:dyDescent="0.3">
      <c r="BP30127">
        <f t="shared" si="558"/>
        <v>0.78199570158657383</v>
      </c>
      <c r="BQ30127">
        <v>528.51880419415102</v>
      </c>
      <c r="BR30127">
        <v>30094</v>
      </c>
    </row>
    <row r="30128" spans="68:70" x14ac:dyDescent="0.3">
      <c r="BP30128">
        <f t="shared" si="558"/>
        <v>0.78199857519949223</v>
      </c>
      <c r="BQ30128">
        <v>528.51909150543702</v>
      </c>
      <c r="BR30128">
        <v>30095</v>
      </c>
    </row>
    <row r="30129" spans="68:70" x14ac:dyDescent="0.3">
      <c r="BP30129">
        <f t="shared" si="558"/>
        <v>0.78271879652998522</v>
      </c>
      <c r="BQ30129">
        <v>528.59108446665596</v>
      </c>
      <c r="BR30129">
        <v>30096</v>
      </c>
    </row>
    <row r="30130" spans="68:70" x14ac:dyDescent="0.3">
      <c r="BP30130">
        <f t="shared" si="558"/>
        <v>0.78329551665853725</v>
      </c>
      <c r="BQ30130">
        <v>528.64870924283105</v>
      </c>
      <c r="BR30130">
        <v>30097</v>
      </c>
    </row>
    <row r="30131" spans="68:70" x14ac:dyDescent="0.3">
      <c r="BP30131">
        <f t="shared" si="558"/>
        <v>0.78399358389833329</v>
      </c>
      <c r="BQ30131">
        <v>528.71843041975706</v>
      </c>
      <c r="BR30131">
        <v>30098</v>
      </c>
    </row>
    <row r="30132" spans="68:70" x14ac:dyDescent="0.3">
      <c r="BP30132">
        <f t="shared" si="558"/>
        <v>0.78442796157868366</v>
      </c>
      <c r="BQ30132">
        <v>528.76179928956196</v>
      </c>
      <c r="BR30132">
        <v>30099</v>
      </c>
    </row>
    <row r="30133" spans="68:70" x14ac:dyDescent="0.3">
      <c r="BP30133">
        <f t="shared" si="558"/>
        <v>0.78445803335827802</v>
      </c>
      <c r="BQ30133">
        <v>528.76480125325202</v>
      </c>
      <c r="BR30133">
        <v>30100</v>
      </c>
    </row>
    <row r="30134" spans="68:70" x14ac:dyDescent="0.3">
      <c r="BP30134">
        <f t="shared" si="558"/>
        <v>0.78485291582486083</v>
      </c>
      <c r="BQ30134">
        <v>528.80421569231896</v>
      </c>
      <c r="BR30134">
        <v>30101</v>
      </c>
    </row>
    <row r="30135" spans="68:70" x14ac:dyDescent="0.3">
      <c r="BP30135">
        <f t="shared" si="558"/>
        <v>0.78515872470404435</v>
      </c>
      <c r="BQ30135">
        <v>528.83473260923495</v>
      </c>
      <c r="BR30135">
        <v>30102</v>
      </c>
    </row>
    <row r="30136" spans="68:70" x14ac:dyDescent="0.3">
      <c r="BP30136">
        <f t="shared" si="558"/>
        <v>0.78525870492883809</v>
      </c>
      <c r="BQ30136">
        <v>528.84470842808298</v>
      </c>
      <c r="BR30136">
        <v>30103</v>
      </c>
    </row>
    <row r="30137" spans="68:70" x14ac:dyDescent="0.3">
      <c r="BP30137">
        <f t="shared" si="558"/>
        <v>0.78533459481503665</v>
      </c>
      <c r="BQ30137">
        <v>528.85228013909398</v>
      </c>
      <c r="BR30137">
        <v>30104</v>
      </c>
    </row>
    <row r="30138" spans="68:70" x14ac:dyDescent="0.3">
      <c r="BP30138">
        <f t="shared" si="558"/>
        <v>0.78538363933514388</v>
      </c>
      <c r="BQ30138">
        <v>528.85717323068502</v>
      </c>
      <c r="BR30138">
        <v>30105</v>
      </c>
    </row>
    <row r="30139" spans="68:70" x14ac:dyDescent="0.3">
      <c r="BP30139">
        <f t="shared" si="558"/>
        <v>0.78681858953326356</v>
      </c>
      <c r="BQ30139">
        <v>529.00026829967703</v>
      </c>
      <c r="BR30139">
        <v>30106</v>
      </c>
    </row>
    <row r="30140" spans="68:70" x14ac:dyDescent="0.3">
      <c r="BP30140">
        <f t="shared" si="558"/>
        <v>0.78703140919234937</v>
      </c>
      <c r="BQ30140">
        <v>529.02147983348596</v>
      </c>
      <c r="BR30140">
        <v>30107</v>
      </c>
    </row>
    <row r="30141" spans="68:70" x14ac:dyDescent="0.3">
      <c r="BP30141">
        <f t="shared" si="558"/>
        <v>0.78714545403925174</v>
      </c>
      <c r="BQ30141">
        <v>529.03284539515403</v>
      </c>
      <c r="BR30141">
        <v>30108</v>
      </c>
    </row>
    <row r="30142" spans="68:70" x14ac:dyDescent="0.3">
      <c r="BP30142">
        <f t="shared" si="558"/>
        <v>0.78760785399732891</v>
      </c>
      <c r="BQ30142">
        <v>529.07891914122899</v>
      </c>
      <c r="BR30142">
        <v>30109</v>
      </c>
    </row>
    <row r="30143" spans="68:70" x14ac:dyDescent="0.3">
      <c r="BP30143">
        <f t="shared" si="558"/>
        <v>0.787723838091277</v>
      </c>
      <c r="BQ30143">
        <v>529.09047372825296</v>
      </c>
      <c r="BR30143">
        <v>30110</v>
      </c>
    </row>
    <row r="30144" spans="68:70" x14ac:dyDescent="0.3">
      <c r="BP30144">
        <f t="shared" si="558"/>
        <v>0.78786712742781084</v>
      </c>
      <c r="BQ30144">
        <v>529.10474734822503</v>
      </c>
      <c r="BR30144">
        <v>30111</v>
      </c>
    </row>
    <row r="30145" spans="68:70" x14ac:dyDescent="0.3">
      <c r="BP30145">
        <f t="shared" si="558"/>
        <v>0.78854828734689797</v>
      </c>
      <c r="BQ30145">
        <v>529.172582649368</v>
      </c>
      <c r="BR30145">
        <v>30112</v>
      </c>
    </row>
    <row r="30146" spans="68:70" x14ac:dyDescent="0.3">
      <c r="BP30146">
        <f t="shared" si="558"/>
        <v>0.78858061349915576</v>
      </c>
      <c r="BQ30146">
        <v>529.17580121535502</v>
      </c>
      <c r="BR30146">
        <v>30113</v>
      </c>
    </row>
    <row r="30147" spans="68:70" x14ac:dyDescent="0.3">
      <c r="BP30147">
        <f t="shared" si="558"/>
        <v>0.78874448588487223</v>
      </c>
      <c r="BQ30147">
        <v>529.19211621874297</v>
      </c>
      <c r="BR30147">
        <v>30114</v>
      </c>
    </row>
    <row r="30148" spans="68:70" x14ac:dyDescent="0.3">
      <c r="BP30148">
        <f t="shared" si="558"/>
        <v>0.78934456336209069</v>
      </c>
      <c r="BQ30148">
        <v>529.25184498990495</v>
      </c>
      <c r="BR30148">
        <v>30115</v>
      </c>
    </row>
    <row r="30149" spans="68:70" x14ac:dyDescent="0.3">
      <c r="BP30149">
        <f t="shared" si="558"/>
        <v>0.78955956245808923</v>
      </c>
      <c r="BQ30149">
        <v>529.27323942153896</v>
      </c>
      <c r="BR30149">
        <v>30116</v>
      </c>
    </row>
    <row r="30150" spans="68:70" x14ac:dyDescent="0.3">
      <c r="BP30150">
        <f t="shared" si="558"/>
        <v>0.79019535422146248</v>
      </c>
      <c r="BQ30150">
        <v>529.33648964245504</v>
      </c>
      <c r="BR30150">
        <v>30117</v>
      </c>
    </row>
    <row r="30151" spans="68:70" x14ac:dyDescent="0.3">
      <c r="BP30151">
        <f t="shared" si="558"/>
        <v>0.79024973760856942</v>
      </c>
      <c r="BQ30151">
        <v>529.34189866193196</v>
      </c>
      <c r="BR30151">
        <v>30118</v>
      </c>
    </row>
    <row r="30152" spans="68:70" x14ac:dyDescent="0.3">
      <c r="BP30152">
        <f t="shared" si="558"/>
        <v>0.79069147404219764</v>
      </c>
      <c r="BQ30152">
        <v>529.38582726196205</v>
      </c>
      <c r="BR30152">
        <v>30119</v>
      </c>
    </row>
    <row r="30153" spans="68:70" x14ac:dyDescent="0.3">
      <c r="BP30153">
        <f t="shared" si="558"/>
        <v>0.79113941890697104</v>
      </c>
      <c r="BQ30153">
        <v>529.43036073219503</v>
      </c>
      <c r="BR30153">
        <v>30120</v>
      </c>
    </row>
    <row r="30154" spans="68:70" x14ac:dyDescent="0.3">
      <c r="BP30154">
        <f t="shared" si="558"/>
        <v>0.79164529331381106</v>
      </c>
      <c r="BQ30154">
        <v>529.48063824539497</v>
      </c>
      <c r="BR30154">
        <v>30121</v>
      </c>
    </row>
    <row r="30155" spans="68:70" x14ac:dyDescent="0.3">
      <c r="BP30155">
        <f t="shared" si="558"/>
        <v>0.79175979855424961</v>
      </c>
      <c r="BQ30155">
        <v>529.49201638722798</v>
      </c>
      <c r="BR30155">
        <v>30122</v>
      </c>
    </row>
    <row r="30156" spans="68:70" x14ac:dyDescent="0.3">
      <c r="BP30156">
        <f t="shared" si="558"/>
        <v>0.79194424372761119</v>
      </c>
      <c r="BQ30156">
        <v>529.51034258130301</v>
      </c>
      <c r="BR30156">
        <v>30123</v>
      </c>
    </row>
    <row r="30157" spans="68:70" x14ac:dyDescent="0.3">
      <c r="BP30157">
        <f t="shared" si="558"/>
        <v>0.79349674291509031</v>
      </c>
      <c r="BQ30157">
        <v>529.66451205554597</v>
      </c>
      <c r="BR30157">
        <v>30124</v>
      </c>
    </row>
    <row r="30158" spans="68:70" x14ac:dyDescent="0.3">
      <c r="BP30158">
        <f t="shared" si="558"/>
        <v>0.79351239389721029</v>
      </c>
      <c r="BQ30158">
        <v>529.66606549338701</v>
      </c>
      <c r="BR30158">
        <v>30125</v>
      </c>
    </row>
    <row r="30159" spans="68:70" x14ac:dyDescent="0.3">
      <c r="BP30159">
        <f t="shared" si="558"/>
        <v>0.79484563320188384</v>
      </c>
      <c r="BQ30159">
        <v>529.79833993717602</v>
      </c>
      <c r="BR30159">
        <v>30126</v>
      </c>
    </row>
    <row r="30160" spans="68:70" x14ac:dyDescent="0.3">
      <c r="BP30160">
        <f t="shared" si="558"/>
        <v>0.79509228206101379</v>
      </c>
      <c r="BQ30160">
        <v>529.82279850524799</v>
      </c>
      <c r="BR30160">
        <v>30127</v>
      </c>
    </row>
    <row r="30161" spans="68:70" x14ac:dyDescent="0.3">
      <c r="BP30161">
        <f t="shared" si="558"/>
        <v>0.79568394305298396</v>
      </c>
      <c r="BQ30161">
        <v>529.88145422893399</v>
      </c>
      <c r="BR30161">
        <v>30128</v>
      </c>
    </row>
    <row r="30162" spans="68:70" x14ac:dyDescent="0.3">
      <c r="BP30162">
        <f t="shared" si="558"/>
        <v>0.79613786157945499</v>
      </c>
      <c r="BQ30162">
        <v>529.92643974290695</v>
      </c>
      <c r="BR30162">
        <v>30129</v>
      </c>
    </row>
    <row r="30163" spans="68:70" x14ac:dyDescent="0.3">
      <c r="BP30163">
        <f t="shared" si="558"/>
        <v>0.79714637703263747</v>
      </c>
      <c r="BQ30163">
        <v>530.02634260889897</v>
      </c>
      <c r="BR30163">
        <v>30130</v>
      </c>
    </row>
    <row r="30164" spans="68:70" x14ac:dyDescent="0.3">
      <c r="BP30164">
        <f t="shared" si="558"/>
        <v>0.79736073627322157</v>
      </c>
      <c r="BQ30164">
        <v>530.047568746666</v>
      </c>
      <c r="BR30164">
        <v>30131</v>
      </c>
    </row>
    <row r="30165" spans="68:70" x14ac:dyDescent="0.3">
      <c r="BP30165">
        <f t="shared" si="558"/>
        <v>0.79766784285378756</v>
      </c>
      <c r="BQ30165">
        <v>530.07797387832898</v>
      </c>
      <c r="BR30165">
        <v>30132</v>
      </c>
    </row>
    <row r="30166" spans="68:70" x14ac:dyDescent="0.3">
      <c r="BP30166">
        <f t="shared" si="558"/>
        <v>0.79779310982032292</v>
      </c>
      <c r="BQ30166">
        <v>530.09037427190799</v>
      </c>
      <c r="BR30166">
        <v>30133</v>
      </c>
    </row>
    <row r="30167" spans="68:70" x14ac:dyDescent="0.3">
      <c r="BP30167">
        <f t="shared" si="558"/>
        <v>0.79787895935045916</v>
      </c>
      <c r="BQ30167">
        <v>530.09887210309796</v>
      </c>
      <c r="BR30167">
        <v>30134</v>
      </c>
    </row>
    <row r="30168" spans="68:70" x14ac:dyDescent="0.3">
      <c r="BP30168">
        <f t="shared" si="558"/>
        <v>0.79801242151978724</v>
      </c>
      <c r="BQ30168">
        <v>530.11208197219196</v>
      </c>
      <c r="BR30168">
        <v>30135</v>
      </c>
    </row>
    <row r="30169" spans="68:70" x14ac:dyDescent="0.3">
      <c r="BP30169">
        <f t="shared" si="558"/>
        <v>0.79836706007598512</v>
      </c>
      <c r="BQ30169">
        <v>530.14717815493395</v>
      </c>
      <c r="BR30169">
        <v>30136</v>
      </c>
    </row>
    <row r="30170" spans="68:70" x14ac:dyDescent="0.3">
      <c r="BP30170">
        <f t="shared" si="558"/>
        <v>0.79908808826694078</v>
      </c>
      <c r="BQ30170">
        <v>530.21850941863295</v>
      </c>
      <c r="BR30170">
        <v>30137</v>
      </c>
    </row>
    <row r="30171" spans="68:70" x14ac:dyDescent="0.3">
      <c r="BP30171">
        <f t="shared" si="558"/>
        <v>0.79945600106016756</v>
      </c>
      <c r="BQ30171">
        <v>530.25489460312394</v>
      </c>
      <c r="BR30171">
        <v>30138</v>
      </c>
    </row>
    <row r="30172" spans="68:70" x14ac:dyDescent="0.3">
      <c r="BP30172">
        <f t="shared" si="558"/>
        <v>0.79948800083697047</v>
      </c>
      <c r="BQ30172">
        <v>530.25805886428395</v>
      </c>
      <c r="BR30172">
        <v>30139</v>
      </c>
    </row>
    <row r="30173" spans="68:70" x14ac:dyDescent="0.3">
      <c r="BP30173">
        <f t="shared" si="558"/>
        <v>0.79955381255368385</v>
      </c>
      <c r="BQ30173">
        <v>530.26456638123398</v>
      </c>
      <c r="BR30173">
        <v>30140</v>
      </c>
    </row>
    <row r="30174" spans="68:70" x14ac:dyDescent="0.3">
      <c r="BP30174">
        <f t="shared" si="558"/>
        <v>0.80018928961785185</v>
      </c>
      <c r="BQ30174">
        <v>530.32738910535204</v>
      </c>
      <c r="BR30174">
        <v>30141</v>
      </c>
    </row>
    <row r="30175" spans="68:70" x14ac:dyDescent="0.3">
      <c r="BP30175">
        <f t="shared" si="558"/>
        <v>0.8002697486850493</v>
      </c>
      <c r="BQ30175">
        <v>530.33534144114401</v>
      </c>
      <c r="BR30175">
        <v>30142</v>
      </c>
    </row>
    <row r="30176" spans="68:70" x14ac:dyDescent="0.3">
      <c r="BP30176">
        <f t="shared" si="558"/>
        <v>0.80038917047789238</v>
      </c>
      <c r="BQ30176">
        <v>530.347144000306</v>
      </c>
      <c r="BR30176">
        <v>30143</v>
      </c>
    </row>
    <row r="30177" spans="68:70" x14ac:dyDescent="0.3">
      <c r="BP30177">
        <f t="shared" si="558"/>
        <v>0.80068365492723792</v>
      </c>
      <c r="BQ30177">
        <v>530.37624439123499</v>
      </c>
      <c r="BR30177">
        <v>30144</v>
      </c>
    </row>
    <row r="30178" spans="68:70" x14ac:dyDescent="0.3">
      <c r="BP30178">
        <f t="shared" ref="BP30178:BP30241" si="559">(BQ30178 - $BS$31303)*(BQ30178 - $BS$31303)/31269</f>
        <v>0.80138644370898315</v>
      </c>
      <c r="BQ30178">
        <v>530.44567101916198</v>
      </c>
      <c r="BR30178">
        <v>30145</v>
      </c>
    </row>
    <row r="30179" spans="68:70" x14ac:dyDescent="0.3">
      <c r="BP30179">
        <f t="shared" si="559"/>
        <v>0.80140132713674805</v>
      </c>
      <c r="BQ30179">
        <v>530.44714098402005</v>
      </c>
      <c r="BR30179">
        <v>30146</v>
      </c>
    </row>
    <row r="30180" spans="68:70" x14ac:dyDescent="0.3">
      <c r="BP30180">
        <f t="shared" si="559"/>
        <v>0.80140666310532327</v>
      </c>
      <c r="BQ30180">
        <v>530.447667988749</v>
      </c>
      <c r="BR30180">
        <v>30147</v>
      </c>
    </row>
    <row r="30181" spans="68:70" x14ac:dyDescent="0.3">
      <c r="BP30181">
        <f t="shared" si="559"/>
        <v>0.8017265459842654</v>
      </c>
      <c r="BQ30181">
        <v>530.47925788439397</v>
      </c>
      <c r="BR30181">
        <v>30148</v>
      </c>
    </row>
    <row r="30182" spans="68:70" x14ac:dyDescent="0.3">
      <c r="BP30182">
        <f t="shared" si="559"/>
        <v>0.80195574126572544</v>
      </c>
      <c r="BQ30182">
        <v>530.50188809030999</v>
      </c>
      <c r="BR30182">
        <v>30149</v>
      </c>
    </row>
    <row r="30183" spans="68:70" x14ac:dyDescent="0.3">
      <c r="BP30183">
        <f t="shared" si="559"/>
        <v>0.80264944855761367</v>
      </c>
      <c r="BQ30183">
        <v>530.57036342629999</v>
      </c>
      <c r="BR30183">
        <v>30150</v>
      </c>
    </row>
    <row r="30184" spans="68:70" x14ac:dyDescent="0.3">
      <c r="BP30184">
        <f t="shared" si="559"/>
        <v>0.80306589626340863</v>
      </c>
      <c r="BQ30184">
        <v>530.61145645932095</v>
      </c>
      <c r="BR30184">
        <v>30151</v>
      </c>
    </row>
    <row r="30185" spans="68:70" x14ac:dyDescent="0.3">
      <c r="BP30185">
        <f t="shared" si="559"/>
        <v>0.80321020633893547</v>
      </c>
      <c r="BQ30185">
        <v>530.625693789396</v>
      </c>
      <c r="BR30185">
        <v>30152</v>
      </c>
    </row>
    <row r="30186" spans="68:70" x14ac:dyDescent="0.3">
      <c r="BP30186">
        <f t="shared" si="559"/>
        <v>0.80325842738557263</v>
      </c>
      <c r="BQ30186">
        <v>530.63045089185903</v>
      </c>
      <c r="BR30186">
        <v>30153</v>
      </c>
    </row>
    <row r="30187" spans="68:70" x14ac:dyDescent="0.3">
      <c r="BP30187">
        <f t="shared" si="559"/>
        <v>0.80329931901793494</v>
      </c>
      <c r="BQ30187">
        <v>530.634484821098</v>
      </c>
      <c r="BR30187">
        <v>30154</v>
      </c>
    </row>
    <row r="30188" spans="68:70" x14ac:dyDescent="0.3">
      <c r="BP30188">
        <f t="shared" si="559"/>
        <v>0.80341932558593609</v>
      </c>
      <c r="BQ30188">
        <v>530.64632278735803</v>
      </c>
      <c r="BR30188">
        <v>30155</v>
      </c>
    </row>
    <row r="30189" spans="68:70" x14ac:dyDescent="0.3">
      <c r="BP30189">
        <f t="shared" si="559"/>
        <v>0.80387484525960984</v>
      </c>
      <c r="BQ30189">
        <v>530.69124917050794</v>
      </c>
      <c r="BR30189">
        <v>30156</v>
      </c>
    </row>
    <row r="30190" spans="68:70" x14ac:dyDescent="0.3">
      <c r="BP30190">
        <f t="shared" si="559"/>
        <v>0.80404264335101394</v>
      </c>
      <c r="BQ30190">
        <v>530.70779532733297</v>
      </c>
      <c r="BR30190">
        <v>30157</v>
      </c>
    </row>
    <row r="30191" spans="68:70" x14ac:dyDescent="0.3">
      <c r="BP30191">
        <f t="shared" si="559"/>
        <v>0.80452105697111476</v>
      </c>
      <c r="BQ30191">
        <v>530.75496104059698</v>
      </c>
      <c r="BR30191">
        <v>30158</v>
      </c>
    </row>
    <row r="30192" spans="68:70" x14ac:dyDescent="0.3">
      <c r="BP30192">
        <f t="shared" si="559"/>
        <v>0.80463280978023488</v>
      </c>
      <c r="BQ30192">
        <v>530.76597647581798</v>
      </c>
      <c r="BR30192">
        <v>30159</v>
      </c>
    </row>
    <row r="30193" spans="68:70" x14ac:dyDescent="0.3">
      <c r="BP30193">
        <f t="shared" si="559"/>
        <v>0.8047040712145126</v>
      </c>
      <c r="BQ30193">
        <v>530.77300029100297</v>
      </c>
      <c r="BR30193">
        <v>30160</v>
      </c>
    </row>
    <row r="30194" spans="68:70" x14ac:dyDescent="0.3">
      <c r="BP30194">
        <f t="shared" si="559"/>
        <v>0.80504697283677118</v>
      </c>
      <c r="BQ30194">
        <v>530.80679371387805</v>
      </c>
      <c r="BR30194">
        <v>30161</v>
      </c>
    </row>
    <row r="30195" spans="68:70" x14ac:dyDescent="0.3">
      <c r="BP30195">
        <f t="shared" si="559"/>
        <v>0.80516161923965923</v>
      </c>
      <c r="BQ30195">
        <v>530.81809066791595</v>
      </c>
      <c r="BR30195">
        <v>30162</v>
      </c>
    </row>
    <row r="30196" spans="68:70" x14ac:dyDescent="0.3">
      <c r="BP30196">
        <f t="shared" si="559"/>
        <v>0.80541861934158476</v>
      </c>
      <c r="BQ30196">
        <v>530.84341185793301</v>
      </c>
      <c r="BR30196">
        <v>30163</v>
      </c>
    </row>
    <row r="30197" spans="68:70" x14ac:dyDescent="0.3">
      <c r="BP30197">
        <f t="shared" si="559"/>
        <v>0.8059808916950516</v>
      </c>
      <c r="BQ30197">
        <v>530.89879621535704</v>
      </c>
      <c r="BR30197">
        <v>30164</v>
      </c>
    </row>
    <row r="30198" spans="68:70" x14ac:dyDescent="0.3">
      <c r="BP30198">
        <f t="shared" si="559"/>
        <v>0.80716542734568819</v>
      </c>
      <c r="BQ30198">
        <v>531.01541091097295</v>
      </c>
      <c r="BR30198">
        <v>30165</v>
      </c>
    </row>
    <row r="30199" spans="68:70" x14ac:dyDescent="0.3">
      <c r="BP30199">
        <f t="shared" si="559"/>
        <v>0.80814920350961228</v>
      </c>
      <c r="BQ30199">
        <v>531.11219628905599</v>
      </c>
      <c r="BR30199">
        <v>30166</v>
      </c>
    </row>
    <row r="30200" spans="68:70" x14ac:dyDescent="0.3">
      <c r="BP30200">
        <f t="shared" si="559"/>
        <v>0.80836164639866581</v>
      </c>
      <c r="BQ30200">
        <v>531.13308900435402</v>
      </c>
      <c r="BR30200">
        <v>30167</v>
      </c>
    </row>
    <row r="30201" spans="68:70" x14ac:dyDescent="0.3">
      <c r="BP30201">
        <f t="shared" si="559"/>
        <v>0.80836380528466178</v>
      </c>
      <c r="BQ30201">
        <v>531.133301306102</v>
      </c>
      <c r="BR30201">
        <v>30168</v>
      </c>
    </row>
    <row r="30202" spans="68:70" x14ac:dyDescent="0.3">
      <c r="BP30202">
        <f t="shared" si="559"/>
        <v>0.80862277593253362</v>
      </c>
      <c r="BQ30202">
        <v>531.15876605131098</v>
      </c>
      <c r="BR30202">
        <v>30169</v>
      </c>
    </row>
    <row r="30203" spans="68:70" x14ac:dyDescent="0.3">
      <c r="BP30203">
        <f t="shared" si="559"/>
        <v>0.8087944462568204</v>
      </c>
      <c r="BQ30203">
        <v>531.17564425388298</v>
      </c>
      <c r="BR30203">
        <v>30170</v>
      </c>
    </row>
    <row r="30204" spans="68:70" x14ac:dyDescent="0.3">
      <c r="BP30204">
        <f t="shared" si="559"/>
        <v>0.80883761496191831</v>
      </c>
      <c r="BQ30204">
        <v>531.17988821256495</v>
      </c>
      <c r="BR30204">
        <v>30171</v>
      </c>
    </row>
    <row r="30205" spans="68:70" x14ac:dyDescent="0.3">
      <c r="BP30205">
        <f t="shared" si="559"/>
        <v>0.8089252780293622</v>
      </c>
      <c r="BQ30205">
        <v>531.18850610813001</v>
      </c>
      <c r="BR30205">
        <v>30172</v>
      </c>
    </row>
    <row r="30206" spans="68:70" x14ac:dyDescent="0.3">
      <c r="BP30206">
        <f t="shared" si="559"/>
        <v>0.80907431795895091</v>
      </c>
      <c r="BQ30206">
        <v>531.20315670880598</v>
      </c>
      <c r="BR30206">
        <v>30173</v>
      </c>
    </row>
    <row r="30207" spans="68:70" x14ac:dyDescent="0.3">
      <c r="BP30207">
        <f t="shared" si="559"/>
        <v>0.80917665208468259</v>
      </c>
      <c r="BQ30207">
        <v>531.21321535527397</v>
      </c>
      <c r="BR30207">
        <v>30174</v>
      </c>
    </row>
    <row r="30208" spans="68:70" x14ac:dyDescent="0.3">
      <c r="BP30208">
        <f t="shared" si="559"/>
        <v>0.80998093261798243</v>
      </c>
      <c r="BQ30208">
        <v>531.29224772602197</v>
      </c>
      <c r="BR30208">
        <v>30175</v>
      </c>
    </row>
    <row r="30209" spans="68:70" x14ac:dyDescent="0.3">
      <c r="BP30209">
        <f t="shared" si="559"/>
        <v>0.81003872774989449</v>
      </c>
      <c r="BQ30209">
        <v>531.29792543483097</v>
      </c>
      <c r="BR30209">
        <v>30176</v>
      </c>
    </row>
    <row r="30210" spans="68:70" x14ac:dyDescent="0.3">
      <c r="BP30210">
        <f t="shared" si="559"/>
        <v>0.81004427043298688</v>
      </c>
      <c r="BQ30210">
        <v>531.29846992922705</v>
      </c>
      <c r="BR30210">
        <v>30177</v>
      </c>
    </row>
    <row r="30211" spans="68:70" x14ac:dyDescent="0.3">
      <c r="BP30211">
        <f t="shared" si="559"/>
        <v>0.81059477301120453</v>
      </c>
      <c r="BQ30211">
        <v>531.35254015876399</v>
      </c>
      <c r="BR30211">
        <v>30178</v>
      </c>
    </row>
    <row r="30212" spans="68:70" x14ac:dyDescent="0.3">
      <c r="BP30212">
        <f t="shared" si="559"/>
        <v>0.81196776183003372</v>
      </c>
      <c r="BQ30212">
        <v>531.48731484078598</v>
      </c>
      <c r="BR30212">
        <v>30179</v>
      </c>
    </row>
    <row r="30213" spans="68:70" x14ac:dyDescent="0.3">
      <c r="BP30213">
        <f t="shared" si="559"/>
        <v>0.81208142135076444</v>
      </c>
      <c r="BQ30213">
        <v>531.49846672445403</v>
      </c>
      <c r="BR30213">
        <v>30180</v>
      </c>
    </row>
    <row r="30214" spans="68:70" x14ac:dyDescent="0.3">
      <c r="BP30214">
        <f t="shared" si="559"/>
        <v>0.81216295126334859</v>
      </c>
      <c r="BQ30214">
        <v>531.50646568012201</v>
      </c>
      <c r="BR30214">
        <v>30181</v>
      </c>
    </row>
    <row r="30215" spans="68:70" x14ac:dyDescent="0.3">
      <c r="BP30215">
        <f t="shared" si="559"/>
        <v>0.81225603612832364</v>
      </c>
      <c r="BQ30215">
        <v>531.51559780923606</v>
      </c>
      <c r="BR30215">
        <v>30182</v>
      </c>
    </row>
    <row r="30216" spans="68:70" x14ac:dyDescent="0.3">
      <c r="BP30216">
        <f t="shared" si="559"/>
        <v>0.81330687965428961</v>
      </c>
      <c r="BQ30216">
        <v>531.61865497215899</v>
      </c>
      <c r="BR30216">
        <v>30183</v>
      </c>
    </row>
    <row r="30217" spans="68:70" x14ac:dyDescent="0.3">
      <c r="BP30217">
        <f t="shared" si="559"/>
        <v>0.81359270365443492</v>
      </c>
      <c r="BQ30217">
        <v>531.64667446815304</v>
      </c>
      <c r="BR30217">
        <v>30184</v>
      </c>
    </row>
    <row r="30218" spans="68:70" x14ac:dyDescent="0.3">
      <c r="BP30218">
        <f t="shared" si="559"/>
        <v>0.81390461986209761</v>
      </c>
      <c r="BQ30218">
        <v>531.67724618305294</v>
      </c>
      <c r="BR30218">
        <v>30185</v>
      </c>
    </row>
    <row r="30219" spans="68:70" x14ac:dyDescent="0.3">
      <c r="BP30219">
        <f t="shared" si="559"/>
        <v>0.81417294010020136</v>
      </c>
      <c r="BQ30219">
        <v>531.70354025732502</v>
      </c>
      <c r="BR30219">
        <v>30186</v>
      </c>
    </row>
    <row r="30220" spans="68:70" x14ac:dyDescent="0.3">
      <c r="BP30220">
        <f t="shared" si="559"/>
        <v>0.81439650391678409</v>
      </c>
      <c r="BQ30220">
        <v>531.72544511186004</v>
      </c>
      <c r="BR30220">
        <v>30187</v>
      </c>
    </row>
    <row r="30221" spans="68:70" x14ac:dyDescent="0.3">
      <c r="BP30221">
        <f t="shared" si="559"/>
        <v>0.81442457338540197</v>
      </c>
      <c r="BQ30221">
        <v>531.72819515495303</v>
      </c>
      <c r="BR30221">
        <v>30188</v>
      </c>
    </row>
    <row r="30222" spans="68:70" x14ac:dyDescent="0.3">
      <c r="BP30222">
        <f t="shared" si="559"/>
        <v>0.81465580174909602</v>
      </c>
      <c r="BQ30222">
        <v>531.75084743120794</v>
      </c>
      <c r="BR30222">
        <v>30189</v>
      </c>
    </row>
    <row r="30223" spans="68:70" x14ac:dyDescent="0.3">
      <c r="BP30223">
        <f t="shared" si="559"/>
        <v>0.81533381588410003</v>
      </c>
      <c r="BQ30223">
        <v>531.81725052846002</v>
      </c>
      <c r="BR30223">
        <v>30190</v>
      </c>
    </row>
    <row r="30224" spans="68:70" x14ac:dyDescent="0.3">
      <c r="BP30224">
        <f t="shared" si="559"/>
        <v>0.81545485803168871</v>
      </c>
      <c r="BQ30224">
        <v>531.82910220461599</v>
      </c>
      <c r="BR30224">
        <v>30191</v>
      </c>
    </row>
    <row r="30225" spans="68:70" x14ac:dyDescent="0.3">
      <c r="BP30225">
        <f t="shared" si="559"/>
        <v>0.81569894624423911</v>
      </c>
      <c r="BQ30225">
        <v>531.85299909272101</v>
      </c>
      <c r="BR30225">
        <v>30192</v>
      </c>
    </row>
    <row r="30226" spans="68:70" x14ac:dyDescent="0.3">
      <c r="BP30226">
        <f t="shared" si="559"/>
        <v>0.81620291253276955</v>
      </c>
      <c r="BQ30226">
        <v>531.90232742939202</v>
      </c>
      <c r="BR30226">
        <v>30193</v>
      </c>
    </row>
    <row r="30227" spans="68:70" x14ac:dyDescent="0.3">
      <c r="BP30227">
        <f t="shared" si="559"/>
        <v>0.81775871786985421</v>
      </c>
      <c r="BQ30227">
        <v>532.05451401644098</v>
      </c>
      <c r="BR30227">
        <v>30194</v>
      </c>
    </row>
    <row r="30228" spans="68:70" x14ac:dyDescent="0.3">
      <c r="BP30228">
        <f t="shared" si="559"/>
        <v>0.81824420686649646</v>
      </c>
      <c r="BQ30228">
        <v>532.10197419377505</v>
      </c>
      <c r="BR30228">
        <v>30195</v>
      </c>
    </row>
    <row r="30229" spans="68:70" x14ac:dyDescent="0.3">
      <c r="BP30229">
        <f t="shared" si="559"/>
        <v>0.81907793441197463</v>
      </c>
      <c r="BQ30229">
        <v>532.18344445249397</v>
      </c>
      <c r="BR30229">
        <v>30196</v>
      </c>
    </row>
    <row r="30230" spans="68:70" x14ac:dyDescent="0.3">
      <c r="BP30230">
        <f t="shared" si="559"/>
        <v>0.81960784582225821</v>
      </c>
      <c r="BQ30230">
        <v>532.235204829694</v>
      </c>
      <c r="BR30230">
        <v>30197</v>
      </c>
    </row>
    <row r="30231" spans="68:70" x14ac:dyDescent="0.3">
      <c r="BP30231">
        <f t="shared" si="559"/>
        <v>0.81977466434829316</v>
      </c>
      <c r="BQ30231">
        <v>532.25149576915499</v>
      </c>
      <c r="BR30231">
        <v>30198</v>
      </c>
    </row>
    <row r="30232" spans="68:70" x14ac:dyDescent="0.3">
      <c r="BP30232">
        <f t="shared" si="559"/>
        <v>0.81978346892261056</v>
      </c>
      <c r="BQ30232">
        <v>532.25235554839003</v>
      </c>
      <c r="BR30232">
        <v>30199</v>
      </c>
    </row>
    <row r="30233" spans="68:70" x14ac:dyDescent="0.3">
      <c r="BP30233">
        <f t="shared" si="559"/>
        <v>0.82014222693983696</v>
      </c>
      <c r="BQ30233">
        <v>532.28738485419001</v>
      </c>
      <c r="BR30233">
        <v>30200</v>
      </c>
    </row>
    <row r="30234" spans="68:70" x14ac:dyDescent="0.3">
      <c r="BP30234">
        <f t="shared" si="559"/>
        <v>0.82074722250794985</v>
      </c>
      <c r="BQ30234">
        <v>532.34643956372395</v>
      </c>
      <c r="BR30234">
        <v>30201</v>
      </c>
    </row>
    <row r="30235" spans="68:70" x14ac:dyDescent="0.3">
      <c r="BP30235">
        <f t="shared" si="559"/>
        <v>0.82123322530265486</v>
      </c>
      <c r="BQ30235">
        <v>532.39386341053603</v>
      </c>
      <c r="BR30235">
        <v>30202</v>
      </c>
    </row>
    <row r="30236" spans="68:70" x14ac:dyDescent="0.3">
      <c r="BP30236">
        <f t="shared" si="559"/>
        <v>0.82311217245506918</v>
      </c>
      <c r="BQ30236">
        <v>532.57707802412006</v>
      </c>
      <c r="BR30236">
        <v>30203</v>
      </c>
    </row>
    <row r="30237" spans="68:70" x14ac:dyDescent="0.3">
      <c r="BP30237">
        <f t="shared" si="559"/>
        <v>0.82347180819622912</v>
      </c>
      <c r="BQ30237">
        <v>532.61212196218503</v>
      </c>
      <c r="BR30237">
        <v>30204</v>
      </c>
    </row>
    <row r="30238" spans="68:70" x14ac:dyDescent="0.3">
      <c r="BP30238">
        <f t="shared" si="559"/>
        <v>0.82414374446737471</v>
      </c>
      <c r="BQ30238">
        <v>532.67757686026903</v>
      </c>
      <c r="BR30238">
        <v>30205</v>
      </c>
    </row>
    <row r="30239" spans="68:70" x14ac:dyDescent="0.3">
      <c r="BP30239">
        <f t="shared" si="559"/>
        <v>0.82441454672646541</v>
      </c>
      <c r="BQ30239">
        <v>532.70394880330105</v>
      </c>
      <c r="BR30239">
        <v>30206</v>
      </c>
    </row>
    <row r="30240" spans="68:70" x14ac:dyDescent="0.3">
      <c r="BP30240">
        <f t="shared" si="559"/>
        <v>0.82491817191717753</v>
      </c>
      <c r="BQ30240">
        <v>532.75298257618397</v>
      </c>
      <c r="BR30240">
        <v>30207</v>
      </c>
    </row>
    <row r="30241" spans="68:70" x14ac:dyDescent="0.3">
      <c r="BP30241">
        <f t="shared" si="559"/>
        <v>0.82492390114406167</v>
      </c>
      <c r="BQ30241">
        <v>532.75354029697201</v>
      </c>
      <c r="BR30241">
        <v>30208</v>
      </c>
    </row>
    <row r="30242" spans="68:70" x14ac:dyDescent="0.3">
      <c r="BP30242">
        <f t="shared" ref="BP30242:BP30305" si="560">(BQ30242 - $BS$31303)*(BQ30242 - $BS$31303)/31269</f>
        <v>0.82515657691715771</v>
      </c>
      <c r="BQ30242">
        <v>532.77618885735103</v>
      </c>
      <c r="BR30242">
        <v>30209</v>
      </c>
    </row>
    <row r="30243" spans="68:70" x14ac:dyDescent="0.3">
      <c r="BP30243">
        <f t="shared" si="560"/>
        <v>0.82516221179087446</v>
      </c>
      <c r="BQ30243">
        <v>532.77673731394702</v>
      </c>
      <c r="BR30243">
        <v>30210</v>
      </c>
    </row>
    <row r="30244" spans="68:70" x14ac:dyDescent="0.3">
      <c r="BP30244">
        <f t="shared" si="560"/>
        <v>0.8253777839625025</v>
      </c>
      <c r="BQ30244">
        <v>532.79771809587498</v>
      </c>
      <c r="BR30244">
        <v>30211</v>
      </c>
    </row>
    <row r="30245" spans="68:70" x14ac:dyDescent="0.3">
      <c r="BP30245">
        <f t="shared" si="560"/>
        <v>0.82567169789833039</v>
      </c>
      <c r="BQ30245">
        <v>532.82631915620004</v>
      </c>
      <c r="BR30245">
        <v>30212</v>
      </c>
    </row>
    <row r="30246" spans="68:70" x14ac:dyDescent="0.3">
      <c r="BP30246">
        <f t="shared" si="560"/>
        <v>0.82648032861983045</v>
      </c>
      <c r="BQ30246">
        <v>532.90498156563297</v>
      </c>
      <c r="BR30246">
        <v>30213</v>
      </c>
    </row>
    <row r="30247" spans="68:70" x14ac:dyDescent="0.3">
      <c r="BP30247">
        <f t="shared" si="560"/>
        <v>0.8267813944571849</v>
      </c>
      <c r="BQ30247">
        <v>532.93425897684904</v>
      </c>
      <c r="BR30247">
        <v>30214</v>
      </c>
    </row>
    <row r="30248" spans="68:70" x14ac:dyDescent="0.3">
      <c r="BP30248">
        <f t="shared" si="560"/>
        <v>0.82711404122819654</v>
      </c>
      <c r="BQ30248">
        <v>532.96660130568296</v>
      </c>
      <c r="BR30248">
        <v>30215</v>
      </c>
    </row>
    <row r="30249" spans="68:70" x14ac:dyDescent="0.3">
      <c r="BP30249">
        <f t="shared" si="560"/>
        <v>0.82755073230363274</v>
      </c>
      <c r="BQ30249">
        <v>533.009049704012</v>
      </c>
      <c r="BR30249">
        <v>30216</v>
      </c>
    </row>
    <row r="30250" spans="68:70" x14ac:dyDescent="0.3">
      <c r="BP30250">
        <f t="shared" si="560"/>
        <v>0.82814021631529267</v>
      </c>
      <c r="BQ30250">
        <v>533.06633252513404</v>
      </c>
      <c r="BR30250">
        <v>30217</v>
      </c>
    </row>
    <row r="30251" spans="68:70" x14ac:dyDescent="0.3">
      <c r="BP30251">
        <f t="shared" si="560"/>
        <v>0.82848773762079941</v>
      </c>
      <c r="BQ30251">
        <v>533.10009318629602</v>
      </c>
      <c r="BR30251">
        <v>30218</v>
      </c>
    </row>
    <row r="30252" spans="68:70" x14ac:dyDescent="0.3">
      <c r="BP30252">
        <f t="shared" si="560"/>
        <v>0.82861776673125798</v>
      </c>
      <c r="BQ30252">
        <v>533.11272330726899</v>
      </c>
      <c r="BR30252">
        <v>30219</v>
      </c>
    </row>
    <row r="30253" spans="68:70" x14ac:dyDescent="0.3">
      <c r="BP30253">
        <f t="shared" si="560"/>
        <v>0.82877728872138712</v>
      </c>
      <c r="BQ30253">
        <v>533.12821680734305</v>
      </c>
      <c r="BR30253">
        <v>30220</v>
      </c>
    </row>
    <row r="30254" spans="68:70" x14ac:dyDescent="0.3">
      <c r="BP30254">
        <f t="shared" si="560"/>
        <v>0.8289772993807073</v>
      </c>
      <c r="BQ30254">
        <v>533.147640644185</v>
      </c>
      <c r="BR30254">
        <v>30221</v>
      </c>
    </row>
    <row r="30255" spans="68:70" x14ac:dyDescent="0.3">
      <c r="BP30255">
        <f t="shared" si="560"/>
        <v>0.82909086411661248</v>
      </c>
      <c r="BQ30255">
        <v>533.15866832795302</v>
      </c>
      <c r="BR30255">
        <v>30222</v>
      </c>
    </row>
    <row r="30256" spans="68:70" x14ac:dyDescent="0.3">
      <c r="BP30256">
        <f t="shared" si="560"/>
        <v>0.82943093220952324</v>
      </c>
      <c r="BQ30256">
        <v>533.19168606427104</v>
      </c>
      <c r="BR30256">
        <v>30223</v>
      </c>
    </row>
    <row r="30257" spans="68:70" x14ac:dyDescent="0.3">
      <c r="BP30257">
        <f t="shared" si="560"/>
        <v>0.82948913072799169</v>
      </c>
      <c r="BQ30257">
        <v>533.19733596995297</v>
      </c>
      <c r="BR30257">
        <v>30224</v>
      </c>
    </row>
    <row r="30258" spans="68:70" x14ac:dyDescent="0.3">
      <c r="BP30258">
        <f t="shared" si="560"/>
        <v>0.82957642200686388</v>
      </c>
      <c r="BQ30258">
        <v>533.20580982599495</v>
      </c>
      <c r="BR30258">
        <v>30225</v>
      </c>
    </row>
    <row r="30259" spans="68:70" x14ac:dyDescent="0.3">
      <c r="BP30259">
        <f t="shared" si="560"/>
        <v>0.82995174969538221</v>
      </c>
      <c r="BQ30259">
        <v>533.24223991990198</v>
      </c>
      <c r="BR30259">
        <v>30226</v>
      </c>
    </row>
    <row r="30260" spans="68:70" x14ac:dyDescent="0.3">
      <c r="BP30260">
        <f t="shared" si="560"/>
        <v>0.8301551565623948</v>
      </c>
      <c r="BQ30260">
        <v>533.26197957597799</v>
      </c>
      <c r="BR30260">
        <v>30227</v>
      </c>
    </row>
    <row r="30261" spans="68:70" x14ac:dyDescent="0.3">
      <c r="BP30261">
        <f t="shared" si="560"/>
        <v>0.83080997432630721</v>
      </c>
      <c r="BQ30261">
        <v>533.32551006549102</v>
      </c>
      <c r="BR30261">
        <v>30228</v>
      </c>
    </row>
    <row r="30262" spans="68:70" x14ac:dyDescent="0.3">
      <c r="BP30262">
        <f t="shared" si="560"/>
        <v>0.83106435090813147</v>
      </c>
      <c r="BQ30262">
        <v>533.35018295635496</v>
      </c>
      <c r="BR30262">
        <v>30229</v>
      </c>
    </row>
    <row r="30263" spans="68:70" x14ac:dyDescent="0.3">
      <c r="BP30263">
        <f t="shared" si="560"/>
        <v>0.83111544368075907</v>
      </c>
      <c r="BQ30263">
        <v>533.35513817098297</v>
      </c>
      <c r="BR30263">
        <v>30230</v>
      </c>
    </row>
    <row r="30264" spans="68:70" x14ac:dyDescent="0.3">
      <c r="BP30264">
        <f t="shared" si="560"/>
        <v>0.83128339496108772</v>
      </c>
      <c r="BQ30264">
        <v>533.37142579383499</v>
      </c>
      <c r="BR30264">
        <v>30231</v>
      </c>
    </row>
    <row r="30265" spans="68:70" x14ac:dyDescent="0.3">
      <c r="BP30265">
        <f t="shared" si="560"/>
        <v>0.83151765314720361</v>
      </c>
      <c r="BQ30265">
        <v>533.39414099728106</v>
      </c>
      <c r="BR30265">
        <v>30232</v>
      </c>
    </row>
    <row r="30266" spans="68:70" x14ac:dyDescent="0.3">
      <c r="BP30266">
        <f t="shared" si="560"/>
        <v>0.83186663254079929</v>
      </c>
      <c r="BQ30266">
        <v>533.42797438513003</v>
      </c>
      <c r="BR30266">
        <v>30233</v>
      </c>
    </row>
    <row r="30267" spans="68:70" x14ac:dyDescent="0.3">
      <c r="BP30267">
        <f t="shared" si="560"/>
        <v>0.83227866338726442</v>
      </c>
      <c r="BQ30267">
        <v>533.46791144702399</v>
      </c>
      <c r="BR30267">
        <v>30234</v>
      </c>
    </row>
    <row r="30268" spans="68:70" x14ac:dyDescent="0.3">
      <c r="BP30268">
        <f t="shared" si="560"/>
        <v>0.8323723424269327</v>
      </c>
      <c r="BQ30268">
        <v>533.47699012955798</v>
      </c>
      <c r="BR30268">
        <v>30235</v>
      </c>
    </row>
    <row r="30269" spans="68:70" x14ac:dyDescent="0.3">
      <c r="BP30269">
        <f t="shared" si="560"/>
        <v>0.83239963166781827</v>
      </c>
      <c r="BQ30269">
        <v>533.479634705698</v>
      </c>
      <c r="BR30269">
        <v>30236</v>
      </c>
    </row>
    <row r="30270" spans="68:70" x14ac:dyDescent="0.3">
      <c r="BP30270">
        <f t="shared" si="560"/>
        <v>0.83263810042602759</v>
      </c>
      <c r="BQ30270">
        <v>533.50274265733196</v>
      </c>
      <c r="BR30270">
        <v>30237</v>
      </c>
    </row>
    <row r="30271" spans="68:70" x14ac:dyDescent="0.3">
      <c r="BP30271">
        <f t="shared" si="560"/>
        <v>0.83269185464366047</v>
      </c>
      <c r="BQ30271">
        <v>533.50795105812995</v>
      </c>
      <c r="BR30271">
        <v>30238</v>
      </c>
    </row>
    <row r="30272" spans="68:70" x14ac:dyDescent="0.3">
      <c r="BP30272">
        <f t="shared" si="560"/>
        <v>0.83432448947880034</v>
      </c>
      <c r="BQ30272">
        <v>533.66606172858201</v>
      </c>
      <c r="BR30272">
        <v>30239</v>
      </c>
    </row>
    <row r="30273" spans="68:70" x14ac:dyDescent="0.3">
      <c r="BP30273">
        <f t="shared" si="560"/>
        <v>0.83443811230622844</v>
      </c>
      <c r="BQ30273">
        <v>533.67705964238905</v>
      </c>
      <c r="BR30273">
        <v>30240</v>
      </c>
    </row>
    <row r="30274" spans="68:70" x14ac:dyDescent="0.3">
      <c r="BP30274">
        <f t="shared" si="560"/>
        <v>0.83450773786441179</v>
      </c>
      <c r="BQ30274">
        <v>533.68379855097896</v>
      </c>
      <c r="BR30274">
        <v>30241</v>
      </c>
    </row>
    <row r="30275" spans="68:70" x14ac:dyDescent="0.3">
      <c r="BP30275">
        <f t="shared" si="560"/>
        <v>0.83458126283018752</v>
      </c>
      <c r="BQ30275">
        <v>533.6909145697</v>
      </c>
      <c r="BR30275">
        <v>30242</v>
      </c>
    </row>
    <row r="30276" spans="68:70" x14ac:dyDescent="0.3">
      <c r="BP30276">
        <f t="shared" si="560"/>
        <v>0.83514128337395899</v>
      </c>
      <c r="BQ30276">
        <v>533.74510515075394</v>
      </c>
      <c r="BR30276">
        <v>30243</v>
      </c>
    </row>
    <row r="30277" spans="68:70" x14ac:dyDescent="0.3">
      <c r="BP30277">
        <f t="shared" si="560"/>
        <v>0.83546105843214957</v>
      </c>
      <c r="BQ30277">
        <v>533.77604014532301</v>
      </c>
      <c r="BR30277">
        <v>30244</v>
      </c>
    </row>
    <row r="30278" spans="68:70" x14ac:dyDescent="0.3">
      <c r="BP30278">
        <f t="shared" si="560"/>
        <v>0.8356930107070073</v>
      </c>
      <c r="BQ30278">
        <v>533.79847547162103</v>
      </c>
      <c r="BR30278">
        <v>30245</v>
      </c>
    </row>
    <row r="30279" spans="68:70" x14ac:dyDescent="0.3">
      <c r="BP30279">
        <f t="shared" si="560"/>
        <v>0.83796805067856528</v>
      </c>
      <c r="BQ30279">
        <v>534.01836136787597</v>
      </c>
      <c r="BR30279">
        <v>30246</v>
      </c>
    </row>
    <row r="30280" spans="68:70" x14ac:dyDescent="0.3">
      <c r="BP30280">
        <f t="shared" si="560"/>
        <v>0.83831634976016089</v>
      </c>
      <c r="BQ30280">
        <v>534.05199861751305</v>
      </c>
      <c r="BR30280">
        <v>30247</v>
      </c>
    </row>
    <row r="30281" spans="68:70" x14ac:dyDescent="0.3">
      <c r="BP30281">
        <f t="shared" si="560"/>
        <v>0.83856589515866931</v>
      </c>
      <c r="BQ30281">
        <v>534.07609435829795</v>
      </c>
      <c r="BR30281">
        <v>30248</v>
      </c>
    </row>
    <row r="30282" spans="68:70" x14ac:dyDescent="0.3">
      <c r="BP30282">
        <f t="shared" si="560"/>
        <v>0.8386233195666396</v>
      </c>
      <c r="BQ30282">
        <v>534.08163866816199</v>
      </c>
      <c r="BR30282">
        <v>30249</v>
      </c>
    </row>
    <row r="30283" spans="68:70" x14ac:dyDescent="0.3">
      <c r="BP30283">
        <f t="shared" si="560"/>
        <v>0.83959790996640637</v>
      </c>
      <c r="BQ30283">
        <v>534.175706154811</v>
      </c>
      <c r="BR30283">
        <v>30250</v>
      </c>
    </row>
    <row r="30284" spans="68:70" x14ac:dyDescent="0.3">
      <c r="BP30284">
        <f t="shared" si="560"/>
        <v>0.84060716192308893</v>
      </c>
      <c r="BQ30284">
        <v>534.27306165051198</v>
      </c>
      <c r="BR30284">
        <v>30251</v>
      </c>
    </row>
    <row r="30285" spans="68:70" x14ac:dyDescent="0.3">
      <c r="BP30285">
        <f t="shared" si="560"/>
        <v>0.84078468449251986</v>
      </c>
      <c r="BQ30285">
        <v>534.29017996913603</v>
      </c>
      <c r="BR30285">
        <v>30252</v>
      </c>
    </row>
    <row r="30286" spans="68:70" x14ac:dyDescent="0.3">
      <c r="BP30286">
        <f t="shared" si="560"/>
        <v>0.84117518159192406</v>
      </c>
      <c r="BQ30286">
        <v>534.32782884377798</v>
      </c>
      <c r="BR30286">
        <v>30253</v>
      </c>
    </row>
    <row r="30287" spans="68:70" x14ac:dyDescent="0.3">
      <c r="BP30287">
        <f t="shared" si="560"/>
        <v>0.84225307554559192</v>
      </c>
      <c r="BQ30287">
        <v>534.43170616704299</v>
      </c>
      <c r="BR30287">
        <v>30254</v>
      </c>
    </row>
    <row r="30288" spans="68:70" x14ac:dyDescent="0.3">
      <c r="BP30288">
        <f t="shared" si="560"/>
        <v>0.84269585607587072</v>
      </c>
      <c r="BQ30288">
        <v>534.47435794571697</v>
      </c>
      <c r="BR30288">
        <v>30255</v>
      </c>
    </row>
    <row r="30289" spans="68:70" x14ac:dyDescent="0.3">
      <c r="BP30289">
        <f t="shared" si="560"/>
        <v>0.84326422664942169</v>
      </c>
      <c r="BQ30289">
        <v>534.52909103298202</v>
      </c>
      <c r="BR30289">
        <v>30256</v>
      </c>
    </row>
    <row r="30290" spans="68:70" x14ac:dyDescent="0.3">
      <c r="BP30290">
        <f t="shared" si="560"/>
        <v>0.84388368383774082</v>
      </c>
      <c r="BQ30290">
        <v>534.58872266885396</v>
      </c>
      <c r="BR30290">
        <v>30257</v>
      </c>
    </row>
    <row r="30291" spans="68:70" x14ac:dyDescent="0.3">
      <c r="BP30291">
        <f t="shared" si="560"/>
        <v>0.84588945347360289</v>
      </c>
      <c r="BQ30291">
        <v>534.781656739102</v>
      </c>
      <c r="BR30291">
        <v>30258</v>
      </c>
    </row>
    <row r="30292" spans="68:70" x14ac:dyDescent="0.3">
      <c r="BP30292">
        <f t="shared" si="560"/>
        <v>0.84590429808741274</v>
      </c>
      <c r="BQ30292">
        <v>534.78308378254303</v>
      </c>
      <c r="BR30292">
        <v>30259</v>
      </c>
    </row>
    <row r="30293" spans="68:70" x14ac:dyDescent="0.3">
      <c r="BP30293">
        <f t="shared" si="560"/>
        <v>0.84592152181769609</v>
      </c>
      <c r="BQ30293">
        <v>534.78473951968101</v>
      </c>
      <c r="BR30293">
        <v>30260</v>
      </c>
    </row>
    <row r="30294" spans="68:70" x14ac:dyDescent="0.3">
      <c r="BP30294">
        <f t="shared" si="560"/>
        <v>0.84610504858287616</v>
      </c>
      <c r="BQ30294">
        <v>534.80238111353901</v>
      </c>
      <c r="BR30294">
        <v>30261</v>
      </c>
    </row>
    <row r="30295" spans="68:70" x14ac:dyDescent="0.3">
      <c r="BP30295">
        <f t="shared" si="560"/>
        <v>0.84621624115964555</v>
      </c>
      <c r="BQ30295">
        <v>534.81306861985297</v>
      </c>
      <c r="BR30295">
        <v>30262</v>
      </c>
    </row>
    <row r="30296" spans="68:70" x14ac:dyDescent="0.3">
      <c r="BP30296">
        <f t="shared" si="560"/>
        <v>0.84621780881277764</v>
      </c>
      <c r="BQ30296">
        <v>534.81321929308206</v>
      </c>
      <c r="BR30296">
        <v>30263</v>
      </c>
    </row>
    <row r="30297" spans="68:70" x14ac:dyDescent="0.3">
      <c r="BP30297">
        <f t="shared" si="560"/>
        <v>0.84672152984163651</v>
      </c>
      <c r="BQ30297">
        <v>534.86162665179802</v>
      </c>
      <c r="BR30297">
        <v>30264</v>
      </c>
    </row>
    <row r="30298" spans="68:70" x14ac:dyDescent="0.3">
      <c r="BP30298">
        <f t="shared" si="560"/>
        <v>0.84684693407003053</v>
      </c>
      <c r="BQ30298">
        <v>534.87367570161598</v>
      </c>
      <c r="BR30298">
        <v>30265</v>
      </c>
    </row>
    <row r="30299" spans="68:70" x14ac:dyDescent="0.3">
      <c r="BP30299">
        <f t="shared" si="560"/>
        <v>0.84736521655956265</v>
      </c>
      <c r="BQ30299">
        <v>534.92346369734696</v>
      </c>
      <c r="BR30299">
        <v>30266</v>
      </c>
    </row>
    <row r="30300" spans="68:70" x14ac:dyDescent="0.3">
      <c r="BP30300">
        <f t="shared" si="560"/>
        <v>0.84811572240465061</v>
      </c>
      <c r="BQ30300">
        <v>534.99553288588697</v>
      </c>
      <c r="BR30300">
        <v>30267</v>
      </c>
    </row>
    <row r="30301" spans="68:70" x14ac:dyDescent="0.3">
      <c r="BP30301">
        <f t="shared" si="560"/>
        <v>0.84847207491884458</v>
      </c>
      <c r="BQ30301">
        <v>535.029741356523</v>
      </c>
      <c r="BR30301">
        <v>30268</v>
      </c>
    </row>
    <row r="30302" spans="68:70" x14ac:dyDescent="0.3">
      <c r="BP30302">
        <f t="shared" si="560"/>
        <v>0.84865774680498174</v>
      </c>
      <c r="BQ30302">
        <v>535.04756229684301</v>
      </c>
      <c r="BR30302">
        <v>30269</v>
      </c>
    </row>
    <row r="30303" spans="68:70" x14ac:dyDescent="0.3">
      <c r="BP30303">
        <f t="shared" si="560"/>
        <v>0.84868084440421987</v>
      </c>
      <c r="BQ30303">
        <v>535.04977908706599</v>
      </c>
      <c r="BR30303">
        <v>30270</v>
      </c>
    </row>
    <row r="30304" spans="68:70" x14ac:dyDescent="0.3">
      <c r="BP30304">
        <f t="shared" si="560"/>
        <v>0.84935845540358534</v>
      </c>
      <c r="BQ30304">
        <v>535.11479932964403</v>
      </c>
      <c r="BR30304">
        <v>30271</v>
      </c>
    </row>
    <row r="30305" spans="68:70" x14ac:dyDescent="0.3">
      <c r="BP30305">
        <f t="shared" si="560"/>
        <v>0.84971434532184886</v>
      </c>
      <c r="BQ30305">
        <v>535.14893840013599</v>
      </c>
      <c r="BR30305">
        <v>30272</v>
      </c>
    </row>
    <row r="30306" spans="68:70" x14ac:dyDescent="0.3">
      <c r="BP30306">
        <f t="shared" ref="BP30306:BP30369" si="561">(BQ30306 - $BS$31303)*(BQ30306 - $BS$31303)/31269</f>
        <v>0.85024476123278991</v>
      </c>
      <c r="BQ30306">
        <v>535.19980577316505</v>
      </c>
      <c r="BR30306">
        <v>30273</v>
      </c>
    </row>
    <row r="30307" spans="68:70" x14ac:dyDescent="0.3">
      <c r="BP30307">
        <f t="shared" si="561"/>
        <v>0.85031738230602871</v>
      </c>
      <c r="BQ30307">
        <v>535.20676896576697</v>
      </c>
      <c r="BR30307">
        <v>30274</v>
      </c>
    </row>
    <row r="30308" spans="68:70" x14ac:dyDescent="0.3">
      <c r="BP30308">
        <f t="shared" si="561"/>
        <v>0.85100450273529182</v>
      </c>
      <c r="BQ30308">
        <v>535.27263804976496</v>
      </c>
      <c r="BR30308">
        <v>30275</v>
      </c>
    </row>
    <row r="30309" spans="68:70" x14ac:dyDescent="0.3">
      <c r="BP30309">
        <f t="shared" si="561"/>
        <v>0.85145066950525516</v>
      </c>
      <c r="BQ30309">
        <v>535.31539447432795</v>
      </c>
      <c r="BR30309">
        <v>30276</v>
      </c>
    </row>
    <row r="30310" spans="68:70" x14ac:dyDescent="0.3">
      <c r="BP30310">
        <f t="shared" si="561"/>
        <v>0.85207603086473305</v>
      </c>
      <c r="BQ30310">
        <v>535.37530437179805</v>
      </c>
      <c r="BR30310">
        <v>30277</v>
      </c>
    </row>
    <row r="30311" spans="68:70" x14ac:dyDescent="0.3">
      <c r="BP30311">
        <f t="shared" si="561"/>
        <v>0.85322898792682589</v>
      </c>
      <c r="BQ30311">
        <v>535.48570057111795</v>
      </c>
      <c r="BR30311">
        <v>30278</v>
      </c>
    </row>
    <row r="30312" spans="68:70" x14ac:dyDescent="0.3">
      <c r="BP30312">
        <f t="shared" si="561"/>
        <v>0.8535996478286384</v>
      </c>
      <c r="BQ30312">
        <v>535.52117559096405</v>
      </c>
      <c r="BR30312">
        <v>30279</v>
      </c>
    </row>
    <row r="30313" spans="68:70" x14ac:dyDescent="0.3">
      <c r="BP30313">
        <f t="shared" si="561"/>
        <v>0.85362889412829268</v>
      </c>
      <c r="BQ30313">
        <v>535.52397436020601</v>
      </c>
      <c r="BR30313">
        <v>30280</v>
      </c>
    </row>
    <row r="30314" spans="68:70" x14ac:dyDescent="0.3">
      <c r="BP30314">
        <f t="shared" si="561"/>
        <v>0.8537285093918443</v>
      </c>
      <c r="BQ30314">
        <v>535.53350683500605</v>
      </c>
      <c r="BR30314">
        <v>30281</v>
      </c>
    </row>
    <row r="30315" spans="68:70" x14ac:dyDescent="0.3">
      <c r="BP30315">
        <f t="shared" si="561"/>
        <v>0.85390824077030447</v>
      </c>
      <c r="BQ30315">
        <v>535.55070444745502</v>
      </c>
      <c r="BR30315">
        <v>30282</v>
      </c>
    </row>
    <row r="30316" spans="68:70" x14ac:dyDescent="0.3">
      <c r="BP30316">
        <f t="shared" si="561"/>
        <v>0.85416659036817655</v>
      </c>
      <c r="BQ30316">
        <v>535.57542148076698</v>
      </c>
      <c r="BR30316">
        <v>30283</v>
      </c>
    </row>
    <row r="30317" spans="68:70" x14ac:dyDescent="0.3">
      <c r="BP30317">
        <f t="shared" si="561"/>
        <v>0.85506691604844576</v>
      </c>
      <c r="BQ30317">
        <v>535.66152897523205</v>
      </c>
      <c r="BR30317">
        <v>30284</v>
      </c>
    </row>
    <row r="30318" spans="68:70" x14ac:dyDescent="0.3">
      <c r="BP30318">
        <f t="shared" si="561"/>
        <v>0.85542528217421099</v>
      </c>
      <c r="BQ30318">
        <v>535.69579063543802</v>
      </c>
      <c r="BR30318">
        <v>30285</v>
      </c>
    </row>
    <row r="30319" spans="68:70" x14ac:dyDescent="0.3">
      <c r="BP30319">
        <f t="shared" si="561"/>
        <v>0.85570251960217458</v>
      </c>
      <c r="BQ30319">
        <v>535.72229104812004</v>
      </c>
      <c r="BR30319">
        <v>30286</v>
      </c>
    </row>
    <row r="30320" spans="68:70" x14ac:dyDescent="0.3">
      <c r="BP30320">
        <f t="shared" si="561"/>
        <v>0.85571255319347106</v>
      </c>
      <c r="BQ30320">
        <v>535.72325005280504</v>
      </c>
      <c r="BR30320">
        <v>30287</v>
      </c>
    </row>
    <row r="30321" spans="68:70" x14ac:dyDescent="0.3">
      <c r="BP30321">
        <f t="shared" si="561"/>
        <v>0.85698792926263023</v>
      </c>
      <c r="BQ30321">
        <v>535.84510399451096</v>
      </c>
      <c r="BR30321">
        <v>30288</v>
      </c>
    </row>
    <row r="30322" spans="68:70" x14ac:dyDescent="0.3">
      <c r="BP30322">
        <f t="shared" si="561"/>
        <v>0.85709534516184549</v>
      </c>
      <c r="BQ30322">
        <v>535.85536274833805</v>
      </c>
      <c r="BR30322">
        <v>30289</v>
      </c>
    </row>
    <row r="30323" spans="68:70" x14ac:dyDescent="0.3">
      <c r="BP30323">
        <f t="shared" si="561"/>
        <v>0.85713318985405096</v>
      </c>
      <c r="BQ30323">
        <v>535.85897695195195</v>
      </c>
      <c r="BR30323">
        <v>30290</v>
      </c>
    </row>
    <row r="30324" spans="68:70" x14ac:dyDescent="0.3">
      <c r="BP30324">
        <f t="shared" si="561"/>
        <v>0.85715814030456072</v>
      </c>
      <c r="BQ30324">
        <v>535.86135969974396</v>
      </c>
      <c r="BR30324">
        <v>30291</v>
      </c>
    </row>
    <row r="30325" spans="68:70" x14ac:dyDescent="0.3">
      <c r="BP30325">
        <f t="shared" si="561"/>
        <v>0.85916398306980768</v>
      </c>
      <c r="BQ30325">
        <v>536.05280272945402</v>
      </c>
      <c r="BR30325">
        <v>30292</v>
      </c>
    </row>
    <row r="30326" spans="68:70" x14ac:dyDescent="0.3">
      <c r="BP30326">
        <f t="shared" si="561"/>
        <v>0.85919926375231148</v>
      </c>
      <c r="BQ30326">
        <v>536.05616801165695</v>
      </c>
      <c r="BR30326">
        <v>30293</v>
      </c>
    </row>
    <row r="30327" spans="68:70" x14ac:dyDescent="0.3">
      <c r="BP30327">
        <f t="shared" si="561"/>
        <v>0.85931221812793657</v>
      </c>
      <c r="BQ30327">
        <v>536.06694180991099</v>
      </c>
      <c r="BR30327">
        <v>30294</v>
      </c>
    </row>
    <row r="30328" spans="68:70" x14ac:dyDescent="0.3">
      <c r="BP30328">
        <f t="shared" si="561"/>
        <v>0.85956778544413537</v>
      </c>
      <c r="BQ30328">
        <v>536.09131568225803</v>
      </c>
      <c r="BR30328">
        <v>30295</v>
      </c>
    </row>
    <row r="30329" spans="68:70" x14ac:dyDescent="0.3">
      <c r="BP30329">
        <f t="shared" si="561"/>
        <v>0.8609529045679043</v>
      </c>
      <c r="BQ30329">
        <v>536.22335376491299</v>
      </c>
      <c r="BR30329">
        <v>30296</v>
      </c>
    </row>
    <row r="30330" spans="68:70" x14ac:dyDescent="0.3">
      <c r="BP30330">
        <f t="shared" si="561"/>
        <v>0.86171416345699259</v>
      </c>
      <c r="BQ30330">
        <v>536.29587642245599</v>
      </c>
      <c r="BR30330">
        <v>30297</v>
      </c>
    </row>
    <row r="30331" spans="68:70" x14ac:dyDescent="0.3">
      <c r="BP30331">
        <f t="shared" si="561"/>
        <v>0.86220155393344056</v>
      </c>
      <c r="BQ30331">
        <v>536.34229170804701</v>
      </c>
      <c r="BR30331">
        <v>30298</v>
      </c>
    </row>
    <row r="30332" spans="68:70" x14ac:dyDescent="0.3">
      <c r="BP30332">
        <f t="shared" si="561"/>
        <v>0.86261984365293898</v>
      </c>
      <c r="BQ30332">
        <v>536.38211591414495</v>
      </c>
      <c r="BR30332">
        <v>30299</v>
      </c>
    </row>
    <row r="30333" spans="68:70" x14ac:dyDescent="0.3">
      <c r="BP30333">
        <f t="shared" si="561"/>
        <v>0.86320962588052563</v>
      </c>
      <c r="BQ30333">
        <v>536.43825104584903</v>
      </c>
      <c r="BR30333">
        <v>30300</v>
      </c>
    </row>
    <row r="30334" spans="68:70" x14ac:dyDescent="0.3">
      <c r="BP30334">
        <f t="shared" si="561"/>
        <v>0.86347657689177182</v>
      </c>
      <c r="BQ30334">
        <v>536.46365298437604</v>
      </c>
      <c r="BR30334">
        <v>30301</v>
      </c>
    </row>
    <row r="30335" spans="68:70" x14ac:dyDescent="0.3">
      <c r="BP30335">
        <f t="shared" si="561"/>
        <v>0.8634900274056857</v>
      </c>
      <c r="BQ30335">
        <v>536.46493277494903</v>
      </c>
      <c r="BR30335">
        <v>30302</v>
      </c>
    </row>
    <row r="30336" spans="68:70" x14ac:dyDescent="0.3">
      <c r="BP30336">
        <f t="shared" si="561"/>
        <v>0.86370258672095634</v>
      </c>
      <c r="BQ30336">
        <v>536.48515606242904</v>
      </c>
      <c r="BR30336">
        <v>30303</v>
      </c>
    </row>
    <row r="30337" spans="68:70" x14ac:dyDescent="0.3">
      <c r="BP30337">
        <f t="shared" si="561"/>
        <v>0.86382850420763602</v>
      </c>
      <c r="BQ30337">
        <v>536.49713491194495</v>
      </c>
      <c r="BR30337">
        <v>30304</v>
      </c>
    </row>
    <row r="30338" spans="68:70" x14ac:dyDescent="0.3">
      <c r="BP30338">
        <f t="shared" si="561"/>
        <v>0.86393459341902634</v>
      </c>
      <c r="BQ30338">
        <v>536.50722676975295</v>
      </c>
      <c r="BR30338">
        <v>30305</v>
      </c>
    </row>
    <row r="30339" spans="68:70" x14ac:dyDescent="0.3">
      <c r="BP30339">
        <f t="shared" si="561"/>
        <v>0.86403172330427991</v>
      </c>
      <c r="BQ30339">
        <v>536.51646581806301</v>
      </c>
      <c r="BR30339">
        <v>30306</v>
      </c>
    </row>
    <row r="30340" spans="68:70" x14ac:dyDescent="0.3">
      <c r="BP30340">
        <f t="shared" si="561"/>
        <v>0.8641995511571694</v>
      </c>
      <c r="BQ30340">
        <v>536.532428472329</v>
      </c>
      <c r="BR30340">
        <v>30307</v>
      </c>
    </row>
    <row r="30341" spans="68:70" x14ac:dyDescent="0.3">
      <c r="BP30341">
        <f t="shared" si="561"/>
        <v>0.86522623770751417</v>
      </c>
      <c r="BQ30341">
        <v>536.63004625190297</v>
      </c>
      <c r="BR30341">
        <v>30308</v>
      </c>
    </row>
    <row r="30342" spans="68:70" x14ac:dyDescent="0.3">
      <c r="BP30342">
        <f t="shared" si="561"/>
        <v>0.86533132568179649</v>
      </c>
      <c r="BQ30342">
        <v>536.640034791468</v>
      </c>
      <c r="BR30342">
        <v>30309</v>
      </c>
    </row>
    <row r="30343" spans="68:70" x14ac:dyDescent="0.3">
      <c r="BP30343">
        <f t="shared" si="561"/>
        <v>0.86575051271444026</v>
      </c>
      <c r="BQ30343">
        <v>536.67987219649103</v>
      </c>
      <c r="BR30343">
        <v>30310</v>
      </c>
    </row>
    <row r="30344" spans="68:70" x14ac:dyDescent="0.3">
      <c r="BP30344">
        <f t="shared" si="561"/>
        <v>0.86635862157684829</v>
      </c>
      <c r="BQ30344">
        <v>536.73764663213501</v>
      </c>
      <c r="BR30344">
        <v>30311</v>
      </c>
    </row>
    <row r="30345" spans="68:70" x14ac:dyDescent="0.3">
      <c r="BP30345">
        <f t="shared" si="561"/>
        <v>0.86652065155575853</v>
      </c>
      <c r="BQ30345">
        <v>536.75303714955396</v>
      </c>
      <c r="BR30345">
        <v>30312</v>
      </c>
    </row>
    <row r="30346" spans="68:70" x14ac:dyDescent="0.3">
      <c r="BP30346">
        <f t="shared" si="561"/>
        <v>0.8675152542807123</v>
      </c>
      <c r="BQ30346">
        <v>536.84747859339495</v>
      </c>
      <c r="BR30346">
        <v>30313</v>
      </c>
    </row>
    <row r="30347" spans="68:70" x14ac:dyDescent="0.3">
      <c r="BP30347">
        <f t="shared" si="561"/>
        <v>0.86780805610485068</v>
      </c>
      <c r="BQ30347">
        <v>536.87527096305905</v>
      </c>
      <c r="BR30347">
        <v>30314</v>
      </c>
    </row>
    <row r="30348" spans="68:70" x14ac:dyDescent="0.3">
      <c r="BP30348">
        <f t="shared" si="561"/>
        <v>0.86797130277927281</v>
      </c>
      <c r="BQ30348">
        <v>536.89076409009499</v>
      </c>
      <c r="BR30348">
        <v>30315</v>
      </c>
    </row>
    <row r="30349" spans="68:70" x14ac:dyDescent="0.3">
      <c r="BP30349">
        <f t="shared" si="561"/>
        <v>0.86805607740829349</v>
      </c>
      <c r="BQ30349">
        <v>536.89880915609399</v>
      </c>
      <c r="BR30349">
        <v>30316</v>
      </c>
    </row>
    <row r="30350" spans="68:70" x14ac:dyDescent="0.3">
      <c r="BP30350">
        <f t="shared" si="561"/>
        <v>0.86865646631466942</v>
      </c>
      <c r="BQ30350">
        <v>536.95577449603502</v>
      </c>
      <c r="BR30350">
        <v>30317</v>
      </c>
    </row>
    <row r="30351" spans="68:70" x14ac:dyDescent="0.3">
      <c r="BP30351">
        <f t="shared" si="561"/>
        <v>0.868855269651304</v>
      </c>
      <c r="BQ30351">
        <v>536.97463276367</v>
      </c>
      <c r="BR30351">
        <v>30318</v>
      </c>
    </row>
    <row r="30352" spans="68:70" x14ac:dyDescent="0.3">
      <c r="BP30352">
        <f t="shared" si="561"/>
        <v>0.86889500392843499</v>
      </c>
      <c r="BQ30352">
        <v>536.97840165514503</v>
      </c>
      <c r="BR30352">
        <v>30319</v>
      </c>
    </row>
    <row r="30353" spans="68:70" x14ac:dyDescent="0.3">
      <c r="BP30353">
        <f t="shared" si="561"/>
        <v>0.86916713199891693</v>
      </c>
      <c r="BQ30353">
        <v>537.00421133947304</v>
      </c>
      <c r="BR30353">
        <v>30320</v>
      </c>
    </row>
    <row r="30354" spans="68:70" x14ac:dyDescent="0.3">
      <c r="BP30354">
        <f t="shared" si="561"/>
        <v>0.86923024702997653</v>
      </c>
      <c r="BQ30354">
        <v>537.01019683719005</v>
      </c>
      <c r="BR30354">
        <v>30321</v>
      </c>
    </row>
    <row r="30355" spans="68:70" x14ac:dyDescent="0.3">
      <c r="BP30355">
        <f t="shared" si="561"/>
        <v>0.86938328343595894</v>
      </c>
      <c r="BQ30355">
        <v>537.02470910315697</v>
      </c>
      <c r="BR30355">
        <v>30322</v>
      </c>
    </row>
    <row r="30356" spans="68:70" x14ac:dyDescent="0.3">
      <c r="BP30356">
        <f t="shared" si="561"/>
        <v>0.87001582808561106</v>
      </c>
      <c r="BQ30356">
        <v>537.08467903707299</v>
      </c>
      <c r="BR30356">
        <v>30323</v>
      </c>
    </row>
    <row r="30357" spans="68:70" x14ac:dyDescent="0.3">
      <c r="BP30357">
        <f t="shared" si="561"/>
        <v>0.87027915960691127</v>
      </c>
      <c r="BQ30357">
        <v>537.10963839523299</v>
      </c>
      <c r="BR30357">
        <v>30324</v>
      </c>
    </row>
    <row r="30358" spans="68:70" x14ac:dyDescent="0.3">
      <c r="BP30358">
        <f t="shared" si="561"/>
        <v>0.8703483674643655</v>
      </c>
      <c r="BQ30358">
        <v>537.11619749866304</v>
      </c>
      <c r="BR30358">
        <v>30325</v>
      </c>
    </row>
    <row r="30359" spans="68:70" x14ac:dyDescent="0.3">
      <c r="BP30359">
        <f t="shared" si="561"/>
        <v>0.87126360118748691</v>
      </c>
      <c r="BQ30359">
        <v>537.20291331703595</v>
      </c>
      <c r="BR30359">
        <v>30326</v>
      </c>
    </row>
    <row r="30360" spans="68:70" x14ac:dyDescent="0.3">
      <c r="BP30360">
        <f t="shared" si="561"/>
        <v>0.87223181303811703</v>
      </c>
      <c r="BQ30360">
        <v>537.29459910134199</v>
      </c>
      <c r="BR30360">
        <v>30327</v>
      </c>
    </row>
    <row r="30361" spans="68:70" x14ac:dyDescent="0.3">
      <c r="BP30361">
        <f t="shared" si="561"/>
        <v>0.87265072353922712</v>
      </c>
      <c r="BQ30361">
        <v>537.33425247575803</v>
      </c>
      <c r="BR30361">
        <v>30328</v>
      </c>
    </row>
    <row r="30362" spans="68:70" x14ac:dyDescent="0.3">
      <c r="BP30362">
        <f t="shared" si="561"/>
        <v>0.87494746430564807</v>
      </c>
      <c r="BQ30362">
        <v>537.55148921652199</v>
      </c>
      <c r="BR30362">
        <v>30329</v>
      </c>
    </row>
    <row r="30363" spans="68:70" x14ac:dyDescent="0.3">
      <c r="BP30363">
        <f t="shared" si="561"/>
        <v>0.87530473425694533</v>
      </c>
      <c r="BQ30363">
        <v>537.58525588201303</v>
      </c>
      <c r="BR30363">
        <v>30330</v>
      </c>
    </row>
    <row r="30364" spans="68:70" x14ac:dyDescent="0.3">
      <c r="BP30364">
        <f t="shared" si="561"/>
        <v>0.87530883935647541</v>
      </c>
      <c r="BQ30364">
        <v>537.58564382735699</v>
      </c>
      <c r="BR30364">
        <v>30331</v>
      </c>
    </row>
    <row r="30365" spans="68:70" x14ac:dyDescent="0.3">
      <c r="BP30365">
        <f t="shared" si="561"/>
        <v>0.87538775700125626</v>
      </c>
      <c r="BQ30365">
        <v>537.59310162629299</v>
      </c>
      <c r="BR30365">
        <v>30332</v>
      </c>
    </row>
    <row r="30366" spans="68:70" x14ac:dyDescent="0.3">
      <c r="BP30366">
        <f t="shared" si="561"/>
        <v>0.87609775176732818</v>
      </c>
      <c r="BQ30366">
        <v>537.66018175393299</v>
      </c>
      <c r="BR30366">
        <v>30333</v>
      </c>
    </row>
    <row r="30367" spans="68:70" x14ac:dyDescent="0.3">
      <c r="BP30367">
        <f t="shared" si="561"/>
        <v>0.87618164156895884</v>
      </c>
      <c r="BQ30367">
        <v>537.66810584556799</v>
      </c>
      <c r="BR30367">
        <v>30334</v>
      </c>
    </row>
    <row r="30368" spans="68:70" x14ac:dyDescent="0.3">
      <c r="BP30368">
        <f t="shared" si="561"/>
        <v>0.87619345799093873</v>
      </c>
      <c r="BQ30368">
        <v>537.66922197472502</v>
      </c>
      <c r="BR30368">
        <v>30335</v>
      </c>
    </row>
    <row r="30369" spans="68:70" x14ac:dyDescent="0.3">
      <c r="BP30369">
        <f t="shared" si="561"/>
        <v>0.87668879224049667</v>
      </c>
      <c r="BQ30369">
        <v>537.71600238098597</v>
      </c>
      <c r="BR30369">
        <v>30336</v>
      </c>
    </row>
    <row r="30370" spans="68:70" x14ac:dyDescent="0.3">
      <c r="BP30370">
        <f t="shared" ref="BP30370:BP30433" si="562">(BQ30370 - $BS$31303)*(BQ30370 - $BS$31303)/31269</f>
        <v>0.87679646128414568</v>
      </c>
      <c r="BQ30370">
        <v>537.72616912281103</v>
      </c>
      <c r="BR30370">
        <v>30337</v>
      </c>
    </row>
    <row r="30371" spans="68:70" x14ac:dyDescent="0.3">
      <c r="BP30371">
        <f t="shared" si="562"/>
        <v>0.87717048287493171</v>
      </c>
      <c r="BQ30371">
        <v>537.76148158269405</v>
      </c>
      <c r="BR30371">
        <v>30338</v>
      </c>
    </row>
    <row r="30372" spans="68:70" x14ac:dyDescent="0.3">
      <c r="BP30372">
        <f t="shared" si="562"/>
        <v>0.87782869056457657</v>
      </c>
      <c r="BQ30372">
        <v>537.82360659669803</v>
      </c>
      <c r="BR30372">
        <v>30339</v>
      </c>
    </row>
    <row r="30373" spans="68:70" x14ac:dyDescent="0.3">
      <c r="BP30373">
        <f t="shared" si="562"/>
        <v>0.87791890217632362</v>
      </c>
      <c r="BQ30373">
        <v>537.83211941570505</v>
      </c>
      <c r="BR30373">
        <v>30340</v>
      </c>
    </row>
    <row r="30374" spans="68:70" x14ac:dyDescent="0.3">
      <c r="BP30374">
        <f t="shared" si="562"/>
        <v>0.87837867836144923</v>
      </c>
      <c r="BQ30374">
        <v>537.87549940326301</v>
      </c>
      <c r="BR30374">
        <v>30341</v>
      </c>
    </row>
    <row r="30375" spans="68:70" x14ac:dyDescent="0.3">
      <c r="BP30375">
        <f t="shared" si="562"/>
        <v>0.8792553189882365</v>
      </c>
      <c r="BQ30375">
        <v>537.95817919677199</v>
      </c>
      <c r="BR30375">
        <v>30342</v>
      </c>
    </row>
    <row r="30376" spans="68:70" x14ac:dyDescent="0.3">
      <c r="BP30376">
        <f t="shared" si="562"/>
        <v>0.8806563825021011</v>
      </c>
      <c r="BQ30376">
        <v>538.09023406518895</v>
      </c>
      <c r="BR30376">
        <v>30343</v>
      </c>
    </row>
    <row r="30377" spans="68:70" x14ac:dyDescent="0.3">
      <c r="BP30377">
        <f t="shared" si="562"/>
        <v>0.88087913994915079</v>
      </c>
      <c r="BQ30377">
        <v>538.11122001010096</v>
      </c>
      <c r="BR30377">
        <v>30344</v>
      </c>
    </row>
    <row r="30378" spans="68:70" x14ac:dyDescent="0.3">
      <c r="BP30378">
        <f t="shared" si="562"/>
        <v>0.88091163034990394</v>
      </c>
      <c r="BQ30378">
        <v>538.11428070402496</v>
      </c>
      <c r="BR30378">
        <v>30345</v>
      </c>
    </row>
    <row r="30379" spans="68:70" x14ac:dyDescent="0.3">
      <c r="BP30379">
        <f t="shared" si="562"/>
        <v>0.88098518516396851</v>
      </c>
      <c r="BQ30379">
        <v>538.12120958123705</v>
      </c>
      <c r="BR30379">
        <v>30346</v>
      </c>
    </row>
    <row r="30380" spans="68:70" x14ac:dyDescent="0.3">
      <c r="BP30380">
        <f t="shared" si="562"/>
        <v>0.8811034822702305</v>
      </c>
      <c r="BQ30380">
        <v>538.13235258406701</v>
      </c>
      <c r="BR30380">
        <v>30347</v>
      </c>
    </row>
    <row r="30381" spans="68:70" x14ac:dyDescent="0.3">
      <c r="BP30381">
        <f t="shared" si="562"/>
        <v>0.8815117830935556</v>
      </c>
      <c r="BQ30381">
        <v>538.17080675862996</v>
      </c>
      <c r="BR30381">
        <v>30348</v>
      </c>
    </row>
    <row r="30382" spans="68:70" x14ac:dyDescent="0.3">
      <c r="BP30382">
        <f t="shared" si="562"/>
        <v>0.88210072275957474</v>
      </c>
      <c r="BQ30382">
        <v>538.22625799390903</v>
      </c>
      <c r="BR30382">
        <v>30349</v>
      </c>
    </row>
    <row r="30383" spans="68:70" x14ac:dyDescent="0.3">
      <c r="BP30383">
        <f t="shared" si="562"/>
        <v>0.88261040772587396</v>
      </c>
      <c r="BQ30383">
        <v>538.27423211359599</v>
      </c>
      <c r="BR30383">
        <v>30350</v>
      </c>
    </row>
    <row r="30384" spans="68:70" x14ac:dyDescent="0.3">
      <c r="BP30384">
        <f t="shared" si="562"/>
        <v>0.88406314367114425</v>
      </c>
      <c r="BQ30384">
        <v>538.41089499209602</v>
      </c>
      <c r="BR30384">
        <v>30351</v>
      </c>
    </row>
    <row r="30385" spans="68:70" x14ac:dyDescent="0.3">
      <c r="BP30385">
        <f t="shared" si="562"/>
        <v>0.88415976258069984</v>
      </c>
      <c r="BQ30385">
        <v>538.41998021577501</v>
      </c>
      <c r="BR30385">
        <v>30352</v>
      </c>
    </row>
    <row r="30386" spans="68:70" x14ac:dyDescent="0.3">
      <c r="BP30386">
        <f t="shared" si="562"/>
        <v>0.8846492503792126</v>
      </c>
      <c r="BQ30386">
        <v>538.46599987537104</v>
      </c>
      <c r="BR30386">
        <v>30353</v>
      </c>
    </row>
    <row r="30387" spans="68:70" x14ac:dyDescent="0.3">
      <c r="BP30387">
        <f t="shared" si="562"/>
        <v>0.88471603603527527</v>
      </c>
      <c r="BQ30387">
        <v>538.47227780500805</v>
      </c>
      <c r="BR30387">
        <v>30354</v>
      </c>
    </row>
    <row r="30388" spans="68:70" x14ac:dyDescent="0.3">
      <c r="BP30388">
        <f t="shared" si="562"/>
        <v>0.88494068497329381</v>
      </c>
      <c r="BQ30388">
        <v>538.49339332856903</v>
      </c>
      <c r="BR30388">
        <v>30355</v>
      </c>
    </row>
    <row r="30389" spans="68:70" x14ac:dyDescent="0.3">
      <c r="BP30389">
        <f t="shared" si="562"/>
        <v>0.88545402325178268</v>
      </c>
      <c r="BQ30389">
        <v>538.54163369537696</v>
      </c>
      <c r="BR30389">
        <v>30356</v>
      </c>
    </row>
    <row r="30390" spans="68:70" x14ac:dyDescent="0.3">
      <c r="BP30390">
        <f t="shared" si="562"/>
        <v>0.88555190715109822</v>
      </c>
      <c r="BQ30390">
        <v>538.550830633244</v>
      </c>
      <c r="BR30390">
        <v>30357</v>
      </c>
    </row>
    <row r="30391" spans="68:70" x14ac:dyDescent="0.3">
      <c r="BP30391">
        <f t="shared" si="562"/>
        <v>0.88568599913320356</v>
      </c>
      <c r="BQ30391">
        <v>538.56342877121097</v>
      </c>
      <c r="BR30391">
        <v>30358</v>
      </c>
    </row>
    <row r="30392" spans="68:70" x14ac:dyDescent="0.3">
      <c r="BP30392">
        <f t="shared" si="562"/>
        <v>0.88615601798489374</v>
      </c>
      <c r="BQ30392">
        <v>538.60758020191599</v>
      </c>
      <c r="BR30392">
        <v>30359</v>
      </c>
    </row>
    <row r="30393" spans="68:70" x14ac:dyDescent="0.3">
      <c r="BP30393">
        <f t="shared" si="562"/>
        <v>0.88684034141027879</v>
      </c>
      <c r="BQ30393">
        <v>538.67184149959598</v>
      </c>
      <c r="BR30393">
        <v>30360</v>
      </c>
    </row>
    <row r="30394" spans="68:70" x14ac:dyDescent="0.3">
      <c r="BP30394">
        <f t="shared" si="562"/>
        <v>0.88729725409750682</v>
      </c>
      <c r="BQ30394">
        <v>538.71473402033098</v>
      </c>
      <c r="BR30394">
        <v>30361</v>
      </c>
    </row>
    <row r="30395" spans="68:70" x14ac:dyDescent="0.3">
      <c r="BP30395">
        <f t="shared" si="562"/>
        <v>0.88843309755174604</v>
      </c>
      <c r="BQ30395">
        <v>538.82131310626505</v>
      </c>
      <c r="BR30395">
        <v>30362</v>
      </c>
    </row>
    <row r="30396" spans="68:70" x14ac:dyDescent="0.3">
      <c r="BP30396">
        <f t="shared" si="562"/>
        <v>0.88941829402810724</v>
      </c>
      <c r="BQ30396">
        <v>538.91370144052598</v>
      </c>
      <c r="BR30396">
        <v>30363</v>
      </c>
    </row>
    <row r="30397" spans="68:70" x14ac:dyDescent="0.3">
      <c r="BP30397">
        <f t="shared" si="562"/>
        <v>0.89005465469143741</v>
      </c>
      <c r="BQ30397">
        <v>538.97334995553297</v>
      </c>
      <c r="BR30397">
        <v>30364</v>
      </c>
    </row>
    <row r="30398" spans="68:70" x14ac:dyDescent="0.3">
      <c r="BP30398">
        <f t="shared" si="562"/>
        <v>0.89043996560510807</v>
      </c>
      <c r="BQ30398">
        <v>539.009456254871</v>
      </c>
      <c r="BR30398">
        <v>30365</v>
      </c>
    </row>
    <row r="30399" spans="68:70" x14ac:dyDescent="0.3">
      <c r="BP30399">
        <f t="shared" si="562"/>
        <v>0.89061422455670636</v>
      </c>
      <c r="BQ30399">
        <v>539.02578295924297</v>
      </c>
      <c r="BR30399">
        <v>30366</v>
      </c>
    </row>
    <row r="30400" spans="68:70" x14ac:dyDescent="0.3">
      <c r="BP30400">
        <f t="shared" si="562"/>
        <v>0.89107941742287311</v>
      </c>
      <c r="BQ30400">
        <v>539.06936008011201</v>
      </c>
      <c r="BR30400">
        <v>30367</v>
      </c>
    </row>
    <row r="30401" spans="68:70" x14ac:dyDescent="0.3">
      <c r="BP30401">
        <f t="shared" si="562"/>
        <v>0.89157026513310444</v>
      </c>
      <c r="BQ30401">
        <v>539.11532809706603</v>
      </c>
      <c r="BR30401">
        <v>30368</v>
      </c>
    </row>
    <row r="30402" spans="68:70" x14ac:dyDescent="0.3">
      <c r="BP30402">
        <f t="shared" si="562"/>
        <v>0.89169009461327808</v>
      </c>
      <c r="BQ30402">
        <v>539.12654823758896</v>
      </c>
      <c r="BR30402">
        <v>30369</v>
      </c>
    </row>
    <row r="30403" spans="68:70" x14ac:dyDescent="0.3">
      <c r="BP30403">
        <f t="shared" si="562"/>
        <v>0.89266262724354839</v>
      </c>
      <c r="BQ30403">
        <v>539.21758270218595</v>
      </c>
      <c r="BR30403">
        <v>30370</v>
      </c>
    </row>
    <row r="30404" spans="68:70" x14ac:dyDescent="0.3">
      <c r="BP30404">
        <f t="shared" si="562"/>
        <v>0.8939868720200389</v>
      </c>
      <c r="BQ30404">
        <v>539.34145968407802</v>
      </c>
      <c r="BR30404">
        <v>30371</v>
      </c>
    </row>
    <row r="30405" spans="68:70" x14ac:dyDescent="0.3">
      <c r="BP30405">
        <f t="shared" si="562"/>
        <v>0.89424168446488561</v>
      </c>
      <c r="BQ30405">
        <v>539.365285683195</v>
      </c>
      <c r="BR30405">
        <v>30372</v>
      </c>
    </row>
    <row r="30406" spans="68:70" x14ac:dyDescent="0.3">
      <c r="BP30406">
        <f t="shared" si="562"/>
        <v>0.89503981633215191</v>
      </c>
      <c r="BQ30406">
        <v>539.43989229626095</v>
      </c>
      <c r="BR30406">
        <v>30373</v>
      </c>
    </row>
    <row r="30407" spans="68:70" x14ac:dyDescent="0.3">
      <c r="BP30407">
        <f t="shared" si="562"/>
        <v>0.89630492885351476</v>
      </c>
      <c r="BQ30407">
        <v>539.55808253029102</v>
      </c>
      <c r="BR30407">
        <v>30374</v>
      </c>
    </row>
    <row r="30408" spans="68:70" x14ac:dyDescent="0.3">
      <c r="BP30408">
        <f t="shared" si="562"/>
        <v>0.89648275939945854</v>
      </c>
      <c r="BQ30408">
        <v>539.57468925285104</v>
      </c>
      <c r="BR30408">
        <v>30375</v>
      </c>
    </row>
    <row r="30409" spans="68:70" x14ac:dyDescent="0.3">
      <c r="BP30409">
        <f t="shared" si="562"/>
        <v>0.89657548540899057</v>
      </c>
      <c r="BQ30409">
        <v>539.58334782679697</v>
      </c>
      <c r="BR30409">
        <v>30376</v>
      </c>
    </row>
    <row r="30410" spans="68:70" x14ac:dyDescent="0.3">
      <c r="BP30410">
        <f t="shared" si="562"/>
        <v>0.89723890108160831</v>
      </c>
      <c r="BQ30410">
        <v>539.64528323176398</v>
      </c>
      <c r="BR30410">
        <v>30377</v>
      </c>
    </row>
    <row r="30411" spans="68:70" x14ac:dyDescent="0.3">
      <c r="BP30411">
        <f t="shared" si="562"/>
        <v>0.89813407267284051</v>
      </c>
      <c r="BQ30411">
        <v>539.72881870964102</v>
      </c>
      <c r="BR30411">
        <v>30378</v>
      </c>
    </row>
    <row r="30412" spans="68:70" x14ac:dyDescent="0.3">
      <c r="BP30412">
        <f t="shared" si="562"/>
        <v>0.89823595429084269</v>
      </c>
      <c r="BQ30412">
        <v>539.73832344287098</v>
      </c>
      <c r="BR30412">
        <v>30379</v>
      </c>
    </row>
    <row r="30413" spans="68:70" x14ac:dyDescent="0.3">
      <c r="BP30413">
        <f t="shared" si="562"/>
        <v>0.89858938005555633</v>
      </c>
      <c r="BQ30413">
        <v>539.77129103858397</v>
      </c>
      <c r="BR30413">
        <v>30380</v>
      </c>
    </row>
    <row r="30414" spans="68:70" x14ac:dyDescent="0.3">
      <c r="BP30414">
        <f t="shared" si="562"/>
        <v>0.8995263961224178</v>
      </c>
      <c r="BQ30414">
        <v>539.85866463760203</v>
      </c>
      <c r="BR30414">
        <v>30381</v>
      </c>
    </row>
    <row r="30415" spans="68:70" x14ac:dyDescent="0.3">
      <c r="BP30415">
        <f t="shared" si="562"/>
        <v>0.8996507459614721</v>
      </c>
      <c r="BQ30415">
        <v>539.87025642116896</v>
      </c>
      <c r="BR30415">
        <v>30382</v>
      </c>
    </row>
    <row r="30416" spans="68:70" x14ac:dyDescent="0.3">
      <c r="BP30416">
        <f t="shared" si="562"/>
        <v>0.90042518283858486</v>
      </c>
      <c r="BQ30416">
        <v>539.94243072794995</v>
      </c>
      <c r="BR30416">
        <v>30383</v>
      </c>
    </row>
    <row r="30417" spans="68:70" x14ac:dyDescent="0.3">
      <c r="BP30417">
        <f t="shared" si="562"/>
        <v>0.90060808809223047</v>
      </c>
      <c r="BQ30417">
        <v>539.959472208026</v>
      </c>
      <c r="BR30417">
        <v>30384</v>
      </c>
    </row>
    <row r="30418" spans="68:70" x14ac:dyDescent="0.3">
      <c r="BP30418">
        <f t="shared" si="562"/>
        <v>0.90121353724153008</v>
      </c>
      <c r="BQ30418">
        <v>540.01587021804698</v>
      </c>
      <c r="BR30418">
        <v>30385</v>
      </c>
    </row>
    <row r="30419" spans="68:70" x14ac:dyDescent="0.3">
      <c r="BP30419">
        <f t="shared" si="562"/>
        <v>0.90144685659880741</v>
      </c>
      <c r="BQ30419">
        <v>540.03759902153502</v>
      </c>
      <c r="BR30419">
        <v>30386</v>
      </c>
    </row>
    <row r="30420" spans="68:70" x14ac:dyDescent="0.3">
      <c r="BP30420">
        <f t="shared" si="562"/>
        <v>0.90178530344869456</v>
      </c>
      <c r="BQ30420">
        <v>540.06911324820601</v>
      </c>
      <c r="BR30420">
        <v>30387</v>
      </c>
    </row>
    <row r="30421" spans="68:70" x14ac:dyDescent="0.3">
      <c r="BP30421">
        <f t="shared" si="562"/>
        <v>0.90238623564969223</v>
      </c>
      <c r="BQ30421">
        <v>540.12505403457305</v>
      </c>
      <c r="BR30421">
        <v>30388</v>
      </c>
    </row>
    <row r="30422" spans="68:70" x14ac:dyDescent="0.3">
      <c r="BP30422">
        <f t="shared" si="562"/>
        <v>0.90243392302864822</v>
      </c>
      <c r="BQ30422">
        <v>540.12949245547702</v>
      </c>
      <c r="BR30422">
        <v>30389</v>
      </c>
    </row>
    <row r="30423" spans="68:70" x14ac:dyDescent="0.3">
      <c r="BP30423">
        <f t="shared" si="562"/>
        <v>0.90271514551165088</v>
      </c>
      <c r="BQ30423">
        <v>540.15566437055099</v>
      </c>
      <c r="BR30423">
        <v>30390</v>
      </c>
    </row>
    <row r="30424" spans="68:70" x14ac:dyDescent="0.3">
      <c r="BP30424">
        <f t="shared" si="562"/>
        <v>0.9030063689490353</v>
      </c>
      <c r="BQ30424">
        <v>540.18276272613105</v>
      </c>
      <c r="BR30424">
        <v>30391</v>
      </c>
    </row>
    <row r="30425" spans="68:70" x14ac:dyDescent="0.3">
      <c r="BP30425">
        <f t="shared" si="562"/>
        <v>0.90336892172954908</v>
      </c>
      <c r="BQ30425">
        <v>540.21649217529898</v>
      </c>
      <c r="BR30425">
        <v>30392</v>
      </c>
    </row>
    <row r="30426" spans="68:70" x14ac:dyDescent="0.3">
      <c r="BP30426">
        <f t="shared" si="562"/>
        <v>0.90389392554523473</v>
      </c>
      <c r="BQ30426">
        <v>540.26532297114397</v>
      </c>
      <c r="BR30426">
        <v>30393</v>
      </c>
    </row>
    <row r="30427" spans="68:70" x14ac:dyDescent="0.3">
      <c r="BP30427">
        <f t="shared" si="562"/>
        <v>0.90424806952398129</v>
      </c>
      <c r="BQ30427">
        <v>540.29825402249799</v>
      </c>
      <c r="BR30427">
        <v>30394</v>
      </c>
    </row>
    <row r="30428" spans="68:70" x14ac:dyDescent="0.3">
      <c r="BP30428">
        <f t="shared" si="562"/>
        <v>0.90454911057323173</v>
      </c>
      <c r="BQ30428">
        <v>540.32624208162895</v>
      </c>
      <c r="BR30428">
        <v>30395</v>
      </c>
    </row>
    <row r="30429" spans="68:70" x14ac:dyDescent="0.3">
      <c r="BP30429">
        <f t="shared" si="562"/>
        <v>0.90467952137800145</v>
      </c>
      <c r="BQ30429">
        <v>540.33836504652595</v>
      </c>
      <c r="BR30429">
        <v>30396</v>
      </c>
    </row>
    <row r="30430" spans="68:70" x14ac:dyDescent="0.3">
      <c r="BP30430">
        <f t="shared" si="562"/>
        <v>0.90512239967645303</v>
      </c>
      <c r="BQ30430">
        <v>540.37952841238803</v>
      </c>
      <c r="BR30430">
        <v>30397</v>
      </c>
    </row>
    <row r="30431" spans="68:70" x14ac:dyDescent="0.3">
      <c r="BP30431">
        <f t="shared" si="562"/>
        <v>0.90706796796743794</v>
      </c>
      <c r="BQ30431">
        <v>540.56024026226896</v>
      </c>
      <c r="BR30431">
        <v>30398</v>
      </c>
    </row>
    <row r="30432" spans="68:70" x14ac:dyDescent="0.3">
      <c r="BP30432">
        <f t="shared" si="562"/>
        <v>0.90719225609007692</v>
      </c>
      <c r="BQ30432">
        <v>540.57177803120396</v>
      </c>
      <c r="BR30432">
        <v>30399</v>
      </c>
    </row>
    <row r="30433" spans="68:70" x14ac:dyDescent="0.3">
      <c r="BP30433">
        <f t="shared" si="562"/>
        <v>0.90723701882610341</v>
      </c>
      <c r="BQ30433">
        <v>540.57593319932403</v>
      </c>
      <c r="BR30433">
        <v>30400</v>
      </c>
    </row>
    <row r="30434" spans="68:70" x14ac:dyDescent="0.3">
      <c r="BP30434">
        <f t="shared" ref="BP30434:BP30497" si="563">(BQ30434 - $BS$31303)*(BQ30434 - $BS$31303)/31269</f>
        <v>0.90798765116747227</v>
      </c>
      <c r="BQ30434">
        <v>540.64559650636602</v>
      </c>
      <c r="BR30434">
        <v>30401</v>
      </c>
    </row>
    <row r="30435" spans="68:70" x14ac:dyDescent="0.3">
      <c r="BP30435">
        <f t="shared" si="563"/>
        <v>0.90820689787280096</v>
      </c>
      <c r="BQ30435">
        <v>540.66593851766004</v>
      </c>
      <c r="BR30435">
        <v>30402</v>
      </c>
    </row>
    <row r="30436" spans="68:70" x14ac:dyDescent="0.3">
      <c r="BP30436">
        <f t="shared" si="563"/>
        <v>0.90823672113581067</v>
      </c>
      <c r="BQ30436">
        <v>540.66870537135901</v>
      </c>
      <c r="BR30436">
        <v>30403</v>
      </c>
    </row>
    <row r="30437" spans="68:70" x14ac:dyDescent="0.3">
      <c r="BP30437">
        <f t="shared" si="563"/>
        <v>0.90913788187849554</v>
      </c>
      <c r="BQ30437">
        <v>540.75228915922298</v>
      </c>
      <c r="BR30437">
        <v>30404</v>
      </c>
    </row>
    <row r="30438" spans="68:70" x14ac:dyDescent="0.3">
      <c r="BP30438">
        <f t="shared" si="563"/>
        <v>0.90944839041933312</v>
      </c>
      <c r="BQ30438">
        <v>540.78107961870899</v>
      </c>
      <c r="BR30438">
        <v>30405</v>
      </c>
    </row>
    <row r="30439" spans="68:70" x14ac:dyDescent="0.3">
      <c r="BP30439">
        <f t="shared" si="563"/>
        <v>0.90980577986841871</v>
      </c>
      <c r="BQ30439">
        <v>540.81421080893097</v>
      </c>
      <c r="BR30439">
        <v>30406</v>
      </c>
    </row>
    <row r="30440" spans="68:70" x14ac:dyDescent="0.3">
      <c r="BP30440">
        <f t="shared" si="563"/>
        <v>0.91063402231268309</v>
      </c>
      <c r="BQ30440">
        <v>540.89096663165503</v>
      </c>
      <c r="BR30440">
        <v>30407</v>
      </c>
    </row>
    <row r="30441" spans="68:70" x14ac:dyDescent="0.3">
      <c r="BP30441">
        <f t="shared" si="563"/>
        <v>0.91067266900876076</v>
      </c>
      <c r="BQ30441">
        <v>540.89454728954399</v>
      </c>
      <c r="BR30441">
        <v>30408</v>
      </c>
    </row>
    <row r="30442" spans="68:70" x14ac:dyDescent="0.3">
      <c r="BP30442">
        <f t="shared" si="563"/>
        <v>0.91078768526715426</v>
      </c>
      <c r="BQ30442">
        <v>540.90520321988004</v>
      </c>
      <c r="BR30442">
        <v>30409</v>
      </c>
    </row>
    <row r="30443" spans="68:70" x14ac:dyDescent="0.3">
      <c r="BP30443">
        <f t="shared" si="563"/>
        <v>0.91125056411345051</v>
      </c>
      <c r="BQ30443">
        <v>540.94808083196699</v>
      </c>
      <c r="BR30443">
        <v>30410</v>
      </c>
    </row>
    <row r="30444" spans="68:70" x14ac:dyDescent="0.3">
      <c r="BP30444">
        <f t="shared" si="563"/>
        <v>0.91125235454006659</v>
      </c>
      <c r="BQ30444">
        <v>540.94824666246598</v>
      </c>
      <c r="BR30444">
        <v>30411</v>
      </c>
    </row>
    <row r="30445" spans="68:70" x14ac:dyDescent="0.3">
      <c r="BP30445">
        <f t="shared" si="563"/>
        <v>0.91192849395313058</v>
      </c>
      <c r="BQ30445">
        <v>541.01085949959099</v>
      </c>
      <c r="BR30445">
        <v>30412</v>
      </c>
    </row>
    <row r="30446" spans="68:70" x14ac:dyDescent="0.3">
      <c r="BP30446">
        <f t="shared" si="563"/>
        <v>0.91338393909559046</v>
      </c>
      <c r="BQ30446">
        <v>541.14556001823598</v>
      </c>
      <c r="BR30446">
        <v>30413</v>
      </c>
    </row>
    <row r="30447" spans="68:70" x14ac:dyDescent="0.3">
      <c r="BP30447">
        <f t="shared" si="563"/>
        <v>0.91382991825803994</v>
      </c>
      <c r="BQ30447">
        <v>541.18681362068901</v>
      </c>
      <c r="BR30447">
        <v>30414</v>
      </c>
    </row>
    <row r="30448" spans="68:70" x14ac:dyDescent="0.3">
      <c r="BP30448">
        <f t="shared" si="563"/>
        <v>0.91390724782656407</v>
      </c>
      <c r="BQ30448">
        <v>541.19396567352101</v>
      </c>
      <c r="BR30448">
        <v>30415</v>
      </c>
    </row>
    <row r="30449" spans="68:70" x14ac:dyDescent="0.3">
      <c r="BP30449">
        <f t="shared" si="563"/>
        <v>0.91487936030984429</v>
      </c>
      <c r="BQ30449">
        <v>541.283848561377</v>
      </c>
      <c r="BR30449">
        <v>30416</v>
      </c>
    </row>
    <row r="30450" spans="68:70" x14ac:dyDescent="0.3">
      <c r="BP30450">
        <f t="shared" si="563"/>
        <v>0.91590386811828983</v>
      </c>
      <c r="BQ30450">
        <v>541.37852432693899</v>
      </c>
      <c r="BR30450">
        <v>30417</v>
      </c>
    </row>
    <row r="30451" spans="68:70" x14ac:dyDescent="0.3">
      <c r="BP30451">
        <f t="shared" si="563"/>
        <v>0.91677515693359302</v>
      </c>
      <c r="BQ30451">
        <v>541.45899931946701</v>
      </c>
      <c r="BR30451">
        <v>30418</v>
      </c>
    </row>
    <row r="30452" spans="68:70" x14ac:dyDescent="0.3">
      <c r="BP30452">
        <f t="shared" si="563"/>
        <v>0.91760509221028341</v>
      </c>
      <c r="BQ30452">
        <v>541.53561921429298</v>
      </c>
      <c r="BR30452">
        <v>30419</v>
      </c>
    </row>
    <row r="30453" spans="68:70" x14ac:dyDescent="0.3">
      <c r="BP30453">
        <f t="shared" si="563"/>
        <v>0.91917015773691546</v>
      </c>
      <c r="BQ30453">
        <v>541.68001235200995</v>
      </c>
      <c r="BR30453">
        <v>30420</v>
      </c>
    </row>
    <row r="30454" spans="68:70" x14ac:dyDescent="0.3">
      <c r="BP30454">
        <f t="shared" si="563"/>
        <v>0.91927288150947217</v>
      </c>
      <c r="BQ30454">
        <v>541.68948535926404</v>
      </c>
      <c r="BR30454">
        <v>30421</v>
      </c>
    </row>
    <row r="30455" spans="68:70" x14ac:dyDescent="0.3">
      <c r="BP30455">
        <f t="shared" si="563"/>
        <v>0.92082993444169892</v>
      </c>
      <c r="BQ30455">
        <v>541.83300930619498</v>
      </c>
      <c r="BR30455">
        <v>30422</v>
      </c>
    </row>
    <row r="30456" spans="68:70" x14ac:dyDescent="0.3">
      <c r="BP30456">
        <f t="shared" si="563"/>
        <v>0.92191277574662966</v>
      </c>
      <c r="BQ30456">
        <v>541.93275048112298</v>
      </c>
      <c r="BR30456">
        <v>30423</v>
      </c>
    </row>
    <row r="30457" spans="68:70" x14ac:dyDescent="0.3">
      <c r="BP30457">
        <f t="shared" si="563"/>
        <v>0.92203634818682478</v>
      </c>
      <c r="BQ30457">
        <v>541.94412908960305</v>
      </c>
      <c r="BR30457">
        <v>30424</v>
      </c>
    </row>
    <row r="30458" spans="68:70" x14ac:dyDescent="0.3">
      <c r="BP30458">
        <f t="shared" si="563"/>
        <v>0.92232971342323455</v>
      </c>
      <c r="BQ30458">
        <v>541.97113924530197</v>
      </c>
      <c r="BR30458">
        <v>30425</v>
      </c>
    </row>
    <row r="30459" spans="68:70" x14ac:dyDescent="0.3">
      <c r="BP30459">
        <f t="shared" si="563"/>
        <v>0.92284951309512397</v>
      </c>
      <c r="BQ30459">
        <v>542.01898668739</v>
      </c>
      <c r="BR30459">
        <v>30426</v>
      </c>
    </row>
    <row r="30460" spans="68:70" x14ac:dyDescent="0.3">
      <c r="BP30460">
        <f t="shared" si="563"/>
        <v>0.92344731687166193</v>
      </c>
      <c r="BQ30460">
        <v>542.073997732571</v>
      </c>
      <c r="BR30460">
        <v>30427</v>
      </c>
    </row>
    <row r="30461" spans="68:70" x14ac:dyDescent="0.3">
      <c r="BP30461">
        <f t="shared" si="563"/>
        <v>0.92407590163836395</v>
      </c>
      <c r="BQ30461">
        <v>542.13182210182094</v>
      </c>
      <c r="BR30461">
        <v>30428</v>
      </c>
    </row>
    <row r="30462" spans="68:70" x14ac:dyDescent="0.3">
      <c r="BP30462">
        <f t="shared" si="563"/>
        <v>0.92429119637734714</v>
      </c>
      <c r="BQ30462">
        <v>542.15162283638404</v>
      </c>
      <c r="BR30462">
        <v>30429</v>
      </c>
    </row>
    <row r="30463" spans="68:70" x14ac:dyDescent="0.3">
      <c r="BP30463">
        <f t="shared" si="563"/>
        <v>0.92432895967613316</v>
      </c>
      <c r="BQ30463">
        <v>542.155095702822</v>
      </c>
      <c r="BR30463">
        <v>30430</v>
      </c>
    </row>
    <row r="30464" spans="68:70" x14ac:dyDescent="0.3">
      <c r="BP30464">
        <f t="shared" si="563"/>
        <v>0.9245583800238425</v>
      </c>
      <c r="BQ30464">
        <v>542.17619260594404</v>
      </c>
      <c r="BR30464">
        <v>30431</v>
      </c>
    </row>
    <row r="30465" spans="68:70" x14ac:dyDescent="0.3">
      <c r="BP30465">
        <f t="shared" si="563"/>
        <v>0.92466516266664278</v>
      </c>
      <c r="BQ30465">
        <v>542.18601116952595</v>
      </c>
      <c r="BR30465">
        <v>30432</v>
      </c>
    </row>
    <row r="30466" spans="68:70" x14ac:dyDescent="0.3">
      <c r="BP30466">
        <f t="shared" si="563"/>
        <v>0.92623341665623504</v>
      </c>
      <c r="BQ30466">
        <v>542.33014539788303</v>
      </c>
      <c r="BR30466">
        <v>30433</v>
      </c>
    </row>
    <row r="30467" spans="68:70" x14ac:dyDescent="0.3">
      <c r="BP30467">
        <f t="shared" si="563"/>
        <v>0.92682734936328004</v>
      </c>
      <c r="BQ30467">
        <v>542.38470037970399</v>
      </c>
      <c r="BR30467">
        <v>30434</v>
      </c>
    </row>
    <row r="30468" spans="68:70" x14ac:dyDescent="0.3">
      <c r="BP30468">
        <f t="shared" si="563"/>
        <v>0.9277950923424193</v>
      </c>
      <c r="BQ30468">
        <v>542.47355382804301</v>
      </c>
      <c r="BR30468">
        <v>30435</v>
      </c>
    </row>
    <row r="30469" spans="68:70" x14ac:dyDescent="0.3">
      <c r="BP30469">
        <f t="shared" si="563"/>
        <v>0.92943765103848675</v>
      </c>
      <c r="BQ30469">
        <v>542.62425956075799</v>
      </c>
      <c r="BR30469">
        <v>30436</v>
      </c>
    </row>
    <row r="30470" spans="68:70" x14ac:dyDescent="0.3">
      <c r="BP30470">
        <f t="shared" si="563"/>
        <v>0.92952328636168025</v>
      </c>
      <c r="BQ30470">
        <v>542.63211299854402</v>
      </c>
      <c r="BR30470">
        <v>30437</v>
      </c>
    </row>
    <row r="30471" spans="68:70" x14ac:dyDescent="0.3">
      <c r="BP30471">
        <f t="shared" si="563"/>
        <v>0.92989101062896029</v>
      </c>
      <c r="BQ30471">
        <v>542.66583211675402</v>
      </c>
      <c r="BR30471">
        <v>30438</v>
      </c>
    </row>
    <row r="30472" spans="68:70" x14ac:dyDescent="0.3">
      <c r="BP30472">
        <f t="shared" si="563"/>
        <v>0.93032154114267729</v>
      </c>
      <c r="BQ30472">
        <v>542.70530189200701</v>
      </c>
      <c r="BR30472">
        <v>30439</v>
      </c>
    </row>
    <row r="30473" spans="68:70" x14ac:dyDescent="0.3">
      <c r="BP30473">
        <f t="shared" si="563"/>
        <v>0.93081257413512364</v>
      </c>
      <c r="BQ30473">
        <v>542.75030721060796</v>
      </c>
      <c r="BR30473">
        <v>30440</v>
      </c>
    </row>
    <row r="30474" spans="68:70" x14ac:dyDescent="0.3">
      <c r="BP30474">
        <f t="shared" si="563"/>
        <v>0.93148331188629874</v>
      </c>
      <c r="BQ30474">
        <v>542.81176407722796</v>
      </c>
      <c r="BR30474">
        <v>30441</v>
      </c>
    </row>
    <row r="30475" spans="68:70" x14ac:dyDescent="0.3">
      <c r="BP30475">
        <f t="shared" si="563"/>
        <v>0.93187147664048031</v>
      </c>
      <c r="BQ30475">
        <v>542.84731986638997</v>
      </c>
      <c r="BR30475">
        <v>30442</v>
      </c>
    </row>
    <row r="30476" spans="68:70" x14ac:dyDescent="0.3">
      <c r="BP30476">
        <f t="shared" si="563"/>
        <v>0.9326958513132737</v>
      </c>
      <c r="BQ30476">
        <v>542.92280781343402</v>
      </c>
      <c r="BR30476">
        <v>30443</v>
      </c>
    </row>
    <row r="30477" spans="68:70" x14ac:dyDescent="0.3">
      <c r="BP30477">
        <f t="shared" si="563"/>
        <v>0.93366245179814633</v>
      </c>
      <c r="BQ30477">
        <v>543.01127689323403</v>
      </c>
      <c r="BR30477">
        <v>30444</v>
      </c>
    </row>
    <row r="30478" spans="68:70" x14ac:dyDescent="0.3">
      <c r="BP30478">
        <f t="shared" si="563"/>
        <v>0.93385873427374366</v>
      </c>
      <c r="BQ30478">
        <v>543.02923624914399</v>
      </c>
      <c r="BR30478">
        <v>30445</v>
      </c>
    </row>
    <row r="30479" spans="68:70" x14ac:dyDescent="0.3">
      <c r="BP30479">
        <f t="shared" si="563"/>
        <v>0.93405032077121841</v>
      </c>
      <c r="BQ30479">
        <v>543.04676411468904</v>
      </c>
      <c r="BR30479">
        <v>30446</v>
      </c>
    </row>
    <row r="30480" spans="68:70" x14ac:dyDescent="0.3">
      <c r="BP30480">
        <f t="shared" si="563"/>
        <v>0.93458866281195407</v>
      </c>
      <c r="BQ30480">
        <v>543.09600633161199</v>
      </c>
      <c r="BR30480">
        <v>30447</v>
      </c>
    </row>
    <row r="30481" spans="68:70" x14ac:dyDescent="0.3">
      <c r="BP30481">
        <f t="shared" si="563"/>
        <v>0.93469055736539308</v>
      </c>
      <c r="BQ30481">
        <v>543.10532504339699</v>
      </c>
      <c r="BR30481">
        <v>30448</v>
      </c>
    </row>
    <row r="30482" spans="68:70" x14ac:dyDescent="0.3">
      <c r="BP30482">
        <f t="shared" si="563"/>
        <v>0.93486431466050723</v>
      </c>
      <c r="BQ30482">
        <v>543.12121475218703</v>
      </c>
      <c r="BR30482">
        <v>30449</v>
      </c>
    </row>
    <row r="30483" spans="68:70" x14ac:dyDescent="0.3">
      <c r="BP30483">
        <f t="shared" si="563"/>
        <v>0.93582374207746233</v>
      </c>
      <c r="BQ30483">
        <v>543.20892562865299</v>
      </c>
      <c r="BR30483">
        <v>30450</v>
      </c>
    </row>
    <row r="30484" spans="68:70" x14ac:dyDescent="0.3">
      <c r="BP30484">
        <f t="shared" si="563"/>
        <v>0.93658117911777494</v>
      </c>
      <c r="BQ30484">
        <v>543.27813878574</v>
      </c>
      <c r="BR30484">
        <v>30451</v>
      </c>
    </row>
    <row r="30485" spans="68:70" x14ac:dyDescent="0.3">
      <c r="BP30485">
        <f t="shared" si="563"/>
        <v>0.93722997010517317</v>
      </c>
      <c r="BQ30485">
        <v>543.33740182277495</v>
      </c>
      <c r="BR30485">
        <v>30452</v>
      </c>
    </row>
    <row r="30486" spans="68:70" x14ac:dyDescent="0.3">
      <c r="BP30486">
        <f t="shared" si="563"/>
        <v>0.93911149275106642</v>
      </c>
      <c r="BQ30486">
        <v>543.50915135584603</v>
      </c>
      <c r="BR30486">
        <v>30453</v>
      </c>
    </row>
    <row r="30487" spans="68:70" x14ac:dyDescent="0.3">
      <c r="BP30487">
        <f t="shared" si="563"/>
        <v>0.93922760456860144</v>
      </c>
      <c r="BQ30487">
        <v>543.51974465953197</v>
      </c>
      <c r="BR30487">
        <v>30454</v>
      </c>
    </row>
    <row r="30488" spans="68:70" x14ac:dyDescent="0.3">
      <c r="BP30488">
        <f t="shared" si="563"/>
        <v>0.93943188517782816</v>
      </c>
      <c r="BQ30488">
        <v>543.53838033368402</v>
      </c>
      <c r="BR30488">
        <v>30455</v>
      </c>
    </row>
    <row r="30489" spans="68:70" x14ac:dyDescent="0.3">
      <c r="BP30489">
        <f t="shared" si="563"/>
        <v>0.94022132360975785</v>
      </c>
      <c r="BQ30489">
        <v>543.610378495389</v>
      </c>
      <c r="BR30489">
        <v>30456</v>
      </c>
    </row>
    <row r="30490" spans="68:70" x14ac:dyDescent="0.3">
      <c r="BP30490">
        <f t="shared" si="563"/>
        <v>0.94035154580794533</v>
      </c>
      <c r="BQ30490">
        <v>543.62225208235702</v>
      </c>
      <c r="BR30490">
        <v>30457</v>
      </c>
    </row>
    <row r="30491" spans="68:70" x14ac:dyDescent="0.3">
      <c r="BP30491">
        <f t="shared" si="563"/>
        <v>0.94049640498422649</v>
      </c>
      <c r="BQ30491">
        <v>543.63545929486804</v>
      </c>
      <c r="BR30491">
        <v>30458</v>
      </c>
    </row>
    <row r="30492" spans="68:70" x14ac:dyDescent="0.3">
      <c r="BP30492">
        <f t="shared" si="563"/>
        <v>0.94127436617918347</v>
      </c>
      <c r="BQ30492">
        <v>543.70637078033701</v>
      </c>
      <c r="BR30492">
        <v>30459</v>
      </c>
    </row>
    <row r="30493" spans="68:70" x14ac:dyDescent="0.3">
      <c r="BP30493">
        <f t="shared" si="563"/>
        <v>0.94157470528062193</v>
      </c>
      <c r="BQ30493">
        <v>543.73373897326201</v>
      </c>
      <c r="BR30493">
        <v>30460</v>
      </c>
    </row>
    <row r="30494" spans="68:70" x14ac:dyDescent="0.3">
      <c r="BP30494">
        <f t="shared" si="563"/>
        <v>0.94161886523543614</v>
      </c>
      <c r="BQ30494">
        <v>543.73776265051094</v>
      </c>
      <c r="BR30494">
        <v>30461</v>
      </c>
    </row>
    <row r="30495" spans="68:70" x14ac:dyDescent="0.3">
      <c r="BP30495">
        <f t="shared" si="563"/>
        <v>0.94205492546681724</v>
      </c>
      <c r="BQ30495">
        <v>543.77748963809802</v>
      </c>
      <c r="BR30495">
        <v>30462</v>
      </c>
    </row>
    <row r="30496" spans="68:70" x14ac:dyDescent="0.3">
      <c r="BP30496">
        <f t="shared" si="563"/>
        <v>0.94274647370076847</v>
      </c>
      <c r="BQ30496">
        <v>543.84047384782195</v>
      </c>
      <c r="BR30496">
        <v>30463</v>
      </c>
    </row>
    <row r="30497" spans="68:70" x14ac:dyDescent="0.3">
      <c r="BP30497">
        <f t="shared" si="563"/>
        <v>0.94321653342642831</v>
      </c>
      <c r="BQ30497">
        <v>543.88327233909899</v>
      </c>
      <c r="BR30497">
        <v>30464</v>
      </c>
    </row>
    <row r="30498" spans="68:70" x14ac:dyDescent="0.3">
      <c r="BP30498">
        <f t="shared" ref="BP30498:BP30561" si="564">(BQ30498 - $BS$31303)*(BQ30498 - $BS$31303)/31269</f>
        <v>0.94334504662270402</v>
      </c>
      <c r="BQ30498">
        <v>543.89497148698797</v>
      </c>
      <c r="BR30498">
        <v>30465</v>
      </c>
    </row>
    <row r="30499" spans="68:70" x14ac:dyDescent="0.3">
      <c r="BP30499">
        <f t="shared" si="564"/>
        <v>0.94423200925947937</v>
      </c>
      <c r="BQ30499">
        <v>543.97569405900799</v>
      </c>
      <c r="BR30499">
        <v>30466</v>
      </c>
    </row>
    <row r="30500" spans="68:70" x14ac:dyDescent="0.3">
      <c r="BP30500">
        <f t="shared" si="564"/>
        <v>0.94473881938379323</v>
      </c>
      <c r="BQ30500">
        <v>544.02180188640602</v>
      </c>
      <c r="BR30500">
        <v>30467</v>
      </c>
    </row>
    <row r="30501" spans="68:70" x14ac:dyDescent="0.3">
      <c r="BP30501">
        <f t="shared" si="564"/>
        <v>0.94484638354194539</v>
      </c>
      <c r="BQ30501">
        <v>544.03158610938306</v>
      </c>
      <c r="BR30501">
        <v>30468</v>
      </c>
    </row>
    <row r="30502" spans="68:70" x14ac:dyDescent="0.3">
      <c r="BP30502">
        <f t="shared" si="564"/>
        <v>0.94488375007180114</v>
      </c>
      <c r="BQ30502">
        <v>544.03498490361096</v>
      </c>
      <c r="BR30502">
        <v>30469</v>
      </c>
    </row>
    <row r="30503" spans="68:70" x14ac:dyDescent="0.3">
      <c r="BP30503">
        <f t="shared" si="564"/>
        <v>0.94527385412447928</v>
      </c>
      <c r="BQ30503">
        <v>544.07046407381699</v>
      </c>
      <c r="BR30503">
        <v>30470</v>
      </c>
    </row>
    <row r="30504" spans="68:70" x14ac:dyDescent="0.3">
      <c r="BP30504">
        <f t="shared" si="564"/>
        <v>0.94581469840927068</v>
      </c>
      <c r="BQ30504">
        <v>544.11964065296604</v>
      </c>
      <c r="BR30504">
        <v>30471</v>
      </c>
    </row>
    <row r="30505" spans="68:70" x14ac:dyDescent="0.3">
      <c r="BP30505">
        <f t="shared" si="564"/>
        <v>0.94617821196518259</v>
      </c>
      <c r="BQ30505">
        <v>544.15268543252103</v>
      </c>
      <c r="BR30505">
        <v>30472</v>
      </c>
    </row>
    <row r="30506" spans="68:70" x14ac:dyDescent="0.3">
      <c r="BP30506">
        <f t="shared" si="564"/>
        <v>0.94619705797663056</v>
      </c>
      <c r="BQ30506">
        <v>544.15439843431204</v>
      </c>
      <c r="BR30506">
        <v>30473</v>
      </c>
    </row>
    <row r="30507" spans="68:70" x14ac:dyDescent="0.3">
      <c r="BP30507">
        <f t="shared" si="564"/>
        <v>0.94680331611057067</v>
      </c>
      <c r="BQ30507">
        <v>544.20949496238597</v>
      </c>
      <c r="BR30507">
        <v>30474</v>
      </c>
    </row>
    <row r="30508" spans="68:70" x14ac:dyDescent="0.3">
      <c r="BP30508">
        <f t="shared" si="564"/>
        <v>0.94710178003300827</v>
      </c>
      <c r="BQ30508">
        <v>544.236612780011</v>
      </c>
      <c r="BR30508">
        <v>30475</v>
      </c>
    </row>
    <row r="30509" spans="68:70" x14ac:dyDescent="0.3">
      <c r="BP30509">
        <f t="shared" si="564"/>
        <v>0.94711603824387858</v>
      </c>
      <c r="BQ30509">
        <v>544.23790814475603</v>
      </c>
      <c r="BR30509">
        <v>30476</v>
      </c>
    </row>
    <row r="30510" spans="68:70" x14ac:dyDescent="0.3">
      <c r="BP30510">
        <f t="shared" si="564"/>
        <v>0.9474935869188239</v>
      </c>
      <c r="BQ30510">
        <v>544.27220506166702</v>
      </c>
      <c r="BR30510">
        <v>30477</v>
      </c>
    </row>
    <row r="30511" spans="68:70" x14ac:dyDescent="0.3">
      <c r="BP30511">
        <f t="shared" si="564"/>
        <v>0.9485871496338466</v>
      </c>
      <c r="BQ30511">
        <v>544.37150690218505</v>
      </c>
      <c r="BR30511">
        <v>30478</v>
      </c>
    </row>
    <row r="30512" spans="68:70" x14ac:dyDescent="0.3">
      <c r="BP30512">
        <f t="shared" si="564"/>
        <v>0.9487731710393621</v>
      </c>
      <c r="BQ30512">
        <v>544.38839302771203</v>
      </c>
      <c r="BR30512">
        <v>30479</v>
      </c>
    </row>
    <row r="30513" spans="68:70" x14ac:dyDescent="0.3">
      <c r="BP30513">
        <f t="shared" si="564"/>
        <v>0.94897915108976949</v>
      </c>
      <c r="BQ30513">
        <v>544.40708897149</v>
      </c>
      <c r="BR30513">
        <v>30480</v>
      </c>
    </row>
    <row r="30514" spans="68:70" x14ac:dyDescent="0.3">
      <c r="BP30514">
        <f t="shared" si="564"/>
        <v>0.94990857568313347</v>
      </c>
      <c r="BQ30514">
        <v>544.49142371487005</v>
      </c>
      <c r="BR30514">
        <v>30481</v>
      </c>
    </row>
    <row r="30515" spans="68:70" x14ac:dyDescent="0.3">
      <c r="BP30515">
        <f t="shared" si="564"/>
        <v>0.95029650823766865</v>
      </c>
      <c r="BQ30515">
        <v>544.52661199082002</v>
      </c>
      <c r="BR30515">
        <v>30482</v>
      </c>
    </row>
    <row r="30516" spans="68:70" x14ac:dyDescent="0.3">
      <c r="BP30516">
        <f t="shared" si="564"/>
        <v>0.95055139987921933</v>
      </c>
      <c r="BQ30516">
        <v>544.54972858820202</v>
      </c>
      <c r="BR30516">
        <v>30483</v>
      </c>
    </row>
    <row r="30517" spans="68:70" x14ac:dyDescent="0.3">
      <c r="BP30517">
        <f t="shared" si="564"/>
        <v>0.95086256662321622</v>
      </c>
      <c r="BQ30517">
        <v>544.57794467843803</v>
      </c>
      <c r="BR30517">
        <v>30484</v>
      </c>
    </row>
    <row r="30518" spans="68:70" x14ac:dyDescent="0.3">
      <c r="BP30518">
        <f t="shared" si="564"/>
        <v>0.95208944362673409</v>
      </c>
      <c r="BQ30518">
        <v>544.68915091127406</v>
      </c>
      <c r="BR30518">
        <v>30485</v>
      </c>
    </row>
    <row r="30519" spans="68:70" x14ac:dyDescent="0.3">
      <c r="BP30519">
        <f t="shared" si="564"/>
        <v>0.95235110974075488</v>
      </c>
      <c r="BQ30519">
        <v>544.71285950386596</v>
      </c>
      <c r="BR30519">
        <v>30486</v>
      </c>
    </row>
    <row r="30520" spans="68:70" x14ac:dyDescent="0.3">
      <c r="BP30520">
        <f t="shared" si="564"/>
        <v>0.95252398804052374</v>
      </c>
      <c r="BQ30520">
        <v>544.72852157634304</v>
      </c>
      <c r="BR30520">
        <v>30487</v>
      </c>
    </row>
    <row r="30521" spans="68:70" x14ac:dyDescent="0.3">
      <c r="BP30521">
        <f t="shared" si="564"/>
        <v>0.95312326116092094</v>
      </c>
      <c r="BQ30521">
        <v>544.78280228964195</v>
      </c>
      <c r="BR30521">
        <v>30488</v>
      </c>
    </row>
    <row r="30522" spans="68:70" x14ac:dyDescent="0.3">
      <c r="BP30522">
        <f t="shared" si="564"/>
        <v>0.95481288155784927</v>
      </c>
      <c r="BQ30522">
        <v>544.93575221419405</v>
      </c>
      <c r="BR30522">
        <v>30489</v>
      </c>
    </row>
    <row r="30523" spans="68:70" x14ac:dyDescent="0.3">
      <c r="BP30523">
        <f t="shared" si="564"/>
        <v>0.95547962640977713</v>
      </c>
      <c r="BQ30523">
        <v>544.99607088182597</v>
      </c>
      <c r="BR30523">
        <v>30490</v>
      </c>
    </row>
    <row r="30524" spans="68:70" x14ac:dyDescent="0.3">
      <c r="BP30524">
        <f t="shared" si="564"/>
        <v>0.95579658783996491</v>
      </c>
      <c r="BQ30524">
        <v>545.02473817515204</v>
      </c>
      <c r="BR30524">
        <v>30491</v>
      </c>
    </row>
    <row r="30525" spans="68:70" x14ac:dyDescent="0.3">
      <c r="BP30525">
        <f t="shared" si="564"/>
        <v>0.95586846856149899</v>
      </c>
      <c r="BQ30525">
        <v>545.031238701539</v>
      </c>
      <c r="BR30525">
        <v>30492</v>
      </c>
    </row>
    <row r="30526" spans="68:70" x14ac:dyDescent="0.3">
      <c r="BP30526">
        <f t="shared" si="564"/>
        <v>0.95591253109214691</v>
      </c>
      <c r="BQ30526">
        <v>545.03522337157801</v>
      </c>
      <c r="BR30526">
        <v>30493</v>
      </c>
    </row>
    <row r="30527" spans="68:70" x14ac:dyDescent="0.3">
      <c r="BP30527">
        <f t="shared" si="564"/>
        <v>0.95807410299903073</v>
      </c>
      <c r="BQ30527">
        <v>545.23058636662597</v>
      </c>
      <c r="BR30527">
        <v>30494</v>
      </c>
    </row>
    <row r="30528" spans="68:70" x14ac:dyDescent="0.3">
      <c r="BP30528">
        <f t="shared" si="564"/>
        <v>0.95855768673766628</v>
      </c>
      <c r="BQ30528">
        <v>545.27426251641805</v>
      </c>
      <c r="BR30528">
        <v>30495</v>
      </c>
    </row>
    <row r="30529" spans="68:70" x14ac:dyDescent="0.3">
      <c r="BP30529">
        <f t="shared" si="564"/>
        <v>0.95891628537678186</v>
      </c>
      <c r="BQ30529">
        <v>545.30664319148605</v>
      </c>
      <c r="BR30529">
        <v>30496</v>
      </c>
    </row>
    <row r="30530" spans="68:70" x14ac:dyDescent="0.3">
      <c r="BP30530">
        <f t="shared" si="564"/>
        <v>0.95913990310215547</v>
      </c>
      <c r="BQ30530">
        <v>545.32683231950796</v>
      </c>
      <c r="BR30530">
        <v>30497</v>
      </c>
    </row>
    <row r="30531" spans="68:70" x14ac:dyDescent="0.3">
      <c r="BP30531">
        <f t="shared" si="564"/>
        <v>0.96120095235312586</v>
      </c>
      <c r="BQ30531">
        <v>545.51280162532203</v>
      </c>
      <c r="BR30531">
        <v>30498</v>
      </c>
    </row>
    <row r="30532" spans="68:70" x14ac:dyDescent="0.3">
      <c r="BP30532">
        <f t="shared" si="564"/>
        <v>0.9613787022446485</v>
      </c>
      <c r="BQ30532">
        <v>545.52883072657096</v>
      </c>
      <c r="BR30532">
        <v>30499</v>
      </c>
    </row>
    <row r="30533" spans="68:70" x14ac:dyDescent="0.3">
      <c r="BP30533">
        <f t="shared" si="564"/>
        <v>0.96167629002131982</v>
      </c>
      <c r="BQ30533">
        <v>545.55566323266203</v>
      </c>
      <c r="BR30533">
        <v>30500</v>
      </c>
    </row>
    <row r="30534" spans="68:70" x14ac:dyDescent="0.3">
      <c r="BP30534">
        <f t="shared" si="564"/>
        <v>0.96187430959065545</v>
      </c>
      <c r="BQ30534">
        <v>545.57351570229901</v>
      </c>
      <c r="BR30534">
        <v>30501</v>
      </c>
    </row>
    <row r="30535" spans="68:70" x14ac:dyDescent="0.3">
      <c r="BP30535">
        <f t="shared" si="564"/>
        <v>0.96235957598069266</v>
      </c>
      <c r="BQ30535">
        <v>545.61725716337503</v>
      </c>
      <c r="BR30535">
        <v>30502</v>
      </c>
    </row>
    <row r="30536" spans="68:70" x14ac:dyDescent="0.3">
      <c r="BP30536">
        <f t="shared" si="564"/>
        <v>0.96237354542874209</v>
      </c>
      <c r="BQ30536">
        <v>545.61851619310505</v>
      </c>
      <c r="BR30536">
        <v>30503</v>
      </c>
    </row>
    <row r="30537" spans="68:70" x14ac:dyDescent="0.3">
      <c r="BP30537">
        <f t="shared" si="564"/>
        <v>0.96316679170921349</v>
      </c>
      <c r="BQ30537">
        <v>545.68999441519497</v>
      </c>
      <c r="BR30537">
        <v>30504</v>
      </c>
    </row>
    <row r="30538" spans="68:70" x14ac:dyDescent="0.3">
      <c r="BP30538">
        <f t="shared" si="564"/>
        <v>0.96343592771187059</v>
      </c>
      <c r="BQ30538">
        <v>545.71423916533502</v>
      </c>
      <c r="BR30538">
        <v>30505</v>
      </c>
    </row>
    <row r="30539" spans="68:70" x14ac:dyDescent="0.3">
      <c r="BP30539">
        <f t="shared" si="564"/>
        <v>0.96441481451096445</v>
      </c>
      <c r="BQ30539">
        <v>545.80239230418204</v>
      </c>
      <c r="BR30539">
        <v>30506</v>
      </c>
    </row>
    <row r="30540" spans="68:70" x14ac:dyDescent="0.3">
      <c r="BP30540">
        <f t="shared" si="564"/>
        <v>0.96464168973017639</v>
      </c>
      <c r="BQ30540">
        <v>545.82281704653099</v>
      </c>
      <c r="BR30540">
        <v>30507</v>
      </c>
    </row>
    <row r="30541" spans="68:70" x14ac:dyDescent="0.3">
      <c r="BP30541">
        <f t="shared" si="564"/>
        <v>0.96538672990589647</v>
      </c>
      <c r="BQ30541">
        <v>545.88987338673701</v>
      </c>
      <c r="BR30541">
        <v>30508</v>
      </c>
    </row>
    <row r="30542" spans="68:70" x14ac:dyDescent="0.3">
      <c r="BP30542">
        <f t="shared" si="564"/>
        <v>0.96695861584565101</v>
      </c>
      <c r="BQ30542">
        <v>546.03126403669398</v>
      </c>
      <c r="BR30542">
        <v>30509</v>
      </c>
    </row>
    <row r="30543" spans="68:70" x14ac:dyDescent="0.3">
      <c r="BP30543">
        <f t="shared" si="564"/>
        <v>0.96759393428203111</v>
      </c>
      <c r="BQ30543">
        <v>546.08837811819501</v>
      </c>
      <c r="BR30543">
        <v>30510</v>
      </c>
    </row>
    <row r="30544" spans="68:70" x14ac:dyDescent="0.3">
      <c r="BP30544">
        <f t="shared" si="564"/>
        <v>0.96773960770794654</v>
      </c>
      <c r="BQ30544">
        <v>546.10147127656296</v>
      </c>
      <c r="BR30544">
        <v>30511</v>
      </c>
    </row>
    <row r="30545" spans="68:70" x14ac:dyDescent="0.3">
      <c r="BP30545">
        <f t="shared" si="564"/>
        <v>0.96831801322346744</v>
      </c>
      <c r="BQ30545">
        <v>546.15344876489098</v>
      </c>
      <c r="BR30545">
        <v>30512</v>
      </c>
    </row>
    <row r="30546" spans="68:70" x14ac:dyDescent="0.3">
      <c r="BP30546">
        <f t="shared" si="564"/>
        <v>0.96859127420819979</v>
      </c>
      <c r="BQ30546">
        <v>546.17799952754399</v>
      </c>
      <c r="BR30546">
        <v>30513</v>
      </c>
    </row>
    <row r="30547" spans="68:70" x14ac:dyDescent="0.3">
      <c r="BP30547">
        <f t="shared" si="564"/>
        <v>0.96860328989636824</v>
      </c>
      <c r="BQ30547">
        <v>546.17907898126202</v>
      </c>
      <c r="BR30547">
        <v>30514</v>
      </c>
    </row>
    <row r="30548" spans="68:70" x14ac:dyDescent="0.3">
      <c r="BP30548">
        <f t="shared" si="564"/>
        <v>0.9695601599075796</v>
      </c>
      <c r="BQ30548">
        <v>546.26501985322795</v>
      </c>
      <c r="BR30548">
        <v>30515</v>
      </c>
    </row>
    <row r="30549" spans="68:70" x14ac:dyDescent="0.3">
      <c r="BP30549">
        <f t="shared" si="564"/>
        <v>0.969627243781784</v>
      </c>
      <c r="BQ30549">
        <v>546.27104337165997</v>
      </c>
      <c r="BR30549">
        <v>30516</v>
      </c>
    </row>
    <row r="30550" spans="68:70" x14ac:dyDescent="0.3">
      <c r="BP30550">
        <f t="shared" si="564"/>
        <v>0.97126568947144731</v>
      </c>
      <c r="BQ30550">
        <v>546.418096171549</v>
      </c>
      <c r="BR30550">
        <v>30517</v>
      </c>
    </row>
    <row r="30551" spans="68:70" x14ac:dyDescent="0.3">
      <c r="BP30551">
        <f t="shared" si="564"/>
        <v>0.97146551876753195</v>
      </c>
      <c r="BQ30551">
        <v>546.43602264239405</v>
      </c>
      <c r="BR30551">
        <v>30518</v>
      </c>
    </row>
    <row r="30552" spans="68:70" x14ac:dyDescent="0.3">
      <c r="BP30552">
        <f t="shared" si="564"/>
        <v>0.97160468744537865</v>
      </c>
      <c r="BQ30552">
        <v>546.44850622541003</v>
      </c>
      <c r="BR30552">
        <v>30519</v>
      </c>
    </row>
    <row r="30553" spans="68:70" x14ac:dyDescent="0.3">
      <c r="BP30553">
        <f t="shared" si="564"/>
        <v>0.97173999790905852</v>
      </c>
      <c r="BQ30553">
        <v>546.46064286520004</v>
      </c>
      <c r="BR30553">
        <v>30520</v>
      </c>
    </row>
    <row r="30554" spans="68:70" x14ac:dyDescent="0.3">
      <c r="BP30554">
        <f t="shared" si="564"/>
        <v>0.97192474119707895</v>
      </c>
      <c r="BQ30554">
        <v>546.47721200604803</v>
      </c>
      <c r="BR30554">
        <v>30521</v>
      </c>
    </row>
    <row r="30555" spans="68:70" x14ac:dyDescent="0.3">
      <c r="BP30555">
        <f t="shared" si="564"/>
        <v>0.97247343684439658</v>
      </c>
      <c r="BQ30555">
        <v>546.52641379740999</v>
      </c>
      <c r="BR30555">
        <v>30522</v>
      </c>
    </row>
    <row r="30556" spans="68:70" x14ac:dyDescent="0.3">
      <c r="BP30556">
        <f t="shared" si="564"/>
        <v>0.97260400242860445</v>
      </c>
      <c r="BQ30556">
        <v>546.53811962886505</v>
      </c>
      <c r="BR30556">
        <v>30523</v>
      </c>
    </row>
    <row r="30557" spans="68:70" x14ac:dyDescent="0.3">
      <c r="BP30557">
        <f t="shared" si="564"/>
        <v>0.97306024624116594</v>
      </c>
      <c r="BQ30557">
        <v>546.57901790846995</v>
      </c>
      <c r="BR30557">
        <v>30524</v>
      </c>
    </row>
    <row r="30558" spans="68:70" x14ac:dyDescent="0.3">
      <c r="BP30558">
        <f t="shared" si="564"/>
        <v>0.9733813529240497</v>
      </c>
      <c r="BQ30558">
        <v>546.60779657422904</v>
      </c>
      <c r="BR30558">
        <v>30525</v>
      </c>
    </row>
    <row r="30559" spans="68:70" x14ac:dyDescent="0.3">
      <c r="BP30559">
        <f t="shared" si="564"/>
        <v>0.97433075615299036</v>
      </c>
      <c r="BQ30559">
        <v>546.69285754475095</v>
      </c>
      <c r="BR30559">
        <v>30526</v>
      </c>
    </row>
    <row r="30560" spans="68:70" x14ac:dyDescent="0.3">
      <c r="BP30560">
        <f t="shared" si="564"/>
        <v>0.97435421401977196</v>
      </c>
      <c r="BQ30560">
        <v>546.694958707517</v>
      </c>
      <c r="BR30560">
        <v>30527</v>
      </c>
    </row>
    <row r="30561" spans="68:70" x14ac:dyDescent="0.3">
      <c r="BP30561">
        <f t="shared" si="564"/>
        <v>0.97437806929722448</v>
      </c>
      <c r="BQ30561">
        <v>546.697095441123</v>
      </c>
      <c r="BR30561">
        <v>30528</v>
      </c>
    </row>
    <row r="30562" spans="68:70" x14ac:dyDescent="0.3">
      <c r="BP30562">
        <f t="shared" ref="BP30562:BP30625" si="565">(BQ30562 - $BS$31303)*(BQ30562 - $BS$31303)/31269</f>
        <v>0.97795650734271289</v>
      </c>
      <c r="BQ30562">
        <v>547.01732289359995</v>
      </c>
      <c r="BR30562">
        <v>30529</v>
      </c>
    </row>
    <row r="30563" spans="68:70" x14ac:dyDescent="0.3">
      <c r="BP30563">
        <f t="shared" si="565"/>
        <v>0.98074122935494223</v>
      </c>
      <c r="BQ30563">
        <v>547.26611708987502</v>
      </c>
      <c r="BR30563">
        <v>30530</v>
      </c>
    </row>
    <row r="30564" spans="68:70" x14ac:dyDescent="0.3">
      <c r="BP30564">
        <f t="shared" si="565"/>
        <v>0.98080531628329914</v>
      </c>
      <c r="BQ30564">
        <v>547.27183861943604</v>
      </c>
      <c r="BR30564">
        <v>30531</v>
      </c>
    </row>
    <row r="30565" spans="68:70" x14ac:dyDescent="0.3">
      <c r="BP30565">
        <f t="shared" si="565"/>
        <v>0.98103796993581838</v>
      </c>
      <c r="BQ30565">
        <v>547.29260781702101</v>
      </c>
      <c r="BR30565">
        <v>30532</v>
      </c>
    </row>
    <row r="30566" spans="68:70" x14ac:dyDescent="0.3">
      <c r="BP30566">
        <f t="shared" si="565"/>
        <v>0.98289354076200053</v>
      </c>
      <c r="BQ30566">
        <v>547.45816819663003</v>
      </c>
      <c r="BR30566">
        <v>30533</v>
      </c>
    </row>
    <row r="30567" spans="68:70" x14ac:dyDescent="0.3">
      <c r="BP30567">
        <f t="shared" si="565"/>
        <v>0.98315693020271366</v>
      </c>
      <c r="BQ30567">
        <v>547.48165603383995</v>
      </c>
      <c r="BR30567">
        <v>30534</v>
      </c>
    </row>
    <row r="30568" spans="68:70" x14ac:dyDescent="0.3">
      <c r="BP30568">
        <f t="shared" si="565"/>
        <v>0.98321775455447613</v>
      </c>
      <c r="BQ30568">
        <v>547.48707961758396</v>
      </c>
      <c r="BR30568">
        <v>30535</v>
      </c>
    </row>
    <row r="30569" spans="68:70" x14ac:dyDescent="0.3">
      <c r="BP30569">
        <f t="shared" si="565"/>
        <v>0.98379126289956498</v>
      </c>
      <c r="BQ30569">
        <v>547.53820994447005</v>
      </c>
      <c r="BR30569">
        <v>30536</v>
      </c>
    </row>
    <row r="30570" spans="68:70" x14ac:dyDescent="0.3">
      <c r="BP30570">
        <f t="shared" si="565"/>
        <v>0.9851697613514151</v>
      </c>
      <c r="BQ30570">
        <v>547.66104709911701</v>
      </c>
      <c r="BR30570">
        <v>30537</v>
      </c>
    </row>
    <row r="30571" spans="68:70" x14ac:dyDescent="0.3">
      <c r="BP30571">
        <f t="shared" si="565"/>
        <v>0.98562370190507331</v>
      </c>
      <c r="BQ30571">
        <v>547.70147865254296</v>
      </c>
      <c r="BR30571">
        <v>30538</v>
      </c>
    </row>
    <row r="30572" spans="68:70" x14ac:dyDescent="0.3">
      <c r="BP30572">
        <f t="shared" si="565"/>
        <v>0.98592628082143174</v>
      </c>
      <c r="BQ30572">
        <v>547.72842356438298</v>
      </c>
      <c r="BR30572">
        <v>30539</v>
      </c>
    </row>
    <row r="30573" spans="68:70" x14ac:dyDescent="0.3">
      <c r="BP30573">
        <f t="shared" si="565"/>
        <v>0.98654129144709801</v>
      </c>
      <c r="BQ30573">
        <v>547.78317804791902</v>
      </c>
      <c r="BR30573">
        <v>30540</v>
      </c>
    </row>
    <row r="30574" spans="68:70" x14ac:dyDescent="0.3">
      <c r="BP30574">
        <f t="shared" si="565"/>
        <v>0.98697238442302826</v>
      </c>
      <c r="BQ30574">
        <v>547.82154814319097</v>
      </c>
      <c r="BR30574">
        <v>30541</v>
      </c>
    </row>
    <row r="30575" spans="68:70" x14ac:dyDescent="0.3">
      <c r="BP30575">
        <f t="shared" si="565"/>
        <v>0.98701614844653929</v>
      </c>
      <c r="BQ30575">
        <v>547.82544295903801</v>
      </c>
      <c r="BR30575">
        <v>30542</v>
      </c>
    </row>
    <row r="30576" spans="68:70" x14ac:dyDescent="0.3">
      <c r="BP30576">
        <f t="shared" si="565"/>
        <v>0.98711671673616308</v>
      </c>
      <c r="BQ30576">
        <v>547.83439279083598</v>
      </c>
      <c r="BR30576">
        <v>30543</v>
      </c>
    </row>
    <row r="30577" spans="68:70" x14ac:dyDescent="0.3">
      <c r="BP30577">
        <f t="shared" si="565"/>
        <v>0.98714688480294832</v>
      </c>
      <c r="BQ30577">
        <v>547.83707743611001</v>
      </c>
      <c r="BR30577">
        <v>30544</v>
      </c>
    </row>
    <row r="30578" spans="68:70" x14ac:dyDescent="0.3">
      <c r="BP30578">
        <f t="shared" si="565"/>
        <v>0.98909290442095366</v>
      </c>
      <c r="BQ30578">
        <v>548.01016642686102</v>
      </c>
      <c r="BR30578">
        <v>30545</v>
      </c>
    </row>
    <row r="30579" spans="68:70" x14ac:dyDescent="0.3">
      <c r="BP30579">
        <f t="shared" si="565"/>
        <v>0.99156765569138039</v>
      </c>
      <c r="BQ30579">
        <v>548.23003776125404</v>
      </c>
      <c r="BR30579">
        <v>30546</v>
      </c>
    </row>
    <row r="30580" spans="68:70" x14ac:dyDescent="0.3">
      <c r="BP30580">
        <f t="shared" si="565"/>
        <v>0.99172906172599939</v>
      </c>
      <c r="BQ30580">
        <v>548.24436847827099</v>
      </c>
      <c r="BR30580">
        <v>30547</v>
      </c>
    </row>
    <row r="30581" spans="68:70" x14ac:dyDescent="0.3">
      <c r="BP30581">
        <f t="shared" si="565"/>
        <v>0.99206620527166789</v>
      </c>
      <c r="BQ30581">
        <v>548.27429859598999</v>
      </c>
      <c r="BR30581">
        <v>30548</v>
      </c>
    </row>
    <row r="30582" spans="68:70" x14ac:dyDescent="0.3">
      <c r="BP30582">
        <f t="shared" si="565"/>
        <v>0.9922189357924398</v>
      </c>
      <c r="BQ30582">
        <v>548.28785566451404</v>
      </c>
      <c r="BR30582">
        <v>30549</v>
      </c>
    </row>
    <row r="30583" spans="68:70" x14ac:dyDescent="0.3">
      <c r="BP30583">
        <f t="shared" si="565"/>
        <v>0.9923163784193576</v>
      </c>
      <c r="BQ30583">
        <v>548.29650457826494</v>
      </c>
      <c r="BR30583">
        <v>30550</v>
      </c>
    </row>
    <row r="30584" spans="68:70" x14ac:dyDescent="0.3">
      <c r="BP30584">
        <f t="shared" si="565"/>
        <v>0.99292519142481983</v>
      </c>
      <c r="BQ30584">
        <v>548.35053262222095</v>
      </c>
      <c r="BR30584">
        <v>30551</v>
      </c>
    </row>
    <row r="30585" spans="68:70" x14ac:dyDescent="0.3">
      <c r="BP30585">
        <f t="shared" si="565"/>
        <v>0.99361945200439727</v>
      </c>
      <c r="BQ30585">
        <v>548.41212335155706</v>
      </c>
      <c r="BR30585">
        <v>30552</v>
      </c>
    </row>
    <row r="30586" spans="68:70" x14ac:dyDescent="0.3">
      <c r="BP30586">
        <f t="shared" si="565"/>
        <v>0.99365037244310461</v>
      </c>
      <c r="BQ30586">
        <v>548.41486593106401</v>
      </c>
      <c r="BR30586">
        <v>30553</v>
      </c>
    </row>
    <row r="30587" spans="68:70" x14ac:dyDescent="0.3">
      <c r="BP30587">
        <f t="shared" si="565"/>
        <v>0.99403484430946776</v>
      </c>
      <c r="BQ30587">
        <v>548.44896423381897</v>
      </c>
      <c r="BR30587">
        <v>30554</v>
      </c>
    </row>
    <row r="30588" spans="68:70" x14ac:dyDescent="0.3">
      <c r="BP30588">
        <f t="shared" si="565"/>
        <v>0.99431983212282338</v>
      </c>
      <c r="BQ30588">
        <v>548.47423517175298</v>
      </c>
      <c r="BR30588">
        <v>30555</v>
      </c>
    </row>
    <row r="30589" spans="68:70" x14ac:dyDescent="0.3">
      <c r="BP30589">
        <f t="shared" si="565"/>
        <v>0.9943942046958697</v>
      </c>
      <c r="BQ30589">
        <v>548.48082947076398</v>
      </c>
      <c r="BR30589">
        <v>30556</v>
      </c>
    </row>
    <row r="30590" spans="68:70" x14ac:dyDescent="0.3">
      <c r="BP30590">
        <f t="shared" si="565"/>
        <v>0.99455128345333366</v>
      </c>
      <c r="BQ30590">
        <v>548.49475616420204</v>
      </c>
      <c r="BR30590">
        <v>30557</v>
      </c>
    </row>
    <row r="30591" spans="68:70" x14ac:dyDescent="0.3">
      <c r="BP30591">
        <f t="shared" si="565"/>
        <v>0.99715622008427529</v>
      </c>
      <c r="BQ30591">
        <v>548.72555120590596</v>
      </c>
      <c r="BR30591">
        <v>30558</v>
      </c>
    </row>
    <row r="30592" spans="68:70" x14ac:dyDescent="0.3">
      <c r="BP30592">
        <f t="shared" si="565"/>
        <v>0.99726608521699478</v>
      </c>
      <c r="BQ30592">
        <v>548.73527852856796</v>
      </c>
      <c r="BR30592">
        <v>30559</v>
      </c>
    </row>
    <row r="30593" spans="68:70" x14ac:dyDescent="0.3">
      <c r="BP30593">
        <f t="shared" si="565"/>
        <v>0.99749903381019078</v>
      </c>
      <c r="BQ30593">
        <v>548.75590173592695</v>
      </c>
      <c r="BR30593">
        <v>30560</v>
      </c>
    </row>
    <row r="30594" spans="68:70" x14ac:dyDescent="0.3">
      <c r="BP30594">
        <f t="shared" si="565"/>
        <v>0.9983435983919956</v>
      </c>
      <c r="BQ30594">
        <v>548.83065182683799</v>
      </c>
      <c r="BR30594">
        <v>30561</v>
      </c>
    </row>
    <row r="30595" spans="68:70" x14ac:dyDescent="0.3">
      <c r="BP30595">
        <f t="shared" si="565"/>
        <v>0.99855362194977104</v>
      </c>
      <c r="BQ30595">
        <v>548.84923552546604</v>
      </c>
      <c r="BR30595">
        <v>30562</v>
      </c>
    </row>
    <row r="30596" spans="68:70" x14ac:dyDescent="0.3">
      <c r="BP30596">
        <f t="shared" si="565"/>
        <v>0.99918563563631879</v>
      </c>
      <c r="BQ30596">
        <v>548.90514676043404</v>
      </c>
      <c r="BR30596">
        <v>30563</v>
      </c>
    </row>
    <row r="30597" spans="68:70" x14ac:dyDescent="0.3">
      <c r="BP30597">
        <f t="shared" si="565"/>
        <v>0.99994901310741124</v>
      </c>
      <c r="BQ30597">
        <v>548.97265555012996</v>
      </c>
      <c r="BR30597">
        <v>30564</v>
      </c>
    </row>
    <row r="30598" spans="68:70" x14ac:dyDescent="0.3">
      <c r="BP30598">
        <f t="shared" si="565"/>
        <v>1.0000341681849438</v>
      </c>
      <c r="BQ30598">
        <v>548.98018458616002</v>
      </c>
      <c r="BR30598">
        <v>30565</v>
      </c>
    </row>
    <row r="30599" spans="68:70" x14ac:dyDescent="0.3">
      <c r="BP30599">
        <f t="shared" si="565"/>
        <v>1.0008131177768242</v>
      </c>
      <c r="BQ30599">
        <v>549.04904099830901</v>
      </c>
      <c r="BR30599">
        <v>30566</v>
      </c>
    </row>
    <row r="30600" spans="68:70" x14ac:dyDescent="0.3">
      <c r="BP30600">
        <f t="shared" si="565"/>
        <v>1.0013180649312237</v>
      </c>
      <c r="BQ30600">
        <v>549.09366224151302</v>
      </c>
      <c r="BR30600">
        <v>30567</v>
      </c>
    </row>
    <row r="30601" spans="68:70" x14ac:dyDescent="0.3">
      <c r="BP30601">
        <f t="shared" si="565"/>
        <v>1.0017509030302654</v>
      </c>
      <c r="BQ30601">
        <v>549.13190238652896</v>
      </c>
      <c r="BR30601">
        <v>30568</v>
      </c>
    </row>
    <row r="30602" spans="68:70" x14ac:dyDescent="0.3">
      <c r="BP30602">
        <f t="shared" si="565"/>
        <v>1.0018391267127629</v>
      </c>
      <c r="BQ30602">
        <v>549.13969571083499</v>
      </c>
      <c r="BR30602">
        <v>30569</v>
      </c>
    </row>
    <row r="30603" spans="68:70" x14ac:dyDescent="0.3">
      <c r="BP30603">
        <f t="shared" si="565"/>
        <v>1.0045245931158986</v>
      </c>
      <c r="BQ30603">
        <v>549.37675500451405</v>
      </c>
      <c r="BR30603">
        <v>30570</v>
      </c>
    </row>
    <row r="30604" spans="68:70" x14ac:dyDescent="0.3">
      <c r="BP30604">
        <f t="shared" si="565"/>
        <v>1.0050430248860367</v>
      </c>
      <c r="BQ30604">
        <v>549.42248301406698</v>
      </c>
      <c r="BR30604">
        <v>30571</v>
      </c>
    </row>
    <row r="30605" spans="68:70" x14ac:dyDescent="0.3">
      <c r="BP30605">
        <f t="shared" si="565"/>
        <v>1.0051028250726453</v>
      </c>
      <c r="BQ30605">
        <v>549.42775690024905</v>
      </c>
      <c r="BR30605">
        <v>30572</v>
      </c>
    </row>
    <row r="30606" spans="68:70" x14ac:dyDescent="0.3">
      <c r="BP30606">
        <f t="shared" si="565"/>
        <v>1.0064861587352585</v>
      </c>
      <c r="BQ30606">
        <v>549.54971182572604</v>
      </c>
      <c r="BR30606">
        <v>30573</v>
      </c>
    </row>
    <row r="30607" spans="68:70" x14ac:dyDescent="0.3">
      <c r="BP30607">
        <f t="shared" si="565"/>
        <v>1.0074143949221122</v>
      </c>
      <c r="BQ30607">
        <v>549.631498301477</v>
      </c>
      <c r="BR30607">
        <v>30574</v>
      </c>
    </row>
    <row r="30608" spans="68:70" x14ac:dyDescent="0.3">
      <c r="BP30608">
        <f t="shared" si="565"/>
        <v>1.0082233200060582</v>
      </c>
      <c r="BQ30608">
        <v>549.70274160869701</v>
      </c>
      <c r="BR30608">
        <v>30575</v>
      </c>
    </row>
    <row r="30609" spans="68:70" x14ac:dyDescent="0.3">
      <c r="BP30609">
        <f t="shared" si="565"/>
        <v>1.008425278191305</v>
      </c>
      <c r="BQ30609">
        <v>549.72052392553701</v>
      </c>
      <c r="BR30609">
        <v>30576</v>
      </c>
    </row>
    <row r="30610" spans="68:70" x14ac:dyDescent="0.3">
      <c r="BP30610">
        <f t="shared" si="565"/>
        <v>1.0086432797522789</v>
      </c>
      <c r="BQ30610">
        <v>549.739716855236</v>
      </c>
      <c r="BR30610">
        <v>30577</v>
      </c>
    </row>
    <row r="30611" spans="68:70" x14ac:dyDescent="0.3">
      <c r="BP30611">
        <f t="shared" si="565"/>
        <v>1.009239090590377</v>
      </c>
      <c r="BQ30611">
        <v>549.79216166073695</v>
      </c>
      <c r="BR30611">
        <v>30578</v>
      </c>
    </row>
    <row r="30612" spans="68:70" x14ac:dyDescent="0.3">
      <c r="BP30612">
        <f t="shared" si="565"/>
        <v>1.0094548522682596</v>
      </c>
      <c r="BQ30612">
        <v>549.81114974148204</v>
      </c>
      <c r="BR30612">
        <v>30579</v>
      </c>
    </row>
    <row r="30613" spans="68:70" x14ac:dyDescent="0.3">
      <c r="BP30613">
        <f t="shared" si="565"/>
        <v>1.0100485643813994</v>
      </c>
      <c r="BQ30613">
        <v>549.86338883312601</v>
      </c>
      <c r="BR30613">
        <v>30580</v>
      </c>
    </row>
    <row r="30614" spans="68:70" x14ac:dyDescent="0.3">
      <c r="BP30614">
        <f t="shared" si="565"/>
        <v>1.0120676487459979</v>
      </c>
      <c r="BQ30614">
        <v>550.04092770771399</v>
      </c>
      <c r="BR30614">
        <v>30581</v>
      </c>
    </row>
    <row r="30615" spans="68:70" x14ac:dyDescent="0.3">
      <c r="BP30615">
        <f t="shared" si="565"/>
        <v>1.0126394329515795</v>
      </c>
      <c r="BQ30615">
        <v>550.09117273153504</v>
      </c>
      <c r="BR30615">
        <v>30582</v>
      </c>
    </row>
    <row r="30616" spans="68:70" x14ac:dyDescent="0.3">
      <c r="BP30616">
        <f t="shared" si="565"/>
        <v>1.0129047601632288</v>
      </c>
      <c r="BQ30616">
        <v>550.11448330355495</v>
      </c>
      <c r="BR30616">
        <v>30583</v>
      </c>
    </row>
    <row r="30617" spans="68:70" x14ac:dyDescent="0.3">
      <c r="BP30617">
        <f t="shared" si="565"/>
        <v>1.0133384095014137</v>
      </c>
      <c r="BQ30617">
        <v>550.15257540277503</v>
      </c>
      <c r="BR30617">
        <v>30584</v>
      </c>
    </row>
    <row r="30618" spans="68:70" x14ac:dyDescent="0.3">
      <c r="BP30618">
        <f t="shared" si="565"/>
        <v>1.0149461701681941</v>
      </c>
      <c r="BQ30618">
        <v>550.29373128727104</v>
      </c>
      <c r="BR30618">
        <v>30585</v>
      </c>
    </row>
    <row r="30619" spans="68:70" x14ac:dyDescent="0.3">
      <c r="BP30619">
        <f t="shared" si="565"/>
        <v>1.0151669962021774</v>
      </c>
      <c r="BQ30619">
        <v>550.31311032230099</v>
      </c>
      <c r="BR30619">
        <v>30586</v>
      </c>
    </row>
    <row r="30620" spans="68:70" x14ac:dyDescent="0.3">
      <c r="BP30620">
        <f t="shared" si="565"/>
        <v>1.0152149112110269</v>
      </c>
      <c r="BQ30620">
        <v>550.31731492247297</v>
      </c>
      <c r="BR30620">
        <v>30587</v>
      </c>
    </row>
    <row r="30621" spans="68:70" x14ac:dyDescent="0.3">
      <c r="BP30621">
        <f t="shared" si="565"/>
        <v>1.0155899264659194</v>
      </c>
      <c r="BQ30621">
        <v>550.35021953946205</v>
      </c>
      <c r="BR30621">
        <v>30588</v>
      </c>
    </row>
    <row r="30622" spans="68:70" x14ac:dyDescent="0.3">
      <c r="BP30622">
        <f t="shared" si="565"/>
        <v>1.0168139860283483</v>
      </c>
      <c r="BQ30622">
        <v>550.45757881147404</v>
      </c>
      <c r="BR30622">
        <v>30589</v>
      </c>
    </row>
    <row r="30623" spans="68:70" x14ac:dyDescent="0.3">
      <c r="BP30623">
        <f t="shared" si="565"/>
        <v>1.017194289033692</v>
      </c>
      <c r="BQ30623">
        <v>550.49092109959201</v>
      </c>
      <c r="BR30623">
        <v>30590</v>
      </c>
    </row>
    <row r="30624" spans="68:70" x14ac:dyDescent="0.3">
      <c r="BP30624">
        <f t="shared" si="565"/>
        <v>1.0173625070149261</v>
      </c>
      <c r="BQ30624">
        <v>550.50566727876696</v>
      </c>
      <c r="BR30624">
        <v>30591</v>
      </c>
    </row>
    <row r="30625" spans="68:70" x14ac:dyDescent="0.3">
      <c r="BP30625">
        <f t="shared" si="565"/>
        <v>1.0174170142330752</v>
      </c>
      <c r="BQ30625">
        <v>550.510445181862</v>
      </c>
      <c r="BR30625">
        <v>30592</v>
      </c>
    </row>
    <row r="30626" spans="68:70" x14ac:dyDescent="0.3">
      <c r="BP30626">
        <f t="shared" ref="BP30626:BP30689" si="566">(BQ30626 - $BS$31303)*(BQ30626 - $BS$31303)/31269</f>
        <v>1.0174273287457718</v>
      </c>
      <c r="BQ30626">
        <v>550.51134929986404</v>
      </c>
      <c r="BR30626">
        <v>30593</v>
      </c>
    </row>
    <row r="30627" spans="68:70" x14ac:dyDescent="0.3">
      <c r="BP30627">
        <f t="shared" si="566"/>
        <v>1.0177477559902162</v>
      </c>
      <c r="BQ30627">
        <v>550.53943404882102</v>
      </c>
      <c r="BR30627">
        <v>30594</v>
      </c>
    </row>
    <row r="30628" spans="68:70" x14ac:dyDescent="0.3">
      <c r="BP30628">
        <f t="shared" si="566"/>
        <v>1.0177948428401344</v>
      </c>
      <c r="BQ30628">
        <v>550.54356073589895</v>
      </c>
      <c r="BR30628">
        <v>30595</v>
      </c>
    </row>
    <row r="30629" spans="68:70" x14ac:dyDescent="0.3">
      <c r="BP30629">
        <f t="shared" si="566"/>
        <v>1.0180081249058563</v>
      </c>
      <c r="BQ30629">
        <v>550.56225156066603</v>
      </c>
      <c r="BR30629">
        <v>30596</v>
      </c>
    </row>
    <row r="30630" spans="68:70" x14ac:dyDescent="0.3">
      <c r="BP30630">
        <f t="shared" si="566"/>
        <v>1.0192225401313455</v>
      </c>
      <c r="BQ30630">
        <v>550.66863869696499</v>
      </c>
      <c r="BR30630">
        <v>30597</v>
      </c>
    </row>
    <row r="30631" spans="68:70" x14ac:dyDescent="0.3">
      <c r="BP30631">
        <f t="shared" si="566"/>
        <v>1.0193700654905749</v>
      </c>
      <c r="BQ30631">
        <v>550.68155813006001</v>
      </c>
      <c r="BR30631">
        <v>30598</v>
      </c>
    </row>
    <row r="30632" spans="68:70" x14ac:dyDescent="0.3">
      <c r="BP30632">
        <f t="shared" si="566"/>
        <v>1.0201533682126265</v>
      </c>
      <c r="BQ30632">
        <v>550.75013967943698</v>
      </c>
      <c r="BR30632">
        <v>30599</v>
      </c>
    </row>
    <row r="30633" spans="68:70" x14ac:dyDescent="0.3">
      <c r="BP30633">
        <f t="shared" si="566"/>
        <v>1.0210560048230906</v>
      </c>
      <c r="BQ30633">
        <v>550.82913678449904</v>
      </c>
      <c r="BR30633">
        <v>30600</v>
      </c>
    </row>
    <row r="30634" spans="68:70" x14ac:dyDescent="0.3">
      <c r="BP30634">
        <f t="shared" si="566"/>
        <v>1.0212384968047266</v>
      </c>
      <c r="BQ30634">
        <v>550.84510390496496</v>
      </c>
      <c r="BR30634">
        <v>30601</v>
      </c>
    </row>
    <row r="30635" spans="68:70" x14ac:dyDescent="0.3">
      <c r="BP30635">
        <f t="shared" si="566"/>
        <v>1.0214926889963594</v>
      </c>
      <c r="BQ30635">
        <v>550.867342051891</v>
      </c>
      <c r="BR30635">
        <v>30602</v>
      </c>
    </row>
    <row r="30636" spans="68:70" x14ac:dyDescent="0.3">
      <c r="BP30636">
        <f t="shared" si="566"/>
        <v>1.0214975656077077</v>
      </c>
      <c r="BQ30636">
        <v>550.86776865792694</v>
      </c>
      <c r="BR30636">
        <v>30603</v>
      </c>
    </row>
    <row r="30637" spans="68:70" x14ac:dyDescent="0.3">
      <c r="BP30637">
        <f t="shared" si="566"/>
        <v>1.0219575056563976</v>
      </c>
      <c r="BQ30637">
        <v>550.90799964436098</v>
      </c>
      <c r="BR30637">
        <v>30604</v>
      </c>
    </row>
    <row r="30638" spans="68:70" x14ac:dyDescent="0.3">
      <c r="BP30638">
        <f t="shared" si="566"/>
        <v>1.0234556299571402</v>
      </c>
      <c r="BQ30638">
        <v>551.03897794633997</v>
      </c>
      <c r="BR30638">
        <v>30605</v>
      </c>
    </row>
    <row r="30639" spans="68:70" x14ac:dyDescent="0.3">
      <c r="BP30639">
        <f t="shared" si="566"/>
        <v>1.0236917187955643</v>
      </c>
      <c r="BQ30639">
        <v>551.05961002110598</v>
      </c>
      <c r="BR30639">
        <v>30606</v>
      </c>
    </row>
    <row r="30640" spans="68:70" x14ac:dyDescent="0.3">
      <c r="BP30640">
        <f t="shared" si="566"/>
        <v>1.0242325763107536</v>
      </c>
      <c r="BQ30640">
        <v>551.10686721410696</v>
      </c>
      <c r="BR30640">
        <v>30607</v>
      </c>
    </row>
    <row r="30641" spans="68:70" x14ac:dyDescent="0.3">
      <c r="BP30641">
        <f t="shared" si="566"/>
        <v>1.0246193107122996</v>
      </c>
      <c r="BQ30641">
        <v>551.14065031609596</v>
      </c>
      <c r="BR30641">
        <v>30608</v>
      </c>
    </row>
    <row r="30642" spans="68:70" x14ac:dyDescent="0.3">
      <c r="BP30642">
        <f t="shared" si="566"/>
        <v>1.0265159611099519</v>
      </c>
      <c r="BQ30642">
        <v>551.30623958160595</v>
      </c>
      <c r="BR30642">
        <v>30609</v>
      </c>
    </row>
    <row r="30643" spans="68:70" x14ac:dyDescent="0.3">
      <c r="BP30643">
        <f t="shared" si="566"/>
        <v>1.0265759391698963</v>
      </c>
      <c r="BQ30643">
        <v>551.31147353941606</v>
      </c>
      <c r="BR30643">
        <v>30610</v>
      </c>
    </row>
    <row r="30644" spans="68:70" x14ac:dyDescent="0.3">
      <c r="BP30644">
        <f t="shared" si="566"/>
        <v>1.0268921137286013</v>
      </c>
      <c r="BQ30644">
        <v>551.33906183976603</v>
      </c>
      <c r="BR30644">
        <v>30611</v>
      </c>
    </row>
    <row r="30645" spans="68:70" x14ac:dyDescent="0.3">
      <c r="BP30645">
        <f t="shared" si="566"/>
        <v>1.028355165160096</v>
      </c>
      <c r="BQ30645">
        <v>551.46666739406703</v>
      </c>
      <c r="BR30645">
        <v>30612</v>
      </c>
    </row>
    <row r="30646" spans="68:70" x14ac:dyDescent="0.3">
      <c r="BP30646">
        <f t="shared" si="566"/>
        <v>1.028362557204648</v>
      </c>
      <c r="BQ30646">
        <v>551.46731188858701</v>
      </c>
      <c r="BR30646">
        <v>30613</v>
      </c>
    </row>
    <row r="30647" spans="68:70" x14ac:dyDescent="0.3">
      <c r="BP30647">
        <f t="shared" si="566"/>
        <v>1.0288572744013138</v>
      </c>
      <c r="BQ30647">
        <v>551.51043982290196</v>
      </c>
      <c r="BR30647">
        <v>30614</v>
      </c>
    </row>
    <row r="30648" spans="68:70" x14ac:dyDescent="0.3">
      <c r="BP30648">
        <f t="shared" si="566"/>
        <v>1.0289633775683473</v>
      </c>
      <c r="BQ30648">
        <v>551.51968822247602</v>
      </c>
      <c r="BR30648">
        <v>30615</v>
      </c>
    </row>
    <row r="30649" spans="68:70" x14ac:dyDescent="0.3">
      <c r="BP30649">
        <f t="shared" si="566"/>
        <v>1.0289847651568533</v>
      </c>
      <c r="BQ30649">
        <v>551.52155239715501</v>
      </c>
      <c r="BR30649">
        <v>30616</v>
      </c>
    </row>
    <row r="30650" spans="68:70" x14ac:dyDescent="0.3">
      <c r="BP30650">
        <f t="shared" si="566"/>
        <v>1.0304130358163521</v>
      </c>
      <c r="BQ30650">
        <v>551.64599881982099</v>
      </c>
      <c r="BR30650">
        <v>30617</v>
      </c>
    </row>
    <row r="30651" spans="68:70" x14ac:dyDescent="0.3">
      <c r="BP30651">
        <f t="shared" si="566"/>
        <v>1.0304441052248263</v>
      </c>
      <c r="BQ30651">
        <v>551.64870496467404</v>
      </c>
      <c r="BR30651">
        <v>30618</v>
      </c>
    </row>
    <row r="30652" spans="68:70" x14ac:dyDescent="0.3">
      <c r="BP30652">
        <f t="shared" si="566"/>
        <v>1.0306095299042533</v>
      </c>
      <c r="BQ30652">
        <v>551.66311276408999</v>
      </c>
      <c r="BR30652">
        <v>30619</v>
      </c>
    </row>
    <row r="30653" spans="68:70" x14ac:dyDescent="0.3">
      <c r="BP30653">
        <f t="shared" si="566"/>
        <v>1.0312009392166048</v>
      </c>
      <c r="BQ30653">
        <v>551.71461259359796</v>
      </c>
      <c r="BR30653">
        <v>30620</v>
      </c>
    </row>
    <row r="30654" spans="68:70" x14ac:dyDescent="0.3">
      <c r="BP30654">
        <f t="shared" si="566"/>
        <v>1.0314803963409178</v>
      </c>
      <c r="BQ30654">
        <v>551.73894253795697</v>
      </c>
      <c r="BR30654">
        <v>30621</v>
      </c>
    </row>
    <row r="30655" spans="68:70" x14ac:dyDescent="0.3">
      <c r="BP30655">
        <f t="shared" si="566"/>
        <v>1.0315540827894565</v>
      </c>
      <c r="BQ30655">
        <v>551.74535723840597</v>
      </c>
      <c r="BR30655">
        <v>30622</v>
      </c>
    </row>
    <row r="30656" spans="68:70" x14ac:dyDescent="0.3">
      <c r="BP30656">
        <f t="shared" si="566"/>
        <v>1.0327850909417431</v>
      </c>
      <c r="BQ30656">
        <v>551.85248756274598</v>
      </c>
      <c r="BR30656">
        <v>30623</v>
      </c>
    </row>
    <row r="30657" spans="68:70" x14ac:dyDescent="0.3">
      <c r="BP30657">
        <f t="shared" si="566"/>
        <v>1.0334087486454657</v>
      </c>
      <c r="BQ30657">
        <v>551.90673794011502</v>
      </c>
      <c r="BR30657">
        <v>30624</v>
      </c>
    </row>
    <row r="30658" spans="68:70" x14ac:dyDescent="0.3">
      <c r="BP30658">
        <f t="shared" si="566"/>
        <v>1.0339893529177704</v>
      </c>
      <c r="BQ30658">
        <v>551.95722849846095</v>
      </c>
      <c r="BR30658">
        <v>30625</v>
      </c>
    </row>
    <row r="30659" spans="68:70" x14ac:dyDescent="0.3">
      <c r="BP30659">
        <f t="shared" si="566"/>
        <v>1.0342431118284707</v>
      </c>
      <c r="BQ30659">
        <v>551.97929145071498</v>
      </c>
      <c r="BR30659">
        <v>30626</v>
      </c>
    </row>
    <row r="30660" spans="68:70" x14ac:dyDescent="0.3">
      <c r="BP30660">
        <f t="shared" si="566"/>
        <v>1.0345760007161855</v>
      </c>
      <c r="BQ30660">
        <v>552.00823021870804</v>
      </c>
      <c r="BR30660">
        <v>30627</v>
      </c>
    </row>
    <row r="30661" spans="68:70" x14ac:dyDescent="0.3">
      <c r="BP30661">
        <f t="shared" si="566"/>
        <v>1.0365444557458305</v>
      </c>
      <c r="BQ30661">
        <v>552.17925729278704</v>
      </c>
      <c r="BR30661">
        <v>30628</v>
      </c>
    </row>
    <row r="30662" spans="68:70" x14ac:dyDescent="0.3">
      <c r="BP30662">
        <f t="shared" si="566"/>
        <v>1.0385803164001979</v>
      </c>
      <c r="BQ30662">
        <v>552.355970086306</v>
      </c>
      <c r="BR30662">
        <v>30629</v>
      </c>
    </row>
    <row r="30663" spans="68:70" x14ac:dyDescent="0.3">
      <c r="BP30663">
        <f t="shared" si="566"/>
        <v>1.0395757060750694</v>
      </c>
      <c r="BQ30663">
        <v>552.44230691005305</v>
      </c>
      <c r="BR30663">
        <v>30630</v>
      </c>
    </row>
    <row r="30664" spans="68:70" x14ac:dyDescent="0.3">
      <c r="BP30664">
        <f t="shared" si="566"/>
        <v>1.0403245373605503</v>
      </c>
      <c r="BQ30664">
        <v>552.50723082992897</v>
      </c>
      <c r="BR30664">
        <v>30631</v>
      </c>
    </row>
    <row r="30665" spans="68:70" x14ac:dyDescent="0.3">
      <c r="BP30665">
        <f t="shared" si="566"/>
        <v>1.0403333688881236</v>
      </c>
      <c r="BQ30665">
        <v>552.50799638684998</v>
      </c>
      <c r="BR30665">
        <v>30632</v>
      </c>
    </row>
    <row r="30666" spans="68:70" x14ac:dyDescent="0.3">
      <c r="BP30666">
        <f t="shared" si="566"/>
        <v>1.041057287541802</v>
      </c>
      <c r="BQ30666">
        <v>552.57073789764797</v>
      </c>
      <c r="BR30666">
        <v>30633</v>
      </c>
    </row>
    <row r="30667" spans="68:70" x14ac:dyDescent="0.3">
      <c r="BP30667">
        <f t="shared" si="566"/>
        <v>1.041426698187822</v>
      </c>
      <c r="BQ30667">
        <v>552.60274604753795</v>
      </c>
      <c r="BR30667">
        <v>30634</v>
      </c>
    </row>
    <row r="30668" spans="68:70" x14ac:dyDescent="0.3">
      <c r="BP30668">
        <f t="shared" si="566"/>
        <v>1.0422678551789772</v>
      </c>
      <c r="BQ30668">
        <v>552.67560820688198</v>
      </c>
      <c r="BR30668">
        <v>30635</v>
      </c>
    </row>
    <row r="30669" spans="68:70" x14ac:dyDescent="0.3">
      <c r="BP30669">
        <f t="shared" si="566"/>
        <v>1.0430516618315684</v>
      </c>
      <c r="BQ30669">
        <v>552.74347614377996</v>
      </c>
      <c r="BR30669">
        <v>30636</v>
      </c>
    </row>
    <row r="30670" spans="68:70" x14ac:dyDescent="0.3">
      <c r="BP30670">
        <f t="shared" si="566"/>
        <v>1.0434634579204136</v>
      </c>
      <c r="BQ30670">
        <v>552.77912236105396</v>
      </c>
      <c r="BR30670">
        <v>30637</v>
      </c>
    </row>
    <row r="30671" spans="68:70" x14ac:dyDescent="0.3">
      <c r="BP30671">
        <f t="shared" si="566"/>
        <v>1.043545368704996</v>
      </c>
      <c r="BQ30671">
        <v>552.78621194813695</v>
      </c>
      <c r="BR30671">
        <v>30638</v>
      </c>
    </row>
    <row r="30672" spans="68:70" x14ac:dyDescent="0.3">
      <c r="BP30672">
        <f t="shared" si="566"/>
        <v>1.0442598781375012</v>
      </c>
      <c r="BQ30672">
        <v>552.84804276425496</v>
      </c>
      <c r="BR30672">
        <v>30639</v>
      </c>
    </row>
    <row r="30673" spans="68:70" x14ac:dyDescent="0.3">
      <c r="BP30673">
        <f t="shared" si="566"/>
        <v>1.0465707533707533</v>
      </c>
      <c r="BQ30673">
        <v>553.04787204985803</v>
      </c>
      <c r="BR30673">
        <v>30640</v>
      </c>
    </row>
    <row r="30674" spans="68:70" x14ac:dyDescent="0.3">
      <c r="BP30674">
        <f t="shared" si="566"/>
        <v>1.0466412432389853</v>
      </c>
      <c r="BQ30674">
        <v>553.05396408064803</v>
      </c>
      <c r="BR30674">
        <v>30641</v>
      </c>
    </row>
    <row r="30675" spans="68:70" x14ac:dyDescent="0.3">
      <c r="BP30675">
        <f t="shared" si="566"/>
        <v>1.0474615292779954</v>
      </c>
      <c r="BQ30675">
        <v>553.12484157089796</v>
      </c>
      <c r="BR30675">
        <v>30642</v>
      </c>
    </row>
    <row r="30676" spans="68:70" x14ac:dyDescent="0.3">
      <c r="BP30676">
        <f t="shared" si="566"/>
        <v>1.0482736405608659</v>
      </c>
      <c r="BQ30676">
        <v>553.19498538062305</v>
      </c>
      <c r="BR30676">
        <v>30643</v>
      </c>
    </row>
    <row r="30677" spans="68:70" x14ac:dyDescent="0.3">
      <c r="BP30677">
        <f t="shared" si="566"/>
        <v>1.0482740051441639</v>
      </c>
      <c r="BQ30677">
        <v>553.19501686436899</v>
      </c>
      <c r="BR30677">
        <v>30644</v>
      </c>
    </row>
    <row r="30678" spans="68:70" x14ac:dyDescent="0.3">
      <c r="BP30678">
        <f t="shared" si="566"/>
        <v>1.0483581259108559</v>
      </c>
      <c r="BQ30678">
        <v>553.20228100263898</v>
      </c>
      <c r="BR30678">
        <v>30645</v>
      </c>
    </row>
    <row r="30679" spans="68:70" x14ac:dyDescent="0.3">
      <c r="BP30679">
        <f t="shared" si="566"/>
        <v>1.0491907670591272</v>
      </c>
      <c r="BQ30679">
        <v>553.27416692177496</v>
      </c>
      <c r="BR30679">
        <v>30646</v>
      </c>
    </row>
    <row r="30680" spans="68:70" x14ac:dyDescent="0.3">
      <c r="BP30680">
        <f t="shared" si="566"/>
        <v>1.0505324747685412</v>
      </c>
      <c r="BQ30680">
        <v>553.38994301967205</v>
      </c>
      <c r="BR30680">
        <v>30647</v>
      </c>
    </row>
    <row r="30681" spans="68:70" x14ac:dyDescent="0.3">
      <c r="BP30681">
        <f t="shared" si="566"/>
        <v>1.0507451056775698</v>
      </c>
      <c r="BQ30681">
        <v>553.40828417468595</v>
      </c>
      <c r="BR30681">
        <v>30648</v>
      </c>
    </row>
    <row r="30682" spans="68:70" x14ac:dyDescent="0.3">
      <c r="BP30682">
        <f t="shared" si="566"/>
        <v>1.0525305404359993</v>
      </c>
      <c r="BQ30682">
        <v>553.56221936969996</v>
      </c>
      <c r="BR30682">
        <v>30649</v>
      </c>
    </row>
    <row r="30683" spans="68:70" x14ac:dyDescent="0.3">
      <c r="BP30683">
        <f t="shared" si="566"/>
        <v>1.0528023404948106</v>
      </c>
      <c r="BQ30683">
        <v>553.58564175705806</v>
      </c>
      <c r="BR30683">
        <v>30650</v>
      </c>
    </row>
    <row r="30684" spans="68:70" x14ac:dyDescent="0.3">
      <c r="BP30684">
        <f t="shared" si="566"/>
        <v>1.0529551134214543</v>
      </c>
      <c r="BQ30684">
        <v>553.59880564642697</v>
      </c>
      <c r="BR30684">
        <v>30651</v>
      </c>
    </row>
    <row r="30685" spans="68:70" x14ac:dyDescent="0.3">
      <c r="BP30685">
        <f t="shared" si="566"/>
        <v>1.0530954341341572</v>
      </c>
      <c r="BQ30685">
        <v>553.61089573229106</v>
      </c>
      <c r="BR30685">
        <v>30652</v>
      </c>
    </row>
    <row r="30686" spans="68:70" x14ac:dyDescent="0.3">
      <c r="BP30686">
        <f t="shared" si="566"/>
        <v>1.0535700348274182</v>
      </c>
      <c r="BQ30686">
        <v>553.65178153993804</v>
      </c>
      <c r="BR30686">
        <v>30653</v>
      </c>
    </row>
    <row r="30687" spans="68:70" x14ac:dyDescent="0.3">
      <c r="BP30687">
        <f t="shared" si="566"/>
        <v>1.0562153666534593</v>
      </c>
      <c r="BQ30687">
        <v>553.87950254884197</v>
      </c>
      <c r="BR30687">
        <v>30654</v>
      </c>
    </row>
    <row r="30688" spans="68:70" x14ac:dyDescent="0.3">
      <c r="BP30688">
        <f t="shared" si="566"/>
        <v>1.0566436207535359</v>
      </c>
      <c r="BQ30688">
        <v>553.91634158624504</v>
      </c>
      <c r="BR30688">
        <v>30655</v>
      </c>
    </row>
    <row r="30689" spans="68:70" x14ac:dyDescent="0.3">
      <c r="BP30689">
        <f t="shared" si="566"/>
        <v>1.0577674271726629</v>
      </c>
      <c r="BQ30689">
        <v>554.01297755673295</v>
      </c>
      <c r="BR30689">
        <v>30656</v>
      </c>
    </row>
    <row r="30690" spans="68:70" x14ac:dyDescent="0.3">
      <c r="BP30690">
        <f t="shared" ref="BP30690:BP30753" si="567">(BQ30690 - $BS$31303)*(BQ30690 - $BS$31303)/31269</f>
        <v>1.0578639217132213</v>
      </c>
      <c r="BQ30690">
        <v>554.02127271629502</v>
      </c>
      <c r="BR30690">
        <v>30657</v>
      </c>
    </row>
    <row r="30691" spans="68:70" x14ac:dyDescent="0.3">
      <c r="BP30691">
        <f t="shared" si="567"/>
        <v>1.0592195277137477</v>
      </c>
      <c r="BQ30691">
        <v>554.13776750948296</v>
      </c>
      <c r="BR30691">
        <v>30658</v>
      </c>
    </row>
    <row r="30692" spans="68:70" x14ac:dyDescent="0.3">
      <c r="BP30692">
        <f t="shared" si="567"/>
        <v>1.0596498478619942</v>
      </c>
      <c r="BQ30692">
        <v>554.17473173315398</v>
      </c>
      <c r="BR30692">
        <v>30659</v>
      </c>
    </row>
    <row r="30693" spans="68:70" x14ac:dyDescent="0.3">
      <c r="BP30693">
        <f t="shared" si="567"/>
        <v>1.0598995384930248</v>
      </c>
      <c r="BQ30693">
        <v>554.19617655664399</v>
      </c>
      <c r="BR30693">
        <v>30660</v>
      </c>
    </row>
    <row r="30694" spans="68:70" x14ac:dyDescent="0.3">
      <c r="BP30694">
        <f t="shared" si="567"/>
        <v>1.0599695458840961</v>
      </c>
      <c r="BQ30694">
        <v>554.20218872829105</v>
      </c>
      <c r="BR30694">
        <v>30661</v>
      </c>
    </row>
    <row r="30695" spans="68:70" x14ac:dyDescent="0.3">
      <c r="BP30695">
        <f t="shared" si="567"/>
        <v>1.060530760140407</v>
      </c>
      <c r="BQ30695">
        <v>554.25037812920095</v>
      </c>
      <c r="BR30695">
        <v>30662</v>
      </c>
    </row>
    <row r="30696" spans="68:70" x14ac:dyDescent="0.3">
      <c r="BP30696">
        <f t="shared" si="567"/>
        <v>1.0618104993729742</v>
      </c>
      <c r="BQ30696">
        <v>554.36021695809598</v>
      </c>
      <c r="BR30696">
        <v>30663</v>
      </c>
    </row>
    <row r="30697" spans="68:70" x14ac:dyDescent="0.3">
      <c r="BP30697">
        <f t="shared" si="567"/>
        <v>1.0622253925718279</v>
      </c>
      <c r="BQ30697">
        <v>554.39581264602396</v>
      </c>
      <c r="BR30697">
        <v>30664</v>
      </c>
    </row>
    <row r="30698" spans="68:70" x14ac:dyDescent="0.3">
      <c r="BP30698">
        <f t="shared" si="567"/>
        <v>1.0632663505123372</v>
      </c>
      <c r="BQ30698">
        <v>554.48509085776902</v>
      </c>
      <c r="BR30698">
        <v>30665</v>
      </c>
    </row>
    <row r="30699" spans="68:70" x14ac:dyDescent="0.3">
      <c r="BP30699">
        <f t="shared" si="567"/>
        <v>1.0635054601120457</v>
      </c>
      <c r="BQ30699">
        <v>554.50559202384795</v>
      </c>
      <c r="BR30699">
        <v>30666</v>
      </c>
    </row>
    <row r="30700" spans="68:70" x14ac:dyDescent="0.3">
      <c r="BP30700">
        <f t="shared" si="567"/>
        <v>1.0640526250233171</v>
      </c>
      <c r="BQ30700">
        <v>554.55249706574205</v>
      </c>
      <c r="BR30700">
        <v>30667</v>
      </c>
    </row>
    <row r="30701" spans="68:70" x14ac:dyDescent="0.3">
      <c r="BP30701">
        <f t="shared" si="567"/>
        <v>1.0643223950996161</v>
      </c>
      <c r="BQ30701">
        <v>554.57561833639397</v>
      </c>
      <c r="BR30701">
        <v>30668</v>
      </c>
    </row>
    <row r="30702" spans="68:70" x14ac:dyDescent="0.3">
      <c r="BP30702">
        <f t="shared" si="567"/>
        <v>1.0644464790328201</v>
      </c>
      <c r="BQ30702">
        <v>554.58625225407604</v>
      </c>
      <c r="BR30702">
        <v>30669</v>
      </c>
    </row>
    <row r="30703" spans="68:70" x14ac:dyDescent="0.3">
      <c r="BP30703">
        <f t="shared" si="567"/>
        <v>1.0649223702820034</v>
      </c>
      <c r="BQ30703">
        <v>554.62703009917902</v>
      </c>
      <c r="BR30703">
        <v>30670</v>
      </c>
    </row>
    <row r="30704" spans="68:70" x14ac:dyDescent="0.3">
      <c r="BP30704">
        <f t="shared" si="567"/>
        <v>1.0650179250615859</v>
      </c>
      <c r="BQ30704">
        <v>554.63521683353599</v>
      </c>
      <c r="BR30704">
        <v>30671</v>
      </c>
    </row>
    <row r="30705" spans="68:70" x14ac:dyDescent="0.3">
      <c r="BP30705">
        <f t="shared" si="567"/>
        <v>1.0659844147203994</v>
      </c>
      <c r="BQ30705">
        <v>554.71800099571601</v>
      </c>
      <c r="BR30705">
        <v>30672</v>
      </c>
    </row>
    <row r="30706" spans="68:70" x14ac:dyDescent="0.3">
      <c r="BP30706">
        <f t="shared" si="567"/>
        <v>1.0663796892642243</v>
      </c>
      <c r="BQ30706">
        <v>554.75184721508197</v>
      </c>
      <c r="BR30706">
        <v>30673</v>
      </c>
    </row>
    <row r="30707" spans="68:70" x14ac:dyDescent="0.3">
      <c r="BP30707">
        <f t="shared" si="567"/>
        <v>1.068270561539461</v>
      </c>
      <c r="BQ30707">
        <v>554.91367044704202</v>
      </c>
      <c r="BR30707">
        <v>30674</v>
      </c>
    </row>
    <row r="30708" spans="68:70" x14ac:dyDescent="0.3">
      <c r="BP30708">
        <f t="shared" si="567"/>
        <v>1.0688868884571039</v>
      </c>
      <c r="BQ30708">
        <v>554.96638552815398</v>
      </c>
      <c r="BR30708">
        <v>30675</v>
      </c>
    </row>
    <row r="30709" spans="68:70" x14ac:dyDescent="0.3">
      <c r="BP30709">
        <f t="shared" si="567"/>
        <v>1.0694440602170743</v>
      </c>
      <c r="BQ30709">
        <v>555.01402792886199</v>
      </c>
      <c r="BR30709">
        <v>30676</v>
      </c>
    </row>
    <row r="30710" spans="68:70" x14ac:dyDescent="0.3">
      <c r="BP30710">
        <f t="shared" si="567"/>
        <v>1.0703426326978533</v>
      </c>
      <c r="BQ30710">
        <v>555.09083653443997</v>
      </c>
      <c r="BR30710">
        <v>30677</v>
      </c>
    </row>
    <row r="30711" spans="68:70" x14ac:dyDescent="0.3">
      <c r="BP30711">
        <f t="shared" si="567"/>
        <v>1.0708534447756468</v>
      </c>
      <c r="BQ30711">
        <v>555.13448559884296</v>
      </c>
      <c r="BR30711">
        <v>30678</v>
      </c>
    </row>
    <row r="30712" spans="68:70" x14ac:dyDescent="0.3">
      <c r="BP30712">
        <f t="shared" si="567"/>
        <v>1.0712043587274651</v>
      </c>
      <c r="BQ30712">
        <v>555.16446528225003</v>
      </c>
      <c r="BR30712">
        <v>30679</v>
      </c>
    </row>
    <row r="30713" spans="68:70" x14ac:dyDescent="0.3">
      <c r="BP30713">
        <f t="shared" si="567"/>
        <v>1.0712161780232847</v>
      </c>
      <c r="BQ30713">
        <v>555.16547495640498</v>
      </c>
      <c r="BR30713">
        <v>30680</v>
      </c>
    </row>
    <row r="30714" spans="68:70" x14ac:dyDescent="0.3">
      <c r="BP30714">
        <f t="shared" si="567"/>
        <v>1.0714089499565633</v>
      </c>
      <c r="BQ30714">
        <v>555.18194188888594</v>
      </c>
      <c r="BR30714">
        <v>30681</v>
      </c>
    </row>
    <row r="30715" spans="68:70" x14ac:dyDescent="0.3">
      <c r="BP30715">
        <f t="shared" si="567"/>
        <v>1.0727660783734971</v>
      </c>
      <c r="BQ30715">
        <v>555.29782838916299</v>
      </c>
      <c r="BR30715">
        <v>30682</v>
      </c>
    </row>
    <row r="30716" spans="68:70" x14ac:dyDescent="0.3">
      <c r="BP30716">
        <f t="shared" si="567"/>
        <v>1.0730101082181356</v>
      </c>
      <c r="BQ30716">
        <v>555.31865855520903</v>
      </c>
      <c r="BR30716">
        <v>30683</v>
      </c>
    </row>
    <row r="30717" spans="68:70" x14ac:dyDescent="0.3">
      <c r="BP30717">
        <f t="shared" si="567"/>
        <v>1.0732131651633641</v>
      </c>
      <c r="BQ30717">
        <v>555.33598950632597</v>
      </c>
      <c r="BR30717">
        <v>30684</v>
      </c>
    </row>
    <row r="30718" spans="68:70" x14ac:dyDescent="0.3">
      <c r="BP30718">
        <f t="shared" si="567"/>
        <v>1.0741270890872285</v>
      </c>
      <c r="BQ30718">
        <v>555.41397280854505</v>
      </c>
      <c r="BR30718">
        <v>30685</v>
      </c>
    </row>
    <row r="30719" spans="68:70" x14ac:dyDescent="0.3">
      <c r="BP30719">
        <f t="shared" si="567"/>
        <v>1.0772188973038022</v>
      </c>
      <c r="BQ30719">
        <v>555.67754496340797</v>
      </c>
      <c r="BR30719">
        <v>30686</v>
      </c>
    </row>
    <row r="30720" spans="68:70" x14ac:dyDescent="0.3">
      <c r="BP30720">
        <f t="shared" si="567"/>
        <v>1.0777512924985009</v>
      </c>
      <c r="BQ30720">
        <v>555.72289268746397</v>
      </c>
      <c r="BR30720">
        <v>30687</v>
      </c>
    </row>
    <row r="30721" spans="68:70" x14ac:dyDescent="0.3">
      <c r="BP30721">
        <f t="shared" si="567"/>
        <v>1.0781256520994349</v>
      </c>
      <c r="BQ30721">
        <v>555.75477273730098</v>
      </c>
      <c r="BR30721">
        <v>30688</v>
      </c>
    </row>
    <row r="30722" spans="68:70" x14ac:dyDescent="0.3">
      <c r="BP30722">
        <f t="shared" si="567"/>
        <v>1.07901555515641</v>
      </c>
      <c r="BQ30722">
        <v>555.83053368850597</v>
      </c>
      <c r="BR30722">
        <v>30689</v>
      </c>
    </row>
    <row r="30723" spans="68:70" x14ac:dyDescent="0.3">
      <c r="BP30723">
        <f t="shared" si="567"/>
        <v>1.0791518508804909</v>
      </c>
      <c r="BQ30723">
        <v>555.84213432090803</v>
      </c>
      <c r="BR30723">
        <v>30690</v>
      </c>
    </row>
    <row r="30724" spans="68:70" x14ac:dyDescent="0.3">
      <c r="BP30724">
        <f t="shared" si="567"/>
        <v>1.0799317347275781</v>
      </c>
      <c r="BQ30724">
        <v>555.90849903121898</v>
      </c>
      <c r="BR30724">
        <v>30691</v>
      </c>
    </row>
    <row r="30725" spans="68:70" x14ac:dyDescent="0.3">
      <c r="BP30725">
        <f t="shared" si="567"/>
        <v>1.0818694522703529</v>
      </c>
      <c r="BQ30725">
        <v>556.07328667257605</v>
      </c>
      <c r="BR30725">
        <v>30692</v>
      </c>
    </row>
    <row r="30726" spans="68:70" x14ac:dyDescent="0.3">
      <c r="BP30726">
        <f t="shared" si="567"/>
        <v>1.0820804301380806</v>
      </c>
      <c r="BQ30726">
        <v>556.09121976961796</v>
      </c>
      <c r="BR30726">
        <v>30693</v>
      </c>
    </row>
    <row r="30727" spans="68:70" x14ac:dyDescent="0.3">
      <c r="BP30727">
        <f t="shared" si="567"/>
        <v>1.0831177169677246</v>
      </c>
      <c r="BQ30727">
        <v>556.17936362677199</v>
      </c>
      <c r="BR30727">
        <v>30694</v>
      </c>
    </row>
    <row r="30728" spans="68:70" x14ac:dyDescent="0.3">
      <c r="BP30728">
        <f t="shared" si="567"/>
        <v>1.0841485362572898</v>
      </c>
      <c r="BQ30728">
        <v>556.26691609888496</v>
      </c>
      <c r="BR30728">
        <v>30695</v>
      </c>
    </row>
    <row r="30729" spans="68:70" x14ac:dyDescent="0.3">
      <c r="BP30729">
        <f t="shared" si="567"/>
        <v>1.0841634346298588</v>
      </c>
      <c r="BQ30729">
        <v>556.26818118458095</v>
      </c>
      <c r="BR30729">
        <v>30696</v>
      </c>
    </row>
    <row r="30730" spans="68:70" x14ac:dyDescent="0.3">
      <c r="BP30730">
        <f t="shared" si="567"/>
        <v>1.0866424661042502</v>
      </c>
      <c r="BQ30730">
        <v>556.47856562307595</v>
      </c>
      <c r="BR30730">
        <v>30697</v>
      </c>
    </row>
    <row r="30731" spans="68:70" x14ac:dyDescent="0.3">
      <c r="BP30731">
        <f t="shared" si="567"/>
        <v>1.0871491779556197</v>
      </c>
      <c r="BQ30731">
        <v>556.52153846797205</v>
      </c>
      <c r="BR30731">
        <v>30698</v>
      </c>
    </row>
    <row r="30732" spans="68:70" x14ac:dyDescent="0.3">
      <c r="BP30732">
        <f t="shared" si="567"/>
        <v>1.0883452427779412</v>
      </c>
      <c r="BQ30732">
        <v>556.62293374949195</v>
      </c>
      <c r="BR30732">
        <v>30699</v>
      </c>
    </row>
    <row r="30733" spans="68:70" x14ac:dyDescent="0.3">
      <c r="BP30733">
        <f t="shared" si="567"/>
        <v>1.0888690928581499</v>
      </c>
      <c r="BQ30733">
        <v>556.66732510674797</v>
      </c>
      <c r="BR30733">
        <v>30700</v>
      </c>
    </row>
    <row r="30734" spans="68:70" x14ac:dyDescent="0.3">
      <c r="BP30734">
        <f t="shared" si="567"/>
        <v>1.088930960879517</v>
      </c>
      <c r="BQ30734">
        <v>556.67256713338202</v>
      </c>
      <c r="BR30734">
        <v>30701</v>
      </c>
    </row>
    <row r="30735" spans="68:70" x14ac:dyDescent="0.3">
      <c r="BP30735">
        <f t="shared" si="567"/>
        <v>1.0891011773405639</v>
      </c>
      <c r="BQ30735">
        <v>556.68698866590705</v>
      </c>
      <c r="BR30735">
        <v>30702</v>
      </c>
    </row>
    <row r="30736" spans="68:70" x14ac:dyDescent="0.3">
      <c r="BP30736">
        <f t="shared" si="567"/>
        <v>1.0891636126932329</v>
      </c>
      <c r="BQ30736">
        <v>556.69227819770094</v>
      </c>
      <c r="BR30736">
        <v>30703</v>
      </c>
    </row>
    <row r="30737" spans="68:70" x14ac:dyDescent="0.3">
      <c r="BP30737">
        <f t="shared" si="567"/>
        <v>1.089220024116377</v>
      </c>
      <c r="BQ30737">
        <v>556.69705725097299</v>
      </c>
      <c r="BR30737">
        <v>30704</v>
      </c>
    </row>
    <row r="30738" spans="68:70" x14ac:dyDescent="0.3">
      <c r="BP30738">
        <f t="shared" si="567"/>
        <v>1.0894362506709176</v>
      </c>
      <c r="BQ30738">
        <v>556.71537434894901</v>
      </c>
      <c r="BR30738">
        <v>30705</v>
      </c>
    </row>
    <row r="30739" spans="68:70" x14ac:dyDescent="0.3">
      <c r="BP30739">
        <f t="shared" si="567"/>
        <v>1.089786936209183</v>
      </c>
      <c r="BQ30739">
        <v>556.745077942997</v>
      </c>
      <c r="BR30739">
        <v>30706</v>
      </c>
    </row>
    <row r="30740" spans="68:70" x14ac:dyDescent="0.3">
      <c r="BP30740">
        <f t="shared" si="567"/>
        <v>1.0908104990670742</v>
      </c>
      <c r="BQ30740">
        <v>556.831747939715</v>
      </c>
      <c r="BR30740">
        <v>30707</v>
      </c>
    </row>
    <row r="30741" spans="68:70" x14ac:dyDescent="0.3">
      <c r="BP30741">
        <f t="shared" si="567"/>
        <v>1.0918767713992077</v>
      </c>
      <c r="BQ30741">
        <v>556.92199112036099</v>
      </c>
      <c r="BR30741">
        <v>30708</v>
      </c>
    </row>
    <row r="30742" spans="68:70" x14ac:dyDescent="0.3">
      <c r="BP30742">
        <f t="shared" si="567"/>
        <v>1.0921808661097598</v>
      </c>
      <c r="BQ30742">
        <v>556.94771987811203</v>
      </c>
      <c r="BR30742">
        <v>30709</v>
      </c>
    </row>
    <row r="30743" spans="68:70" x14ac:dyDescent="0.3">
      <c r="BP30743">
        <f t="shared" si="567"/>
        <v>1.0938112562937783</v>
      </c>
      <c r="BQ30743">
        <v>557.085602421006</v>
      </c>
      <c r="BR30743">
        <v>30710</v>
      </c>
    </row>
    <row r="30744" spans="68:70" x14ac:dyDescent="0.3">
      <c r="BP30744">
        <f t="shared" si="567"/>
        <v>1.0942921419794422</v>
      </c>
      <c r="BQ30744">
        <v>557.12625142703996</v>
      </c>
      <c r="BR30744">
        <v>30711</v>
      </c>
    </row>
    <row r="30745" spans="68:70" x14ac:dyDescent="0.3">
      <c r="BP30745">
        <f t="shared" si="567"/>
        <v>1.094423695691781</v>
      </c>
      <c r="BQ30745">
        <v>557.13737003497499</v>
      </c>
      <c r="BR30745">
        <v>30712</v>
      </c>
    </row>
    <row r="30746" spans="68:70" x14ac:dyDescent="0.3">
      <c r="BP30746">
        <f t="shared" si="567"/>
        <v>1.0948198664567903</v>
      </c>
      <c r="BQ30746">
        <v>557.17084941319399</v>
      </c>
      <c r="BR30746">
        <v>30713</v>
      </c>
    </row>
    <row r="30747" spans="68:70" x14ac:dyDescent="0.3">
      <c r="BP30747">
        <f t="shared" si="567"/>
        <v>1.0963746461187447</v>
      </c>
      <c r="BQ30747">
        <v>557.30218136871599</v>
      </c>
      <c r="BR30747">
        <v>30714</v>
      </c>
    </row>
    <row r="30748" spans="68:70" x14ac:dyDescent="0.3">
      <c r="BP30748">
        <f t="shared" si="567"/>
        <v>1.0964718964650171</v>
      </c>
      <c r="BQ30748">
        <v>557.31039299232498</v>
      </c>
      <c r="BR30748">
        <v>30715</v>
      </c>
    </row>
    <row r="30749" spans="68:70" x14ac:dyDescent="0.3">
      <c r="BP30749">
        <f t="shared" si="567"/>
        <v>1.0978631747209897</v>
      </c>
      <c r="BQ30749">
        <v>557.42782988344595</v>
      </c>
      <c r="BR30749">
        <v>30716</v>
      </c>
    </row>
    <row r="30750" spans="68:70" x14ac:dyDescent="0.3">
      <c r="BP30750">
        <f t="shared" si="567"/>
        <v>1.0980727401716788</v>
      </c>
      <c r="BQ30750">
        <v>557.44551271678597</v>
      </c>
      <c r="BR30750">
        <v>30717</v>
      </c>
    </row>
    <row r="30751" spans="68:70" x14ac:dyDescent="0.3">
      <c r="BP30751">
        <f t="shared" si="567"/>
        <v>1.0985477098752814</v>
      </c>
      <c r="BQ30751">
        <v>557.48558373686706</v>
      </c>
      <c r="BR30751">
        <v>30718</v>
      </c>
    </row>
    <row r="30752" spans="68:70" x14ac:dyDescent="0.3">
      <c r="BP30752">
        <f t="shared" si="567"/>
        <v>1.0991835667871694</v>
      </c>
      <c r="BQ30752">
        <v>557.53921451584495</v>
      </c>
      <c r="BR30752">
        <v>30719</v>
      </c>
    </row>
    <row r="30753" spans="68:70" x14ac:dyDescent="0.3">
      <c r="BP30753">
        <f t="shared" si="567"/>
        <v>1.0992063700200112</v>
      </c>
      <c r="BQ30753">
        <v>557.54113754583204</v>
      </c>
      <c r="BR30753">
        <v>30720</v>
      </c>
    </row>
    <row r="30754" spans="68:70" x14ac:dyDescent="0.3">
      <c r="BP30754">
        <f t="shared" ref="BP30754:BP30817" si="568">(BQ30754 - $BS$31303)*(BQ30754 - $BS$31303)/31269</f>
        <v>1.1018229511780304</v>
      </c>
      <c r="BQ30754">
        <v>557.76166535896698</v>
      </c>
      <c r="BR30754">
        <v>30721</v>
      </c>
    </row>
    <row r="30755" spans="68:70" x14ac:dyDescent="0.3">
      <c r="BP30755">
        <f t="shared" si="568"/>
        <v>1.1034838172579697</v>
      </c>
      <c r="BQ30755">
        <v>557.90150881215095</v>
      </c>
      <c r="BR30755">
        <v>30722</v>
      </c>
    </row>
    <row r="30756" spans="68:70" x14ac:dyDescent="0.3">
      <c r="BP30756">
        <f t="shared" si="568"/>
        <v>1.1040433206993869</v>
      </c>
      <c r="BQ30756">
        <v>557.94859480566197</v>
      </c>
      <c r="BR30756">
        <v>30723</v>
      </c>
    </row>
    <row r="30757" spans="68:70" x14ac:dyDescent="0.3">
      <c r="BP30757">
        <f t="shared" si="568"/>
        <v>1.1042003392668713</v>
      </c>
      <c r="BQ30757">
        <v>557.96180683451496</v>
      </c>
      <c r="BR30757">
        <v>30724</v>
      </c>
    </row>
    <row r="30758" spans="68:70" x14ac:dyDescent="0.3">
      <c r="BP30758">
        <f t="shared" si="568"/>
        <v>1.1050603004343744</v>
      </c>
      <c r="BQ30758">
        <v>558.03414997694802</v>
      </c>
      <c r="BR30758">
        <v>30725</v>
      </c>
    </row>
    <row r="30759" spans="68:70" x14ac:dyDescent="0.3">
      <c r="BP30759">
        <f t="shared" si="568"/>
        <v>1.1054355067683588</v>
      </c>
      <c r="BQ30759">
        <v>558.06570491366006</v>
      </c>
      <c r="BR30759">
        <v>30726</v>
      </c>
    </row>
    <row r="30760" spans="68:70" x14ac:dyDescent="0.3">
      <c r="BP30760">
        <f t="shared" si="568"/>
        <v>1.1064340782331858</v>
      </c>
      <c r="BQ30760">
        <v>558.14965891551697</v>
      </c>
      <c r="BR30760">
        <v>30727</v>
      </c>
    </row>
    <row r="30761" spans="68:70" x14ac:dyDescent="0.3">
      <c r="BP30761">
        <f t="shared" si="568"/>
        <v>1.1078202815978198</v>
      </c>
      <c r="BQ30761">
        <v>558.26613994868205</v>
      </c>
      <c r="BR30761">
        <v>30728</v>
      </c>
    </row>
    <row r="30762" spans="68:70" x14ac:dyDescent="0.3">
      <c r="BP30762">
        <f t="shared" si="568"/>
        <v>1.1080345807361971</v>
      </c>
      <c r="BQ30762">
        <v>558.28414074709599</v>
      </c>
      <c r="BR30762">
        <v>30729</v>
      </c>
    </row>
    <row r="30763" spans="68:70" x14ac:dyDescent="0.3">
      <c r="BP30763">
        <f t="shared" si="568"/>
        <v>1.1086872912391599</v>
      </c>
      <c r="BQ30763">
        <v>558.33895670414995</v>
      </c>
      <c r="BR30763">
        <v>30730</v>
      </c>
    </row>
    <row r="30764" spans="68:70" x14ac:dyDescent="0.3">
      <c r="BP30764">
        <f t="shared" si="568"/>
        <v>1.1089204297644826</v>
      </c>
      <c r="BQ30764">
        <v>558.35853224101697</v>
      </c>
      <c r="BR30764">
        <v>30731</v>
      </c>
    </row>
    <row r="30765" spans="68:70" x14ac:dyDescent="0.3">
      <c r="BP30765">
        <f t="shared" si="568"/>
        <v>1.1090662126536008</v>
      </c>
      <c r="BQ30765">
        <v>558.37077189353101</v>
      </c>
      <c r="BR30765">
        <v>30732</v>
      </c>
    </row>
    <row r="30766" spans="68:70" x14ac:dyDescent="0.3">
      <c r="BP30766">
        <f t="shared" si="568"/>
        <v>1.109634067282989</v>
      </c>
      <c r="BQ30766">
        <v>558.41844021434804</v>
      </c>
      <c r="BR30766">
        <v>30733</v>
      </c>
    </row>
    <row r="30767" spans="68:70" x14ac:dyDescent="0.3">
      <c r="BP30767">
        <f t="shared" si="568"/>
        <v>1.1097710507600671</v>
      </c>
      <c r="BQ30767">
        <v>558.42993740922805</v>
      </c>
      <c r="BR30767">
        <v>30734</v>
      </c>
    </row>
    <row r="30768" spans="68:70" x14ac:dyDescent="0.3">
      <c r="BP30768">
        <f t="shared" si="568"/>
        <v>1.1101967366803283</v>
      </c>
      <c r="BQ30768">
        <v>558.46566123396201</v>
      </c>
      <c r="BR30768">
        <v>30735</v>
      </c>
    </row>
    <row r="30769" spans="68:70" x14ac:dyDescent="0.3">
      <c r="BP30769">
        <f t="shared" si="568"/>
        <v>1.1108819308040789</v>
      </c>
      <c r="BQ30769">
        <v>558.52314876577304</v>
      </c>
      <c r="BR30769">
        <v>30736</v>
      </c>
    </row>
    <row r="30770" spans="68:70" x14ac:dyDescent="0.3">
      <c r="BP30770">
        <f t="shared" si="568"/>
        <v>1.1113668183041403</v>
      </c>
      <c r="BQ30770">
        <v>558.56381993467596</v>
      </c>
      <c r="BR30770">
        <v>30737</v>
      </c>
    </row>
    <row r="30771" spans="68:70" x14ac:dyDescent="0.3">
      <c r="BP30771">
        <f t="shared" si="568"/>
        <v>1.111532817275229</v>
      </c>
      <c r="BQ30771">
        <v>558.577741480702</v>
      </c>
      <c r="BR30771">
        <v>30738</v>
      </c>
    </row>
    <row r="30772" spans="68:70" x14ac:dyDescent="0.3">
      <c r="BP30772">
        <f t="shared" si="568"/>
        <v>1.1116195611612723</v>
      </c>
      <c r="BQ30772">
        <v>558.58501586527802</v>
      </c>
      <c r="BR30772">
        <v>30739</v>
      </c>
    </row>
    <row r="30773" spans="68:70" x14ac:dyDescent="0.3">
      <c r="BP30773">
        <f t="shared" si="568"/>
        <v>1.1119447259699644</v>
      </c>
      <c r="BQ30773">
        <v>558.61228181891897</v>
      </c>
      <c r="BR30773">
        <v>30740</v>
      </c>
    </row>
    <row r="30774" spans="68:70" x14ac:dyDescent="0.3">
      <c r="BP30774">
        <f t="shared" si="568"/>
        <v>1.1120288408438808</v>
      </c>
      <c r="BQ30774">
        <v>558.61933443082899</v>
      </c>
      <c r="BR30774">
        <v>30741</v>
      </c>
    </row>
    <row r="30775" spans="68:70" x14ac:dyDescent="0.3">
      <c r="BP30775">
        <f t="shared" si="568"/>
        <v>1.1133124913012262</v>
      </c>
      <c r="BQ30775">
        <v>558.72692903178302</v>
      </c>
      <c r="BR30775">
        <v>30742</v>
      </c>
    </row>
    <row r="30776" spans="68:70" x14ac:dyDescent="0.3">
      <c r="BP30776">
        <f t="shared" si="568"/>
        <v>1.1140724685935059</v>
      </c>
      <c r="BQ30776">
        <v>558.79060051683302</v>
      </c>
      <c r="BR30776">
        <v>30743</v>
      </c>
    </row>
    <row r="30777" spans="68:70" x14ac:dyDescent="0.3">
      <c r="BP30777">
        <f t="shared" si="568"/>
        <v>1.1154272782536141</v>
      </c>
      <c r="BQ30777">
        <v>558.90405367490598</v>
      </c>
      <c r="BR30777">
        <v>30744</v>
      </c>
    </row>
    <row r="30778" spans="68:70" x14ac:dyDescent="0.3">
      <c r="BP30778">
        <f t="shared" si="568"/>
        <v>1.1166840087059251</v>
      </c>
      <c r="BQ30778">
        <v>559.00923199563499</v>
      </c>
      <c r="BR30778">
        <v>30745</v>
      </c>
    </row>
    <row r="30779" spans="68:70" x14ac:dyDescent="0.3">
      <c r="BP30779">
        <f t="shared" si="568"/>
        <v>1.1176379087688317</v>
      </c>
      <c r="BQ30779">
        <v>559.08902632203001</v>
      </c>
      <c r="BR30779">
        <v>30746</v>
      </c>
    </row>
    <row r="30780" spans="68:70" x14ac:dyDescent="0.3">
      <c r="BP30780">
        <f t="shared" si="568"/>
        <v>1.117847038247497</v>
      </c>
      <c r="BQ30780">
        <v>559.106515579801</v>
      </c>
      <c r="BR30780">
        <v>30747</v>
      </c>
    </row>
    <row r="30781" spans="68:70" x14ac:dyDescent="0.3">
      <c r="BP30781">
        <f t="shared" si="568"/>
        <v>1.1182968281686858</v>
      </c>
      <c r="BQ30781">
        <v>559.14412545130199</v>
      </c>
      <c r="BR30781">
        <v>30748</v>
      </c>
    </row>
    <row r="30782" spans="68:70" x14ac:dyDescent="0.3">
      <c r="BP30782">
        <f t="shared" si="568"/>
        <v>1.1193659598277161</v>
      </c>
      <c r="BQ30782">
        <v>559.23349218417195</v>
      </c>
      <c r="BR30782">
        <v>30749</v>
      </c>
    </row>
    <row r="30783" spans="68:70" x14ac:dyDescent="0.3">
      <c r="BP30783">
        <f t="shared" si="568"/>
        <v>1.1198511408245542</v>
      </c>
      <c r="BQ30783">
        <v>559.274033485259</v>
      </c>
      <c r="BR30783">
        <v>30750</v>
      </c>
    </row>
    <row r="30784" spans="68:70" x14ac:dyDescent="0.3">
      <c r="BP30784">
        <f t="shared" si="568"/>
        <v>1.1202201615849763</v>
      </c>
      <c r="BQ30784">
        <v>559.30486265849595</v>
      </c>
      <c r="BR30784">
        <v>30751</v>
      </c>
    </row>
    <row r="30785" spans="68:70" x14ac:dyDescent="0.3">
      <c r="BP30785">
        <f t="shared" si="568"/>
        <v>1.1204243711201731</v>
      </c>
      <c r="BQ30785">
        <v>559.32192079298102</v>
      </c>
      <c r="BR30785">
        <v>30752</v>
      </c>
    </row>
    <row r="30786" spans="68:70" x14ac:dyDescent="0.3">
      <c r="BP30786">
        <f t="shared" si="568"/>
        <v>1.1207797427910822</v>
      </c>
      <c r="BQ30786">
        <v>559.35160217363</v>
      </c>
      <c r="BR30786">
        <v>30753</v>
      </c>
    </row>
    <row r="30787" spans="68:70" x14ac:dyDescent="0.3">
      <c r="BP30787">
        <f t="shared" si="568"/>
        <v>1.1218349291108385</v>
      </c>
      <c r="BQ30787">
        <v>559.43970580983</v>
      </c>
      <c r="BR30787">
        <v>30754</v>
      </c>
    </row>
    <row r="30788" spans="68:70" x14ac:dyDescent="0.3">
      <c r="BP30788">
        <f t="shared" si="568"/>
        <v>1.1225958329785124</v>
      </c>
      <c r="BQ30788">
        <v>559.50321238465096</v>
      </c>
      <c r="BR30788">
        <v>30755</v>
      </c>
    </row>
    <row r="30789" spans="68:70" x14ac:dyDescent="0.3">
      <c r="BP30789">
        <f t="shared" si="568"/>
        <v>1.1236963004519325</v>
      </c>
      <c r="BQ30789">
        <v>559.59502156369399</v>
      </c>
      <c r="BR30789">
        <v>30756</v>
      </c>
    </row>
    <row r="30790" spans="68:70" x14ac:dyDescent="0.3">
      <c r="BP30790">
        <f t="shared" si="568"/>
        <v>1.1240839162071932</v>
      </c>
      <c r="BQ30790">
        <v>559.62734864526499</v>
      </c>
      <c r="BR30790">
        <v>30757</v>
      </c>
    </row>
    <row r="30791" spans="68:70" x14ac:dyDescent="0.3">
      <c r="BP30791">
        <f t="shared" si="568"/>
        <v>1.1250719153032638</v>
      </c>
      <c r="BQ30791">
        <v>559.70972238495096</v>
      </c>
      <c r="BR30791">
        <v>30758</v>
      </c>
    </row>
    <row r="30792" spans="68:70" x14ac:dyDescent="0.3">
      <c r="BP30792">
        <f t="shared" si="568"/>
        <v>1.1252453635696458</v>
      </c>
      <c r="BQ30792">
        <v>559.724179781212</v>
      </c>
      <c r="BR30792">
        <v>30759</v>
      </c>
    </row>
    <row r="30793" spans="68:70" x14ac:dyDescent="0.3">
      <c r="BP30793">
        <f t="shared" si="568"/>
        <v>1.1254336204132569</v>
      </c>
      <c r="BQ30793">
        <v>559.73987025269196</v>
      </c>
      <c r="BR30793">
        <v>30760</v>
      </c>
    </row>
    <row r="30794" spans="68:70" x14ac:dyDescent="0.3">
      <c r="BP30794">
        <f t="shared" si="568"/>
        <v>1.1256828691397807</v>
      </c>
      <c r="BQ30794">
        <v>559.76064214022699</v>
      </c>
      <c r="BR30794">
        <v>30761</v>
      </c>
    </row>
    <row r="30795" spans="68:70" x14ac:dyDescent="0.3">
      <c r="BP30795">
        <f t="shared" si="568"/>
        <v>1.1261186505146692</v>
      </c>
      <c r="BQ30795">
        <v>559.79695375908705</v>
      </c>
      <c r="BR30795">
        <v>30762</v>
      </c>
    </row>
    <row r="30796" spans="68:70" x14ac:dyDescent="0.3">
      <c r="BP30796">
        <f t="shared" si="568"/>
        <v>1.1262277880123497</v>
      </c>
      <c r="BQ30796">
        <v>559.80604657492097</v>
      </c>
      <c r="BR30796">
        <v>30763</v>
      </c>
    </row>
    <row r="30797" spans="68:70" x14ac:dyDescent="0.3">
      <c r="BP30797">
        <f t="shared" si="568"/>
        <v>1.1266810688744966</v>
      </c>
      <c r="BQ30797">
        <v>559.84380706068998</v>
      </c>
      <c r="BR30797">
        <v>30764</v>
      </c>
    </row>
    <row r="30798" spans="68:70" x14ac:dyDescent="0.3">
      <c r="BP30798">
        <f t="shared" si="568"/>
        <v>1.1276525414644707</v>
      </c>
      <c r="BQ30798">
        <v>559.92470984474801</v>
      </c>
      <c r="BR30798">
        <v>30765</v>
      </c>
    </row>
    <row r="30799" spans="68:70" x14ac:dyDescent="0.3">
      <c r="BP30799">
        <f t="shared" si="568"/>
        <v>1.1283526150039078</v>
      </c>
      <c r="BQ30799">
        <v>559.98298931864895</v>
      </c>
      <c r="BR30799">
        <v>30766</v>
      </c>
    </row>
    <row r="30800" spans="68:70" x14ac:dyDescent="0.3">
      <c r="BP30800">
        <f t="shared" si="568"/>
        <v>1.1296696445662264</v>
      </c>
      <c r="BQ30800">
        <v>560.09257995047096</v>
      </c>
      <c r="BR30800">
        <v>30767</v>
      </c>
    </row>
    <row r="30801" spans="68:70" x14ac:dyDescent="0.3">
      <c r="BP30801">
        <f t="shared" si="568"/>
        <v>1.1298032821363146</v>
      </c>
      <c r="BQ30801">
        <v>560.10369642297098</v>
      </c>
      <c r="BR30801">
        <v>30768</v>
      </c>
    </row>
    <row r="30802" spans="68:70" x14ac:dyDescent="0.3">
      <c r="BP30802">
        <f t="shared" si="568"/>
        <v>1.1303740905479704</v>
      </c>
      <c r="BQ30802">
        <v>560.15117100008797</v>
      </c>
      <c r="BR30802">
        <v>30769</v>
      </c>
    </row>
    <row r="30803" spans="68:70" x14ac:dyDescent="0.3">
      <c r="BP30803">
        <f t="shared" si="568"/>
        <v>1.1309444463451721</v>
      </c>
      <c r="BQ30803">
        <v>560.19859596198205</v>
      </c>
      <c r="BR30803">
        <v>30770</v>
      </c>
    </row>
    <row r="30804" spans="68:70" x14ac:dyDescent="0.3">
      <c r="BP30804">
        <f t="shared" si="568"/>
        <v>1.1316389347882398</v>
      </c>
      <c r="BQ30804">
        <v>560.25632638371997</v>
      </c>
      <c r="BR30804">
        <v>30771</v>
      </c>
    </row>
    <row r="30805" spans="68:70" x14ac:dyDescent="0.3">
      <c r="BP30805">
        <f t="shared" si="568"/>
        <v>1.1338102387306992</v>
      </c>
      <c r="BQ30805">
        <v>560.43670518966303</v>
      </c>
      <c r="BR30805">
        <v>30772</v>
      </c>
    </row>
    <row r="30806" spans="68:70" x14ac:dyDescent="0.3">
      <c r="BP30806">
        <f t="shared" si="568"/>
        <v>1.1350946633602386</v>
      </c>
      <c r="BQ30806">
        <v>560.54332612642997</v>
      </c>
      <c r="BR30806">
        <v>30773</v>
      </c>
    </row>
    <row r="30807" spans="68:70" x14ac:dyDescent="0.3">
      <c r="BP30807">
        <f t="shared" si="568"/>
        <v>1.1351800665261864</v>
      </c>
      <c r="BQ30807">
        <v>560.55041336025602</v>
      </c>
      <c r="BR30807">
        <v>30774</v>
      </c>
    </row>
    <row r="30808" spans="68:70" x14ac:dyDescent="0.3">
      <c r="BP30808">
        <f t="shared" si="568"/>
        <v>1.1357125210999612</v>
      </c>
      <c r="BQ30808">
        <v>560.594593416762</v>
      </c>
      <c r="BR30808">
        <v>30775</v>
      </c>
    </row>
    <row r="30809" spans="68:70" x14ac:dyDescent="0.3">
      <c r="BP30809">
        <f t="shared" si="568"/>
        <v>1.1359545924796663</v>
      </c>
      <c r="BQ30809">
        <v>560.61467570051104</v>
      </c>
      <c r="BR30809">
        <v>30776</v>
      </c>
    </row>
    <row r="30810" spans="68:70" x14ac:dyDescent="0.3">
      <c r="BP30810">
        <f t="shared" si="568"/>
        <v>1.1381466088275982</v>
      </c>
      <c r="BQ30810">
        <v>560.79642843090903</v>
      </c>
      <c r="BR30810">
        <v>30777</v>
      </c>
    </row>
    <row r="30811" spans="68:70" x14ac:dyDescent="0.3">
      <c r="BP30811">
        <f t="shared" si="568"/>
        <v>1.1384371911261399</v>
      </c>
      <c r="BQ30811">
        <v>560.82050914345496</v>
      </c>
      <c r="BR30811">
        <v>30778</v>
      </c>
    </row>
    <row r="30812" spans="68:70" x14ac:dyDescent="0.3">
      <c r="BP30812">
        <f t="shared" si="568"/>
        <v>1.1384636249466353</v>
      </c>
      <c r="BQ30812">
        <v>560.82269957597498</v>
      </c>
      <c r="BR30812">
        <v>30779</v>
      </c>
    </row>
    <row r="30813" spans="68:70" x14ac:dyDescent="0.3">
      <c r="BP30813">
        <f t="shared" si="568"/>
        <v>1.1386823303184239</v>
      </c>
      <c r="BQ30813">
        <v>560.84082157134696</v>
      </c>
      <c r="BR30813">
        <v>30780</v>
      </c>
    </row>
    <row r="30814" spans="68:70" x14ac:dyDescent="0.3">
      <c r="BP30814">
        <f t="shared" si="568"/>
        <v>1.1401191334396288</v>
      </c>
      <c r="BQ30814">
        <v>560.95983227908198</v>
      </c>
      <c r="BR30814">
        <v>30781</v>
      </c>
    </row>
    <row r="30815" spans="68:70" x14ac:dyDescent="0.3">
      <c r="BP30815">
        <f t="shared" si="568"/>
        <v>1.1407990053154533</v>
      </c>
      <c r="BQ30815">
        <v>561.01612007328401</v>
      </c>
      <c r="BR30815">
        <v>30782</v>
      </c>
    </row>
    <row r="30816" spans="68:70" x14ac:dyDescent="0.3">
      <c r="BP30816">
        <f t="shared" si="568"/>
        <v>1.1419129349281487</v>
      </c>
      <c r="BQ30816">
        <v>561.10830803344504</v>
      </c>
      <c r="BR30816">
        <v>30783</v>
      </c>
    </row>
    <row r="30817" spans="68:70" x14ac:dyDescent="0.3">
      <c r="BP30817">
        <f t="shared" si="568"/>
        <v>1.1424674080024819</v>
      </c>
      <c r="BQ30817">
        <v>561.15417903848697</v>
      </c>
      <c r="BR30817">
        <v>30784</v>
      </c>
    </row>
    <row r="30818" spans="68:70" x14ac:dyDescent="0.3">
      <c r="BP30818">
        <f t="shared" ref="BP30818:BP30881" si="569">(BQ30818 - $BS$31303)*(BQ30818 - $BS$31303)/31269</f>
        <v>1.1427816298232858</v>
      </c>
      <c r="BQ30818">
        <v>561.18016935526998</v>
      </c>
      <c r="BR30818">
        <v>30785</v>
      </c>
    </row>
    <row r="30819" spans="68:70" x14ac:dyDescent="0.3">
      <c r="BP30819">
        <f t="shared" si="569"/>
        <v>1.1430075784013494</v>
      </c>
      <c r="BQ30819">
        <v>561.19885609438802</v>
      </c>
      <c r="BR30819">
        <v>30786</v>
      </c>
    </row>
    <row r="30820" spans="68:70" x14ac:dyDescent="0.3">
      <c r="BP30820">
        <f t="shared" si="569"/>
        <v>1.1436101126179168</v>
      </c>
      <c r="BQ30820">
        <v>561.24867875744098</v>
      </c>
      <c r="BR30820">
        <v>30787</v>
      </c>
    </row>
    <row r="30821" spans="68:70" x14ac:dyDescent="0.3">
      <c r="BP30821">
        <f t="shared" si="569"/>
        <v>1.1440892020585918</v>
      </c>
      <c r="BQ30821">
        <v>561.28828458832299</v>
      </c>
      <c r="BR30821">
        <v>30788</v>
      </c>
    </row>
    <row r="30822" spans="68:70" x14ac:dyDescent="0.3">
      <c r="BP30822">
        <f t="shared" si="569"/>
        <v>1.1447345764045129</v>
      </c>
      <c r="BQ30822">
        <v>561.341623914161</v>
      </c>
      <c r="BR30822">
        <v>30789</v>
      </c>
    </row>
    <row r="30823" spans="68:70" x14ac:dyDescent="0.3">
      <c r="BP30823">
        <f t="shared" si="569"/>
        <v>1.1454209965396873</v>
      </c>
      <c r="BQ30823">
        <v>561.398339121616</v>
      </c>
      <c r="BR30823">
        <v>30790</v>
      </c>
    </row>
    <row r="30824" spans="68:70" x14ac:dyDescent="0.3">
      <c r="BP30824">
        <f t="shared" si="569"/>
        <v>1.1465287165859481</v>
      </c>
      <c r="BQ30824">
        <v>561.48982824869404</v>
      </c>
      <c r="BR30824">
        <v>30791</v>
      </c>
    </row>
    <row r="30825" spans="68:70" x14ac:dyDescent="0.3">
      <c r="BP30825">
        <f t="shared" si="569"/>
        <v>1.1465642723043503</v>
      </c>
      <c r="BQ30825">
        <v>561.49276414439601</v>
      </c>
      <c r="BR30825">
        <v>30792</v>
      </c>
    </row>
    <row r="30826" spans="68:70" x14ac:dyDescent="0.3">
      <c r="BP30826">
        <f t="shared" si="569"/>
        <v>1.1493641234938965</v>
      </c>
      <c r="BQ30826">
        <v>561.72380982771597</v>
      </c>
      <c r="BR30826">
        <v>30793</v>
      </c>
    </row>
    <row r="30827" spans="68:70" x14ac:dyDescent="0.3">
      <c r="BP30827">
        <f t="shared" si="569"/>
        <v>1.1499292077779408</v>
      </c>
      <c r="BQ30827">
        <v>561.77040683671896</v>
      </c>
      <c r="BR30827">
        <v>30794</v>
      </c>
    </row>
    <row r="30828" spans="68:70" x14ac:dyDescent="0.3">
      <c r="BP30828">
        <f t="shared" si="569"/>
        <v>1.1508453066978719</v>
      </c>
      <c r="BQ30828">
        <v>561.84592429235101</v>
      </c>
      <c r="BR30828">
        <v>30795</v>
      </c>
    </row>
    <row r="30829" spans="68:70" x14ac:dyDescent="0.3">
      <c r="BP30829">
        <f t="shared" si="569"/>
        <v>1.1514151890558579</v>
      </c>
      <c r="BQ30829">
        <v>561.89288665993899</v>
      </c>
      <c r="BR30829">
        <v>30796</v>
      </c>
    </row>
    <row r="30830" spans="68:70" x14ac:dyDescent="0.3">
      <c r="BP30830">
        <f t="shared" si="569"/>
        <v>1.1515602404674643</v>
      </c>
      <c r="BQ30830">
        <v>561.90483807435896</v>
      </c>
      <c r="BR30830">
        <v>30797</v>
      </c>
    </row>
    <row r="30831" spans="68:70" x14ac:dyDescent="0.3">
      <c r="BP30831">
        <f t="shared" si="569"/>
        <v>1.1518450476171478</v>
      </c>
      <c r="BQ30831">
        <v>561.92830237999397</v>
      </c>
      <c r="BR30831">
        <v>30798</v>
      </c>
    </row>
    <row r="30832" spans="68:70" x14ac:dyDescent="0.3">
      <c r="BP30832">
        <f t="shared" si="569"/>
        <v>1.152308295584469</v>
      </c>
      <c r="BQ30832">
        <v>561.96646163030198</v>
      </c>
      <c r="BR30832">
        <v>30799</v>
      </c>
    </row>
    <row r="30833" spans="68:70" x14ac:dyDescent="0.3">
      <c r="BP30833">
        <f t="shared" si="569"/>
        <v>1.153071809627118</v>
      </c>
      <c r="BQ30833">
        <v>562.02933804402699</v>
      </c>
      <c r="BR30833">
        <v>30800</v>
      </c>
    </row>
    <row r="30834" spans="68:70" x14ac:dyDescent="0.3">
      <c r="BP30834">
        <f t="shared" si="569"/>
        <v>1.1533799913264831</v>
      </c>
      <c r="BQ30834">
        <v>562.054711326438</v>
      </c>
      <c r="BR30834">
        <v>30801</v>
      </c>
    </row>
    <row r="30835" spans="68:70" x14ac:dyDescent="0.3">
      <c r="BP30835">
        <f t="shared" si="569"/>
        <v>1.1548770214848512</v>
      </c>
      <c r="BQ30835">
        <v>562.17791693802997</v>
      </c>
      <c r="BR30835">
        <v>30802</v>
      </c>
    </row>
    <row r="30836" spans="68:70" x14ac:dyDescent="0.3">
      <c r="BP30836">
        <f t="shared" si="569"/>
        <v>1.1549900833296245</v>
      </c>
      <c r="BQ30836">
        <v>562.18721868601494</v>
      </c>
      <c r="BR30836">
        <v>30803</v>
      </c>
    </row>
    <row r="30837" spans="68:70" x14ac:dyDescent="0.3">
      <c r="BP30837">
        <f t="shared" si="569"/>
        <v>1.1550816725283077</v>
      </c>
      <c r="BQ30837">
        <v>562.19475351713402</v>
      </c>
      <c r="BR30837">
        <v>30804</v>
      </c>
    </row>
    <row r="30838" spans="68:70" x14ac:dyDescent="0.3">
      <c r="BP30838">
        <f t="shared" si="569"/>
        <v>1.156871653431758</v>
      </c>
      <c r="BQ30838">
        <v>562.34195117423701</v>
      </c>
      <c r="BR30838">
        <v>30805</v>
      </c>
    </row>
    <row r="30839" spans="68:70" x14ac:dyDescent="0.3">
      <c r="BP30839">
        <f t="shared" si="569"/>
        <v>1.1583912676413146</v>
      </c>
      <c r="BQ30839">
        <v>562.46682609031996</v>
      </c>
      <c r="BR30839">
        <v>30806</v>
      </c>
    </row>
    <row r="30840" spans="68:70" x14ac:dyDescent="0.3">
      <c r="BP30840">
        <f t="shared" si="569"/>
        <v>1.1593948097589992</v>
      </c>
      <c r="BQ30840">
        <v>562.54924767074397</v>
      </c>
      <c r="BR30840">
        <v>30807</v>
      </c>
    </row>
    <row r="30841" spans="68:70" x14ac:dyDescent="0.3">
      <c r="BP30841">
        <f t="shared" si="569"/>
        <v>1.1599580763648309</v>
      </c>
      <c r="BQ30841">
        <v>562.59549350201303</v>
      </c>
      <c r="BR30841">
        <v>30808</v>
      </c>
    </row>
    <row r="30842" spans="68:70" x14ac:dyDescent="0.3">
      <c r="BP30842">
        <f t="shared" si="569"/>
        <v>1.1612113873748613</v>
      </c>
      <c r="BQ30842">
        <v>562.69835372105501</v>
      </c>
      <c r="BR30842">
        <v>30809</v>
      </c>
    </row>
    <row r="30843" spans="68:70" x14ac:dyDescent="0.3">
      <c r="BP30843">
        <f t="shared" si="569"/>
        <v>1.1621640397011881</v>
      </c>
      <c r="BQ30843">
        <v>562.77650151882494</v>
      </c>
      <c r="BR30843">
        <v>30810</v>
      </c>
    </row>
    <row r="30844" spans="68:70" x14ac:dyDescent="0.3">
      <c r="BP30844">
        <f t="shared" si="569"/>
        <v>1.1642812146035122</v>
      </c>
      <c r="BQ30844">
        <v>562.95006260599598</v>
      </c>
      <c r="BR30844">
        <v>30811</v>
      </c>
    </row>
    <row r="30845" spans="68:70" x14ac:dyDescent="0.3">
      <c r="BP30845">
        <f t="shared" si="569"/>
        <v>1.1644946373888811</v>
      </c>
      <c r="BQ30845">
        <v>562.96754975207296</v>
      </c>
      <c r="BR30845">
        <v>30812</v>
      </c>
    </row>
    <row r="30846" spans="68:70" x14ac:dyDescent="0.3">
      <c r="BP30846">
        <f t="shared" si="569"/>
        <v>1.1647857273143658</v>
      </c>
      <c r="BQ30846">
        <v>562.99139809957603</v>
      </c>
      <c r="BR30846">
        <v>30813</v>
      </c>
    </row>
    <row r="30847" spans="68:70" x14ac:dyDescent="0.3">
      <c r="BP30847">
        <f t="shared" si="569"/>
        <v>1.1654702700753794</v>
      </c>
      <c r="BQ30847">
        <v>563.04746941802</v>
      </c>
      <c r="BR30847">
        <v>30814</v>
      </c>
    </row>
    <row r="30848" spans="68:70" x14ac:dyDescent="0.3">
      <c r="BP30848">
        <f t="shared" si="569"/>
        <v>1.1659427735052412</v>
      </c>
      <c r="BQ30848">
        <v>563.08616285918902</v>
      </c>
      <c r="BR30848">
        <v>30815</v>
      </c>
    </row>
    <row r="30849" spans="68:70" x14ac:dyDescent="0.3">
      <c r="BP30849">
        <f t="shared" si="569"/>
        <v>1.1660441834868345</v>
      </c>
      <c r="BQ30849">
        <v>563.09446632962795</v>
      </c>
      <c r="BR30849">
        <v>30816</v>
      </c>
    </row>
    <row r="30850" spans="68:70" x14ac:dyDescent="0.3">
      <c r="BP30850">
        <f t="shared" si="569"/>
        <v>1.1670531426339832</v>
      </c>
      <c r="BQ30850">
        <v>563.17706045575505</v>
      </c>
      <c r="BR30850">
        <v>30817</v>
      </c>
    </row>
    <row r="30851" spans="68:70" x14ac:dyDescent="0.3">
      <c r="BP30851">
        <f t="shared" si="569"/>
        <v>1.1671286548460786</v>
      </c>
      <c r="BQ30851">
        <v>563.18324050381398</v>
      </c>
      <c r="BR30851">
        <v>30818</v>
      </c>
    </row>
    <row r="30852" spans="68:70" x14ac:dyDescent="0.3">
      <c r="BP30852">
        <f t="shared" si="569"/>
        <v>1.1678465844201398</v>
      </c>
      <c r="BQ30852">
        <v>563.241987099894</v>
      </c>
      <c r="BR30852">
        <v>30819</v>
      </c>
    </row>
    <row r="30853" spans="68:70" x14ac:dyDescent="0.3">
      <c r="BP30853">
        <f t="shared" si="569"/>
        <v>1.1681004920473175</v>
      </c>
      <c r="BQ30853">
        <v>563.26275947930299</v>
      </c>
      <c r="BR30853">
        <v>30820</v>
      </c>
    </row>
    <row r="30854" spans="68:70" x14ac:dyDescent="0.3">
      <c r="BP30854">
        <f t="shared" si="569"/>
        <v>1.1690536606192976</v>
      </c>
      <c r="BQ30854">
        <v>563.34071879934902</v>
      </c>
      <c r="BR30854">
        <v>30821</v>
      </c>
    </row>
    <row r="30855" spans="68:70" x14ac:dyDescent="0.3">
      <c r="BP30855">
        <f t="shared" si="569"/>
        <v>1.1705350864909052</v>
      </c>
      <c r="BQ30855">
        <v>563.46182104127104</v>
      </c>
      <c r="BR30855">
        <v>30822</v>
      </c>
    </row>
    <row r="30856" spans="68:70" x14ac:dyDescent="0.3">
      <c r="BP30856">
        <f t="shared" si="569"/>
        <v>1.1712135830626338</v>
      </c>
      <c r="BQ30856">
        <v>563.51726056868097</v>
      </c>
      <c r="BR30856">
        <v>30823</v>
      </c>
    </row>
    <row r="30857" spans="68:70" x14ac:dyDescent="0.3">
      <c r="BP30857">
        <f t="shared" si="569"/>
        <v>1.1722050464363838</v>
      </c>
      <c r="BQ30857">
        <v>563.59824354691705</v>
      </c>
      <c r="BR30857">
        <v>30824</v>
      </c>
    </row>
    <row r="30858" spans="68:70" x14ac:dyDescent="0.3">
      <c r="BP30858">
        <f t="shared" si="569"/>
        <v>1.1723217147785434</v>
      </c>
      <c r="BQ30858">
        <v>563.60777079398997</v>
      </c>
      <c r="BR30858">
        <v>30825</v>
      </c>
    </row>
    <row r="30859" spans="68:70" x14ac:dyDescent="0.3">
      <c r="BP30859">
        <f t="shared" si="569"/>
        <v>1.1725224819127904</v>
      </c>
      <c r="BQ30859">
        <v>563.62416451813795</v>
      </c>
      <c r="BR30859">
        <v>30826</v>
      </c>
    </row>
    <row r="30860" spans="68:70" x14ac:dyDescent="0.3">
      <c r="BP30860">
        <f t="shared" si="569"/>
        <v>1.1725385336509118</v>
      </c>
      <c r="BQ30860">
        <v>563.62547516891902</v>
      </c>
      <c r="BR30860">
        <v>30827</v>
      </c>
    </row>
    <row r="30861" spans="68:70" x14ac:dyDescent="0.3">
      <c r="BP30861">
        <f t="shared" si="569"/>
        <v>1.1775494972832308</v>
      </c>
      <c r="BQ30861">
        <v>564.03419097256301</v>
      </c>
      <c r="BR30861">
        <v>30828</v>
      </c>
    </row>
    <row r="30862" spans="68:70" x14ac:dyDescent="0.3">
      <c r="BP30862">
        <f t="shared" si="569"/>
        <v>1.178823356995085</v>
      </c>
      <c r="BQ30862">
        <v>564.13795375554196</v>
      </c>
      <c r="BR30862">
        <v>30829</v>
      </c>
    </row>
    <row r="30863" spans="68:70" x14ac:dyDescent="0.3">
      <c r="BP30863">
        <f t="shared" si="569"/>
        <v>1.178826501943663</v>
      </c>
      <c r="BQ30863">
        <v>564.138209859266</v>
      </c>
      <c r="BR30863">
        <v>30830</v>
      </c>
    </row>
    <row r="30864" spans="68:70" x14ac:dyDescent="0.3">
      <c r="BP30864">
        <f t="shared" si="569"/>
        <v>1.1788278028414181</v>
      </c>
      <c r="BQ30864">
        <v>564.13831579563896</v>
      </c>
      <c r="BR30864">
        <v>30831</v>
      </c>
    </row>
    <row r="30865" spans="68:70" x14ac:dyDescent="0.3">
      <c r="BP30865">
        <f t="shared" si="569"/>
        <v>1.1798109948035762</v>
      </c>
      <c r="BQ30865">
        <v>564.21836363393902</v>
      </c>
      <c r="BR30865">
        <v>30832</v>
      </c>
    </row>
    <row r="30866" spans="68:70" x14ac:dyDescent="0.3">
      <c r="BP30866">
        <f t="shared" si="569"/>
        <v>1.1799913919874181</v>
      </c>
      <c r="BQ30866">
        <v>564.23304728090102</v>
      </c>
      <c r="BR30866">
        <v>30833</v>
      </c>
    </row>
    <row r="30867" spans="68:70" x14ac:dyDescent="0.3">
      <c r="BP30867">
        <f t="shared" si="569"/>
        <v>1.1808484484849857</v>
      </c>
      <c r="BQ30867">
        <v>564.30279310249796</v>
      </c>
      <c r="BR30867">
        <v>30834</v>
      </c>
    </row>
    <row r="30868" spans="68:70" x14ac:dyDescent="0.3">
      <c r="BP30868">
        <f t="shared" si="569"/>
        <v>1.1810862119146925</v>
      </c>
      <c r="BQ30868">
        <v>564.32213740683096</v>
      </c>
      <c r="BR30868">
        <v>30835</v>
      </c>
    </row>
    <row r="30869" spans="68:70" x14ac:dyDescent="0.3">
      <c r="BP30869">
        <f t="shared" si="569"/>
        <v>1.1812861825959795</v>
      </c>
      <c r="BQ30869">
        <v>564.33840540614801</v>
      </c>
      <c r="BR30869">
        <v>30836</v>
      </c>
    </row>
    <row r="30870" spans="68:70" x14ac:dyDescent="0.3">
      <c r="BP30870">
        <f t="shared" si="569"/>
        <v>1.1816613508921483</v>
      </c>
      <c r="BQ30870">
        <v>564.36892235370397</v>
      </c>
      <c r="BR30870">
        <v>30837</v>
      </c>
    </row>
    <row r="30871" spans="68:70" x14ac:dyDescent="0.3">
      <c r="BP30871">
        <f t="shared" si="569"/>
        <v>1.1826161757102296</v>
      </c>
      <c r="BQ30871">
        <v>564.44656788732505</v>
      </c>
      <c r="BR30871">
        <v>30838</v>
      </c>
    </row>
    <row r="30872" spans="68:70" x14ac:dyDescent="0.3">
      <c r="BP30872">
        <f t="shared" si="569"/>
        <v>1.1888793612672928</v>
      </c>
      <c r="BQ30872">
        <v>564.95510950453001</v>
      </c>
      <c r="BR30872">
        <v>30839</v>
      </c>
    </row>
    <row r="30873" spans="68:70" x14ac:dyDescent="0.3">
      <c r="BP30873">
        <f t="shared" si="569"/>
        <v>1.1906315334385658</v>
      </c>
      <c r="BQ30873">
        <v>565.097137826981</v>
      </c>
      <c r="BR30873">
        <v>30840</v>
      </c>
    </row>
    <row r="30874" spans="68:70" x14ac:dyDescent="0.3">
      <c r="BP30874">
        <f t="shared" si="569"/>
        <v>1.1909948957354051</v>
      </c>
      <c r="BQ30874">
        <v>565.12657831747003</v>
      </c>
      <c r="BR30874">
        <v>30841</v>
      </c>
    </row>
    <row r="30875" spans="68:70" x14ac:dyDescent="0.3">
      <c r="BP30875">
        <f t="shared" si="569"/>
        <v>1.1912680129830371</v>
      </c>
      <c r="BQ30875">
        <v>565.148703979885</v>
      </c>
      <c r="BR30875">
        <v>30842</v>
      </c>
    </row>
    <row r="30876" spans="68:70" x14ac:dyDescent="0.3">
      <c r="BP30876">
        <f t="shared" si="569"/>
        <v>1.1944192812815961</v>
      </c>
      <c r="BQ30876">
        <v>565.40381000436696</v>
      </c>
      <c r="BR30876">
        <v>30843</v>
      </c>
    </row>
    <row r="30877" spans="68:70" x14ac:dyDescent="0.3">
      <c r="BP30877">
        <f t="shared" si="569"/>
        <v>1.1946912973072601</v>
      </c>
      <c r="BQ30877">
        <v>565.425814851935</v>
      </c>
      <c r="BR30877">
        <v>30844</v>
      </c>
    </row>
    <row r="30878" spans="68:70" x14ac:dyDescent="0.3">
      <c r="BP30878">
        <f t="shared" si="569"/>
        <v>1.1948074976569614</v>
      </c>
      <c r="BQ30878">
        <v>565.43521416306703</v>
      </c>
      <c r="BR30878">
        <v>30845</v>
      </c>
    </row>
    <row r="30879" spans="68:70" x14ac:dyDescent="0.3">
      <c r="BP30879">
        <f t="shared" si="569"/>
        <v>1.1972452219533796</v>
      </c>
      <c r="BQ30879">
        <v>565.63229357928901</v>
      </c>
      <c r="BR30879">
        <v>30846</v>
      </c>
    </row>
    <row r="30880" spans="68:70" x14ac:dyDescent="0.3">
      <c r="BP30880">
        <f t="shared" si="569"/>
        <v>1.1974506360160309</v>
      </c>
      <c r="BQ30880">
        <v>565.64889124408501</v>
      </c>
      <c r="BR30880">
        <v>30847</v>
      </c>
    </row>
    <row r="30881" spans="68:70" x14ac:dyDescent="0.3">
      <c r="BP30881">
        <f t="shared" si="569"/>
        <v>1.1997636117045771</v>
      </c>
      <c r="BQ30881">
        <v>565.83568385467902</v>
      </c>
      <c r="BR30881">
        <v>30848</v>
      </c>
    </row>
    <row r="30882" spans="68:70" x14ac:dyDescent="0.3">
      <c r="BP30882">
        <f t="shared" ref="BP30882:BP30945" si="570">(BQ30882 - $BS$31303)*(BQ30882 - $BS$31303)/31269</f>
        <v>1.2000950866720488</v>
      </c>
      <c r="BQ30882">
        <v>565.86243854326494</v>
      </c>
      <c r="BR30882">
        <v>30849</v>
      </c>
    </row>
    <row r="30883" spans="68:70" x14ac:dyDescent="0.3">
      <c r="BP30883">
        <f t="shared" si="570"/>
        <v>1.2001663557961584</v>
      </c>
      <c r="BQ30883">
        <v>565.86819048059397</v>
      </c>
      <c r="BR30883">
        <v>30850</v>
      </c>
    </row>
    <row r="30884" spans="68:70" x14ac:dyDescent="0.3">
      <c r="BP30884">
        <f t="shared" si="570"/>
        <v>1.2010471106837675</v>
      </c>
      <c r="BQ30884">
        <v>565.93925972243699</v>
      </c>
      <c r="BR30884">
        <v>30851</v>
      </c>
    </row>
    <row r="30885" spans="68:70" x14ac:dyDescent="0.3">
      <c r="BP30885">
        <f t="shared" si="570"/>
        <v>1.2014397836610933</v>
      </c>
      <c r="BQ30885">
        <v>565.97093660989106</v>
      </c>
      <c r="BR30885">
        <v>30852</v>
      </c>
    </row>
    <row r="30886" spans="68:70" x14ac:dyDescent="0.3">
      <c r="BP30886">
        <f t="shared" si="570"/>
        <v>1.2027654194340456</v>
      </c>
      <c r="BQ30886">
        <v>566.07783728890797</v>
      </c>
      <c r="BR30886">
        <v>30853</v>
      </c>
    </row>
    <row r="30887" spans="68:70" x14ac:dyDescent="0.3">
      <c r="BP30887">
        <f t="shared" si="570"/>
        <v>1.2029931096739723</v>
      </c>
      <c r="BQ30887">
        <v>566.09619254281904</v>
      </c>
      <c r="BR30887">
        <v>30854</v>
      </c>
    </row>
    <row r="30888" spans="68:70" x14ac:dyDescent="0.3">
      <c r="BP30888">
        <f t="shared" si="570"/>
        <v>1.2039681569751743</v>
      </c>
      <c r="BQ30888">
        <v>566.17477636369495</v>
      </c>
      <c r="BR30888">
        <v>30855</v>
      </c>
    </row>
    <row r="30889" spans="68:70" x14ac:dyDescent="0.3">
      <c r="BP30889">
        <f t="shared" si="570"/>
        <v>1.20567099290639</v>
      </c>
      <c r="BQ30889">
        <v>566.31193994811395</v>
      </c>
      <c r="BR30889">
        <v>30856</v>
      </c>
    </row>
    <row r="30890" spans="68:70" x14ac:dyDescent="0.3">
      <c r="BP30890">
        <f t="shared" si="570"/>
        <v>1.2093642698174125</v>
      </c>
      <c r="BQ30890">
        <v>566.60910125397004</v>
      </c>
      <c r="BR30890">
        <v>30857</v>
      </c>
    </row>
    <row r="30891" spans="68:70" x14ac:dyDescent="0.3">
      <c r="BP30891">
        <f t="shared" si="570"/>
        <v>1.2098739823399123</v>
      </c>
      <c r="BQ30891">
        <v>566.65007710514794</v>
      </c>
      <c r="BR30891">
        <v>30858</v>
      </c>
    </row>
    <row r="30892" spans="68:70" x14ac:dyDescent="0.3">
      <c r="BP30892">
        <f t="shared" si="570"/>
        <v>1.210124996202933</v>
      </c>
      <c r="BQ30892">
        <v>566.670252967907</v>
      </c>
      <c r="BR30892">
        <v>30859</v>
      </c>
    </row>
    <row r="30893" spans="68:70" x14ac:dyDescent="0.3">
      <c r="BP30893">
        <f t="shared" si="570"/>
        <v>1.2152309368859162</v>
      </c>
      <c r="BQ30893">
        <v>567.08020237530002</v>
      </c>
      <c r="BR30893">
        <v>30860</v>
      </c>
    </row>
    <row r="30894" spans="68:70" x14ac:dyDescent="0.3">
      <c r="BP30894">
        <f t="shared" si="570"/>
        <v>1.216593657330302</v>
      </c>
      <c r="BQ30894">
        <v>567.18946777626604</v>
      </c>
      <c r="BR30894">
        <v>30861</v>
      </c>
    </row>
    <row r="30895" spans="68:70" x14ac:dyDescent="0.3">
      <c r="BP30895">
        <f t="shared" si="570"/>
        <v>1.2174766469619747</v>
      </c>
      <c r="BQ30895">
        <v>567.26023481951995</v>
      </c>
      <c r="BR30895">
        <v>30862</v>
      </c>
    </row>
    <row r="30896" spans="68:70" x14ac:dyDescent="0.3">
      <c r="BP30896">
        <f t="shared" si="570"/>
        <v>1.217777969712817</v>
      </c>
      <c r="BQ30896">
        <v>567.28437840327695</v>
      </c>
      <c r="BR30896">
        <v>30863</v>
      </c>
    </row>
    <row r="30897" spans="68:70" x14ac:dyDescent="0.3">
      <c r="BP30897">
        <f t="shared" si="570"/>
        <v>1.2181565846065754</v>
      </c>
      <c r="BQ30897">
        <v>567.31471081104598</v>
      </c>
      <c r="BR30897">
        <v>30864</v>
      </c>
    </row>
    <row r="30898" spans="68:70" x14ac:dyDescent="0.3">
      <c r="BP30898">
        <f t="shared" si="570"/>
        <v>1.2190156220105606</v>
      </c>
      <c r="BQ30898">
        <v>567.38351438072004</v>
      </c>
      <c r="BR30898">
        <v>30865</v>
      </c>
    </row>
    <row r="30899" spans="68:70" x14ac:dyDescent="0.3">
      <c r="BP30899">
        <f t="shared" si="570"/>
        <v>1.2194499891346688</v>
      </c>
      <c r="BQ30899">
        <v>567.41829526584002</v>
      </c>
      <c r="BR30899">
        <v>30866</v>
      </c>
    </row>
    <row r="30900" spans="68:70" x14ac:dyDescent="0.3">
      <c r="BP30900">
        <f t="shared" si="570"/>
        <v>1.222187906571834</v>
      </c>
      <c r="BQ30900">
        <v>567.63738487769206</v>
      </c>
      <c r="BR30900">
        <v>30867</v>
      </c>
    </row>
    <row r="30901" spans="68:70" x14ac:dyDescent="0.3">
      <c r="BP30901">
        <f t="shared" si="570"/>
        <v>1.2282332471355579</v>
      </c>
      <c r="BQ30901">
        <v>568.12026878714403</v>
      </c>
      <c r="BR30901">
        <v>30868</v>
      </c>
    </row>
    <row r="30902" spans="68:70" x14ac:dyDescent="0.3">
      <c r="BP30902">
        <f t="shared" si="570"/>
        <v>1.2286575237799386</v>
      </c>
      <c r="BQ30902">
        <v>568.15411407412398</v>
      </c>
      <c r="BR30902">
        <v>30869</v>
      </c>
    </row>
    <row r="30903" spans="68:70" x14ac:dyDescent="0.3">
      <c r="BP30903">
        <f t="shared" si="570"/>
        <v>1.2289113159067053</v>
      </c>
      <c r="BQ30903">
        <v>568.17435672095803</v>
      </c>
      <c r="BR30903">
        <v>30870</v>
      </c>
    </row>
    <row r="30904" spans="68:70" x14ac:dyDescent="0.3">
      <c r="BP30904">
        <f t="shared" si="570"/>
        <v>1.229340127556817</v>
      </c>
      <c r="BQ30904">
        <v>568.20855430492395</v>
      </c>
      <c r="BR30904">
        <v>30871</v>
      </c>
    </row>
    <row r="30905" spans="68:70" x14ac:dyDescent="0.3">
      <c r="BP30905">
        <f t="shared" si="570"/>
        <v>1.2299112702831287</v>
      </c>
      <c r="BQ30905">
        <v>568.25409348302901</v>
      </c>
      <c r="BR30905">
        <v>30872</v>
      </c>
    </row>
    <row r="30906" spans="68:70" x14ac:dyDescent="0.3">
      <c r="BP30906">
        <f t="shared" si="570"/>
        <v>1.230840208763754</v>
      </c>
      <c r="BQ30906">
        <v>568.32813837133403</v>
      </c>
      <c r="BR30906">
        <v>30873</v>
      </c>
    </row>
    <row r="30907" spans="68:70" x14ac:dyDescent="0.3">
      <c r="BP30907">
        <f t="shared" si="570"/>
        <v>1.2326355269415148</v>
      </c>
      <c r="BQ30907">
        <v>568.47116250009697</v>
      </c>
      <c r="BR30907">
        <v>30874</v>
      </c>
    </row>
    <row r="30908" spans="68:70" x14ac:dyDescent="0.3">
      <c r="BP30908">
        <f t="shared" si="570"/>
        <v>1.2328735616499158</v>
      </c>
      <c r="BQ30908">
        <v>568.49011772676795</v>
      </c>
      <c r="BR30908">
        <v>30875</v>
      </c>
    </row>
    <row r="30909" spans="68:70" x14ac:dyDescent="0.3">
      <c r="BP30909">
        <f t="shared" si="570"/>
        <v>1.2331797594018363</v>
      </c>
      <c r="BQ30909">
        <v>568.51449823562405</v>
      </c>
      <c r="BR30909">
        <v>30876</v>
      </c>
    </row>
    <row r="30910" spans="68:70" x14ac:dyDescent="0.3">
      <c r="BP30910">
        <f t="shared" si="570"/>
        <v>1.2333097796129402</v>
      </c>
      <c r="BQ30910">
        <v>568.52484997254896</v>
      </c>
      <c r="BR30910">
        <v>30877</v>
      </c>
    </row>
    <row r="30911" spans="68:70" x14ac:dyDescent="0.3">
      <c r="BP30911">
        <f t="shared" si="570"/>
        <v>1.2352474090955379</v>
      </c>
      <c r="BQ30911">
        <v>568.67905238543199</v>
      </c>
      <c r="BR30911">
        <v>30878</v>
      </c>
    </row>
    <row r="30912" spans="68:70" x14ac:dyDescent="0.3">
      <c r="BP30912">
        <f t="shared" si="570"/>
        <v>1.2354573366596147</v>
      </c>
      <c r="BQ30912">
        <v>568.69575179208505</v>
      </c>
      <c r="BR30912">
        <v>30879</v>
      </c>
    </row>
    <row r="30913" spans="68:70" x14ac:dyDescent="0.3">
      <c r="BP30913">
        <f t="shared" si="570"/>
        <v>1.2357510955389062</v>
      </c>
      <c r="BQ30913">
        <v>568.71911746609396</v>
      </c>
      <c r="BR30913">
        <v>30880</v>
      </c>
    </row>
    <row r="30914" spans="68:70" x14ac:dyDescent="0.3">
      <c r="BP30914">
        <f t="shared" si="570"/>
        <v>1.2359051076341738</v>
      </c>
      <c r="BQ30914">
        <v>568.73136652707797</v>
      </c>
      <c r="BR30914">
        <v>30881</v>
      </c>
    </row>
    <row r="30915" spans="68:70" x14ac:dyDescent="0.3">
      <c r="BP30915">
        <f t="shared" si="570"/>
        <v>1.2374929581692273</v>
      </c>
      <c r="BQ30915">
        <v>568.85760874968798</v>
      </c>
      <c r="BR30915">
        <v>30882</v>
      </c>
    </row>
    <row r="30916" spans="68:70" x14ac:dyDescent="0.3">
      <c r="BP30916">
        <f t="shared" si="570"/>
        <v>1.2384305443814798</v>
      </c>
      <c r="BQ30916">
        <v>568.93211361040903</v>
      </c>
      <c r="BR30916">
        <v>30883</v>
      </c>
    </row>
    <row r="30917" spans="68:70" x14ac:dyDescent="0.3">
      <c r="BP30917">
        <f t="shared" si="570"/>
        <v>1.2397916552627237</v>
      </c>
      <c r="BQ30917">
        <v>569.04022349387003</v>
      </c>
      <c r="BR30917">
        <v>30884</v>
      </c>
    </row>
    <row r="30918" spans="68:70" x14ac:dyDescent="0.3">
      <c r="BP30918">
        <f t="shared" si="570"/>
        <v>1.2407767313236275</v>
      </c>
      <c r="BQ30918">
        <v>569.11842879088397</v>
      </c>
      <c r="BR30918">
        <v>30885</v>
      </c>
    </row>
    <row r="30919" spans="68:70" x14ac:dyDescent="0.3">
      <c r="BP30919">
        <f t="shared" si="570"/>
        <v>1.2417350764845498</v>
      </c>
      <c r="BQ30919">
        <v>569.19448213225303</v>
      </c>
      <c r="BR30919">
        <v>30886</v>
      </c>
    </row>
    <row r="30920" spans="68:70" x14ac:dyDescent="0.3">
      <c r="BP30920">
        <f t="shared" si="570"/>
        <v>1.2421636358599102</v>
      </c>
      <c r="BQ30920">
        <v>569.228482691404</v>
      </c>
      <c r="BR30920">
        <v>30887</v>
      </c>
    </row>
    <row r="30921" spans="68:70" x14ac:dyDescent="0.3">
      <c r="BP30921">
        <f t="shared" si="570"/>
        <v>1.2441401005966408</v>
      </c>
      <c r="BQ30921">
        <v>569.38521336916403</v>
      </c>
      <c r="BR30921">
        <v>30888</v>
      </c>
    </row>
    <row r="30922" spans="68:70" x14ac:dyDescent="0.3">
      <c r="BP30922">
        <f t="shared" si="570"/>
        <v>1.2449631874022833</v>
      </c>
      <c r="BQ30922">
        <v>569.45044619390706</v>
      </c>
      <c r="BR30922">
        <v>30889</v>
      </c>
    </row>
    <row r="30923" spans="68:70" x14ac:dyDescent="0.3">
      <c r="BP30923">
        <f t="shared" si="570"/>
        <v>1.2470860666448937</v>
      </c>
      <c r="BQ30923">
        <v>569.61859315297704</v>
      </c>
      <c r="BR30923">
        <v>30890</v>
      </c>
    </row>
    <row r="30924" spans="68:70" x14ac:dyDescent="0.3">
      <c r="BP30924">
        <f t="shared" si="570"/>
        <v>1.2491749857558088</v>
      </c>
      <c r="BQ30924">
        <v>569.78391058831005</v>
      </c>
      <c r="BR30924">
        <v>30891</v>
      </c>
    </row>
    <row r="30925" spans="68:70" x14ac:dyDescent="0.3">
      <c r="BP30925">
        <f t="shared" si="570"/>
        <v>1.2499692445344808</v>
      </c>
      <c r="BQ30925">
        <v>569.84673209774405</v>
      </c>
      <c r="BR30925">
        <v>30892</v>
      </c>
    </row>
    <row r="30926" spans="68:70" x14ac:dyDescent="0.3">
      <c r="BP30926">
        <f t="shared" si="570"/>
        <v>1.2524384252366427</v>
      </c>
      <c r="BQ30926">
        <v>570.04190337043303</v>
      </c>
      <c r="BR30926">
        <v>30893</v>
      </c>
    </row>
    <row r="30927" spans="68:70" x14ac:dyDescent="0.3">
      <c r="BP30927">
        <f t="shared" si="570"/>
        <v>1.2524949740250888</v>
      </c>
      <c r="BQ30927">
        <v>570.04637089769506</v>
      </c>
      <c r="BR30927">
        <v>30894</v>
      </c>
    </row>
    <row r="30928" spans="68:70" x14ac:dyDescent="0.3">
      <c r="BP30928">
        <f t="shared" si="570"/>
        <v>1.2525628331236427</v>
      </c>
      <c r="BQ30928">
        <v>570.05173184092803</v>
      </c>
      <c r="BR30928">
        <v>30895</v>
      </c>
    </row>
    <row r="30929" spans="68:70" x14ac:dyDescent="0.3">
      <c r="BP30929">
        <f t="shared" si="570"/>
        <v>1.2532562243788115</v>
      </c>
      <c r="BQ30929">
        <v>570.10650218999399</v>
      </c>
      <c r="BR30929">
        <v>30896</v>
      </c>
    </row>
    <row r="30930" spans="68:70" x14ac:dyDescent="0.3">
      <c r="BP30930">
        <f t="shared" si="570"/>
        <v>1.2542421932256296</v>
      </c>
      <c r="BQ30930">
        <v>570.18435689544299</v>
      </c>
      <c r="BR30930">
        <v>30897</v>
      </c>
    </row>
    <row r="30931" spans="68:70" x14ac:dyDescent="0.3">
      <c r="BP30931">
        <f t="shared" si="570"/>
        <v>1.2553690948792224</v>
      </c>
      <c r="BQ30931">
        <v>570.27330256238895</v>
      </c>
      <c r="BR30931">
        <v>30898</v>
      </c>
    </row>
    <row r="30932" spans="68:70" x14ac:dyDescent="0.3">
      <c r="BP30932">
        <f t="shared" si="570"/>
        <v>1.2567236271426798</v>
      </c>
      <c r="BQ30932">
        <v>570.38016216024096</v>
      </c>
      <c r="BR30932">
        <v>30899</v>
      </c>
    </row>
    <row r="30933" spans="68:70" x14ac:dyDescent="0.3">
      <c r="BP30933">
        <f t="shared" si="570"/>
        <v>1.2573285650857033</v>
      </c>
      <c r="BQ30933">
        <v>570.42786735597201</v>
      </c>
      <c r="BR30933">
        <v>30900</v>
      </c>
    </row>
    <row r="30934" spans="68:70" x14ac:dyDescent="0.3">
      <c r="BP30934">
        <f t="shared" si="570"/>
        <v>1.2577961276117844</v>
      </c>
      <c r="BQ30934">
        <v>570.46473131172195</v>
      </c>
      <c r="BR30934">
        <v>30901</v>
      </c>
    </row>
    <row r="30935" spans="68:70" x14ac:dyDescent="0.3">
      <c r="BP30935">
        <f t="shared" si="570"/>
        <v>1.2601985666330167</v>
      </c>
      <c r="BQ30935">
        <v>570.65403846103902</v>
      </c>
      <c r="BR30935">
        <v>30902</v>
      </c>
    </row>
    <row r="30936" spans="68:70" x14ac:dyDescent="0.3">
      <c r="BP30936">
        <f t="shared" si="570"/>
        <v>1.2613327138324617</v>
      </c>
      <c r="BQ30936">
        <v>570.74334417648799</v>
      </c>
      <c r="BR30936">
        <v>30903</v>
      </c>
    </row>
    <row r="30937" spans="68:70" x14ac:dyDescent="0.3">
      <c r="BP30937">
        <f t="shared" si="570"/>
        <v>1.2614521691579643</v>
      </c>
      <c r="BQ30937">
        <v>570.75274806354696</v>
      </c>
      <c r="BR30937">
        <v>30904</v>
      </c>
    </row>
    <row r="30938" spans="68:70" x14ac:dyDescent="0.3">
      <c r="BP30938">
        <f t="shared" si="570"/>
        <v>1.2658951880504334</v>
      </c>
      <c r="BQ30938">
        <v>571.10220032757002</v>
      </c>
      <c r="BR30938">
        <v>30905</v>
      </c>
    </row>
    <row r="30939" spans="68:70" x14ac:dyDescent="0.3">
      <c r="BP30939">
        <f t="shared" si="570"/>
        <v>1.2665917400604885</v>
      </c>
      <c r="BQ30939">
        <v>571.15692988625005</v>
      </c>
      <c r="BR30939">
        <v>30906</v>
      </c>
    </row>
    <row r="30940" spans="68:70" x14ac:dyDescent="0.3">
      <c r="BP30940">
        <f t="shared" si="570"/>
        <v>1.2686878347326929</v>
      </c>
      <c r="BQ30940">
        <v>571.32153374075995</v>
      </c>
      <c r="BR30940">
        <v>30907</v>
      </c>
    </row>
    <row r="30941" spans="68:70" x14ac:dyDescent="0.3">
      <c r="BP30941">
        <f t="shared" si="570"/>
        <v>1.268756249311217</v>
      </c>
      <c r="BQ30941">
        <v>571.32690396491705</v>
      </c>
      <c r="BR30941">
        <v>30908</v>
      </c>
    </row>
    <row r="30942" spans="68:70" x14ac:dyDescent="0.3">
      <c r="BP30942">
        <f t="shared" si="570"/>
        <v>1.2690468349597444</v>
      </c>
      <c r="BQ30942">
        <v>571.34971196470201</v>
      </c>
      <c r="BR30942">
        <v>30909</v>
      </c>
    </row>
    <row r="30943" spans="68:70" x14ac:dyDescent="0.3">
      <c r="BP30943">
        <f t="shared" si="570"/>
        <v>1.2696693592848867</v>
      </c>
      <c r="BQ30943">
        <v>571.39856496614402</v>
      </c>
      <c r="BR30943">
        <v>30910</v>
      </c>
    </row>
    <row r="30944" spans="68:70" x14ac:dyDescent="0.3">
      <c r="BP30944">
        <f t="shared" si="570"/>
        <v>1.2702156435811036</v>
      </c>
      <c r="BQ30944">
        <v>571.441425116505</v>
      </c>
      <c r="BR30944">
        <v>30911</v>
      </c>
    </row>
    <row r="30945" spans="68:70" x14ac:dyDescent="0.3">
      <c r="BP30945">
        <f t="shared" si="570"/>
        <v>1.270616318503544</v>
      </c>
      <c r="BQ30945">
        <v>571.47285524737299</v>
      </c>
      <c r="BR30945">
        <v>30912</v>
      </c>
    </row>
    <row r="30946" spans="68:70" x14ac:dyDescent="0.3">
      <c r="BP30946">
        <f t="shared" ref="BP30946:BP31009" si="571">(BQ30946 - $BS$31303)*(BQ30946 - $BS$31303)/31269</f>
        <v>1.2737983342533008</v>
      </c>
      <c r="BQ30946">
        <v>571.72228626827803</v>
      </c>
      <c r="BR30946">
        <v>30913</v>
      </c>
    </row>
    <row r="30947" spans="68:70" x14ac:dyDescent="0.3">
      <c r="BP30947">
        <f t="shared" si="571"/>
        <v>1.2740708249690782</v>
      </c>
      <c r="BQ30947">
        <v>571.74363171006303</v>
      </c>
      <c r="BR30947">
        <v>30914</v>
      </c>
    </row>
    <row r="30948" spans="68:70" x14ac:dyDescent="0.3">
      <c r="BP30948">
        <f t="shared" si="571"/>
        <v>1.274808164175691</v>
      </c>
      <c r="BQ30948">
        <v>571.80137941404405</v>
      </c>
      <c r="BR30948">
        <v>30915</v>
      </c>
    </row>
    <row r="30949" spans="68:70" x14ac:dyDescent="0.3">
      <c r="BP30949">
        <f t="shared" si="571"/>
        <v>1.2751363565292058</v>
      </c>
      <c r="BQ30949">
        <v>571.82707775529298</v>
      </c>
      <c r="BR30949">
        <v>30916</v>
      </c>
    </row>
    <row r="30950" spans="68:70" x14ac:dyDescent="0.3">
      <c r="BP30950">
        <f t="shared" si="571"/>
        <v>1.275990938916395</v>
      </c>
      <c r="BQ30950">
        <v>571.89397833447197</v>
      </c>
      <c r="BR30950">
        <v>30917</v>
      </c>
    </row>
    <row r="30951" spans="68:70" x14ac:dyDescent="0.3">
      <c r="BP30951">
        <f t="shared" si="571"/>
        <v>1.2770578600900837</v>
      </c>
      <c r="BQ30951">
        <v>571.97747031899701</v>
      </c>
      <c r="BR30951">
        <v>30918</v>
      </c>
    </row>
    <row r="30952" spans="68:70" x14ac:dyDescent="0.3">
      <c r="BP30952">
        <f t="shared" si="571"/>
        <v>1.2791553710252079</v>
      </c>
      <c r="BQ30952">
        <v>572.14150955177104</v>
      </c>
      <c r="BR30952">
        <v>30919</v>
      </c>
    </row>
    <row r="30953" spans="68:70" x14ac:dyDescent="0.3">
      <c r="BP30953">
        <f t="shared" si="571"/>
        <v>1.2796893117191888</v>
      </c>
      <c r="BQ30953">
        <v>572.18324576663201</v>
      </c>
      <c r="BR30953">
        <v>30920</v>
      </c>
    </row>
    <row r="30954" spans="68:70" x14ac:dyDescent="0.3">
      <c r="BP30954">
        <f t="shared" si="571"/>
        <v>1.2805793508299288</v>
      </c>
      <c r="BQ30954">
        <v>572.25279755891995</v>
      </c>
      <c r="BR30954">
        <v>30921</v>
      </c>
    </row>
    <row r="30955" spans="68:70" x14ac:dyDescent="0.3">
      <c r="BP30955">
        <f t="shared" si="571"/>
        <v>1.2806468648756999</v>
      </c>
      <c r="BQ30955">
        <v>572.25807243380495</v>
      </c>
      <c r="BR30955">
        <v>30922</v>
      </c>
    </row>
    <row r="30956" spans="68:70" x14ac:dyDescent="0.3">
      <c r="BP30956">
        <f t="shared" si="571"/>
        <v>1.2811658704573501</v>
      </c>
      <c r="BQ30956">
        <v>572.29861771707704</v>
      </c>
      <c r="BR30956">
        <v>30923</v>
      </c>
    </row>
    <row r="30957" spans="68:70" x14ac:dyDescent="0.3">
      <c r="BP30957">
        <f t="shared" si="571"/>
        <v>1.2868232472326533</v>
      </c>
      <c r="BQ30957">
        <v>572.74004663026005</v>
      </c>
      <c r="BR30957">
        <v>30924</v>
      </c>
    </row>
    <row r="30958" spans="68:70" x14ac:dyDescent="0.3">
      <c r="BP30958">
        <f t="shared" si="571"/>
        <v>1.2878232096396258</v>
      </c>
      <c r="BQ30958">
        <v>572.81796984822904</v>
      </c>
      <c r="BR30958">
        <v>30925</v>
      </c>
    </row>
    <row r="30959" spans="68:70" x14ac:dyDescent="0.3">
      <c r="BP30959">
        <f t="shared" si="571"/>
        <v>1.2899181446254597</v>
      </c>
      <c r="BQ30959">
        <v>572.98112204075301</v>
      </c>
      <c r="BR30959">
        <v>30926</v>
      </c>
    </row>
    <row r="30960" spans="68:70" x14ac:dyDescent="0.3">
      <c r="BP30960">
        <f t="shared" si="571"/>
        <v>1.2937342273565056</v>
      </c>
      <c r="BQ30960">
        <v>573.27797600887595</v>
      </c>
      <c r="BR30960">
        <v>30927</v>
      </c>
    </row>
    <row r="30961" spans="68:70" x14ac:dyDescent="0.3">
      <c r="BP30961">
        <f t="shared" si="571"/>
        <v>1.2953973410543571</v>
      </c>
      <c r="BQ30961">
        <v>573.40721301877295</v>
      </c>
      <c r="BR30961">
        <v>30928</v>
      </c>
    </row>
    <row r="30962" spans="68:70" x14ac:dyDescent="0.3">
      <c r="BP30962">
        <f t="shared" si="571"/>
        <v>1.2993439483358917</v>
      </c>
      <c r="BQ30962">
        <v>573.71356380939505</v>
      </c>
      <c r="BR30962">
        <v>30929</v>
      </c>
    </row>
    <row r="30963" spans="68:70" x14ac:dyDescent="0.3">
      <c r="BP30963">
        <f t="shared" si="571"/>
        <v>1.3018902015823783</v>
      </c>
      <c r="BQ30963">
        <v>573.91096688856999</v>
      </c>
      <c r="BR30963">
        <v>30930</v>
      </c>
    </row>
    <row r="30964" spans="68:70" x14ac:dyDescent="0.3">
      <c r="BP30964">
        <f t="shared" si="571"/>
        <v>1.3022478761149676</v>
      </c>
      <c r="BQ30964">
        <v>573.93868081206801</v>
      </c>
      <c r="BR30964">
        <v>30931</v>
      </c>
    </row>
    <row r="30965" spans="68:70" x14ac:dyDescent="0.3">
      <c r="BP30965">
        <f t="shared" si="571"/>
        <v>1.3028427365928965</v>
      </c>
      <c r="BQ30965">
        <v>573.98476433796202</v>
      </c>
      <c r="BR30965">
        <v>30932</v>
      </c>
    </row>
    <row r="30966" spans="68:70" x14ac:dyDescent="0.3">
      <c r="BP30966">
        <f t="shared" si="571"/>
        <v>1.3032883297359399</v>
      </c>
      <c r="BQ30966">
        <v>574.01927731102603</v>
      </c>
      <c r="BR30966">
        <v>30933</v>
      </c>
    </row>
    <row r="30967" spans="68:70" x14ac:dyDescent="0.3">
      <c r="BP30967">
        <f t="shared" si="571"/>
        <v>1.3055225833314317</v>
      </c>
      <c r="BQ30967">
        <v>574.19224030826297</v>
      </c>
      <c r="BR30967">
        <v>30934</v>
      </c>
    </row>
    <row r="30968" spans="68:70" x14ac:dyDescent="0.3">
      <c r="BP30968">
        <f t="shared" si="571"/>
        <v>1.3058935970824186</v>
      </c>
      <c r="BQ30968">
        <v>574.22094771485899</v>
      </c>
      <c r="BR30968">
        <v>30935</v>
      </c>
    </row>
    <row r="30969" spans="68:70" x14ac:dyDescent="0.3">
      <c r="BP30969">
        <f t="shared" si="571"/>
        <v>1.3061034920385504</v>
      </c>
      <c r="BQ30969">
        <v>574.23718665410001</v>
      </c>
      <c r="BR30969">
        <v>30936</v>
      </c>
    </row>
    <row r="30970" spans="68:70" x14ac:dyDescent="0.3">
      <c r="BP30970">
        <f t="shared" si="571"/>
        <v>1.3068849384402357</v>
      </c>
      <c r="BQ30970">
        <v>574.297633334534</v>
      </c>
      <c r="BR30970">
        <v>30937</v>
      </c>
    </row>
    <row r="30971" spans="68:70" x14ac:dyDescent="0.3">
      <c r="BP30971">
        <f t="shared" si="571"/>
        <v>1.309159729876896</v>
      </c>
      <c r="BQ30971">
        <v>574.473490895944</v>
      </c>
      <c r="BR30971">
        <v>30938</v>
      </c>
    </row>
    <row r="30972" spans="68:70" x14ac:dyDescent="0.3">
      <c r="BP30972">
        <f t="shared" si="571"/>
        <v>1.3098657390021449</v>
      </c>
      <c r="BQ30972">
        <v>574.52803935113002</v>
      </c>
      <c r="BR30972">
        <v>30939</v>
      </c>
    </row>
    <row r="30973" spans="68:70" x14ac:dyDescent="0.3">
      <c r="BP30973">
        <f t="shared" si="571"/>
        <v>1.3121554905731132</v>
      </c>
      <c r="BQ30973">
        <v>574.70485158194504</v>
      </c>
      <c r="BR30973">
        <v>30940</v>
      </c>
    </row>
    <row r="30974" spans="68:70" x14ac:dyDescent="0.3">
      <c r="BP30974">
        <f t="shared" si="571"/>
        <v>1.3133966113764814</v>
      </c>
      <c r="BQ30974">
        <v>574.80062516717499</v>
      </c>
      <c r="BR30974">
        <v>30941</v>
      </c>
    </row>
    <row r="30975" spans="68:70" x14ac:dyDescent="0.3">
      <c r="BP30975">
        <f t="shared" si="571"/>
        <v>1.3150444134085095</v>
      </c>
      <c r="BQ30975">
        <v>574.927711232928</v>
      </c>
      <c r="BR30975">
        <v>30942</v>
      </c>
    </row>
    <row r="30976" spans="68:70" x14ac:dyDescent="0.3">
      <c r="BP30976">
        <f t="shared" si="571"/>
        <v>1.3158206332119573</v>
      </c>
      <c r="BQ30976">
        <v>574.98754928346295</v>
      </c>
      <c r="BR30976">
        <v>30943</v>
      </c>
    </row>
    <row r="30977" spans="68:70" x14ac:dyDescent="0.3">
      <c r="BP30977">
        <f t="shared" si="571"/>
        <v>1.3161195694285166</v>
      </c>
      <c r="BQ30977">
        <v>575.01058928606403</v>
      </c>
      <c r="BR30977">
        <v>30944</v>
      </c>
    </row>
    <row r="30978" spans="68:70" x14ac:dyDescent="0.3">
      <c r="BP30978">
        <f t="shared" si="571"/>
        <v>1.3165997183644607</v>
      </c>
      <c r="BQ30978">
        <v>575.04759047620905</v>
      </c>
      <c r="BR30978">
        <v>30945</v>
      </c>
    </row>
    <row r="30979" spans="68:70" x14ac:dyDescent="0.3">
      <c r="BP30979">
        <f t="shared" si="571"/>
        <v>1.3176565507531441</v>
      </c>
      <c r="BQ30979">
        <v>575.12900822888002</v>
      </c>
      <c r="BR30979">
        <v>30946</v>
      </c>
    </row>
    <row r="30980" spans="68:70" x14ac:dyDescent="0.3">
      <c r="BP30980">
        <f t="shared" si="571"/>
        <v>1.3182879260415226</v>
      </c>
      <c r="BQ30980">
        <v>575.17763343467198</v>
      </c>
      <c r="BR30980">
        <v>30947</v>
      </c>
    </row>
    <row r="30981" spans="68:70" x14ac:dyDescent="0.3">
      <c r="BP30981">
        <f t="shared" si="571"/>
        <v>1.3190043886079916</v>
      </c>
      <c r="BQ30981">
        <v>575.23279751373605</v>
      </c>
      <c r="BR30981">
        <v>30948</v>
      </c>
    </row>
    <row r="30982" spans="68:70" x14ac:dyDescent="0.3">
      <c r="BP30982">
        <f t="shared" si="571"/>
        <v>1.3200506187490366</v>
      </c>
      <c r="BQ30982">
        <v>575.31332516146199</v>
      </c>
      <c r="BR30982">
        <v>30949</v>
      </c>
    </row>
    <row r="30983" spans="68:70" x14ac:dyDescent="0.3">
      <c r="BP30983">
        <f t="shared" si="571"/>
        <v>1.3210362854828841</v>
      </c>
      <c r="BQ30983">
        <v>575.38916209420995</v>
      </c>
      <c r="BR30983">
        <v>30950</v>
      </c>
    </row>
    <row r="30984" spans="68:70" x14ac:dyDescent="0.3">
      <c r="BP30984">
        <f t="shared" si="571"/>
        <v>1.3215392506188564</v>
      </c>
      <c r="BQ30984">
        <v>575.42784919433097</v>
      </c>
      <c r="BR30984">
        <v>30951</v>
      </c>
    </row>
    <row r="30985" spans="68:70" x14ac:dyDescent="0.3">
      <c r="BP30985">
        <f t="shared" si="571"/>
        <v>1.3222006420745924</v>
      </c>
      <c r="BQ30985">
        <v>575.47871093506603</v>
      </c>
      <c r="BR30985">
        <v>30952</v>
      </c>
    </row>
    <row r="30986" spans="68:70" x14ac:dyDescent="0.3">
      <c r="BP30986">
        <f t="shared" si="571"/>
        <v>1.3231551014224312</v>
      </c>
      <c r="BQ30986">
        <v>575.55208750383201</v>
      </c>
      <c r="BR30986">
        <v>30953</v>
      </c>
    </row>
    <row r="30987" spans="68:70" x14ac:dyDescent="0.3">
      <c r="BP30987">
        <f t="shared" si="571"/>
        <v>1.3279654850327087</v>
      </c>
      <c r="BQ30987">
        <v>575.92149622752902</v>
      </c>
      <c r="BR30987">
        <v>30954</v>
      </c>
    </row>
    <row r="30988" spans="68:70" x14ac:dyDescent="0.3">
      <c r="BP30988">
        <f t="shared" si="571"/>
        <v>1.3280965446928266</v>
      </c>
      <c r="BQ30988">
        <v>575.93155145568301</v>
      </c>
      <c r="BR30988">
        <v>30955</v>
      </c>
    </row>
    <row r="30989" spans="68:70" x14ac:dyDescent="0.3">
      <c r="BP30989">
        <f t="shared" si="571"/>
        <v>1.3304478102416177</v>
      </c>
      <c r="BQ30989">
        <v>576.11186226644895</v>
      </c>
      <c r="BR30989">
        <v>30956</v>
      </c>
    </row>
    <row r="30990" spans="68:70" x14ac:dyDescent="0.3">
      <c r="BP30990">
        <f t="shared" si="571"/>
        <v>1.3314072554814511</v>
      </c>
      <c r="BQ30990">
        <v>576.18539318571197</v>
      </c>
      <c r="BR30990">
        <v>30957</v>
      </c>
    </row>
    <row r="30991" spans="68:70" x14ac:dyDescent="0.3">
      <c r="BP30991">
        <f t="shared" si="571"/>
        <v>1.3324248576661966</v>
      </c>
      <c r="BQ30991">
        <v>576.26335224895297</v>
      </c>
      <c r="BR30991">
        <v>30958</v>
      </c>
    </row>
    <row r="30992" spans="68:70" x14ac:dyDescent="0.3">
      <c r="BP30992">
        <f t="shared" si="571"/>
        <v>1.334089003879851</v>
      </c>
      <c r="BQ30992">
        <v>576.39077928394397</v>
      </c>
      <c r="BR30992">
        <v>30959</v>
      </c>
    </row>
    <row r="30993" spans="68:70" x14ac:dyDescent="0.3">
      <c r="BP30993">
        <f t="shared" si="571"/>
        <v>1.3347809274497191</v>
      </c>
      <c r="BQ30993">
        <v>576.44373787501502</v>
      </c>
      <c r="BR30993">
        <v>30960</v>
      </c>
    </row>
    <row r="30994" spans="68:70" x14ac:dyDescent="0.3">
      <c r="BP30994">
        <f t="shared" si="571"/>
        <v>1.336639451209384</v>
      </c>
      <c r="BQ30994">
        <v>576.58591804363004</v>
      </c>
      <c r="BR30994">
        <v>30961</v>
      </c>
    </row>
    <row r="30995" spans="68:70" x14ac:dyDescent="0.3">
      <c r="BP30995">
        <f t="shared" si="571"/>
        <v>1.3374577712460345</v>
      </c>
      <c r="BQ30995">
        <v>576.64848954735203</v>
      </c>
      <c r="BR30995">
        <v>30962</v>
      </c>
    </row>
    <row r="30996" spans="68:70" x14ac:dyDescent="0.3">
      <c r="BP30996">
        <f t="shared" si="571"/>
        <v>1.337588022006309</v>
      </c>
      <c r="BQ30996">
        <v>576.65844719271502</v>
      </c>
      <c r="BR30996">
        <v>30963</v>
      </c>
    </row>
    <row r="30997" spans="68:70" x14ac:dyDescent="0.3">
      <c r="BP30997">
        <f t="shared" si="571"/>
        <v>1.3387815437289747</v>
      </c>
      <c r="BQ30997">
        <v>576.74966913094897</v>
      </c>
      <c r="BR30997">
        <v>30964</v>
      </c>
    </row>
    <row r="30998" spans="68:70" x14ac:dyDescent="0.3">
      <c r="BP30998">
        <f t="shared" si="571"/>
        <v>1.3395701218444764</v>
      </c>
      <c r="BQ30998">
        <v>576.80991855838499</v>
      </c>
      <c r="BR30998">
        <v>30965</v>
      </c>
    </row>
    <row r="30999" spans="68:70" x14ac:dyDescent="0.3">
      <c r="BP30999">
        <f t="shared" si="571"/>
        <v>1.3404209392842246</v>
      </c>
      <c r="BQ30999">
        <v>576.87490334758195</v>
      </c>
      <c r="BR30999">
        <v>30966</v>
      </c>
    </row>
    <row r="31000" spans="68:70" x14ac:dyDescent="0.3">
      <c r="BP31000">
        <f t="shared" si="571"/>
        <v>1.340779408782296</v>
      </c>
      <c r="BQ31000">
        <v>576.90227679989005</v>
      </c>
      <c r="BR31000">
        <v>30967</v>
      </c>
    </row>
    <row r="31001" spans="68:70" x14ac:dyDescent="0.3">
      <c r="BP31001">
        <f t="shared" si="571"/>
        <v>1.3412925046348712</v>
      </c>
      <c r="BQ31001">
        <v>576.94145146526603</v>
      </c>
      <c r="BR31001">
        <v>30968</v>
      </c>
    </row>
    <row r="31002" spans="68:70" x14ac:dyDescent="0.3">
      <c r="BP31002">
        <f t="shared" si="571"/>
        <v>1.3414630219095331</v>
      </c>
      <c r="BQ31002">
        <v>576.95446873285005</v>
      </c>
      <c r="BR31002">
        <v>30969</v>
      </c>
    </row>
    <row r="31003" spans="68:70" x14ac:dyDescent="0.3">
      <c r="BP31003">
        <f t="shared" si="571"/>
        <v>1.3416028008665055</v>
      </c>
      <c r="BQ31003">
        <v>576.96513882402405</v>
      </c>
      <c r="BR31003">
        <v>30970</v>
      </c>
    </row>
    <row r="31004" spans="68:70" x14ac:dyDescent="0.3">
      <c r="BP31004">
        <f t="shared" si="571"/>
        <v>1.342235882766045</v>
      </c>
      <c r="BQ31004">
        <v>577.01345846447805</v>
      </c>
      <c r="BR31004">
        <v>30971</v>
      </c>
    </row>
    <row r="31005" spans="68:70" x14ac:dyDescent="0.3">
      <c r="BP31005">
        <f t="shared" si="571"/>
        <v>1.3425461658984248</v>
      </c>
      <c r="BQ31005">
        <v>577.03713649895406</v>
      </c>
      <c r="BR31005">
        <v>30972</v>
      </c>
    </row>
    <row r="31006" spans="68:70" x14ac:dyDescent="0.3">
      <c r="BP31006">
        <f t="shared" si="571"/>
        <v>1.3447195274034711</v>
      </c>
      <c r="BQ31006">
        <v>577.20291137067397</v>
      </c>
      <c r="BR31006">
        <v>30973</v>
      </c>
    </row>
    <row r="31007" spans="68:70" x14ac:dyDescent="0.3">
      <c r="BP31007">
        <f t="shared" si="571"/>
        <v>1.3462163380658947</v>
      </c>
      <c r="BQ31007">
        <v>577.31700390044</v>
      </c>
      <c r="BR31007">
        <v>30974</v>
      </c>
    </row>
    <row r="31008" spans="68:70" x14ac:dyDescent="0.3">
      <c r="BP31008">
        <f t="shared" si="571"/>
        <v>1.3469973754344313</v>
      </c>
      <c r="BQ31008">
        <v>577.37651231878897</v>
      </c>
      <c r="BR31008">
        <v>30975</v>
      </c>
    </row>
    <row r="31009" spans="68:70" x14ac:dyDescent="0.3">
      <c r="BP31009">
        <f t="shared" si="571"/>
        <v>1.3547674644132868</v>
      </c>
      <c r="BQ31009">
        <v>577.96759014405302</v>
      </c>
      <c r="BR31009">
        <v>30976</v>
      </c>
    </row>
    <row r="31010" spans="68:70" x14ac:dyDescent="0.3">
      <c r="BP31010">
        <f t="shared" ref="BP31010:BP31073" si="572">(BQ31010 - $BS$31303)*(BQ31010 - $BS$31303)/31269</f>
        <v>1.3550656608538765</v>
      </c>
      <c r="BQ31010">
        <v>577.99024040348002</v>
      </c>
      <c r="BR31010">
        <v>30977</v>
      </c>
    </row>
    <row r="31011" spans="68:70" x14ac:dyDescent="0.3">
      <c r="BP31011">
        <f t="shared" si="572"/>
        <v>1.3555208102999432</v>
      </c>
      <c r="BQ31011">
        <v>578.02480761803497</v>
      </c>
      <c r="BR31011">
        <v>30978</v>
      </c>
    </row>
    <row r="31012" spans="68:70" x14ac:dyDescent="0.3">
      <c r="BP31012">
        <f t="shared" si="572"/>
        <v>1.3580210129828671</v>
      </c>
      <c r="BQ31012">
        <v>578.21458698844697</v>
      </c>
      <c r="BR31012">
        <v>30979</v>
      </c>
    </row>
    <row r="31013" spans="68:70" x14ac:dyDescent="0.3">
      <c r="BP31013">
        <f t="shared" si="572"/>
        <v>1.3649297911038389</v>
      </c>
      <c r="BQ31013">
        <v>578.738095438041</v>
      </c>
      <c r="BR31013">
        <v>30980</v>
      </c>
    </row>
    <row r="31014" spans="68:70" x14ac:dyDescent="0.3">
      <c r="BP31014">
        <f t="shared" si="572"/>
        <v>1.3649593444561166</v>
      </c>
      <c r="BQ31014">
        <v>578.74033197584799</v>
      </c>
      <c r="BR31014">
        <v>30981</v>
      </c>
    </row>
    <row r="31015" spans="68:70" x14ac:dyDescent="0.3">
      <c r="BP31015">
        <f t="shared" si="572"/>
        <v>1.3664029201489756</v>
      </c>
      <c r="BQ31015">
        <v>578.84954939801503</v>
      </c>
      <c r="BR31015">
        <v>30982</v>
      </c>
    </row>
    <row r="31016" spans="68:70" x14ac:dyDescent="0.3">
      <c r="BP31016">
        <f t="shared" si="572"/>
        <v>1.3671864163374738</v>
      </c>
      <c r="BQ31016">
        <v>578.908802658799</v>
      </c>
      <c r="BR31016">
        <v>30983</v>
      </c>
    </row>
    <row r="31017" spans="68:70" x14ac:dyDescent="0.3">
      <c r="BP31017">
        <f t="shared" si="572"/>
        <v>1.3686351314945284</v>
      </c>
      <c r="BQ31017">
        <v>579.01831955691705</v>
      </c>
      <c r="BR31017">
        <v>30984</v>
      </c>
    </row>
    <row r="31018" spans="68:70" x14ac:dyDescent="0.3">
      <c r="BP31018">
        <f t="shared" si="572"/>
        <v>1.3688458076664674</v>
      </c>
      <c r="BQ31018">
        <v>579.03424097934601</v>
      </c>
      <c r="BR31018">
        <v>30985</v>
      </c>
    </row>
    <row r="31019" spans="68:70" x14ac:dyDescent="0.3">
      <c r="BP31019">
        <f t="shared" si="572"/>
        <v>1.3707956420282743</v>
      </c>
      <c r="BQ31019">
        <v>579.18153763332396</v>
      </c>
      <c r="BR31019">
        <v>30986</v>
      </c>
    </row>
    <row r="31020" spans="68:70" x14ac:dyDescent="0.3">
      <c r="BP31020">
        <f t="shared" si="572"/>
        <v>1.3719652736780261</v>
      </c>
      <c r="BQ31020">
        <v>579.26984504259997</v>
      </c>
      <c r="BR31020">
        <v>30987</v>
      </c>
    </row>
    <row r="31021" spans="68:70" x14ac:dyDescent="0.3">
      <c r="BP31021">
        <f t="shared" si="572"/>
        <v>1.3778180398490907</v>
      </c>
      <c r="BQ31021">
        <v>579.71116562417706</v>
      </c>
      <c r="BR31021">
        <v>30988</v>
      </c>
    </row>
    <row r="31022" spans="68:70" x14ac:dyDescent="0.3">
      <c r="BP31022">
        <f t="shared" si="572"/>
        <v>1.3785255611930289</v>
      </c>
      <c r="BQ31022">
        <v>579.76445183887995</v>
      </c>
      <c r="BR31022">
        <v>30989</v>
      </c>
    </row>
    <row r="31023" spans="68:70" x14ac:dyDescent="0.3">
      <c r="BP31023">
        <f t="shared" si="572"/>
        <v>1.3789081669458154</v>
      </c>
      <c r="BQ31023">
        <v>579.793261685983</v>
      </c>
      <c r="BR31023">
        <v>30990</v>
      </c>
    </row>
    <row r="31024" spans="68:70" x14ac:dyDescent="0.3">
      <c r="BP31024">
        <f t="shared" si="572"/>
        <v>1.3793202477507374</v>
      </c>
      <c r="BQ31024">
        <v>579.82428650600002</v>
      </c>
      <c r="BR31024">
        <v>30991</v>
      </c>
    </row>
    <row r="31025" spans="68:70" x14ac:dyDescent="0.3">
      <c r="BP31025">
        <f t="shared" si="572"/>
        <v>1.3795555098126686</v>
      </c>
      <c r="BQ31025">
        <v>579.841996883825</v>
      </c>
      <c r="BR31025">
        <v>30992</v>
      </c>
    </row>
    <row r="31026" spans="68:70" x14ac:dyDescent="0.3">
      <c r="BP31026">
        <f t="shared" si="572"/>
        <v>1.3808080000837357</v>
      </c>
      <c r="BQ31026">
        <v>579.93625814189602</v>
      </c>
      <c r="BR31026">
        <v>30993</v>
      </c>
    </row>
    <row r="31027" spans="68:70" x14ac:dyDescent="0.3">
      <c r="BP31027">
        <f t="shared" si="572"/>
        <v>1.3830293482426941</v>
      </c>
      <c r="BQ31027">
        <v>580.10332966239503</v>
      </c>
      <c r="BR31027">
        <v>30994</v>
      </c>
    </row>
    <row r="31028" spans="68:70" x14ac:dyDescent="0.3">
      <c r="BP31028">
        <f t="shared" si="572"/>
        <v>1.3834848938235247</v>
      </c>
      <c r="BQ31028">
        <v>580.13757546765396</v>
      </c>
      <c r="BR31028">
        <v>30995</v>
      </c>
    </row>
    <row r="31029" spans="68:70" x14ac:dyDescent="0.3">
      <c r="BP31029">
        <f t="shared" si="572"/>
        <v>1.3851146327787014</v>
      </c>
      <c r="BQ31029">
        <v>580.26004554540498</v>
      </c>
      <c r="BR31029">
        <v>30996</v>
      </c>
    </row>
    <row r="31030" spans="68:70" x14ac:dyDescent="0.3">
      <c r="BP31030">
        <f t="shared" si="572"/>
        <v>1.38719368392535</v>
      </c>
      <c r="BQ31030">
        <v>580.41617557375105</v>
      </c>
      <c r="BR31030">
        <v>30997</v>
      </c>
    </row>
    <row r="31031" spans="68:70" x14ac:dyDescent="0.3">
      <c r="BP31031">
        <f t="shared" si="572"/>
        <v>1.3899251761969635</v>
      </c>
      <c r="BQ31031">
        <v>580.62112409686097</v>
      </c>
      <c r="BR31031">
        <v>30998</v>
      </c>
    </row>
    <row r="31032" spans="68:70" x14ac:dyDescent="0.3">
      <c r="BP31032">
        <f t="shared" si="572"/>
        <v>1.3968300132782523</v>
      </c>
      <c r="BQ31032">
        <v>581.13830961828501</v>
      </c>
      <c r="BR31032">
        <v>30999</v>
      </c>
    </row>
    <row r="31033" spans="68:70" x14ac:dyDescent="0.3">
      <c r="BP31033">
        <f t="shared" si="572"/>
        <v>1.3971832712064127</v>
      </c>
      <c r="BQ31033">
        <v>581.16473490349802</v>
      </c>
      <c r="BR31033">
        <v>31000</v>
      </c>
    </row>
    <row r="31034" spans="68:70" x14ac:dyDescent="0.3">
      <c r="BP31034">
        <f t="shared" si="572"/>
        <v>1.4011370555012419</v>
      </c>
      <c r="BQ31034">
        <v>581.46026816398</v>
      </c>
      <c r="BR31034">
        <v>31001</v>
      </c>
    </row>
    <row r="31035" spans="68:70" x14ac:dyDescent="0.3">
      <c r="BP31035">
        <f t="shared" si="572"/>
        <v>1.4017069428103612</v>
      </c>
      <c r="BQ31035">
        <v>581.50283109460804</v>
      </c>
      <c r="BR31035">
        <v>31002</v>
      </c>
    </row>
    <row r="31036" spans="68:70" x14ac:dyDescent="0.3">
      <c r="BP31036">
        <f t="shared" si="572"/>
        <v>1.4031728813097712</v>
      </c>
      <c r="BQ31036">
        <v>581.61227728133701</v>
      </c>
      <c r="BR31036">
        <v>31003</v>
      </c>
    </row>
    <row r="31037" spans="68:70" x14ac:dyDescent="0.3">
      <c r="BP31037">
        <f t="shared" si="572"/>
        <v>1.4036297022442896</v>
      </c>
      <c r="BQ31037">
        <v>581.64637160376606</v>
      </c>
      <c r="BR31037">
        <v>31004</v>
      </c>
    </row>
    <row r="31038" spans="68:70" x14ac:dyDescent="0.3">
      <c r="BP31038">
        <f t="shared" si="572"/>
        <v>1.4039981143943414</v>
      </c>
      <c r="BQ31038">
        <v>581.67386359366401</v>
      </c>
      <c r="BR31038">
        <v>31005</v>
      </c>
    </row>
    <row r="31039" spans="68:70" x14ac:dyDescent="0.3">
      <c r="BP31039">
        <f t="shared" si="572"/>
        <v>1.4045965445369015</v>
      </c>
      <c r="BQ31039">
        <v>581.71851251061003</v>
      </c>
      <c r="BR31039">
        <v>31006</v>
      </c>
    </row>
    <row r="31040" spans="68:70" x14ac:dyDescent="0.3">
      <c r="BP31040">
        <f t="shared" si="572"/>
        <v>1.4048209372370737</v>
      </c>
      <c r="BQ31040">
        <v>581.73525201451696</v>
      </c>
      <c r="BR31040">
        <v>31007</v>
      </c>
    </row>
    <row r="31041" spans="68:70" x14ac:dyDescent="0.3">
      <c r="BP31041">
        <f t="shared" si="572"/>
        <v>1.4074966816060686</v>
      </c>
      <c r="BQ31041">
        <v>581.93475733580601</v>
      </c>
      <c r="BR31041">
        <v>31008</v>
      </c>
    </row>
    <row r="31042" spans="68:70" x14ac:dyDescent="0.3">
      <c r="BP31042">
        <f t="shared" si="572"/>
        <v>1.409238065153799</v>
      </c>
      <c r="BQ31042">
        <v>582.06449422508399</v>
      </c>
      <c r="BR31042">
        <v>31009</v>
      </c>
    </row>
    <row r="31043" spans="68:70" x14ac:dyDescent="0.3">
      <c r="BP31043">
        <f t="shared" si="572"/>
        <v>1.4128160095522198</v>
      </c>
      <c r="BQ31043">
        <v>582.33080761781002</v>
      </c>
      <c r="BR31043">
        <v>31010</v>
      </c>
    </row>
    <row r="31044" spans="68:70" x14ac:dyDescent="0.3">
      <c r="BP31044">
        <f t="shared" si="572"/>
        <v>1.4168791792543491</v>
      </c>
      <c r="BQ31044">
        <v>582.63282868900706</v>
      </c>
      <c r="BR31044">
        <v>31011</v>
      </c>
    </row>
    <row r="31045" spans="68:70" x14ac:dyDescent="0.3">
      <c r="BP31045">
        <f t="shared" si="572"/>
        <v>1.4173034850459127</v>
      </c>
      <c r="BQ31045">
        <v>582.66434294370799</v>
      </c>
      <c r="BR31045">
        <v>31012</v>
      </c>
    </row>
    <row r="31046" spans="68:70" x14ac:dyDescent="0.3">
      <c r="BP31046">
        <f t="shared" si="572"/>
        <v>1.4182029190319527</v>
      </c>
      <c r="BQ31046">
        <v>582.73113056584998</v>
      </c>
      <c r="BR31046">
        <v>31013</v>
      </c>
    </row>
    <row r="31047" spans="68:70" x14ac:dyDescent="0.3">
      <c r="BP31047">
        <f t="shared" si="572"/>
        <v>1.4222334597936057</v>
      </c>
      <c r="BQ31047">
        <v>583.03015927923298</v>
      </c>
      <c r="BR31047">
        <v>31014</v>
      </c>
    </row>
    <row r="31048" spans="68:70" x14ac:dyDescent="0.3">
      <c r="BP31048">
        <f t="shared" si="572"/>
        <v>1.424816014358061</v>
      </c>
      <c r="BQ31048">
        <v>583.22153817398998</v>
      </c>
      <c r="BR31048">
        <v>31015</v>
      </c>
    </row>
    <row r="31049" spans="68:70" x14ac:dyDescent="0.3">
      <c r="BP31049">
        <f t="shared" si="572"/>
        <v>1.4265950286122187</v>
      </c>
      <c r="BQ31049">
        <v>583.35327024930302</v>
      </c>
      <c r="BR31049">
        <v>31016</v>
      </c>
    </row>
    <row r="31050" spans="68:70" x14ac:dyDescent="0.3">
      <c r="BP31050">
        <f t="shared" si="572"/>
        <v>1.4284968043341086</v>
      </c>
      <c r="BQ31050">
        <v>583.49400173759204</v>
      </c>
      <c r="BR31050">
        <v>31017</v>
      </c>
    </row>
    <row r="31051" spans="68:70" x14ac:dyDescent="0.3">
      <c r="BP31051">
        <f t="shared" si="572"/>
        <v>1.4312427279639777</v>
      </c>
      <c r="BQ31051">
        <v>583.69703503285996</v>
      </c>
      <c r="BR31051">
        <v>31018</v>
      </c>
    </row>
    <row r="31052" spans="68:70" x14ac:dyDescent="0.3">
      <c r="BP31052">
        <f t="shared" si="572"/>
        <v>1.4313128490998988</v>
      </c>
      <c r="BQ31052">
        <v>583.70221723056397</v>
      </c>
      <c r="BR31052">
        <v>31019</v>
      </c>
    </row>
    <row r="31053" spans="68:70" x14ac:dyDescent="0.3">
      <c r="BP31053">
        <f t="shared" si="572"/>
        <v>1.4321581602874067</v>
      </c>
      <c r="BQ31053">
        <v>583.76467870398005</v>
      </c>
      <c r="BR31053">
        <v>31020</v>
      </c>
    </row>
    <row r="31054" spans="68:70" x14ac:dyDescent="0.3">
      <c r="BP31054">
        <f t="shared" si="572"/>
        <v>1.43354543348248</v>
      </c>
      <c r="BQ31054">
        <v>583.86714673047095</v>
      </c>
      <c r="BR31054">
        <v>31021</v>
      </c>
    </row>
    <row r="31055" spans="68:70" x14ac:dyDescent="0.3">
      <c r="BP31055">
        <f t="shared" si="572"/>
        <v>1.4355295339236889</v>
      </c>
      <c r="BQ31055">
        <v>584.01361202522105</v>
      </c>
      <c r="BR31055">
        <v>31022</v>
      </c>
    </row>
    <row r="31056" spans="68:70" x14ac:dyDescent="0.3">
      <c r="BP31056">
        <f t="shared" si="572"/>
        <v>1.4397222991715961</v>
      </c>
      <c r="BQ31056">
        <v>584.32278727218602</v>
      </c>
      <c r="BR31056">
        <v>31023</v>
      </c>
    </row>
    <row r="31057" spans="68:70" x14ac:dyDescent="0.3">
      <c r="BP31057">
        <f t="shared" si="572"/>
        <v>1.4412450110757158</v>
      </c>
      <c r="BQ31057">
        <v>584.43496085496497</v>
      </c>
      <c r="BR31057">
        <v>31024</v>
      </c>
    </row>
    <row r="31058" spans="68:70" x14ac:dyDescent="0.3">
      <c r="BP31058">
        <f t="shared" si="572"/>
        <v>1.4420826662757524</v>
      </c>
      <c r="BQ31058">
        <v>584.49664311693004</v>
      </c>
      <c r="BR31058">
        <v>31025</v>
      </c>
    </row>
    <row r="31059" spans="68:70" x14ac:dyDescent="0.3">
      <c r="BP31059">
        <f t="shared" si="572"/>
        <v>1.4433560794367621</v>
      </c>
      <c r="BQ31059">
        <v>584.59037890034995</v>
      </c>
      <c r="BR31059">
        <v>31026</v>
      </c>
    </row>
    <row r="31060" spans="68:70" x14ac:dyDescent="0.3">
      <c r="BP31060">
        <f t="shared" si="572"/>
        <v>1.4439695186755939</v>
      </c>
      <c r="BQ31060">
        <v>584.63551932835503</v>
      </c>
      <c r="BR31060">
        <v>31027</v>
      </c>
    </row>
    <row r="31061" spans="68:70" x14ac:dyDescent="0.3">
      <c r="BP31061">
        <f t="shared" si="572"/>
        <v>1.4457335496474506</v>
      </c>
      <c r="BQ31061">
        <v>584.76527358532405</v>
      </c>
      <c r="BR31061">
        <v>31028</v>
      </c>
    </row>
    <row r="31062" spans="68:70" x14ac:dyDescent="0.3">
      <c r="BP31062">
        <f t="shared" si="572"/>
        <v>1.4490713241335516</v>
      </c>
      <c r="BQ31062">
        <v>585.01056899074899</v>
      </c>
      <c r="BR31062">
        <v>31029</v>
      </c>
    </row>
    <row r="31063" spans="68:70" x14ac:dyDescent="0.3">
      <c r="BP31063">
        <f t="shared" si="572"/>
        <v>1.4500165741128006</v>
      </c>
      <c r="BQ31063">
        <v>585.07998473576504</v>
      </c>
      <c r="BR31063">
        <v>31030</v>
      </c>
    </row>
    <row r="31064" spans="68:70" x14ac:dyDescent="0.3">
      <c r="BP31064">
        <f t="shared" si="572"/>
        <v>1.4530040737219097</v>
      </c>
      <c r="BQ31064">
        <v>585.29922728877295</v>
      </c>
      <c r="BR31064">
        <v>31031</v>
      </c>
    </row>
    <row r="31065" spans="68:70" x14ac:dyDescent="0.3">
      <c r="BP31065">
        <f t="shared" si="572"/>
        <v>1.4537443302411845</v>
      </c>
      <c r="BQ31065">
        <v>585.35351737374697</v>
      </c>
      <c r="BR31065">
        <v>31032</v>
      </c>
    </row>
    <row r="31066" spans="68:70" x14ac:dyDescent="0.3">
      <c r="BP31066">
        <f t="shared" si="572"/>
        <v>1.4591166229237618</v>
      </c>
      <c r="BQ31066">
        <v>585.74710548456403</v>
      </c>
      <c r="BR31066">
        <v>31033</v>
      </c>
    </row>
    <row r="31067" spans="68:70" x14ac:dyDescent="0.3">
      <c r="BP31067">
        <f t="shared" si="572"/>
        <v>1.4593861676549422</v>
      </c>
      <c r="BQ31067">
        <v>585.76683392656798</v>
      </c>
      <c r="BR31067">
        <v>31034</v>
      </c>
    </row>
    <row r="31068" spans="68:70" x14ac:dyDescent="0.3">
      <c r="BP31068">
        <f t="shared" si="572"/>
        <v>1.4607581982202498</v>
      </c>
      <c r="BQ31068">
        <v>585.86722697355901</v>
      </c>
      <c r="BR31068">
        <v>31035</v>
      </c>
    </row>
    <row r="31069" spans="68:70" x14ac:dyDescent="0.3">
      <c r="BP31069">
        <f t="shared" si="572"/>
        <v>1.4622181726136259</v>
      </c>
      <c r="BQ31069">
        <v>585.97400320735699</v>
      </c>
      <c r="BR31069">
        <v>31036</v>
      </c>
    </row>
    <row r="31070" spans="68:70" x14ac:dyDescent="0.3">
      <c r="BP31070">
        <f t="shared" si="572"/>
        <v>1.4631733246734799</v>
      </c>
      <c r="BQ31070">
        <v>586.04383006903799</v>
      </c>
      <c r="BR31070">
        <v>31037</v>
      </c>
    </row>
    <row r="31071" spans="68:70" x14ac:dyDescent="0.3">
      <c r="BP31071">
        <f t="shared" si="572"/>
        <v>1.464281489103286</v>
      </c>
      <c r="BQ31071">
        <v>586.12481442112198</v>
      </c>
      <c r="BR31071">
        <v>31038</v>
      </c>
    </row>
    <row r="31072" spans="68:70" x14ac:dyDescent="0.3">
      <c r="BP31072">
        <f t="shared" si="572"/>
        <v>1.476471254105898</v>
      </c>
      <c r="BQ31072">
        <v>587.01362457833704</v>
      </c>
      <c r="BR31072">
        <v>31039</v>
      </c>
    </row>
    <row r="31073" spans="68:70" x14ac:dyDescent="0.3">
      <c r="BP31073">
        <f t="shared" si="572"/>
        <v>1.4809457704387028</v>
      </c>
      <c r="BQ31073">
        <v>587.33896043850598</v>
      </c>
      <c r="BR31073">
        <v>31040</v>
      </c>
    </row>
    <row r="31074" spans="68:70" x14ac:dyDescent="0.3">
      <c r="BP31074">
        <f t="shared" ref="BP31074:BP31137" si="573">(BQ31074 - $BS$31303)*(BQ31074 - $BS$31303)/31269</f>
        <v>1.4834501997612657</v>
      </c>
      <c r="BQ31074">
        <v>587.52083950229496</v>
      </c>
      <c r="BR31074">
        <v>31041</v>
      </c>
    </row>
    <row r="31075" spans="68:70" x14ac:dyDescent="0.3">
      <c r="BP31075">
        <f t="shared" si="573"/>
        <v>1.4853015138735979</v>
      </c>
      <c r="BQ31075">
        <v>587.655188735612</v>
      </c>
      <c r="BR31075">
        <v>31042</v>
      </c>
    </row>
    <row r="31076" spans="68:70" x14ac:dyDescent="0.3">
      <c r="BP31076">
        <f t="shared" si="573"/>
        <v>1.486636322059927</v>
      </c>
      <c r="BQ31076">
        <v>587.75200337013905</v>
      </c>
      <c r="BR31076">
        <v>31043</v>
      </c>
    </row>
    <row r="31077" spans="68:70" x14ac:dyDescent="0.3">
      <c r="BP31077">
        <f t="shared" si="573"/>
        <v>1.4874571156504153</v>
      </c>
      <c r="BQ31077">
        <v>587.81151456287796</v>
      </c>
      <c r="BR31077">
        <v>31044</v>
      </c>
    </row>
    <row r="31078" spans="68:70" x14ac:dyDescent="0.3">
      <c r="BP31078">
        <f t="shared" si="573"/>
        <v>1.4874655187156853</v>
      </c>
      <c r="BQ31078">
        <v>587.81212373763299</v>
      </c>
      <c r="BR31078">
        <v>31045</v>
      </c>
    </row>
    <row r="31079" spans="68:70" x14ac:dyDescent="0.3">
      <c r="BP31079">
        <f t="shared" si="573"/>
        <v>1.4883273175297453</v>
      </c>
      <c r="BQ31079">
        <v>587.87459014773799</v>
      </c>
      <c r="BR31079">
        <v>31046</v>
      </c>
    </row>
    <row r="31080" spans="68:70" x14ac:dyDescent="0.3">
      <c r="BP31080">
        <f t="shared" si="573"/>
        <v>1.4914003857742926</v>
      </c>
      <c r="BQ31080">
        <v>588.09719056376105</v>
      </c>
      <c r="BR31080">
        <v>31047</v>
      </c>
    </row>
    <row r="31081" spans="68:70" x14ac:dyDescent="0.3">
      <c r="BP31081">
        <f t="shared" si="573"/>
        <v>1.4937744529758472</v>
      </c>
      <c r="BQ31081">
        <v>588.26900124296503</v>
      </c>
      <c r="BR31081">
        <v>31048</v>
      </c>
    </row>
    <row r="31082" spans="68:70" x14ac:dyDescent="0.3">
      <c r="BP31082">
        <f t="shared" si="573"/>
        <v>1.4956866297005462</v>
      </c>
      <c r="BQ31082">
        <v>588.40728577239804</v>
      </c>
      <c r="BR31082">
        <v>31049</v>
      </c>
    </row>
    <row r="31083" spans="68:70" x14ac:dyDescent="0.3">
      <c r="BP31083">
        <f t="shared" si="573"/>
        <v>1.4961683501017473</v>
      </c>
      <c r="BQ31083">
        <v>588.44210881946503</v>
      </c>
      <c r="BR31083">
        <v>31050</v>
      </c>
    </row>
    <row r="31084" spans="68:70" x14ac:dyDescent="0.3">
      <c r="BP31084">
        <f t="shared" si="573"/>
        <v>1.4967390186237981</v>
      </c>
      <c r="BQ31084">
        <v>588.48335457660301</v>
      </c>
      <c r="BR31084">
        <v>31051</v>
      </c>
    </row>
    <row r="31085" spans="68:70" x14ac:dyDescent="0.3">
      <c r="BP31085">
        <f t="shared" si="573"/>
        <v>1.4991281728400572</v>
      </c>
      <c r="BQ31085">
        <v>588.65594827623897</v>
      </c>
      <c r="BR31085">
        <v>31052</v>
      </c>
    </row>
    <row r="31086" spans="68:70" x14ac:dyDescent="0.3">
      <c r="BP31086">
        <f t="shared" si="573"/>
        <v>1.5000528530979214</v>
      </c>
      <c r="BQ31086">
        <v>588.72271072367801</v>
      </c>
      <c r="BR31086">
        <v>31053</v>
      </c>
    </row>
    <row r="31087" spans="68:70" x14ac:dyDescent="0.3">
      <c r="BP31087">
        <f t="shared" si="573"/>
        <v>1.5014973869754344</v>
      </c>
      <c r="BQ31087">
        <v>588.82696573360101</v>
      </c>
      <c r="BR31087">
        <v>31054</v>
      </c>
    </row>
    <row r="31088" spans="68:70" x14ac:dyDescent="0.3">
      <c r="BP31088">
        <f t="shared" si="573"/>
        <v>1.505057472912996</v>
      </c>
      <c r="BQ31088">
        <v>589.08369063148302</v>
      </c>
      <c r="BR31088">
        <v>31055</v>
      </c>
    </row>
    <row r="31089" spans="68:70" x14ac:dyDescent="0.3">
      <c r="BP31089">
        <f t="shared" si="573"/>
        <v>1.5077956407159019</v>
      </c>
      <c r="BQ31089">
        <v>589.28093886532599</v>
      </c>
      <c r="BR31089">
        <v>31056</v>
      </c>
    </row>
    <row r="31090" spans="68:70" x14ac:dyDescent="0.3">
      <c r="BP31090">
        <f t="shared" si="573"/>
        <v>1.5123736598405577</v>
      </c>
      <c r="BQ31090">
        <v>589.61032406526397</v>
      </c>
      <c r="BR31090">
        <v>31057</v>
      </c>
    </row>
    <row r="31091" spans="68:70" x14ac:dyDescent="0.3">
      <c r="BP31091">
        <f t="shared" si="573"/>
        <v>1.5124848137463447</v>
      </c>
      <c r="BQ31091">
        <v>589.61831530567599</v>
      </c>
      <c r="BR31091">
        <v>31058</v>
      </c>
    </row>
    <row r="31092" spans="68:70" x14ac:dyDescent="0.3">
      <c r="BP31092">
        <f t="shared" si="573"/>
        <v>1.5132867186570145</v>
      </c>
      <c r="BQ31092">
        <v>589.67595833667895</v>
      </c>
      <c r="BR31092">
        <v>31059</v>
      </c>
    </row>
    <row r="31093" spans="68:70" x14ac:dyDescent="0.3">
      <c r="BP31093">
        <f t="shared" si="573"/>
        <v>1.518519869448216</v>
      </c>
      <c r="BQ31093">
        <v>590.05175650842</v>
      </c>
      <c r="BR31093">
        <v>31060</v>
      </c>
    </row>
    <row r="31094" spans="68:70" x14ac:dyDescent="0.3">
      <c r="BP31094">
        <f t="shared" si="573"/>
        <v>1.5213662725215118</v>
      </c>
      <c r="BQ31094">
        <v>590.25588789562403</v>
      </c>
      <c r="BR31094">
        <v>31061</v>
      </c>
    </row>
    <row r="31095" spans="68:70" x14ac:dyDescent="0.3">
      <c r="BP31095">
        <f t="shared" si="573"/>
        <v>1.5264116274407051</v>
      </c>
      <c r="BQ31095">
        <v>590.61724967145699</v>
      </c>
      <c r="BR31095">
        <v>31062</v>
      </c>
    </row>
    <row r="31096" spans="68:70" x14ac:dyDescent="0.3">
      <c r="BP31096">
        <f t="shared" si="573"/>
        <v>1.5283263470980877</v>
      </c>
      <c r="BQ31096">
        <v>590.75423064037295</v>
      </c>
      <c r="BR31096">
        <v>31063</v>
      </c>
    </row>
    <row r="31097" spans="68:70" x14ac:dyDescent="0.3">
      <c r="BP31097">
        <f t="shared" si="573"/>
        <v>1.532128915408087</v>
      </c>
      <c r="BQ31097">
        <v>591.02601601899096</v>
      </c>
      <c r="BR31097">
        <v>31064</v>
      </c>
    </row>
    <row r="31098" spans="68:70" x14ac:dyDescent="0.3">
      <c r="BP31098">
        <f t="shared" si="573"/>
        <v>1.5340401376383801</v>
      </c>
      <c r="BQ31098">
        <v>591.16249166532702</v>
      </c>
      <c r="BR31098">
        <v>31065</v>
      </c>
    </row>
    <row r="31099" spans="68:70" x14ac:dyDescent="0.3">
      <c r="BP31099">
        <f t="shared" si="573"/>
        <v>1.5340520813458349</v>
      </c>
      <c r="BQ31099">
        <v>591.16334426851301</v>
      </c>
      <c r="BR31099">
        <v>31066</v>
      </c>
    </row>
    <row r="31100" spans="68:70" x14ac:dyDescent="0.3">
      <c r="BP31100">
        <f t="shared" si="573"/>
        <v>1.5406724671908834</v>
      </c>
      <c r="BQ31100">
        <v>591.63543170615606</v>
      </c>
      <c r="BR31100">
        <v>31067</v>
      </c>
    </row>
    <row r="31101" spans="68:70" x14ac:dyDescent="0.3">
      <c r="BP31101">
        <f t="shared" si="573"/>
        <v>1.5416348355817402</v>
      </c>
      <c r="BQ31101">
        <v>591.70397190912502</v>
      </c>
      <c r="BR31101">
        <v>31068</v>
      </c>
    </row>
    <row r="31102" spans="68:70" x14ac:dyDescent="0.3">
      <c r="BP31102">
        <f t="shared" si="573"/>
        <v>1.5417690884243338</v>
      </c>
      <c r="BQ31102">
        <v>591.71353174151795</v>
      </c>
      <c r="BR31102">
        <v>31069</v>
      </c>
    </row>
    <row r="31103" spans="68:70" x14ac:dyDescent="0.3">
      <c r="BP31103">
        <f t="shared" si="573"/>
        <v>1.5431266328028679</v>
      </c>
      <c r="BQ31103">
        <v>591.81017594266098</v>
      </c>
      <c r="BR31103">
        <v>31070</v>
      </c>
    </row>
    <row r="31104" spans="68:70" x14ac:dyDescent="0.3">
      <c r="BP31104">
        <f t="shared" si="573"/>
        <v>1.5442773131264773</v>
      </c>
      <c r="BQ31104">
        <v>591.89206011531303</v>
      </c>
      <c r="BR31104">
        <v>31071</v>
      </c>
    </row>
    <row r="31105" spans="68:70" x14ac:dyDescent="0.3">
      <c r="BP31105">
        <f t="shared" si="573"/>
        <v>1.5446638266117785</v>
      </c>
      <c r="BQ31105">
        <v>591.919558161287</v>
      </c>
      <c r="BR31105">
        <v>31072</v>
      </c>
    </row>
    <row r="31106" spans="68:70" x14ac:dyDescent="0.3">
      <c r="BP31106">
        <f t="shared" si="573"/>
        <v>1.5456983186069362</v>
      </c>
      <c r="BQ31106">
        <v>591.99313895212697</v>
      </c>
      <c r="BR31106">
        <v>31073</v>
      </c>
    </row>
    <row r="31107" spans="68:70" x14ac:dyDescent="0.3">
      <c r="BP31107">
        <f t="shared" si="573"/>
        <v>1.5566729051393551</v>
      </c>
      <c r="BQ31107">
        <v>592.77222237421995</v>
      </c>
      <c r="BR31107">
        <v>31074</v>
      </c>
    </row>
    <row r="31108" spans="68:70" x14ac:dyDescent="0.3">
      <c r="BP31108">
        <f t="shared" si="573"/>
        <v>1.5592567287460619</v>
      </c>
      <c r="BQ31108">
        <v>592.95524765287496</v>
      </c>
      <c r="BR31108">
        <v>31075</v>
      </c>
    </row>
    <row r="31109" spans="68:70" x14ac:dyDescent="0.3">
      <c r="BP31109">
        <f t="shared" si="573"/>
        <v>1.559676418966387</v>
      </c>
      <c r="BQ31109">
        <v>592.98496211105999</v>
      </c>
      <c r="BR31109">
        <v>31076</v>
      </c>
    </row>
    <row r="31110" spans="68:70" x14ac:dyDescent="0.3">
      <c r="BP31110">
        <f t="shared" si="573"/>
        <v>1.5628428808457615</v>
      </c>
      <c r="BQ31110">
        <v>593.20902181229201</v>
      </c>
      <c r="BR31110">
        <v>31077</v>
      </c>
    </row>
    <row r="31111" spans="68:70" x14ac:dyDescent="0.3">
      <c r="BP31111">
        <f t="shared" si="573"/>
        <v>1.5648777669636906</v>
      </c>
      <c r="BQ31111">
        <v>593.35289111935003</v>
      </c>
      <c r="BR31111">
        <v>31078</v>
      </c>
    </row>
    <row r="31112" spans="68:70" x14ac:dyDescent="0.3">
      <c r="BP31112">
        <f t="shared" si="573"/>
        <v>1.566972087584277</v>
      </c>
      <c r="BQ31112">
        <v>593.50086488465195</v>
      </c>
      <c r="BR31112">
        <v>31079</v>
      </c>
    </row>
    <row r="31113" spans="68:70" x14ac:dyDescent="0.3">
      <c r="BP31113">
        <f t="shared" si="573"/>
        <v>1.5701437693560953</v>
      </c>
      <c r="BQ31113">
        <v>593.724771219594</v>
      </c>
      <c r="BR31113">
        <v>31080</v>
      </c>
    </row>
    <row r="31114" spans="68:70" x14ac:dyDescent="0.3">
      <c r="BP31114">
        <f t="shared" si="573"/>
        <v>1.5719230683142147</v>
      </c>
      <c r="BQ31114">
        <v>593.85028263602499</v>
      </c>
      <c r="BR31114">
        <v>31081</v>
      </c>
    </row>
    <row r="31115" spans="68:70" x14ac:dyDescent="0.3">
      <c r="BP31115">
        <f t="shared" si="573"/>
        <v>1.5755501702910115</v>
      </c>
      <c r="BQ31115">
        <v>594.10591792969205</v>
      </c>
      <c r="BR31115">
        <v>31082</v>
      </c>
    </row>
    <row r="31116" spans="68:70" x14ac:dyDescent="0.3">
      <c r="BP31116">
        <f t="shared" si="573"/>
        <v>1.5764705409569941</v>
      </c>
      <c r="BQ31116">
        <v>594.17073811081195</v>
      </c>
      <c r="BR31116">
        <v>31083</v>
      </c>
    </row>
    <row r="31117" spans="68:70" x14ac:dyDescent="0.3">
      <c r="BP31117">
        <f t="shared" si="573"/>
        <v>1.5768169597148534</v>
      </c>
      <c r="BQ31117">
        <v>594.19513090854196</v>
      </c>
      <c r="BR31117">
        <v>31084</v>
      </c>
    </row>
    <row r="31118" spans="68:70" x14ac:dyDescent="0.3">
      <c r="BP31118">
        <f t="shared" si="573"/>
        <v>1.5773458071442275</v>
      </c>
      <c r="BQ31118">
        <v>594.23236410717197</v>
      </c>
      <c r="BR31118">
        <v>31085</v>
      </c>
    </row>
    <row r="31119" spans="68:70" x14ac:dyDescent="0.3">
      <c r="BP31119">
        <f t="shared" si="573"/>
        <v>1.5796316105831596</v>
      </c>
      <c r="BQ31119">
        <v>594.39322303547794</v>
      </c>
      <c r="BR31119">
        <v>31086</v>
      </c>
    </row>
    <row r="31120" spans="68:70" x14ac:dyDescent="0.3">
      <c r="BP31120">
        <f t="shared" si="573"/>
        <v>1.5813346133595203</v>
      </c>
      <c r="BQ31120">
        <v>594.51299286806795</v>
      </c>
      <c r="BR31120">
        <v>31087</v>
      </c>
    </row>
    <row r="31121" spans="68:70" x14ac:dyDescent="0.3">
      <c r="BP31121">
        <f t="shared" si="573"/>
        <v>1.5820451062802243</v>
      </c>
      <c r="BQ31121">
        <v>594.56294178701296</v>
      </c>
      <c r="BR31121">
        <v>31088</v>
      </c>
    </row>
    <row r="31122" spans="68:70" x14ac:dyDescent="0.3">
      <c r="BP31122">
        <f t="shared" si="573"/>
        <v>1.585610362255182</v>
      </c>
      <c r="BQ31122">
        <v>594.81341645749796</v>
      </c>
      <c r="BR31122">
        <v>31089</v>
      </c>
    </row>
    <row r="31123" spans="68:70" x14ac:dyDescent="0.3">
      <c r="BP31123">
        <f t="shared" si="573"/>
        <v>1.5876424284869934</v>
      </c>
      <c r="BQ31123">
        <v>594.95605192972505</v>
      </c>
      <c r="BR31123">
        <v>31090</v>
      </c>
    </row>
    <row r="31124" spans="68:70" x14ac:dyDescent="0.3">
      <c r="BP31124">
        <f t="shared" si="573"/>
        <v>1.5899264304627945</v>
      </c>
      <c r="BQ31124">
        <v>595.11626244470199</v>
      </c>
      <c r="BR31124">
        <v>31091</v>
      </c>
    </row>
    <row r="31125" spans="68:70" x14ac:dyDescent="0.3">
      <c r="BP31125">
        <f t="shared" si="573"/>
        <v>1.5902200321601652</v>
      </c>
      <c r="BQ31125">
        <v>595.13684868319797</v>
      </c>
      <c r="BR31125">
        <v>31092</v>
      </c>
    </row>
    <row r="31126" spans="68:70" x14ac:dyDescent="0.3">
      <c r="BP31126">
        <f t="shared" si="573"/>
        <v>1.5915907496471355</v>
      </c>
      <c r="BQ31126">
        <v>595.23293306211804</v>
      </c>
      <c r="BR31126">
        <v>31093</v>
      </c>
    </row>
    <row r="31127" spans="68:70" x14ac:dyDescent="0.3">
      <c r="BP31127">
        <f t="shared" si="573"/>
        <v>1.5939100909321335</v>
      </c>
      <c r="BQ31127">
        <v>595.39541976409703</v>
      </c>
      <c r="BR31127">
        <v>31094</v>
      </c>
    </row>
    <row r="31128" spans="68:70" x14ac:dyDescent="0.3">
      <c r="BP31128">
        <f t="shared" si="573"/>
        <v>1.5944378460912534</v>
      </c>
      <c r="BQ31128">
        <v>595.43237633206502</v>
      </c>
      <c r="BR31128">
        <v>31095</v>
      </c>
    </row>
    <row r="31129" spans="68:70" x14ac:dyDescent="0.3">
      <c r="BP31129">
        <f t="shared" si="573"/>
        <v>1.600136458898378</v>
      </c>
      <c r="BQ31129">
        <v>595.83103831616199</v>
      </c>
      <c r="BR31129">
        <v>31096</v>
      </c>
    </row>
    <row r="31130" spans="68:70" x14ac:dyDescent="0.3">
      <c r="BP31130">
        <f t="shared" si="573"/>
        <v>1.6001893168054238</v>
      </c>
      <c r="BQ31130">
        <v>595.83473280932003</v>
      </c>
      <c r="BR31130">
        <v>31097</v>
      </c>
    </row>
    <row r="31131" spans="68:70" x14ac:dyDescent="0.3">
      <c r="BP31131">
        <f t="shared" si="573"/>
        <v>1.6013424780592405</v>
      </c>
      <c r="BQ31131">
        <v>595.91531761027204</v>
      </c>
      <c r="BR31131">
        <v>31098</v>
      </c>
    </row>
    <row r="31132" spans="68:70" x14ac:dyDescent="0.3">
      <c r="BP31132">
        <f t="shared" si="573"/>
        <v>1.6037247476554091</v>
      </c>
      <c r="BQ31132">
        <v>596.08170268453</v>
      </c>
      <c r="BR31132">
        <v>31099</v>
      </c>
    </row>
    <row r="31133" spans="68:70" x14ac:dyDescent="0.3">
      <c r="BP31133">
        <f t="shared" si="573"/>
        <v>1.6048294913040764</v>
      </c>
      <c r="BQ31133">
        <v>596.15881945357205</v>
      </c>
      <c r="BR31133">
        <v>31100</v>
      </c>
    </row>
    <row r="31134" spans="68:70" x14ac:dyDescent="0.3">
      <c r="BP31134">
        <f t="shared" si="573"/>
        <v>1.6219353430659362</v>
      </c>
      <c r="BQ31134">
        <v>597.34952553168705</v>
      </c>
      <c r="BR31134">
        <v>31101</v>
      </c>
    </row>
    <row r="31135" spans="68:70" x14ac:dyDescent="0.3">
      <c r="BP31135">
        <f t="shared" si="573"/>
        <v>1.6252653742020207</v>
      </c>
      <c r="BQ31135">
        <v>597.58059139138197</v>
      </c>
      <c r="BR31135">
        <v>31102</v>
      </c>
    </row>
    <row r="31136" spans="68:70" x14ac:dyDescent="0.3">
      <c r="BP31136">
        <f t="shared" si="573"/>
        <v>1.6258479869298907</v>
      </c>
      <c r="BQ31136">
        <v>597.62099367488599</v>
      </c>
      <c r="BR31136">
        <v>31103</v>
      </c>
    </row>
    <row r="31137" spans="68:70" x14ac:dyDescent="0.3">
      <c r="BP31137">
        <f t="shared" si="573"/>
        <v>1.6289636054994561</v>
      </c>
      <c r="BQ31137">
        <v>597.83692885572896</v>
      </c>
      <c r="BR31137">
        <v>31104</v>
      </c>
    </row>
    <row r="31138" spans="68:70" x14ac:dyDescent="0.3">
      <c r="BP31138">
        <f t="shared" ref="BP31138:BP31201" si="574">(BQ31138 - $BS$31303)*(BQ31138 - $BS$31303)/31269</f>
        <v>1.6445402347472104</v>
      </c>
      <c r="BQ31138">
        <v>598.91341955827602</v>
      </c>
      <c r="BR31138">
        <v>31105</v>
      </c>
    </row>
    <row r="31139" spans="68:70" x14ac:dyDescent="0.3">
      <c r="BP31139">
        <f t="shared" si="574"/>
        <v>1.6474361096975443</v>
      </c>
      <c r="BQ31139">
        <v>599.11298874695001</v>
      </c>
      <c r="BR31139">
        <v>31106</v>
      </c>
    </row>
    <row r="31140" spans="68:70" x14ac:dyDescent="0.3">
      <c r="BP31140">
        <f t="shared" si="574"/>
        <v>1.6511148257879742</v>
      </c>
      <c r="BQ31140">
        <v>599.36625465897396</v>
      </c>
      <c r="BR31140">
        <v>31107</v>
      </c>
    </row>
    <row r="31141" spans="68:70" x14ac:dyDescent="0.3">
      <c r="BP31141">
        <f t="shared" si="574"/>
        <v>1.651370255468638</v>
      </c>
      <c r="BQ31141">
        <v>599.38382956157898</v>
      </c>
      <c r="BR31141">
        <v>31108</v>
      </c>
    </row>
    <row r="31142" spans="68:70" x14ac:dyDescent="0.3">
      <c r="BP31142">
        <f t="shared" si="574"/>
        <v>1.6573496033923207</v>
      </c>
      <c r="BQ31142">
        <v>599.79485244476803</v>
      </c>
      <c r="BR31142">
        <v>31109</v>
      </c>
    </row>
    <row r="31143" spans="68:70" x14ac:dyDescent="0.3">
      <c r="BP31143">
        <f t="shared" si="574"/>
        <v>1.6621601700803728</v>
      </c>
      <c r="BQ31143">
        <v>600.12499489954803</v>
      </c>
      <c r="BR31143">
        <v>31110</v>
      </c>
    </row>
    <row r="31144" spans="68:70" x14ac:dyDescent="0.3">
      <c r="BP31144">
        <f t="shared" si="574"/>
        <v>1.6687680616110436</v>
      </c>
      <c r="BQ31144">
        <v>600.57770739285797</v>
      </c>
      <c r="BR31144">
        <v>31111</v>
      </c>
    </row>
    <row r="31145" spans="68:70" x14ac:dyDescent="0.3">
      <c r="BP31145">
        <f t="shared" si="574"/>
        <v>1.6716620089898102</v>
      </c>
      <c r="BQ31145">
        <v>600.77569202311895</v>
      </c>
      <c r="BR31145">
        <v>31112</v>
      </c>
    </row>
    <row r="31146" spans="68:70" x14ac:dyDescent="0.3">
      <c r="BP31146">
        <f t="shared" si="574"/>
        <v>1.6723475839241051</v>
      </c>
      <c r="BQ31146">
        <v>600.82256938620901</v>
      </c>
      <c r="BR31146">
        <v>31113</v>
      </c>
    </row>
    <row r="31147" spans="68:70" x14ac:dyDescent="0.3">
      <c r="BP31147">
        <f t="shared" si="574"/>
        <v>1.6728918345384847</v>
      </c>
      <c r="BQ31147">
        <v>600.85977661501704</v>
      </c>
      <c r="BR31147">
        <v>31114</v>
      </c>
    </row>
    <row r="31148" spans="68:70" x14ac:dyDescent="0.3">
      <c r="BP31148">
        <f t="shared" si="574"/>
        <v>1.6765246665601734</v>
      </c>
      <c r="BQ31148">
        <v>601.10797720042797</v>
      </c>
      <c r="BR31148">
        <v>31115</v>
      </c>
    </row>
    <row r="31149" spans="68:70" x14ac:dyDescent="0.3">
      <c r="BP31149">
        <f t="shared" si="574"/>
        <v>1.677936867568691</v>
      </c>
      <c r="BQ31149">
        <v>601.20438831803301</v>
      </c>
      <c r="BR31149">
        <v>31116</v>
      </c>
    </row>
    <row r="31150" spans="68:70" x14ac:dyDescent="0.3">
      <c r="BP31150">
        <f t="shared" si="574"/>
        <v>1.6840699415540226</v>
      </c>
      <c r="BQ31150">
        <v>601.62262400615396</v>
      </c>
      <c r="BR31150">
        <v>31117</v>
      </c>
    </row>
    <row r="31151" spans="68:70" x14ac:dyDescent="0.3">
      <c r="BP31151">
        <f t="shared" si="574"/>
        <v>1.6844014473675404</v>
      </c>
      <c r="BQ31151">
        <v>601.64520883045896</v>
      </c>
      <c r="BR31151">
        <v>31118</v>
      </c>
    </row>
    <row r="31152" spans="68:70" x14ac:dyDescent="0.3">
      <c r="BP31152">
        <f t="shared" si="574"/>
        <v>1.6847352804317883</v>
      </c>
      <c r="BQ31152">
        <v>601.667949959878</v>
      </c>
      <c r="BR31152">
        <v>31119</v>
      </c>
    </row>
    <row r="31153" spans="68:70" x14ac:dyDescent="0.3">
      <c r="BP31153">
        <f t="shared" si="574"/>
        <v>1.6855099327628091</v>
      </c>
      <c r="BQ31153">
        <v>601.72071157518303</v>
      </c>
      <c r="BR31153">
        <v>31120</v>
      </c>
    </row>
    <row r="31154" spans="68:70" x14ac:dyDescent="0.3">
      <c r="BP31154">
        <f t="shared" si="574"/>
        <v>1.6866095210142273</v>
      </c>
      <c r="BQ31154">
        <v>601.79558377957198</v>
      </c>
      <c r="BR31154">
        <v>31121</v>
      </c>
    </row>
    <row r="31155" spans="68:70" x14ac:dyDescent="0.3">
      <c r="BP31155">
        <f t="shared" si="574"/>
        <v>1.6898882990745803</v>
      </c>
      <c r="BQ31155">
        <v>602.01869470271595</v>
      </c>
      <c r="BR31155">
        <v>31122</v>
      </c>
    </row>
    <row r="31156" spans="68:70" x14ac:dyDescent="0.3">
      <c r="BP31156">
        <f t="shared" si="574"/>
        <v>1.6911423137282449</v>
      </c>
      <c r="BQ31156">
        <v>602.10396937632402</v>
      </c>
      <c r="BR31156">
        <v>31123</v>
      </c>
    </row>
    <row r="31157" spans="68:70" x14ac:dyDescent="0.3">
      <c r="BP31157">
        <f t="shared" si="574"/>
        <v>1.6936002599532216</v>
      </c>
      <c r="BQ31157">
        <v>602.27102133887604</v>
      </c>
      <c r="BR31157">
        <v>31124</v>
      </c>
    </row>
    <row r="31158" spans="68:70" x14ac:dyDescent="0.3">
      <c r="BP31158">
        <f t="shared" si="574"/>
        <v>1.7037030757137255</v>
      </c>
      <c r="BQ31158">
        <v>602.95637975273098</v>
      </c>
      <c r="BR31158">
        <v>31125</v>
      </c>
    </row>
    <row r="31159" spans="68:70" x14ac:dyDescent="0.3">
      <c r="BP31159">
        <f t="shared" si="574"/>
        <v>1.7044922797400979</v>
      </c>
      <c r="BQ31159">
        <v>603.00983237965897</v>
      </c>
      <c r="BR31159">
        <v>31126</v>
      </c>
    </row>
    <row r="31160" spans="68:70" x14ac:dyDescent="0.3">
      <c r="BP31160">
        <f t="shared" si="574"/>
        <v>1.7055894673743437</v>
      </c>
      <c r="BQ31160">
        <v>603.08412411676898</v>
      </c>
      <c r="BR31160">
        <v>31127</v>
      </c>
    </row>
    <row r="31161" spans="68:70" x14ac:dyDescent="0.3">
      <c r="BP31161">
        <f t="shared" si="574"/>
        <v>1.7075252281714632</v>
      </c>
      <c r="BQ31161">
        <v>603.21513828525303</v>
      </c>
      <c r="BR31161">
        <v>31128</v>
      </c>
    </row>
    <row r="31162" spans="68:70" x14ac:dyDescent="0.3">
      <c r="BP31162">
        <f t="shared" si="574"/>
        <v>1.7139686862414112</v>
      </c>
      <c r="BQ31162">
        <v>603.65070362340498</v>
      </c>
      <c r="BR31162">
        <v>31129</v>
      </c>
    </row>
    <row r="31163" spans="68:70" x14ac:dyDescent="0.3">
      <c r="BP31163">
        <f t="shared" si="574"/>
        <v>1.7153250583560613</v>
      </c>
      <c r="BQ31163">
        <v>603.74228739315799</v>
      </c>
      <c r="BR31163">
        <v>31130</v>
      </c>
    </row>
    <row r="31164" spans="68:70" x14ac:dyDescent="0.3">
      <c r="BP31164">
        <f t="shared" si="574"/>
        <v>1.7153942743751074</v>
      </c>
      <c r="BQ31164">
        <v>603.74695996535797</v>
      </c>
      <c r="BR31164">
        <v>31131</v>
      </c>
    </row>
    <row r="31165" spans="68:70" x14ac:dyDescent="0.3">
      <c r="BP31165">
        <f t="shared" si="574"/>
        <v>1.7178173217465493</v>
      </c>
      <c r="BQ31165">
        <v>603.910473476736</v>
      </c>
      <c r="BR31165">
        <v>31132</v>
      </c>
    </row>
    <row r="31166" spans="68:70" x14ac:dyDescent="0.3">
      <c r="BP31166">
        <f t="shared" si="574"/>
        <v>1.7278552538442837</v>
      </c>
      <c r="BQ31166">
        <v>604.58663384127306</v>
      </c>
      <c r="BR31166">
        <v>31133</v>
      </c>
    </row>
    <row r="31167" spans="68:70" x14ac:dyDescent="0.3">
      <c r="BP31167">
        <f t="shared" si="574"/>
        <v>1.7307563829670212</v>
      </c>
      <c r="BQ31167">
        <v>604.78168933923496</v>
      </c>
      <c r="BR31167">
        <v>31134</v>
      </c>
    </row>
    <row r="31168" spans="68:70" x14ac:dyDescent="0.3">
      <c r="BP31168">
        <f t="shared" si="574"/>
        <v>1.7316918095344596</v>
      </c>
      <c r="BQ31168">
        <v>604.84454726717297</v>
      </c>
      <c r="BR31168">
        <v>31135</v>
      </c>
    </row>
    <row r="31169" spans="68:70" x14ac:dyDescent="0.3">
      <c r="BP31169">
        <f t="shared" si="574"/>
        <v>1.7360158980939648</v>
      </c>
      <c r="BQ31169">
        <v>605.13489298210902</v>
      </c>
      <c r="BR31169">
        <v>31136</v>
      </c>
    </row>
    <row r="31170" spans="68:70" x14ac:dyDescent="0.3">
      <c r="BP31170">
        <f t="shared" si="574"/>
        <v>1.739345849248864</v>
      </c>
      <c r="BQ31170">
        <v>605.35823986880905</v>
      </c>
      <c r="BR31170">
        <v>31137</v>
      </c>
    </row>
    <row r="31171" spans="68:70" x14ac:dyDescent="0.3">
      <c r="BP31171">
        <f t="shared" si="574"/>
        <v>1.7396425222614038</v>
      </c>
      <c r="BQ31171">
        <v>605.37812798057303</v>
      </c>
      <c r="BR31171">
        <v>31138</v>
      </c>
    </row>
    <row r="31172" spans="68:70" x14ac:dyDescent="0.3">
      <c r="BP31172">
        <f t="shared" si="574"/>
        <v>1.7427688545756896</v>
      </c>
      <c r="BQ31172">
        <v>605.58760536629097</v>
      </c>
      <c r="BR31172">
        <v>31139</v>
      </c>
    </row>
    <row r="31173" spans="68:70" x14ac:dyDescent="0.3">
      <c r="BP31173">
        <f t="shared" si="574"/>
        <v>1.7431520173518662</v>
      </c>
      <c r="BQ31173">
        <v>605.61326595099194</v>
      </c>
      <c r="BR31173">
        <v>31140</v>
      </c>
    </row>
    <row r="31174" spans="68:70" x14ac:dyDescent="0.3">
      <c r="BP31174">
        <f t="shared" si="574"/>
        <v>1.7432179585322642</v>
      </c>
      <c r="BQ31174">
        <v>605.61768177726503</v>
      </c>
      <c r="BR31174">
        <v>31141</v>
      </c>
    </row>
    <row r="31175" spans="68:70" x14ac:dyDescent="0.3">
      <c r="BP31175">
        <f t="shared" si="574"/>
        <v>1.746672779378317</v>
      </c>
      <c r="BQ31175">
        <v>605.84892108893098</v>
      </c>
      <c r="BR31175">
        <v>31142</v>
      </c>
    </row>
    <row r="31176" spans="68:70" x14ac:dyDescent="0.3">
      <c r="BP31176">
        <f t="shared" si="574"/>
        <v>1.7548402285663884</v>
      </c>
      <c r="BQ31176">
        <v>606.39468003455499</v>
      </c>
      <c r="BR31176">
        <v>31143</v>
      </c>
    </row>
    <row r="31177" spans="68:70" x14ac:dyDescent="0.3">
      <c r="BP31177">
        <f t="shared" si="574"/>
        <v>1.7590904777558933</v>
      </c>
      <c r="BQ31177">
        <v>606.67818448087496</v>
      </c>
      <c r="BR31177">
        <v>31144</v>
      </c>
    </row>
    <row r="31178" spans="68:70" x14ac:dyDescent="0.3">
      <c r="BP31178">
        <f t="shared" si="574"/>
        <v>1.7648571606652328</v>
      </c>
      <c r="BQ31178">
        <v>607.06229260432599</v>
      </c>
      <c r="BR31178">
        <v>31145</v>
      </c>
    </row>
    <row r="31179" spans="68:70" x14ac:dyDescent="0.3">
      <c r="BP31179">
        <f t="shared" si="574"/>
        <v>1.7705070078024063</v>
      </c>
      <c r="BQ31179">
        <v>607.43801039226696</v>
      </c>
      <c r="BR31179">
        <v>31146</v>
      </c>
    </row>
    <row r="31180" spans="68:70" x14ac:dyDescent="0.3">
      <c r="BP31180">
        <f t="shared" si="574"/>
        <v>1.7783817413287573</v>
      </c>
      <c r="BQ31180">
        <v>607.96068564710697</v>
      </c>
      <c r="BR31180">
        <v>31147</v>
      </c>
    </row>
    <row r="31181" spans="68:70" x14ac:dyDescent="0.3">
      <c r="BP31181">
        <f t="shared" si="574"/>
        <v>1.7797144712760311</v>
      </c>
      <c r="BQ31181">
        <v>608.04902929312698</v>
      </c>
      <c r="BR31181">
        <v>31148</v>
      </c>
    </row>
    <row r="31182" spans="68:70" x14ac:dyDescent="0.3">
      <c r="BP31182">
        <f t="shared" si="574"/>
        <v>1.790912134249528</v>
      </c>
      <c r="BQ31182">
        <v>608.78999431309001</v>
      </c>
      <c r="BR31182">
        <v>31149</v>
      </c>
    </row>
    <row r="31183" spans="68:70" x14ac:dyDescent="0.3">
      <c r="BP31183">
        <f t="shared" si="574"/>
        <v>1.7986316609424791</v>
      </c>
      <c r="BQ31183">
        <v>609.29945807078605</v>
      </c>
      <c r="BR31183">
        <v>31150</v>
      </c>
    </row>
    <row r="31184" spans="68:70" x14ac:dyDescent="0.3">
      <c r="BP31184">
        <f t="shared" si="574"/>
        <v>1.7993155373919107</v>
      </c>
      <c r="BQ31184">
        <v>609.34453893736895</v>
      </c>
      <c r="BR31184">
        <v>31151</v>
      </c>
    </row>
    <row r="31185" spans="68:70" x14ac:dyDescent="0.3">
      <c r="BP31185">
        <f t="shared" si="574"/>
        <v>1.8032097640755658</v>
      </c>
      <c r="BQ31185">
        <v>609.60108170182195</v>
      </c>
      <c r="BR31185">
        <v>31152</v>
      </c>
    </row>
    <row r="31186" spans="68:70" x14ac:dyDescent="0.3">
      <c r="BP31186">
        <f t="shared" si="574"/>
        <v>1.8065602333923487</v>
      </c>
      <c r="BQ31186">
        <v>609.82158136213297</v>
      </c>
      <c r="BR31186">
        <v>31153</v>
      </c>
    </row>
    <row r="31187" spans="68:70" x14ac:dyDescent="0.3">
      <c r="BP31187">
        <f t="shared" si="574"/>
        <v>1.8089471082639492</v>
      </c>
      <c r="BQ31187">
        <v>609.97854066117804</v>
      </c>
      <c r="BR31187">
        <v>31154</v>
      </c>
    </row>
    <row r="31188" spans="68:70" x14ac:dyDescent="0.3">
      <c r="BP31188">
        <f t="shared" si="574"/>
        <v>1.809017708671725</v>
      </c>
      <c r="BQ31188">
        <v>609.98318171963103</v>
      </c>
      <c r="BR31188">
        <v>31155</v>
      </c>
    </row>
    <row r="31189" spans="68:70" x14ac:dyDescent="0.3">
      <c r="BP31189">
        <f t="shared" si="574"/>
        <v>1.8154179921701696</v>
      </c>
      <c r="BQ31189">
        <v>610.40354152206305</v>
      </c>
      <c r="BR31189">
        <v>31156</v>
      </c>
    </row>
    <row r="31190" spans="68:70" x14ac:dyDescent="0.3">
      <c r="BP31190">
        <f t="shared" si="574"/>
        <v>1.8162361923844412</v>
      </c>
      <c r="BQ31190">
        <v>610.45722607569701</v>
      </c>
      <c r="BR31190">
        <v>31157</v>
      </c>
    </row>
    <row r="31191" spans="68:70" x14ac:dyDescent="0.3">
      <c r="BP31191">
        <f t="shared" si="574"/>
        <v>1.818719616338307</v>
      </c>
      <c r="BQ31191">
        <v>610.620096910303</v>
      </c>
      <c r="BR31191">
        <v>31158</v>
      </c>
    </row>
    <row r="31192" spans="68:70" x14ac:dyDescent="0.3">
      <c r="BP31192">
        <f t="shared" si="574"/>
        <v>1.8245033162180397</v>
      </c>
      <c r="BQ31192">
        <v>610.99897981546405</v>
      </c>
      <c r="BR31192">
        <v>31159</v>
      </c>
    </row>
    <row r="31193" spans="68:70" x14ac:dyDescent="0.3">
      <c r="BP31193">
        <f t="shared" si="574"/>
        <v>1.8273561771485449</v>
      </c>
      <c r="BQ31193">
        <v>611.18564597964996</v>
      </c>
      <c r="BR31193">
        <v>31160</v>
      </c>
    </row>
    <row r="31194" spans="68:70" x14ac:dyDescent="0.3">
      <c r="BP31194">
        <f t="shared" si="574"/>
        <v>1.8278279099187502</v>
      </c>
      <c r="BQ31194">
        <v>611.216497986484</v>
      </c>
      <c r="BR31194">
        <v>31161</v>
      </c>
    </row>
    <row r="31195" spans="68:70" x14ac:dyDescent="0.3">
      <c r="BP31195">
        <f t="shared" si="574"/>
        <v>1.8334278798412516</v>
      </c>
      <c r="BQ31195">
        <v>611.58244043034995</v>
      </c>
      <c r="BR31195">
        <v>31162</v>
      </c>
    </row>
    <row r="31196" spans="68:70" x14ac:dyDescent="0.3">
      <c r="BP31196">
        <f t="shared" si="574"/>
        <v>1.8353117917832442</v>
      </c>
      <c r="BQ31196">
        <v>611.705423170107</v>
      </c>
      <c r="BR31196">
        <v>31163</v>
      </c>
    </row>
    <row r="31197" spans="68:70" x14ac:dyDescent="0.3">
      <c r="BP31197">
        <f t="shared" si="574"/>
        <v>1.8364950607441832</v>
      </c>
      <c r="BQ31197">
        <v>611.78263530530705</v>
      </c>
      <c r="BR31197">
        <v>31164</v>
      </c>
    </row>
    <row r="31198" spans="68:70" x14ac:dyDescent="0.3">
      <c r="BP31198">
        <f t="shared" si="574"/>
        <v>1.8453991874657258</v>
      </c>
      <c r="BQ31198">
        <v>612.36286238363505</v>
      </c>
      <c r="BR31198">
        <v>31165</v>
      </c>
    </row>
    <row r="31199" spans="68:70" x14ac:dyDescent="0.3">
      <c r="BP31199">
        <f t="shared" si="574"/>
        <v>1.8522221233893212</v>
      </c>
      <c r="BQ31199">
        <v>612.80652441196003</v>
      </c>
      <c r="BR31199">
        <v>31166</v>
      </c>
    </row>
    <row r="31200" spans="68:70" x14ac:dyDescent="0.3">
      <c r="BP31200">
        <f t="shared" si="574"/>
        <v>1.8570992163983682</v>
      </c>
      <c r="BQ31200">
        <v>613.12315721176299</v>
      </c>
      <c r="BR31200">
        <v>31167</v>
      </c>
    </row>
    <row r="31201" spans="68:70" x14ac:dyDescent="0.3">
      <c r="BP31201">
        <f t="shared" si="574"/>
        <v>1.8612540335165522</v>
      </c>
      <c r="BQ31201">
        <v>613.39257027844201</v>
      </c>
      <c r="BR31201">
        <v>31168</v>
      </c>
    </row>
    <row r="31202" spans="68:70" x14ac:dyDescent="0.3">
      <c r="BP31202">
        <f t="shared" ref="BP31202:BP31235" si="575">(BQ31202 - $BS$31303)*(BQ31202 - $BS$31303)/31269</f>
        <v>1.8624594959547305</v>
      </c>
      <c r="BQ31202">
        <v>613.47068044343905</v>
      </c>
      <c r="BR31202">
        <v>31169</v>
      </c>
    </row>
    <row r="31203" spans="68:70" x14ac:dyDescent="0.3">
      <c r="BP31203">
        <f t="shared" si="575"/>
        <v>1.8625870075496536</v>
      </c>
      <c r="BQ31203">
        <v>613.47894131418502</v>
      </c>
      <c r="BR31203">
        <v>31170</v>
      </c>
    </row>
    <row r="31204" spans="68:70" x14ac:dyDescent="0.3">
      <c r="BP31204">
        <f t="shared" si="575"/>
        <v>1.870440032389004</v>
      </c>
      <c r="BQ31204">
        <v>613.98715767490205</v>
      </c>
      <c r="BR31204">
        <v>31171</v>
      </c>
    </row>
    <row r="31205" spans="68:70" x14ac:dyDescent="0.3">
      <c r="BP31205">
        <f t="shared" si="575"/>
        <v>1.8774891774298896</v>
      </c>
      <c r="BQ31205">
        <v>614.44244226101205</v>
      </c>
      <c r="BR31205">
        <v>31172</v>
      </c>
    </row>
    <row r="31206" spans="68:70" x14ac:dyDescent="0.3">
      <c r="BP31206">
        <f t="shared" si="575"/>
        <v>1.8819049679333706</v>
      </c>
      <c r="BQ31206">
        <v>614.72721053575401</v>
      </c>
      <c r="BR31206">
        <v>31173</v>
      </c>
    </row>
    <row r="31207" spans="68:70" x14ac:dyDescent="0.3">
      <c r="BP31207">
        <f t="shared" si="575"/>
        <v>1.8821508403178595</v>
      </c>
      <c r="BQ31207">
        <v>614.74305668437103</v>
      </c>
      <c r="BR31207">
        <v>31174</v>
      </c>
    </row>
    <row r="31208" spans="68:70" x14ac:dyDescent="0.3">
      <c r="BP31208">
        <f t="shared" si="575"/>
        <v>1.8925575699537165</v>
      </c>
      <c r="BQ31208">
        <v>615.41281016383596</v>
      </c>
      <c r="BR31208">
        <v>31175</v>
      </c>
    </row>
    <row r="31209" spans="68:70" x14ac:dyDescent="0.3">
      <c r="BP31209">
        <f t="shared" si="575"/>
        <v>1.8930714017704928</v>
      </c>
      <c r="BQ31209">
        <v>615.44583144876799</v>
      </c>
      <c r="BR31209">
        <v>31176</v>
      </c>
    </row>
    <row r="31210" spans="68:70" x14ac:dyDescent="0.3">
      <c r="BP31210">
        <f t="shared" si="575"/>
        <v>1.8934080204908765</v>
      </c>
      <c r="BQ31210">
        <v>615.46746174479301</v>
      </c>
      <c r="BR31210">
        <v>31177</v>
      </c>
    </row>
    <row r="31211" spans="68:70" x14ac:dyDescent="0.3">
      <c r="BP31211">
        <f t="shared" si="575"/>
        <v>1.8967709086062818</v>
      </c>
      <c r="BQ31211">
        <v>615.68344724825704</v>
      </c>
      <c r="BR31211">
        <v>31178</v>
      </c>
    </row>
    <row r="31212" spans="68:70" x14ac:dyDescent="0.3">
      <c r="BP31212">
        <f t="shared" si="575"/>
        <v>1.8970000800241722</v>
      </c>
      <c r="BQ31212">
        <v>615.69815908492899</v>
      </c>
      <c r="BR31212">
        <v>31179</v>
      </c>
    </row>
    <row r="31213" spans="68:70" x14ac:dyDescent="0.3">
      <c r="BP31213">
        <f t="shared" si="575"/>
        <v>1.8971578824438451</v>
      </c>
      <c r="BQ31213">
        <v>615.70828881686498</v>
      </c>
      <c r="BR31213">
        <v>31180</v>
      </c>
    </row>
    <row r="31214" spans="68:70" x14ac:dyDescent="0.3">
      <c r="BP31214">
        <f t="shared" si="575"/>
        <v>1.9002682177818961</v>
      </c>
      <c r="BQ31214">
        <v>615.907863102742</v>
      </c>
      <c r="BR31214">
        <v>31181</v>
      </c>
    </row>
    <row r="31215" spans="68:70" x14ac:dyDescent="0.3">
      <c r="BP31215">
        <f t="shared" si="575"/>
        <v>1.9051646631739676</v>
      </c>
      <c r="BQ31215">
        <v>616.22171226262606</v>
      </c>
      <c r="BR31215">
        <v>31182</v>
      </c>
    </row>
    <row r="31216" spans="68:70" x14ac:dyDescent="0.3">
      <c r="BP31216">
        <f t="shared" si="575"/>
        <v>1.914144654405048</v>
      </c>
      <c r="BQ31216">
        <v>616.79625957166195</v>
      </c>
      <c r="BR31216">
        <v>31183</v>
      </c>
    </row>
    <row r="31217" spans="68:70" x14ac:dyDescent="0.3">
      <c r="BP31217">
        <f t="shared" si="575"/>
        <v>1.918767852376968</v>
      </c>
      <c r="BQ31217">
        <v>617.09153010971102</v>
      </c>
      <c r="BR31217">
        <v>31184</v>
      </c>
    </row>
    <row r="31218" spans="68:70" x14ac:dyDescent="0.3">
      <c r="BP31218">
        <f t="shared" si="575"/>
        <v>1.9204762573099843</v>
      </c>
      <c r="BQ31218">
        <v>617.20055105983897</v>
      </c>
      <c r="BR31218">
        <v>31185</v>
      </c>
    </row>
    <row r="31219" spans="68:70" x14ac:dyDescent="0.3">
      <c r="BP31219">
        <f t="shared" si="575"/>
        <v>1.928369727110989</v>
      </c>
      <c r="BQ31219">
        <v>617.70364016473798</v>
      </c>
      <c r="BR31219">
        <v>31186</v>
      </c>
    </row>
    <row r="31220" spans="68:70" x14ac:dyDescent="0.3">
      <c r="BP31220">
        <f t="shared" si="575"/>
        <v>1.9299938427696306</v>
      </c>
      <c r="BQ31220">
        <v>617.807025130292</v>
      </c>
      <c r="BR31220">
        <v>31187</v>
      </c>
    </row>
    <row r="31221" spans="68:70" x14ac:dyDescent="0.3">
      <c r="BP31221">
        <f t="shared" si="575"/>
        <v>1.934783651169842</v>
      </c>
      <c r="BQ31221">
        <v>618.11167288059596</v>
      </c>
      <c r="BR31221">
        <v>31188</v>
      </c>
    </row>
    <row r="31222" spans="68:70" x14ac:dyDescent="0.3">
      <c r="BP31222">
        <f t="shared" si="575"/>
        <v>1.9433368543370095</v>
      </c>
      <c r="BQ31222">
        <v>618.65474861809105</v>
      </c>
      <c r="BR31222">
        <v>31189</v>
      </c>
    </row>
    <row r="31223" spans="68:70" x14ac:dyDescent="0.3">
      <c r="BP31223">
        <f t="shared" si="575"/>
        <v>1.9475692931792112</v>
      </c>
      <c r="BQ31223">
        <v>618.92304040397005</v>
      </c>
      <c r="BR31223">
        <v>31190</v>
      </c>
    </row>
    <row r="31224" spans="68:70" x14ac:dyDescent="0.3">
      <c r="BP31224">
        <f t="shared" si="575"/>
        <v>1.9485217202270693</v>
      </c>
      <c r="BQ31224">
        <v>618.98337399502304</v>
      </c>
      <c r="BR31224">
        <v>31191</v>
      </c>
    </row>
    <row r="31225" spans="68:70" x14ac:dyDescent="0.3">
      <c r="BP31225">
        <f t="shared" si="575"/>
        <v>1.948739456196676</v>
      </c>
      <c r="BQ31225">
        <v>618.99716488909496</v>
      </c>
      <c r="BR31225">
        <v>31192</v>
      </c>
    </row>
    <row r="31226" spans="68:70" x14ac:dyDescent="0.3">
      <c r="BP31226">
        <f t="shared" si="575"/>
        <v>1.9506622397585147</v>
      </c>
      <c r="BQ31226">
        <v>619.11891613779903</v>
      </c>
      <c r="BR31226">
        <v>31193</v>
      </c>
    </row>
    <row r="31227" spans="68:70" x14ac:dyDescent="0.3">
      <c r="BP31227">
        <f t="shared" si="575"/>
        <v>1.9575983227326683</v>
      </c>
      <c r="BQ31227">
        <v>619.55761316765495</v>
      </c>
      <c r="BR31227">
        <v>31194</v>
      </c>
    </row>
    <row r="31228" spans="68:70" x14ac:dyDescent="0.3">
      <c r="BP31228">
        <f t="shared" si="575"/>
        <v>1.9581237147980513</v>
      </c>
      <c r="BQ31228">
        <v>619.59081175326196</v>
      </c>
      <c r="BR31228">
        <v>31195</v>
      </c>
    </row>
    <row r="31229" spans="68:70" x14ac:dyDescent="0.3">
      <c r="BP31229">
        <f t="shared" si="575"/>
        <v>1.9645127368775177</v>
      </c>
      <c r="BQ31229">
        <v>619.99416680591798</v>
      </c>
      <c r="BR31229">
        <v>31196</v>
      </c>
    </row>
    <row r="31230" spans="68:70" x14ac:dyDescent="0.3">
      <c r="BP31230">
        <f t="shared" si="575"/>
        <v>1.9651842229642671</v>
      </c>
      <c r="BQ31230">
        <v>620.03652129897705</v>
      </c>
      <c r="BR31230">
        <v>31197</v>
      </c>
    </row>
    <row r="31231" spans="68:70" x14ac:dyDescent="0.3">
      <c r="BP31231">
        <f t="shared" si="575"/>
        <v>1.966169708856202</v>
      </c>
      <c r="BQ31231">
        <v>620.09866846670798</v>
      </c>
      <c r="BR31231">
        <v>31198</v>
      </c>
    </row>
    <row r="31232" spans="68:70" x14ac:dyDescent="0.3">
      <c r="BP31232">
        <f t="shared" si="575"/>
        <v>1.973310362726576</v>
      </c>
      <c r="BQ31232">
        <v>620.54851119532395</v>
      </c>
      <c r="BR31232">
        <v>31199</v>
      </c>
    </row>
    <row r="31233" spans="68:70" x14ac:dyDescent="0.3">
      <c r="BP31233">
        <f t="shared" si="575"/>
        <v>1.9762696482420992</v>
      </c>
      <c r="BQ31233">
        <v>620.73469994659604</v>
      </c>
      <c r="BR31233">
        <v>31200</v>
      </c>
    </row>
    <row r="31234" spans="68:70" x14ac:dyDescent="0.3">
      <c r="BP31234">
        <f t="shared" si="575"/>
        <v>1.9844225689344952</v>
      </c>
      <c r="BQ31234">
        <v>621.24693571214902</v>
      </c>
      <c r="BR31234">
        <v>31201</v>
      </c>
    </row>
    <row r="31235" spans="68:70" x14ac:dyDescent="0.3">
      <c r="BP31235">
        <f t="shared" si="575"/>
        <v>1.9854412249124622</v>
      </c>
      <c r="BQ31235">
        <v>621.31086233133203</v>
      </c>
      <c r="BR31235">
        <v>31202</v>
      </c>
    </row>
    <row r="31236" spans="68:70" x14ac:dyDescent="0.3">
      <c r="BP31236">
        <f t="shared" ref="BP31236:BP31299" si="576">(BQ31236 - $BS$31303)*(BQ31236 - $BS$31303)/31269</f>
        <v>1.9930580518815653</v>
      </c>
      <c r="BQ31236">
        <v>621.78834393688703</v>
      </c>
      <c r="BR31236">
        <v>31203</v>
      </c>
    </row>
    <row r="31237" spans="68:70" x14ac:dyDescent="0.3">
      <c r="BP31237">
        <f t="shared" si="576"/>
        <v>1.9944659182832052</v>
      </c>
      <c r="BQ31237">
        <v>621.87649992071101</v>
      </c>
      <c r="BR31237">
        <v>31204</v>
      </c>
    </row>
    <row r="31238" spans="68:70" x14ac:dyDescent="0.3">
      <c r="BP31238">
        <f t="shared" si="576"/>
        <v>1.9971238834168694</v>
      </c>
      <c r="BQ31238">
        <v>622.04284821422505</v>
      </c>
      <c r="BR31238">
        <v>31205</v>
      </c>
    </row>
    <row r="31239" spans="68:70" x14ac:dyDescent="0.3">
      <c r="BP31239">
        <f t="shared" si="576"/>
        <v>1.998711222870627</v>
      </c>
      <c r="BQ31239">
        <v>622.14213879220995</v>
      </c>
      <c r="BR31239">
        <v>31206</v>
      </c>
    </row>
    <row r="31240" spans="68:70" x14ac:dyDescent="0.3">
      <c r="BP31240">
        <f t="shared" si="576"/>
        <v>2.0042066915957131</v>
      </c>
      <c r="BQ31240">
        <v>622.48558482108103</v>
      </c>
      <c r="BR31240">
        <v>31207</v>
      </c>
    </row>
    <row r="31241" spans="68:70" x14ac:dyDescent="0.3">
      <c r="BP31241">
        <f t="shared" si="576"/>
        <v>2.0048630692724259</v>
      </c>
      <c r="BQ31241">
        <v>622.52657445083901</v>
      </c>
      <c r="BR31241">
        <v>31208</v>
      </c>
    </row>
    <row r="31242" spans="68:70" x14ac:dyDescent="0.3">
      <c r="BP31242">
        <f t="shared" si="576"/>
        <v>2.0276851175313961</v>
      </c>
      <c r="BQ31242">
        <v>623.94762188159098</v>
      </c>
      <c r="BR31242">
        <v>31209</v>
      </c>
    </row>
    <row r="31243" spans="68:70" x14ac:dyDescent="0.3">
      <c r="BP31243">
        <f t="shared" si="576"/>
        <v>2.0283624154427367</v>
      </c>
      <c r="BQ31243">
        <v>623.989672290013</v>
      </c>
      <c r="BR31243">
        <v>31210</v>
      </c>
    </row>
    <row r="31244" spans="68:70" x14ac:dyDescent="0.3">
      <c r="BP31244">
        <f t="shared" si="576"/>
        <v>2.0362449051440068</v>
      </c>
      <c r="BQ31244">
        <v>624.478545588119</v>
      </c>
      <c r="BR31244">
        <v>31211</v>
      </c>
    </row>
    <row r="31245" spans="68:70" x14ac:dyDescent="0.3">
      <c r="BP31245">
        <f t="shared" si="576"/>
        <v>2.0415815371054657</v>
      </c>
      <c r="BQ31245">
        <v>624.808987385259</v>
      </c>
      <c r="BR31245">
        <v>31212</v>
      </c>
    </row>
    <row r="31246" spans="68:70" x14ac:dyDescent="0.3">
      <c r="BP31246">
        <f t="shared" si="576"/>
        <v>2.0420975323584125</v>
      </c>
      <c r="BQ31246">
        <v>624.84091466396603</v>
      </c>
      <c r="BR31246">
        <v>31213</v>
      </c>
    </row>
    <row r="31247" spans="68:70" x14ac:dyDescent="0.3">
      <c r="BP31247">
        <f t="shared" si="576"/>
        <v>2.0460841258506162</v>
      </c>
      <c r="BQ31247">
        <v>625.08744984961095</v>
      </c>
      <c r="BR31247">
        <v>31214</v>
      </c>
    </row>
    <row r="31248" spans="68:70" x14ac:dyDescent="0.3">
      <c r="BP31248">
        <f t="shared" si="576"/>
        <v>2.0559966633727522</v>
      </c>
      <c r="BQ31248">
        <v>625.69941269459503</v>
      </c>
      <c r="BR31248">
        <v>31215</v>
      </c>
    </row>
    <row r="31249" spans="68:70" x14ac:dyDescent="0.3">
      <c r="BP31249">
        <f t="shared" si="576"/>
        <v>2.0651354934923458</v>
      </c>
      <c r="BQ31249">
        <v>626.26230407568801</v>
      </c>
      <c r="BR31249">
        <v>31216</v>
      </c>
    </row>
    <row r="31250" spans="68:70" x14ac:dyDescent="0.3">
      <c r="BP31250">
        <f t="shared" si="576"/>
        <v>2.0748269367655152</v>
      </c>
      <c r="BQ31250">
        <v>626.85787371994604</v>
      </c>
      <c r="BR31250">
        <v>31217</v>
      </c>
    </row>
    <row r="31251" spans="68:70" x14ac:dyDescent="0.3">
      <c r="BP31251">
        <f t="shared" si="576"/>
        <v>2.081916796435725</v>
      </c>
      <c r="BQ31251">
        <v>627.29268737087</v>
      </c>
      <c r="BR31251">
        <v>31218</v>
      </c>
    </row>
    <row r="31252" spans="68:70" x14ac:dyDescent="0.3">
      <c r="BP31252">
        <f t="shared" si="576"/>
        <v>2.0846426605127881</v>
      </c>
      <c r="BQ31252">
        <v>627.45966466773996</v>
      </c>
      <c r="BR31252">
        <v>31219</v>
      </c>
    </row>
    <row r="31253" spans="68:70" x14ac:dyDescent="0.3">
      <c r="BP31253">
        <f t="shared" si="576"/>
        <v>2.0945210098072979</v>
      </c>
      <c r="BQ31253">
        <v>628.06386643375197</v>
      </c>
      <c r="BR31253">
        <v>31220</v>
      </c>
    </row>
    <row r="31254" spans="68:70" x14ac:dyDescent="0.3">
      <c r="BP31254">
        <f t="shared" si="576"/>
        <v>2.1094716513499914</v>
      </c>
      <c r="BQ31254">
        <v>628.97560754783603</v>
      </c>
      <c r="BR31254">
        <v>31221</v>
      </c>
    </row>
    <row r="31255" spans="68:70" x14ac:dyDescent="0.3">
      <c r="BP31255">
        <f t="shared" si="576"/>
        <v>2.1141297306416345</v>
      </c>
      <c r="BQ31255">
        <v>629.25901252937899</v>
      </c>
      <c r="BR31255">
        <v>31222</v>
      </c>
    </row>
    <row r="31256" spans="68:70" x14ac:dyDescent="0.3">
      <c r="BP31256">
        <f t="shared" si="576"/>
        <v>2.1329603423025345</v>
      </c>
      <c r="BQ31256">
        <v>630.40152712498502</v>
      </c>
      <c r="BR31256">
        <v>31223</v>
      </c>
    </row>
    <row r="31257" spans="68:70" x14ac:dyDescent="0.3">
      <c r="BP31257">
        <f t="shared" si="576"/>
        <v>2.1377128612952832</v>
      </c>
      <c r="BQ31257">
        <v>630.68908002823002</v>
      </c>
      <c r="BR31257">
        <v>31224</v>
      </c>
    </row>
    <row r="31258" spans="68:70" x14ac:dyDescent="0.3">
      <c r="BP31258">
        <f t="shared" si="576"/>
        <v>2.1389692675340974</v>
      </c>
      <c r="BQ31258">
        <v>630.76504591318201</v>
      </c>
      <c r="BR31258">
        <v>31225</v>
      </c>
    </row>
    <row r="31259" spans="68:70" x14ac:dyDescent="0.3">
      <c r="BP31259">
        <f t="shared" si="576"/>
        <v>2.1653586421702191</v>
      </c>
      <c r="BQ31259">
        <v>632.355497533988</v>
      </c>
      <c r="BR31259">
        <v>31226</v>
      </c>
    </row>
    <row r="31260" spans="68:70" x14ac:dyDescent="0.3">
      <c r="BP31260">
        <f t="shared" si="576"/>
        <v>2.1685824304911527</v>
      </c>
      <c r="BQ31260">
        <v>632.54912503705498</v>
      </c>
      <c r="BR31260">
        <v>31227</v>
      </c>
    </row>
    <row r="31261" spans="68:70" x14ac:dyDescent="0.3">
      <c r="BP31261">
        <f t="shared" si="576"/>
        <v>2.1742952748125353</v>
      </c>
      <c r="BQ31261">
        <v>632.89189730803002</v>
      </c>
      <c r="BR31261">
        <v>31228</v>
      </c>
    </row>
    <row r="31262" spans="68:70" x14ac:dyDescent="0.3">
      <c r="BP31262">
        <f t="shared" si="576"/>
        <v>2.1808349854860558</v>
      </c>
      <c r="BQ31262">
        <v>633.28372947066396</v>
      </c>
      <c r="BR31262">
        <v>31229</v>
      </c>
    </row>
    <row r="31263" spans="68:70" x14ac:dyDescent="0.3">
      <c r="BP31263">
        <f t="shared" si="576"/>
        <v>2.1935114889611698</v>
      </c>
      <c r="BQ31263">
        <v>634.04158311737797</v>
      </c>
      <c r="BR31263">
        <v>31230</v>
      </c>
    </row>
    <row r="31264" spans="68:70" x14ac:dyDescent="0.3">
      <c r="BP31264">
        <f t="shared" si="576"/>
        <v>2.2187649689956488</v>
      </c>
      <c r="BQ31264">
        <v>635.54484156450701</v>
      </c>
      <c r="BR31264">
        <v>31231</v>
      </c>
    </row>
    <row r="31265" spans="68:70" x14ac:dyDescent="0.3">
      <c r="BP31265">
        <f t="shared" si="576"/>
        <v>2.224689850488188</v>
      </c>
      <c r="BQ31265">
        <v>635.89628980934299</v>
      </c>
      <c r="BR31265">
        <v>31232</v>
      </c>
    </row>
    <row r="31266" spans="68:70" x14ac:dyDescent="0.3">
      <c r="BP31266">
        <f t="shared" si="576"/>
        <v>2.2333519337434824</v>
      </c>
      <c r="BQ31266">
        <v>636.40926042661204</v>
      </c>
      <c r="BR31266">
        <v>31233</v>
      </c>
    </row>
    <row r="31267" spans="68:70" x14ac:dyDescent="0.3">
      <c r="BP31267">
        <f t="shared" si="576"/>
        <v>2.2418459517830227</v>
      </c>
      <c r="BQ31267">
        <v>636.91131306193301</v>
      </c>
      <c r="BR31267">
        <v>31234</v>
      </c>
    </row>
    <row r="31268" spans="68:70" x14ac:dyDescent="0.3">
      <c r="BP31268">
        <f t="shared" si="576"/>
        <v>2.2766586922510967</v>
      </c>
      <c r="BQ31268">
        <v>638.95910612183502</v>
      </c>
      <c r="BR31268">
        <v>31235</v>
      </c>
    </row>
    <row r="31269" spans="68:70" x14ac:dyDescent="0.3">
      <c r="BP31269">
        <f t="shared" si="576"/>
        <v>2.2782574480687243</v>
      </c>
      <c r="BQ31269">
        <v>639.05277254800205</v>
      </c>
      <c r="BR31269">
        <v>31236</v>
      </c>
    </row>
    <row r="31270" spans="68:70" x14ac:dyDescent="0.3">
      <c r="BP31270">
        <f t="shared" si="576"/>
        <v>2.2872342238755521</v>
      </c>
      <c r="BQ31270">
        <v>639.57808634783203</v>
      </c>
      <c r="BR31270">
        <v>31237</v>
      </c>
    </row>
    <row r="31271" spans="68:70" x14ac:dyDescent="0.3">
      <c r="BP31271">
        <f t="shared" si="576"/>
        <v>2.3065819286711813</v>
      </c>
      <c r="BQ31271">
        <v>640.70680475739005</v>
      </c>
      <c r="BR31271">
        <v>31238</v>
      </c>
    </row>
    <row r="31272" spans="68:70" x14ac:dyDescent="0.3">
      <c r="BP31272">
        <f t="shared" si="576"/>
        <v>2.3172203164422638</v>
      </c>
      <c r="BQ31272">
        <v>641.32541695125303</v>
      </c>
      <c r="BR31272">
        <v>31239</v>
      </c>
    </row>
    <row r="31273" spans="68:70" x14ac:dyDescent="0.3">
      <c r="BP31273">
        <f t="shared" si="576"/>
        <v>2.4247200736353207</v>
      </c>
      <c r="BQ31273">
        <v>647.49846051067095</v>
      </c>
      <c r="BR31273">
        <v>31240</v>
      </c>
    </row>
    <row r="31274" spans="68:70" x14ac:dyDescent="0.3">
      <c r="BP31274">
        <f t="shared" si="576"/>
        <v>2.4588166108680918</v>
      </c>
      <c r="BQ31274">
        <v>649.42770688547705</v>
      </c>
      <c r="BR31274">
        <v>31241</v>
      </c>
    </row>
    <row r="31275" spans="68:70" x14ac:dyDescent="0.3">
      <c r="BP31275">
        <f t="shared" si="576"/>
        <v>2.4884301989915105</v>
      </c>
      <c r="BQ31275">
        <v>651.09247284407604</v>
      </c>
      <c r="BR31275">
        <v>31242</v>
      </c>
    </row>
    <row r="31276" spans="68:70" x14ac:dyDescent="0.3">
      <c r="BP31276">
        <f t="shared" si="576"/>
        <v>2.4899678446311428</v>
      </c>
      <c r="BQ31276">
        <v>651.17864232086401</v>
      </c>
      <c r="BR31276">
        <v>31243</v>
      </c>
    </row>
    <row r="31277" spans="68:70" x14ac:dyDescent="0.3">
      <c r="BP31277">
        <f t="shared" si="576"/>
        <v>2.5048397040429635</v>
      </c>
      <c r="BQ31277">
        <v>652.01069030214603</v>
      </c>
      <c r="BR31277">
        <v>31244</v>
      </c>
    </row>
    <row r="31278" spans="68:70" x14ac:dyDescent="0.3">
      <c r="BP31278">
        <f t="shared" si="576"/>
        <v>2.5090714218390948</v>
      </c>
      <c r="BQ31278">
        <v>652.24699394629295</v>
      </c>
      <c r="BR31278">
        <v>31245</v>
      </c>
    </row>
    <row r="31279" spans="68:70" x14ac:dyDescent="0.3">
      <c r="BP31279">
        <f t="shared" si="576"/>
        <v>2.5264790772725023</v>
      </c>
      <c r="BQ31279">
        <v>653.21696651198704</v>
      </c>
      <c r="BR31279">
        <v>31246</v>
      </c>
    </row>
    <row r="31280" spans="68:70" x14ac:dyDescent="0.3">
      <c r="BP31280">
        <f t="shared" si="576"/>
        <v>2.5624569018955801</v>
      </c>
      <c r="BQ31280">
        <v>655.21115460415899</v>
      </c>
      <c r="BR31280">
        <v>31247</v>
      </c>
    </row>
    <row r="31281" spans="68:70" x14ac:dyDescent="0.3">
      <c r="BP31281">
        <f t="shared" si="576"/>
        <v>2.6213077917692242</v>
      </c>
      <c r="BQ31281">
        <v>658.443214423359</v>
      </c>
      <c r="BR31281">
        <v>31248</v>
      </c>
    </row>
    <row r="31282" spans="68:70" x14ac:dyDescent="0.3">
      <c r="BP31282">
        <f t="shared" si="576"/>
        <v>2.6384282178288454</v>
      </c>
      <c r="BQ31282">
        <v>659.37663026726102</v>
      </c>
      <c r="BR31282">
        <v>31249</v>
      </c>
    </row>
    <row r="31283" spans="68:70" x14ac:dyDescent="0.3">
      <c r="BP31283">
        <f t="shared" si="576"/>
        <v>2.6478054058130405</v>
      </c>
      <c r="BQ31283">
        <v>659.88659672882898</v>
      </c>
      <c r="BR31283">
        <v>31250</v>
      </c>
    </row>
    <row r="31284" spans="68:70" x14ac:dyDescent="0.3">
      <c r="BP31284">
        <f t="shared" si="576"/>
        <v>2.6878086673892763</v>
      </c>
      <c r="BQ31284">
        <v>662.05204716230503</v>
      </c>
      <c r="BR31284">
        <v>31251</v>
      </c>
    </row>
    <row r="31285" spans="68:70" x14ac:dyDescent="0.3">
      <c r="BP31285">
        <f t="shared" si="576"/>
        <v>2.6969084332680375</v>
      </c>
      <c r="BQ31285">
        <v>662.54237994072298</v>
      </c>
      <c r="BR31285">
        <v>31252</v>
      </c>
    </row>
    <row r="31286" spans="68:70" x14ac:dyDescent="0.3">
      <c r="BP31286">
        <f t="shared" si="576"/>
        <v>2.705052503145807</v>
      </c>
      <c r="BQ31286">
        <v>662.980514885959</v>
      </c>
      <c r="BR31286">
        <v>31253</v>
      </c>
    </row>
    <row r="31287" spans="68:70" x14ac:dyDescent="0.3">
      <c r="BP31287">
        <f t="shared" si="576"/>
        <v>2.7062408592629468</v>
      </c>
      <c r="BQ31287">
        <v>663.044390938231</v>
      </c>
      <c r="BR31287">
        <v>31254</v>
      </c>
    </row>
    <row r="31288" spans="68:70" x14ac:dyDescent="0.3">
      <c r="BP31288">
        <f t="shared" si="576"/>
        <v>2.7269644818062004</v>
      </c>
      <c r="BQ31288">
        <v>664.15607249921004</v>
      </c>
      <c r="BR31288">
        <v>31255</v>
      </c>
    </row>
    <row r="31289" spans="68:70" x14ac:dyDescent="0.3">
      <c r="BP31289">
        <f t="shared" si="576"/>
        <v>2.7447237966888314</v>
      </c>
      <c r="BQ31289">
        <v>665.10538260476005</v>
      </c>
      <c r="BR31289">
        <v>31256</v>
      </c>
    </row>
    <row r="31290" spans="68:70" x14ac:dyDescent="0.3">
      <c r="BP31290">
        <f t="shared" si="576"/>
        <v>2.8291758571952816</v>
      </c>
      <c r="BQ31290">
        <v>669.578240894582</v>
      </c>
      <c r="BR31290">
        <v>31257</v>
      </c>
    </row>
    <row r="31291" spans="68:70" x14ac:dyDescent="0.3">
      <c r="BP31291">
        <f t="shared" si="576"/>
        <v>2.8346518492013941</v>
      </c>
      <c r="BQ31291">
        <v>669.86594750324298</v>
      </c>
      <c r="BR31291">
        <v>31258</v>
      </c>
    </row>
    <row r="31292" spans="68:70" x14ac:dyDescent="0.3">
      <c r="BP31292">
        <f t="shared" si="576"/>
        <v>2.9543956684419466</v>
      </c>
      <c r="BQ31292">
        <v>676.08916210510597</v>
      </c>
      <c r="BR31292">
        <v>31259</v>
      </c>
    </row>
    <row r="31293" spans="68:70" x14ac:dyDescent="0.3">
      <c r="BP31293">
        <f t="shared" si="576"/>
        <v>3.0192759979100976</v>
      </c>
      <c r="BQ31293">
        <v>679.40841830241595</v>
      </c>
      <c r="BR31293">
        <v>31260</v>
      </c>
    </row>
    <row r="31294" spans="68:70" x14ac:dyDescent="0.3">
      <c r="BP31294">
        <f t="shared" si="576"/>
        <v>3.0319261804935786</v>
      </c>
      <c r="BQ31294">
        <v>680.05142899931195</v>
      </c>
      <c r="BR31294">
        <v>31261</v>
      </c>
    </row>
    <row r="31295" spans="68:70" x14ac:dyDescent="0.3">
      <c r="BP31295">
        <f t="shared" si="576"/>
        <v>3.1766072412074617</v>
      </c>
      <c r="BQ31295">
        <v>687.312298941069</v>
      </c>
      <c r="BR31295">
        <v>31262</v>
      </c>
    </row>
    <row r="31296" spans="68:70" x14ac:dyDescent="0.3">
      <c r="BP31296">
        <f t="shared" si="576"/>
        <v>3.2919987166728752</v>
      </c>
      <c r="BQ31296">
        <v>692.98549318900405</v>
      </c>
      <c r="BR31296">
        <v>31263</v>
      </c>
    </row>
    <row r="31297" spans="68:71" x14ac:dyDescent="0.3">
      <c r="BP31297">
        <f t="shared" si="576"/>
        <v>3.3483009675158377</v>
      </c>
      <c r="BQ31297">
        <v>695.71747509465604</v>
      </c>
      <c r="BR31297">
        <v>31264</v>
      </c>
    </row>
    <row r="31298" spans="68:71" x14ac:dyDescent="0.3">
      <c r="BP31298">
        <f t="shared" si="576"/>
        <v>3.3855659939008511</v>
      </c>
      <c r="BQ31298">
        <v>697.51308845466701</v>
      </c>
      <c r="BR31298">
        <v>31265</v>
      </c>
    </row>
    <row r="31299" spans="68:71" x14ac:dyDescent="0.3">
      <c r="BP31299">
        <f t="shared" si="576"/>
        <v>3.4932827393438362</v>
      </c>
      <c r="BQ31299">
        <v>702.64856387210102</v>
      </c>
      <c r="BR31299">
        <v>31266</v>
      </c>
    </row>
    <row r="31300" spans="68:71" x14ac:dyDescent="0.3">
      <c r="BP31300">
        <f t="shared" ref="BP31300:BP31302" si="577">(BQ31300 - $BS$31303)*(BQ31300 - $BS$31303)/31269</f>
        <v>3.7235781758227624</v>
      </c>
      <c r="BQ31300">
        <v>713.36890151416605</v>
      </c>
      <c r="BR31300">
        <v>31267</v>
      </c>
    </row>
    <row r="31301" spans="68:71" x14ac:dyDescent="0.3">
      <c r="BP31301">
        <f t="shared" si="577"/>
        <v>3.8846791724996148</v>
      </c>
      <c r="BQ31301">
        <v>720.67224913898895</v>
      </c>
      <c r="BR31301">
        <v>31268</v>
      </c>
    </row>
    <row r="31302" spans="68:71" x14ac:dyDescent="0.3">
      <c r="BP31302">
        <f t="shared" si="577"/>
        <v>3.9638620916444349</v>
      </c>
      <c r="BQ31302">
        <v>724.20639573143103</v>
      </c>
      <c r="BR31302">
        <v>31269</v>
      </c>
    </row>
    <row r="31303" spans="68:71" x14ac:dyDescent="0.3">
      <c r="BP31303">
        <f>(BQ31303 - $BS$31303)*(BQ31303 - $BS$31303)/31269</f>
        <v>4.4040586669877406</v>
      </c>
      <c r="BQ31303">
        <v>743.24040441679404</v>
      </c>
      <c r="BR31303">
        <v>31270</v>
      </c>
      <c r="BS31303">
        <f>AVERAGE(BQ34:BQ31303)</f>
        <v>372.14673637860227</v>
      </c>
    </row>
  </sheetData>
  <sortState ref="BQ34:BQ31303">
    <sortCondition ref="BQ34"/>
  </sortState>
  <mergeCells count="22">
    <mergeCell ref="A69:Y69"/>
    <mergeCell ref="AW31:AX31"/>
    <mergeCell ref="A46:Y46"/>
    <mergeCell ref="L2:L22"/>
    <mergeCell ref="W3:W22"/>
    <mergeCell ref="AP28:AV28"/>
    <mergeCell ref="AW28:AX28"/>
    <mergeCell ref="AP29:AV29"/>
    <mergeCell ref="AW29:AX29"/>
    <mergeCell ref="AP30:AV30"/>
    <mergeCell ref="AW30:AX30"/>
    <mergeCell ref="A47:Y47"/>
    <mergeCell ref="L48:L68"/>
    <mergeCell ref="M48:Y48"/>
    <mergeCell ref="W49:W68"/>
    <mergeCell ref="A1:Y1"/>
    <mergeCell ref="M2:Y2"/>
    <mergeCell ref="A23:Y23"/>
    <mergeCell ref="A24:Y24"/>
    <mergeCell ref="L25:L45"/>
    <mergeCell ref="M25:Y25"/>
    <mergeCell ref="W26:W45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4232E7EB-E044-408B-970C-9A4E691468B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Лист1!BQ34:BQ34</xm:f>
              <xm:sqref>BR34</xm:sqref>
            </x14:sparkline>
            <x14:sparkline>
              <xm:f>Лист1!BQ35:BQ35</xm:f>
              <xm:sqref>BR35</xm:sqref>
            </x14:sparkline>
            <x14:sparkline>
              <xm:f>Лист1!BQ36:BQ36</xm:f>
              <xm:sqref>BR36</xm:sqref>
            </x14:sparkline>
            <x14:sparkline>
              <xm:f>Лист1!BQ37:BQ37</xm:f>
              <xm:sqref>BR37</xm:sqref>
            </x14:sparkline>
            <x14:sparkline>
              <xm:f>Лист1!BQ38:BQ38</xm:f>
              <xm:sqref>BR38</xm:sqref>
            </x14:sparkline>
            <x14:sparkline>
              <xm:f>Лист1!BQ39:BQ39</xm:f>
              <xm:sqref>BR39</xm:sqref>
            </x14:sparkline>
            <x14:sparkline>
              <xm:f>Лист1!BQ40:BQ40</xm:f>
              <xm:sqref>BR40</xm:sqref>
            </x14:sparkline>
            <x14:sparkline>
              <xm:f>Лист1!BQ41:BQ41</xm:f>
              <xm:sqref>BR41</xm:sqref>
            </x14:sparkline>
            <x14:sparkline>
              <xm:f>Лист1!BQ42:BQ42</xm:f>
              <xm:sqref>BR42</xm:sqref>
            </x14:sparkline>
            <x14:sparkline>
              <xm:f>Лист1!BQ43:BQ43</xm:f>
              <xm:sqref>BR43</xm:sqref>
            </x14:sparkline>
            <x14:sparkline>
              <xm:f>Лист1!BQ44:BQ44</xm:f>
              <xm:sqref>BR44</xm:sqref>
            </x14:sparkline>
            <x14:sparkline>
              <xm:f>Лист1!BQ45:BQ45</xm:f>
              <xm:sqref>BR45</xm:sqref>
            </x14:sparkline>
            <x14:sparkline>
              <xm:f>Лист1!BQ46:BQ46</xm:f>
              <xm:sqref>BR46</xm:sqref>
            </x14:sparkline>
            <x14:sparkline>
              <xm:f>Лист1!BQ47:BQ47</xm:f>
              <xm:sqref>BR47</xm:sqref>
            </x14:sparkline>
            <x14:sparkline>
              <xm:f>Лист1!BQ48:BQ48</xm:f>
              <xm:sqref>BR48</xm:sqref>
            </x14:sparkline>
            <x14:sparkline>
              <xm:f>Лист1!BQ49:BQ49</xm:f>
              <xm:sqref>BR49</xm:sqref>
            </x14:sparkline>
            <x14:sparkline>
              <xm:f>Лист1!BQ50:BQ50</xm:f>
              <xm:sqref>BR50</xm:sqref>
            </x14:sparkline>
            <x14:sparkline>
              <xm:f>Лист1!BQ51:BQ51</xm:f>
              <xm:sqref>BR51</xm:sqref>
            </x14:sparkline>
            <x14:sparkline>
              <xm:f>Лист1!BQ52:BQ52</xm:f>
              <xm:sqref>BR52</xm:sqref>
            </x14:sparkline>
            <x14:sparkline>
              <xm:f>Лист1!BQ53:BQ53</xm:f>
              <xm:sqref>BR53</xm:sqref>
            </x14:sparkline>
            <x14:sparkline>
              <xm:f>Лист1!BQ54:BQ54</xm:f>
              <xm:sqref>BR54</xm:sqref>
            </x14:sparkline>
            <x14:sparkline>
              <xm:f>Лист1!BQ55:BQ55</xm:f>
              <xm:sqref>BR55</xm:sqref>
            </x14:sparkline>
            <x14:sparkline>
              <xm:f>Лист1!BQ56:BQ56</xm:f>
              <xm:sqref>BR56</xm:sqref>
            </x14:sparkline>
            <x14:sparkline>
              <xm:f>Лист1!BQ57:BQ57</xm:f>
              <xm:sqref>BR57</xm:sqref>
            </x14:sparkline>
            <x14:sparkline>
              <xm:f>Лист1!BQ58:BQ58</xm:f>
              <xm:sqref>BR58</xm:sqref>
            </x14:sparkline>
            <x14:sparkline>
              <xm:f>Лист1!BQ59:BQ59</xm:f>
              <xm:sqref>BR59</xm:sqref>
            </x14:sparkline>
            <x14:sparkline>
              <xm:f>Лист1!BQ60:BQ60</xm:f>
              <xm:sqref>BR60</xm:sqref>
            </x14:sparkline>
            <x14:sparkline>
              <xm:f>Лист1!BQ61:BQ61</xm:f>
              <xm:sqref>BR61</xm:sqref>
            </x14:sparkline>
            <x14:sparkline>
              <xm:f>Лист1!BQ62:BQ62</xm:f>
              <xm:sqref>BR62</xm:sqref>
            </x14:sparkline>
            <x14:sparkline>
              <xm:f>Лист1!BQ63:BQ63</xm:f>
              <xm:sqref>BR63</xm:sqref>
            </x14:sparkline>
            <x14:sparkline>
              <xm:f>Лист1!BQ64:BQ64</xm:f>
              <xm:sqref>BR64</xm:sqref>
            </x14:sparkline>
            <x14:sparkline>
              <xm:f>Лист1!BQ65:BQ65</xm:f>
              <xm:sqref>BR65</xm:sqref>
            </x14:sparkline>
            <x14:sparkline>
              <xm:f>Лист1!BQ66:BQ66</xm:f>
              <xm:sqref>BR66</xm:sqref>
            </x14:sparkline>
            <x14:sparkline>
              <xm:f>Лист1!BQ67:BQ67</xm:f>
              <xm:sqref>BR67</xm:sqref>
            </x14:sparkline>
            <x14:sparkline>
              <xm:f>Лист1!BQ68:BQ68</xm:f>
              <xm:sqref>BR68</xm:sqref>
            </x14:sparkline>
            <x14:sparkline>
              <xm:f>Лист1!BQ69:BQ69</xm:f>
              <xm:sqref>BR69</xm:sqref>
            </x14:sparkline>
            <x14:sparkline>
              <xm:f>Лист1!BQ70:BQ70</xm:f>
              <xm:sqref>BR70</xm:sqref>
            </x14:sparkline>
            <x14:sparkline>
              <xm:f>Лист1!BQ71:BQ71</xm:f>
              <xm:sqref>BR71</xm:sqref>
            </x14:sparkline>
            <x14:sparkline>
              <xm:f>Лист1!BQ72:BQ72</xm:f>
              <xm:sqref>BR72</xm:sqref>
            </x14:sparkline>
            <x14:sparkline>
              <xm:f>Лист1!BQ73:BQ73</xm:f>
              <xm:sqref>BR73</xm:sqref>
            </x14:sparkline>
            <x14:sparkline>
              <xm:f>Лист1!BQ74:BQ74</xm:f>
              <xm:sqref>BR74</xm:sqref>
            </x14:sparkline>
            <x14:sparkline>
              <xm:f>Лист1!BQ75:BQ75</xm:f>
              <xm:sqref>BR75</xm:sqref>
            </x14:sparkline>
            <x14:sparkline>
              <xm:f>Лист1!BQ76:BQ76</xm:f>
              <xm:sqref>BR76</xm:sqref>
            </x14:sparkline>
            <x14:sparkline>
              <xm:f>Лист1!BQ77:BQ77</xm:f>
              <xm:sqref>BR77</xm:sqref>
            </x14:sparkline>
            <x14:sparkline>
              <xm:f>Лист1!BQ78:BQ78</xm:f>
              <xm:sqref>BR78</xm:sqref>
            </x14:sparkline>
            <x14:sparkline>
              <xm:f>Лист1!BQ79:BQ79</xm:f>
              <xm:sqref>BR79</xm:sqref>
            </x14:sparkline>
            <x14:sparkline>
              <xm:f>Лист1!BQ80:BQ80</xm:f>
              <xm:sqref>BR80</xm:sqref>
            </x14:sparkline>
            <x14:sparkline>
              <xm:f>Лист1!BQ81:BQ81</xm:f>
              <xm:sqref>BR81</xm:sqref>
            </x14:sparkline>
            <x14:sparkline>
              <xm:f>Лист1!BQ82:BQ82</xm:f>
              <xm:sqref>BR82</xm:sqref>
            </x14:sparkline>
            <x14:sparkline>
              <xm:f>Лист1!BQ83:BQ83</xm:f>
              <xm:sqref>BR83</xm:sqref>
            </x14:sparkline>
            <x14:sparkline>
              <xm:f>Лист1!BQ84:BQ84</xm:f>
              <xm:sqref>BR84</xm:sqref>
            </x14:sparkline>
            <x14:sparkline>
              <xm:f>Лист1!BQ85:BQ85</xm:f>
              <xm:sqref>BR85</xm:sqref>
            </x14:sparkline>
            <x14:sparkline>
              <xm:f>Лист1!BQ86:BQ86</xm:f>
              <xm:sqref>BR86</xm:sqref>
            </x14:sparkline>
            <x14:sparkline>
              <xm:f>Лист1!BQ87:BQ87</xm:f>
              <xm:sqref>BR87</xm:sqref>
            </x14:sparkline>
            <x14:sparkline>
              <xm:f>Лист1!BQ88:BQ88</xm:f>
              <xm:sqref>BR88</xm:sqref>
            </x14:sparkline>
            <x14:sparkline>
              <xm:f>Лист1!BQ89:BQ89</xm:f>
              <xm:sqref>BR89</xm:sqref>
            </x14:sparkline>
            <x14:sparkline>
              <xm:f>Лист1!BQ90:BQ90</xm:f>
              <xm:sqref>BR90</xm:sqref>
            </x14:sparkline>
            <x14:sparkline>
              <xm:f>Лист1!BQ91:BQ91</xm:f>
              <xm:sqref>BR91</xm:sqref>
            </x14:sparkline>
            <x14:sparkline>
              <xm:f>Лист1!BQ92:BQ92</xm:f>
              <xm:sqref>BR92</xm:sqref>
            </x14:sparkline>
            <x14:sparkline>
              <xm:f>Лист1!BQ93:BQ93</xm:f>
              <xm:sqref>BR93</xm:sqref>
            </x14:sparkline>
            <x14:sparkline>
              <xm:f>Лист1!BQ94:BQ94</xm:f>
              <xm:sqref>BR94</xm:sqref>
            </x14:sparkline>
            <x14:sparkline>
              <xm:f>Лист1!BQ95:BQ95</xm:f>
              <xm:sqref>BR95</xm:sqref>
            </x14:sparkline>
            <x14:sparkline>
              <xm:f>Лист1!BQ96:BQ96</xm:f>
              <xm:sqref>BR96</xm:sqref>
            </x14:sparkline>
            <x14:sparkline>
              <xm:f>Лист1!BQ97:BQ97</xm:f>
              <xm:sqref>BR97</xm:sqref>
            </x14:sparkline>
            <x14:sparkline>
              <xm:f>Лист1!BQ98:BQ98</xm:f>
              <xm:sqref>BR98</xm:sqref>
            </x14:sparkline>
            <x14:sparkline>
              <xm:f>Лист1!BQ99:BQ99</xm:f>
              <xm:sqref>BR99</xm:sqref>
            </x14:sparkline>
            <x14:sparkline>
              <xm:f>Лист1!BQ100:BQ100</xm:f>
              <xm:sqref>BR100</xm:sqref>
            </x14:sparkline>
            <x14:sparkline>
              <xm:f>Лист1!BQ101:BQ101</xm:f>
              <xm:sqref>BR101</xm:sqref>
            </x14:sparkline>
            <x14:sparkline>
              <xm:f>Лист1!BQ102:BQ102</xm:f>
              <xm:sqref>BR102</xm:sqref>
            </x14:sparkline>
            <x14:sparkline>
              <xm:f>Лист1!BQ103:BQ103</xm:f>
              <xm:sqref>BR103</xm:sqref>
            </x14:sparkline>
            <x14:sparkline>
              <xm:f>Лист1!BQ104:BQ104</xm:f>
              <xm:sqref>BR104</xm:sqref>
            </x14:sparkline>
            <x14:sparkline>
              <xm:f>Лист1!BQ105:BQ105</xm:f>
              <xm:sqref>BR105</xm:sqref>
            </x14:sparkline>
            <x14:sparkline>
              <xm:f>Лист1!BQ106:BQ106</xm:f>
              <xm:sqref>BR106</xm:sqref>
            </x14:sparkline>
            <x14:sparkline>
              <xm:f>Лист1!BQ107:BQ107</xm:f>
              <xm:sqref>BR107</xm:sqref>
            </x14:sparkline>
            <x14:sparkline>
              <xm:f>Лист1!BQ108:BQ108</xm:f>
              <xm:sqref>BR108</xm:sqref>
            </x14:sparkline>
            <x14:sparkline>
              <xm:f>Лист1!BQ109:BQ109</xm:f>
              <xm:sqref>BR109</xm:sqref>
            </x14:sparkline>
            <x14:sparkline>
              <xm:f>Лист1!BQ110:BQ110</xm:f>
              <xm:sqref>BR110</xm:sqref>
            </x14:sparkline>
            <x14:sparkline>
              <xm:f>Лист1!BQ111:BQ111</xm:f>
              <xm:sqref>BR111</xm:sqref>
            </x14:sparkline>
            <x14:sparkline>
              <xm:f>Лист1!BQ112:BQ112</xm:f>
              <xm:sqref>BR112</xm:sqref>
            </x14:sparkline>
            <x14:sparkline>
              <xm:f>Лист1!BQ113:BQ113</xm:f>
              <xm:sqref>BR113</xm:sqref>
            </x14:sparkline>
            <x14:sparkline>
              <xm:f>Лист1!BQ114:BQ114</xm:f>
              <xm:sqref>BR114</xm:sqref>
            </x14:sparkline>
            <x14:sparkline>
              <xm:f>Лист1!BQ115:BQ115</xm:f>
              <xm:sqref>BR115</xm:sqref>
            </x14:sparkline>
            <x14:sparkline>
              <xm:f>Лист1!BQ116:BQ116</xm:f>
              <xm:sqref>BR116</xm:sqref>
            </x14:sparkline>
            <x14:sparkline>
              <xm:f>Лист1!BQ117:BQ117</xm:f>
              <xm:sqref>BR117</xm:sqref>
            </x14:sparkline>
            <x14:sparkline>
              <xm:f>Лист1!BQ118:BQ118</xm:f>
              <xm:sqref>BR118</xm:sqref>
            </x14:sparkline>
            <x14:sparkline>
              <xm:f>Лист1!BQ119:BQ119</xm:f>
              <xm:sqref>BR119</xm:sqref>
            </x14:sparkline>
            <x14:sparkline>
              <xm:f>Лист1!BQ120:BQ120</xm:f>
              <xm:sqref>BR120</xm:sqref>
            </x14:sparkline>
            <x14:sparkline>
              <xm:f>Лист1!BQ121:BQ121</xm:f>
              <xm:sqref>BR121</xm:sqref>
            </x14:sparkline>
            <x14:sparkline>
              <xm:f>Лист1!BQ122:BQ122</xm:f>
              <xm:sqref>BR122</xm:sqref>
            </x14:sparkline>
            <x14:sparkline>
              <xm:f>Лист1!BQ123:BQ123</xm:f>
              <xm:sqref>BR123</xm:sqref>
            </x14:sparkline>
            <x14:sparkline>
              <xm:f>Лист1!BQ124:BQ124</xm:f>
              <xm:sqref>BR124</xm:sqref>
            </x14:sparkline>
            <x14:sparkline>
              <xm:f>Лист1!BQ125:BQ125</xm:f>
              <xm:sqref>BR125</xm:sqref>
            </x14:sparkline>
            <x14:sparkline>
              <xm:f>Лист1!BQ126:BQ126</xm:f>
              <xm:sqref>BR126</xm:sqref>
            </x14:sparkline>
            <x14:sparkline>
              <xm:f>Лист1!BQ127:BQ127</xm:f>
              <xm:sqref>BR127</xm:sqref>
            </x14:sparkline>
            <x14:sparkline>
              <xm:f>Лист1!BQ128:BQ128</xm:f>
              <xm:sqref>BR128</xm:sqref>
            </x14:sparkline>
            <x14:sparkline>
              <xm:f>Лист1!BQ129:BQ129</xm:f>
              <xm:sqref>BR129</xm:sqref>
            </x14:sparkline>
            <x14:sparkline>
              <xm:f>Лист1!BQ130:BQ130</xm:f>
              <xm:sqref>BR130</xm:sqref>
            </x14:sparkline>
            <x14:sparkline>
              <xm:f>Лист1!BQ131:BQ131</xm:f>
              <xm:sqref>BR131</xm:sqref>
            </x14:sparkline>
            <x14:sparkline>
              <xm:f>Лист1!BQ132:BQ132</xm:f>
              <xm:sqref>BR132</xm:sqref>
            </x14:sparkline>
            <x14:sparkline>
              <xm:f>Лист1!BQ133:BQ133</xm:f>
              <xm:sqref>BR133</xm:sqref>
            </x14:sparkline>
            <x14:sparkline>
              <xm:f>Лист1!BQ134:BQ134</xm:f>
              <xm:sqref>BR134</xm:sqref>
            </x14:sparkline>
            <x14:sparkline>
              <xm:f>Лист1!BQ135:BQ135</xm:f>
              <xm:sqref>BR135</xm:sqref>
            </x14:sparkline>
            <x14:sparkline>
              <xm:f>Лист1!BQ136:BQ136</xm:f>
              <xm:sqref>BR136</xm:sqref>
            </x14:sparkline>
            <x14:sparkline>
              <xm:f>Лист1!BQ137:BQ137</xm:f>
              <xm:sqref>BR137</xm:sqref>
            </x14:sparkline>
            <x14:sparkline>
              <xm:f>Лист1!BQ138:BQ138</xm:f>
              <xm:sqref>BR138</xm:sqref>
            </x14:sparkline>
            <x14:sparkline>
              <xm:f>Лист1!BQ139:BQ139</xm:f>
              <xm:sqref>BR139</xm:sqref>
            </x14:sparkline>
            <x14:sparkline>
              <xm:f>Лист1!BQ140:BQ140</xm:f>
              <xm:sqref>BR140</xm:sqref>
            </x14:sparkline>
            <x14:sparkline>
              <xm:f>Лист1!BQ141:BQ141</xm:f>
              <xm:sqref>BR141</xm:sqref>
            </x14:sparkline>
            <x14:sparkline>
              <xm:f>Лист1!BQ142:BQ142</xm:f>
              <xm:sqref>BR142</xm:sqref>
            </x14:sparkline>
            <x14:sparkline>
              <xm:f>Лист1!BQ143:BQ143</xm:f>
              <xm:sqref>BR143</xm:sqref>
            </x14:sparkline>
            <x14:sparkline>
              <xm:f>Лист1!BQ144:BQ144</xm:f>
              <xm:sqref>BR144</xm:sqref>
            </x14:sparkline>
            <x14:sparkline>
              <xm:f>Лист1!BQ145:BQ145</xm:f>
              <xm:sqref>BR145</xm:sqref>
            </x14:sparkline>
            <x14:sparkline>
              <xm:f>Лист1!BQ146:BQ146</xm:f>
              <xm:sqref>BR146</xm:sqref>
            </x14:sparkline>
            <x14:sparkline>
              <xm:f>Лист1!BQ147:BQ147</xm:f>
              <xm:sqref>BR147</xm:sqref>
            </x14:sparkline>
            <x14:sparkline>
              <xm:f>Лист1!BQ148:BQ148</xm:f>
              <xm:sqref>BR148</xm:sqref>
            </x14:sparkline>
            <x14:sparkline>
              <xm:f>Лист1!BQ149:BQ149</xm:f>
              <xm:sqref>BR149</xm:sqref>
            </x14:sparkline>
            <x14:sparkline>
              <xm:f>Лист1!BQ150:BQ150</xm:f>
              <xm:sqref>BR150</xm:sqref>
            </x14:sparkline>
            <x14:sparkline>
              <xm:f>Лист1!BQ151:BQ151</xm:f>
              <xm:sqref>BR151</xm:sqref>
            </x14:sparkline>
            <x14:sparkline>
              <xm:f>Лист1!BQ152:BQ152</xm:f>
              <xm:sqref>BR152</xm:sqref>
            </x14:sparkline>
            <x14:sparkline>
              <xm:f>Лист1!BQ153:BQ153</xm:f>
              <xm:sqref>BR153</xm:sqref>
            </x14:sparkline>
            <x14:sparkline>
              <xm:f>Лист1!BQ154:BQ154</xm:f>
              <xm:sqref>BR154</xm:sqref>
            </x14:sparkline>
            <x14:sparkline>
              <xm:f>Лист1!BQ155:BQ155</xm:f>
              <xm:sqref>BR155</xm:sqref>
            </x14:sparkline>
            <x14:sparkline>
              <xm:f>Лист1!BQ156:BQ156</xm:f>
              <xm:sqref>BR156</xm:sqref>
            </x14:sparkline>
            <x14:sparkline>
              <xm:f>Лист1!BQ157:BQ157</xm:f>
              <xm:sqref>BR157</xm:sqref>
            </x14:sparkline>
            <x14:sparkline>
              <xm:f>Лист1!BQ158:BQ158</xm:f>
              <xm:sqref>BR158</xm:sqref>
            </x14:sparkline>
            <x14:sparkline>
              <xm:f>Лист1!BQ159:BQ159</xm:f>
              <xm:sqref>BR159</xm:sqref>
            </x14:sparkline>
            <x14:sparkline>
              <xm:f>Лист1!BQ160:BQ160</xm:f>
              <xm:sqref>BR160</xm:sqref>
            </x14:sparkline>
            <x14:sparkline>
              <xm:f>Лист1!BQ161:BQ161</xm:f>
              <xm:sqref>BR161</xm:sqref>
            </x14:sparkline>
            <x14:sparkline>
              <xm:f>Лист1!BQ162:BQ162</xm:f>
              <xm:sqref>BR162</xm:sqref>
            </x14:sparkline>
            <x14:sparkline>
              <xm:f>Лист1!BQ163:BQ163</xm:f>
              <xm:sqref>BR163</xm:sqref>
            </x14:sparkline>
            <x14:sparkline>
              <xm:f>Лист1!BQ164:BQ164</xm:f>
              <xm:sqref>BR164</xm:sqref>
            </x14:sparkline>
            <x14:sparkline>
              <xm:f>Лист1!BQ165:BQ165</xm:f>
              <xm:sqref>BR165</xm:sqref>
            </x14:sparkline>
            <x14:sparkline>
              <xm:f>Лист1!BQ166:BQ166</xm:f>
              <xm:sqref>BR166</xm:sqref>
            </x14:sparkline>
            <x14:sparkline>
              <xm:f>Лист1!BQ167:BQ167</xm:f>
              <xm:sqref>BR167</xm:sqref>
            </x14:sparkline>
            <x14:sparkline>
              <xm:f>Лист1!BQ168:BQ168</xm:f>
              <xm:sqref>BR168</xm:sqref>
            </x14:sparkline>
            <x14:sparkline>
              <xm:f>Лист1!BQ169:BQ169</xm:f>
              <xm:sqref>BR169</xm:sqref>
            </x14:sparkline>
            <x14:sparkline>
              <xm:f>Лист1!BQ170:BQ170</xm:f>
              <xm:sqref>BR170</xm:sqref>
            </x14:sparkline>
            <x14:sparkline>
              <xm:f>Лист1!BQ171:BQ171</xm:f>
              <xm:sqref>BR171</xm:sqref>
            </x14:sparkline>
            <x14:sparkline>
              <xm:f>Лист1!BQ172:BQ172</xm:f>
              <xm:sqref>BR172</xm:sqref>
            </x14:sparkline>
            <x14:sparkline>
              <xm:f>Лист1!BQ173:BQ173</xm:f>
              <xm:sqref>BR173</xm:sqref>
            </x14:sparkline>
            <x14:sparkline>
              <xm:f>Лист1!BQ174:BQ174</xm:f>
              <xm:sqref>BR174</xm:sqref>
            </x14:sparkline>
            <x14:sparkline>
              <xm:f>Лист1!BQ175:BQ175</xm:f>
              <xm:sqref>BR175</xm:sqref>
            </x14:sparkline>
            <x14:sparkline>
              <xm:f>Лист1!BQ176:BQ176</xm:f>
              <xm:sqref>BR176</xm:sqref>
            </x14:sparkline>
            <x14:sparkline>
              <xm:f>Лист1!BQ177:BQ177</xm:f>
              <xm:sqref>BR177</xm:sqref>
            </x14:sparkline>
            <x14:sparkline>
              <xm:f>Лист1!BQ178:BQ178</xm:f>
              <xm:sqref>BR178</xm:sqref>
            </x14:sparkline>
            <x14:sparkline>
              <xm:f>Лист1!BQ179:BQ179</xm:f>
              <xm:sqref>BR179</xm:sqref>
            </x14:sparkline>
            <x14:sparkline>
              <xm:f>Лист1!BQ180:BQ180</xm:f>
              <xm:sqref>BR180</xm:sqref>
            </x14:sparkline>
            <x14:sparkline>
              <xm:f>Лист1!BQ181:BQ181</xm:f>
              <xm:sqref>BR181</xm:sqref>
            </x14:sparkline>
            <x14:sparkline>
              <xm:f>Лист1!BQ182:BQ182</xm:f>
              <xm:sqref>BR182</xm:sqref>
            </x14:sparkline>
            <x14:sparkline>
              <xm:f>Лист1!BQ183:BQ183</xm:f>
              <xm:sqref>BR183</xm:sqref>
            </x14:sparkline>
            <x14:sparkline>
              <xm:f>Лист1!BQ184:BQ184</xm:f>
              <xm:sqref>BR184</xm:sqref>
            </x14:sparkline>
            <x14:sparkline>
              <xm:f>Лист1!BQ185:BQ185</xm:f>
              <xm:sqref>BR185</xm:sqref>
            </x14:sparkline>
            <x14:sparkline>
              <xm:f>Лист1!BQ186:BQ186</xm:f>
              <xm:sqref>BR186</xm:sqref>
            </x14:sparkline>
            <x14:sparkline>
              <xm:f>Лист1!BQ187:BQ187</xm:f>
              <xm:sqref>BR187</xm:sqref>
            </x14:sparkline>
            <x14:sparkline>
              <xm:f>Лист1!BQ188:BQ188</xm:f>
              <xm:sqref>BR188</xm:sqref>
            </x14:sparkline>
            <x14:sparkline>
              <xm:f>Лист1!BQ189:BQ189</xm:f>
              <xm:sqref>BR189</xm:sqref>
            </x14:sparkline>
            <x14:sparkline>
              <xm:f>Лист1!BQ190:BQ190</xm:f>
              <xm:sqref>BR190</xm:sqref>
            </x14:sparkline>
            <x14:sparkline>
              <xm:f>Лист1!BQ191:BQ191</xm:f>
              <xm:sqref>BR191</xm:sqref>
            </x14:sparkline>
            <x14:sparkline>
              <xm:f>Лист1!BQ192:BQ192</xm:f>
              <xm:sqref>BR192</xm:sqref>
            </x14:sparkline>
            <x14:sparkline>
              <xm:f>Лист1!BQ193:BQ193</xm:f>
              <xm:sqref>BR193</xm:sqref>
            </x14:sparkline>
            <x14:sparkline>
              <xm:f>Лист1!BQ194:BQ194</xm:f>
              <xm:sqref>BR194</xm:sqref>
            </x14:sparkline>
            <x14:sparkline>
              <xm:f>Лист1!BQ195:BQ195</xm:f>
              <xm:sqref>BR195</xm:sqref>
            </x14:sparkline>
            <x14:sparkline>
              <xm:f>Лист1!BQ196:BQ196</xm:f>
              <xm:sqref>BR196</xm:sqref>
            </x14:sparkline>
            <x14:sparkline>
              <xm:f>Лист1!BQ197:BQ197</xm:f>
              <xm:sqref>BR197</xm:sqref>
            </x14:sparkline>
            <x14:sparkline>
              <xm:f>Лист1!BQ198:BQ198</xm:f>
              <xm:sqref>BR198</xm:sqref>
            </x14:sparkline>
            <x14:sparkline>
              <xm:f>Лист1!BQ199:BQ199</xm:f>
              <xm:sqref>BR199</xm:sqref>
            </x14:sparkline>
            <x14:sparkline>
              <xm:f>Лист1!BQ200:BQ200</xm:f>
              <xm:sqref>BR200</xm:sqref>
            </x14:sparkline>
            <x14:sparkline>
              <xm:f>Лист1!BQ201:BQ201</xm:f>
              <xm:sqref>BR201</xm:sqref>
            </x14:sparkline>
            <x14:sparkline>
              <xm:f>Лист1!BQ202:BQ202</xm:f>
              <xm:sqref>BR202</xm:sqref>
            </x14:sparkline>
            <x14:sparkline>
              <xm:f>Лист1!BQ203:BQ203</xm:f>
              <xm:sqref>BR203</xm:sqref>
            </x14:sparkline>
            <x14:sparkline>
              <xm:f>Лист1!BQ204:BQ204</xm:f>
              <xm:sqref>BR204</xm:sqref>
            </x14:sparkline>
            <x14:sparkline>
              <xm:f>Лист1!BQ205:BQ205</xm:f>
              <xm:sqref>BR205</xm:sqref>
            </x14:sparkline>
            <x14:sparkline>
              <xm:f>Лист1!BQ206:BQ206</xm:f>
              <xm:sqref>BR206</xm:sqref>
            </x14:sparkline>
            <x14:sparkline>
              <xm:f>Лист1!BQ207:BQ207</xm:f>
              <xm:sqref>BR207</xm:sqref>
            </x14:sparkline>
            <x14:sparkline>
              <xm:f>Лист1!BQ208:BQ208</xm:f>
              <xm:sqref>BR208</xm:sqref>
            </x14:sparkline>
            <x14:sparkline>
              <xm:f>Лист1!BQ209:BQ209</xm:f>
              <xm:sqref>BR209</xm:sqref>
            </x14:sparkline>
            <x14:sparkline>
              <xm:f>Лист1!BQ210:BQ210</xm:f>
              <xm:sqref>BR210</xm:sqref>
            </x14:sparkline>
            <x14:sparkline>
              <xm:f>Лист1!BQ211:BQ211</xm:f>
              <xm:sqref>BR211</xm:sqref>
            </x14:sparkline>
            <x14:sparkline>
              <xm:f>Лист1!BQ212:BQ212</xm:f>
              <xm:sqref>BR212</xm:sqref>
            </x14:sparkline>
            <x14:sparkline>
              <xm:f>Лист1!BQ213:BQ213</xm:f>
              <xm:sqref>BR213</xm:sqref>
            </x14:sparkline>
            <x14:sparkline>
              <xm:f>Лист1!BQ214:BQ214</xm:f>
              <xm:sqref>BR214</xm:sqref>
            </x14:sparkline>
            <x14:sparkline>
              <xm:f>Лист1!BQ215:BQ215</xm:f>
              <xm:sqref>BR215</xm:sqref>
            </x14:sparkline>
            <x14:sparkline>
              <xm:f>Лист1!BQ216:BQ216</xm:f>
              <xm:sqref>BR216</xm:sqref>
            </x14:sparkline>
            <x14:sparkline>
              <xm:f>Лист1!BQ217:BQ217</xm:f>
              <xm:sqref>BR217</xm:sqref>
            </x14:sparkline>
            <x14:sparkline>
              <xm:f>Лист1!BQ218:BQ218</xm:f>
              <xm:sqref>BR218</xm:sqref>
            </x14:sparkline>
            <x14:sparkline>
              <xm:f>Лист1!BQ219:BQ219</xm:f>
              <xm:sqref>BR219</xm:sqref>
            </x14:sparkline>
            <x14:sparkline>
              <xm:f>Лист1!BQ220:BQ220</xm:f>
              <xm:sqref>BR220</xm:sqref>
            </x14:sparkline>
            <x14:sparkline>
              <xm:f>Лист1!BQ221:BQ221</xm:f>
              <xm:sqref>BR221</xm:sqref>
            </x14:sparkline>
            <x14:sparkline>
              <xm:f>Лист1!BQ222:BQ222</xm:f>
              <xm:sqref>BR222</xm:sqref>
            </x14:sparkline>
            <x14:sparkline>
              <xm:f>Лист1!BQ223:BQ223</xm:f>
              <xm:sqref>BR223</xm:sqref>
            </x14:sparkline>
            <x14:sparkline>
              <xm:f>Лист1!BQ224:BQ224</xm:f>
              <xm:sqref>BR224</xm:sqref>
            </x14:sparkline>
            <x14:sparkline>
              <xm:f>Лист1!BQ225:BQ225</xm:f>
              <xm:sqref>BR225</xm:sqref>
            </x14:sparkline>
            <x14:sparkline>
              <xm:f>Лист1!BQ226:BQ226</xm:f>
              <xm:sqref>BR226</xm:sqref>
            </x14:sparkline>
            <x14:sparkline>
              <xm:f>Лист1!BQ227:BQ227</xm:f>
              <xm:sqref>BR227</xm:sqref>
            </x14:sparkline>
            <x14:sparkline>
              <xm:f>Лист1!BQ228:BQ228</xm:f>
              <xm:sqref>BR228</xm:sqref>
            </x14:sparkline>
            <x14:sparkline>
              <xm:f>Лист1!BQ229:BQ229</xm:f>
              <xm:sqref>BR229</xm:sqref>
            </x14:sparkline>
            <x14:sparkline>
              <xm:f>Лист1!BQ230:BQ230</xm:f>
              <xm:sqref>BR230</xm:sqref>
            </x14:sparkline>
            <x14:sparkline>
              <xm:f>Лист1!BQ231:BQ231</xm:f>
              <xm:sqref>BR231</xm:sqref>
            </x14:sparkline>
            <x14:sparkline>
              <xm:f>Лист1!BQ232:BQ232</xm:f>
              <xm:sqref>BR232</xm:sqref>
            </x14:sparkline>
            <x14:sparkline>
              <xm:f>Лист1!BQ233:BQ233</xm:f>
              <xm:sqref>BR233</xm:sqref>
            </x14:sparkline>
            <x14:sparkline>
              <xm:f>Лист1!BQ234:BQ234</xm:f>
              <xm:sqref>BR234</xm:sqref>
            </x14:sparkline>
            <x14:sparkline>
              <xm:f>Лист1!BQ235:BQ235</xm:f>
              <xm:sqref>BR235</xm:sqref>
            </x14:sparkline>
            <x14:sparkline>
              <xm:f>Лист1!BQ236:BQ236</xm:f>
              <xm:sqref>BR236</xm:sqref>
            </x14:sparkline>
            <x14:sparkline>
              <xm:f>Лист1!BQ237:BQ237</xm:f>
              <xm:sqref>BR237</xm:sqref>
            </x14:sparkline>
            <x14:sparkline>
              <xm:f>Лист1!BQ238:BQ238</xm:f>
              <xm:sqref>BR238</xm:sqref>
            </x14:sparkline>
            <x14:sparkline>
              <xm:f>Лист1!BQ239:BQ239</xm:f>
              <xm:sqref>BR239</xm:sqref>
            </x14:sparkline>
            <x14:sparkline>
              <xm:f>Лист1!BQ240:BQ240</xm:f>
              <xm:sqref>BR240</xm:sqref>
            </x14:sparkline>
            <x14:sparkline>
              <xm:f>Лист1!BQ241:BQ241</xm:f>
              <xm:sqref>BR241</xm:sqref>
            </x14:sparkline>
            <x14:sparkline>
              <xm:f>Лист1!BQ242:BQ242</xm:f>
              <xm:sqref>BR242</xm:sqref>
            </x14:sparkline>
            <x14:sparkline>
              <xm:f>Лист1!BQ243:BQ243</xm:f>
              <xm:sqref>BR243</xm:sqref>
            </x14:sparkline>
            <x14:sparkline>
              <xm:f>Лист1!BQ244:BQ244</xm:f>
              <xm:sqref>BR244</xm:sqref>
            </x14:sparkline>
            <x14:sparkline>
              <xm:f>Лист1!BQ245:BQ245</xm:f>
              <xm:sqref>BR245</xm:sqref>
            </x14:sparkline>
            <x14:sparkline>
              <xm:f>Лист1!BQ246:BQ246</xm:f>
              <xm:sqref>BR246</xm:sqref>
            </x14:sparkline>
            <x14:sparkline>
              <xm:f>Лист1!BQ247:BQ247</xm:f>
              <xm:sqref>BR247</xm:sqref>
            </x14:sparkline>
            <x14:sparkline>
              <xm:f>Лист1!BQ248:BQ248</xm:f>
              <xm:sqref>BR248</xm:sqref>
            </x14:sparkline>
            <x14:sparkline>
              <xm:f>Лист1!BQ249:BQ249</xm:f>
              <xm:sqref>BR249</xm:sqref>
            </x14:sparkline>
            <x14:sparkline>
              <xm:f>Лист1!BQ250:BQ250</xm:f>
              <xm:sqref>BR250</xm:sqref>
            </x14:sparkline>
            <x14:sparkline>
              <xm:f>Лист1!BQ251:BQ251</xm:f>
              <xm:sqref>BR251</xm:sqref>
            </x14:sparkline>
            <x14:sparkline>
              <xm:f>Лист1!BQ252:BQ252</xm:f>
              <xm:sqref>BR252</xm:sqref>
            </x14:sparkline>
            <x14:sparkline>
              <xm:f>Лист1!BQ253:BQ253</xm:f>
              <xm:sqref>BR253</xm:sqref>
            </x14:sparkline>
            <x14:sparkline>
              <xm:f>Лист1!BQ254:BQ254</xm:f>
              <xm:sqref>BR254</xm:sqref>
            </x14:sparkline>
            <x14:sparkline>
              <xm:f>Лист1!BQ255:BQ255</xm:f>
              <xm:sqref>BR255</xm:sqref>
            </x14:sparkline>
            <x14:sparkline>
              <xm:f>Лист1!BQ256:BQ256</xm:f>
              <xm:sqref>BR256</xm:sqref>
            </x14:sparkline>
            <x14:sparkline>
              <xm:f>Лист1!BQ257:BQ257</xm:f>
              <xm:sqref>BR257</xm:sqref>
            </x14:sparkline>
            <x14:sparkline>
              <xm:f>Лист1!BQ258:BQ258</xm:f>
              <xm:sqref>BR258</xm:sqref>
            </x14:sparkline>
            <x14:sparkline>
              <xm:f>Лист1!BQ259:BQ259</xm:f>
              <xm:sqref>BR259</xm:sqref>
            </x14:sparkline>
            <x14:sparkline>
              <xm:f>Лист1!BQ260:BQ260</xm:f>
              <xm:sqref>BR260</xm:sqref>
            </x14:sparkline>
            <x14:sparkline>
              <xm:f>Лист1!BQ261:BQ261</xm:f>
              <xm:sqref>BR261</xm:sqref>
            </x14:sparkline>
            <x14:sparkline>
              <xm:f>Лист1!BQ262:BQ262</xm:f>
              <xm:sqref>BR262</xm:sqref>
            </x14:sparkline>
            <x14:sparkline>
              <xm:f>Лист1!BQ263:BQ263</xm:f>
              <xm:sqref>BR263</xm:sqref>
            </x14:sparkline>
            <x14:sparkline>
              <xm:f>Лист1!BQ264:BQ264</xm:f>
              <xm:sqref>BR264</xm:sqref>
            </x14:sparkline>
            <x14:sparkline>
              <xm:f>Лист1!BQ265:BQ265</xm:f>
              <xm:sqref>BR265</xm:sqref>
            </x14:sparkline>
            <x14:sparkline>
              <xm:f>Лист1!BQ266:BQ266</xm:f>
              <xm:sqref>BR266</xm:sqref>
            </x14:sparkline>
            <x14:sparkline>
              <xm:f>Лист1!BQ267:BQ267</xm:f>
              <xm:sqref>BR267</xm:sqref>
            </x14:sparkline>
            <x14:sparkline>
              <xm:f>Лист1!BQ268:BQ268</xm:f>
              <xm:sqref>BR268</xm:sqref>
            </x14:sparkline>
            <x14:sparkline>
              <xm:f>Лист1!BQ269:BQ269</xm:f>
              <xm:sqref>BR269</xm:sqref>
            </x14:sparkline>
            <x14:sparkline>
              <xm:f>Лист1!BQ270:BQ270</xm:f>
              <xm:sqref>BR270</xm:sqref>
            </x14:sparkline>
            <x14:sparkline>
              <xm:f>Лист1!BQ271:BQ271</xm:f>
              <xm:sqref>BR271</xm:sqref>
            </x14:sparkline>
            <x14:sparkline>
              <xm:f>Лист1!BQ272:BQ272</xm:f>
              <xm:sqref>BR272</xm:sqref>
            </x14:sparkline>
            <x14:sparkline>
              <xm:f>Лист1!BQ273:BQ273</xm:f>
              <xm:sqref>BR273</xm:sqref>
            </x14:sparkline>
            <x14:sparkline>
              <xm:f>Лист1!BQ274:BQ274</xm:f>
              <xm:sqref>BR274</xm:sqref>
            </x14:sparkline>
            <x14:sparkline>
              <xm:f>Лист1!BQ275:BQ275</xm:f>
              <xm:sqref>BR275</xm:sqref>
            </x14:sparkline>
            <x14:sparkline>
              <xm:f>Лист1!BQ276:BQ276</xm:f>
              <xm:sqref>BR276</xm:sqref>
            </x14:sparkline>
            <x14:sparkline>
              <xm:f>Лист1!BQ277:BQ277</xm:f>
              <xm:sqref>BR277</xm:sqref>
            </x14:sparkline>
            <x14:sparkline>
              <xm:f>Лист1!BQ278:BQ278</xm:f>
              <xm:sqref>BR278</xm:sqref>
            </x14:sparkline>
            <x14:sparkline>
              <xm:f>Лист1!BQ279:BQ279</xm:f>
              <xm:sqref>BR279</xm:sqref>
            </x14:sparkline>
            <x14:sparkline>
              <xm:f>Лист1!BQ280:BQ280</xm:f>
              <xm:sqref>BR280</xm:sqref>
            </x14:sparkline>
            <x14:sparkline>
              <xm:f>Лист1!BQ281:BQ281</xm:f>
              <xm:sqref>BR281</xm:sqref>
            </x14:sparkline>
            <x14:sparkline>
              <xm:f>Лист1!BQ282:BQ282</xm:f>
              <xm:sqref>BR282</xm:sqref>
            </x14:sparkline>
            <x14:sparkline>
              <xm:f>Лист1!BQ283:BQ283</xm:f>
              <xm:sqref>BR283</xm:sqref>
            </x14:sparkline>
            <x14:sparkline>
              <xm:f>Лист1!BQ284:BQ284</xm:f>
              <xm:sqref>BR284</xm:sqref>
            </x14:sparkline>
            <x14:sparkline>
              <xm:f>Лист1!BQ285:BQ285</xm:f>
              <xm:sqref>BR285</xm:sqref>
            </x14:sparkline>
            <x14:sparkline>
              <xm:f>Лист1!BQ286:BQ286</xm:f>
              <xm:sqref>BR286</xm:sqref>
            </x14:sparkline>
            <x14:sparkline>
              <xm:f>Лист1!BQ287:BQ287</xm:f>
              <xm:sqref>BR287</xm:sqref>
            </x14:sparkline>
            <x14:sparkline>
              <xm:f>Лист1!BQ288:BQ288</xm:f>
              <xm:sqref>BR288</xm:sqref>
            </x14:sparkline>
            <x14:sparkline>
              <xm:f>Лист1!BQ289:BQ289</xm:f>
              <xm:sqref>BR289</xm:sqref>
            </x14:sparkline>
            <x14:sparkline>
              <xm:f>Лист1!BQ290:BQ290</xm:f>
              <xm:sqref>BR290</xm:sqref>
            </x14:sparkline>
            <x14:sparkline>
              <xm:f>Лист1!BQ291:BQ291</xm:f>
              <xm:sqref>BR291</xm:sqref>
            </x14:sparkline>
            <x14:sparkline>
              <xm:f>Лист1!BQ292:BQ292</xm:f>
              <xm:sqref>BR292</xm:sqref>
            </x14:sparkline>
            <x14:sparkline>
              <xm:f>Лист1!BQ293:BQ293</xm:f>
              <xm:sqref>BR293</xm:sqref>
            </x14:sparkline>
            <x14:sparkline>
              <xm:f>Лист1!BQ294:BQ294</xm:f>
              <xm:sqref>BR294</xm:sqref>
            </x14:sparkline>
            <x14:sparkline>
              <xm:f>Лист1!BQ295:BQ295</xm:f>
              <xm:sqref>BR295</xm:sqref>
            </x14:sparkline>
            <x14:sparkline>
              <xm:f>Лист1!BQ296:BQ296</xm:f>
              <xm:sqref>BR296</xm:sqref>
            </x14:sparkline>
            <x14:sparkline>
              <xm:f>Лист1!BQ297:BQ297</xm:f>
              <xm:sqref>BR297</xm:sqref>
            </x14:sparkline>
            <x14:sparkline>
              <xm:f>Лист1!BQ298:BQ298</xm:f>
              <xm:sqref>BR298</xm:sqref>
            </x14:sparkline>
            <x14:sparkline>
              <xm:f>Лист1!BQ299:BQ299</xm:f>
              <xm:sqref>BR299</xm:sqref>
            </x14:sparkline>
            <x14:sparkline>
              <xm:f>Лист1!BQ300:BQ300</xm:f>
              <xm:sqref>BR300</xm:sqref>
            </x14:sparkline>
            <x14:sparkline>
              <xm:f>Лист1!BQ301:BQ301</xm:f>
              <xm:sqref>BR301</xm:sqref>
            </x14:sparkline>
            <x14:sparkline>
              <xm:f>Лист1!BQ302:BQ302</xm:f>
              <xm:sqref>BR302</xm:sqref>
            </x14:sparkline>
            <x14:sparkline>
              <xm:f>Лист1!BQ303:BQ303</xm:f>
              <xm:sqref>BR303</xm:sqref>
            </x14:sparkline>
            <x14:sparkline>
              <xm:f>Лист1!BQ304:BQ304</xm:f>
              <xm:sqref>BR304</xm:sqref>
            </x14:sparkline>
            <x14:sparkline>
              <xm:f>Лист1!BQ305:BQ305</xm:f>
              <xm:sqref>BR305</xm:sqref>
            </x14:sparkline>
            <x14:sparkline>
              <xm:f>Лист1!BQ306:BQ306</xm:f>
              <xm:sqref>BR306</xm:sqref>
            </x14:sparkline>
            <x14:sparkline>
              <xm:f>Лист1!BQ307:BQ307</xm:f>
              <xm:sqref>BR307</xm:sqref>
            </x14:sparkline>
            <x14:sparkline>
              <xm:f>Лист1!BQ308:BQ308</xm:f>
              <xm:sqref>BR308</xm:sqref>
            </x14:sparkline>
            <x14:sparkline>
              <xm:f>Лист1!BQ309:BQ309</xm:f>
              <xm:sqref>BR309</xm:sqref>
            </x14:sparkline>
            <x14:sparkline>
              <xm:f>Лист1!BQ310:BQ310</xm:f>
              <xm:sqref>BR310</xm:sqref>
            </x14:sparkline>
            <x14:sparkline>
              <xm:f>Лист1!BQ311:BQ311</xm:f>
              <xm:sqref>BR311</xm:sqref>
            </x14:sparkline>
            <x14:sparkline>
              <xm:f>Лист1!BQ312:BQ312</xm:f>
              <xm:sqref>BR312</xm:sqref>
            </x14:sparkline>
            <x14:sparkline>
              <xm:f>Лист1!BQ313:BQ313</xm:f>
              <xm:sqref>BR313</xm:sqref>
            </x14:sparkline>
            <x14:sparkline>
              <xm:f>Лист1!BQ314:BQ314</xm:f>
              <xm:sqref>BR314</xm:sqref>
            </x14:sparkline>
            <x14:sparkline>
              <xm:f>Лист1!BQ315:BQ315</xm:f>
              <xm:sqref>BR315</xm:sqref>
            </x14:sparkline>
            <x14:sparkline>
              <xm:f>Лист1!BQ316:BQ316</xm:f>
              <xm:sqref>BR316</xm:sqref>
            </x14:sparkline>
            <x14:sparkline>
              <xm:f>Лист1!BQ317:BQ317</xm:f>
              <xm:sqref>BR317</xm:sqref>
            </x14:sparkline>
            <x14:sparkline>
              <xm:f>Лист1!BQ318:BQ318</xm:f>
              <xm:sqref>BR318</xm:sqref>
            </x14:sparkline>
            <x14:sparkline>
              <xm:f>Лист1!BQ319:BQ319</xm:f>
              <xm:sqref>BR319</xm:sqref>
            </x14:sparkline>
            <x14:sparkline>
              <xm:f>Лист1!BQ320:BQ320</xm:f>
              <xm:sqref>BR320</xm:sqref>
            </x14:sparkline>
            <x14:sparkline>
              <xm:f>Лист1!BQ321:BQ321</xm:f>
              <xm:sqref>BR321</xm:sqref>
            </x14:sparkline>
            <x14:sparkline>
              <xm:f>Лист1!BQ322:BQ322</xm:f>
              <xm:sqref>BR322</xm:sqref>
            </x14:sparkline>
            <x14:sparkline>
              <xm:f>Лист1!BQ323:BQ323</xm:f>
              <xm:sqref>BR323</xm:sqref>
            </x14:sparkline>
            <x14:sparkline>
              <xm:f>Лист1!BQ324:BQ324</xm:f>
              <xm:sqref>BR324</xm:sqref>
            </x14:sparkline>
            <x14:sparkline>
              <xm:f>Лист1!BQ325:BQ325</xm:f>
              <xm:sqref>BR325</xm:sqref>
            </x14:sparkline>
            <x14:sparkline>
              <xm:f>Лист1!BQ326:BQ326</xm:f>
              <xm:sqref>BR326</xm:sqref>
            </x14:sparkline>
            <x14:sparkline>
              <xm:f>Лист1!BQ327:BQ327</xm:f>
              <xm:sqref>BR327</xm:sqref>
            </x14:sparkline>
            <x14:sparkline>
              <xm:f>Лист1!BQ328:BQ328</xm:f>
              <xm:sqref>BR328</xm:sqref>
            </x14:sparkline>
            <x14:sparkline>
              <xm:f>Лист1!BQ329:BQ329</xm:f>
              <xm:sqref>BR329</xm:sqref>
            </x14:sparkline>
            <x14:sparkline>
              <xm:f>Лист1!BQ330:BQ330</xm:f>
              <xm:sqref>BR330</xm:sqref>
            </x14:sparkline>
            <x14:sparkline>
              <xm:f>Лист1!BQ331:BQ331</xm:f>
              <xm:sqref>BR331</xm:sqref>
            </x14:sparkline>
            <x14:sparkline>
              <xm:f>Лист1!BQ332:BQ332</xm:f>
              <xm:sqref>BR332</xm:sqref>
            </x14:sparkline>
            <x14:sparkline>
              <xm:f>Лист1!BQ333:BQ333</xm:f>
              <xm:sqref>BR333</xm:sqref>
            </x14:sparkline>
            <x14:sparkline>
              <xm:f>Лист1!BQ334:BQ334</xm:f>
              <xm:sqref>BR334</xm:sqref>
            </x14:sparkline>
            <x14:sparkline>
              <xm:f>Лист1!BQ335:BQ335</xm:f>
              <xm:sqref>BR335</xm:sqref>
            </x14:sparkline>
            <x14:sparkline>
              <xm:f>Лист1!BQ336:BQ336</xm:f>
              <xm:sqref>BR336</xm:sqref>
            </x14:sparkline>
            <x14:sparkline>
              <xm:f>Лист1!BQ337:BQ337</xm:f>
              <xm:sqref>BR337</xm:sqref>
            </x14:sparkline>
            <x14:sparkline>
              <xm:f>Лист1!BQ338:BQ338</xm:f>
              <xm:sqref>BR338</xm:sqref>
            </x14:sparkline>
            <x14:sparkline>
              <xm:f>Лист1!BQ339:BQ339</xm:f>
              <xm:sqref>BR339</xm:sqref>
            </x14:sparkline>
            <x14:sparkline>
              <xm:f>Лист1!BQ340:BQ340</xm:f>
              <xm:sqref>BR340</xm:sqref>
            </x14:sparkline>
            <x14:sparkline>
              <xm:f>Лист1!BQ341:BQ341</xm:f>
              <xm:sqref>BR341</xm:sqref>
            </x14:sparkline>
            <x14:sparkline>
              <xm:f>Лист1!BQ342:BQ342</xm:f>
              <xm:sqref>BR342</xm:sqref>
            </x14:sparkline>
            <x14:sparkline>
              <xm:f>Лист1!BQ343:BQ343</xm:f>
              <xm:sqref>BR343</xm:sqref>
            </x14:sparkline>
            <x14:sparkline>
              <xm:f>Лист1!BQ344:BQ344</xm:f>
              <xm:sqref>BR344</xm:sqref>
            </x14:sparkline>
            <x14:sparkline>
              <xm:f>Лист1!BQ345:BQ345</xm:f>
              <xm:sqref>BR345</xm:sqref>
            </x14:sparkline>
            <x14:sparkline>
              <xm:f>Лист1!BQ346:BQ346</xm:f>
              <xm:sqref>BR346</xm:sqref>
            </x14:sparkline>
            <x14:sparkline>
              <xm:f>Лист1!BQ347:BQ347</xm:f>
              <xm:sqref>BR347</xm:sqref>
            </x14:sparkline>
            <x14:sparkline>
              <xm:f>Лист1!BQ348:BQ348</xm:f>
              <xm:sqref>BR348</xm:sqref>
            </x14:sparkline>
            <x14:sparkline>
              <xm:f>Лист1!BQ349:BQ349</xm:f>
              <xm:sqref>BR349</xm:sqref>
            </x14:sparkline>
            <x14:sparkline>
              <xm:f>Лист1!BQ350:BQ350</xm:f>
              <xm:sqref>BR350</xm:sqref>
            </x14:sparkline>
            <x14:sparkline>
              <xm:f>Лист1!BQ351:BQ351</xm:f>
              <xm:sqref>BR351</xm:sqref>
            </x14:sparkline>
            <x14:sparkline>
              <xm:f>Лист1!BQ352:BQ352</xm:f>
              <xm:sqref>BR352</xm:sqref>
            </x14:sparkline>
            <x14:sparkline>
              <xm:f>Лист1!BQ353:BQ353</xm:f>
              <xm:sqref>BR353</xm:sqref>
            </x14:sparkline>
            <x14:sparkline>
              <xm:f>Лист1!BQ354:BQ354</xm:f>
              <xm:sqref>BR354</xm:sqref>
            </x14:sparkline>
            <x14:sparkline>
              <xm:f>Лист1!BQ355:BQ355</xm:f>
              <xm:sqref>BR355</xm:sqref>
            </x14:sparkline>
            <x14:sparkline>
              <xm:f>Лист1!BQ356:BQ356</xm:f>
              <xm:sqref>BR356</xm:sqref>
            </x14:sparkline>
            <x14:sparkline>
              <xm:f>Лист1!BQ357:BQ357</xm:f>
              <xm:sqref>BR357</xm:sqref>
            </x14:sparkline>
            <x14:sparkline>
              <xm:f>Лист1!BQ358:BQ358</xm:f>
              <xm:sqref>BR358</xm:sqref>
            </x14:sparkline>
            <x14:sparkline>
              <xm:f>Лист1!BQ359:BQ359</xm:f>
              <xm:sqref>BR359</xm:sqref>
            </x14:sparkline>
            <x14:sparkline>
              <xm:f>Лист1!BQ360:BQ360</xm:f>
              <xm:sqref>BR360</xm:sqref>
            </x14:sparkline>
            <x14:sparkline>
              <xm:f>Лист1!BQ361:BQ361</xm:f>
              <xm:sqref>BR361</xm:sqref>
            </x14:sparkline>
            <x14:sparkline>
              <xm:f>Лист1!BQ362:BQ362</xm:f>
              <xm:sqref>BR362</xm:sqref>
            </x14:sparkline>
            <x14:sparkline>
              <xm:f>Лист1!BQ363:BQ363</xm:f>
              <xm:sqref>BR363</xm:sqref>
            </x14:sparkline>
            <x14:sparkline>
              <xm:f>Лист1!BQ364:BQ364</xm:f>
              <xm:sqref>BR364</xm:sqref>
            </x14:sparkline>
            <x14:sparkline>
              <xm:f>Лист1!BQ365:BQ365</xm:f>
              <xm:sqref>BR365</xm:sqref>
            </x14:sparkline>
            <x14:sparkline>
              <xm:f>Лист1!BQ366:BQ366</xm:f>
              <xm:sqref>BR366</xm:sqref>
            </x14:sparkline>
            <x14:sparkline>
              <xm:f>Лист1!BQ367:BQ367</xm:f>
              <xm:sqref>BR367</xm:sqref>
            </x14:sparkline>
            <x14:sparkline>
              <xm:f>Лист1!BQ368:BQ368</xm:f>
              <xm:sqref>BR368</xm:sqref>
            </x14:sparkline>
            <x14:sparkline>
              <xm:f>Лист1!BQ369:BQ369</xm:f>
              <xm:sqref>BR369</xm:sqref>
            </x14:sparkline>
            <x14:sparkline>
              <xm:f>Лист1!BQ370:BQ370</xm:f>
              <xm:sqref>BR370</xm:sqref>
            </x14:sparkline>
            <x14:sparkline>
              <xm:f>Лист1!BQ371:BQ371</xm:f>
              <xm:sqref>BR371</xm:sqref>
            </x14:sparkline>
            <x14:sparkline>
              <xm:f>Лист1!BQ372:BQ372</xm:f>
              <xm:sqref>BR372</xm:sqref>
            </x14:sparkline>
            <x14:sparkline>
              <xm:f>Лист1!BQ373:BQ373</xm:f>
              <xm:sqref>BR373</xm:sqref>
            </x14:sparkline>
            <x14:sparkline>
              <xm:f>Лист1!BQ374:BQ374</xm:f>
              <xm:sqref>BR374</xm:sqref>
            </x14:sparkline>
            <x14:sparkline>
              <xm:f>Лист1!BQ375:BQ375</xm:f>
              <xm:sqref>BR375</xm:sqref>
            </x14:sparkline>
            <x14:sparkline>
              <xm:f>Лист1!BQ376:BQ376</xm:f>
              <xm:sqref>BR376</xm:sqref>
            </x14:sparkline>
            <x14:sparkline>
              <xm:f>Лист1!BQ377:BQ377</xm:f>
              <xm:sqref>BR377</xm:sqref>
            </x14:sparkline>
            <x14:sparkline>
              <xm:f>Лист1!BQ378:BQ378</xm:f>
              <xm:sqref>BR378</xm:sqref>
            </x14:sparkline>
            <x14:sparkline>
              <xm:f>Лист1!BQ379:BQ379</xm:f>
              <xm:sqref>BR379</xm:sqref>
            </x14:sparkline>
            <x14:sparkline>
              <xm:f>Лист1!BQ380:BQ380</xm:f>
              <xm:sqref>BR380</xm:sqref>
            </x14:sparkline>
            <x14:sparkline>
              <xm:f>Лист1!BQ381:BQ381</xm:f>
              <xm:sqref>BR381</xm:sqref>
            </x14:sparkline>
            <x14:sparkline>
              <xm:f>Лист1!BQ382:BQ382</xm:f>
              <xm:sqref>BR382</xm:sqref>
            </x14:sparkline>
            <x14:sparkline>
              <xm:f>Лист1!BQ383:BQ383</xm:f>
              <xm:sqref>BR383</xm:sqref>
            </x14:sparkline>
            <x14:sparkline>
              <xm:f>Лист1!BQ384:BQ384</xm:f>
              <xm:sqref>BR384</xm:sqref>
            </x14:sparkline>
            <x14:sparkline>
              <xm:f>Лист1!BQ385:BQ385</xm:f>
              <xm:sqref>BR385</xm:sqref>
            </x14:sparkline>
            <x14:sparkline>
              <xm:f>Лист1!BQ386:BQ386</xm:f>
              <xm:sqref>BR386</xm:sqref>
            </x14:sparkline>
            <x14:sparkline>
              <xm:f>Лист1!BQ387:BQ387</xm:f>
              <xm:sqref>BR387</xm:sqref>
            </x14:sparkline>
            <x14:sparkline>
              <xm:f>Лист1!BQ388:BQ388</xm:f>
              <xm:sqref>BR388</xm:sqref>
            </x14:sparkline>
            <x14:sparkline>
              <xm:f>Лист1!BQ389:BQ389</xm:f>
              <xm:sqref>BR389</xm:sqref>
            </x14:sparkline>
            <x14:sparkline>
              <xm:f>Лист1!BQ390:BQ390</xm:f>
              <xm:sqref>BR390</xm:sqref>
            </x14:sparkline>
            <x14:sparkline>
              <xm:f>Лист1!BQ391:BQ391</xm:f>
              <xm:sqref>BR391</xm:sqref>
            </x14:sparkline>
            <x14:sparkline>
              <xm:f>Лист1!BQ392:BQ392</xm:f>
              <xm:sqref>BR392</xm:sqref>
            </x14:sparkline>
            <x14:sparkline>
              <xm:f>Лист1!BQ393:BQ393</xm:f>
              <xm:sqref>BR393</xm:sqref>
            </x14:sparkline>
            <x14:sparkline>
              <xm:f>Лист1!BQ394:BQ394</xm:f>
              <xm:sqref>BR394</xm:sqref>
            </x14:sparkline>
            <x14:sparkline>
              <xm:f>Лист1!BQ395:BQ395</xm:f>
              <xm:sqref>BR395</xm:sqref>
            </x14:sparkline>
            <x14:sparkline>
              <xm:f>Лист1!BQ396:BQ396</xm:f>
              <xm:sqref>BR396</xm:sqref>
            </x14:sparkline>
            <x14:sparkline>
              <xm:f>Лист1!BQ397:BQ397</xm:f>
              <xm:sqref>BR397</xm:sqref>
            </x14:sparkline>
            <x14:sparkline>
              <xm:f>Лист1!BQ398:BQ398</xm:f>
              <xm:sqref>BR398</xm:sqref>
            </x14:sparkline>
            <x14:sparkline>
              <xm:f>Лист1!BQ399:BQ399</xm:f>
              <xm:sqref>BR399</xm:sqref>
            </x14:sparkline>
            <x14:sparkline>
              <xm:f>Лист1!BQ400:BQ400</xm:f>
              <xm:sqref>BR400</xm:sqref>
            </x14:sparkline>
            <x14:sparkline>
              <xm:f>Лист1!BQ401:BQ401</xm:f>
              <xm:sqref>BR401</xm:sqref>
            </x14:sparkline>
            <x14:sparkline>
              <xm:f>Лист1!BQ402:BQ402</xm:f>
              <xm:sqref>BR402</xm:sqref>
            </x14:sparkline>
            <x14:sparkline>
              <xm:f>Лист1!BQ403:BQ403</xm:f>
              <xm:sqref>BR403</xm:sqref>
            </x14:sparkline>
            <x14:sparkline>
              <xm:f>Лист1!BQ404:BQ404</xm:f>
              <xm:sqref>BR404</xm:sqref>
            </x14:sparkline>
            <x14:sparkline>
              <xm:f>Лист1!BQ405:BQ405</xm:f>
              <xm:sqref>BR405</xm:sqref>
            </x14:sparkline>
            <x14:sparkline>
              <xm:f>Лист1!BQ406:BQ406</xm:f>
              <xm:sqref>BR406</xm:sqref>
            </x14:sparkline>
            <x14:sparkline>
              <xm:f>Лист1!BQ407:BQ407</xm:f>
              <xm:sqref>BR407</xm:sqref>
            </x14:sparkline>
            <x14:sparkline>
              <xm:f>Лист1!BQ408:BQ408</xm:f>
              <xm:sqref>BR408</xm:sqref>
            </x14:sparkline>
            <x14:sparkline>
              <xm:f>Лист1!BQ409:BQ409</xm:f>
              <xm:sqref>BR409</xm:sqref>
            </x14:sparkline>
            <x14:sparkline>
              <xm:f>Лист1!BQ410:BQ410</xm:f>
              <xm:sqref>BR410</xm:sqref>
            </x14:sparkline>
            <x14:sparkline>
              <xm:f>Лист1!BQ411:BQ411</xm:f>
              <xm:sqref>BR411</xm:sqref>
            </x14:sparkline>
            <x14:sparkline>
              <xm:f>Лист1!BQ412:BQ412</xm:f>
              <xm:sqref>BR412</xm:sqref>
            </x14:sparkline>
            <x14:sparkline>
              <xm:f>Лист1!BQ413:BQ413</xm:f>
              <xm:sqref>BR413</xm:sqref>
            </x14:sparkline>
            <x14:sparkline>
              <xm:f>Лист1!BQ414:BQ414</xm:f>
              <xm:sqref>BR414</xm:sqref>
            </x14:sparkline>
            <x14:sparkline>
              <xm:f>Лист1!BQ415:BQ415</xm:f>
              <xm:sqref>BR415</xm:sqref>
            </x14:sparkline>
            <x14:sparkline>
              <xm:f>Лист1!BQ416:BQ416</xm:f>
              <xm:sqref>BR416</xm:sqref>
            </x14:sparkline>
            <x14:sparkline>
              <xm:f>Лист1!BQ417:BQ417</xm:f>
              <xm:sqref>BR417</xm:sqref>
            </x14:sparkline>
            <x14:sparkline>
              <xm:f>Лист1!BQ418:BQ418</xm:f>
              <xm:sqref>BR418</xm:sqref>
            </x14:sparkline>
            <x14:sparkline>
              <xm:f>Лист1!BQ419:BQ419</xm:f>
              <xm:sqref>BR419</xm:sqref>
            </x14:sparkline>
            <x14:sparkline>
              <xm:f>Лист1!BQ420:BQ420</xm:f>
              <xm:sqref>BR420</xm:sqref>
            </x14:sparkline>
            <x14:sparkline>
              <xm:f>Лист1!BQ421:BQ421</xm:f>
              <xm:sqref>BR421</xm:sqref>
            </x14:sparkline>
            <x14:sparkline>
              <xm:f>Лист1!BQ422:BQ422</xm:f>
              <xm:sqref>BR422</xm:sqref>
            </x14:sparkline>
            <x14:sparkline>
              <xm:f>Лист1!BQ423:BQ423</xm:f>
              <xm:sqref>BR423</xm:sqref>
            </x14:sparkline>
            <x14:sparkline>
              <xm:f>Лист1!BQ424:BQ424</xm:f>
              <xm:sqref>BR424</xm:sqref>
            </x14:sparkline>
            <x14:sparkline>
              <xm:f>Лист1!BQ425:BQ425</xm:f>
              <xm:sqref>BR425</xm:sqref>
            </x14:sparkline>
            <x14:sparkline>
              <xm:f>Лист1!BQ426:BQ426</xm:f>
              <xm:sqref>BR426</xm:sqref>
            </x14:sparkline>
            <x14:sparkline>
              <xm:f>Лист1!BQ427:BQ427</xm:f>
              <xm:sqref>BR427</xm:sqref>
            </x14:sparkline>
            <x14:sparkline>
              <xm:f>Лист1!BQ428:BQ428</xm:f>
              <xm:sqref>BR428</xm:sqref>
            </x14:sparkline>
            <x14:sparkline>
              <xm:f>Лист1!BQ429:BQ429</xm:f>
              <xm:sqref>BR429</xm:sqref>
            </x14:sparkline>
            <x14:sparkline>
              <xm:f>Лист1!BQ430:BQ430</xm:f>
              <xm:sqref>BR430</xm:sqref>
            </x14:sparkline>
            <x14:sparkline>
              <xm:f>Лист1!BQ431:BQ431</xm:f>
              <xm:sqref>BR431</xm:sqref>
            </x14:sparkline>
            <x14:sparkline>
              <xm:f>Лист1!BQ432:BQ432</xm:f>
              <xm:sqref>BR432</xm:sqref>
            </x14:sparkline>
            <x14:sparkline>
              <xm:f>Лист1!BQ433:BQ433</xm:f>
              <xm:sqref>BR433</xm:sqref>
            </x14:sparkline>
            <x14:sparkline>
              <xm:f>Лист1!BQ434:BQ434</xm:f>
              <xm:sqref>BR434</xm:sqref>
            </x14:sparkline>
            <x14:sparkline>
              <xm:f>Лист1!BQ435:BQ435</xm:f>
              <xm:sqref>BR435</xm:sqref>
            </x14:sparkline>
            <x14:sparkline>
              <xm:f>Лист1!BQ436:BQ436</xm:f>
              <xm:sqref>BR436</xm:sqref>
            </x14:sparkline>
            <x14:sparkline>
              <xm:f>Лист1!BQ437:BQ437</xm:f>
              <xm:sqref>BR437</xm:sqref>
            </x14:sparkline>
            <x14:sparkline>
              <xm:f>Лист1!BQ438:BQ438</xm:f>
              <xm:sqref>BR438</xm:sqref>
            </x14:sparkline>
            <x14:sparkline>
              <xm:f>Лист1!BQ439:BQ439</xm:f>
              <xm:sqref>BR439</xm:sqref>
            </x14:sparkline>
            <x14:sparkline>
              <xm:f>Лист1!BQ440:BQ440</xm:f>
              <xm:sqref>BR440</xm:sqref>
            </x14:sparkline>
            <x14:sparkline>
              <xm:f>Лист1!BQ441:BQ441</xm:f>
              <xm:sqref>BR441</xm:sqref>
            </x14:sparkline>
            <x14:sparkline>
              <xm:f>Лист1!BQ442:BQ442</xm:f>
              <xm:sqref>BR442</xm:sqref>
            </x14:sparkline>
            <x14:sparkline>
              <xm:f>Лист1!BQ443:BQ443</xm:f>
              <xm:sqref>BR443</xm:sqref>
            </x14:sparkline>
            <x14:sparkline>
              <xm:f>Лист1!BQ444:BQ444</xm:f>
              <xm:sqref>BR444</xm:sqref>
            </x14:sparkline>
            <x14:sparkline>
              <xm:f>Лист1!BQ445:BQ445</xm:f>
              <xm:sqref>BR445</xm:sqref>
            </x14:sparkline>
            <x14:sparkline>
              <xm:f>Лист1!BQ446:BQ446</xm:f>
              <xm:sqref>BR446</xm:sqref>
            </x14:sparkline>
            <x14:sparkline>
              <xm:f>Лист1!BQ447:BQ447</xm:f>
              <xm:sqref>BR447</xm:sqref>
            </x14:sparkline>
            <x14:sparkline>
              <xm:f>Лист1!BQ448:BQ448</xm:f>
              <xm:sqref>BR448</xm:sqref>
            </x14:sparkline>
            <x14:sparkline>
              <xm:f>Лист1!BQ449:BQ449</xm:f>
              <xm:sqref>BR449</xm:sqref>
            </x14:sparkline>
            <x14:sparkline>
              <xm:f>Лист1!BQ450:BQ450</xm:f>
              <xm:sqref>BR450</xm:sqref>
            </x14:sparkline>
            <x14:sparkline>
              <xm:f>Лист1!BQ451:BQ451</xm:f>
              <xm:sqref>BR451</xm:sqref>
            </x14:sparkline>
            <x14:sparkline>
              <xm:f>Лист1!BQ452:BQ452</xm:f>
              <xm:sqref>BR452</xm:sqref>
            </x14:sparkline>
            <x14:sparkline>
              <xm:f>Лист1!BQ453:BQ453</xm:f>
              <xm:sqref>BR453</xm:sqref>
            </x14:sparkline>
            <x14:sparkline>
              <xm:f>Лист1!BQ454:BQ454</xm:f>
              <xm:sqref>BR454</xm:sqref>
            </x14:sparkline>
            <x14:sparkline>
              <xm:f>Лист1!BQ455:BQ455</xm:f>
              <xm:sqref>BR455</xm:sqref>
            </x14:sparkline>
            <x14:sparkline>
              <xm:f>Лист1!BQ456:BQ456</xm:f>
              <xm:sqref>BR456</xm:sqref>
            </x14:sparkline>
            <x14:sparkline>
              <xm:f>Лист1!BQ457:BQ457</xm:f>
              <xm:sqref>BR457</xm:sqref>
            </x14:sparkline>
            <x14:sparkline>
              <xm:f>Лист1!BQ458:BQ458</xm:f>
              <xm:sqref>BR458</xm:sqref>
            </x14:sparkline>
            <x14:sparkline>
              <xm:f>Лист1!BQ459:BQ459</xm:f>
              <xm:sqref>BR459</xm:sqref>
            </x14:sparkline>
            <x14:sparkline>
              <xm:f>Лист1!BQ460:BQ460</xm:f>
              <xm:sqref>BR460</xm:sqref>
            </x14:sparkline>
            <x14:sparkline>
              <xm:f>Лист1!BQ461:BQ461</xm:f>
              <xm:sqref>BR461</xm:sqref>
            </x14:sparkline>
            <x14:sparkline>
              <xm:f>Лист1!BQ462:BQ462</xm:f>
              <xm:sqref>BR462</xm:sqref>
            </x14:sparkline>
            <x14:sparkline>
              <xm:f>Лист1!BQ463:BQ463</xm:f>
              <xm:sqref>BR463</xm:sqref>
            </x14:sparkline>
            <x14:sparkline>
              <xm:f>Лист1!BQ464:BQ464</xm:f>
              <xm:sqref>BR464</xm:sqref>
            </x14:sparkline>
            <x14:sparkline>
              <xm:f>Лист1!BQ465:BQ465</xm:f>
              <xm:sqref>BR465</xm:sqref>
            </x14:sparkline>
            <x14:sparkline>
              <xm:f>Лист1!BQ466:BQ466</xm:f>
              <xm:sqref>BR466</xm:sqref>
            </x14:sparkline>
            <x14:sparkline>
              <xm:f>Лист1!BQ467:BQ467</xm:f>
              <xm:sqref>BR467</xm:sqref>
            </x14:sparkline>
            <x14:sparkline>
              <xm:f>Лист1!BQ468:BQ468</xm:f>
              <xm:sqref>BR468</xm:sqref>
            </x14:sparkline>
            <x14:sparkline>
              <xm:f>Лист1!BQ469:BQ469</xm:f>
              <xm:sqref>BR469</xm:sqref>
            </x14:sparkline>
            <x14:sparkline>
              <xm:f>Лист1!BQ470:BQ470</xm:f>
              <xm:sqref>BR470</xm:sqref>
            </x14:sparkline>
            <x14:sparkline>
              <xm:f>Лист1!BQ471:BQ471</xm:f>
              <xm:sqref>BR471</xm:sqref>
            </x14:sparkline>
            <x14:sparkline>
              <xm:f>Лист1!BQ472:BQ472</xm:f>
              <xm:sqref>BR472</xm:sqref>
            </x14:sparkline>
            <x14:sparkline>
              <xm:f>Лист1!BQ473:BQ473</xm:f>
              <xm:sqref>BR473</xm:sqref>
            </x14:sparkline>
            <x14:sparkline>
              <xm:f>Лист1!BQ474:BQ474</xm:f>
              <xm:sqref>BR474</xm:sqref>
            </x14:sparkline>
            <x14:sparkline>
              <xm:f>Лист1!BQ475:BQ475</xm:f>
              <xm:sqref>BR475</xm:sqref>
            </x14:sparkline>
            <x14:sparkline>
              <xm:f>Лист1!BQ476:BQ476</xm:f>
              <xm:sqref>BR476</xm:sqref>
            </x14:sparkline>
            <x14:sparkline>
              <xm:f>Лист1!BQ477:BQ477</xm:f>
              <xm:sqref>BR477</xm:sqref>
            </x14:sparkline>
            <x14:sparkline>
              <xm:f>Лист1!BQ478:BQ478</xm:f>
              <xm:sqref>BR478</xm:sqref>
            </x14:sparkline>
            <x14:sparkline>
              <xm:f>Лист1!BQ479:BQ479</xm:f>
              <xm:sqref>BR479</xm:sqref>
            </x14:sparkline>
            <x14:sparkline>
              <xm:f>Лист1!BQ480:BQ480</xm:f>
              <xm:sqref>BR480</xm:sqref>
            </x14:sparkline>
            <x14:sparkline>
              <xm:f>Лист1!BQ481:BQ481</xm:f>
              <xm:sqref>BR481</xm:sqref>
            </x14:sparkline>
            <x14:sparkline>
              <xm:f>Лист1!BQ482:BQ482</xm:f>
              <xm:sqref>BR482</xm:sqref>
            </x14:sparkline>
            <x14:sparkline>
              <xm:f>Лист1!BQ483:BQ483</xm:f>
              <xm:sqref>BR483</xm:sqref>
            </x14:sparkline>
            <x14:sparkline>
              <xm:f>Лист1!BQ484:BQ484</xm:f>
              <xm:sqref>BR484</xm:sqref>
            </x14:sparkline>
            <x14:sparkline>
              <xm:f>Лист1!BQ485:BQ485</xm:f>
              <xm:sqref>BR485</xm:sqref>
            </x14:sparkline>
            <x14:sparkline>
              <xm:f>Лист1!BQ486:BQ486</xm:f>
              <xm:sqref>BR486</xm:sqref>
            </x14:sparkline>
            <x14:sparkline>
              <xm:f>Лист1!BQ487:BQ487</xm:f>
              <xm:sqref>BR487</xm:sqref>
            </x14:sparkline>
            <x14:sparkline>
              <xm:f>Лист1!BQ488:BQ488</xm:f>
              <xm:sqref>BR488</xm:sqref>
            </x14:sparkline>
            <x14:sparkline>
              <xm:f>Лист1!BQ489:BQ489</xm:f>
              <xm:sqref>BR489</xm:sqref>
            </x14:sparkline>
            <x14:sparkline>
              <xm:f>Лист1!BQ490:BQ490</xm:f>
              <xm:sqref>BR490</xm:sqref>
            </x14:sparkline>
            <x14:sparkline>
              <xm:f>Лист1!BQ491:BQ491</xm:f>
              <xm:sqref>BR491</xm:sqref>
            </x14:sparkline>
            <x14:sparkline>
              <xm:f>Лист1!BQ492:BQ492</xm:f>
              <xm:sqref>BR492</xm:sqref>
            </x14:sparkline>
            <x14:sparkline>
              <xm:f>Лист1!BQ493:BQ493</xm:f>
              <xm:sqref>BR493</xm:sqref>
            </x14:sparkline>
            <x14:sparkline>
              <xm:f>Лист1!BQ494:BQ494</xm:f>
              <xm:sqref>BR494</xm:sqref>
            </x14:sparkline>
            <x14:sparkline>
              <xm:f>Лист1!BQ495:BQ495</xm:f>
              <xm:sqref>BR495</xm:sqref>
            </x14:sparkline>
            <x14:sparkline>
              <xm:f>Лист1!BQ496:BQ496</xm:f>
              <xm:sqref>BR496</xm:sqref>
            </x14:sparkline>
            <x14:sparkline>
              <xm:f>Лист1!BQ497:BQ497</xm:f>
              <xm:sqref>BR497</xm:sqref>
            </x14:sparkline>
            <x14:sparkline>
              <xm:f>Лист1!BQ498:BQ498</xm:f>
              <xm:sqref>BR498</xm:sqref>
            </x14:sparkline>
            <x14:sparkline>
              <xm:f>Лист1!BQ499:BQ499</xm:f>
              <xm:sqref>BR499</xm:sqref>
            </x14:sparkline>
            <x14:sparkline>
              <xm:f>Лист1!BQ500:BQ500</xm:f>
              <xm:sqref>BR500</xm:sqref>
            </x14:sparkline>
            <x14:sparkline>
              <xm:f>Лист1!BQ501:BQ501</xm:f>
              <xm:sqref>BR501</xm:sqref>
            </x14:sparkline>
            <x14:sparkline>
              <xm:f>Лист1!BQ502:BQ502</xm:f>
              <xm:sqref>BR502</xm:sqref>
            </x14:sparkline>
            <x14:sparkline>
              <xm:f>Лист1!BQ503:BQ503</xm:f>
              <xm:sqref>BR503</xm:sqref>
            </x14:sparkline>
            <x14:sparkline>
              <xm:f>Лист1!BQ504:BQ504</xm:f>
              <xm:sqref>BR504</xm:sqref>
            </x14:sparkline>
            <x14:sparkline>
              <xm:f>Лист1!BQ505:BQ505</xm:f>
              <xm:sqref>BR505</xm:sqref>
            </x14:sparkline>
            <x14:sparkline>
              <xm:f>Лист1!BQ506:BQ506</xm:f>
              <xm:sqref>BR506</xm:sqref>
            </x14:sparkline>
            <x14:sparkline>
              <xm:f>Лист1!BQ507:BQ507</xm:f>
              <xm:sqref>BR507</xm:sqref>
            </x14:sparkline>
            <x14:sparkline>
              <xm:f>Лист1!BQ508:BQ508</xm:f>
              <xm:sqref>BR508</xm:sqref>
            </x14:sparkline>
            <x14:sparkline>
              <xm:f>Лист1!BQ509:BQ509</xm:f>
              <xm:sqref>BR509</xm:sqref>
            </x14:sparkline>
            <x14:sparkline>
              <xm:f>Лист1!BQ510:BQ510</xm:f>
              <xm:sqref>BR510</xm:sqref>
            </x14:sparkline>
            <x14:sparkline>
              <xm:f>Лист1!BQ511:BQ511</xm:f>
              <xm:sqref>BR511</xm:sqref>
            </x14:sparkline>
            <x14:sparkline>
              <xm:f>Лист1!BQ512:BQ512</xm:f>
              <xm:sqref>BR512</xm:sqref>
            </x14:sparkline>
            <x14:sparkline>
              <xm:f>Лист1!BQ513:BQ513</xm:f>
              <xm:sqref>BR513</xm:sqref>
            </x14:sparkline>
            <x14:sparkline>
              <xm:f>Лист1!BQ514:BQ514</xm:f>
              <xm:sqref>BR514</xm:sqref>
            </x14:sparkline>
            <x14:sparkline>
              <xm:f>Лист1!BQ515:BQ515</xm:f>
              <xm:sqref>BR515</xm:sqref>
            </x14:sparkline>
            <x14:sparkline>
              <xm:f>Лист1!BQ516:BQ516</xm:f>
              <xm:sqref>BR516</xm:sqref>
            </x14:sparkline>
            <x14:sparkline>
              <xm:f>Лист1!BQ517:BQ517</xm:f>
              <xm:sqref>BR517</xm:sqref>
            </x14:sparkline>
            <x14:sparkline>
              <xm:f>Лист1!BQ518:BQ518</xm:f>
              <xm:sqref>BR518</xm:sqref>
            </x14:sparkline>
            <x14:sparkline>
              <xm:f>Лист1!BQ519:BQ519</xm:f>
              <xm:sqref>BR519</xm:sqref>
            </x14:sparkline>
            <x14:sparkline>
              <xm:f>Лист1!BQ520:BQ520</xm:f>
              <xm:sqref>BR520</xm:sqref>
            </x14:sparkline>
            <x14:sparkline>
              <xm:f>Лист1!BQ521:BQ521</xm:f>
              <xm:sqref>BR521</xm:sqref>
            </x14:sparkline>
            <x14:sparkline>
              <xm:f>Лист1!BQ522:BQ522</xm:f>
              <xm:sqref>BR522</xm:sqref>
            </x14:sparkline>
            <x14:sparkline>
              <xm:f>Лист1!BQ523:BQ523</xm:f>
              <xm:sqref>BR523</xm:sqref>
            </x14:sparkline>
            <x14:sparkline>
              <xm:f>Лист1!BQ524:BQ524</xm:f>
              <xm:sqref>BR524</xm:sqref>
            </x14:sparkline>
            <x14:sparkline>
              <xm:f>Лист1!BQ525:BQ525</xm:f>
              <xm:sqref>BR525</xm:sqref>
            </x14:sparkline>
            <x14:sparkline>
              <xm:f>Лист1!BQ526:BQ526</xm:f>
              <xm:sqref>BR526</xm:sqref>
            </x14:sparkline>
            <x14:sparkline>
              <xm:f>Лист1!BQ527:BQ527</xm:f>
              <xm:sqref>BR527</xm:sqref>
            </x14:sparkline>
            <x14:sparkline>
              <xm:f>Лист1!BQ528:BQ528</xm:f>
              <xm:sqref>BR528</xm:sqref>
            </x14:sparkline>
            <x14:sparkline>
              <xm:f>Лист1!BQ529:BQ529</xm:f>
              <xm:sqref>BR529</xm:sqref>
            </x14:sparkline>
            <x14:sparkline>
              <xm:f>Лист1!BQ530:BQ530</xm:f>
              <xm:sqref>BR530</xm:sqref>
            </x14:sparkline>
            <x14:sparkline>
              <xm:f>Лист1!BQ531:BQ531</xm:f>
              <xm:sqref>BR531</xm:sqref>
            </x14:sparkline>
            <x14:sparkline>
              <xm:f>Лист1!BQ532:BQ532</xm:f>
              <xm:sqref>BR532</xm:sqref>
            </x14:sparkline>
            <x14:sparkline>
              <xm:f>Лист1!BQ533:BQ533</xm:f>
              <xm:sqref>BR533</xm:sqref>
            </x14:sparkline>
            <x14:sparkline>
              <xm:f>Лист1!BQ534:BQ534</xm:f>
              <xm:sqref>BR534</xm:sqref>
            </x14:sparkline>
            <x14:sparkline>
              <xm:f>Лист1!BQ535:BQ535</xm:f>
              <xm:sqref>BR535</xm:sqref>
            </x14:sparkline>
            <x14:sparkline>
              <xm:f>Лист1!BQ536:BQ536</xm:f>
              <xm:sqref>BR536</xm:sqref>
            </x14:sparkline>
            <x14:sparkline>
              <xm:f>Лист1!BQ537:BQ537</xm:f>
              <xm:sqref>BR537</xm:sqref>
            </x14:sparkline>
            <x14:sparkline>
              <xm:f>Лист1!BQ538:BQ538</xm:f>
              <xm:sqref>BR538</xm:sqref>
            </x14:sparkline>
            <x14:sparkline>
              <xm:f>Лист1!BQ539:BQ539</xm:f>
              <xm:sqref>BR539</xm:sqref>
            </x14:sparkline>
            <x14:sparkline>
              <xm:f>Лист1!BQ540:BQ540</xm:f>
              <xm:sqref>BR540</xm:sqref>
            </x14:sparkline>
            <x14:sparkline>
              <xm:f>Лист1!BQ541:BQ541</xm:f>
              <xm:sqref>BR541</xm:sqref>
            </x14:sparkline>
            <x14:sparkline>
              <xm:f>Лист1!BQ542:BQ542</xm:f>
              <xm:sqref>BR542</xm:sqref>
            </x14:sparkline>
            <x14:sparkline>
              <xm:f>Лист1!BQ543:BQ543</xm:f>
              <xm:sqref>BR543</xm:sqref>
            </x14:sparkline>
            <x14:sparkline>
              <xm:f>Лист1!BQ544:BQ544</xm:f>
              <xm:sqref>BR544</xm:sqref>
            </x14:sparkline>
            <x14:sparkline>
              <xm:f>Лист1!BQ545:BQ545</xm:f>
              <xm:sqref>BR545</xm:sqref>
            </x14:sparkline>
            <x14:sparkline>
              <xm:f>Лист1!BQ546:BQ546</xm:f>
              <xm:sqref>BR546</xm:sqref>
            </x14:sparkline>
            <x14:sparkline>
              <xm:f>Лист1!BQ547:BQ547</xm:f>
              <xm:sqref>BR547</xm:sqref>
            </x14:sparkline>
            <x14:sparkline>
              <xm:f>Лист1!BQ548:BQ548</xm:f>
              <xm:sqref>BR548</xm:sqref>
            </x14:sparkline>
            <x14:sparkline>
              <xm:f>Лист1!BQ549:BQ549</xm:f>
              <xm:sqref>BR549</xm:sqref>
            </x14:sparkline>
            <x14:sparkline>
              <xm:f>Лист1!BQ550:BQ550</xm:f>
              <xm:sqref>BR550</xm:sqref>
            </x14:sparkline>
            <x14:sparkline>
              <xm:f>Лист1!BQ551:BQ551</xm:f>
              <xm:sqref>BR551</xm:sqref>
            </x14:sparkline>
            <x14:sparkline>
              <xm:f>Лист1!BQ552:BQ552</xm:f>
              <xm:sqref>BR552</xm:sqref>
            </x14:sparkline>
            <x14:sparkline>
              <xm:f>Лист1!BQ553:BQ553</xm:f>
              <xm:sqref>BR553</xm:sqref>
            </x14:sparkline>
            <x14:sparkline>
              <xm:f>Лист1!BQ554:BQ554</xm:f>
              <xm:sqref>BR554</xm:sqref>
            </x14:sparkline>
            <x14:sparkline>
              <xm:f>Лист1!BQ555:BQ555</xm:f>
              <xm:sqref>BR555</xm:sqref>
            </x14:sparkline>
            <x14:sparkline>
              <xm:f>Лист1!BQ556:BQ556</xm:f>
              <xm:sqref>BR556</xm:sqref>
            </x14:sparkline>
            <x14:sparkline>
              <xm:f>Лист1!BQ557:BQ557</xm:f>
              <xm:sqref>BR557</xm:sqref>
            </x14:sparkline>
            <x14:sparkline>
              <xm:f>Лист1!BQ558:BQ558</xm:f>
              <xm:sqref>BR558</xm:sqref>
            </x14:sparkline>
            <x14:sparkline>
              <xm:f>Лист1!BQ559:BQ559</xm:f>
              <xm:sqref>BR559</xm:sqref>
            </x14:sparkline>
            <x14:sparkline>
              <xm:f>Лист1!BQ560:BQ560</xm:f>
              <xm:sqref>BR560</xm:sqref>
            </x14:sparkline>
            <x14:sparkline>
              <xm:f>Лист1!BQ561:BQ561</xm:f>
              <xm:sqref>BR561</xm:sqref>
            </x14:sparkline>
            <x14:sparkline>
              <xm:f>Лист1!BQ562:BQ562</xm:f>
              <xm:sqref>BR562</xm:sqref>
            </x14:sparkline>
            <x14:sparkline>
              <xm:f>Лист1!BQ563:BQ563</xm:f>
              <xm:sqref>BR563</xm:sqref>
            </x14:sparkline>
            <x14:sparkline>
              <xm:f>Лист1!BQ564:BQ564</xm:f>
              <xm:sqref>BR564</xm:sqref>
            </x14:sparkline>
            <x14:sparkline>
              <xm:f>Лист1!BQ565:BQ565</xm:f>
              <xm:sqref>BR565</xm:sqref>
            </x14:sparkline>
            <x14:sparkline>
              <xm:f>Лист1!BQ566:BQ566</xm:f>
              <xm:sqref>BR566</xm:sqref>
            </x14:sparkline>
            <x14:sparkline>
              <xm:f>Лист1!BQ567:BQ567</xm:f>
              <xm:sqref>BR567</xm:sqref>
            </x14:sparkline>
            <x14:sparkline>
              <xm:f>Лист1!BQ568:BQ568</xm:f>
              <xm:sqref>BR568</xm:sqref>
            </x14:sparkline>
            <x14:sparkline>
              <xm:f>Лист1!BQ569:BQ569</xm:f>
              <xm:sqref>BR569</xm:sqref>
            </x14:sparkline>
            <x14:sparkline>
              <xm:f>Лист1!BQ570:BQ570</xm:f>
              <xm:sqref>BR570</xm:sqref>
            </x14:sparkline>
            <x14:sparkline>
              <xm:f>Лист1!BQ571:BQ571</xm:f>
              <xm:sqref>BR571</xm:sqref>
            </x14:sparkline>
            <x14:sparkline>
              <xm:f>Лист1!BQ572:BQ572</xm:f>
              <xm:sqref>BR572</xm:sqref>
            </x14:sparkline>
            <x14:sparkline>
              <xm:f>Лист1!BQ573:BQ573</xm:f>
              <xm:sqref>BR573</xm:sqref>
            </x14:sparkline>
            <x14:sparkline>
              <xm:f>Лист1!BQ574:BQ574</xm:f>
              <xm:sqref>BR574</xm:sqref>
            </x14:sparkline>
            <x14:sparkline>
              <xm:f>Лист1!BQ575:BQ575</xm:f>
              <xm:sqref>BR575</xm:sqref>
            </x14:sparkline>
            <x14:sparkline>
              <xm:f>Лист1!BQ576:BQ576</xm:f>
              <xm:sqref>BR576</xm:sqref>
            </x14:sparkline>
            <x14:sparkline>
              <xm:f>Лист1!BQ577:BQ577</xm:f>
              <xm:sqref>BR577</xm:sqref>
            </x14:sparkline>
            <x14:sparkline>
              <xm:f>Лист1!BQ578:BQ578</xm:f>
              <xm:sqref>BR578</xm:sqref>
            </x14:sparkline>
            <x14:sparkline>
              <xm:f>Лист1!BQ579:BQ579</xm:f>
              <xm:sqref>BR579</xm:sqref>
            </x14:sparkline>
            <x14:sparkline>
              <xm:f>Лист1!BQ580:BQ580</xm:f>
              <xm:sqref>BR580</xm:sqref>
            </x14:sparkline>
            <x14:sparkline>
              <xm:f>Лист1!BQ581:BQ581</xm:f>
              <xm:sqref>BR581</xm:sqref>
            </x14:sparkline>
            <x14:sparkline>
              <xm:f>Лист1!BQ582:BQ582</xm:f>
              <xm:sqref>BR582</xm:sqref>
            </x14:sparkline>
            <x14:sparkline>
              <xm:f>Лист1!BQ583:BQ583</xm:f>
              <xm:sqref>BR583</xm:sqref>
            </x14:sparkline>
            <x14:sparkline>
              <xm:f>Лист1!BQ584:BQ584</xm:f>
              <xm:sqref>BR584</xm:sqref>
            </x14:sparkline>
            <x14:sparkline>
              <xm:f>Лист1!BQ585:BQ585</xm:f>
              <xm:sqref>BR585</xm:sqref>
            </x14:sparkline>
            <x14:sparkline>
              <xm:f>Лист1!BQ586:BQ586</xm:f>
              <xm:sqref>BR586</xm:sqref>
            </x14:sparkline>
            <x14:sparkline>
              <xm:f>Лист1!BQ587:BQ587</xm:f>
              <xm:sqref>BR587</xm:sqref>
            </x14:sparkline>
            <x14:sparkline>
              <xm:f>Лист1!BQ588:BQ588</xm:f>
              <xm:sqref>BR588</xm:sqref>
            </x14:sparkline>
            <x14:sparkline>
              <xm:f>Лист1!BQ589:BQ589</xm:f>
              <xm:sqref>BR589</xm:sqref>
            </x14:sparkline>
            <x14:sparkline>
              <xm:f>Лист1!BQ590:BQ590</xm:f>
              <xm:sqref>BR590</xm:sqref>
            </x14:sparkline>
            <x14:sparkline>
              <xm:f>Лист1!BQ591:BQ591</xm:f>
              <xm:sqref>BR591</xm:sqref>
            </x14:sparkline>
            <x14:sparkline>
              <xm:f>Лист1!BQ592:BQ592</xm:f>
              <xm:sqref>BR592</xm:sqref>
            </x14:sparkline>
            <x14:sparkline>
              <xm:f>Лист1!BQ593:BQ593</xm:f>
              <xm:sqref>BR593</xm:sqref>
            </x14:sparkline>
            <x14:sparkline>
              <xm:f>Лист1!BQ594:BQ594</xm:f>
              <xm:sqref>BR594</xm:sqref>
            </x14:sparkline>
            <x14:sparkline>
              <xm:f>Лист1!BQ595:BQ595</xm:f>
              <xm:sqref>BR595</xm:sqref>
            </x14:sparkline>
            <x14:sparkline>
              <xm:f>Лист1!BQ596:BQ596</xm:f>
              <xm:sqref>BR596</xm:sqref>
            </x14:sparkline>
            <x14:sparkline>
              <xm:f>Лист1!BQ597:BQ597</xm:f>
              <xm:sqref>BR597</xm:sqref>
            </x14:sparkline>
            <x14:sparkline>
              <xm:f>Лист1!BQ598:BQ598</xm:f>
              <xm:sqref>BR598</xm:sqref>
            </x14:sparkline>
            <x14:sparkline>
              <xm:f>Лист1!BQ599:BQ599</xm:f>
              <xm:sqref>BR599</xm:sqref>
            </x14:sparkline>
            <x14:sparkline>
              <xm:f>Лист1!BQ600:BQ600</xm:f>
              <xm:sqref>BR600</xm:sqref>
            </x14:sparkline>
            <x14:sparkline>
              <xm:f>Лист1!BQ601:BQ601</xm:f>
              <xm:sqref>BR601</xm:sqref>
            </x14:sparkline>
            <x14:sparkline>
              <xm:f>Лист1!BQ602:BQ602</xm:f>
              <xm:sqref>BR602</xm:sqref>
            </x14:sparkline>
            <x14:sparkline>
              <xm:f>Лист1!BQ603:BQ603</xm:f>
              <xm:sqref>BR603</xm:sqref>
            </x14:sparkline>
            <x14:sparkline>
              <xm:f>Лист1!BQ604:BQ604</xm:f>
              <xm:sqref>BR604</xm:sqref>
            </x14:sparkline>
            <x14:sparkline>
              <xm:f>Лист1!BQ605:BQ605</xm:f>
              <xm:sqref>BR605</xm:sqref>
            </x14:sparkline>
            <x14:sparkline>
              <xm:f>Лист1!BQ606:BQ606</xm:f>
              <xm:sqref>BR606</xm:sqref>
            </x14:sparkline>
            <x14:sparkline>
              <xm:f>Лист1!BQ607:BQ607</xm:f>
              <xm:sqref>BR607</xm:sqref>
            </x14:sparkline>
            <x14:sparkline>
              <xm:f>Лист1!BQ608:BQ608</xm:f>
              <xm:sqref>BR608</xm:sqref>
            </x14:sparkline>
            <x14:sparkline>
              <xm:f>Лист1!BQ609:BQ609</xm:f>
              <xm:sqref>BR609</xm:sqref>
            </x14:sparkline>
            <x14:sparkline>
              <xm:f>Лист1!BQ610:BQ610</xm:f>
              <xm:sqref>BR610</xm:sqref>
            </x14:sparkline>
            <x14:sparkline>
              <xm:f>Лист1!BQ611:BQ611</xm:f>
              <xm:sqref>BR611</xm:sqref>
            </x14:sparkline>
            <x14:sparkline>
              <xm:f>Лист1!BQ612:BQ612</xm:f>
              <xm:sqref>BR612</xm:sqref>
            </x14:sparkline>
            <x14:sparkline>
              <xm:f>Лист1!BQ613:BQ613</xm:f>
              <xm:sqref>BR613</xm:sqref>
            </x14:sparkline>
            <x14:sparkline>
              <xm:f>Лист1!BQ614:BQ614</xm:f>
              <xm:sqref>BR614</xm:sqref>
            </x14:sparkline>
            <x14:sparkline>
              <xm:f>Лист1!BQ615:BQ615</xm:f>
              <xm:sqref>BR615</xm:sqref>
            </x14:sparkline>
            <x14:sparkline>
              <xm:f>Лист1!BQ616:BQ616</xm:f>
              <xm:sqref>BR616</xm:sqref>
            </x14:sparkline>
            <x14:sparkline>
              <xm:f>Лист1!BQ617:BQ617</xm:f>
              <xm:sqref>BR617</xm:sqref>
            </x14:sparkline>
            <x14:sparkline>
              <xm:f>Лист1!BQ618:BQ618</xm:f>
              <xm:sqref>BR618</xm:sqref>
            </x14:sparkline>
            <x14:sparkline>
              <xm:f>Лист1!BQ619:BQ619</xm:f>
              <xm:sqref>BR619</xm:sqref>
            </x14:sparkline>
            <x14:sparkline>
              <xm:f>Лист1!BQ620:BQ620</xm:f>
              <xm:sqref>BR620</xm:sqref>
            </x14:sparkline>
            <x14:sparkline>
              <xm:f>Лист1!BQ621:BQ621</xm:f>
              <xm:sqref>BR621</xm:sqref>
            </x14:sparkline>
            <x14:sparkline>
              <xm:f>Лист1!BQ622:BQ622</xm:f>
              <xm:sqref>BR622</xm:sqref>
            </x14:sparkline>
            <x14:sparkline>
              <xm:f>Лист1!BQ623:BQ623</xm:f>
              <xm:sqref>BR623</xm:sqref>
            </x14:sparkline>
            <x14:sparkline>
              <xm:f>Лист1!BQ624:BQ624</xm:f>
              <xm:sqref>BR624</xm:sqref>
            </x14:sparkline>
            <x14:sparkline>
              <xm:f>Лист1!BQ625:BQ625</xm:f>
              <xm:sqref>BR625</xm:sqref>
            </x14:sparkline>
            <x14:sparkline>
              <xm:f>Лист1!BQ626:BQ626</xm:f>
              <xm:sqref>BR626</xm:sqref>
            </x14:sparkline>
            <x14:sparkline>
              <xm:f>Лист1!BQ627:BQ627</xm:f>
              <xm:sqref>BR627</xm:sqref>
            </x14:sparkline>
            <x14:sparkline>
              <xm:f>Лист1!BQ628:BQ628</xm:f>
              <xm:sqref>BR628</xm:sqref>
            </x14:sparkline>
            <x14:sparkline>
              <xm:f>Лист1!BQ629:BQ629</xm:f>
              <xm:sqref>BR629</xm:sqref>
            </x14:sparkline>
            <x14:sparkline>
              <xm:f>Лист1!BQ630:BQ630</xm:f>
              <xm:sqref>BR630</xm:sqref>
            </x14:sparkline>
            <x14:sparkline>
              <xm:f>Лист1!BQ631:BQ631</xm:f>
              <xm:sqref>BR631</xm:sqref>
            </x14:sparkline>
            <x14:sparkline>
              <xm:f>Лист1!BQ632:BQ632</xm:f>
              <xm:sqref>BR632</xm:sqref>
            </x14:sparkline>
            <x14:sparkline>
              <xm:f>Лист1!BQ633:BQ633</xm:f>
              <xm:sqref>BR633</xm:sqref>
            </x14:sparkline>
            <x14:sparkline>
              <xm:f>Лист1!BQ634:BQ634</xm:f>
              <xm:sqref>BR634</xm:sqref>
            </x14:sparkline>
            <x14:sparkline>
              <xm:f>Лист1!BQ635:BQ635</xm:f>
              <xm:sqref>BR635</xm:sqref>
            </x14:sparkline>
            <x14:sparkline>
              <xm:f>Лист1!BQ636:BQ636</xm:f>
              <xm:sqref>BR636</xm:sqref>
            </x14:sparkline>
            <x14:sparkline>
              <xm:f>Лист1!BQ637:BQ637</xm:f>
              <xm:sqref>BR637</xm:sqref>
            </x14:sparkline>
            <x14:sparkline>
              <xm:f>Лист1!BQ638:BQ638</xm:f>
              <xm:sqref>BR638</xm:sqref>
            </x14:sparkline>
            <x14:sparkline>
              <xm:f>Лист1!BQ639:BQ639</xm:f>
              <xm:sqref>BR639</xm:sqref>
            </x14:sparkline>
            <x14:sparkline>
              <xm:f>Лист1!BQ640:BQ640</xm:f>
              <xm:sqref>BR640</xm:sqref>
            </x14:sparkline>
            <x14:sparkline>
              <xm:f>Лист1!BQ641:BQ641</xm:f>
              <xm:sqref>BR641</xm:sqref>
            </x14:sparkline>
            <x14:sparkline>
              <xm:f>Лист1!BQ642:BQ642</xm:f>
              <xm:sqref>BR642</xm:sqref>
            </x14:sparkline>
            <x14:sparkline>
              <xm:f>Лист1!BQ643:BQ643</xm:f>
              <xm:sqref>BR643</xm:sqref>
            </x14:sparkline>
            <x14:sparkline>
              <xm:f>Лист1!BQ644:BQ644</xm:f>
              <xm:sqref>BR644</xm:sqref>
            </x14:sparkline>
            <x14:sparkline>
              <xm:f>Лист1!BQ645:BQ645</xm:f>
              <xm:sqref>BR645</xm:sqref>
            </x14:sparkline>
            <x14:sparkline>
              <xm:f>Лист1!BQ646:BQ646</xm:f>
              <xm:sqref>BR646</xm:sqref>
            </x14:sparkline>
            <x14:sparkline>
              <xm:f>Лист1!BQ647:BQ647</xm:f>
              <xm:sqref>BR647</xm:sqref>
            </x14:sparkline>
            <x14:sparkline>
              <xm:f>Лист1!BQ648:BQ648</xm:f>
              <xm:sqref>BR648</xm:sqref>
            </x14:sparkline>
            <x14:sparkline>
              <xm:f>Лист1!BQ649:BQ649</xm:f>
              <xm:sqref>BR649</xm:sqref>
            </x14:sparkline>
            <x14:sparkline>
              <xm:f>Лист1!BQ650:BQ650</xm:f>
              <xm:sqref>BR650</xm:sqref>
            </x14:sparkline>
            <x14:sparkline>
              <xm:f>Лист1!BQ651:BQ651</xm:f>
              <xm:sqref>BR651</xm:sqref>
            </x14:sparkline>
            <x14:sparkline>
              <xm:f>Лист1!BQ652:BQ652</xm:f>
              <xm:sqref>BR652</xm:sqref>
            </x14:sparkline>
            <x14:sparkline>
              <xm:f>Лист1!BQ653:BQ653</xm:f>
              <xm:sqref>BR653</xm:sqref>
            </x14:sparkline>
            <x14:sparkline>
              <xm:f>Лист1!BQ654:BQ654</xm:f>
              <xm:sqref>BR654</xm:sqref>
            </x14:sparkline>
            <x14:sparkline>
              <xm:f>Лист1!BQ655:BQ655</xm:f>
              <xm:sqref>BR655</xm:sqref>
            </x14:sparkline>
            <x14:sparkline>
              <xm:f>Лист1!BQ656:BQ656</xm:f>
              <xm:sqref>BR656</xm:sqref>
            </x14:sparkline>
            <x14:sparkline>
              <xm:f>Лист1!BQ657:BQ657</xm:f>
              <xm:sqref>BR657</xm:sqref>
            </x14:sparkline>
            <x14:sparkline>
              <xm:f>Лист1!BQ658:BQ658</xm:f>
              <xm:sqref>BR658</xm:sqref>
            </x14:sparkline>
            <x14:sparkline>
              <xm:f>Лист1!BQ659:BQ659</xm:f>
              <xm:sqref>BR659</xm:sqref>
            </x14:sparkline>
            <x14:sparkline>
              <xm:f>Лист1!BQ660:BQ660</xm:f>
              <xm:sqref>BR660</xm:sqref>
            </x14:sparkline>
            <x14:sparkline>
              <xm:f>Лист1!BQ661:BQ661</xm:f>
              <xm:sqref>BR661</xm:sqref>
            </x14:sparkline>
            <x14:sparkline>
              <xm:f>Лист1!BQ662:BQ662</xm:f>
              <xm:sqref>BR662</xm:sqref>
            </x14:sparkline>
            <x14:sparkline>
              <xm:f>Лист1!BQ663:BQ663</xm:f>
              <xm:sqref>BR663</xm:sqref>
            </x14:sparkline>
            <x14:sparkline>
              <xm:f>Лист1!BQ664:BQ664</xm:f>
              <xm:sqref>BR664</xm:sqref>
            </x14:sparkline>
            <x14:sparkline>
              <xm:f>Лист1!BQ665:BQ665</xm:f>
              <xm:sqref>BR665</xm:sqref>
            </x14:sparkline>
            <x14:sparkline>
              <xm:f>Лист1!BQ666:BQ666</xm:f>
              <xm:sqref>BR666</xm:sqref>
            </x14:sparkline>
            <x14:sparkline>
              <xm:f>Лист1!BQ667:BQ667</xm:f>
              <xm:sqref>BR667</xm:sqref>
            </x14:sparkline>
            <x14:sparkline>
              <xm:f>Лист1!BQ668:BQ668</xm:f>
              <xm:sqref>BR668</xm:sqref>
            </x14:sparkline>
            <x14:sparkline>
              <xm:f>Лист1!BQ669:BQ669</xm:f>
              <xm:sqref>BR669</xm:sqref>
            </x14:sparkline>
            <x14:sparkline>
              <xm:f>Лист1!BQ670:BQ670</xm:f>
              <xm:sqref>BR670</xm:sqref>
            </x14:sparkline>
            <x14:sparkline>
              <xm:f>Лист1!BQ671:BQ671</xm:f>
              <xm:sqref>BR671</xm:sqref>
            </x14:sparkline>
            <x14:sparkline>
              <xm:f>Лист1!BQ672:BQ672</xm:f>
              <xm:sqref>BR672</xm:sqref>
            </x14:sparkline>
            <x14:sparkline>
              <xm:f>Лист1!BQ673:BQ673</xm:f>
              <xm:sqref>BR673</xm:sqref>
            </x14:sparkline>
            <x14:sparkline>
              <xm:f>Лист1!BQ674:BQ674</xm:f>
              <xm:sqref>BR674</xm:sqref>
            </x14:sparkline>
            <x14:sparkline>
              <xm:f>Лист1!BQ675:BQ675</xm:f>
              <xm:sqref>BR675</xm:sqref>
            </x14:sparkline>
            <x14:sparkline>
              <xm:f>Лист1!BQ676:BQ676</xm:f>
              <xm:sqref>BR676</xm:sqref>
            </x14:sparkline>
            <x14:sparkline>
              <xm:f>Лист1!BQ677:BQ677</xm:f>
              <xm:sqref>BR677</xm:sqref>
            </x14:sparkline>
            <x14:sparkline>
              <xm:f>Лист1!BQ678:BQ678</xm:f>
              <xm:sqref>BR678</xm:sqref>
            </x14:sparkline>
            <x14:sparkline>
              <xm:f>Лист1!BQ679:BQ679</xm:f>
              <xm:sqref>BR679</xm:sqref>
            </x14:sparkline>
            <x14:sparkline>
              <xm:f>Лист1!BQ680:BQ680</xm:f>
              <xm:sqref>BR680</xm:sqref>
            </x14:sparkline>
            <x14:sparkline>
              <xm:f>Лист1!BQ681:BQ681</xm:f>
              <xm:sqref>BR681</xm:sqref>
            </x14:sparkline>
            <x14:sparkline>
              <xm:f>Лист1!BQ682:BQ682</xm:f>
              <xm:sqref>BR682</xm:sqref>
            </x14:sparkline>
            <x14:sparkline>
              <xm:f>Лист1!BQ683:BQ683</xm:f>
              <xm:sqref>BR683</xm:sqref>
            </x14:sparkline>
            <x14:sparkline>
              <xm:f>Лист1!BQ684:BQ684</xm:f>
              <xm:sqref>BR684</xm:sqref>
            </x14:sparkline>
            <x14:sparkline>
              <xm:f>Лист1!BQ685:BQ685</xm:f>
              <xm:sqref>BR685</xm:sqref>
            </x14:sparkline>
            <x14:sparkline>
              <xm:f>Лист1!BQ686:BQ686</xm:f>
              <xm:sqref>BR686</xm:sqref>
            </x14:sparkline>
            <x14:sparkline>
              <xm:f>Лист1!BQ687:BQ687</xm:f>
              <xm:sqref>BR687</xm:sqref>
            </x14:sparkline>
            <x14:sparkline>
              <xm:f>Лист1!BQ688:BQ688</xm:f>
              <xm:sqref>BR688</xm:sqref>
            </x14:sparkline>
            <x14:sparkline>
              <xm:f>Лист1!BQ689:BQ689</xm:f>
              <xm:sqref>BR689</xm:sqref>
            </x14:sparkline>
            <x14:sparkline>
              <xm:f>Лист1!BQ690:BQ690</xm:f>
              <xm:sqref>BR690</xm:sqref>
            </x14:sparkline>
            <x14:sparkline>
              <xm:f>Лист1!BQ691:BQ691</xm:f>
              <xm:sqref>BR691</xm:sqref>
            </x14:sparkline>
            <x14:sparkline>
              <xm:f>Лист1!BQ692:BQ692</xm:f>
              <xm:sqref>BR692</xm:sqref>
            </x14:sparkline>
            <x14:sparkline>
              <xm:f>Лист1!BQ693:BQ693</xm:f>
              <xm:sqref>BR693</xm:sqref>
            </x14:sparkline>
            <x14:sparkline>
              <xm:f>Лист1!BQ694:BQ694</xm:f>
              <xm:sqref>BR694</xm:sqref>
            </x14:sparkline>
            <x14:sparkline>
              <xm:f>Лист1!BQ695:BQ695</xm:f>
              <xm:sqref>BR695</xm:sqref>
            </x14:sparkline>
            <x14:sparkline>
              <xm:f>Лист1!BQ696:BQ696</xm:f>
              <xm:sqref>BR696</xm:sqref>
            </x14:sparkline>
            <x14:sparkline>
              <xm:f>Лист1!BQ697:BQ697</xm:f>
              <xm:sqref>BR697</xm:sqref>
            </x14:sparkline>
            <x14:sparkline>
              <xm:f>Лист1!BQ698:BQ698</xm:f>
              <xm:sqref>BR698</xm:sqref>
            </x14:sparkline>
            <x14:sparkline>
              <xm:f>Лист1!BQ699:BQ699</xm:f>
              <xm:sqref>BR699</xm:sqref>
            </x14:sparkline>
            <x14:sparkline>
              <xm:f>Лист1!BQ700:BQ700</xm:f>
              <xm:sqref>BR700</xm:sqref>
            </x14:sparkline>
            <x14:sparkline>
              <xm:f>Лист1!BQ701:BQ701</xm:f>
              <xm:sqref>BR701</xm:sqref>
            </x14:sparkline>
            <x14:sparkline>
              <xm:f>Лист1!BQ702:BQ702</xm:f>
              <xm:sqref>BR702</xm:sqref>
            </x14:sparkline>
            <x14:sparkline>
              <xm:f>Лист1!BQ703:BQ703</xm:f>
              <xm:sqref>BR703</xm:sqref>
            </x14:sparkline>
            <x14:sparkline>
              <xm:f>Лист1!BQ704:BQ704</xm:f>
              <xm:sqref>BR704</xm:sqref>
            </x14:sparkline>
            <x14:sparkline>
              <xm:f>Лист1!BQ705:BQ705</xm:f>
              <xm:sqref>BR705</xm:sqref>
            </x14:sparkline>
            <x14:sparkline>
              <xm:f>Лист1!BQ706:BQ706</xm:f>
              <xm:sqref>BR706</xm:sqref>
            </x14:sparkline>
            <x14:sparkline>
              <xm:f>Лист1!BQ707:BQ707</xm:f>
              <xm:sqref>BR707</xm:sqref>
            </x14:sparkline>
            <x14:sparkline>
              <xm:f>Лист1!BQ708:BQ708</xm:f>
              <xm:sqref>BR708</xm:sqref>
            </x14:sparkline>
            <x14:sparkline>
              <xm:f>Лист1!BQ709:BQ709</xm:f>
              <xm:sqref>BR709</xm:sqref>
            </x14:sparkline>
            <x14:sparkline>
              <xm:f>Лист1!BQ710:BQ710</xm:f>
              <xm:sqref>BR710</xm:sqref>
            </x14:sparkline>
            <x14:sparkline>
              <xm:f>Лист1!BQ711:BQ711</xm:f>
              <xm:sqref>BR711</xm:sqref>
            </x14:sparkline>
            <x14:sparkline>
              <xm:f>Лист1!BQ712:BQ712</xm:f>
              <xm:sqref>BR712</xm:sqref>
            </x14:sparkline>
            <x14:sparkline>
              <xm:f>Лист1!BQ713:BQ713</xm:f>
              <xm:sqref>BR713</xm:sqref>
            </x14:sparkline>
            <x14:sparkline>
              <xm:f>Лист1!BQ714:BQ714</xm:f>
              <xm:sqref>BR714</xm:sqref>
            </x14:sparkline>
            <x14:sparkline>
              <xm:f>Лист1!BQ715:BQ715</xm:f>
              <xm:sqref>BR715</xm:sqref>
            </x14:sparkline>
            <x14:sparkline>
              <xm:f>Лист1!BQ716:BQ716</xm:f>
              <xm:sqref>BR716</xm:sqref>
            </x14:sparkline>
            <x14:sparkline>
              <xm:f>Лист1!BQ717:BQ717</xm:f>
              <xm:sqref>BR717</xm:sqref>
            </x14:sparkline>
            <x14:sparkline>
              <xm:f>Лист1!BQ718:BQ718</xm:f>
              <xm:sqref>BR718</xm:sqref>
            </x14:sparkline>
            <x14:sparkline>
              <xm:f>Лист1!BQ719:BQ719</xm:f>
              <xm:sqref>BR719</xm:sqref>
            </x14:sparkline>
            <x14:sparkline>
              <xm:f>Лист1!BQ720:BQ720</xm:f>
              <xm:sqref>BR720</xm:sqref>
            </x14:sparkline>
            <x14:sparkline>
              <xm:f>Лист1!BQ721:BQ721</xm:f>
              <xm:sqref>BR721</xm:sqref>
            </x14:sparkline>
            <x14:sparkline>
              <xm:f>Лист1!BQ722:BQ722</xm:f>
              <xm:sqref>BR722</xm:sqref>
            </x14:sparkline>
            <x14:sparkline>
              <xm:f>Лист1!BQ723:BQ723</xm:f>
              <xm:sqref>BR723</xm:sqref>
            </x14:sparkline>
            <x14:sparkline>
              <xm:f>Лист1!BQ724:BQ724</xm:f>
              <xm:sqref>BR724</xm:sqref>
            </x14:sparkline>
            <x14:sparkline>
              <xm:f>Лист1!BQ725:BQ725</xm:f>
              <xm:sqref>BR725</xm:sqref>
            </x14:sparkline>
            <x14:sparkline>
              <xm:f>Лист1!BQ726:BQ726</xm:f>
              <xm:sqref>BR726</xm:sqref>
            </x14:sparkline>
            <x14:sparkline>
              <xm:f>Лист1!BQ727:BQ727</xm:f>
              <xm:sqref>BR727</xm:sqref>
            </x14:sparkline>
            <x14:sparkline>
              <xm:f>Лист1!BQ728:BQ728</xm:f>
              <xm:sqref>BR728</xm:sqref>
            </x14:sparkline>
            <x14:sparkline>
              <xm:f>Лист1!BQ729:BQ729</xm:f>
              <xm:sqref>BR729</xm:sqref>
            </x14:sparkline>
            <x14:sparkline>
              <xm:f>Лист1!BQ730:BQ730</xm:f>
              <xm:sqref>BR730</xm:sqref>
            </x14:sparkline>
            <x14:sparkline>
              <xm:f>Лист1!BQ731:BQ731</xm:f>
              <xm:sqref>BR731</xm:sqref>
            </x14:sparkline>
            <x14:sparkline>
              <xm:f>Лист1!BQ732:BQ732</xm:f>
              <xm:sqref>BR732</xm:sqref>
            </x14:sparkline>
            <x14:sparkline>
              <xm:f>Лист1!BQ733:BQ733</xm:f>
              <xm:sqref>BR733</xm:sqref>
            </x14:sparkline>
            <x14:sparkline>
              <xm:f>Лист1!BQ734:BQ734</xm:f>
              <xm:sqref>BR734</xm:sqref>
            </x14:sparkline>
            <x14:sparkline>
              <xm:f>Лист1!BQ735:BQ735</xm:f>
              <xm:sqref>BR735</xm:sqref>
            </x14:sparkline>
            <x14:sparkline>
              <xm:f>Лист1!BQ736:BQ736</xm:f>
              <xm:sqref>BR736</xm:sqref>
            </x14:sparkline>
            <x14:sparkline>
              <xm:f>Лист1!BQ737:BQ737</xm:f>
              <xm:sqref>BR737</xm:sqref>
            </x14:sparkline>
            <x14:sparkline>
              <xm:f>Лист1!BQ738:BQ738</xm:f>
              <xm:sqref>BR738</xm:sqref>
            </x14:sparkline>
            <x14:sparkline>
              <xm:f>Лист1!BQ739:BQ739</xm:f>
              <xm:sqref>BR739</xm:sqref>
            </x14:sparkline>
            <x14:sparkline>
              <xm:f>Лист1!BQ740:BQ740</xm:f>
              <xm:sqref>BR740</xm:sqref>
            </x14:sparkline>
            <x14:sparkline>
              <xm:f>Лист1!BQ741:BQ741</xm:f>
              <xm:sqref>BR741</xm:sqref>
            </x14:sparkline>
            <x14:sparkline>
              <xm:f>Лист1!BQ742:BQ742</xm:f>
              <xm:sqref>BR742</xm:sqref>
            </x14:sparkline>
            <x14:sparkline>
              <xm:f>Лист1!BQ743:BQ743</xm:f>
              <xm:sqref>BR743</xm:sqref>
            </x14:sparkline>
            <x14:sparkline>
              <xm:f>Лист1!BQ744:BQ744</xm:f>
              <xm:sqref>BR744</xm:sqref>
            </x14:sparkline>
            <x14:sparkline>
              <xm:f>Лист1!BQ745:BQ745</xm:f>
              <xm:sqref>BR745</xm:sqref>
            </x14:sparkline>
            <x14:sparkline>
              <xm:f>Лист1!BQ746:BQ746</xm:f>
              <xm:sqref>BR746</xm:sqref>
            </x14:sparkline>
            <x14:sparkline>
              <xm:f>Лист1!BQ747:BQ747</xm:f>
              <xm:sqref>BR747</xm:sqref>
            </x14:sparkline>
            <x14:sparkline>
              <xm:f>Лист1!BQ748:BQ748</xm:f>
              <xm:sqref>BR748</xm:sqref>
            </x14:sparkline>
            <x14:sparkline>
              <xm:f>Лист1!BQ749:BQ749</xm:f>
              <xm:sqref>BR749</xm:sqref>
            </x14:sparkline>
            <x14:sparkline>
              <xm:f>Лист1!BQ750:BQ750</xm:f>
              <xm:sqref>BR750</xm:sqref>
            </x14:sparkline>
            <x14:sparkline>
              <xm:f>Лист1!BQ751:BQ751</xm:f>
              <xm:sqref>BR751</xm:sqref>
            </x14:sparkline>
            <x14:sparkline>
              <xm:f>Лист1!BQ752:BQ752</xm:f>
              <xm:sqref>BR752</xm:sqref>
            </x14:sparkline>
            <x14:sparkline>
              <xm:f>Лист1!BQ753:BQ753</xm:f>
              <xm:sqref>BR753</xm:sqref>
            </x14:sparkline>
            <x14:sparkline>
              <xm:f>Лист1!BQ754:BQ754</xm:f>
              <xm:sqref>BR754</xm:sqref>
            </x14:sparkline>
            <x14:sparkline>
              <xm:f>Лист1!BQ755:BQ755</xm:f>
              <xm:sqref>BR755</xm:sqref>
            </x14:sparkline>
            <x14:sparkline>
              <xm:f>Лист1!BQ756:BQ756</xm:f>
              <xm:sqref>BR756</xm:sqref>
            </x14:sparkline>
            <x14:sparkline>
              <xm:f>Лист1!BQ757:BQ757</xm:f>
              <xm:sqref>BR757</xm:sqref>
            </x14:sparkline>
            <x14:sparkline>
              <xm:f>Лист1!BQ758:BQ758</xm:f>
              <xm:sqref>BR758</xm:sqref>
            </x14:sparkline>
            <x14:sparkline>
              <xm:f>Лист1!BQ759:BQ759</xm:f>
              <xm:sqref>BR759</xm:sqref>
            </x14:sparkline>
            <x14:sparkline>
              <xm:f>Лист1!BQ760:BQ760</xm:f>
              <xm:sqref>BR760</xm:sqref>
            </x14:sparkline>
            <x14:sparkline>
              <xm:f>Лист1!BQ761:BQ761</xm:f>
              <xm:sqref>BR761</xm:sqref>
            </x14:sparkline>
            <x14:sparkline>
              <xm:f>Лист1!BQ762:BQ762</xm:f>
              <xm:sqref>BR762</xm:sqref>
            </x14:sparkline>
            <x14:sparkline>
              <xm:f>Лист1!BQ763:BQ763</xm:f>
              <xm:sqref>BR763</xm:sqref>
            </x14:sparkline>
            <x14:sparkline>
              <xm:f>Лист1!BQ764:BQ764</xm:f>
              <xm:sqref>BR764</xm:sqref>
            </x14:sparkline>
            <x14:sparkline>
              <xm:f>Лист1!BQ765:BQ765</xm:f>
              <xm:sqref>BR765</xm:sqref>
            </x14:sparkline>
            <x14:sparkline>
              <xm:f>Лист1!BQ766:BQ766</xm:f>
              <xm:sqref>BR766</xm:sqref>
            </x14:sparkline>
            <x14:sparkline>
              <xm:f>Лист1!BQ767:BQ767</xm:f>
              <xm:sqref>BR767</xm:sqref>
            </x14:sparkline>
            <x14:sparkline>
              <xm:f>Лист1!BQ768:BQ768</xm:f>
              <xm:sqref>BR768</xm:sqref>
            </x14:sparkline>
            <x14:sparkline>
              <xm:f>Лист1!BQ769:BQ769</xm:f>
              <xm:sqref>BR769</xm:sqref>
            </x14:sparkline>
            <x14:sparkline>
              <xm:f>Лист1!BQ770:BQ770</xm:f>
              <xm:sqref>BR770</xm:sqref>
            </x14:sparkline>
            <x14:sparkline>
              <xm:f>Лист1!BQ771:BQ771</xm:f>
              <xm:sqref>BR771</xm:sqref>
            </x14:sparkline>
            <x14:sparkline>
              <xm:f>Лист1!BQ772:BQ772</xm:f>
              <xm:sqref>BR772</xm:sqref>
            </x14:sparkline>
            <x14:sparkline>
              <xm:f>Лист1!BQ773:BQ773</xm:f>
              <xm:sqref>BR773</xm:sqref>
            </x14:sparkline>
            <x14:sparkline>
              <xm:f>Лист1!BQ774:BQ774</xm:f>
              <xm:sqref>BR774</xm:sqref>
            </x14:sparkline>
            <x14:sparkline>
              <xm:f>Лист1!BQ775:BQ775</xm:f>
              <xm:sqref>BR775</xm:sqref>
            </x14:sparkline>
            <x14:sparkline>
              <xm:f>Лист1!BQ776:BQ776</xm:f>
              <xm:sqref>BR776</xm:sqref>
            </x14:sparkline>
            <x14:sparkline>
              <xm:f>Лист1!BQ777:BQ777</xm:f>
              <xm:sqref>BR777</xm:sqref>
            </x14:sparkline>
            <x14:sparkline>
              <xm:f>Лист1!BQ778:BQ778</xm:f>
              <xm:sqref>BR778</xm:sqref>
            </x14:sparkline>
            <x14:sparkline>
              <xm:f>Лист1!BQ779:BQ779</xm:f>
              <xm:sqref>BR779</xm:sqref>
            </x14:sparkline>
            <x14:sparkline>
              <xm:f>Лист1!BQ780:BQ780</xm:f>
              <xm:sqref>BR780</xm:sqref>
            </x14:sparkline>
            <x14:sparkline>
              <xm:f>Лист1!BQ781:BQ781</xm:f>
              <xm:sqref>BR781</xm:sqref>
            </x14:sparkline>
            <x14:sparkline>
              <xm:f>Лист1!BQ782:BQ782</xm:f>
              <xm:sqref>BR782</xm:sqref>
            </x14:sparkline>
            <x14:sparkline>
              <xm:f>Лист1!BQ783:BQ783</xm:f>
              <xm:sqref>BR783</xm:sqref>
            </x14:sparkline>
            <x14:sparkline>
              <xm:f>Лист1!BQ784:BQ784</xm:f>
              <xm:sqref>BR784</xm:sqref>
            </x14:sparkline>
            <x14:sparkline>
              <xm:f>Лист1!BQ785:BQ785</xm:f>
              <xm:sqref>BR785</xm:sqref>
            </x14:sparkline>
            <x14:sparkline>
              <xm:f>Лист1!BQ786:BQ786</xm:f>
              <xm:sqref>BR786</xm:sqref>
            </x14:sparkline>
            <x14:sparkline>
              <xm:f>Лист1!BQ787:BQ787</xm:f>
              <xm:sqref>BR787</xm:sqref>
            </x14:sparkline>
            <x14:sparkline>
              <xm:f>Лист1!BQ788:BQ788</xm:f>
              <xm:sqref>BR788</xm:sqref>
            </x14:sparkline>
            <x14:sparkline>
              <xm:f>Лист1!BQ789:BQ789</xm:f>
              <xm:sqref>BR789</xm:sqref>
            </x14:sparkline>
            <x14:sparkline>
              <xm:f>Лист1!BQ790:BQ790</xm:f>
              <xm:sqref>BR790</xm:sqref>
            </x14:sparkline>
            <x14:sparkline>
              <xm:f>Лист1!BQ791:BQ791</xm:f>
              <xm:sqref>BR791</xm:sqref>
            </x14:sparkline>
            <x14:sparkline>
              <xm:f>Лист1!BQ792:BQ792</xm:f>
              <xm:sqref>BR792</xm:sqref>
            </x14:sparkline>
            <x14:sparkline>
              <xm:f>Лист1!BQ793:BQ793</xm:f>
              <xm:sqref>BR793</xm:sqref>
            </x14:sparkline>
            <x14:sparkline>
              <xm:f>Лист1!BQ794:BQ794</xm:f>
              <xm:sqref>BR794</xm:sqref>
            </x14:sparkline>
            <x14:sparkline>
              <xm:f>Лист1!BQ795:BQ795</xm:f>
              <xm:sqref>BR795</xm:sqref>
            </x14:sparkline>
            <x14:sparkline>
              <xm:f>Лист1!BQ796:BQ796</xm:f>
              <xm:sqref>BR796</xm:sqref>
            </x14:sparkline>
            <x14:sparkline>
              <xm:f>Лист1!BQ797:BQ797</xm:f>
              <xm:sqref>BR797</xm:sqref>
            </x14:sparkline>
            <x14:sparkline>
              <xm:f>Лист1!BQ798:BQ798</xm:f>
              <xm:sqref>BR798</xm:sqref>
            </x14:sparkline>
            <x14:sparkline>
              <xm:f>Лист1!BQ799:BQ799</xm:f>
              <xm:sqref>BR799</xm:sqref>
            </x14:sparkline>
            <x14:sparkline>
              <xm:f>Лист1!BQ800:BQ800</xm:f>
              <xm:sqref>BR800</xm:sqref>
            </x14:sparkline>
            <x14:sparkline>
              <xm:f>Лист1!BQ801:BQ801</xm:f>
              <xm:sqref>BR801</xm:sqref>
            </x14:sparkline>
            <x14:sparkline>
              <xm:f>Лист1!BQ802:BQ802</xm:f>
              <xm:sqref>BR802</xm:sqref>
            </x14:sparkline>
            <x14:sparkline>
              <xm:f>Лист1!BQ803:BQ803</xm:f>
              <xm:sqref>BR803</xm:sqref>
            </x14:sparkline>
            <x14:sparkline>
              <xm:f>Лист1!BQ804:BQ804</xm:f>
              <xm:sqref>BR804</xm:sqref>
            </x14:sparkline>
            <x14:sparkline>
              <xm:f>Лист1!BQ805:BQ805</xm:f>
              <xm:sqref>BR805</xm:sqref>
            </x14:sparkline>
            <x14:sparkline>
              <xm:f>Лист1!BQ806:BQ806</xm:f>
              <xm:sqref>BR806</xm:sqref>
            </x14:sparkline>
            <x14:sparkline>
              <xm:f>Лист1!BQ807:BQ807</xm:f>
              <xm:sqref>BR807</xm:sqref>
            </x14:sparkline>
            <x14:sparkline>
              <xm:f>Лист1!BQ808:BQ808</xm:f>
              <xm:sqref>BR808</xm:sqref>
            </x14:sparkline>
            <x14:sparkline>
              <xm:f>Лист1!BQ809:BQ809</xm:f>
              <xm:sqref>BR809</xm:sqref>
            </x14:sparkline>
            <x14:sparkline>
              <xm:f>Лист1!BQ810:BQ810</xm:f>
              <xm:sqref>BR810</xm:sqref>
            </x14:sparkline>
            <x14:sparkline>
              <xm:f>Лист1!BQ811:BQ811</xm:f>
              <xm:sqref>BR811</xm:sqref>
            </x14:sparkline>
            <x14:sparkline>
              <xm:f>Лист1!BQ812:BQ812</xm:f>
              <xm:sqref>BR812</xm:sqref>
            </x14:sparkline>
            <x14:sparkline>
              <xm:f>Лист1!BQ813:BQ813</xm:f>
              <xm:sqref>BR813</xm:sqref>
            </x14:sparkline>
            <x14:sparkline>
              <xm:f>Лист1!BQ814:BQ814</xm:f>
              <xm:sqref>BR814</xm:sqref>
            </x14:sparkline>
            <x14:sparkline>
              <xm:f>Лист1!BQ815:BQ815</xm:f>
              <xm:sqref>BR815</xm:sqref>
            </x14:sparkline>
            <x14:sparkline>
              <xm:f>Лист1!BQ816:BQ816</xm:f>
              <xm:sqref>BR816</xm:sqref>
            </x14:sparkline>
            <x14:sparkline>
              <xm:f>Лист1!BQ817:BQ817</xm:f>
              <xm:sqref>BR817</xm:sqref>
            </x14:sparkline>
            <x14:sparkline>
              <xm:f>Лист1!BQ818:BQ818</xm:f>
              <xm:sqref>BR818</xm:sqref>
            </x14:sparkline>
            <x14:sparkline>
              <xm:f>Лист1!BQ819:BQ819</xm:f>
              <xm:sqref>BR819</xm:sqref>
            </x14:sparkline>
            <x14:sparkline>
              <xm:f>Лист1!BQ820:BQ820</xm:f>
              <xm:sqref>BR820</xm:sqref>
            </x14:sparkline>
            <x14:sparkline>
              <xm:f>Лист1!BQ821:BQ821</xm:f>
              <xm:sqref>BR821</xm:sqref>
            </x14:sparkline>
            <x14:sparkline>
              <xm:f>Лист1!BQ822:BQ822</xm:f>
              <xm:sqref>BR822</xm:sqref>
            </x14:sparkline>
            <x14:sparkline>
              <xm:f>Лист1!BQ823:BQ823</xm:f>
              <xm:sqref>BR823</xm:sqref>
            </x14:sparkline>
            <x14:sparkline>
              <xm:f>Лист1!BQ824:BQ824</xm:f>
              <xm:sqref>BR824</xm:sqref>
            </x14:sparkline>
            <x14:sparkline>
              <xm:f>Лист1!BQ825:BQ825</xm:f>
              <xm:sqref>BR825</xm:sqref>
            </x14:sparkline>
            <x14:sparkline>
              <xm:f>Лист1!BQ826:BQ826</xm:f>
              <xm:sqref>BR826</xm:sqref>
            </x14:sparkline>
            <x14:sparkline>
              <xm:f>Лист1!BQ827:BQ827</xm:f>
              <xm:sqref>BR827</xm:sqref>
            </x14:sparkline>
            <x14:sparkline>
              <xm:f>Лист1!BQ828:BQ828</xm:f>
              <xm:sqref>BR828</xm:sqref>
            </x14:sparkline>
            <x14:sparkline>
              <xm:f>Лист1!BQ829:BQ829</xm:f>
              <xm:sqref>BR829</xm:sqref>
            </x14:sparkline>
            <x14:sparkline>
              <xm:f>Лист1!BQ830:BQ830</xm:f>
              <xm:sqref>BR830</xm:sqref>
            </x14:sparkline>
            <x14:sparkline>
              <xm:f>Лист1!BQ831:BQ831</xm:f>
              <xm:sqref>BR831</xm:sqref>
            </x14:sparkline>
            <x14:sparkline>
              <xm:f>Лист1!BQ832:BQ832</xm:f>
              <xm:sqref>BR832</xm:sqref>
            </x14:sparkline>
            <x14:sparkline>
              <xm:f>Лист1!BQ833:BQ833</xm:f>
              <xm:sqref>BR833</xm:sqref>
            </x14:sparkline>
            <x14:sparkline>
              <xm:f>Лист1!BQ834:BQ834</xm:f>
              <xm:sqref>BR834</xm:sqref>
            </x14:sparkline>
            <x14:sparkline>
              <xm:f>Лист1!BQ835:BQ835</xm:f>
              <xm:sqref>BR835</xm:sqref>
            </x14:sparkline>
            <x14:sparkline>
              <xm:f>Лист1!BQ836:BQ836</xm:f>
              <xm:sqref>BR836</xm:sqref>
            </x14:sparkline>
            <x14:sparkline>
              <xm:f>Лист1!BQ837:BQ837</xm:f>
              <xm:sqref>BR837</xm:sqref>
            </x14:sparkline>
            <x14:sparkline>
              <xm:f>Лист1!BQ838:BQ838</xm:f>
              <xm:sqref>BR838</xm:sqref>
            </x14:sparkline>
            <x14:sparkline>
              <xm:f>Лист1!BQ839:BQ839</xm:f>
              <xm:sqref>BR839</xm:sqref>
            </x14:sparkline>
            <x14:sparkline>
              <xm:f>Лист1!BQ840:BQ840</xm:f>
              <xm:sqref>BR840</xm:sqref>
            </x14:sparkline>
            <x14:sparkline>
              <xm:f>Лист1!BQ841:BQ841</xm:f>
              <xm:sqref>BR841</xm:sqref>
            </x14:sparkline>
            <x14:sparkline>
              <xm:f>Лист1!BQ842:BQ842</xm:f>
              <xm:sqref>BR842</xm:sqref>
            </x14:sparkline>
            <x14:sparkline>
              <xm:f>Лист1!BQ843:BQ843</xm:f>
              <xm:sqref>BR843</xm:sqref>
            </x14:sparkline>
            <x14:sparkline>
              <xm:f>Лист1!BQ844:BQ844</xm:f>
              <xm:sqref>BR844</xm:sqref>
            </x14:sparkline>
            <x14:sparkline>
              <xm:f>Лист1!BQ845:BQ845</xm:f>
              <xm:sqref>BR845</xm:sqref>
            </x14:sparkline>
            <x14:sparkline>
              <xm:f>Лист1!BQ846:BQ846</xm:f>
              <xm:sqref>BR846</xm:sqref>
            </x14:sparkline>
            <x14:sparkline>
              <xm:f>Лист1!BQ847:BQ847</xm:f>
              <xm:sqref>BR847</xm:sqref>
            </x14:sparkline>
            <x14:sparkline>
              <xm:f>Лист1!BQ848:BQ848</xm:f>
              <xm:sqref>BR848</xm:sqref>
            </x14:sparkline>
            <x14:sparkline>
              <xm:f>Лист1!BQ849:BQ849</xm:f>
              <xm:sqref>BR849</xm:sqref>
            </x14:sparkline>
            <x14:sparkline>
              <xm:f>Лист1!BQ850:BQ850</xm:f>
              <xm:sqref>BR850</xm:sqref>
            </x14:sparkline>
            <x14:sparkline>
              <xm:f>Лист1!BQ851:BQ851</xm:f>
              <xm:sqref>BR851</xm:sqref>
            </x14:sparkline>
            <x14:sparkline>
              <xm:f>Лист1!BQ852:BQ852</xm:f>
              <xm:sqref>BR852</xm:sqref>
            </x14:sparkline>
            <x14:sparkline>
              <xm:f>Лист1!BQ853:BQ853</xm:f>
              <xm:sqref>BR853</xm:sqref>
            </x14:sparkline>
            <x14:sparkline>
              <xm:f>Лист1!BQ854:BQ854</xm:f>
              <xm:sqref>BR854</xm:sqref>
            </x14:sparkline>
            <x14:sparkline>
              <xm:f>Лист1!BQ855:BQ855</xm:f>
              <xm:sqref>BR855</xm:sqref>
            </x14:sparkline>
            <x14:sparkline>
              <xm:f>Лист1!BQ856:BQ856</xm:f>
              <xm:sqref>BR856</xm:sqref>
            </x14:sparkline>
            <x14:sparkline>
              <xm:f>Лист1!BQ857:BQ857</xm:f>
              <xm:sqref>BR857</xm:sqref>
            </x14:sparkline>
            <x14:sparkline>
              <xm:f>Лист1!BQ858:BQ858</xm:f>
              <xm:sqref>BR858</xm:sqref>
            </x14:sparkline>
            <x14:sparkline>
              <xm:f>Лист1!BQ859:BQ859</xm:f>
              <xm:sqref>BR859</xm:sqref>
            </x14:sparkline>
            <x14:sparkline>
              <xm:f>Лист1!BQ860:BQ860</xm:f>
              <xm:sqref>BR860</xm:sqref>
            </x14:sparkline>
            <x14:sparkline>
              <xm:f>Лист1!BQ861:BQ861</xm:f>
              <xm:sqref>BR861</xm:sqref>
            </x14:sparkline>
            <x14:sparkline>
              <xm:f>Лист1!BQ862:BQ862</xm:f>
              <xm:sqref>BR862</xm:sqref>
            </x14:sparkline>
            <x14:sparkline>
              <xm:f>Лист1!BQ863:BQ863</xm:f>
              <xm:sqref>BR863</xm:sqref>
            </x14:sparkline>
            <x14:sparkline>
              <xm:f>Лист1!BQ864:BQ864</xm:f>
              <xm:sqref>BR864</xm:sqref>
            </x14:sparkline>
            <x14:sparkline>
              <xm:f>Лист1!BQ865:BQ865</xm:f>
              <xm:sqref>BR865</xm:sqref>
            </x14:sparkline>
            <x14:sparkline>
              <xm:f>Лист1!BQ866:BQ866</xm:f>
              <xm:sqref>BR866</xm:sqref>
            </x14:sparkline>
            <x14:sparkline>
              <xm:f>Лист1!BQ867:BQ867</xm:f>
              <xm:sqref>BR867</xm:sqref>
            </x14:sparkline>
            <x14:sparkline>
              <xm:f>Лист1!BQ868:BQ868</xm:f>
              <xm:sqref>BR868</xm:sqref>
            </x14:sparkline>
            <x14:sparkline>
              <xm:f>Лист1!BQ869:BQ869</xm:f>
              <xm:sqref>BR869</xm:sqref>
            </x14:sparkline>
            <x14:sparkline>
              <xm:f>Лист1!BQ870:BQ870</xm:f>
              <xm:sqref>BR870</xm:sqref>
            </x14:sparkline>
            <x14:sparkline>
              <xm:f>Лист1!BQ871:BQ871</xm:f>
              <xm:sqref>BR871</xm:sqref>
            </x14:sparkline>
            <x14:sparkline>
              <xm:f>Лист1!BQ872:BQ872</xm:f>
              <xm:sqref>BR872</xm:sqref>
            </x14:sparkline>
            <x14:sparkline>
              <xm:f>Лист1!BQ873:BQ873</xm:f>
              <xm:sqref>BR873</xm:sqref>
            </x14:sparkline>
            <x14:sparkline>
              <xm:f>Лист1!BQ874:BQ874</xm:f>
              <xm:sqref>BR874</xm:sqref>
            </x14:sparkline>
            <x14:sparkline>
              <xm:f>Лист1!BQ875:BQ875</xm:f>
              <xm:sqref>BR875</xm:sqref>
            </x14:sparkline>
            <x14:sparkline>
              <xm:f>Лист1!BQ876:BQ876</xm:f>
              <xm:sqref>BR876</xm:sqref>
            </x14:sparkline>
            <x14:sparkline>
              <xm:f>Лист1!BQ877:BQ877</xm:f>
              <xm:sqref>BR877</xm:sqref>
            </x14:sparkline>
            <x14:sparkline>
              <xm:f>Лист1!BQ878:BQ878</xm:f>
              <xm:sqref>BR878</xm:sqref>
            </x14:sparkline>
            <x14:sparkline>
              <xm:f>Лист1!BQ879:BQ879</xm:f>
              <xm:sqref>BR879</xm:sqref>
            </x14:sparkline>
            <x14:sparkline>
              <xm:f>Лист1!BQ880:BQ880</xm:f>
              <xm:sqref>BR880</xm:sqref>
            </x14:sparkline>
            <x14:sparkline>
              <xm:f>Лист1!BQ881:BQ881</xm:f>
              <xm:sqref>BR881</xm:sqref>
            </x14:sparkline>
            <x14:sparkline>
              <xm:f>Лист1!BQ882:BQ882</xm:f>
              <xm:sqref>BR882</xm:sqref>
            </x14:sparkline>
            <x14:sparkline>
              <xm:f>Лист1!BQ883:BQ883</xm:f>
              <xm:sqref>BR883</xm:sqref>
            </x14:sparkline>
            <x14:sparkline>
              <xm:f>Лист1!BQ884:BQ884</xm:f>
              <xm:sqref>BR884</xm:sqref>
            </x14:sparkline>
            <x14:sparkline>
              <xm:f>Лист1!BQ885:BQ885</xm:f>
              <xm:sqref>BR885</xm:sqref>
            </x14:sparkline>
            <x14:sparkline>
              <xm:f>Лист1!BQ886:BQ886</xm:f>
              <xm:sqref>BR886</xm:sqref>
            </x14:sparkline>
            <x14:sparkline>
              <xm:f>Лист1!BQ887:BQ887</xm:f>
              <xm:sqref>BR887</xm:sqref>
            </x14:sparkline>
            <x14:sparkline>
              <xm:f>Лист1!BQ888:BQ888</xm:f>
              <xm:sqref>BR888</xm:sqref>
            </x14:sparkline>
            <x14:sparkline>
              <xm:f>Лист1!BQ889:BQ889</xm:f>
              <xm:sqref>BR889</xm:sqref>
            </x14:sparkline>
            <x14:sparkline>
              <xm:f>Лист1!BQ890:BQ890</xm:f>
              <xm:sqref>BR890</xm:sqref>
            </x14:sparkline>
            <x14:sparkline>
              <xm:f>Лист1!BQ891:BQ891</xm:f>
              <xm:sqref>BR891</xm:sqref>
            </x14:sparkline>
            <x14:sparkline>
              <xm:f>Лист1!BQ892:BQ892</xm:f>
              <xm:sqref>BR892</xm:sqref>
            </x14:sparkline>
            <x14:sparkline>
              <xm:f>Лист1!BQ893:BQ893</xm:f>
              <xm:sqref>BR893</xm:sqref>
            </x14:sparkline>
            <x14:sparkline>
              <xm:f>Лист1!BQ894:BQ894</xm:f>
              <xm:sqref>BR894</xm:sqref>
            </x14:sparkline>
            <x14:sparkline>
              <xm:f>Лист1!BQ895:BQ895</xm:f>
              <xm:sqref>BR895</xm:sqref>
            </x14:sparkline>
            <x14:sparkline>
              <xm:f>Лист1!BQ896:BQ896</xm:f>
              <xm:sqref>BR896</xm:sqref>
            </x14:sparkline>
            <x14:sparkline>
              <xm:f>Лист1!BQ897:BQ897</xm:f>
              <xm:sqref>BR897</xm:sqref>
            </x14:sparkline>
            <x14:sparkline>
              <xm:f>Лист1!BQ898:BQ898</xm:f>
              <xm:sqref>BR898</xm:sqref>
            </x14:sparkline>
            <x14:sparkline>
              <xm:f>Лист1!BQ899:BQ899</xm:f>
              <xm:sqref>BR899</xm:sqref>
            </x14:sparkline>
            <x14:sparkline>
              <xm:f>Лист1!BQ900:BQ900</xm:f>
              <xm:sqref>BR900</xm:sqref>
            </x14:sparkline>
            <x14:sparkline>
              <xm:f>Лист1!BQ901:BQ901</xm:f>
              <xm:sqref>BR901</xm:sqref>
            </x14:sparkline>
            <x14:sparkline>
              <xm:f>Лист1!BQ902:BQ902</xm:f>
              <xm:sqref>BR902</xm:sqref>
            </x14:sparkline>
            <x14:sparkline>
              <xm:f>Лист1!BQ903:BQ903</xm:f>
              <xm:sqref>BR903</xm:sqref>
            </x14:sparkline>
            <x14:sparkline>
              <xm:f>Лист1!BQ904:BQ904</xm:f>
              <xm:sqref>BR904</xm:sqref>
            </x14:sparkline>
            <x14:sparkline>
              <xm:f>Лист1!BQ905:BQ905</xm:f>
              <xm:sqref>BR905</xm:sqref>
            </x14:sparkline>
            <x14:sparkline>
              <xm:f>Лист1!BQ906:BQ906</xm:f>
              <xm:sqref>BR906</xm:sqref>
            </x14:sparkline>
            <x14:sparkline>
              <xm:f>Лист1!BQ907:BQ907</xm:f>
              <xm:sqref>BR907</xm:sqref>
            </x14:sparkline>
            <x14:sparkline>
              <xm:f>Лист1!BQ908:BQ908</xm:f>
              <xm:sqref>BR908</xm:sqref>
            </x14:sparkline>
            <x14:sparkline>
              <xm:f>Лист1!BQ909:BQ909</xm:f>
              <xm:sqref>BR909</xm:sqref>
            </x14:sparkline>
            <x14:sparkline>
              <xm:f>Лист1!BQ910:BQ910</xm:f>
              <xm:sqref>BR910</xm:sqref>
            </x14:sparkline>
            <x14:sparkline>
              <xm:f>Лист1!BQ911:BQ911</xm:f>
              <xm:sqref>BR911</xm:sqref>
            </x14:sparkline>
            <x14:sparkline>
              <xm:f>Лист1!BQ912:BQ912</xm:f>
              <xm:sqref>BR912</xm:sqref>
            </x14:sparkline>
            <x14:sparkline>
              <xm:f>Лист1!BQ913:BQ913</xm:f>
              <xm:sqref>BR913</xm:sqref>
            </x14:sparkline>
            <x14:sparkline>
              <xm:f>Лист1!BQ914:BQ914</xm:f>
              <xm:sqref>BR914</xm:sqref>
            </x14:sparkline>
            <x14:sparkline>
              <xm:f>Лист1!BQ915:BQ915</xm:f>
              <xm:sqref>BR915</xm:sqref>
            </x14:sparkline>
            <x14:sparkline>
              <xm:f>Лист1!BQ916:BQ916</xm:f>
              <xm:sqref>BR916</xm:sqref>
            </x14:sparkline>
            <x14:sparkline>
              <xm:f>Лист1!BQ917:BQ917</xm:f>
              <xm:sqref>BR917</xm:sqref>
            </x14:sparkline>
            <x14:sparkline>
              <xm:f>Лист1!BQ918:BQ918</xm:f>
              <xm:sqref>BR918</xm:sqref>
            </x14:sparkline>
            <x14:sparkline>
              <xm:f>Лист1!BQ919:BQ919</xm:f>
              <xm:sqref>BR919</xm:sqref>
            </x14:sparkline>
            <x14:sparkline>
              <xm:f>Лист1!BQ920:BQ920</xm:f>
              <xm:sqref>BR920</xm:sqref>
            </x14:sparkline>
            <x14:sparkline>
              <xm:f>Лист1!BQ921:BQ921</xm:f>
              <xm:sqref>BR921</xm:sqref>
            </x14:sparkline>
            <x14:sparkline>
              <xm:f>Лист1!BQ922:BQ922</xm:f>
              <xm:sqref>BR922</xm:sqref>
            </x14:sparkline>
            <x14:sparkline>
              <xm:f>Лист1!BQ923:BQ923</xm:f>
              <xm:sqref>BR923</xm:sqref>
            </x14:sparkline>
            <x14:sparkline>
              <xm:f>Лист1!BQ924:BQ924</xm:f>
              <xm:sqref>BR924</xm:sqref>
            </x14:sparkline>
            <x14:sparkline>
              <xm:f>Лист1!BQ925:BQ925</xm:f>
              <xm:sqref>BR925</xm:sqref>
            </x14:sparkline>
            <x14:sparkline>
              <xm:f>Лист1!BQ926:BQ926</xm:f>
              <xm:sqref>BR926</xm:sqref>
            </x14:sparkline>
            <x14:sparkline>
              <xm:f>Лист1!BQ927:BQ927</xm:f>
              <xm:sqref>BR927</xm:sqref>
            </x14:sparkline>
            <x14:sparkline>
              <xm:f>Лист1!BQ928:BQ928</xm:f>
              <xm:sqref>BR928</xm:sqref>
            </x14:sparkline>
            <x14:sparkline>
              <xm:f>Лист1!BQ929:BQ929</xm:f>
              <xm:sqref>BR929</xm:sqref>
            </x14:sparkline>
            <x14:sparkline>
              <xm:f>Лист1!BQ930:BQ930</xm:f>
              <xm:sqref>BR930</xm:sqref>
            </x14:sparkline>
            <x14:sparkline>
              <xm:f>Лист1!BQ931:BQ931</xm:f>
              <xm:sqref>BR931</xm:sqref>
            </x14:sparkline>
            <x14:sparkline>
              <xm:f>Лист1!BQ932:BQ932</xm:f>
              <xm:sqref>BR932</xm:sqref>
            </x14:sparkline>
            <x14:sparkline>
              <xm:f>Лист1!BQ933:BQ933</xm:f>
              <xm:sqref>BR933</xm:sqref>
            </x14:sparkline>
            <x14:sparkline>
              <xm:f>Лист1!BQ934:BQ934</xm:f>
              <xm:sqref>BR934</xm:sqref>
            </x14:sparkline>
            <x14:sparkline>
              <xm:f>Лист1!BQ935:BQ935</xm:f>
              <xm:sqref>BR935</xm:sqref>
            </x14:sparkline>
            <x14:sparkline>
              <xm:f>Лист1!BQ936:BQ936</xm:f>
              <xm:sqref>BR936</xm:sqref>
            </x14:sparkline>
            <x14:sparkline>
              <xm:f>Лист1!BQ937:BQ937</xm:f>
              <xm:sqref>BR937</xm:sqref>
            </x14:sparkline>
            <x14:sparkline>
              <xm:f>Лист1!BQ938:BQ938</xm:f>
              <xm:sqref>BR938</xm:sqref>
            </x14:sparkline>
            <x14:sparkline>
              <xm:f>Лист1!BQ939:BQ939</xm:f>
              <xm:sqref>BR939</xm:sqref>
            </x14:sparkline>
            <x14:sparkline>
              <xm:f>Лист1!BQ940:BQ940</xm:f>
              <xm:sqref>BR940</xm:sqref>
            </x14:sparkline>
            <x14:sparkline>
              <xm:f>Лист1!BQ941:BQ941</xm:f>
              <xm:sqref>BR941</xm:sqref>
            </x14:sparkline>
            <x14:sparkline>
              <xm:f>Лист1!BQ942:BQ942</xm:f>
              <xm:sqref>BR942</xm:sqref>
            </x14:sparkline>
            <x14:sparkline>
              <xm:f>Лист1!BQ943:BQ943</xm:f>
              <xm:sqref>BR943</xm:sqref>
            </x14:sparkline>
            <x14:sparkline>
              <xm:f>Лист1!BQ944:BQ944</xm:f>
              <xm:sqref>BR944</xm:sqref>
            </x14:sparkline>
            <x14:sparkline>
              <xm:f>Лист1!BQ945:BQ945</xm:f>
              <xm:sqref>BR945</xm:sqref>
            </x14:sparkline>
            <x14:sparkline>
              <xm:f>Лист1!BQ946:BQ946</xm:f>
              <xm:sqref>BR946</xm:sqref>
            </x14:sparkline>
            <x14:sparkline>
              <xm:f>Лист1!BQ947:BQ947</xm:f>
              <xm:sqref>BR947</xm:sqref>
            </x14:sparkline>
            <x14:sparkline>
              <xm:f>Лист1!BQ948:BQ948</xm:f>
              <xm:sqref>BR948</xm:sqref>
            </x14:sparkline>
            <x14:sparkline>
              <xm:f>Лист1!BQ949:BQ949</xm:f>
              <xm:sqref>BR949</xm:sqref>
            </x14:sparkline>
            <x14:sparkline>
              <xm:f>Лист1!BQ950:BQ950</xm:f>
              <xm:sqref>BR950</xm:sqref>
            </x14:sparkline>
            <x14:sparkline>
              <xm:f>Лист1!BQ951:BQ951</xm:f>
              <xm:sqref>BR951</xm:sqref>
            </x14:sparkline>
            <x14:sparkline>
              <xm:f>Лист1!BQ952:BQ952</xm:f>
              <xm:sqref>BR952</xm:sqref>
            </x14:sparkline>
            <x14:sparkline>
              <xm:f>Лист1!BQ953:BQ953</xm:f>
              <xm:sqref>BR953</xm:sqref>
            </x14:sparkline>
            <x14:sparkline>
              <xm:f>Лист1!BQ954:BQ954</xm:f>
              <xm:sqref>BR954</xm:sqref>
            </x14:sparkline>
            <x14:sparkline>
              <xm:f>Лист1!BQ955:BQ955</xm:f>
              <xm:sqref>BR955</xm:sqref>
            </x14:sparkline>
            <x14:sparkline>
              <xm:f>Лист1!BQ956:BQ956</xm:f>
              <xm:sqref>BR956</xm:sqref>
            </x14:sparkline>
            <x14:sparkline>
              <xm:f>Лист1!BQ957:BQ957</xm:f>
              <xm:sqref>BR957</xm:sqref>
            </x14:sparkline>
            <x14:sparkline>
              <xm:f>Лист1!BQ958:BQ958</xm:f>
              <xm:sqref>BR958</xm:sqref>
            </x14:sparkline>
            <x14:sparkline>
              <xm:f>Лист1!BQ959:BQ959</xm:f>
              <xm:sqref>BR959</xm:sqref>
            </x14:sparkline>
            <x14:sparkline>
              <xm:f>Лист1!BQ960:BQ960</xm:f>
              <xm:sqref>BR960</xm:sqref>
            </x14:sparkline>
            <x14:sparkline>
              <xm:f>Лист1!BQ961:BQ961</xm:f>
              <xm:sqref>BR961</xm:sqref>
            </x14:sparkline>
            <x14:sparkline>
              <xm:f>Лист1!BQ962:BQ962</xm:f>
              <xm:sqref>BR962</xm:sqref>
            </x14:sparkline>
            <x14:sparkline>
              <xm:f>Лист1!BQ963:BQ963</xm:f>
              <xm:sqref>BR963</xm:sqref>
            </x14:sparkline>
            <x14:sparkline>
              <xm:f>Лист1!BQ964:BQ964</xm:f>
              <xm:sqref>BR964</xm:sqref>
            </x14:sparkline>
            <x14:sparkline>
              <xm:f>Лист1!BQ965:BQ965</xm:f>
              <xm:sqref>BR965</xm:sqref>
            </x14:sparkline>
            <x14:sparkline>
              <xm:f>Лист1!BQ966:BQ966</xm:f>
              <xm:sqref>BR966</xm:sqref>
            </x14:sparkline>
            <x14:sparkline>
              <xm:f>Лист1!BQ967:BQ967</xm:f>
              <xm:sqref>BR967</xm:sqref>
            </x14:sparkline>
            <x14:sparkline>
              <xm:f>Лист1!BQ968:BQ968</xm:f>
              <xm:sqref>BR968</xm:sqref>
            </x14:sparkline>
            <x14:sparkline>
              <xm:f>Лист1!BQ969:BQ969</xm:f>
              <xm:sqref>BR969</xm:sqref>
            </x14:sparkline>
            <x14:sparkline>
              <xm:f>Лист1!BQ970:BQ970</xm:f>
              <xm:sqref>BR970</xm:sqref>
            </x14:sparkline>
            <x14:sparkline>
              <xm:f>Лист1!BQ971:BQ971</xm:f>
              <xm:sqref>BR971</xm:sqref>
            </x14:sparkline>
            <x14:sparkline>
              <xm:f>Лист1!BQ972:BQ972</xm:f>
              <xm:sqref>BR972</xm:sqref>
            </x14:sparkline>
            <x14:sparkline>
              <xm:f>Лист1!BQ973:BQ973</xm:f>
              <xm:sqref>BR973</xm:sqref>
            </x14:sparkline>
            <x14:sparkline>
              <xm:f>Лист1!BQ974:BQ974</xm:f>
              <xm:sqref>BR974</xm:sqref>
            </x14:sparkline>
            <x14:sparkline>
              <xm:f>Лист1!BQ975:BQ975</xm:f>
              <xm:sqref>BR975</xm:sqref>
            </x14:sparkline>
            <x14:sparkline>
              <xm:f>Лист1!BQ976:BQ976</xm:f>
              <xm:sqref>BR976</xm:sqref>
            </x14:sparkline>
            <x14:sparkline>
              <xm:f>Лист1!BQ977:BQ977</xm:f>
              <xm:sqref>BR977</xm:sqref>
            </x14:sparkline>
            <x14:sparkline>
              <xm:f>Лист1!BQ978:BQ978</xm:f>
              <xm:sqref>BR978</xm:sqref>
            </x14:sparkline>
            <x14:sparkline>
              <xm:f>Лист1!BQ979:BQ979</xm:f>
              <xm:sqref>BR979</xm:sqref>
            </x14:sparkline>
            <x14:sparkline>
              <xm:f>Лист1!BQ980:BQ980</xm:f>
              <xm:sqref>BR980</xm:sqref>
            </x14:sparkline>
            <x14:sparkline>
              <xm:f>Лист1!BQ981:BQ981</xm:f>
              <xm:sqref>BR981</xm:sqref>
            </x14:sparkline>
            <x14:sparkline>
              <xm:f>Лист1!BQ982:BQ982</xm:f>
              <xm:sqref>BR982</xm:sqref>
            </x14:sparkline>
            <x14:sparkline>
              <xm:f>Лист1!BQ983:BQ983</xm:f>
              <xm:sqref>BR983</xm:sqref>
            </x14:sparkline>
            <x14:sparkline>
              <xm:f>Лист1!BQ984:BQ984</xm:f>
              <xm:sqref>BR984</xm:sqref>
            </x14:sparkline>
            <x14:sparkline>
              <xm:f>Лист1!BQ985:BQ985</xm:f>
              <xm:sqref>BR985</xm:sqref>
            </x14:sparkline>
            <x14:sparkline>
              <xm:f>Лист1!BQ986:BQ986</xm:f>
              <xm:sqref>BR986</xm:sqref>
            </x14:sparkline>
            <x14:sparkline>
              <xm:f>Лист1!BQ987:BQ987</xm:f>
              <xm:sqref>BR987</xm:sqref>
            </x14:sparkline>
            <x14:sparkline>
              <xm:f>Лист1!BQ988:BQ988</xm:f>
              <xm:sqref>BR988</xm:sqref>
            </x14:sparkline>
            <x14:sparkline>
              <xm:f>Лист1!BQ989:BQ989</xm:f>
              <xm:sqref>BR989</xm:sqref>
            </x14:sparkline>
            <x14:sparkline>
              <xm:f>Лист1!BQ990:BQ990</xm:f>
              <xm:sqref>BR990</xm:sqref>
            </x14:sparkline>
            <x14:sparkline>
              <xm:f>Лист1!BQ991:BQ991</xm:f>
              <xm:sqref>BR991</xm:sqref>
            </x14:sparkline>
            <x14:sparkline>
              <xm:f>Лист1!BQ992:BQ992</xm:f>
              <xm:sqref>BR992</xm:sqref>
            </x14:sparkline>
            <x14:sparkline>
              <xm:f>Лист1!BQ993:BQ993</xm:f>
              <xm:sqref>BR993</xm:sqref>
            </x14:sparkline>
            <x14:sparkline>
              <xm:f>Лист1!BQ994:BQ994</xm:f>
              <xm:sqref>BR994</xm:sqref>
            </x14:sparkline>
            <x14:sparkline>
              <xm:f>Лист1!BQ995:BQ995</xm:f>
              <xm:sqref>BR995</xm:sqref>
            </x14:sparkline>
            <x14:sparkline>
              <xm:f>Лист1!BQ996:BQ996</xm:f>
              <xm:sqref>BR996</xm:sqref>
            </x14:sparkline>
            <x14:sparkline>
              <xm:f>Лист1!BQ997:BQ997</xm:f>
              <xm:sqref>BR997</xm:sqref>
            </x14:sparkline>
            <x14:sparkline>
              <xm:f>Лист1!BQ998:BQ998</xm:f>
              <xm:sqref>BR998</xm:sqref>
            </x14:sparkline>
            <x14:sparkline>
              <xm:f>Лист1!BQ999:BQ999</xm:f>
              <xm:sqref>BR999</xm:sqref>
            </x14:sparkline>
            <x14:sparkline>
              <xm:f>Лист1!BQ1000:BQ1000</xm:f>
              <xm:sqref>BR1000</xm:sqref>
            </x14:sparkline>
            <x14:sparkline>
              <xm:f>Лист1!BQ1001:BQ1001</xm:f>
              <xm:sqref>BR1001</xm:sqref>
            </x14:sparkline>
            <x14:sparkline>
              <xm:f>Лист1!BQ1002:BQ1002</xm:f>
              <xm:sqref>BR1002</xm:sqref>
            </x14:sparkline>
            <x14:sparkline>
              <xm:f>Лист1!BQ1003:BQ1003</xm:f>
              <xm:sqref>BR1003</xm:sqref>
            </x14:sparkline>
            <x14:sparkline>
              <xm:f>Лист1!BQ1004:BQ1004</xm:f>
              <xm:sqref>BR1004</xm:sqref>
            </x14:sparkline>
            <x14:sparkline>
              <xm:f>Лист1!BQ1005:BQ1005</xm:f>
              <xm:sqref>BR1005</xm:sqref>
            </x14:sparkline>
            <x14:sparkline>
              <xm:f>Лист1!BQ1006:BQ1006</xm:f>
              <xm:sqref>BR1006</xm:sqref>
            </x14:sparkline>
            <x14:sparkline>
              <xm:f>Лист1!BQ1007:BQ1007</xm:f>
              <xm:sqref>BR1007</xm:sqref>
            </x14:sparkline>
            <x14:sparkline>
              <xm:f>Лист1!BQ1008:BQ1008</xm:f>
              <xm:sqref>BR1008</xm:sqref>
            </x14:sparkline>
            <x14:sparkline>
              <xm:f>Лист1!BQ1009:BQ1009</xm:f>
              <xm:sqref>BR1009</xm:sqref>
            </x14:sparkline>
            <x14:sparkline>
              <xm:f>Лист1!BQ1010:BQ1010</xm:f>
              <xm:sqref>BR1010</xm:sqref>
            </x14:sparkline>
            <x14:sparkline>
              <xm:f>Лист1!BQ1011:BQ1011</xm:f>
              <xm:sqref>BR1011</xm:sqref>
            </x14:sparkline>
            <x14:sparkline>
              <xm:f>Лист1!BQ1012:BQ1012</xm:f>
              <xm:sqref>BR1012</xm:sqref>
            </x14:sparkline>
            <x14:sparkline>
              <xm:f>Лист1!BQ1013:BQ1013</xm:f>
              <xm:sqref>BR1013</xm:sqref>
            </x14:sparkline>
            <x14:sparkline>
              <xm:f>Лист1!BQ1014:BQ1014</xm:f>
              <xm:sqref>BR1014</xm:sqref>
            </x14:sparkline>
            <x14:sparkline>
              <xm:f>Лист1!BQ1015:BQ1015</xm:f>
              <xm:sqref>BR1015</xm:sqref>
            </x14:sparkline>
            <x14:sparkline>
              <xm:f>Лист1!BQ1016:BQ1016</xm:f>
              <xm:sqref>BR1016</xm:sqref>
            </x14:sparkline>
            <x14:sparkline>
              <xm:f>Лист1!BQ1017:BQ1017</xm:f>
              <xm:sqref>BR1017</xm:sqref>
            </x14:sparkline>
            <x14:sparkline>
              <xm:f>Лист1!BQ1018:BQ1018</xm:f>
              <xm:sqref>BR1018</xm:sqref>
            </x14:sparkline>
            <x14:sparkline>
              <xm:f>Лист1!BQ1019:BQ1019</xm:f>
              <xm:sqref>BR1019</xm:sqref>
            </x14:sparkline>
            <x14:sparkline>
              <xm:f>Лист1!BQ1020:BQ1020</xm:f>
              <xm:sqref>BR1020</xm:sqref>
            </x14:sparkline>
            <x14:sparkline>
              <xm:f>Лист1!BQ1021:BQ1021</xm:f>
              <xm:sqref>BR1021</xm:sqref>
            </x14:sparkline>
            <x14:sparkline>
              <xm:f>Лист1!BQ1022:BQ1022</xm:f>
              <xm:sqref>BR1022</xm:sqref>
            </x14:sparkline>
            <x14:sparkline>
              <xm:f>Лист1!BQ1023:BQ1023</xm:f>
              <xm:sqref>BR1023</xm:sqref>
            </x14:sparkline>
            <x14:sparkline>
              <xm:f>Лист1!BQ1024:BQ1024</xm:f>
              <xm:sqref>BR1024</xm:sqref>
            </x14:sparkline>
            <x14:sparkline>
              <xm:f>Лист1!BQ1025:BQ1025</xm:f>
              <xm:sqref>BR1025</xm:sqref>
            </x14:sparkline>
            <x14:sparkline>
              <xm:f>Лист1!BQ1026:BQ1026</xm:f>
              <xm:sqref>BR1026</xm:sqref>
            </x14:sparkline>
            <x14:sparkline>
              <xm:f>Лист1!BQ1027:BQ1027</xm:f>
              <xm:sqref>BR1027</xm:sqref>
            </x14:sparkline>
            <x14:sparkline>
              <xm:f>Лист1!BQ1028:BQ1028</xm:f>
              <xm:sqref>BR1028</xm:sqref>
            </x14:sparkline>
            <x14:sparkline>
              <xm:f>Лист1!BQ1029:BQ1029</xm:f>
              <xm:sqref>BR1029</xm:sqref>
            </x14:sparkline>
            <x14:sparkline>
              <xm:f>Лист1!BQ1030:BQ1030</xm:f>
              <xm:sqref>BR1030</xm:sqref>
            </x14:sparkline>
            <x14:sparkline>
              <xm:f>Лист1!BQ1031:BQ1031</xm:f>
              <xm:sqref>BR1031</xm:sqref>
            </x14:sparkline>
            <x14:sparkline>
              <xm:f>Лист1!BQ1032:BQ1032</xm:f>
              <xm:sqref>BR1032</xm:sqref>
            </x14:sparkline>
            <x14:sparkline>
              <xm:f>Лист1!BQ1033:BQ1033</xm:f>
              <xm:sqref>BR1033</xm:sqref>
            </x14:sparkline>
            <x14:sparkline>
              <xm:f>Лист1!BQ1034:BQ1034</xm:f>
              <xm:sqref>BR1034</xm:sqref>
            </x14:sparkline>
            <x14:sparkline>
              <xm:f>Лист1!BQ1035:BQ1035</xm:f>
              <xm:sqref>BR1035</xm:sqref>
            </x14:sparkline>
            <x14:sparkline>
              <xm:f>Лист1!BQ1036:BQ1036</xm:f>
              <xm:sqref>BR1036</xm:sqref>
            </x14:sparkline>
            <x14:sparkline>
              <xm:f>Лист1!BQ1037:BQ1037</xm:f>
              <xm:sqref>BR1037</xm:sqref>
            </x14:sparkline>
            <x14:sparkline>
              <xm:f>Лист1!BQ1038:BQ1038</xm:f>
              <xm:sqref>BR1038</xm:sqref>
            </x14:sparkline>
            <x14:sparkline>
              <xm:f>Лист1!BQ1039:BQ1039</xm:f>
              <xm:sqref>BR1039</xm:sqref>
            </x14:sparkline>
            <x14:sparkline>
              <xm:f>Лист1!BQ1040:BQ1040</xm:f>
              <xm:sqref>BR1040</xm:sqref>
            </x14:sparkline>
            <x14:sparkline>
              <xm:f>Лист1!BQ1041:BQ1041</xm:f>
              <xm:sqref>BR1041</xm:sqref>
            </x14:sparkline>
            <x14:sparkline>
              <xm:f>Лист1!BQ1042:BQ1042</xm:f>
              <xm:sqref>BR1042</xm:sqref>
            </x14:sparkline>
            <x14:sparkline>
              <xm:f>Лист1!BQ1043:BQ1043</xm:f>
              <xm:sqref>BR1043</xm:sqref>
            </x14:sparkline>
            <x14:sparkline>
              <xm:f>Лист1!BQ1044:BQ1044</xm:f>
              <xm:sqref>BR1044</xm:sqref>
            </x14:sparkline>
            <x14:sparkline>
              <xm:f>Лист1!BQ1045:BQ1045</xm:f>
              <xm:sqref>BR1045</xm:sqref>
            </x14:sparkline>
            <x14:sparkline>
              <xm:f>Лист1!BQ1046:BQ1046</xm:f>
              <xm:sqref>BR1046</xm:sqref>
            </x14:sparkline>
            <x14:sparkline>
              <xm:f>Лист1!BQ1047:BQ1047</xm:f>
              <xm:sqref>BR1047</xm:sqref>
            </x14:sparkline>
            <x14:sparkline>
              <xm:f>Лист1!BQ1048:BQ1048</xm:f>
              <xm:sqref>BR1048</xm:sqref>
            </x14:sparkline>
            <x14:sparkline>
              <xm:f>Лист1!BQ1049:BQ1049</xm:f>
              <xm:sqref>BR1049</xm:sqref>
            </x14:sparkline>
            <x14:sparkline>
              <xm:f>Лист1!BQ1050:BQ1050</xm:f>
              <xm:sqref>BR1050</xm:sqref>
            </x14:sparkline>
            <x14:sparkline>
              <xm:f>Лист1!BQ1051:BQ1051</xm:f>
              <xm:sqref>BR1051</xm:sqref>
            </x14:sparkline>
            <x14:sparkline>
              <xm:f>Лист1!BQ1052:BQ1052</xm:f>
              <xm:sqref>BR1052</xm:sqref>
            </x14:sparkline>
            <x14:sparkline>
              <xm:f>Лист1!BQ1053:BQ1053</xm:f>
              <xm:sqref>BR1053</xm:sqref>
            </x14:sparkline>
            <x14:sparkline>
              <xm:f>Лист1!BQ1054:BQ1054</xm:f>
              <xm:sqref>BR1054</xm:sqref>
            </x14:sparkline>
            <x14:sparkline>
              <xm:f>Лист1!BQ1055:BQ1055</xm:f>
              <xm:sqref>BR1055</xm:sqref>
            </x14:sparkline>
            <x14:sparkline>
              <xm:f>Лист1!BQ1056:BQ1056</xm:f>
              <xm:sqref>BR1056</xm:sqref>
            </x14:sparkline>
            <x14:sparkline>
              <xm:f>Лист1!BQ1057:BQ1057</xm:f>
              <xm:sqref>BR1057</xm:sqref>
            </x14:sparkline>
            <x14:sparkline>
              <xm:f>Лист1!BQ1058:BQ1058</xm:f>
              <xm:sqref>BR1058</xm:sqref>
            </x14:sparkline>
            <x14:sparkline>
              <xm:f>Лист1!BQ1059:BQ1059</xm:f>
              <xm:sqref>BR1059</xm:sqref>
            </x14:sparkline>
            <x14:sparkline>
              <xm:f>Лист1!BQ1060:BQ1060</xm:f>
              <xm:sqref>BR1060</xm:sqref>
            </x14:sparkline>
            <x14:sparkline>
              <xm:f>Лист1!BQ1061:BQ1061</xm:f>
              <xm:sqref>BR1061</xm:sqref>
            </x14:sparkline>
            <x14:sparkline>
              <xm:f>Лист1!BQ1062:BQ1062</xm:f>
              <xm:sqref>BR1062</xm:sqref>
            </x14:sparkline>
            <x14:sparkline>
              <xm:f>Лист1!BQ1063:BQ1063</xm:f>
              <xm:sqref>BR1063</xm:sqref>
            </x14:sparkline>
            <x14:sparkline>
              <xm:f>Лист1!BQ1064:BQ1064</xm:f>
              <xm:sqref>BR1064</xm:sqref>
            </x14:sparkline>
            <x14:sparkline>
              <xm:f>Лист1!BQ1065:BQ1065</xm:f>
              <xm:sqref>BR1065</xm:sqref>
            </x14:sparkline>
            <x14:sparkline>
              <xm:f>Лист1!BQ1066:BQ1066</xm:f>
              <xm:sqref>BR1066</xm:sqref>
            </x14:sparkline>
            <x14:sparkline>
              <xm:f>Лист1!BQ1067:BQ1067</xm:f>
              <xm:sqref>BR1067</xm:sqref>
            </x14:sparkline>
            <x14:sparkline>
              <xm:f>Лист1!BQ1068:BQ1068</xm:f>
              <xm:sqref>BR1068</xm:sqref>
            </x14:sparkline>
            <x14:sparkline>
              <xm:f>Лист1!BQ1069:BQ1069</xm:f>
              <xm:sqref>BR1069</xm:sqref>
            </x14:sparkline>
            <x14:sparkline>
              <xm:f>Лист1!BQ1070:BQ1070</xm:f>
              <xm:sqref>BR1070</xm:sqref>
            </x14:sparkline>
            <x14:sparkline>
              <xm:f>Лист1!BQ1071:BQ1071</xm:f>
              <xm:sqref>BR1071</xm:sqref>
            </x14:sparkline>
            <x14:sparkline>
              <xm:f>Лист1!BQ1072:BQ1072</xm:f>
              <xm:sqref>BR1072</xm:sqref>
            </x14:sparkline>
            <x14:sparkline>
              <xm:f>Лист1!BQ1073:BQ1073</xm:f>
              <xm:sqref>BR1073</xm:sqref>
            </x14:sparkline>
            <x14:sparkline>
              <xm:f>Лист1!BQ1074:BQ1074</xm:f>
              <xm:sqref>BR1074</xm:sqref>
            </x14:sparkline>
            <x14:sparkline>
              <xm:f>Лист1!BQ1075:BQ1075</xm:f>
              <xm:sqref>BR1075</xm:sqref>
            </x14:sparkline>
            <x14:sparkline>
              <xm:f>Лист1!BQ1076:BQ1076</xm:f>
              <xm:sqref>BR1076</xm:sqref>
            </x14:sparkline>
            <x14:sparkline>
              <xm:f>Лист1!BQ1077:BQ1077</xm:f>
              <xm:sqref>BR1077</xm:sqref>
            </x14:sparkline>
            <x14:sparkline>
              <xm:f>Лист1!BQ1078:BQ1078</xm:f>
              <xm:sqref>BR1078</xm:sqref>
            </x14:sparkline>
            <x14:sparkline>
              <xm:f>Лист1!BQ1079:BQ1079</xm:f>
              <xm:sqref>BR1079</xm:sqref>
            </x14:sparkline>
            <x14:sparkline>
              <xm:f>Лист1!BQ1080:BQ1080</xm:f>
              <xm:sqref>BR1080</xm:sqref>
            </x14:sparkline>
            <x14:sparkline>
              <xm:f>Лист1!BQ1081:BQ1081</xm:f>
              <xm:sqref>BR1081</xm:sqref>
            </x14:sparkline>
            <x14:sparkline>
              <xm:f>Лист1!BQ1082:BQ1082</xm:f>
              <xm:sqref>BR1082</xm:sqref>
            </x14:sparkline>
            <x14:sparkline>
              <xm:f>Лист1!BQ1083:BQ1083</xm:f>
              <xm:sqref>BR1083</xm:sqref>
            </x14:sparkline>
            <x14:sparkline>
              <xm:f>Лист1!BQ1084:BQ1084</xm:f>
              <xm:sqref>BR1084</xm:sqref>
            </x14:sparkline>
            <x14:sparkline>
              <xm:f>Лист1!BQ1085:BQ1085</xm:f>
              <xm:sqref>BR1085</xm:sqref>
            </x14:sparkline>
            <x14:sparkline>
              <xm:f>Лист1!BQ1086:BQ1086</xm:f>
              <xm:sqref>BR1086</xm:sqref>
            </x14:sparkline>
            <x14:sparkline>
              <xm:f>Лист1!BQ1087:BQ1087</xm:f>
              <xm:sqref>BR1087</xm:sqref>
            </x14:sparkline>
            <x14:sparkline>
              <xm:f>Лист1!BQ1088:BQ1088</xm:f>
              <xm:sqref>BR1088</xm:sqref>
            </x14:sparkline>
            <x14:sparkline>
              <xm:f>Лист1!BQ1089:BQ1089</xm:f>
              <xm:sqref>BR1089</xm:sqref>
            </x14:sparkline>
            <x14:sparkline>
              <xm:f>Лист1!BQ1090:BQ1090</xm:f>
              <xm:sqref>BR1090</xm:sqref>
            </x14:sparkline>
            <x14:sparkline>
              <xm:f>Лист1!BQ1091:BQ1091</xm:f>
              <xm:sqref>BR1091</xm:sqref>
            </x14:sparkline>
            <x14:sparkline>
              <xm:f>Лист1!BQ1092:BQ1092</xm:f>
              <xm:sqref>BR1092</xm:sqref>
            </x14:sparkline>
            <x14:sparkline>
              <xm:f>Лист1!BQ1093:BQ1093</xm:f>
              <xm:sqref>BR1093</xm:sqref>
            </x14:sparkline>
            <x14:sparkline>
              <xm:f>Лист1!BQ1094:BQ1094</xm:f>
              <xm:sqref>BR1094</xm:sqref>
            </x14:sparkline>
            <x14:sparkline>
              <xm:f>Лист1!BQ1095:BQ1095</xm:f>
              <xm:sqref>BR1095</xm:sqref>
            </x14:sparkline>
            <x14:sparkline>
              <xm:f>Лист1!BQ1096:BQ1096</xm:f>
              <xm:sqref>BR1096</xm:sqref>
            </x14:sparkline>
            <x14:sparkline>
              <xm:f>Лист1!BQ1097:BQ1097</xm:f>
              <xm:sqref>BR1097</xm:sqref>
            </x14:sparkline>
            <x14:sparkline>
              <xm:f>Лист1!BQ1098:BQ1098</xm:f>
              <xm:sqref>BR1098</xm:sqref>
            </x14:sparkline>
            <x14:sparkline>
              <xm:f>Лист1!BQ1099:BQ1099</xm:f>
              <xm:sqref>BR1099</xm:sqref>
            </x14:sparkline>
            <x14:sparkline>
              <xm:f>Лист1!BQ1100:BQ1100</xm:f>
              <xm:sqref>BR1100</xm:sqref>
            </x14:sparkline>
            <x14:sparkline>
              <xm:f>Лист1!BQ1101:BQ1101</xm:f>
              <xm:sqref>BR1101</xm:sqref>
            </x14:sparkline>
            <x14:sparkline>
              <xm:f>Лист1!BQ1102:BQ1102</xm:f>
              <xm:sqref>BR1102</xm:sqref>
            </x14:sparkline>
            <x14:sparkline>
              <xm:f>Лист1!BQ1103:BQ1103</xm:f>
              <xm:sqref>BR1103</xm:sqref>
            </x14:sparkline>
            <x14:sparkline>
              <xm:f>Лист1!BQ1104:BQ1104</xm:f>
              <xm:sqref>BR1104</xm:sqref>
            </x14:sparkline>
            <x14:sparkline>
              <xm:f>Лист1!BQ1105:BQ1105</xm:f>
              <xm:sqref>BR1105</xm:sqref>
            </x14:sparkline>
            <x14:sparkline>
              <xm:f>Лист1!BQ1106:BQ1106</xm:f>
              <xm:sqref>BR1106</xm:sqref>
            </x14:sparkline>
            <x14:sparkline>
              <xm:f>Лист1!BQ1107:BQ1107</xm:f>
              <xm:sqref>BR1107</xm:sqref>
            </x14:sparkline>
            <x14:sparkline>
              <xm:f>Лист1!BQ1108:BQ1108</xm:f>
              <xm:sqref>BR1108</xm:sqref>
            </x14:sparkline>
            <x14:sparkline>
              <xm:f>Лист1!BQ1109:BQ1109</xm:f>
              <xm:sqref>BR1109</xm:sqref>
            </x14:sparkline>
            <x14:sparkline>
              <xm:f>Лист1!BQ1110:BQ1110</xm:f>
              <xm:sqref>BR1110</xm:sqref>
            </x14:sparkline>
            <x14:sparkline>
              <xm:f>Лист1!BQ1111:BQ1111</xm:f>
              <xm:sqref>BR1111</xm:sqref>
            </x14:sparkline>
            <x14:sparkline>
              <xm:f>Лист1!BQ1112:BQ1112</xm:f>
              <xm:sqref>BR1112</xm:sqref>
            </x14:sparkline>
            <x14:sparkline>
              <xm:f>Лист1!BQ1113:BQ1113</xm:f>
              <xm:sqref>BR1113</xm:sqref>
            </x14:sparkline>
            <x14:sparkline>
              <xm:f>Лист1!BQ1114:BQ1114</xm:f>
              <xm:sqref>BR1114</xm:sqref>
            </x14:sparkline>
            <x14:sparkline>
              <xm:f>Лист1!BQ1115:BQ1115</xm:f>
              <xm:sqref>BR1115</xm:sqref>
            </x14:sparkline>
            <x14:sparkline>
              <xm:f>Лист1!BQ1116:BQ1116</xm:f>
              <xm:sqref>BR1116</xm:sqref>
            </x14:sparkline>
            <x14:sparkline>
              <xm:f>Лист1!BQ1117:BQ1117</xm:f>
              <xm:sqref>BR1117</xm:sqref>
            </x14:sparkline>
            <x14:sparkline>
              <xm:f>Лист1!BQ1118:BQ1118</xm:f>
              <xm:sqref>BR1118</xm:sqref>
            </x14:sparkline>
            <x14:sparkline>
              <xm:f>Лист1!BQ1119:BQ1119</xm:f>
              <xm:sqref>BR1119</xm:sqref>
            </x14:sparkline>
            <x14:sparkline>
              <xm:f>Лист1!BQ1120:BQ1120</xm:f>
              <xm:sqref>BR1120</xm:sqref>
            </x14:sparkline>
            <x14:sparkline>
              <xm:f>Лист1!BQ1121:BQ1121</xm:f>
              <xm:sqref>BR1121</xm:sqref>
            </x14:sparkline>
            <x14:sparkline>
              <xm:f>Лист1!BQ1122:BQ1122</xm:f>
              <xm:sqref>BR1122</xm:sqref>
            </x14:sparkline>
            <x14:sparkline>
              <xm:f>Лист1!BQ1123:BQ1123</xm:f>
              <xm:sqref>BR1123</xm:sqref>
            </x14:sparkline>
            <x14:sparkline>
              <xm:f>Лист1!BQ1124:BQ1124</xm:f>
              <xm:sqref>BR1124</xm:sqref>
            </x14:sparkline>
            <x14:sparkline>
              <xm:f>Лист1!BQ1125:BQ1125</xm:f>
              <xm:sqref>BR1125</xm:sqref>
            </x14:sparkline>
            <x14:sparkline>
              <xm:f>Лист1!BQ1126:BQ1126</xm:f>
              <xm:sqref>BR1126</xm:sqref>
            </x14:sparkline>
            <x14:sparkline>
              <xm:f>Лист1!BQ1127:BQ1127</xm:f>
              <xm:sqref>BR1127</xm:sqref>
            </x14:sparkline>
            <x14:sparkline>
              <xm:f>Лист1!BQ1128:BQ1128</xm:f>
              <xm:sqref>BR1128</xm:sqref>
            </x14:sparkline>
            <x14:sparkline>
              <xm:f>Лист1!BQ1129:BQ1129</xm:f>
              <xm:sqref>BR1129</xm:sqref>
            </x14:sparkline>
            <x14:sparkline>
              <xm:f>Лист1!BQ1130:BQ1130</xm:f>
              <xm:sqref>BR1130</xm:sqref>
            </x14:sparkline>
            <x14:sparkline>
              <xm:f>Лист1!BQ1131:BQ1131</xm:f>
              <xm:sqref>BR1131</xm:sqref>
            </x14:sparkline>
            <x14:sparkline>
              <xm:f>Лист1!BQ1132:BQ1132</xm:f>
              <xm:sqref>BR1132</xm:sqref>
            </x14:sparkline>
            <x14:sparkline>
              <xm:f>Лист1!BQ1133:BQ1133</xm:f>
              <xm:sqref>BR1133</xm:sqref>
            </x14:sparkline>
            <x14:sparkline>
              <xm:f>Лист1!BQ1134:BQ1134</xm:f>
              <xm:sqref>BR1134</xm:sqref>
            </x14:sparkline>
            <x14:sparkline>
              <xm:f>Лист1!BQ1135:BQ1135</xm:f>
              <xm:sqref>BR1135</xm:sqref>
            </x14:sparkline>
            <x14:sparkline>
              <xm:f>Лист1!BQ1136:BQ1136</xm:f>
              <xm:sqref>BR1136</xm:sqref>
            </x14:sparkline>
            <x14:sparkline>
              <xm:f>Лист1!BQ1137:BQ1137</xm:f>
              <xm:sqref>BR1137</xm:sqref>
            </x14:sparkline>
            <x14:sparkline>
              <xm:f>Лист1!BQ1138:BQ1138</xm:f>
              <xm:sqref>BR1138</xm:sqref>
            </x14:sparkline>
            <x14:sparkline>
              <xm:f>Лист1!BQ1139:BQ1139</xm:f>
              <xm:sqref>BR1139</xm:sqref>
            </x14:sparkline>
            <x14:sparkline>
              <xm:f>Лист1!BQ1140:BQ1140</xm:f>
              <xm:sqref>BR1140</xm:sqref>
            </x14:sparkline>
            <x14:sparkline>
              <xm:f>Лист1!BQ1141:BQ1141</xm:f>
              <xm:sqref>BR1141</xm:sqref>
            </x14:sparkline>
            <x14:sparkline>
              <xm:f>Лист1!BQ1142:BQ1142</xm:f>
              <xm:sqref>BR1142</xm:sqref>
            </x14:sparkline>
            <x14:sparkline>
              <xm:f>Лист1!BQ1143:BQ1143</xm:f>
              <xm:sqref>BR1143</xm:sqref>
            </x14:sparkline>
            <x14:sparkline>
              <xm:f>Лист1!BQ1144:BQ1144</xm:f>
              <xm:sqref>BR1144</xm:sqref>
            </x14:sparkline>
            <x14:sparkline>
              <xm:f>Лист1!BQ1145:BQ1145</xm:f>
              <xm:sqref>BR1145</xm:sqref>
            </x14:sparkline>
            <x14:sparkline>
              <xm:f>Лист1!BQ1146:BQ1146</xm:f>
              <xm:sqref>BR1146</xm:sqref>
            </x14:sparkline>
            <x14:sparkline>
              <xm:f>Лист1!BQ1147:BQ1147</xm:f>
              <xm:sqref>BR1147</xm:sqref>
            </x14:sparkline>
            <x14:sparkline>
              <xm:f>Лист1!BQ1148:BQ1148</xm:f>
              <xm:sqref>BR1148</xm:sqref>
            </x14:sparkline>
            <x14:sparkline>
              <xm:f>Лист1!BQ1149:BQ1149</xm:f>
              <xm:sqref>BR1149</xm:sqref>
            </x14:sparkline>
            <x14:sparkline>
              <xm:f>Лист1!BQ1150:BQ1150</xm:f>
              <xm:sqref>BR1150</xm:sqref>
            </x14:sparkline>
            <x14:sparkline>
              <xm:f>Лист1!BQ1151:BQ1151</xm:f>
              <xm:sqref>BR1151</xm:sqref>
            </x14:sparkline>
            <x14:sparkline>
              <xm:f>Лист1!BQ1152:BQ1152</xm:f>
              <xm:sqref>BR1152</xm:sqref>
            </x14:sparkline>
            <x14:sparkline>
              <xm:f>Лист1!BQ1153:BQ1153</xm:f>
              <xm:sqref>BR1153</xm:sqref>
            </x14:sparkline>
            <x14:sparkline>
              <xm:f>Лист1!BQ1154:BQ1154</xm:f>
              <xm:sqref>BR1154</xm:sqref>
            </x14:sparkline>
            <x14:sparkline>
              <xm:f>Лист1!BQ1155:BQ1155</xm:f>
              <xm:sqref>BR1155</xm:sqref>
            </x14:sparkline>
            <x14:sparkline>
              <xm:f>Лист1!BQ1156:BQ1156</xm:f>
              <xm:sqref>BR1156</xm:sqref>
            </x14:sparkline>
            <x14:sparkline>
              <xm:f>Лист1!BQ1157:BQ1157</xm:f>
              <xm:sqref>BR1157</xm:sqref>
            </x14:sparkline>
            <x14:sparkline>
              <xm:f>Лист1!BQ1158:BQ1158</xm:f>
              <xm:sqref>BR1158</xm:sqref>
            </x14:sparkline>
            <x14:sparkline>
              <xm:f>Лист1!BQ1159:BQ1159</xm:f>
              <xm:sqref>BR1159</xm:sqref>
            </x14:sparkline>
            <x14:sparkline>
              <xm:f>Лист1!BQ1160:BQ1160</xm:f>
              <xm:sqref>BR1160</xm:sqref>
            </x14:sparkline>
            <x14:sparkline>
              <xm:f>Лист1!BQ1161:BQ1161</xm:f>
              <xm:sqref>BR1161</xm:sqref>
            </x14:sparkline>
            <x14:sparkline>
              <xm:f>Лист1!BQ1162:BQ1162</xm:f>
              <xm:sqref>BR1162</xm:sqref>
            </x14:sparkline>
            <x14:sparkline>
              <xm:f>Лист1!BQ1163:BQ1163</xm:f>
              <xm:sqref>BR1163</xm:sqref>
            </x14:sparkline>
            <x14:sparkline>
              <xm:f>Лист1!BQ1164:BQ1164</xm:f>
              <xm:sqref>BR1164</xm:sqref>
            </x14:sparkline>
            <x14:sparkline>
              <xm:f>Лист1!BQ1165:BQ1165</xm:f>
              <xm:sqref>BR1165</xm:sqref>
            </x14:sparkline>
            <x14:sparkline>
              <xm:f>Лист1!BQ1166:BQ1166</xm:f>
              <xm:sqref>BR1166</xm:sqref>
            </x14:sparkline>
            <x14:sparkline>
              <xm:f>Лист1!BQ1167:BQ1167</xm:f>
              <xm:sqref>BR1167</xm:sqref>
            </x14:sparkline>
            <x14:sparkline>
              <xm:f>Лист1!BQ1168:BQ1168</xm:f>
              <xm:sqref>BR1168</xm:sqref>
            </x14:sparkline>
            <x14:sparkline>
              <xm:f>Лист1!BQ1169:BQ1169</xm:f>
              <xm:sqref>BR1169</xm:sqref>
            </x14:sparkline>
            <x14:sparkline>
              <xm:f>Лист1!BQ1170:BQ1170</xm:f>
              <xm:sqref>BR1170</xm:sqref>
            </x14:sparkline>
            <x14:sparkline>
              <xm:f>Лист1!BQ1171:BQ1171</xm:f>
              <xm:sqref>BR1171</xm:sqref>
            </x14:sparkline>
            <x14:sparkline>
              <xm:f>Лист1!BQ1172:BQ1172</xm:f>
              <xm:sqref>BR1172</xm:sqref>
            </x14:sparkline>
            <x14:sparkline>
              <xm:f>Лист1!BQ1173:BQ1173</xm:f>
              <xm:sqref>BR1173</xm:sqref>
            </x14:sparkline>
            <x14:sparkline>
              <xm:f>Лист1!BQ1174:BQ1174</xm:f>
              <xm:sqref>BR1174</xm:sqref>
            </x14:sparkline>
            <x14:sparkline>
              <xm:f>Лист1!BQ1175:BQ1175</xm:f>
              <xm:sqref>BR1175</xm:sqref>
            </x14:sparkline>
            <x14:sparkline>
              <xm:f>Лист1!BQ1176:BQ1176</xm:f>
              <xm:sqref>BR1176</xm:sqref>
            </x14:sparkline>
            <x14:sparkline>
              <xm:f>Лист1!BQ1177:BQ1177</xm:f>
              <xm:sqref>BR1177</xm:sqref>
            </x14:sparkline>
            <x14:sparkline>
              <xm:f>Лист1!BQ1178:BQ1178</xm:f>
              <xm:sqref>BR1178</xm:sqref>
            </x14:sparkline>
            <x14:sparkline>
              <xm:f>Лист1!BQ1179:BQ1179</xm:f>
              <xm:sqref>BR1179</xm:sqref>
            </x14:sparkline>
            <x14:sparkline>
              <xm:f>Лист1!BQ1180:BQ1180</xm:f>
              <xm:sqref>BR1180</xm:sqref>
            </x14:sparkline>
            <x14:sparkline>
              <xm:f>Лист1!BQ1181:BQ1181</xm:f>
              <xm:sqref>BR1181</xm:sqref>
            </x14:sparkline>
            <x14:sparkline>
              <xm:f>Лист1!BQ1182:BQ1182</xm:f>
              <xm:sqref>BR1182</xm:sqref>
            </x14:sparkline>
            <x14:sparkline>
              <xm:f>Лист1!BQ1183:BQ1183</xm:f>
              <xm:sqref>BR1183</xm:sqref>
            </x14:sparkline>
            <x14:sparkline>
              <xm:f>Лист1!BQ1184:BQ1184</xm:f>
              <xm:sqref>BR1184</xm:sqref>
            </x14:sparkline>
            <x14:sparkline>
              <xm:f>Лист1!BQ1185:BQ1185</xm:f>
              <xm:sqref>BR1185</xm:sqref>
            </x14:sparkline>
            <x14:sparkline>
              <xm:f>Лист1!BQ1186:BQ1186</xm:f>
              <xm:sqref>BR1186</xm:sqref>
            </x14:sparkline>
            <x14:sparkline>
              <xm:f>Лист1!BQ1187:BQ1187</xm:f>
              <xm:sqref>BR1187</xm:sqref>
            </x14:sparkline>
            <x14:sparkline>
              <xm:f>Лист1!BQ1188:BQ1188</xm:f>
              <xm:sqref>BR1188</xm:sqref>
            </x14:sparkline>
            <x14:sparkline>
              <xm:f>Лист1!BQ1189:BQ1189</xm:f>
              <xm:sqref>BR1189</xm:sqref>
            </x14:sparkline>
            <x14:sparkline>
              <xm:f>Лист1!BQ1190:BQ1190</xm:f>
              <xm:sqref>BR1190</xm:sqref>
            </x14:sparkline>
            <x14:sparkline>
              <xm:f>Лист1!BQ1191:BQ1191</xm:f>
              <xm:sqref>BR1191</xm:sqref>
            </x14:sparkline>
            <x14:sparkline>
              <xm:f>Лист1!BQ1192:BQ1192</xm:f>
              <xm:sqref>BR1192</xm:sqref>
            </x14:sparkline>
            <x14:sparkline>
              <xm:f>Лист1!BQ1193:BQ1193</xm:f>
              <xm:sqref>BR1193</xm:sqref>
            </x14:sparkline>
            <x14:sparkline>
              <xm:f>Лист1!BQ1194:BQ1194</xm:f>
              <xm:sqref>BR1194</xm:sqref>
            </x14:sparkline>
            <x14:sparkline>
              <xm:f>Лист1!BQ1195:BQ1195</xm:f>
              <xm:sqref>BR1195</xm:sqref>
            </x14:sparkline>
            <x14:sparkline>
              <xm:f>Лист1!BQ1196:BQ1196</xm:f>
              <xm:sqref>BR1196</xm:sqref>
            </x14:sparkline>
            <x14:sparkline>
              <xm:f>Лист1!BQ1197:BQ1197</xm:f>
              <xm:sqref>BR1197</xm:sqref>
            </x14:sparkline>
            <x14:sparkline>
              <xm:f>Лист1!BQ1198:BQ1198</xm:f>
              <xm:sqref>BR1198</xm:sqref>
            </x14:sparkline>
            <x14:sparkline>
              <xm:f>Лист1!BQ1199:BQ1199</xm:f>
              <xm:sqref>BR1199</xm:sqref>
            </x14:sparkline>
            <x14:sparkline>
              <xm:f>Лист1!BQ1200:BQ1200</xm:f>
              <xm:sqref>BR1200</xm:sqref>
            </x14:sparkline>
            <x14:sparkline>
              <xm:f>Лист1!BQ1201:BQ1201</xm:f>
              <xm:sqref>BR1201</xm:sqref>
            </x14:sparkline>
            <x14:sparkline>
              <xm:f>Лист1!BQ1202:BQ1202</xm:f>
              <xm:sqref>BR1202</xm:sqref>
            </x14:sparkline>
            <x14:sparkline>
              <xm:f>Лист1!BQ1203:BQ1203</xm:f>
              <xm:sqref>BR1203</xm:sqref>
            </x14:sparkline>
            <x14:sparkline>
              <xm:f>Лист1!BQ1204:BQ1204</xm:f>
              <xm:sqref>BR1204</xm:sqref>
            </x14:sparkline>
            <x14:sparkline>
              <xm:f>Лист1!BQ1205:BQ1205</xm:f>
              <xm:sqref>BR1205</xm:sqref>
            </x14:sparkline>
            <x14:sparkline>
              <xm:f>Лист1!BQ1206:BQ1206</xm:f>
              <xm:sqref>BR1206</xm:sqref>
            </x14:sparkline>
            <x14:sparkline>
              <xm:f>Лист1!BQ1207:BQ1207</xm:f>
              <xm:sqref>BR1207</xm:sqref>
            </x14:sparkline>
            <x14:sparkline>
              <xm:f>Лист1!BQ1208:BQ1208</xm:f>
              <xm:sqref>BR1208</xm:sqref>
            </x14:sparkline>
            <x14:sparkline>
              <xm:f>Лист1!BQ1209:BQ1209</xm:f>
              <xm:sqref>BR1209</xm:sqref>
            </x14:sparkline>
            <x14:sparkline>
              <xm:f>Лист1!BQ1210:BQ1210</xm:f>
              <xm:sqref>BR1210</xm:sqref>
            </x14:sparkline>
            <x14:sparkline>
              <xm:f>Лист1!BQ1211:BQ1211</xm:f>
              <xm:sqref>BR1211</xm:sqref>
            </x14:sparkline>
            <x14:sparkline>
              <xm:f>Лист1!BQ1212:BQ1212</xm:f>
              <xm:sqref>BR1212</xm:sqref>
            </x14:sparkline>
            <x14:sparkline>
              <xm:f>Лист1!BQ1213:BQ1213</xm:f>
              <xm:sqref>BR1213</xm:sqref>
            </x14:sparkline>
            <x14:sparkline>
              <xm:f>Лист1!BQ1214:BQ1214</xm:f>
              <xm:sqref>BR1214</xm:sqref>
            </x14:sparkline>
            <x14:sparkline>
              <xm:f>Лист1!BQ1215:BQ1215</xm:f>
              <xm:sqref>BR1215</xm:sqref>
            </x14:sparkline>
            <x14:sparkline>
              <xm:f>Лист1!BQ1216:BQ1216</xm:f>
              <xm:sqref>BR1216</xm:sqref>
            </x14:sparkline>
            <x14:sparkline>
              <xm:f>Лист1!BQ1217:BQ1217</xm:f>
              <xm:sqref>BR1217</xm:sqref>
            </x14:sparkline>
            <x14:sparkline>
              <xm:f>Лист1!BQ1218:BQ1218</xm:f>
              <xm:sqref>BR1218</xm:sqref>
            </x14:sparkline>
            <x14:sparkline>
              <xm:f>Лист1!BQ1219:BQ1219</xm:f>
              <xm:sqref>BR1219</xm:sqref>
            </x14:sparkline>
            <x14:sparkline>
              <xm:f>Лист1!BQ1220:BQ1220</xm:f>
              <xm:sqref>BR1220</xm:sqref>
            </x14:sparkline>
            <x14:sparkline>
              <xm:f>Лист1!BQ1221:BQ1221</xm:f>
              <xm:sqref>BR1221</xm:sqref>
            </x14:sparkline>
            <x14:sparkline>
              <xm:f>Лист1!BQ1222:BQ1222</xm:f>
              <xm:sqref>BR1222</xm:sqref>
            </x14:sparkline>
            <x14:sparkline>
              <xm:f>Лист1!BQ1223:BQ1223</xm:f>
              <xm:sqref>BR1223</xm:sqref>
            </x14:sparkline>
            <x14:sparkline>
              <xm:f>Лист1!BQ1224:BQ1224</xm:f>
              <xm:sqref>BR1224</xm:sqref>
            </x14:sparkline>
            <x14:sparkline>
              <xm:f>Лист1!BQ1225:BQ1225</xm:f>
              <xm:sqref>BR1225</xm:sqref>
            </x14:sparkline>
            <x14:sparkline>
              <xm:f>Лист1!BQ1226:BQ1226</xm:f>
              <xm:sqref>BR1226</xm:sqref>
            </x14:sparkline>
            <x14:sparkline>
              <xm:f>Лист1!BQ1227:BQ1227</xm:f>
              <xm:sqref>BR1227</xm:sqref>
            </x14:sparkline>
            <x14:sparkline>
              <xm:f>Лист1!BQ1228:BQ1228</xm:f>
              <xm:sqref>BR1228</xm:sqref>
            </x14:sparkline>
            <x14:sparkline>
              <xm:f>Лист1!BQ1229:BQ1229</xm:f>
              <xm:sqref>BR1229</xm:sqref>
            </x14:sparkline>
            <x14:sparkline>
              <xm:f>Лист1!BQ1230:BQ1230</xm:f>
              <xm:sqref>BR1230</xm:sqref>
            </x14:sparkline>
            <x14:sparkline>
              <xm:f>Лист1!BQ1231:BQ1231</xm:f>
              <xm:sqref>BR1231</xm:sqref>
            </x14:sparkline>
            <x14:sparkline>
              <xm:f>Лист1!BQ1232:BQ1232</xm:f>
              <xm:sqref>BR1232</xm:sqref>
            </x14:sparkline>
            <x14:sparkline>
              <xm:f>Лист1!BQ1233:BQ1233</xm:f>
              <xm:sqref>BR1233</xm:sqref>
            </x14:sparkline>
            <x14:sparkline>
              <xm:f>Лист1!BQ1234:BQ1234</xm:f>
              <xm:sqref>BR1234</xm:sqref>
            </x14:sparkline>
            <x14:sparkline>
              <xm:f>Лист1!BQ1235:BQ1235</xm:f>
              <xm:sqref>BR1235</xm:sqref>
            </x14:sparkline>
            <x14:sparkline>
              <xm:f>Лист1!BQ1236:BQ1236</xm:f>
              <xm:sqref>BR1236</xm:sqref>
            </x14:sparkline>
            <x14:sparkline>
              <xm:f>Лист1!BQ1237:BQ1237</xm:f>
              <xm:sqref>BR1237</xm:sqref>
            </x14:sparkline>
            <x14:sparkline>
              <xm:f>Лист1!BQ1238:BQ1238</xm:f>
              <xm:sqref>BR1238</xm:sqref>
            </x14:sparkline>
            <x14:sparkline>
              <xm:f>Лист1!BQ1239:BQ1239</xm:f>
              <xm:sqref>BR1239</xm:sqref>
            </x14:sparkline>
            <x14:sparkline>
              <xm:f>Лист1!BQ1240:BQ1240</xm:f>
              <xm:sqref>BR1240</xm:sqref>
            </x14:sparkline>
            <x14:sparkline>
              <xm:f>Лист1!BQ1241:BQ1241</xm:f>
              <xm:sqref>BR1241</xm:sqref>
            </x14:sparkline>
            <x14:sparkline>
              <xm:f>Лист1!BQ1242:BQ1242</xm:f>
              <xm:sqref>BR1242</xm:sqref>
            </x14:sparkline>
            <x14:sparkline>
              <xm:f>Лист1!BQ1243:BQ1243</xm:f>
              <xm:sqref>BR1243</xm:sqref>
            </x14:sparkline>
            <x14:sparkline>
              <xm:f>Лист1!BQ1244:BQ1244</xm:f>
              <xm:sqref>BR1244</xm:sqref>
            </x14:sparkline>
            <x14:sparkline>
              <xm:f>Лист1!BQ1245:BQ1245</xm:f>
              <xm:sqref>BR1245</xm:sqref>
            </x14:sparkline>
            <x14:sparkline>
              <xm:f>Лист1!BQ1246:BQ1246</xm:f>
              <xm:sqref>BR1246</xm:sqref>
            </x14:sparkline>
            <x14:sparkline>
              <xm:f>Лист1!BQ1247:BQ1247</xm:f>
              <xm:sqref>BR1247</xm:sqref>
            </x14:sparkline>
            <x14:sparkline>
              <xm:f>Лист1!BQ1248:BQ1248</xm:f>
              <xm:sqref>BR1248</xm:sqref>
            </x14:sparkline>
            <x14:sparkline>
              <xm:f>Лист1!BQ1249:BQ1249</xm:f>
              <xm:sqref>BR1249</xm:sqref>
            </x14:sparkline>
            <x14:sparkline>
              <xm:f>Лист1!BQ1250:BQ1250</xm:f>
              <xm:sqref>BR1250</xm:sqref>
            </x14:sparkline>
            <x14:sparkline>
              <xm:f>Лист1!BQ1251:BQ1251</xm:f>
              <xm:sqref>BR1251</xm:sqref>
            </x14:sparkline>
            <x14:sparkline>
              <xm:f>Лист1!BQ1252:BQ1252</xm:f>
              <xm:sqref>BR1252</xm:sqref>
            </x14:sparkline>
            <x14:sparkline>
              <xm:f>Лист1!BQ1253:BQ1253</xm:f>
              <xm:sqref>BR1253</xm:sqref>
            </x14:sparkline>
            <x14:sparkline>
              <xm:f>Лист1!BQ1254:BQ1254</xm:f>
              <xm:sqref>BR1254</xm:sqref>
            </x14:sparkline>
            <x14:sparkline>
              <xm:f>Лист1!BQ1255:BQ1255</xm:f>
              <xm:sqref>BR1255</xm:sqref>
            </x14:sparkline>
            <x14:sparkline>
              <xm:f>Лист1!BQ1256:BQ1256</xm:f>
              <xm:sqref>BR1256</xm:sqref>
            </x14:sparkline>
            <x14:sparkline>
              <xm:f>Лист1!BQ1257:BQ1257</xm:f>
              <xm:sqref>BR1257</xm:sqref>
            </x14:sparkline>
            <x14:sparkline>
              <xm:f>Лист1!BQ1258:BQ1258</xm:f>
              <xm:sqref>BR1258</xm:sqref>
            </x14:sparkline>
            <x14:sparkline>
              <xm:f>Лист1!BQ1259:BQ1259</xm:f>
              <xm:sqref>BR1259</xm:sqref>
            </x14:sparkline>
            <x14:sparkline>
              <xm:f>Лист1!BQ1260:BQ1260</xm:f>
              <xm:sqref>BR1260</xm:sqref>
            </x14:sparkline>
            <x14:sparkline>
              <xm:f>Лист1!BQ1261:BQ1261</xm:f>
              <xm:sqref>BR1261</xm:sqref>
            </x14:sparkline>
            <x14:sparkline>
              <xm:f>Лист1!BQ1262:BQ1262</xm:f>
              <xm:sqref>BR1262</xm:sqref>
            </x14:sparkline>
            <x14:sparkline>
              <xm:f>Лист1!BQ1263:BQ1263</xm:f>
              <xm:sqref>BR1263</xm:sqref>
            </x14:sparkline>
            <x14:sparkline>
              <xm:f>Лист1!BQ1264:BQ1264</xm:f>
              <xm:sqref>BR1264</xm:sqref>
            </x14:sparkline>
            <x14:sparkline>
              <xm:f>Лист1!BQ1265:BQ1265</xm:f>
              <xm:sqref>BR1265</xm:sqref>
            </x14:sparkline>
            <x14:sparkline>
              <xm:f>Лист1!BQ1266:BQ1266</xm:f>
              <xm:sqref>BR1266</xm:sqref>
            </x14:sparkline>
            <x14:sparkline>
              <xm:f>Лист1!BQ1267:BQ1267</xm:f>
              <xm:sqref>BR1267</xm:sqref>
            </x14:sparkline>
            <x14:sparkline>
              <xm:f>Лист1!BQ1268:BQ1268</xm:f>
              <xm:sqref>BR1268</xm:sqref>
            </x14:sparkline>
            <x14:sparkline>
              <xm:f>Лист1!BQ1269:BQ1269</xm:f>
              <xm:sqref>BR1269</xm:sqref>
            </x14:sparkline>
            <x14:sparkline>
              <xm:f>Лист1!BQ1270:BQ1270</xm:f>
              <xm:sqref>BR1270</xm:sqref>
            </x14:sparkline>
            <x14:sparkline>
              <xm:f>Лист1!BQ1271:BQ1271</xm:f>
              <xm:sqref>BR1271</xm:sqref>
            </x14:sparkline>
            <x14:sparkline>
              <xm:f>Лист1!BQ1272:BQ1272</xm:f>
              <xm:sqref>BR1272</xm:sqref>
            </x14:sparkline>
            <x14:sparkline>
              <xm:f>Лист1!BQ1273:BQ1273</xm:f>
              <xm:sqref>BR1273</xm:sqref>
            </x14:sparkline>
            <x14:sparkline>
              <xm:f>Лист1!BQ1274:BQ1274</xm:f>
              <xm:sqref>BR1274</xm:sqref>
            </x14:sparkline>
            <x14:sparkline>
              <xm:f>Лист1!BQ1275:BQ1275</xm:f>
              <xm:sqref>BR1275</xm:sqref>
            </x14:sparkline>
            <x14:sparkline>
              <xm:f>Лист1!BQ1276:BQ1276</xm:f>
              <xm:sqref>BR1276</xm:sqref>
            </x14:sparkline>
            <x14:sparkline>
              <xm:f>Лист1!BQ1277:BQ1277</xm:f>
              <xm:sqref>BR1277</xm:sqref>
            </x14:sparkline>
            <x14:sparkline>
              <xm:f>Лист1!BQ1278:BQ1278</xm:f>
              <xm:sqref>BR1278</xm:sqref>
            </x14:sparkline>
            <x14:sparkline>
              <xm:f>Лист1!BQ1279:BQ1279</xm:f>
              <xm:sqref>BR1279</xm:sqref>
            </x14:sparkline>
            <x14:sparkline>
              <xm:f>Лист1!BQ1280:BQ1280</xm:f>
              <xm:sqref>BR1280</xm:sqref>
            </x14:sparkline>
            <x14:sparkline>
              <xm:f>Лист1!BQ1281:BQ1281</xm:f>
              <xm:sqref>BR1281</xm:sqref>
            </x14:sparkline>
            <x14:sparkline>
              <xm:f>Лист1!BQ1282:BQ1282</xm:f>
              <xm:sqref>BR1282</xm:sqref>
            </x14:sparkline>
            <x14:sparkline>
              <xm:f>Лист1!BQ1283:BQ1283</xm:f>
              <xm:sqref>BR1283</xm:sqref>
            </x14:sparkline>
            <x14:sparkline>
              <xm:f>Лист1!BQ1284:BQ1284</xm:f>
              <xm:sqref>BR1284</xm:sqref>
            </x14:sparkline>
            <x14:sparkline>
              <xm:f>Лист1!BQ1285:BQ1285</xm:f>
              <xm:sqref>BR1285</xm:sqref>
            </x14:sparkline>
            <x14:sparkline>
              <xm:f>Лист1!BQ1286:BQ1286</xm:f>
              <xm:sqref>BR1286</xm:sqref>
            </x14:sparkline>
            <x14:sparkline>
              <xm:f>Лист1!BQ1287:BQ1287</xm:f>
              <xm:sqref>BR1287</xm:sqref>
            </x14:sparkline>
            <x14:sparkline>
              <xm:f>Лист1!BQ1288:BQ1288</xm:f>
              <xm:sqref>BR1288</xm:sqref>
            </x14:sparkline>
            <x14:sparkline>
              <xm:f>Лист1!BQ1289:BQ1289</xm:f>
              <xm:sqref>BR1289</xm:sqref>
            </x14:sparkline>
            <x14:sparkline>
              <xm:f>Лист1!BQ1290:BQ1290</xm:f>
              <xm:sqref>BR1290</xm:sqref>
            </x14:sparkline>
            <x14:sparkline>
              <xm:f>Лист1!BQ1291:BQ1291</xm:f>
              <xm:sqref>BR1291</xm:sqref>
            </x14:sparkline>
            <x14:sparkline>
              <xm:f>Лист1!BQ1292:BQ1292</xm:f>
              <xm:sqref>BR1292</xm:sqref>
            </x14:sparkline>
            <x14:sparkline>
              <xm:f>Лист1!BQ1293:BQ1293</xm:f>
              <xm:sqref>BR1293</xm:sqref>
            </x14:sparkline>
            <x14:sparkline>
              <xm:f>Лист1!BQ1294:BQ1294</xm:f>
              <xm:sqref>BR1294</xm:sqref>
            </x14:sparkline>
            <x14:sparkline>
              <xm:f>Лист1!BQ1295:BQ1295</xm:f>
              <xm:sqref>BR1295</xm:sqref>
            </x14:sparkline>
            <x14:sparkline>
              <xm:f>Лист1!BQ1296:BQ1296</xm:f>
              <xm:sqref>BR1296</xm:sqref>
            </x14:sparkline>
            <x14:sparkline>
              <xm:f>Лист1!BQ1297:BQ1297</xm:f>
              <xm:sqref>BR1297</xm:sqref>
            </x14:sparkline>
            <x14:sparkline>
              <xm:f>Лист1!BQ1298:BQ1298</xm:f>
              <xm:sqref>BR1298</xm:sqref>
            </x14:sparkline>
            <x14:sparkline>
              <xm:f>Лист1!BQ1299:BQ1299</xm:f>
              <xm:sqref>BR1299</xm:sqref>
            </x14:sparkline>
            <x14:sparkline>
              <xm:f>Лист1!BQ1300:BQ1300</xm:f>
              <xm:sqref>BR1300</xm:sqref>
            </x14:sparkline>
            <x14:sparkline>
              <xm:f>Лист1!BQ1301:BQ1301</xm:f>
              <xm:sqref>BR1301</xm:sqref>
            </x14:sparkline>
            <x14:sparkline>
              <xm:f>Лист1!BQ1302:BQ1302</xm:f>
              <xm:sqref>BR1302</xm:sqref>
            </x14:sparkline>
            <x14:sparkline>
              <xm:f>Лист1!BQ1303:BQ1303</xm:f>
              <xm:sqref>BR1303</xm:sqref>
            </x14:sparkline>
            <x14:sparkline>
              <xm:f>Лист1!BQ1304:BQ1304</xm:f>
              <xm:sqref>BR1304</xm:sqref>
            </x14:sparkline>
            <x14:sparkline>
              <xm:f>Лист1!BQ1305:BQ1305</xm:f>
              <xm:sqref>BR1305</xm:sqref>
            </x14:sparkline>
            <x14:sparkline>
              <xm:f>Лист1!BQ1306:BQ1306</xm:f>
              <xm:sqref>BR1306</xm:sqref>
            </x14:sparkline>
            <x14:sparkline>
              <xm:f>Лист1!BQ1307:BQ1307</xm:f>
              <xm:sqref>BR1307</xm:sqref>
            </x14:sparkline>
            <x14:sparkline>
              <xm:f>Лист1!BQ1308:BQ1308</xm:f>
              <xm:sqref>BR1308</xm:sqref>
            </x14:sparkline>
            <x14:sparkline>
              <xm:f>Лист1!BQ1309:BQ1309</xm:f>
              <xm:sqref>BR1309</xm:sqref>
            </x14:sparkline>
            <x14:sparkline>
              <xm:f>Лист1!BQ1310:BQ1310</xm:f>
              <xm:sqref>BR1310</xm:sqref>
            </x14:sparkline>
            <x14:sparkline>
              <xm:f>Лист1!BQ1311:BQ1311</xm:f>
              <xm:sqref>BR1311</xm:sqref>
            </x14:sparkline>
            <x14:sparkline>
              <xm:f>Лист1!BQ1312:BQ1312</xm:f>
              <xm:sqref>BR1312</xm:sqref>
            </x14:sparkline>
            <x14:sparkline>
              <xm:f>Лист1!BQ1313:BQ1313</xm:f>
              <xm:sqref>BR1313</xm:sqref>
            </x14:sparkline>
            <x14:sparkline>
              <xm:f>Лист1!BQ1314:BQ1314</xm:f>
              <xm:sqref>BR1314</xm:sqref>
            </x14:sparkline>
            <x14:sparkline>
              <xm:f>Лист1!BQ1315:BQ1315</xm:f>
              <xm:sqref>BR1315</xm:sqref>
            </x14:sparkline>
            <x14:sparkline>
              <xm:f>Лист1!BQ1316:BQ1316</xm:f>
              <xm:sqref>BR1316</xm:sqref>
            </x14:sparkline>
            <x14:sparkline>
              <xm:f>Лист1!BQ1317:BQ1317</xm:f>
              <xm:sqref>BR1317</xm:sqref>
            </x14:sparkline>
            <x14:sparkline>
              <xm:f>Лист1!BQ1318:BQ1318</xm:f>
              <xm:sqref>BR1318</xm:sqref>
            </x14:sparkline>
            <x14:sparkline>
              <xm:f>Лист1!BQ1319:BQ1319</xm:f>
              <xm:sqref>BR1319</xm:sqref>
            </x14:sparkline>
            <x14:sparkline>
              <xm:f>Лист1!BQ1320:BQ1320</xm:f>
              <xm:sqref>BR1320</xm:sqref>
            </x14:sparkline>
            <x14:sparkline>
              <xm:f>Лист1!BQ1321:BQ1321</xm:f>
              <xm:sqref>BR1321</xm:sqref>
            </x14:sparkline>
            <x14:sparkline>
              <xm:f>Лист1!BQ1322:BQ1322</xm:f>
              <xm:sqref>BR1322</xm:sqref>
            </x14:sparkline>
            <x14:sparkline>
              <xm:f>Лист1!BQ1323:BQ1323</xm:f>
              <xm:sqref>BR1323</xm:sqref>
            </x14:sparkline>
            <x14:sparkline>
              <xm:f>Лист1!BQ1324:BQ1324</xm:f>
              <xm:sqref>BR1324</xm:sqref>
            </x14:sparkline>
            <x14:sparkline>
              <xm:f>Лист1!BQ1325:BQ1325</xm:f>
              <xm:sqref>BR1325</xm:sqref>
            </x14:sparkline>
            <x14:sparkline>
              <xm:f>Лист1!BQ1326:BQ1326</xm:f>
              <xm:sqref>BR1326</xm:sqref>
            </x14:sparkline>
            <x14:sparkline>
              <xm:f>Лист1!BQ1327:BQ1327</xm:f>
              <xm:sqref>BR1327</xm:sqref>
            </x14:sparkline>
            <x14:sparkline>
              <xm:f>Лист1!BQ1328:BQ1328</xm:f>
              <xm:sqref>BR1328</xm:sqref>
            </x14:sparkline>
            <x14:sparkline>
              <xm:f>Лист1!BQ1329:BQ1329</xm:f>
              <xm:sqref>BR1329</xm:sqref>
            </x14:sparkline>
            <x14:sparkline>
              <xm:f>Лист1!BQ1330:BQ1330</xm:f>
              <xm:sqref>BR1330</xm:sqref>
            </x14:sparkline>
            <x14:sparkline>
              <xm:f>Лист1!BQ1331:BQ1331</xm:f>
              <xm:sqref>BR1331</xm:sqref>
            </x14:sparkline>
            <x14:sparkline>
              <xm:f>Лист1!BQ1332:BQ1332</xm:f>
              <xm:sqref>BR1332</xm:sqref>
            </x14:sparkline>
            <x14:sparkline>
              <xm:f>Лист1!BQ1333:BQ1333</xm:f>
              <xm:sqref>BR1333</xm:sqref>
            </x14:sparkline>
            <x14:sparkline>
              <xm:f>Лист1!BQ1334:BQ1334</xm:f>
              <xm:sqref>BR1334</xm:sqref>
            </x14:sparkline>
            <x14:sparkline>
              <xm:f>Лист1!BQ1335:BQ1335</xm:f>
              <xm:sqref>BR1335</xm:sqref>
            </x14:sparkline>
            <x14:sparkline>
              <xm:f>Лист1!BQ1336:BQ1336</xm:f>
              <xm:sqref>BR1336</xm:sqref>
            </x14:sparkline>
            <x14:sparkline>
              <xm:f>Лист1!BQ1337:BQ1337</xm:f>
              <xm:sqref>BR1337</xm:sqref>
            </x14:sparkline>
            <x14:sparkline>
              <xm:f>Лист1!BQ1338:BQ1338</xm:f>
              <xm:sqref>BR1338</xm:sqref>
            </x14:sparkline>
            <x14:sparkline>
              <xm:f>Лист1!BQ1339:BQ1339</xm:f>
              <xm:sqref>BR1339</xm:sqref>
            </x14:sparkline>
            <x14:sparkline>
              <xm:f>Лист1!BQ1340:BQ1340</xm:f>
              <xm:sqref>BR1340</xm:sqref>
            </x14:sparkline>
            <x14:sparkline>
              <xm:f>Лист1!BQ1341:BQ1341</xm:f>
              <xm:sqref>BR1341</xm:sqref>
            </x14:sparkline>
            <x14:sparkline>
              <xm:f>Лист1!BQ1342:BQ1342</xm:f>
              <xm:sqref>BR1342</xm:sqref>
            </x14:sparkline>
            <x14:sparkline>
              <xm:f>Лист1!BQ1343:BQ1343</xm:f>
              <xm:sqref>BR1343</xm:sqref>
            </x14:sparkline>
            <x14:sparkline>
              <xm:f>Лист1!BQ1344:BQ1344</xm:f>
              <xm:sqref>BR1344</xm:sqref>
            </x14:sparkline>
            <x14:sparkline>
              <xm:f>Лист1!BQ1345:BQ1345</xm:f>
              <xm:sqref>BR1345</xm:sqref>
            </x14:sparkline>
            <x14:sparkline>
              <xm:f>Лист1!BQ1346:BQ1346</xm:f>
              <xm:sqref>BR1346</xm:sqref>
            </x14:sparkline>
            <x14:sparkline>
              <xm:f>Лист1!BQ1347:BQ1347</xm:f>
              <xm:sqref>BR1347</xm:sqref>
            </x14:sparkline>
            <x14:sparkline>
              <xm:f>Лист1!BQ1348:BQ1348</xm:f>
              <xm:sqref>BR1348</xm:sqref>
            </x14:sparkline>
            <x14:sparkline>
              <xm:f>Лист1!BQ1349:BQ1349</xm:f>
              <xm:sqref>BR1349</xm:sqref>
            </x14:sparkline>
            <x14:sparkline>
              <xm:f>Лист1!BQ1350:BQ1350</xm:f>
              <xm:sqref>BR1350</xm:sqref>
            </x14:sparkline>
            <x14:sparkline>
              <xm:f>Лист1!BQ1351:BQ1351</xm:f>
              <xm:sqref>BR1351</xm:sqref>
            </x14:sparkline>
            <x14:sparkline>
              <xm:f>Лист1!BQ1352:BQ1352</xm:f>
              <xm:sqref>BR1352</xm:sqref>
            </x14:sparkline>
            <x14:sparkline>
              <xm:f>Лист1!BQ1353:BQ1353</xm:f>
              <xm:sqref>BR1353</xm:sqref>
            </x14:sparkline>
            <x14:sparkline>
              <xm:f>Лист1!BQ1354:BQ1354</xm:f>
              <xm:sqref>BR1354</xm:sqref>
            </x14:sparkline>
            <x14:sparkline>
              <xm:f>Лист1!BQ1355:BQ1355</xm:f>
              <xm:sqref>BR1355</xm:sqref>
            </x14:sparkline>
            <x14:sparkline>
              <xm:f>Лист1!BQ1356:BQ1356</xm:f>
              <xm:sqref>BR1356</xm:sqref>
            </x14:sparkline>
            <x14:sparkline>
              <xm:f>Лист1!BQ1357:BQ1357</xm:f>
              <xm:sqref>BR1357</xm:sqref>
            </x14:sparkline>
            <x14:sparkline>
              <xm:f>Лист1!BQ1358:BQ1358</xm:f>
              <xm:sqref>BR1358</xm:sqref>
            </x14:sparkline>
            <x14:sparkline>
              <xm:f>Лист1!BQ1359:BQ1359</xm:f>
              <xm:sqref>BR1359</xm:sqref>
            </x14:sparkline>
            <x14:sparkline>
              <xm:f>Лист1!BQ1360:BQ1360</xm:f>
              <xm:sqref>BR1360</xm:sqref>
            </x14:sparkline>
            <x14:sparkline>
              <xm:f>Лист1!BQ1361:BQ1361</xm:f>
              <xm:sqref>BR1361</xm:sqref>
            </x14:sparkline>
            <x14:sparkline>
              <xm:f>Лист1!BQ1362:BQ1362</xm:f>
              <xm:sqref>BR1362</xm:sqref>
            </x14:sparkline>
            <x14:sparkline>
              <xm:f>Лист1!BQ1363:BQ1363</xm:f>
              <xm:sqref>BR1363</xm:sqref>
            </x14:sparkline>
            <x14:sparkline>
              <xm:f>Лист1!BQ1364:BQ1364</xm:f>
              <xm:sqref>BR1364</xm:sqref>
            </x14:sparkline>
            <x14:sparkline>
              <xm:f>Лист1!BQ1365:BQ1365</xm:f>
              <xm:sqref>BR1365</xm:sqref>
            </x14:sparkline>
            <x14:sparkline>
              <xm:f>Лист1!BQ1366:BQ1366</xm:f>
              <xm:sqref>BR1366</xm:sqref>
            </x14:sparkline>
            <x14:sparkline>
              <xm:f>Лист1!BQ1367:BQ1367</xm:f>
              <xm:sqref>BR1367</xm:sqref>
            </x14:sparkline>
            <x14:sparkline>
              <xm:f>Лист1!BQ1368:BQ1368</xm:f>
              <xm:sqref>BR1368</xm:sqref>
            </x14:sparkline>
            <x14:sparkline>
              <xm:f>Лист1!BQ1369:BQ1369</xm:f>
              <xm:sqref>BR1369</xm:sqref>
            </x14:sparkline>
            <x14:sparkline>
              <xm:f>Лист1!BQ1370:BQ1370</xm:f>
              <xm:sqref>BR1370</xm:sqref>
            </x14:sparkline>
            <x14:sparkline>
              <xm:f>Лист1!BQ1371:BQ1371</xm:f>
              <xm:sqref>BR1371</xm:sqref>
            </x14:sparkline>
            <x14:sparkline>
              <xm:f>Лист1!BQ1372:BQ1372</xm:f>
              <xm:sqref>BR1372</xm:sqref>
            </x14:sparkline>
            <x14:sparkline>
              <xm:f>Лист1!BQ1373:BQ1373</xm:f>
              <xm:sqref>BR1373</xm:sqref>
            </x14:sparkline>
            <x14:sparkline>
              <xm:f>Лист1!BQ1374:BQ1374</xm:f>
              <xm:sqref>BR1374</xm:sqref>
            </x14:sparkline>
            <x14:sparkline>
              <xm:f>Лист1!BQ1375:BQ1375</xm:f>
              <xm:sqref>BR1375</xm:sqref>
            </x14:sparkline>
            <x14:sparkline>
              <xm:f>Лист1!BQ1376:BQ1376</xm:f>
              <xm:sqref>BR1376</xm:sqref>
            </x14:sparkline>
            <x14:sparkline>
              <xm:f>Лист1!BQ1377:BQ1377</xm:f>
              <xm:sqref>BR1377</xm:sqref>
            </x14:sparkline>
            <x14:sparkline>
              <xm:f>Лист1!BQ1378:BQ1378</xm:f>
              <xm:sqref>BR1378</xm:sqref>
            </x14:sparkline>
            <x14:sparkline>
              <xm:f>Лист1!BQ1379:BQ1379</xm:f>
              <xm:sqref>BR1379</xm:sqref>
            </x14:sparkline>
            <x14:sparkline>
              <xm:f>Лист1!BQ1380:BQ1380</xm:f>
              <xm:sqref>BR1380</xm:sqref>
            </x14:sparkline>
            <x14:sparkline>
              <xm:f>Лист1!BQ1381:BQ1381</xm:f>
              <xm:sqref>BR1381</xm:sqref>
            </x14:sparkline>
            <x14:sparkline>
              <xm:f>Лист1!BQ1382:BQ1382</xm:f>
              <xm:sqref>BR1382</xm:sqref>
            </x14:sparkline>
            <x14:sparkline>
              <xm:f>Лист1!BQ1383:BQ1383</xm:f>
              <xm:sqref>BR1383</xm:sqref>
            </x14:sparkline>
            <x14:sparkline>
              <xm:f>Лист1!BQ1384:BQ1384</xm:f>
              <xm:sqref>BR1384</xm:sqref>
            </x14:sparkline>
            <x14:sparkline>
              <xm:f>Лист1!BQ1385:BQ1385</xm:f>
              <xm:sqref>BR1385</xm:sqref>
            </x14:sparkline>
            <x14:sparkline>
              <xm:f>Лист1!BQ1386:BQ1386</xm:f>
              <xm:sqref>BR1386</xm:sqref>
            </x14:sparkline>
            <x14:sparkline>
              <xm:f>Лист1!BQ1387:BQ1387</xm:f>
              <xm:sqref>BR1387</xm:sqref>
            </x14:sparkline>
            <x14:sparkline>
              <xm:f>Лист1!BQ1388:BQ1388</xm:f>
              <xm:sqref>BR1388</xm:sqref>
            </x14:sparkline>
            <x14:sparkline>
              <xm:f>Лист1!BQ1389:BQ1389</xm:f>
              <xm:sqref>BR1389</xm:sqref>
            </x14:sparkline>
            <x14:sparkline>
              <xm:f>Лист1!BQ1390:BQ1390</xm:f>
              <xm:sqref>BR1390</xm:sqref>
            </x14:sparkline>
            <x14:sparkline>
              <xm:f>Лист1!BQ1391:BQ1391</xm:f>
              <xm:sqref>BR1391</xm:sqref>
            </x14:sparkline>
            <x14:sparkline>
              <xm:f>Лист1!BQ1392:BQ1392</xm:f>
              <xm:sqref>BR1392</xm:sqref>
            </x14:sparkline>
            <x14:sparkline>
              <xm:f>Лист1!BQ1393:BQ1393</xm:f>
              <xm:sqref>BR1393</xm:sqref>
            </x14:sparkline>
            <x14:sparkline>
              <xm:f>Лист1!BQ1394:BQ1394</xm:f>
              <xm:sqref>BR1394</xm:sqref>
            </x14:sparkline>
            <x14:sparkline>
              <xm:f>Лист1!BQ1395:BQ1395</xm:f>
              <xm:sqref>BR1395</xm:sqref>
            </x14:sparkline>
            <x14:sparkline>
              <xm:f>Лист1!BQ1396:BQ1396</xm:f>
              <xm:sqref>BR1396</xm:sqref>
            </x14:sparkline>
            <x14:sparkline>
              <xm:f>Лист1!BQ1397:BQ1397</xm:f>
              <xm:sqref>BR1397</xm:sqref>
            </x14:sparkline>
            <x14:sparkline>
              <xm:f>Лист1!BQ1398:BQ1398</xm:f>
              <xm:sqref>BR1398</xm:sqref>
            </x14:sparkline>
            <x14:sparkline>
              <xm:f>Лист1!BQ1399:BQ1399</xm:f>
              <xm:sqref>BR1399</xm:sqref>
            </x14:sparkline>
            <x14:sparkline>
              <xm:f>Лист1!BQ1400:BQ1400</xm:f>
              <xm:sqref>BR1400</xm:sqref>
            </x14:sparkline>
            <x14:sparkline>
              <xm:f>Лист1!BQ1401:BQ1401</xm:f>
              <xm:sqref>BR1401</xm:sqref>
            </x14:sparkline>
            <x14:sparkline>
              <xm:f>Лист1!BQ1402:BQ1402</xm:f>
              <xm:sqref>BR1402</xm:sqref>
            </x14:sparkline>
            <x14:sparkline>
              <xm:f>Лист1!BQ1403:BQ1403</xm:f>
              <xm:sqref>BR1403</xm:sqref>
            </x14:sparkline>
            <x14:sparkline>
              <xm:f>Лист1!BQ1404:BQ1404</xm:f>
              <xm:sqref>BR1404</xm:sqref>
            </x14:sparkline>
            <x14:sparkline>
              <xm:f>Лист1!BQ1405:BQ1405</xm:f>
              <xm:sqref>BR1405</xm:sqref>
            </x14:sparkline>
            <x14:sparkline>
              <xm:f>Лист1!BQ1406:BQ1406</xm:f>
              <xm:sqref>BR1406</xm:sqref>
            </x14:sparkline>
            <x14:sparkline>
              <xm:f>Лист1!BQ1407:BQ1407</xm:f>
              <xm:sqref>BR1407</xm:sqref>
            </x14:sparkline>
            <x14:sparkline>
              <xm:f>Лист1!BQ1408:BQ1408</xm:f>
              <xm:sqref>BR1408</xm:sqref>
            </x14:sparkline>
            <x14:sparkline>
              <xm:f>Лист1!BQ1409:BQ1409</xm:f>
              <xm:sqref>BR1409</xm:sqref>
            </x14:sparkline>
            <x14:sparkline>
              <xm:f>Лист1!BQ1410:BQ1410</xm:f>
              <xm:sqref>BR1410</xm:sqref>
            </x14:sparkline>
            <x14:sparkline>
              <xm:f>Лист1!BQ1411:BQ1411</xm:f>
              <xm:sqref>BR1411</xm:sqref>
            </x14:sparkline>
            <x14:sparkline>
              <xm:f>Лист1!BQ1412:BQ1412</xm:f>
              <xm:sqref>BR1412</xm:sqref>
            </x14:sparkline>
            <x14:sparkline>
              <xm:f>Лист1!BQ1413:BQ1413</xm:f>
              <xm:sqref>BR1413</xm:sqref>
            </x14:sparkline>
            <x14:sparkline>
              <xm:f>Лист1!BQ1414:BQ1414</xm:f>
              <xm:sqref>BR1414</xm:sqref>
            </x14:sparkline>
            <x14:sparkline>
              <xm:f>Лист1!BQ1415:BQ1415</xm:f>
              <xm:sqref>BR1415</xm:sqref>
            </x14:sparkline>
            <x14:sparkline>
              <xm:f>Лист1!BQ1416:BQ1416</xm:f>
              <xm:sqref>BR1416</xm:sqref>
            </x14:sparkline>
            <x14:sparkline>
              <xm:f>Лист1!BQ1417:BQ1417</xm:f>
              <xm:sqref>BR1417</xm:sqref>
            </x14:sparkline>
            <x14:sparkline>
              <xm:f>Лист1!BQ1418:BQ1418</xm:f>
              <xm:sqref>BR1418</xm:sqref>
            </x14:sparkline>
            <x14:sparkline>
              <xm:f>Лист1!BQ1419:BQ1419</xm:f>
              <xm:sqref>BR1419</xm:sqref>
            </x14:sparkline>
            <x14:sparkline>
              <xm:f>Лист1!BQ1420:BQ1420</xm:f>
              <xm:sqref>BR1420</xm:sqref>
            </x14:sparkline>
            <x14:sparkline>
              <xm:f>Лист1!BQ1421:BQ1421</xm:f>
              <xm:sqref>BR1421</xm:sqref>
            </x14:sparkline>
            <x14:sparkline>
              <xm:f>Лист1!BQ1422:BQ1422</xm:f>
              <xm:sqref>BR1422</xm:sqref>
            </x14:sparkline>
            <x14:sparkline>
              <xm:f>Лист1!BQ1423:BQ1423</xm:f>
              <xm:sqref>BR1423</xm:sqref>
            </x14:sparkline>
            <x14:sparkline>
              <xm:f>Лист1!BQ1424:BQ1424</xm:f>
              <xm:sqref>BR1424</xm:sqref>
            </x14:sparkline>
            <x14:sparkline>
              <xm:f>Лист1!BQ1425:BQ1425</xm:f>
              <xm:sqref>BR1425</xm:sqref>
            </x14:sparkline>
            <x14:sparkline>
              <xm:f>Лист1!BQ1426:BQ1426</xm:f>
              <xm:sqref>BR1426</xm:sqref>
            </x14:sparkline>
            <x14:sparkline>
              <xm:f>Лист1!BQ1427:BQ1427</xm:f>
              <xm:sqref>BR1427</xm:sqref>
            </x14:sparkline>
            <x14:sparkline>
              <xm:f>Лист1!BQ1428:BQ1428</xm:f>
              <xm:sqref>BR1428</xm:sqref>
            </x14:sparkline>
            <x14:sparkline>
              <xm:f>Лист1!BQ1429:BQ1429</xm:f>
              <xm:sqref>BR1429</xm:sqref>
            </x14:sparkline>
            <x14:sparkline>
              <xm:f>Лист1!BQ1430:BQ1430</xm:f>
              <xm:sqref>BR1430</xm:sqref>
            </x14:sparkline>
            <x14:sparkline>
              <xm:f>Лист1!BQ1431:BQ1431</xm:f>
              <xm:sqref>BR1431</xm:sqref>
            </x14:sparkline>
            <x14:sparkline>
              <xm:f>Лист1!BQ1432:BQ1432</xm:f>
              <xm:sqref>BR1432</xm:sqref>
            </x14:sparkline>
            <x14:sparkline>
              <xm:f>Лист1!BQ1433:BQ1433</xm:f>
              <xm:sqref>BR1433</xm:sqref>
            </x14:sparkline>
            <x14:sparkline>
              <xm:f>Лист1!BQ1434:BQ1434</xm:f>
              <xm:sqref>BR1434</xm:sqref>
            </x14:sparkline>
            <x14:sparkline>
              <xm:f>Лист1!BQ1435:BQ1435</xm:f>
              <xm:sqref>BR1435</xm:sqref>
            </x14:sparkline>
            <x14:sparkline>
              <xm:f>Лист1!BQ1436:BQ1436</xm:f>
              <xm:sqref>BR1436</xm:sqref>
            </x14:sparkline>
            <x14:sparkline>
              <xm:f>Лист1!BQ1437:BQ1437</xm:f>
              <xm:sqref>BR1437</xm:sqref>
            </x14:sparkline>
            <x14:sparkline>
              <xm:f>Лист1!BQ1438:BQ1438</xm:f>
              <xm:sqref>BR1438</xm:sqref>
            </x14:sparkline>
            <x14:sparkline>
              <xm:f>Лист1!BQ1439:BQ1439</xm:f>
              <xm:sqref>BR1439</xm:sqref>
            </x14:sparkline>
            <x14:sparkline>
              <xm:f>Лист1!BQ1440:BQ1440</xm:f>
              <xm:sqref>BR1440</xm:sqref>
            </x14:sparkline>
            <x14:sparkline>
              <xm:f>Лист1!BQ1441:BQ1441</xm:f>
              <xm:sqref>BR1441</xm:sqref>
            </x14:sparkline>
            <x14:sparkline>
              <xm:f>Лист1!BQ1442:BQ1442</xm:f>
              <xm:sqref>BR1442</xm:sqref>
            </x14:sparkline>
            <x14:sparkline>
              <xm:f>Лист1!BQ1443:BQ1443</xm:f>
              <xm:sqref>BR1443</xm:sqref>
            </x14:sparkline>
            <x14:sparkline>
              <xm:f>Лист1!BQ1444:BQ1444</xm:f>
              <xm:sqref>BR1444</xm:sqref>
            </x14:sparkline>
            <x14:sparkline>
              <xm:f>Лист1!BQ1445:BQ1445</xm:f>
              <xm:sqref>BR1445</xm:sqref>
            </x14:sparkline>
            <x14:sparkline>
              <xm:f>Лист1!BQ1446:BQ1446</xm:f>
              <xm:sqref>BR1446</xm:sqref>
            </x14:sparkline>
            <x14:sparkline>
              <xm:f>Лист1!BQ1447:BQ1447</xm:f>
              <xm:sqref>BR1447</xm:sqref>
            </x14:sparkline>
            <x14:sparkline>
              <xm:f>Лист1!BQ1448:BQ1448</xm:f>
              <xm:sqref>BR1448</xm:sqref>
            </x14:sparkline>
            <x14:sparkline>
              <xm:f>Лист1!BQ1449:BQ1449</xm:f>
              <xm:sqref>BR1449</xm:sqref>
            </x14:sparkline>
            <x14:sparkline>
              <xm:f>Лист1!BQ1450:BQ1450</xm:f>
              <xm:sqref>BR1450</xm:sqref>
            </x14:sparkline>
            <x14:sparkline>
              <xm:f>Лист1!BQ1451:BQ1451</xm:f>
              <xm:sqref>BR1451</xm:sqref>
            </x14:sparkline>
            <x14:sparkline>
              <xm:f>Лист1!BQ1452:BQ1452</xm:f>
              <xm:sqref>BR1452</xm:sqref>
            </x14:sparkline>
            <x14:sparkline>
              <xm:f>Лист1!BQ1453:BQ1453</xm:f>
              <xm:sqref>BR1453</xm:sqref>
            </x14:sparkline>
            <x14:sparkline>
              <xm:f>Лист1!BQ1454:BQ1454</xm:f>
              <xm:sqref>BR1454</xm:sqref>
            </x14:sparkline>
            <x14:sparkline>
              <xm:f>Лист1!BQ1455:BQ1455</xm:f>
              <xm:sqref>BR1455</xm:sqref>
            </x14:sparkline>
            <x14:sparkline>
              <xm:f>Лист1!BQ1456:BQ1456</xm:f>
              <xm:sqref>BR1456</xm:sqref>
            </x14:sparkline>
            <x14:sparkline>
              <xm:f>Лист1!BQ1457:BQ1457</xm:f>
              <xm:sqref>BR1457</xm:sqref>
            </x14:sparkline>
            <x14:sparkline>
              <xm:f>Лист1!BQ1458:BQ1458</xm:f>
              <xm:sqref>BR1458</xm:sqref>
            </x14:sparkline>
            <x14:sparkline>
              <xm:f>Лист1!BQ1459:BQ1459</xm:f>
              <xm:sqref>BR1459</xm:sqref>
            </x14:sparkline>
            <x14:sparkline>
              <xm:f>Лист1!BQ1460:BQ1460</xm:f>
              <xm:sqref>BR1460</xm:sqref>
            </x14:sparkline>
            <x14:sparkline>
              <xm:f>Лист1!BQ1461:BQ1461</xm:f>
              <xm:sqref>BR1461</xm:sqref>
            </x14:sparkline>
            <x14:sparkline>
              <xm:f>Лист1!BQ1462:BQ1462</xm:f>
              <xm:sqref>BR1462</xm:sqref>
            </x14:sparkline>
            <x14:sparkline>
              <xm:f>Лист1!BQ1463:BQ1463</xm:f>
              <xm:sqref>BR1463</xm:sqref>
            </x14:sparkline>
            <x14:sparkline>
              <xm:f>Лист1!BQ1464:BQ1464</xm:f>
              <xm:sqref>BR1464</xm:sqref>
            </x14:sparkline>
            <x14:sparkline>
              <xm:f>Лист1!BQ1465:BQ1465</xm:f>
              <xm:sqref>BR1465</xm:sqref>
            </x14:sparkline>
            <x14:sparkline>
              <xm:f>Лист1!BQ1466:BQ1466</xm:f>
              <xm:sqref>BR1466</xm:sqref>
            </x14:sparkline>
            <x14:sparkline>
              <xm:f>Лист1!BQ1467:BQ1467</xm:f>
              <xm:sqref>BR1467</xm:sqref>
            </x14:sparkline>
            <x14:sparkline>
              <xm:f>Лист1!BQ1468:BQ1468</xm:f>
              <xm:sqref>BR1468</xm:sqref>
            </x14:sparkline>
            <x14:sparkline>
              <xm:f>Лист1!BQ1469:BQ1469</xm:f>
              <xm:sqref>BR1469</xm:sqref>
            </x14:sparkline>
            <x14:sparkline>
              <xm:f>Лист1!BQ1470:BQ1470</xm:f>
              <xm:sqref>BR1470</xm:sqref>
            </x14:sparkline>
            <x14:sparkline>
              <xm:f>Лист1!BQ1471:BQ1471</xm:f>
              <xm:sqref>BR1471</xm:sqref>
            </x14:sparkline>
            <x14:sparkline>
              <xm:f>Лист1!BQ1472:BQ1472</xm:f>
              <xm:sqref>BR1472</xm:sqref>
            </x14:sparkline>
            <x14:sparkline>
              <xm:f>Лист1!BQ1473:BQ1473</xm:f>
              <xm:sqref>BR1473</xm:sqref>
            </x14:sparkline>
            <x14:sparkline>
              <xm:f>Лист1!BQ1474:BQ1474</xm:f>
              <xm:sqref>BR1474</xm:sqref>
            </x14:sparkline>
            <x14:sparkline>
              <xm:f>Лист1!BQ1475:BQ1475</xm:f>
              <xm:sqref>BR1475</xm:sqref>
            </x14:sparkline>
            <x14:sparkline>
              <xm:f>Лист1!BQ1476:BQ1476</xm:f>
              <xm:sqref>BR1476</xm:sqref>
            </x14:sparkline>
            <x14:sparkline>
              <xm:f>Лист1!BQ1477:BQ1477</xm:f>
              <xm:sqref>BR1477</xm:sqref>
            </x14:sparkline>
            <x14:sparkline>
              <xm:f>Лист1!BQ1478:BQ1478</xm:f>
              <xm:sqref>BR1478</xm:sqref>
            </x14:sparkline>
            <x14:sparkline>
              <xm:f>Лист1!BQ1479:BQ1479</xm:f>
              <xm:sqref>BR1479</xm:sqref>
            </x14:sparkline>
            <x14:sparkline>
              <xm:f>Лист1!BQ1480:BQ1480</xm:f>
              <xm:sqref>BR1480</xm:sqref>
            </x14:sparkline>
            <x14:sparkline>
              <xm:f>Лист1!BQ1481:BQ1481</xm:f>
              <xm:sqref>BR1481</xm:sqref>
            </x14:sparkline>
            <x14:sparkline>
              <xm:f>Лист1!BQ1482:BQ1482</xm:f>
              <xm:sqref>BR1482</xm:sqref>
            </x14:sparkline>
            <x14:sparkline>
              <xm:f>Лист1!BQ1483:BQ1483</xm:f>
              <xm:sqref>BR1483</xm:sqref>
            </x14:sparkline>
            <x14:sparkline>
              <xm:f>Лист1!BQ1484:BQ1484</xm:f>
              <xm:sqref>BR1484</xm:sqref>
            </x14:sparkline>
            <x14:sparkline>
              <xm:f>Лист1!BQ1485:BQ1485</xm:f>
              <xm:sqref>BR1485</xm:sqref>
            </x14:sparkline>
            <x14:sparkline>
              <xm:f>Лист1!BQ1486:BQ1486</xm:f>
              <xm:sqref>BR1486</xm:sqref>
            </x14:sparkline>
            <x14:sparkline>
              <xm:f>Лист1!BQ1487:BQ1487</xm:f>
              <xm:sqref>BR1487</xm:sqref>
            </x14:sparkline>
            <x14:sparkline>
              <xm:f>Лист1!BQ1488:BQ1488</xm:f>
              <xm:sqref>BR1488</xm:sqref>
            </x14:sparkline>
            <x14:sparkline>
              <xm:f>Лист1!BQ1489:BQ1489</xm:f>
              <xm:sqref>BR1489</xm:sqref>
            </x14:sparkline>
            <x14:sparkline>
              <xm:f>Лист1!BQ1490:BQ1490</xm:f>
              <xm:sqref>BR1490</xm:sqref>
            </x14:sparkline>
            <x14:sparkline>
              <xm:f>Лист1!BQ1491:BQ1491</xm:f>
              <xm:sqref>BR1491</xm:sqref>
            </x14:sparkline>
            <x14:sparkline>
              <xm:f>Лист1!BQ1492:BQ1492</xm:f>
              <xm:sqref>BR1492</xm:sqref>
            </x14:sparkline>
            <x14:sparkline>
              <xm:f>Лист1!BQ1493:BQ1493</xm:f>
              <xm:sqref>BR1493</xm:sqref>
            </x14:sparkline>
            <x14:sparkline>
              <xm:f>Лист1!BQ1494:BQ1494</xm:f>
              <xm:sqref>BR1494</xm:sqref>
            </x14:sparkline>
            <x14:sparkline>
              <xm:f>Лист1!BQ1495:BQ1495</xm:f>
              <xm:sqref>BR1495</xm:sqref>
            </x14:sparkline>
            <x14:sparkline>
              <xm:f>Лист1!BQ1496:BQ1496</xm:f>
              <xm:sqref>BR1496</xm:sqref>
            </x14:sparkline>
            <x14:sparkline>
              <xm:f>Лист1!BQ1497:BQ1497</xm:f>
              <xm:sqref>BR1497</xm:sqref>
            </x14:sparkline>
            <x14:sparkline>
              <xm:f>Лист1!BQ1498:BQ1498</xm:f>
              <xm:sqref>BR1498</xm:sqref>
            </x14:sparkline>
            <x14:sparkline>
              <xm:f>Лист1!BQ1499:BQ1499</xm:f>
              <xm:sqref>BR1499</xm:sqref>
            </x14:sparkline>
            <x14:sparkline>
              <xm:f>Лист1!BQ1500:BQ1500</xm:f>
              <xm:sqref>BR1500</xm:sqref>
            </x14:sparkline>
            <x14:sparkline>
              <xm:f>Лист1!BQ1501:BQ1501</xm:f>
              <xm:sqref>BR1501</xm:sqref>
            </x14:sparkline>
            <x14:sparkline>
              <xm:f>Лист1!BQ1502:BQ1502</xm:f>
              <xm:sqref>BR1502</xm:sqref>
            </x14:sparkline>
            <x14:sparkline>
              <xm:f>Лист1!BQ1503:BQ1503</xm:f>
              <xm:sqref>BR1503</xm:sqref>
            </x14:sparkline>
            <x14:sparkline>
              <xm:f>Лист1!BQ1504:BQ1504</xm:f>
              <xm:sqref>BR1504</xm:sqref>
            </x14:sparkline>
            <x14:sparkline>
              <xm:f>Лист1!BQ1505:BQ1505</xm:f>
              <xm:sqref>BR1505</xm:sqref>
            </x14:sparkline>
            <x14:sparkline>
              <xm:f>Лист1!BQ1506:BQ1506</xm:f>
              <xm:sqref>BR1506</xm:sqref>
            </x14:sparkline>
            <x14:sparkline>
              <xm:f>Лист1!BQ1507:BQ1507</xm:f>
              <xm:sqref>BR1507</xm:sqref>
            </x14:sparkline>
            <x14:sparkline>
              <xm:f>Лист1!BQ1508:BQ1508</xm:f>
              <xm:sqref>BR1508</xm:sqref>
            </x14:sparkline>
            <x14:sparkline>
              <xm:f>Лист1!BQ1509:BQ1509</xm:f>
              <xm:sqref>BR1509</xm:sqref>
            </x14:sparkline>
            <x14:sparkline>
              <xm:f>Лист1!BQ1510:BQ1510</xm:f>
              <xm:sqref>BR1510</xm:sqref>
            </x14:sparkline>
            <x14:sparkline>
              <xm:f>Лист1!BQ1511:BQ1511</xm:f>
              <xm:sqref>BR1511</xm:sqref>
            </x14:sparkline>
            <x14:sparkline>
              <xm:f>Лист1!BQ1512:BQ1512</xm:f>
              <xm:sqref>BR1512</xm:sqref>
            </x14:sparkline>
            <x14:sparkline>
              <xm:f>Лист1!BQ1513:BQ1513</xm:f>
              <xm:sqref>BR1513</xm:sqref>
            </x14:sparkline>
            <x14:sparkline>
              <xm:f>Лист1!BQ1514:BQ1514</xm:f>
              <xm:sqref>BR1514</xm:sqref>
            </x14:sparkline>
            <x14:sparkline>
              <xm:f>Лист1!BQ1515:BQ1515</xm:f>
              <xm:sqref>BR1515</xm:sqref>
            </x14:sparkline>
            <x14:sparkline>
              <xm:f>Лист1!BQ1516:BQ1516</xm:f>
              <xm:sqref>BR1516</xm:sqref>
            </x14:sparkline>
            <x14:sparkline>
              <xm:f>Лист1!BQ1517:BQ1517</xm:f>
              <xm:sqref>BR1517</xm:sqref>
            </x14:sparkline>
            <x14:sparkline>
              <xm:f>Лист1!BQ1518:BQ1518</xm:f>
              <xm:sqref>BR1518</xm:sqref>
            </x14:sparkline>
            <x14:sparkline>
              <xm:f>Лист1!BQ1519:BQ1519</xm:f>
              <xm:sqref>BR1519</xm:sqref>
            </x14:sparkline>
            <x14:sparkline>
              <xm:f>Лист1!BQ1520:BQ1520</xm:f>
              <xm:sqref>BR1520</xm:sqref>
            </x14:sparkline>
            <x14:sparkline>
              <xm:f>Лист1!BQ1521:BQ1521</xm:f>
              <xm:sqref>BR1521</xm:sqref>
            </x14:sparkline>
            <x14:sparkline>
              <xm:f>Лист1!BQ1522:BQ1522</xm:f>
              <xm:sqref>BR1522</xm:sqref>
            </x14:sparkline>
            <x14:sparkline>
              <xm:f>Лист1!BQ1523:BQ1523</xm:f>
              <xm:sqref>BR1523</xm:sqref>
            </x14:sparkline>
            <x14:sparkline>
              <xm:f>Лист1!BQ1524:BQ1524</xm:f>
              <xm:sqref>BR1524</xm:sqref>
            </x14:sparkline>
            <x14:sparkline>
              <xm:f>Лист1!BQ1525:BQ1525</xm:f>
              <xm:sqref>BR1525</xm:sqref>
            </x14:sparkline>
            <x14:sparkline>
              <xm:f>Лист1!BQ1526:BQ1526</xm:f>
              <xm:sqref>BR1526</xm:sqref>
            </x14:sparkline>
            <x14:sparkline>
              <xm:f>Лист1!BQ1527:BQ1527</xm:f>
              <xm:sqref>BR1527</xm:sqref>
            </x14:sparkline>
            <x14:sparkline>
              <xm:f>Лист1!BQ1528:BQ1528</xm:f>
              <xm:sqref>BR1528</xm:sqref>
            </x14:sparkline>
            <x14:sparkline>
              <xm:f>Лист1!BQ1529:BQ1529</xm:f>
              <xm:sqref>BR1529</xm:sqref>
            </x14:sparkline>
            <x14:sparkline>
              <xm:f>Лист1!BQ1530:BQ1530</xm:f>
              <xm:sqref>BR1530</xm:sqref>
            </x14:sparkline>
            <x14:sparkline>
              <xm:f>Лист1!BQ1531:BQ1531</xm:f>
              <xm:sqref>BR1531</xm:sqref>
            </x14:sparkline>
            <x14:sparkline>
              <xm:f>Лист1!BQ1532:BQ1532</xm:f>
              <xm:sqref>BR1532</xm:sqref>
            </x14:sparkline>
            <x14:sparkline>
              <xm:f>Лист1!BQ1533:BQ1533</xm:f>
              <xm:sqref>BR1533</xm:sqref>
            </x14:sparkline>
            <x14:sparkline>
              <xm:f>Лист1!BQ1534:BQ1534</xm:f>
              <xm:sqref>BR1534</xm:sqref>
            </x14:sparkline>
            <x14:sparkline>
              <xm:f>Лист1!BQ1535:BQ1535</xm:f>
              <xm:sqref>BR1535</xm:sqref>
            </x14:sparkline>
            <x14:sparkline>
              <xm:f>Лист1!BQ1536:BQ1536</xm:f>
              <xm:sqref>BR1536</xm:sqref>
            </x14:sparkline>
            <x14:sparkline>
              <xm:f>Лист1!BQ1537:BQ1537</xm:f>
              <xm:sqref>BR1537</xm:sqref>
            </x14:sparkline>
            <x14:sparkline>
              <xm:f>Лист1!BQ1538:BQ1538</xm:f>
              <xm:sqref>BR1538</xm:sqref>
            </x14:sparkline>
            <x14:sparkline>
              <xm:f>Лист1!BQ1539:BQ1539</xm:f>
              <xm:sqref>BR1539</xm:sqref>
            </x14:sparkline>
            <x14:sparkline>
              <xm:f>Лист1!BQ1540:BQ1540</xm:f>
              <xm:sqref>BR1540</xm:sqref>
            </x14:sparkline>
            <x14:sparkline>
              <xm:f>Лист1!BQ1541:BQ1541</xm:f>
              <xm:sqref>BR1541</xm:sqref>
            </x14:sparkline>
            <x14:sparkline>
              <xm:f>Лист1!BQ1542:BQ1542</xm:f>
              <xm:sqref>BR1542</xm:sqref>
            </x14:sparkline>
            <x14:sparkline>
              <xm:f>Лист1!BQ1543:BQ1543</xm:f>
              <xm:sqref>BR1543</xm:sqref>
            </x14:sparkline>
            <x14:sparkline>
              <xm:f>Лист1!BQ1544:BQ1544</xm:f>
              <xm:sqref>BR1544</xm:sqref>
            </x14:sparkline>
            <x14:sparkline>
              <xm:f>Лист1!BQ1545:BQ1545</xm:f>
              <xm:sqref>BR1545</xm:sqref>
            </x14:sparkline>
            <x14:sparkline>
              <xm:f>Лист1!BQ1546:BQ1546</xm:f>
              <xm:sqref>BR1546</xm:sqref>
            </x14:sparkline>
            <x14:sparkline>
              <xm:f>Лист1!BQ1547:BQ1547</xm:f>
              <xm:sqref>BR1547</xm:sqref>
            </x14:sparkline>
            <x14:sparkline>
              <xm:f>Лист1!BQ1548:BQ1548</xm:f>
              <xm:sqref>BR1548</xm:sqref>
            </x14:sparkline>
            <x14:sparkline>
              <xm:f>Лист1!BQ1549:BQ1549</xm:f>
              <xm:sqref>BR1549</xm:sqref>
            </x14:sparkline>
            <x14:sparkline>
              <xm:f>Лист1!BQ1550:BQ1550</xm:f>
              <xm:sqref>BR1550</xm:sqref>
            </x14:sparkline>
            <x14:sparkline>
              <xm:f>Лист1!BQ1551:BQ1551</xm:f>
              <xm:sqref>BR1551</xm:sqref>
            </x14:sparkline>
            <x14:sparkline>
              <xm:f>Лист1!BQ1552:BQ1552</xm:f>
              <xm:sqref>BR1552</xm:sqref>
            </x14:sparkline>
            <x14:sparkline>
              <xm:f>Лист1!BQ1553:BQ1553</xm:f>
              <xm:sqref>BR1553</xm:sqref>
            </x14:sparkline>
            <x14:sparkline>
              <xm:f>Лист1!BQ1554:BQ1554</xm:f>
              <xm:sqref>BR1554</xm:sqref>
            </x14:sparkline>
            <x14:sparkline>
              <xm:f>Лист1!BQ1555:BQ1555</xm:f>
              <xm:sqref>BR1555</xm:sqref>
            </x14:sparkline>
            <x14:sparkline>
              <xm:f>Лист1!BQ1556:BQ1556</xm:f>
              <xm:sqref>BR1556</xm:sqref>
            </x14:sparkline>
            <x14:sparkline>
              <xm:f>Лист1!BQ1557:BQ1557</xm:f>
              <xm:sqref>BR1557</xm:sqref>
            </x14:sparkline>
            <x14:sparkline>
              <xm:f>Лист1!BQ1558:BQ1558</xm:f>
              <xm:sqref>BR1558</xm:sqref>
            </x14:sparkline>
            <x14:sparkline>
              <xm:f>Лист1!BQ1559:BQ1559</xm:f>
              <xm:sqref>BR1559</xm:sqref>
            </x14:sparkline>
            <x14:sparkline>
              <xm:f>Лист1!BQ1560:BQ1560</xm:f>
              <xm:sqref>BR1560</xm:sqref>
            </x14:sparkline>
            <x14:sparkline>
              <xm:f>Лист1!BQ1561:BQ1561</xm:f>
              <xm:sqref>BR1561</xm:sqref>
            </x14:sparkline>
            <x14:sparkline>
              <xm:f>Лист1!BQ1562:BQ1562</xm:f>
              <xm:sqref>BR1562</xm:sqref>
            </x14:sparkline>
            <x14:sparkline>
              <xm:f>Лист1!BQ1563:BQ1563</xm:f>
              <xm:sqref>BR1563</xm:sqref>
            </x14:sparkline>
            <x14:sparkline>
              <xm:f>Лист1!BQ1564:BQ1564</xm:f>
              <xm:sqref>BR1564</xm:sqref>
            </x14:sparkline>
            <x14:sparkline>
              <xm:f>Лист1!BQ1565:BQ1565</xm:f>
              <xm:sqref>BR1565</xm:sqref>
            </x14:sparkline>
            <x14:sparkline>
              <xm:f>Лист1!BQ1566:BQ1566</xm:f>
              <xm:sqref>BR1566</xm:sqref>
            </x14:sparkline>
            <x14:sparkline>
              <xm:f>Лист1!BQ1567:BQ1567</xm:f>
              <xm:sqref>BR1567</xm:sqref>
            </x14:sparkline>
            <x14:sparkline>
              <xm:f>Лист1!BQ1568:BQ1568</xm:f>
              <xm:sqref>BR1568</xm:sqref>
            </x14:sparkline>
            <x14:sparkline>
              <xm:f>Лист1!BQ1569:BQ1569</xm:f>
              <xm:sqref>BR1569</xm:sqref>
            </x14:sparkline>
            <x14:sparkline>
              <xm:f>Лист1!BQ1570:BQ1570</xm:f>
              <xm:sqref>BR1570</xm:sqref>
            </x14:sparkline>
            <x14:sparkline>
              <xm:f>Лист1!BQ1571:BQ1571</xm:f>
              <xm:sqref>BR1571</xm:sqref>
            </x14:sparkline>
            <x14:sparkline>
              <xm:f>Лист1!BQ1572:BQ1572</xm:f>
              <xm:sqref>BR1572</xm:sqref>
            </x14:sparkline>
            <x14:sparkline>
              <xm:f>Лист1!BQ1573:BQ1573</xm:f>
              <xm:sqref>BR1573</xm:sqref>
            </x14:sparkline>
            <x14:sparkline>
              <xm:f>Лист1!BQ1574:BQ1574</xm:f>
              <xm:sqref>BR1574</xm:sqref>
            </x14:sparkline>
            <x14:sparkline>
              <xm:f>Лист1!BQ1575:BQ1575</xm:f>
              <xm:sqref>BR1575</xm:sqref>
            </x14:sparkline>
            <x14:sparkline>
              <xm:f>Лист1!BQ1576:BQ1576</xm:f>
              <xm:sqref>BR1576</xm:sqref>
            </x14:sparkline>
            <x14:sparkline>
              <xm:f>Лист1!BQ1577:BQ1577</xm:f>
              <xm:sqref>BR1577</xm:sqref>
            </x14:sparkline>
            <x14:sparkline>
              <xm:f>Лист1!BQ1578:BQ1578</xm:f>
              <xm:sqref>BR1578</xm:sqref>
            </x14:sparkline>
            <x14:sparkline>
              <xm:f>Лист1!BQ1579:BQ1579</xm:f>
              <xm:sqref>BR1579</xm:sqref>
            </x14:sparkline>
            <x14:sparkline>
              <xm:f>Лист1!BQ1580:BQ1580</xm:f>
              <xm:sqref>BR1580</xm:sqref>
            </x14:sparkline>
            <x14:sparkline>
              <xm:f>Лист1!BQ1581:BQ1581</xm:f>
              <xm:sqref>BR1581</xm:sqref>
            </x14:sparkline>
            <x14:sparkline>
              <xm:f>Лист1!BQ1582:BQ1582</xm:f>
              <xm:sqref>BR1582</xm:sqref>
            </x14:sparkline>
            <x14:sparkline>
              <xm:f>Лист1!BQ1583:BQ1583</xm:f>
              <xm:sqref>BR1583</xm:sqref>
            </x14:sparkline>
            <x14:sparkline>
              <xm:f>Лист1!BQ1584:BQ1584</xm:f>
              <xm:sqref>BR1584</xm:sqref>
            </x14:sparkline>
            <x14:sparkline>
              <xm:f>Лист1!BQ1585:BQ1585</xm:f>
              <xm:sqref>BR1585</xm:sqref>
            </x14:sparkline>
            <x14:sparkline>
              <xm:f>Лист1!BQ1586:BQ1586</xm:f>
              <xm:sqref>BR1586</xm:sqref>
            </x14:sparkline>
            <x14:sparkline>
              <xm:f>Лист1!BQ1587:BQ1587</xm:f>
              <xm:sqref>BR1587</xm:sqref>
            </x14:sparkline>
            <x14:sparkline>
              <xm:f>Лист1!BQ1588:BQ1588</xm:f>
              <xm:sqref>BR1588</xm:sqref>
            </x14:sparkline>
            <x14:sparkline>
              <xm:f>Лист1!BQ1589:BQ1589</xm:f>
              <xm:sqref>BR1589</xm:sqref>
            </x14:sparkline>
            <x14:sparkline>
              <xm:f>Лист1!BQ1590:BQ1590</xm:f>
              <xm:sqref>BR1590</xm:sqref>
            </x14:sparkline>
            <x14:sparkline>
              <xm:f>Лист1!BQ1591:BQ1591</xm:f>
              <xm:sqref>BR1591</xm:sqref>
            </x14:sparkline>
            <x14:sparkline>
              <xm:f>Лист1!BQ1592:BQ1592</xm:f>
              <xm:sqref>BR1592</xm:sqref>
            </x14:sparkline>
            <x14:sparkline>
              <xm:f>Лист1!BQ1593:BQ1593</xm:f>
              <xm:sqref>BR1593</xm:sqref>
            </x14:sparkline>
            <x14:sparkline>
              <xm:f>Лист1!BQ1594:BQ1594</xm:f>
              <xm:sqref>BR1594</xm:sqref>
            </x14:sparkline>
            <x14:sparkline>
              <xm:f>Лист1!BQ1595:BQ1595</xm:f>
              <xm:sqref>BR1595</xm:sqref>
            </x14:sparkline>
            <x14:sparkline>
              <xm:f>Лист1!BQ1596:BQ1596</xm:f>
              <xm:sqref>BR1596</xm:sqref>
            </x14:sparkline>
            <x14:sparkline>
              <xm:f>Лист1!BQ1597:BQ1597</xm:f>
              <xm:sqref>BR1597</xm:sqref>
            </x14:sparkline>
            <x14:sparkline>
              <xm:f>Лист1!BQ1598:BQ1598</xm:f>
              <xm:sqref>BR1598</xm:sqref>
            </x14:sparkline>
            <x14:sparkline>
              <xm:f>Лист1!BQ1599:BQ1599</xm:f>
              <xm:sqref>BR1599</xm:sqref>
            </x14:sparkline>
            <x14:sparkline>
              <xm:f>Лист1!BQ1600:BQ1600</xm:f>
              <xm:sqref>BR1600</xm:sqref>
            </x14:sparkline>
            <x14:sparkline>
              <xm:f>Лист1!BQ1601:BQ1601</xm:f>
              <xm:sqref>BR1601</xm:sqref>
            </x14:sparkline>
            <x14:sparkline>
              <xm:f>Лист1!BQ1602:BQ1602</xm:f>
              <xm:sqref>BR1602</xm:sqref>
            </x14:sparkline>
            <x14:sparkline>
              <xm:f>Лист1!BQ1603:BQ1603</xm:f>
              <xm:sqref>BR1603</xm:sqref>
            </x14:sparkline>
            <x14:sparkline>
              <xm:f>Лист1!BQ1604:BQ1604</xm:f>
              <xm:sqref>BR1604</xm:sqref>
            </x14:sparkline>
            <x14:sparkline>
              <xm:f>Лист1!BQ1605:BQ1605</xm:f>
              <xm:sqref>BR1605</xm:sqref>
            </x14:sparkline>
            <x14:sparkline>
              <xm:f>Лист1!BQ1606:BQ1606</xm:f>
              <xm:sqref>BR1606</xm:sqref>
            </x14:sparkline>
            <x14:sparkline>
              <xm:f>Лист1!BQ1607:BQ1607</xm:f>
              <xm:sqref>BR1607</xm:sqref>
            </x14:sparkline>
            <x14:sparkline>
              <xm:f>Лист1!BQ1608:BQ1608</xm:f>
              <xm:sqref>BR1608</xm:sqref>
            </x14:sparkline>
            <x14:sparkline>
              <xm:f>Лист1!BQ1609:BQ1609</xm:f>
              <xm:sqref>BR1609</xm:sqref>
            </x14:sparkline>
            <x14:sparkline>
              <xm:f>Лист1!BQ1610:BQ1610</xm:f>
              <xm:sqref>BR1610</xm:sqref>
            </x14:sparkline>
            <x14:sparkline>
              <xm:f>Лист1!BQ1611:BQ1611</xm:f>
              <xm:sqref>BR1611</xm:sqref>
            </x14:sparkline>
            <x14:sparkline>
              <xm:f>Лист1!BQ1612:BQ1612</xm:f>
              <xm:sqref>BR1612</xm:sqref>
            </x14:sparkline>
            <x14:sparkline>
              <xm:f>Лист1!BQ1613:BQ1613</xm:f>
              <xm:sqref>BR1613</xm:sqref>
            </x14:sparkline>
            <x14:sparkline>
              <xm:f>Лист1!BQ1614:BQ1614</xm:f>
              <xm:sqref>BR1614</xm:sqref>
            </x14:sparkline>
            <x14:sparkline>
              <xm:f>Лист1!BQ1615:BQ1615</xm:f>
              <xm:sqref>BR1615</xm:sqref>
            </x14:sparkline>
            <x14:sparkline>
              <xm:f>Лист1!BQ1616:BQ1616</xm:f>
              <xm:sqref>BR1616</xm:sqref>
            </x14:sparkline>
            <x14:sparkline>
              <xm:f>Лист1!BQ1617:BQ1617</xm:f>
              <xm:sqref>BR1617</xm:sqref>
            </x14:sparkline>
            <x14:sparkline>
              <xm:f>Лист1!BQ1618:BQ1618</xm:f>
              <xm:sqref>BR1618</xm:sqref>
            </x14:sparkline>
            <x14:sparkline>
              <xm:f>Лист1!BQ1619:BQ1619</xm:f>
              <xm:sqref>BR1619</xm:sqref>
            </x14:sparkline>
            <x14:sparkline>
              <xm:f>Лист1!BQ1620:BQ1620</xm:f>
              <xm:sqref>BR1620</xm:sqref>
            </x14:sparkline>
            <x14:sparkline>
              <xm:f>Лист1!BQ1621:BQ1621</xm:f>
              <xm:sqref>BR1621</xm:sqref>
            </x14:sparkline>
            <x14:sparkline>
              <xm:f>Лист1!BQ1622:BQ1622</xm:f>
              <xm:sqref>BR1622</xm:sqref>
            </x14:sparkline>
            <x14:sparkline>
              <xm:f>Лист1!BQ1623:BQ1623</xm:f>
              <xm:sqref>BR1623</xm:sqref>
            </x14:sparkline>
            <x14:sparkline>
              <xm:f>Лист1!BQ1624:BQ1624</xm:f>
              <xm:sqref>BR1624</xm:sqref>
            </x14:sparkline>
            <x14:sparkline>
              <xm:f>Лист1!BQ1625:BQ1625</xm:f>
              <xm:sqref>BR1625</xm:sqref>
            </x14:sparkline>
            <x14:sparkline>
              <xm:f>Лист1!BQ1626:BQ1626</xm:f>
              <xm:sqref>BR1626</xm:sqref>
            </x14:sparkline>
            <x14:sparkline>
              <xm:f>Лист1!BQ1627:BQ1627</xm:f>
              <xm:sqref>BR1627</xm:sqref>
            </x14:sparkline>
            <x14:sparkline>
              <xm:f>Лист1!BQ1628:BQ1628</xm:f>
              <xm:sqref>BR1628</xm:sqref>
            </x14:sparkline>
            <x14:sparkline>
              <xm:f>Лист1!BQ1629:BQ1629</xm:f>
              <xm:sqref>BR1629</xm:sqref>
            </x14:sparkline>
            <x14:sparkline>
              <xm:f>Лист1!BQ1630:BQ1630</xm:f>
              <xm:sqref>BR1630</xm:sqref>
            </x14:sparkline>
            <x14:sparkline>
              <xm:f>Лист1!BQ1631:BQ1631</xm:f>
              <xm:sqref>BR1631</xm:sqref>
            </x14:sparkline>
            <x14:sparkline>
              <xm:f>Лист1!BQ1632:BQ1632</xm:f>
              <xm:sqref>BR1632</xm:sqref>
            </x14:sparkline>
            <x14:sparkline>
              <xm:f>Лист1!BQ1633:BQ1633</xm:f>
              <xm:sqref>BR1633</xm:sqref>
            </x14:sparkline>
            <x14:sparkline>
              <xm:f>Лист1!BQ1634:BQ1634</xm:f>
              <xm:sqref>BR1634</xm:sqref>
            </x14:sparkline>
            <x14:sparkline>
              <xm:f>Лист1!BQ1635:BQ1635</xm:f>
              <xm:sqref>BR1635</xm:sqref>
            </x14:sparkline>
            <x14:sparkline>
              <xm:f>Лист1!BQ1636:BQ1636</xm:f>
              <xm:sqref>BR1636</xm:sqref>
            </x14:sparkline>
            <x14:sparkline>
              <xm:f>Лист1!BQ1637:BQ1637</xm:f>
              <xm:sqref>BR1637</xm:sqref>
            </x14:sparkline>
            <x14:sparkline>
              <xm:f>Лист1!BQ1638:BQ1638</xm:f>
              <xm:sqref>BR1638</xm:sqref>
            </x14:sparkline>
            <x14:sparkline>
              <xm:f>Лист1!BQ1639:BQ1639</xm:f>
              <xm:sqref>BR1639</xm:sqref>
            </x14:sparkline>
            <x14:sparkline>
              <xm:f>Лист1!BQ1640:BQ1640</xm:f>
              <xm:sqref>BR1640</xm:sqref>
            </x14:sparkline>
            <x14:sparkline>
              <xm:f>Лист1!BQ1641:BQ1641</xm:f>
              <xm:sqref>BR1641</xm:sqref>
            </x14:sparkline>
            <x14:sparkline>
              <xm:f>Лист1!BQ1642:BQ1642</xm:f>
              <xm:sqref>BR1642</xm:sqref>
            </x14:sparkline>
            <x14:sparkline>
              <xm:f>Лист1!BQ1643:BQ1643</xm:f>
              <xm:sqref>BR1643</xm:sqref>
            </x14:sparkline>
            <x14:sparkline>
              <xm:f>Лист1!BQ1644:BQ1644</xm:f>
              <xm:sqref>BR1644</xm:sqref>
            </x14:sparkline>
            <x14:sparkline>
              <xm:f>Лист1!BQ1645:BQ1645</xm:f>
              <xm:sqref>BR1645</xm:sqref>
            </x14:sparkline>
            <x14:sparkline>
              <xm:f>Лист1!BQ1646:BQ1646</xm:f>
              <xm:sqref>BR1646</xm:sqref>
            </x14:sparkline>
            <x14:sparkline>
              <xm:f>Лист1!BQ1647:BQ1647</xm:f>
              <xm:sqref>BR1647</xm:sqref>
            </x14:sparkline>
            <x14:sparkline>
              <xm:f>Лист1!BQ1648:BQ1648</xm:f>
              <xm:sqref>BR1648</xm:sqref>
            </x14:sparkline>
            <x14:sparkline>
              <xm:f>Лист1!BQ1649:BQ1649</xm:f>
              <xm:sqref>BR1649</xm:sqref>
            </x14:sparkline>
            <x14:sparkline>
              <xm:f>Лист1!BQ1650:BQ1650</xm:f>
              <xm:sqref>BR1650</xm:sqref>
            </x14:sparkline>
            <x14:sparkline>
              <xm:f>Лист1!BQ1651:BQ1651</xm:f>
              <xm:sqref>BR1651</xm:sqref>
            </x14:sparkline>
            <x14:sparkline>
              <xm:f>Лист1!BQ1652:BQ1652</xm:f>
              <xm:sqref>BR1652</xm:sqref>
            </x14:sparkline>
            <x14:sparkline>
              <xm:f>Лист1!BQ1653:BQ1653</xm:f>
              <xm:sqref>BR1653</xm:sqref>
            </x14:sparkline>
            <x14:sparkline>
              <xm:f>Лист1!BQ1654:BQ1654</xm:f>
              <xm:sqref>BR1654</xm:sqref>
            </x14:sparkline>
            <x14:sparkline>
              <xm:f>Лист1!BQ1655:BQ1655</xm:f>
              <xm:sqref>BR1655</xm:sqref>
            </x14:sparkline>
            <x14:sparkline>
              <xm:f>Лист1!BQ1656:BQ1656</xm:f>
              <xm:sqref>BR1656</xm:sqref>
            </x14:sparkline>
            <x14:sparkline>
              <xm:f>Лист1!BQ1657:BQ1657</xm:f>
              <xm:sqref>BR1657</xm:sqref>
            </x14:sparkline>
            <x14:sparkline>
              <xm:f>Лист1!BQ1658:BQ1658</xm:f>
              <xm:sqref>BR1658</xm:sqref>
            </x14:sparkline>
            <x14:sparkline>
              <xm:f>Лист1!BQ1659:BQ1659</xm:f>
              <xm:sqref>BR1659</xm:sqref>
            </x14:sparkline>
            <x14:sparkline>
              <xm:f>Лист1!BQ1660:BQ1660</xm:f>
              <xm:sqref>BR1660</xm:sqref>
            </x14:sparkline>
            <x14:sparkline>
              <xm:f>Лист1!BQ1661:BQ1661</xm:f>
              <xm:sqref>BR1661</xm:sqref>
            </x14:sparkline>
            <x14:sparkline>
              <xm:f>Лист1!BQ1662:BQ1662</xm:f>
              <xm:sqref>BR1662</xm:sqref>
            </x14:sparkline>
            <x14:sparkline>
              <xm:f>Лист1!BQ1663:BQ1663</xm:f>
              <xm:sqref>BR1663</xm:sqref>
            </x14:sparkline>
            <x14:sparkline>
              <xm:f>Лист1!BQ1664:BQ1664</xm:f>
              <xm:sqref>BR1664</xm:sqref>
            </x14:sparkline>
            <x14:sparkline>
              <xm:f>Лист1!BQ1665:BQ1665</xm:f>
              <xm:sqref>BR1665</xm:sqref>
            </x14:sparkline>
            <x14:sparkline>
              <xm:f>Лист1!BQ1666:BQ1666</xm:f>
              <xm:sqref>BR1666</xm:sqref>
            </x14:sparkline>
            <x14:sparkline>
              <xm:f>Лист1!BQ1667:BQ1667</xm:f>
              <xm:sqref>BR1667</xm:sqref>
            </x14:sparkline>
            <x14:sparkline>
              <xm:f>Лист1!BQ1668:BQ1668</xm:f>
              <xm:sqref>BR1668</xm:sqref>
            </x14:sparkline>
            <x14:sparkline>
              <xm:f>Лист1!BQ1669:BQ1669</xm:f>
              <xm:sqref>BR1669</xm:sqref>
            </x14:sparkline>
            <x14:sparkline>
              <xm:f>Лист1!BQ1670:BQ1670</xm:f>
              <xm:sqref>BR1670</xm:sqref>
            </x14:sparkline>
            <x14:sparkline>
              <xm:f>Лист1!BQ1671:BQ1671</xm:f>
              <xm:sqref>BR1671</xm:sqref>
            </x14:sparkline>
            <x14:sparkline>
              <xm:f>Лист1!BQ1672:BQ1672</xm:f>
              <xm:sqref>BR1672</xm:sqref>
            </x14:sparkline>
            <x14:sparkline>
              <xm:f>Лист1!BQ1673:BQ1673</xm:f>
              <xm:sqref>BR1673</xm:sqref>
            </x14:sparkline>
            <x14:sparkline>
              <xm:f>Лист1!BQ1674:BQ1674</xm:f>
              <xm:sqref>BR1674</xm:sqref>
            </x14:sparkline>
            <x14:sparkline>
              <xm:f>Лист1!BQ1675:BQ1675</xm:f>
              <xm:sqref>BR1675</xm:sqref>
            </x14:sparkline>
            <x14:sparkline>
              <xm:f>Лист1!BQ1676:BQ1676</xm:f>
              <xm:sqref>BR1676</xm:sqref>
            </x14:sparkline>
            <x14:sparkline>
              <xm:f>Лист1!BQ1677:BQ1677</xm:f>
              <xm:sqref>BR1677</xm:sqref>
            </x14:sparkline>
            <x14:sparkline>
              <xm:f>Лист1!BQ1678:BQ1678</xm:f>
              <xm:sqref>BR1678</xm:sqref>
            </x14:sparkline>
            <x14:sparkline>
              <xm:f>Лист1!BQ1679:BQ1679</xm:f>
              <xm:sqref>BR1679</xm:sqref>
            </x14:sparkline>
            <x14:sparkline>
              <xm:f>Лист1!BQ1680:BQ1680</xm:f>
              <xm:sqref>BR1680</xm:sqref>
            </x14:sparkline>
            <x14:sparkline>
              <xm:f>Лист1!BQ1681:BQ1681</xm:f>
              <xm:sqref>BR1681</xm:sqref>
            </x14:sparkline>
            <x14:sparkline>
              <xm:f>Лист1!BQ1682:BQ1682</xm:f>
              <xm:sqref>BR1682</xm:sqref>
            </x14:sparkline>
            <x14:sparkline>
              <xm:f>Лист1!BQ1683:BQ1683</xm:f>
              <xm:sqref>BR1683</xm:sqref>
            </x14:sparkline>
            <x14:sparkline>
              <xm:f>Лист1!BQ1684:BQ1684</xm:f>
              <xm:sqref>BR1684</xm:sqref>
            </x14:sparkline>
            <x14:sparkline>
              <xm:f>Лист1!BQ1685:BQ1685</xm:f>
              <xm:sqref>BR1685</xm:sqref>
            </x14:sparkline>
            <x14:sparkline>
              <xm:f>Лист1!BQ1686:BQ1686</xm:f>
              <xm:sqref>BR1686</xm:sqref>
            </x14:sparkline>
            <x14:sparkline>
              <xm:f>Лист1!BQ1687:BQ1687</xm:f>
              <xm:sqref>BR1687</xm:sqref>
            </x14:sparkline>
            <x14:sparkline>
              <xm:f>Лист1!BQ1688:BQ1688</xm:f>
              <xm:sqref>BR1688</xm:sqref>
            </x14:sparkline>
            <x14:sparkline>
              <xm:f>Лист1!BQ1689:BQ1689</xm:f>
              <xm:sqref>BR1689</xm:sqref>
            </x14:sparkline>
            <x14:sparkline>
              <xm:f>Лист1!BQ1690:BQ1690</xm:f>
              <xm:sqref>BR1690</xm:sqref>
            </x14:sparkline>
            <x14:sparkline>
              <xm:f>Лист1!BQ1691:BQ1691</xm:f>
              <xm:sqref>BR1691</xm:sqref>
            </x14:sparkline>
            <x14:sparkline>
              <xm:f>Лист1!BQ1692:BQ1692</xm:f>
              <xm:sqref>BR1692</xm:sqref>
            </x14:sparkline>
            <x14:sparkline>
              <xm:f>Лист1!BQ1693:BQ1693</xm:f>
              <xm:sqref>BR1693</xm:sqref>
            </x14:sparkline>
            <x14:sparkline>
              <xm:f>Лист1!BQ1694:BQ1694</xm:f>
              <xm:sqref>BR1694</xm:sqref>
            </x14:sparkline>
            <x14:sparkline>
              <xm:f>Лист1!BQ1695:BQ1695</xm:f>
              <xm:sqref>BR1695</xm:sqref>
            </x14:sparkline>
            <x14:sparkline>
              <xm:f>Лист1!BQ1696:BQ1696</xm:f>
              <xm:sqref>BR1696</xm:sqref>
            </x14:sparkline>
            <x14:sparkline>
              <xm:f>Лист1!BQ1697:BQ1697</xm:f>
              <xm:sqref>BR1697</xm:sqref>
            </x14:sparkline>
            <x14:sparkline>
              <xm:f>Лист1!BQ1698:BQ1698</xm:f>
              <xm:sqref>BR1698</xm:sqref>
            </x14:sparkline>
            <x14:sparkline>
              <xm:f>Лист1!BQ1699:BQ1699</xm:f>
              <xm:sqref>BR1699</xm:sqref>
            </x14:sparkline>
            <x14:sparkline>
              <xm:f>Лист1!BQ1700:BQ1700</xm:f>
              <xm:sqref>BR1700</xm:sqref>
            </x14:sparkline>
            <x14:sparkline>
              <xm:f>Лист1!BQ1701:BQ1701</xm:f>
              <xm:sqref>BR1701</xm:sqref>
            </x14:sparkline>
            <x14:sparkline>
              <xm:f>Лист1!BQ1702:BQ1702</xm:f>
              <xm:sqref>BR1702</xm:sqref>
            </x14:sparkline>
            <x14:sparkline>
              <xm:f>Лист1!BQ1703:BQ1703</xm:f>
              <xm:sqref>BR1703</xm:sqref>
            </x14:sparkline>
            <x14:sparkline>
              <xm:f>Лист1!BQ1704:BQ1704</xm:f>
              <xm:sqref>BR1704</xm:sqref>
            </x14:sparkline>
            <x14:sparkline>
              <xm:f>Лист1!BQ1705:BQ1705</xm:f>
              <xm:sqref>BR1705</xm:sqref>
            </x14:sparkline>
            <x14:sparkline>
              <xm:f>Лист1!BQ1706:BQ1706</xm:f>
              <xm:sqref>BR1706</xm:sqref>
            </x14:sparkline>
            <x14:sparkline>
              <xm:f>Лист1!BQ1707:BQ1707</xm:f>
              <xm:sqref>BR1707</xm:sqref>
            </x14:sparkline>
            <x14:sparkline>
              <xm:f>Лист1!BQ1708:BQ1708</xm:f>
              <xm:sqref>BR1708</xm:sqref>
            </x14:sparkline>
            <x14:sparkline>
              <xm:f>Лист1!BQ1709:BQ1709</xm:f>
              <xm:sqref>BR1709</xm:sqref>
            </x14:sparkline>
            <x14:sparkline>
              <xm:f>Лист1!BQ1710:BQ1710</xm:f>
              <xm:sqref>BR1710</xm:sqref>
            </x14:sparkline>
            <x14:sparkline>
              <xm:f>Лист1!BQ1711:BQ1711</xm:f>
              <xm:sqref>BR1711</xm:sqref>
            </x14:sparkline>
            <x14:sparkline>
              <xm:f>Лист1!BQ1712:BQ1712</xm:f>
              <xm:sqref>BR1712</xm:sqref>
            </x14:sparkline>
            <x14:sparkline>
              <xm:f>Лист1!BQ1713:BQ1713</xm:f>
              <xm:sqref>BR1713</xm:sqref>
            </x14:sparkline>
            <x14:sparkline>
              <xm:f>Лист1!BQ1714:BQ1714</xm:f>
              <xm:sqref>BR1714</xm:sqref>
            </x14:sparkline>
            <x14:sparkline>
              <xm:f>Лист1!BQ1715:BQ1715</xm:f>
              <xm:sqref>BR1715</xm:sqref>
            </x14:sparkline>
            <x14:sparkline>
              <xm:f>Лист1!BQ1716:BQ1716</xm:f>
              <xm:sqref>BR1716</xm:sqref>
            </x14:sparkline>
            <x14:sparkline>
              <xm:f>Лист1!BQ1717:BQ1717</xm:f>
              <xm:sqref>BR1717</xm:sqref>
            </x14:sparkline>
            <x14:sparkline>
              <xm:f>Лист1!BQ1718:BQ1718</xm:f>
              <xm:sqref>BR1718</xm:sqref>
            </x14:sparkline>
            <x14:sparkline>
              <xm:f>Лист1!BQ1719:BQ1719</xm:f>
              <xm:sqref>BR1719</xm:sqref>
            </x14:sparkline>
            <x14:sparkline>
              <xm:f>Лист1!BQ1720:BQ1720</xm:f>
              <xm:sqref>BR1720</xm:sqref>
            </x14:sparkline>
            <x14:sparkline>
              <xm:f>Лист1!BQ1721:BQ1721</xm:f>
              <xm:sqref>BR1721</xm:sqref>
            </x14:sparkline>
            <x14:sparkline>
              <xm:f>Лист1!BQ1722:BQ1722</xm:f>
              <xm:sqref>BR1722</xm:sqref>
            </x14:sparkline>
            <x14:sparkline>
              <xm:f>Лист1!BQ1723:BQ1723</xm:f>
              <xm:sqref>BR1723</xm:sqref>
            </x14:sparkline>
            <x14:sparkline>
              <xm:f>Лист1!BQ1724:BQ1724</xm:f>
              <xm:sqref>BR1724</xm:sqref>
            </x14:sparkline>
            <x14:sparkline>
              <xm:f>Лист1!BQ1725:BQ1725</xm:f>
              <xm:sqref>BR1725</xm:sqref>
            </x14:sparkline>
            <x14:sparkline>
              <xm:f>Лист1!BQ1726:BQ1726</xm:f>
              <xm:sqref>BR1726</xm:sqref>
            </x14:sparkline>
            <x14:sparkline>
              <xm:f>Лист1!BQ1727:BQ1727</xm:f>
              <xm:sqref>BR1727</xm:sqref>
            </x14:sparkline>
            <x14:sparkline>
              <xm:f>Лист1!BQ1728:BQ1728</xm:f>
              <xm:sqref>BR1728</xm:sqref>
            </x14:sparkline>
            <x14:sparkline>
              <xm:f>Лист1!BQ1729:BQ1729</xm:f>
              <xm:sqref>BR1729</xm:sqref>
            </x14:sparkline>
            <x14:sparkline>
              <xm:f>Лист1!BQ1730:BQ1730</xm:f>
              <xm:sqref>BR1730</xm:sqref>
            </x14:sparkline>
            <x14:sparkline>
              <xm:f>Лист1!BQ1731:BQ1731</xm:f>
              <xm:sqref>BR1731</xm:sqref>
            </x14:sparkline>
            <x14:sparkline>
              <xm:f>Лист1!BQ1732:BQ1732</xm:f>
              <xm:sqref>BR1732</xm:sqref>
            </x14:sparkline>
            <x14:sparkline>
              <xm:f>Лист1!BQ1733:BQ1733</xm:f>
              <xm:sqref>BR1733</xm:sqref>
            </x14:sparkline>
            <x14:sparkline>
              <xm:f>Лист1!BQ1734:BQ1734</xm:f>
              <xm:sqref>BR1734</xm:sqref>
            </x14:sparkline>
            <x14:sparkline>
              <xm:f>Лист1!BQ1735:BQ1735</xm:f>
              <xm:sqref>BR1735</xm:sqref>
            </x14:sparkline>
            <x14:sparkline>
              <xm:f>Лист1!BQ1736:BQ1736</xm:f>
              <xm:sqref>BR1736</xm:sqref>
            </x14:sparkline>
            <x14:sparkline>
              <xm:f>Лист1!BQ1737:BQ1737</xm:f>
              <xm:sqref>BR1737</xm:sqref>
            </x14:sparkline>
            <x14:sparkline>
              <xm:f>Лист1!BQ1738:BQ1738</xm:f>
              <xm:sqref>BR1738</xm:sqref>
            </x14:sparkline>
            <x14:sparkline>
              <xm:f>Лист1!BQ1739:BQ1739</xm:f>
              <xm:sqref>BR1739</xm:sqref>
            </x14:sparkline>
            <x14:sparkline>
              <xm:f>Лист1!BQ1740:BQ1740</xm:f>
              <xm:sqref>BR1740</xm:sqref>
            </x14:sparkline>
            <x14:sparkline>
              <xm:f>Лист1!BQ1741:BQ1741</xm:f>
              <xm:sqref>BR1741</xm:sqref>
            </x14:sparkline>
            <x14:sparkline>
              <xm:f>Лист1!BQ1742:BQ1742</xm:f>
              <xm:sqref>BR1742</xm:sqref>
            </x14:sparkline>
            <x14:sparkline>
              <xm:f>Лист1!BQ1743:BQ1743</xm:f>
              <xm:sqref>BR1743</xm:sqref>
            </x14:sparkline>
            <x14:sparkline>
              <xm:f>Лист1!BQ1744:BQ1744</xm:f>
              <xm:sqref>BR1744</xm:sqref>
            </x14:sparkline>
            <x14:sparkline>
              <xm:f>Лист1!BQ1745:BQ1745</xm:f>
              <xm:sqref>BR1745</xm:sqref>
            </x14:sparkline>
            <x14:sparkline>
              <xm:f>Лист1!BQ1746:BQ1746</xm:f>
              <xm:sqref>BR1746</xm:sqref>
            </x14:sparkline>
            <x14:sparkline>
              <xm:f>Лист1!BQ1747:BQ1747</xm:f>
              <xm:sqref>BR1747</xm:sqref>
            </x14:sparkline>
            <x14:sparkline>
              <xm:f>Лист1!BQ1748:BQ1748</xm:f>
              <xm:sqref>BR1748</xm:sqref>
            </x14:sparkline>
            <x14:sparkline>
              <xm:f>Лист1!BQ1749:BQ1749</xm:f>
              <xm:sqref>BR1749</xm:sqref>
            </x14:sparkline>
            <x14:sparkline>
              <xm:f>Лист1!BQ1750:BQ1750</xm:f>
              <xm:sqref>BR1750</xm:sqref>
            </x14:sparkline>
            <x14:sparkline>
              <xm:f>Лист1!BQ1751:BQ1751</xm:f>
              <xm:sqref>BR1751</xm:sqref>
            </x14:sparkline>
            <x14:sparkline>
              <xm:f>Лист1!BQ1752:BQ1752</xm:f>
              <xm:sqref>BR1752</xm:sqref>
            </x14:sparkline>
            <x14:sparkline>
              <xm:f>Лист1!BQ1753:BQ1753</xm:f>
              <xm:sqref>BR1753</xm:sqref>
            </x14:sparkline>
            <x14:sparkline>
              <xm:f>Лист1!BQ1754:BQ1754</xm:f>
              <xm:sqref>BR1754</xm:sqref>
            </x14:sparkline>
            <x14:sparkline>
              <xm:f>Лист1!BQ1755:BQ1755</xm:f>
              <xm:sqref>BR1755</xm:sqref>
            </x14:sparkline>
            <x14:sparkline>
              <xm:f>Лист1!BQ1756:BQ1756</xm:f>
              <xm:sqref>BR1756</xm:sqref>
            </x14:sparkline>
            <x14:sparkline>
              <xm:f>Лист1!BQ1757:BQ1757</xm:f>
              <xm:sqref>BR1757</xm:sqref>
            </x14:sparkline>
            <x14:sparkline>
              <xm:f>Лист1!BQ1758:BQ1758</xm:f>
              <xm:sqref>BR1758</xm:sqref>
            </x14:sparkline>
            <x14:sparkline>
              <xm:f>Лист1!BQ1759:BQ1759</xm:f>
              <xm:sqref>BR1759</xm:sqref>
            </x14:sparkline>
            <x14:sparkline>
              <xm:f>Лист1!BQ1760:BQ1760</xm:f>
              <xm:sqref>BR1760</xm:sqref>
            </x14:sparkline>
            <x14:sparkline>
              <xm:f>Лист1!BQ1761:BQ1761</xm:f>
              <xm:sqref>BR1761</xm:sqref>
            </x14:sparkline>
            <x14:sparkline>
              <xm:f>Лист1!BQ1762:BQ1762</xm:f>
              <xm:sqref>BR1762</xm:sqref>
            </x14:sparkline>
            <x14:sparkline>
              <xm:f>Лист1!BQ1763:BQ1763</xm:f>
              <xm:sqref>BR1763</xm:sqref>
            </x14:sparkline>
            <x14:sparkline>
              <xm:f>Лист1!BQ1764:BQ1764</xm:f>
              <xm:sqref>BR1764</xm:sqref>
            </x14:sparkline>
            <x14:sparkline>
              <xm:f>Лист1!BQ1765:BQ1765</xm:f>
              <xm:sqref>BR1765</xm:sqref>
            </x14:sparkline>
            <x14:sparkline>
              <xm:f>Лист1!BQ1766:BQ1766</xm:f>
              <xm:sqref>BR1766</xm:sqref>
            </x14:sparkline>
            <x14:sparkline>
              <xm:f>Лист1!BQ1767:BQ1767</xm:f>
              <xm:sqref>BR1767</xm:sqref>
            </x14:sparkline>
            <x14:sparkline>
              <xm:f>Лист1!BQ1768:BQ1768</xm:f>
              <xm:sqref>BR1768</xm:sqref>
            </x14:sparkline>
            <x14:sparkline>
              <xm:f>Лист1!BQ1769:BQ1769</xm:f>
              <xm:sqref>BR1769</xm:sqref>
            </x14:sparkline>
            <x14:sparkline>
              <xm:f>Лист1!BQ1770:BQ1770</xm:f>
              <xm:sqref>BR1770</xm:sqref>
            </x14:sparkline>
            <x14:sparkline>
              <xm:f>Лист1!BQ1771:BQ1771</xm:f>
              <xm:sqref>BR1771</xm:sqref>
            </x14:sparkline>
            <x14:sparkline>
              <xm:f>Лист1!BQ1772:BQ1772</xm:f>
              <xm:sqref>BR1772</xm:sqref>
            </x14:sparkline>
            <x14:sparkline>
              <xm:f>Лист1!BQ1773:BQ1773</xm:f>
              <xm:sqref>BR1773</xm:sqref>
            </x14:sparkline>
            <x14:sparkline>
              <xm:f>Лист1!BQ1774:BQ1774</xm:f>
              <xm:sqref>BR1774</xm:sqref>
            </x14:sparkline>
            <x14:sparkline>
              <xm:f>Лист1!BQ1775:BQ1775</xm:f>
              <xm:sqref>BR1775</xm:sqref>
            </x14:sparkline>
            <x14:sparkline>
              <xm:f>Лист1!BQ1776:BQ1776</xm:f>
              <xm:sqref>BR1776</xm:sqref>
            </x14:sparkline>
            <x14:sparkline>
              <xm:f>Лист1!BQ1777:BQ1777</xm:f>
              <xm:sqref>BR1777</xm:sqref>
            </x14:sparkline>
            <x14:sparkline>
              <xm:f>Лист1!BQ1778:BQ1778</xm:f>
              <xm:sqref>BR1778</xm:sqref>
            </x14:sparkline>
            <x14:sparkline>
              <xm:f>Лист1!BQ1779:BQ1779</xm:f>
              <xm:sqref>BR1779</xm:sqref>
            </x14:sparkline>
            <x14:sparkline>
              <xm:f>Лист1!BQ1780:BQ1780</xm:f>
              <xm:sqref>BR1780</xm:sqref>
            </x14:sparkline>
            <x14:sparkline>
              <xm:f>Лист1!BQ1781:BQ1781</xm:f>
              <xm:sqref>BR1781</xm:sqref>
            </x14:sparkline>
            <x14:sparkline>
              <xm:f>Лист1!BQ1782:BQ1782</xm:f>
              <xm:sqref>BR1782</xm:sqref>
            </x14:sparkline>
            <x14:sparkline>
              <xm:f>Лист1!BQ1783:BQ1783</xm:f>
              <xm:sqref>BR1783</xm:sqref>
            </x14:sparkline>
            <x14:sparkline>
              <xm:f>Лист1!BQ1784:BQ1784</xm:f>
              <xm:sqref>BR1784</xm:sqref>
            </x14:sparkline>
            <x14:sparkline>
              <xm:f>Лист1!BQ1785:BQ1785</xm:f>
              <xm:sqref>BR1785</xm:sqref>
            </x14:sparkline>
            <x14:sparkline>
              <xm:f>Лист1!BQ1786:BQ1786</xm:f>
              <xm:sqref>BR1786</xm:sqref>
            </x14:sparkline>
            <x14:sparkline>
              <xm:f>Лист1!BQ1787:BQ1787</xm:f>
              <xm:sqref>BR1787</xm:sqref>
            </x14:sparkline>
            <x14:sparkline>
              <xm:f>Лист1!BQ1788:BQ1788</xm:f>
              <xm:sqref>BR1788</xm:sqref>
            </x14:sparkline>
            <x14:sparkline>
              <xm:f>Лист1!BQ1789:BQ1789</xm:f>
              <xm:sqref>BR1789</xm:sqref>
            </x14:sparkline>
            <x14:sparkline>
              <xm:f>Лист1!BQ1790:BQ1790</xm:f>
              <xm:sqref>BR1790</xm:sqref>
            </x14:sparkline>
            <x14:sparkline>
              <xm:f>Лист1!BQ1791:BQ1791</xm:f>
              <xm:sqref>BR1791</xm:sqref>
            </x14:sparkline>
            <x14:sparkline>
              <xm:f>Лист1!BQ1792:BQ1792</xm:f>
              <xm:sqref>BR1792</xm:sqref>
            </x14:sparkline>
            <x14:sparkline>
              <xm:f>Лист1!BQ1793:BQ1793</xm:f>
              <xm:sqref>BR1793</xm:sqref>
            </x14:sparkline>
            <x14:sparkline>
              <xm:f>Лист1!BQ1794:BQ1794</xm:f>
              <xm:sqref>BR1794</xm:sqref>
            </x14:sparkline>
            <x14:sparkline>
              <xm:f>Лист1!BQ1795:BQ1795</xm:f>
              <xm:sqref>BR1795</xm:sqref>
            </x14:sparkline>
            <x14:sparkline>
              <xm:f>Лист1!BQ1796:BQ1796</xm:f>
              <xm:sqref>BR1796</xm:sqref>
            </x14:sparkline>
            <x14:sparkline>
              <xm:f>Лист1!BQ1797:BQ1797</xm:f>
              <xm:sqref>BR1797</xm:sqref>
            </x14:sparkline>
            <x14:sparkline>
              <xm:f>Лист1!BQ1798:BQ1798</xm:f>
              <xm:sqref>BR1798</xm:sqref>
            </x14:sparkline>
            <x14:sparkline>
              <xm:f>Лист1!BQ1799:BQ1799</xm:f>
              <xm:sqref>BR1799</xm:sqref>
            </x14:sparkline>
            <x14:sparkline>
              <xm:f>Лист1!BQ1800:BQ1800</xm:f>
              <xm:sqref>BR1800</xm:sqref>
            </x14:sparkline>
            <x14:sparkline>
              <xm:f>Лист1!BQ1801:BQ1801</xm:f>
              <xm:sqref>BR1801</xm:sqref>
            </x14:sparkline>
            <x14:sparkline>
              <xm:f>Лист1!BQ1802:BQ1802</xm:f>
              <xm:sqref>BR1802</xm:sqref>
            </x14:sparkline>
            <x14:sparkline>
              <xm:f>Лист1!BQ1803:BQ1803</xm:f>
              <xm:sqref>BR1803</xm:sqref>
            </x14:sparkline>
            <x14:sparkline>
              <xm:f>Лист1!BQ1804:BQ1804</xm:f>
              <xm:sqref>BR1804</xm:sqref>
            </x14:sparkline>
            <x14:sparkline>
              <xm:f>Лист1!BQ1805:BQ1805</xm:f>
              <xm:sqref>BR1805</xm:sqref>
            </x14:sparkline>
            <x14:sparkline>
              <xm:f>Лист1!BQ1806:BQ1806</xm:f>
              <xm:sqref>BR1806</xm:sqref>
            </x14:sparkline>
            <x14:sparkline>
              <xm:f>Лист1!BQ1807:BQ1807</xm:f>
              <xm:sqref>BR1807</xm:sqref>
            </x14:sparkline>
            <x14:sparkline>
              <xm:f>Лист1!BQ1808:BQ1808</xm:f>
              <xm:sqref>BR1808</xm:sqref>
            </x14:sparkline>
            <x14:sparkline>
              <xm:f>Лист1!BQ1809:BQ1809</xm:f>
              <xm:sqref>BR1809</xm:sqref>
            </x14:sparkline>
            <x14:sparkline>
              <xm:f>Лист1!BQ1810:BQ1810</xm:f>
              <xm:sqref>BR1810</xm:sqref>
            </x14:sparkline>
            <x14:sparkline>
              <xm:f>Лист1!BQ1811:BQ1811</xm:f>
              <xm:sqref>BR1811</xm:sqref>
            </x14:sparkline>
            <x14:sparkline>
              <xm:f>Лист1!BQ1812:BQ1812</xm:f>
              <xm:sqref>BR1812</xm:sqref>
            </x14:sparkline>
            <x14:sparkline>
              <xm:f>Лист1!BQ1813:BQ1813</xm:f>
              <xm:sqref>BR1813</xm:sqref>
            </x14:sparkline>
            <x14:sparkline>
              <xm:f>Лист1!BQ1814:BQ1814</xm:f>
              <xm:sqref>BR1814</xm:sqref>
            </x14:sparkline>
            <x14:sparkline>
              <xm:f>Лист1!BQ1815:BQ1815</xm:f>
              <xm:sqref>BR1815</xm:sqref>
            </x14:sparkline>
            <x14:sparkline>
              <xm:f>Лист1!BQ1816:BQ1816</xm:f>
              <xm:sqref>BR1816</xm:sqref>
            </x14:sparkline>
            <x14:sparkline>
              <xm:f>Лист1!BQ1817:BQ1817</xm:f>
              <xm:sqref>BR1817</xm:sqref>
            </x14:sparkline>
            <x14:sparkline>
              <xm:f>Лист1!BQ1818:BQ1818</xm:f>
              <xm:sqref>BR1818</xm:sqref>
            </x14:sparkline>
            <x14:sparkline>
              <xm:f>Лист1!BQ1819:BQ1819</xm:f>
              <xm:sqref>BR1819</xm:sqref>
            </x14:sparkline>
            <x14:sparkline>
              <xm:f>Лист1!BQ1820:BQ1820</xm:f>
              <xm:sqref>BR1820</xm:sqref>
            </x14:sparkline>
            <x14:sparkline>
              <xm:f>Лист1!BQ1821:BQ1821</xm:f>
              <xm:sqref>BR1821</xm:sqref>
            </x14:sparkline>
            <x14:sparkline>
              <xm:f>Лист1!BQ1822:BQ1822</xm:f>
              <xm:sqref>BR1822</xm:sqref>
            </x14:sparkline>
            <x14:sparkline>
              <xm:f>Лист1!BQ1823:BQ1823</xm:f>
              <xm:sqref>BR1823</xm:sqref>
            </x14:sparkline>
            <x14:sparkline>
              <xm:f>Лист1!BQ1824:BQ1824</xm:f>
              <xm:sqref>BR1824</xm:sqref>
            </x14:sparkline>
            <x14:sparkline>
              <xm:f>Лист1!BQ1825:BQ1825</xm:f>
              <xm:sqref>BR1825</xm:sqref>
            </x14:sparkline>
            <x14:sparkline>
              <xm:f>Лист1!BQ1826:BQ1826</xm:f>
              <xm:sqref>BR1826</xm:sqref>
            </x14:sparkline>
            <x14:sparkline>
              <xm:f>Лист1!BQ1827:BQ1827</xm:f>
              <xm:sqref>BR1827</xm:sqref>
            </x14:sparkline>
            <x14:sparkline>
              <xm:f>Лист1!BQ1828:BQ1828</xm:f>
              <xm:sqref>BR1828</xm:sqref>
            </x14:sparkline>
            <x14:sparkline>
              <xm:f>Лист1!BQ1829:BQ1829</xm:f>
              <xm:sqref>BR1829</xm:sqref>
            </x14:sparkline>
            <x14:sparkline>
              <xm:f>Лист1!BQ1830:BQ1830</xm:f>
              <xm:sqref>BR1830</xm:sqref>
            </x14:sparkline>
            <x14:sparkline>
              <xm:f>Лист1!BQ1831:BQ1831</xm:f>
              <xm:sqref>BR1831</xm:sqref>
            </x14:sparkline>
            <x14:sparkline>
              <xm:f>Лист1!BQ1832:BQ1832</xm:f>
              <xm:sqref>BR1832</xm:sqref>
            </x14:sparkline>
            <x14:sparkline>
              <xm:f>Лист1!BQ1833:BQ1833</xm:f>
              <xm:sqref>BR1833</xm:sqref>
            </x14:sparkline>
            <x14:sparkline>
              <xm:f>Лист1!BQ1834:BQ1834</xm:f>
              <xm:sqref>BR1834</xm:sqref>
            </x14:sparkline>
            <x14:sparkline>
              <xm:f>Лист1!BQ1835:BQ1835</xm:f>
              <xm:sqref>BR1835</xm:sqref>
            </x14:sparkline>
            <x14:sparkline>
              <xm:f>Лист1!BQ1836:BQ1836</xm:f>
              <xm:sqref>BR1836</xm:sqref>
            </x14:sparkline>
            <x14:sparkline>
              <xm:f>Лист1!BQ1837:BQ1837</xm:f>
              <xm:sqref>BR1837</xm:sqref>
            </x14:sparkline>
            <x14:sparkline>
              <xm:f>Лист1!BQ1838:BQ1838</xm:f>
              <xm:sqref>BR1838</xm:sqref>
            </x14:sparkline>
            <x14:sparkline>
              <xm:f>Лист1!BQ1839:BQ1839</xm:f>
              <xm:sqref>BR1839</xm:sqref>
            </x14:sparkline>
            <x14:sparkline>
              <xm:f>Лист1!BQ1840:BQ1840</xm:f>
              <xm:sqref>BR1840</xm:sqref>
            </x14:sparkline>
            <x14:sparkline>
              <xm:f>Лист1!BQ1841:BQ1841</xm:f>
              <xm:sqref>BR1841</xm:sqref>
            </x14:sparkline>
            <x14:sparkline>
              <xm:f>Лист1!BQ1842:BQ1842</xm:f>
              <xm:sqref>BR1842</xm:sqref>
            </x14:sparkline>
            <x14:sparkline>
              <xm:f>Лист1!BQ1843:BQ1843</xm:f>
              <xm:sqref>BR1843</xm:sqref>
            </x14:sparkline>
            <x14:sparkline>
              <xm:f>Лист1!BQ1844:BQ1844</xm:f>
              <xm:sqref>BR1844</xm:sqref>
            </x14:sparkline>
            <x14:sparkline>
              <xm:f>Лист1!BQ1845:BQ1845</xm:f>
              <xm:sqref>BR1845</xm:sqref>
            </x14:sparkline>
            <x14:sparkline>
              <xm:f>Лист1!BQ1846:BQ1846</xm:f>
              <xm:sqref>BR1846</xm:sqref>
            </x14:sparkline>
            <x14:sparkline>
              <xm:f>Лист1!BQ1847:BQ1847</xm:f>
              <xm:sqref>BR1847</xm:sqref>
            </x14:sparkline>
            <x14:sparkline>
              <xm:f>Лист1!BQ1848:BQ1848</xm:f>
              <xm:sqref>BR1848</xm:sqref>
            </x14:sparkline>
            <x14:sparkline>
              <xm:f>Лист1!BQ1849:BQ1849</xm:f>
              <xm:sqref>BR1849</xm:sqref>
            </x14:sparkline>
            <x14:sparkline>
              <xm:f>Лист1!BQ1850:BQ1850</xm:f>
              <xm:sqref>BR1850</xm:sqref>
            </x14:sparkline>
            <x14:sparkline>
              <xm:f>Лист1!BQ1851:BQ1851</xm:f>
              <xm:sqref>BR1851</xm:sqref>
            </x14:sparkline>
            <x14:sparkline>
              <xm:f>Лист1!BQ1852:BQ1852</xm:f>
              <xm:sqref>BR1852</xm:sqref>
            </x14:sparkline>
            <x14:sparkline>
              <xm:f>Лист1!BQ1853:BQ1853</xm:f>
              <xm:sqref>BR1853</xm:sqref>
            </x14:sparkline>
            <x14:sparkline>
              <xm:f>Лист1!BQ1854:BQ1854</xm:f>
              <xm:sqref>BR1854</xm:sqref>
            </x14:sparkline>
            <x14:sparkline>
              <xm:f>Лист1!BQ1855:BQ1855</xm:f>
              <xm:sqref>BR1855</xm:sqref>
            </x14:sparkline>
            <x14:sparkline>
              <xm:f>Лист1!BQ1856:BQ1856</xm:f>
              <xm:sqref>BR1856</xm:sqref>
            </x14:sparkline>
            <x14:sparkline>
              <xm:f>Лист1!BQ1857:BQ1857</xm:f>
              <xm:sqref>BR1857</xm:sqref>
            </x14:sparkline>
            <x14:sparkline>
              <xm:f>Лист1!BQ1858:BQ1858</xm:f>
              <xm:sqref>BR1858</xm:sqref>
            </x14:sparkline>
            <x14:sparkline>
              <xm:f>Лист1!BQ1859:BQ1859</xm:f>
              <xm:sqref>BR1859</xm:sqref>
            </x14:sparkline>
            <x14:sparkline>
              <xm:f>Лист1!BQ1860:BQ1860</xm:f>
              <xm:sqref>BR1860</xm:sqref>
            </x14:sparkline>
            <x14:sparkline>
              <xm:f>Лист1!BQ1861:BQ1861</xm:f>
              <xm:sqref>BR1861</xm:sqref>
            </x14:sparkline>
            <x14:sparkline>
              <xm:f>Лист1!BQ1862:BQ1862</xm:f>
              <xm:sqref>BR1862</xm:sqref>
            </x14:sparkline>
            <x14:sparkline>
              <xm:f>Лист1!BQ1863:BQ1863</xm:f>
              <xm:sqref>BR1863</xm:sqref>
            </x14:sparkline>
            <x14:sparkline>
              <xm:f>Лист1!BQ1864:BQ1864</xm:f>
              <xm:sqref>BR1864</xm:sqref>
            </x14:sparkline>
            <x14:sparkline>
              <xm:f>Лист1!BQ1865:BQ1865</xm:f>
              <xm:sqref>BR1865</xm:sqref>
            </x14:sparkline>
            <x14:sparkline>
              <xm:f>Лист1!BQ1866:BQ1866</xm:f>
              <xm:sqref>BR1866</xm:sqref>
            </x14:sparkline>
            <x14:sparkline>
              <xm:f>Лист1!BQ1867:BQ1867</xm:f>
              <xm:sqref>BR1867</xm:sqref>
            </x14:sparkline>
            <x14:sparkline>
              <xm:f>Лист1!BQ1868:BQ1868</xm:f>
              <xm:sqref>BR1868</xm:sqref>
            </x14:sparkline>
            <x14:sparkline>
              <xm:f>Лист1!BQ1869:BQ1869</xm:f>
              <xm:sqref>BR1869</xm:sqref>
            </x14:sparkline>
            <x14:sparkline>
              <xm:f>Лист1!BQ1870:BQ1870</xm:f>
              <xm:sqref>BR1870</xm:sqref>
            </x14:sparkline>
            <x14:sparkline>
              <xm:f>Лист1!BQ1871:BQ1871</xm:f>
              <xm:sqref>BR1871</xm:sqref>
            </x14:sparkline>
            <x14:sparkline>
              <xm:f>Лист1!BQ1872:BQ1872</xm:f>
              <xm:sqref>BR1872</xm:sqref>
            </x14:sparkline>
            <x14:sparkline>
              <xm:f>Лист1!BQ1873:BQ1873</xm:f>
              <xm:sqref>BR1873</xm:sqref>
            </x14:sparkline>
            <x14:sparkline>
              <xm:f>Лист1!BQ1874:BQ1874</xm:f>
              <xm:sqref>BR1874</xm:sqref>
            </x14:sparkline>
            <x14:sparkline>
              <xm:f>Лист1!BQ1875:BQ1875</xm:f>
              <xm:sqref>BR1875</xm:sqref>
            </x14:sparkline>
            <x14:sparkline>
              <xm:f>Лист1!BQ1876:BQ1876</xm:f>
              <xm:sqref>BR1876</xm:sqref>
            </x14:sparkline>
            <x14:sparkline>
              <xm:f>Лист1!BQ1877:BQ1877</xm:f>
              <xm:sqref>BR1877</xm:sqref>
            </x14:sparkline>
            <x14:sparkline>
              <xm:f>Лист1!BQ1878:BQ1878</xm:f>
              <xm:sqref>BR1878</xm:sqref>
            </x14:sparkline>
            <x14:sparkline>
              <xm:f>Лист1!BQ1879:BQ1879</xm:f>
              <xm:sqref>BR1879</xm:sqref>
            </x14:sparkline>
            <x14:sparkline>
              <xm:f>Лист1!BQ1880:BQ1880</xm:f>
              <xm:sqref>BR1880</xm:sqref>
            </x14:sparkline>
            <x14:sparkline>
              <xm:f>Лист1!BQ1881:BQ1881</xm:f>
              <xm:sqref>BR1881</xm:sqref>
            </x14:sparkline>
            <x14:sparkline>
              <xm:f>Лист1!BQ1882:BQ1882</xm:f>
              <xm:sqref>BR1882</xm:sqref>
            </x14:sparkline>
            <x14:sparkline>
              <xm:f>Лист1!BQ1883:BQ1883</xm:f>
              <xm:sqref>BR1883</xm:sqref>
            </x14:sparkline>
            <x14:sparkline>
              <xm:f>Лист1!BQ1884:BQ1884</xm:f>
              <xm:sqref>BR1884</xm:sqref>
            </x14:sparkline>
            <x14:sparkline>
              <xm:f>Лист1!BQ1885:BQ1885</xm:f>
              <xm:sqref>BR1885</xm:sqref>
            </x14:sparkline>
            <x14:sparkline>
              <xm:f>Лист1!BQ1886:BQ1886</xm:f>
              <xm:sqref>BR1886</xm:sqref>
            </x14:sparkline>
            <x14:sparkline>
              <xm:f>Лист1!BQ1887:BQ1887</xm:f>
              <xm:sqref>BR1887</xm:sqref>
            </x14:sparkline>
            <x14:sparkline>
              <xm:f>Лист1!BQ1888:BQ1888</xm:f>
              <xm:sqref>BR1888</xm:sqref>
            </x14:sparkline>
            <x14:sparkline>
              <xm:f>Лист1!BQ1889:BQ1889</xm:f>
              <xm:sqref>BR1889</xm:sqref>
            </x14:sparkline>
            <x14:sparkline>
              <xm:f>Лист1!BQ1890:BQ1890</xm:f>
              <xm:sqref>BR1890</xm:sqref>
            </x14:sparkline>
            <x14:sparkline>
              <xm:f>Лист1!BQ1891:BQ1891</xm:f>
              <xm:sqref>BR1891</xm:sqref>
            </x14:sparkline>
            <x14:sparkline>
              <xm:f>Лист1!BQ1892:BQ1892</xm:f>
              <xm:sqref>BR1892</xm:sqref>
            </x14:sparkline>
            <x14:sparkline>
              <xm:f>Лист1!BQ1893:BQ1893</xm:f>
              <xm:sqref>BR1893</xm:sqref>
            </x14:sparkline>
            <x14:sparkline>
              <xm:f>Лист1!BQ1894:BQ1894</xm:f>
              <xm:sqref>BR1894</xm:sqref>
            </x14:sparkline>
            <x14:sparkline>
              <xm:f>Лист1!BQ1895:BQ1895</xm:f>
              <xm:sqref>BR1895</xm:sqref>
            </x14:sparkline>
            <x14:sparkline>
              <xm:f>Лист1!BQ1896:BQ1896</xm:f>
              <xm:sqref>BR1896</xm:sqref>
            </x14:sparkline>
            <x14:sparkline>
              <xm:f>Лист1!BQ1897:BQ1897</xm:f>
              <xm:sqref>BR1897</xm:sqref>
            </x14:sparkline>
            <x14:sparkline>
              <xm:f>Лист1!BQ1898:BQ1898</xm:f>
              <xm:sqref>BR1898</xm:sqref>
            </x14:sparkline>
            <x14:sparkline>
              <xm:f>Лист1!BQ1899:BQ1899</xm:f>
              <xm:sqref>BR1899</xm:sqref>
            </x14:sparkline>
            <x14:sparkline>
              <xm:f>Лист1!BQ1900:BQ1900</xm:f>
              <xm:sqref>BR1900</xm:sqref>
            </x14:sparkline>
            <x14:sparkline>
              <xm:f>Лист1!BQ1901:BQ1901</xm:f>
              <xm:sqref>BR1901</xm:sqref>
            </x14:sparkline>
            <x14:sparkline>
              <xm:f>Лист1!BQ1902:BQ1902</xm:f>
              <xm:sqref>BR1902</xm:sqref>
            </x14:sparkline>
            <x14:sparkline>
              <xm:f>Лист1!BQ1903:BQ1903</xm:f>
              <xm:sqref>BR1903</xm:sqref>
            </x14:sparkline>
            <x14:sparkline>
              <xm:f>Лист1!BQ1904:BQ1904</xm:f>
              <xm:sqref>BR1904</xm:sqref>
            </x14:sparkline>
            <x14:sparkline>
              <xm:f>Лист1!BQ1905:BQ1905</xm:f>
              <xm:sqref>BR1905</xm:sqref>
            </x14:sparkline>
            <x14:sparkline>
              <xm:f>Лист1!BQ1906:BQ1906</xm:f>
              <xm:sqref>BR1906</xm:sqref>
            </x14:sparkline>
            <x14:sparkline>
              <xm:f>Лист1!BQ1907:BQ1907</xm:f>
              <xm:sqref>BR1907</xm:sqref>
            </x14:sparkline>
            <x14:sparkline>
              <xm:f>Лист1!BQ1908:BQ1908</xm:f>
              <xm:sqref>BR1908</xm:sqref>
            </x14:sparkline>
            <x14:sparkline>
              <xm:f>Лист1!BQ1909:BQ1909</xm:f>
              <xm:sqref>BR1909</xm:sqref>
            </x14:sparkline>
            <x14:sparkline>
              <xm:f>Лист1!BQ1910:BQ1910</xm:f>
              <xm:sqref>BR1910</xm:sqref>
            </x14:sparkline>
            <x14:sparkline>
              <xm:f>Лист1!BQ1911:BQ1911</xm:f>
              <xm:sqref>BR1911</xm:sqref>
            </x14:sparkline>
            <x14:sparkline>
              <xm:f>Лист1!BQ1912:BQ1912</xm:f>
              <xm:sqref>BR1912</xm:sqref>
            </x14:sparkline>
            <x14:sparkline>
              <xm:f>Лист1!BQ1913:BQ1913</xm:f>
              <xm:sqref>BR1913</xm:sqref>
            </x14:sparkline>
            <x14:sparkline>
              <xm:f>Лист1!BQ1914:BQ1914</xm:f>
              <xm:sqref>BR1914</xm:sqref>
            </x14:sparkline>
            <x14:sparkline>
              <xm:f>Лист1!BQ1915:BQ1915</xm:f>
              <xm:sqref>BR1915</xm:sqref>
            </x14:sparkline>
            <x14:sparkline>
              <xm:f>Лист1!BQ1916:BQ1916</xm:f>
              <xm:sqref>BR1916</xm:sqref>
            </x14:sparkline>
            <x14:sparkline>
              <xm:f>Лист1!BQ1917:BQ1917</xm:f>
              <xm:sqref>BR1917</xm:sqref>
            </x14:sparkline>
            <x14:sparkline>
              <xm:f>Лист1!BQ1918:BQ1918</xm:f>
              <xm:sqref>BR1918</xm:sqref>
            </x14:sparkline>
            <x14:sparkline>
              <xm:f>Лист1!BQ1919:BQ1919</xm:f>
              <xm:sqref>BR1919</xm:sqref>
            </x14:sparkline>
            <x14:sparkline>
              <xm:f>Лист1!BQ1920:BQ1920</xm:f>
              <xm:sqref>BR1920</xm:sqref>
            </x14:sparkline>
            <x14:sparkline>
              <xm:f>Лист1!BQ1921:BQ1921</xm:f>
              <xm:sqref>BR1921</xm:sqref>
            </x14:sparkline>
            <x14:sparkline>
              <xm:f>Лист1!BQ1922:BQ1922</xm:f>
              <xm:sqref>BR1922</xm:sqref>
            </x14:sparkline>
            <x14:sparkline>
              <xm:f>Лист1!BQ1923:BQ1923</xm:f>
              <xm:sqref>BR1923</xm:sqref>
            </x14:sparkline>
            <x14:sparkline>
              <xm:f>Лист1!BQ1924:BQ1924</xm:f>
              <xm:sqref>BR1924</xm:sqref>
            </x14:sparkline>
            <x14:sparkline>
              <xm:f>Лист1!BQ1925:BQ1925</xm:f>
              <xm:sqref>BR1925</xm:sqref>
            </x14:sparkline>
            <x14:sparkline>
              <xm:f>Лист1!BQ1926:BQ1926</xm:f>
              <xm:sqref>BR1926</xm:sqref>
            </x14:sparkline>
            <x14:sparkline>
              <xm:f>Лист1!BQ1927:BQ1927</xm:f>
              <xm:sqref>BR1927</xm:sqref>
            </x14:sparkline>
            <x14:sparkline>
              <xm:f>Лист1!BQ1928:BQ1928</xm:f>
              <xm:sqref>BR1928</xm:sqref>
            </x14:sparkline>
            <x14:sparkline>
              <xm:f>Лист1!BQ1929:BQ1929</xm:f>
              <xm:sqref>BR1929</xm:sqref>
            </x14:sparkline>
            <x14:sparkline>
              <xm:f>Лист1!BQ1930:BQ1930</xm:f>
              <xm:sqref>BR1930</xm:sqref>
            </x14:sparkline>
            <x14:sparkline>
              <xm:f>Лист1!BQ1931:BQ1931</xm:f>
              <xm:sqref>BR1931</xm:sqref>
            </x14:sparkline>
            <x14:sparkline>
              <xm:f>Лист1!BQ1932:BQ1932</xm:f>
              <xm:sqref>BR1932</xm:sqref>
            </x14:sparkline>
            <x14:sparkline>
              <xm:f>Лист1!BQ1933:BQ1933</xm:f>
              <xm:sqref>BR1933</xm:sqref>
            </x14:sparkline>
            <x14:sparkline>
              <xm:f>Лист1!BQ1934:BQ1934</xm:f>
              <xm:sqref>BR1934</xm:sqref>
            </x14:sparkline>
            <x14:sparkline>
              <xm:f>Лист1!BQ1935:BQ1935</xm:f>
              <xm:sqref>BR1935</xm:sqref>
            </x14:sparkline>
            <x14:sparkline>
              <xm:f>Лист1!BQ1936:BQ1936</xm:f>
              <xm:sqref>BR1936</xm:sqref>
            </x14:sparkline>
            <x14:sparkline>
              <xm:f>Лист1!BQ1937:BQ1937</xm:f>
              <xm:sqref>BR1937</xm:sqref>
            </x14:sparkline>
            <x14:sparkline>
              <xm:f>Лист1!BQ1938:BQ1938</xm:f>
              <xm:sqref>BR1938</xm:sqref>
            </x14:sparkline>
            <x14:sparkline>
              <xm:f>Лист1!BQ1939:BQ1939</xm:f>
              <xm:sqref>BR1939</xm:sqref>
            </x14:sparkline>
            <x14:sparkline>
              <xm:f>Лист1!BQ1940:BQ1940</xm:f>
              <xm:sqref>BR1940</xm:sqref>
            </x14:sparkline>
            <x14:sparkline>
              <xm:f>Лист1!BQ1941:BQ1941</xm:f>
              <xm:sqref>BR1941</xm:sqref>
            </x14:sparkline>
            <x14:sparkline>
              <xm:f>Лист1!BQ1942:BQ1942</xm:f>
              <xm:sqref>BR1942</xm:sqref>
            </x14:sparkline>
            <x14:sparkline>
              <xm:f>Лист1!BQ1943:BQ1943</xm:f>
              <xm:sqref>BR1943</xm:sqref>
            </x14:sparkline>
            <x14:sparkline>
              <xm:f>Лист1!BQ1944:BQ1944</xm:f>
              <xm:sqref>BR1944</xm:sqref>
            </x14:sparkline>
            <x14:sparkline>
              <xm:f>Лист1!BQ1945:BQ1945</xm:f>
              <xm:sqref>BR1945</xm:sqref>
            </x14:sparkline>
            <x14:sparkline>
              <xm:f>Лист1!BQ1946:BQ1946</xm:f>
              <xm:sqref>BR1946</xm:sqref>
            </x14:sparkline>
            <x14:sparkline>
              <xm:f>Лист1!BQ1947:BQ1947</xm:f>
              <xm:sqref>BR1947</xm:sqref>
            </x14:sparkline>
            <x14:sparkline>
              <xm:f>Лист1!BQ1948:BQ1948</xm:f>
              <xm:sqref>BR1948</xm:sqref>
            </x14:sparkline>
            <x14:sparkline>
              <xm:f>Лист1!BQ1949:BQ1949</xm:f>
              <xm:sqref>BR1949</xm:sqref>
            </x14:sparkline>
            <x14:sparkline>
              <xm:f>Лист1!BQ1950:BQ1950</xm:f>
              <xm:sqref>BR1950</xm:sqref>
            </x14:sparkline>
            <x14:sparkline>
              <xm:f>Лист1!BQ1951:BQ1951</xm:f>
              <xm:sqref>BR1951</xm:sqref>
            </x14:sparkline>
            <x14:sparkline>
              <xm:f>Лист1!BQ1952:BQ1952</xm:f>
              <xm:sqref>BR1952</xm:sqref>
            </x14:sparkline>
            <x14:sparkline>
              <xm:f>Лист1!BQ1953:BQ1953</xm:f>
              <xm:sqref>BR1953</xm:sqref>
            </x14:sparkline>
            <x14:sparkline>
              <xm:f>Лист1!BQ1954:BQ1954</xm:f>
              <xm:sqref>BR1954</xm:sqref>
            </x14:sparkline>
            <x14:sparkline>
              <xm:f>Лист1!BQ1955:BQ1955</xm:f>
              <xm:sqref>BR1955</xm:sqref>
            </x14:sparkline>
            <x14:sparkline>
              <xm:f>Лист1!BQ1956:BQ1956</xm:f>
              <xm:sqref>BR1956</xm:sqref>
            </x14:sparkline>
            <x14:sparkline>
              <xm:f>Лист1!BQ1957:BQ1957</xm:f>
              <xm:sqref>BR1957</xm:sqref>
            </x14:sparkline>
            <x14:sparkline>
              <xm:f>Лист1!BQ1958:BQ1958</xm:f>
              <xm:sqref>BR1958</xm:sqref>
            </x14:sparkline>
            <x14:sparkline>
              <xm:f>Лист1!BQ1959:BQ1959</xm:f>
              <xm:sqref>BR1959</xm:sqref>
            </x14:sparkline>
            <x14:sparkline>
              <xm:f>Лист1!BQ1960:BQ1960</xm:f>
              <xm:sqref>BR1960</xm:sqref>
            </x14:sparkline>
            <x14:sparkline>
              <xm:f>Лист1!BQ1961:BQ1961</xm:f>
              <xm:sqref>BR1961</xm:sqref>
            </x14:sparkline>
            <x14:sparkline>
              <xm:f>Лист1!BQ1962:BQ1962</xm:f>
              <xm:sqref>BR1962</xm:sqref>
            </x14:sparkline>
            <x14:sparkline>
              <xm:f>Лист1!BQ1963:BQ1963</xm:f>
              <xm:sqref>BR1963</xm:sqref>
            </x14:sparkline>
            <x14:sparkline>
              <xm:f>Лист1!BQ1964:BQ1964</xm:f>
              <xm:sqref>BR1964</xm:sqref>
            </x14:sparkline>
            <x14:sparkline>
              <xm:f>Лист1!BQ1965:BQ1965</xm:f>
              <xm:sqref>BR1965</xm:sqref>
            </x14:sparkline>
            <x14:sparkline>
              <xm:f>Лист1!BQ1966:BQ1966</xm:f>
              <xm:sqref>BR1966</xm:sqref>
            </x14:sparkline>
            <x14:sparkline>
              <xm:f>Лист1!BQ1967:BQ1967</xm:f>
              <xm:sqref>BR1967</xm:sqref>
            </x14:sparkline>
            <x14:sparkline>
              <xm:f>Лист1!BQ1968:BQ1968</xm:f>
              <xm:sqref>BR1968</xm:sqref>
            </x14:sparkline>
            <x14:sparkline>
              <xm:f>Лист1!BQ1969:BQ1969</xm:f>
              <xm:sqref>BR1969</xm:sqref>
            </x14:sparkline>
            <x14:sparkline>
              <xm:f>Лист1!BQ1970:BQ1970</xm:f>
              <xm:sqref>BR1970</xm:sqref>
            </x14:sparkline>
            <x14:sparkline>
              <xm:f>Лист1!BQ1971:BQ1971</xm:f>
              <xm:sqref>BR1971</xm:sqref>
            </x14:sparkline>
            <x14:sparkline>
              <xm:f>Лист1!BQ1972:BQ1972</xm:f>
              <xm:sqref>BR1972</xm:sqref>
            </x14:sparkline>
            <x14:sparkline>
              <xm:f>Лист1!BQ1973:BQ1973</xm:f>
              <xm:sqref>BR1973</xm:sqref>
            </x14:sparkline>
            <x14:sparkline>
              <xm:f>Лист1!BQ1974:BQ1974</xm:f>
              <xm:sqref>BR1974</xm:sqref>
            </x14:sparkline>
            <x14:sparkline>
              <xm:f>Лист1!BQ1975:BQ1975</xm:f>
              <xm:sqref>BR1975</xm:sqref>
            </x14:sparkline>
            <x14:sparkline>
              <xm:f>Лист1!BQ1976:BQ1976</xm:f>
              <xm:sqref>BR1976</xm:sqref>
            </x14:sparkline>
            <x14:sparkline>
              <xm:f>Лист1!BQ1977:BQ1977</xm:f>
              <xm:sqref>BR1977</xm:sqref>
            </x14:sparkline>
            <x14:sparkline>
              <xm:f>Лист1!BQ1978:BQ1978</xm:f>
              <xm:sqref>BR1978</xm:sqref>
            </x14:sparkline>
            <x14:sparkline>
              <xm:f>Лист1!BQ1979:BQ1979</xm:f>
              <xm:sqref>BR1979</xm:sqref>
            </x14:sparkline>
            <x14:sparkline>
              <xm:f>Лист1!BQ1980:BQ1980</xm:f>
              <xm:sqref>BR1980</xm:sqref>
            </x14:sparkline>
            <x14:sparkline>
              <xm:f>Лист1!BQ1981:BQ1981</xm:f>
              <xm:sqref>BR1981</xm:sqref>
            </x14:sparkline>
            <x14:sparkline>
              <xm:f>Лист1!BQ1982:BQ1982</xm:f>
              <xm:sqref>BR1982</xm:sqref>
            </x14:sparkline>
            <x14:sparkline>
              <xm:f>Лист1!BQ1983:BQ1983</xm:f>
              <xm:sqref>BR1983</xm:sqref>
            </x14:sparkline>
            <x14:sparkline>
              <xm:f>Лист1!BQ1984:BQ1984</xm:f>
              <xm:sqref>BR1984</xm:sqref>
            </x14:sparkline>
            <x14:sparkline>
              <xm:f>Лист1!BQ1985:BQ1985</xm:f>
              <xm:sqref>BR1985</xm:sqref>
            </x14:sparkline>
            <x14:sparkline>
              <xm:f>Лист1!BQ1986:BQ1986</xm:f>
              <xm:sqref>BR1986</xm:sqref>
            </x14:sparkline>
            <x14:sparkline>
              <xm:f>Лист1!BQ1987:BQ1987</xm:f>
              <xm:sqref>BR1987</xm:sqref>
            </x14:sparkline>
            <x14:sparkline>
              <xm:f>Лист1!BQ1988:BQ1988</xm:f>
              <xm:sqref>BR1988</xm:sqref>
            </x14:sparkline>
            <x14:sparkline>
              <xm:f>Лист1!BQ1989:BQ1989</xm:f>
              <xm:sqref>BR1989</xm:sqref>
            </x14:sparkline>
            <x14:sparkline>
              <xm:f>Лист1!BQ1990:BQ1990</xm:f>
              <xm:sqref>BR1990</xm:sqref>
            </x14:sparkline>
            <x14:sparkline>
              <xm:f>Лист1!BQ1991:BQ1991</xm:f>
              <xm:sqref>BR1991</xm:sqref>
            </x14:sparkline>
            <x14:sparkline>
              <xm:f>Лист1!BQ1992:BQ1992</xm:f>
              <xm:sqref>BR1992</xm:sqref>
            </x14:sparkline>
            <x14:sparkline>
              <xm:f>Лист1!BQ1993:BQ1993</xm:f>
              <xm:sqref>BR1993</xm:sqref>
            </x14:sparkline>
            <x14:sparkline>
              <xm:f>Лист1!BQ1994:BQ1994</xm:f>
              <xm:sqref>BR1994</xm:sqref>
            </x14:sparkline>
            <x14:sparkline>
              <xm:f>Лист1!BQ1995:BQ1995</xm:f>
              <xm:sqref>BR1995</xm:sqref>
            </x14:sparkline>
            <x14:sparkline>
              <xm:f>Лист1!BQ1996:BQ1996</xm:f>
              <xm:sqref>BR1996</xm:sqref>
            </x14:sparkline>
            <x14:sparkline>
              <xm:f>Лист1!BQ1997:BQ1997</xm:f>
              <xm:sqref>BR1997</xm:sqref>
            </x14:sparkline>
            <x14:sparkline>
              <xm:f>Лист1!BQ1998:BQ1998</xm:f>
              <xm:sqref>BR1998</xm:sqref>
            </x14:sparkline>
            <x14:sparkline>
              <xm:f>Лист1!BQ1999:BQ1999</xm:f>
              <xm:sqref>BR1999</xm:sqref>
            </x14:sparkline>
            <x14:sparkline>
              <xm:f>Лист1!BQ2000:BQ2000</xm:f>
              <xm:sqref>BR2000</xm:sqref>
            </x14:sparkline>
            <x14:sparkline>
              <xm:f>Лист1!BQ2001:BQ2001</xm:f>
              <xm:sqref>BR2001</xm:sqref>
            </x14:sparkline>
            <x14:sparkline>
              <xm:f>Лист1!BQ2002:BQ2002</xm:f>
              <xm:sqref>BR2002</xm:sqref>
            </x14:sparkline>
            <x14:sparkline>
              <xm:f>Лист1!BQ2003:BQ2003</xm:f>
              <xm:sqref>BR2003</xm:sqref>
            </x14:sparkline>
            <x14:sparkline>
              <xm:f>Лист1!BQ2004:BQ2004</xm:f>
              <xm:sqref>BR2004</xm:sqref>
            </x14:sparkline>
            <x14:sparkline>
              <xm:f>Лист1!BQ2005:BQ2005</xm:f>
              <xm:sqref>BR2005</xm:sqref>
            </x14:sparkline>
            <x14:sparkline>
              <xm:f>Лист1!BQ2006:BQ2006</xm:f>
              <xm:sqref>BR2006</xm:sqref>
            </x14:sparkline>
            <x14:sparkline>
              <xm:f>Лист1!BQ2007:BQ2007</xm:f>
              <xm:sqref>BR2007</xm:sqref>
            </x14:sparkline>
            <x14:sparkline>
              <xm:f>Лист1!BQ2008:BQ2008</xm:f>
              <xm:sqref>BR2008</xm:sqref>
            </x14:sparkline>
            <x14:sparkline>
              <xm:f>Лист1!BQ2009:BQ2009</xm:f>
              <xm:sqref>BR2009</xm:sqref>
            </x14:sparkline>
            <x14:sparkline>
              <xm:f>Лист1!BQ2010:BQ2010</xm:f>
              <xm:sqref>BR2010</xm:sqref>
            </x14:sparkline>
            <x14:sparkline>
              <xm:f>Лист1!BQ2011:BQ2011</xm:f>
              <xm:sqref>BR2011</xm:sqref>
            </x14:sparkline>
            <x14:sparkline>
              <xm:f>Лист1!BQ2012:BQ2012</xm:f>
              <xm:sqref>BR2012</xm:sqref>
            </x14:sparkline>
            <x14:sparkline>
              <xm:f>Лист1!BQ2013:BQ2013</xm:f>
              <xm:sqref>BR2013</xm:sqref>
            </x14:sparkline>
            <x14:sparkline>
              <xm:f>Лист1!BQ2014:BQ2014</xm:f>
              <xm:sqref>BR2014</xm:sqref>
            </x14:sparkline>
            <x14:sparkline>
              <xm:f>Лист1!BQ2015:BQ2015</xm:f>
              <xm:sqref>BR2015</xm:sqref>
            </x14:sparkline>
            <x14:sparkline>
              <xm:f>Лист1!BQ2016:BQ2016</xm:f>
              <xm:sqref>BR2016</xm:sqref>
            </x14:sparkline>
            <x14:sparkline>
              <xm:f>Лист1!BQ2017:BQ2017</xm:f>
              <xm:sqref>BR2017</xm:sqref>
            </x14:sparkline>
            <x14:sparkline>
              <xm:f>Лист1!BQ2018:BQ2018</xm:f>
              <xm:sqref>BR2018</xm:sqref>
            </x14:sparkline>
            <x14:sparkline>
              <xm:f>Лист1!BQ2019:BQ2019</xm:f>
              <xm:sqref>BR2019</xm:sqref>
            </x14:sparkline>
            <x14:sparkline>
              <xm:f>Лист1!BQ2020:BQ2020</xm:f>
              <xm:sqref>BR2020</xm:sqref>
            </x14:sparkline>
            <x14:sparkline>
              <xm:f>Лист1!BQ2021:BQ2021</xm:f>
              <xm:sqref>BR2021</xm:sqref>
            </x14:sparkline>
            <x14:sparkline>
              <xm:f>Лист1!BQ2022:BQ2022</xm:f>
              <xm:sqref>BR2022</xm:sqref>
            </x14:sparkline>
            <x14:sparkline>
              <xm:f>Лист1!BQ2023:BQ2023</xm:f>
              <xm:sqref>BR2023</xm:sqref>
            </x14:sparkline>
            <x14:sparkline>
              <xm:f>Лист1!BQ2024:BQ2024</xm:f>
              <xm:sqref>BR2024</xm:sqref>
            </x14:sparkline>
            <x14:sparkline>
              <xm:f>Лист1!BQ2025:BQ2025</xm:f>
              <xm:sqref>BR2025</xm:sqref>
            </x14:sparkline>
            <x14:sparkline>
              <xm:f>Лист1!BQ2026:BQ2026</xm:f>
              <xm:sqref>BR2026</xm:sqref>
            </x14:sparkline>
            <x14:sparkline>
              <xm:f>Лист1!BQ2027:BQ2027</xm:f>
              <xm:sqref>BR2027</xm:sqref>
            </x14:sparkline>
            <x14:sparkline>
              <xm:f>Лист1!BQ2028:BQ2028</xm:f>
              <xm:sqref>BR2028</xm:sqref>
            </x14:sparkline>
            <x14:sparkline>
              <xm:f>Лист1!BQ2029:BQ2029</xm:f>
              <xm:sqref>BR2029</xm:sqref>
            </x14:sparkline>
            <x14:sparkline>
              <xm:f>Лист1!BQ2030:BQ2030</xm:f>
              <xm:sqref>BR2030</xm:sqref>
            </x14:sparkline>
            <x14:sparkline>
              <xm:f>Лист1!BQ2031:BQ2031</xm:f>
              <xm:sqref>BR2031</xm:sqref>
            </x14:sparkline>
            <x14:sparkline>
              <xm:f>Лист1!BQ2032:BQ2032</xm:f>
              <xm:sqref>BR2032</xm:sqref>
            </x14:sparkline>
            <x14:sparkline>
              <xm:f>Лист1!BQ2033:BQ2033</xm:f>
              <xm:sqref>BR2033</xm:sqref>
            </x14:sparkline>
            <x14:sparkline>
              <xm:f>Лист1!BQ2034:BQ2034</xm:f>
              <xm:sqref>BR2034</xm:sqref>
            </x14:sparkline>
            <x14:sparkline>
              <xm:f>Лист1!BQ2035:BQ2035</xm:f>
              <xm:sqref>BR2035</xm:sqref>
            </x14:sparkline>
            <x14:sparkline>
              <xm:f>Лист1!BQ2036:BQ2036</xm:f>
              <xm:sqref>BR2036</xm:sqref>
            </x14:sparkline>
            <x14:sparkline>
              <xm:f>Лист1!BQ2037:BQ2037</xm:f>
              <xm:sqref>BR2037</xm:sqref>
            </x14:sparkline>
            <x14:sparkline>
              <xm:f>Лист1!BQ2038:BQ2038</xm:f>
              <xm:sqref>BR2038</xm:sqref>
            </x14:sparkline>
            <x14:sparkline>
              <xm:f>Лист1!BQ2039:BQ2039</xm:f>
              <xm:sqref>BR2039</xm:sqref>
            </x14:sparkline>
            <x14:sparkline>
              <xm:f>Лист1!BQ2040:BQ2040</xm:f>
              <xm:sqref>BR2040</xm:sqref>
            </x14:sparkline>
            <x14:sparkline>
              <xm:f>Лист1!BQ2041:BQ2041</xm:f>
              <xm:sqref>BR2041</xm:sqref>
            </x14:sparkline>
            <x14:sparkline>
              <xm:f>Лист1!BQ2042:BQ2042</xm:f>
              <xm:sqref>BR2042</xm:sqref>
            </x14:sparkline>
            <x14:sparkline>
              <xm:f>Лист1!BQ2043:BQ2043</xm:f>
              <xm:sqref>BR2043</xm:sqref>
            </x14:sparkline>
            <x14:sparkline>
              <xm:f>Лист1!BQ2044:BQ2044</xm:f>
              <xm:sqref>BR2044</xm:sqref>
            </x14:sparkline>
            <x14:sparkline>
              <xm:f>Лист1!BQ2045:BQ2045</xm:f>
              <xm:sqref>BR2045</xm:sqref>
            </x14:sparkline>
            <x14:sparkline>
              <xm:f>Лист1!BQ2046:BQ2046</xm:f>
              <xm:sqref>BR2046</xm:sqref>
            </x14:sparkline>
            <x14:sparkline>
              <xm:f>Лист1!BQ2047:BQ2047</xm:f>
              <xm:sqref>BR2047</xm:sqref>
            </x14:sparkline>
            <x14:sparkline>
              <xm:f>Лист1!BQ2048:BQ2048</xm:f>
              <xm:sqref>BR2048</xm:sqref>
            </x14:sparkline>
            <x14:sparkline>
              <xm:f>Лист1!BQ2049:BQ2049</xm:f>
              <xm:sqref>BR2049</xm:sqref>
            </x14:sparkline>
            <x14:sparkline>
              <xm:f>Лист1!BQ2050:BQ2050</xm:f>
              <xm:sqref>BR2050</xm:sqref>
            </x14:sparkline>
            <x14:sparkline>
              <xm:f>Лист1!BQ2051:BQ2051</xm:f>
              <xm:sqref>BR2051</xm:sqref>
            </x14:sparkline>
            <x14:sparkline>
              <xm:f>Лист1!BQ2052:BQ2052</xm:f>
              <xm:sqref>BR2052</xm:sqref>
            </x14:sparkline>
            <x14:sparkline>
              <xm:f>Лист1!BQ2053:BQ2053</xm:f>
              <xm:sqref>BR2053</xm:sqref>
            </x14:sparkline>
            <x14:sparkline>
              <xm:f>Лист1!BQ2054:BQ2054</xm:f>
              <xm:sqref>BR2054</xm:sqref>
            </x14:sparkline>
            <x14:sparkline>
              <xm:f>Лист1!BQ2055:BQ2055</xm:f>
              <xm:sqref>BR2055</xm:sqref>
            </x14:sparkline>
            <x14:sparkline>
              <xm:f>Лист1!BQ2056:BQ2056</xm:f>
              <xm:sqref>BR2056</xm:sqref>
            </x14:sparkline>
            <x14:sparkline>
              <xm:f>Лист1!BQ2057:BQ2057</xm:f>
              <xm:sqref>BR2057</xm:sqref>
            </x14:sparkline>
            <x14:sparkline>
              <xm:f>Лист1!BQ2058:BQ2058</xm:f>
              <xm:sqref>BR2058</xm:sqref>
            </x14:sparkline>
            <x14:sparkline>
              <xm:f>Лист1!BQ2059:BQ2059</xm:f>
              <xm:sqref>BR2059</xm:sqref>
            </x14:sparkline>
            <x14:sparkline>
              <xm:f>Лист1!BQ2060:BQ2060</xm:f>
              <xm:sqref>BR2060</xm:sqref>
            </x14:sparkline>
            <x14:sparkline>
              <xm:f>Лист1!BQ2061:BQ2061</xm:f>
              <xm:sqref>BR2061</xm:sqref>
            </x14:sparkline>
            <x14:sparkline>
              <xm:f>Лист1!BQ2062:BQ2062</xm:f>
              <xm:sqref>BR2062</xm:sqref>
            </x14:sparkline>
            <x14:sparkline>
              <xm:f>Лист1!BQ2063:BQ2063</xm:f>
              <xm:sqref>BR2063</xm:sqref>
            </x14:sparkline>
            <x14:sparkline>
              <xm:f>Лист1!BQ2064:BQ2064</xm:f>
              <xm:sqref>BR2064</xm:sqref>
            </x14:sparkline>
            <x14:sparkline>
              <xm:f>Лист1!BQ2065:BQ2065</xm:f>
              <xm:sqref>BR2065</xm:sqref>
            </x14:sparkline>
            <x14:sparkline>
              <xm:f>Лист1!BQ2066:BQ2066</xm:f>
              <xm:sqref>BR2066</xm:sqref>
            </x14:sparkline>
            <x14:sparkline>
              <xm:f>Лист1!BQ2067:BQ2067</xm:f>
              <xm:sqref>BR2067</xm:sqref>
            </x14:sparkline>
            <x14:sparkline>
              <xm:f>Лист1!BQ2068:BQ2068</xm:f>
              <xm:sqref>BR2068</xm:sqref>
            </x14:sparkline>
            <x14:sparkline>
              <xm:f>Лист1!BQ2069:BQ2069</xm:f>
              <xm:sqref>BR2069</xm:sqref>
            </x14:sparkline>
            <x14:sparkline>
              <xm:f>Лист1!BQ2070:BQ2070</xm:f>
              <xm:sqref>BR2070</xm:sqref>
            </x14:sparkline>
            <x14:sparkline>
              <xm:f>Лист1!BQ2071:BQ2071</xm:f>
              <xm:sqref>BR2071</xm:sqref>
            </x14:sparkline>
            <x14:sparkline>
              <xm:f>Лист1!BQ2072:BQ2072</xm:f>
              <xm:sqref>BR2072</xm:sqref>
            </x14:sparkline>
            <x14:sparkline>
              <xm:f>Лист1!BQ2073:BQ2073</xm:f>
              <xm:sqref>BR2073</xm:sqref>
            </x14:sparkline>
            <x14:sparkline>
              <xm:f>Лист1!BQ2074:BQ2074</xm:f>
              <xm:sqref>BR2074</xm:sqref>
            </x14:sparkline>
            <x14:sparkline>
              <xm:f>Лист1!BQ2075:BQ2075</xm:f>
              <xm:sqref>BR2075</xm:sqref>
            </x14:sparkline>
            <x14:sparkline>
              <xm:f>Лист1!BQ2076:BQ2076</xm:f>
              <xm:sqref>BR2076</xm:sqref>
            </x14:sparkline>
            <x14:sparkline>
              <xm:f>Лист1!BQ2077:BQ2077</xm:f>
              <xm:sqref>BR2077</xm:sqref>
            </x14:sparkline>
            <x14:sparkline>
              <xm:f>Лист1!BQ2078:BQ2078</xm:f>
              <xm:sqref>BR2078</xm:sqref>
            </x14:sparkline>
            <x14:sparkline>
              <xm:f>Лист1!BQ2079:BQ2079</xm:f>
              <xm:sqref>BR2079</xm:sqref>
            </x14:sparkline>
            <x14:sparkline>
              <xm:f>Лист1!BQ2080:BQ2080</xm:f>
              <xm:sqref>BR2080</xm:sqref>
            </x14:sparkline>
            <x14:sparkline>
              <xm:f>Лист1!BQ2081:BQ2081</xm:f>
              <xm:sqref>BR2081</xm:sqref>
            </x14:sparkline>
            <x14:sparkline>
              <xm:f>Лист1!BQ2082:BQ2082</xm:f>
              <xm:sqref>BR2082</xm:sqref>
            </x14:sparkline>
            <x14:sparkline>
              <xm:f>Лист1!BQ2083:BQ2083</xm:f>
              <xm:sqref>BR2083</xm:sqref>
            </x14:sparkline>
            <x14:sparkline>
              <xm:f>Лист1!BQ2084:BQ2084</xm:f>
              <xm:sqref>BR2084</xm:sqref>
            </x14:sparkline>
            <x14:sparkline>
              <xm:f>Лист1!BQ2085:BQ2085</xm:f>
              <xm:sqref>BR2085</xm:sqref>
            </x14:sparkline>
            <x14:sparkline>
              <xm:f>Лист1!BQ2086:BQ2086</xm:f>
              <xm:sqref>BR2086</xm:sqref>
            </x14:sparkline>
            <x14:sparkline>
              <xm:f>Лист1!BQ2087:BQ2087</xm:f>
              <xm:sqref>BR2087</xm:sqref>
            </x14:sparkline>
            <x14:sparkline>
              <xm:f>Лист1!BQ2088:BQ2088</xm:f>
              <xm:sqref>BR2088</xm:sqref>
            </x14:sparkline>
            <x14:sparkline>
              <xm:f>Лист1!BQ2089:BQ2089</xm:f>
              <xm:sqref>BR2089</xm:sqref>
            </x14:sparkline>
            <x14:sparkline>
              <xm:f>Лист1!BQ2090:BQ2090</xm:f>
              <xm:sqref>BR2090</xm:sqref>
            </x14:sparkline>
            <x14:sparkline>
              <xm:f>Лист1!BQ2091:BQ2091</xm:f>
              <xm:sqref>BR2091</xm:sqref>
            </x14:sparkline>
            <x14:sparkline>
              <xm:f>Лист1!BQ2092:BQ2092</xm:f>
              <xm:sqref>BR2092</xm:sqref>
            </x14:sparkline>
            <x14:sparkline>
              <xm:f>Лист1!BQ2093:BQ2093</xm:f>
              <xm:sqref>BR2093</xm:sqref>
            </x14:sparkline>
            <x14:sparkline>
              <xm:f>Лист1!BQ2094:BQ2094</xm:f>
              <xm:sqref>BR2094</xm:sqref>
            </x14:sparkline>
            <x14:sparkline>
              <xm:f>Лист1!BQ2095:BQ2095</xm:f>
              <xm:sqref>BR2095</xm:sqref>
            </x14:sparkline>
            <x14:sparkline>
              <xm:f>Лист1!BQ2096:BQ2096</xm:f>
              <xm:sqref>BR2096</xm:sqref>
            </x14:sparkline>
            <x14:sparkline>
              <xm:f>Лист1!BQ2097:BQ2097</xm:f>
              <xm:sqref>BR2097</xm:sqref>
            </x14:sparkline>
            <x14:sparkline>
              <xm:f>Лист1!BQ2098:BQ2098</xm:f>
              <xm:sqref>BR2098</xm:sqref>
            </x14:sparkline>
            <x14:sparkline>
              <xm:f>Лист1!BQ2099:BQ2099</xm:f>
              <xm:sqref>BR2099</xm:sqref>
            </x14:sparkline>
            <x14:sparkline>
              <xm:f>Лист1!BQ2100:BQ2100</xm:f>
              <xm:sqref>BR2100</xm:sqref>
            </x14:sparkline>
            <x14:sparkline>
              <xm:f>Лист1!BQ2101:BQ2101</xm:f>
              <xm:sqref>BR2101</xm:sqref>
            </x14:sparkline>
            <x14:sparkline>
              <xm:f>Лист1!BQ2102:BQ2102</xm:f>
              <xm:sqref>BR2102</xm:sqref>
            </x14:sparkline>
            <x14:sparkline>
              <xm:f>Лист1!BQ2103:BQ2103</xm:f>
              <xm:sqref>BR2103</xm:sqref>
            </x14:sparkline>
            <x14:sparkline>
              <xm:f>Лист1!BQ2104:BQ2104</xm:f>
              <xm:sqref>BR2104</xm:sqref>
            </x14:sparkline>
            <x14:sparkline>
              <xm:f>Лист1!BQ2105:BQ2105</xm:f>
              <xm:sqref>BR2105</xm:sqref>
            </x14:sparkline>
            <x14:sparkline>
              <xm:f>Лист1!BQ2106:BQ2106</xm:f>
              <xm:sqref>BR2106</xm:sqref>
            </x14:sparkline>
            <x14:sparkline>
              <xm:f>Лист1!BQ2107:BQ2107</xm:f>
              <xm:sqref>BR2107</xm:sqref>
            </x14:sparkline>
            <x14:sparkline>
              <xm:f>Лист1!BQ2108:BQ2108</xm:f>
              <xm:sqref>BR2108</xm:sqref>
            </x14:sparkline>
            <x14:sparkline>
              <xm:f>Лист1!BQ2109:BQ2109</xm:f>
              <xm:sqref>BR2109</xm:sqref>
            </x14:sparkline>
            <x14:sparkline>
              <xm:f>Лист1!BQ2110:BQ2110</xm:f>
              <xm:sqref>BR2110</xm:sqref>
            </x14:sparkline>
            <x14:sparkline>
              <xm:f>Лист1!BQ2111:BQ2111</xm:f>
              <xm:sqref>BR2111</xm:sqref>
            </x14:sparkline>
            <x14:sparkline>
              <xm:f>Лист1!BQ2112:BQ2112</xm:f>
              <xm:sqref>BR2112</xm:sqref>
            </x14:sparkline>
            <x14:sparkline>
              <xm:f>Лист1!BQ2113:BQ2113</xm:f>
              <xm:sqref>BR2113</xm:sqref>
            </x14:sparkline>
            <x14:sparkline>
              <xm:f>Лист1!BQ2114:BQ2114</xm:f>
              <xm:sqref>BR2114</xm:sqref>
            </x14:sparkline>
            <x14:sparkline>
              <xm:f>Лист1!BQ2115:BQ2115</xm:f>
              <xm:sqref>BR2115</xm:sqref>
            </x14:sparkline>
            <x14:sparkline>
              <xm:f>Лист1!BQ2116:BQ2116</xm:f>
              <xm:sqref>BR2116</xm:sqref>
            </x14:sparkline>
            <x14:sparkline>
              <xm:f>Лист1!BQ2117:BQ2117</xm:f>
              <xm:sqref>BR2117</xm:sqref>
            </x14:sparkline>
            <x14:sparkline>
              <xm:f>Лист1!BQ2118:BQ2118</xm:f>
              <xm:sqref>BR2118</xm:sqref>
            </x14:sparkline>
            <x14:sparkline>
              <xm:f>Лист1!BQ2119:BQ2119</xm:f>
              <xm:sqref>BR2119</xm:sqref>
            </x14:sparkline>
            <x14:sparkline>
              <xm:f>Лист1!BQ2120:BQ2120</xm:f>
              <xm:sqref>BR2120</xm:sqref>
            </x14:sparkline>
            <x14:sparkline>
              <xm:f>Лист1!BQ2121:BQ2121</xm:f>
              <xm:sqref>BR2121</xm:sqref>
            </x14:sparkline>
            <x14:sparkline>
              <xm:f>Лист1!BQ2122:BQ2122</xm:f>
              <xm:sqref>BR2122</xm:sqref>
            </x14:sparkline>
            <x14:sparkline>
              <xm:f>Лист1!BQ2123:BQ2123</xm:f>
              <xm:sqref>BR2123</xm:sqref>
            </x14:sparkline>
            <x14:sparkline>
              <xm:f>Лист1!BQ2124:BQ2124</xm:f>
              <xm:sqref>BR2124</xm:sqref>
            </x14:sparkline>
            <x14:sparkline>
              <xm:f>Лист1!BQ2125:BQ2125</xm:f>
              <xm:sqref>BR2125</xm:sqref>
            </x14:sparkline>
            <x14:sparkline>
              <xm:f>Лист1!BQ2126:BQ2126</xm:f>
              <xm:sqref>BR2126</xm:sqref>
            </x14:sparkline>
            <x14:sparkline>
              <xm:f>Лист1!BQ2127:BQ2127</xm:f>
              <xm:sqref>BR2127</xm:sqref>
            </x14:sparkline>
            <x14:sparkline>
              <xm:f>Лист1!BQ2128:BQ2128</xm:f>
              <xm:sqref>BR2128</xm:sqref>
            </x14:sparkline>
            <x14:sparkline>
              <xm:f>Лист1!BQ2129:BQ2129</xm:f>
              <xm:sqref>BR2129</xm:sqref>
            </x14:sparkline>
            <x14:sparkline>
              <xm:f>Лист1!BQ2130:BQ2130</xm:f>
              <xm:sqref>BR2130</xm:sqref>
            </x14:sparkline>
            <x14:sparkline>
              <xm:f>Лист1!BQ2131:BQ2131</xm:f>
              <xm:sqref>BR2131</xm:sqref>
            </x14:sparkline>
            <x14:sparkline>
              <xm:f>Лист1!BQ2132:BQ2132</xm:f>
              <xm:sqref>BR2132</xm:sqref>
            </x14:sparkline>
            <x14:sparkline>
              <xm:f>Лист1!BQ2133:BQ2133</xm:f>
              <xm:sqref>BR2133</xm:sqref>
            </x14:sparkline>
            <x14:sparkline>
              <xm:f>Лист1!BQ2134:BQ2134</xm:f>
              <xm:sqref>BR2134</xm:sqref>
            </x14:sparkline>
            <x14:sparkline>
              <xm:f>Лист1!BQ2135:BQ2135</xm:f>
              <xm:sqref>BR2135</xm:sqref>
            </x14:sparkline>
            <x14:sparkline>
              <xm:f>Лист1!BQ2136:BQ2136</xm:f>
              <xm:sqref>BR2136</xm:sqref>
            </x14:sparkline>
            <x14:sparkline>
              <xm:f>Лист1!BQ2137:BQ2137</xm:f>
              <xm:sqref>BR2137</xm:sqref>
            </x14:sparkline>
            <x14:sparkline>
              <xm:f>Лист1!BQ2138:BQ2138</xm:f>
              <xm:sqref>BR2138</xm:sqref>
            </x14:sparkline>
            <x14:sparkline>
              <xm:f>Лист1!BQ2139:BQ2139</xm:f>
              <xm:sqref>BR2139</xm:sqref>
            </x14:sparkline>
            <x14:sparkline>
              <xm:f>Лист1!BQ2140:BQ2140</xm:f>
              <xm:sqref>BR2140</xm:sqref>
            </x14:sparkline>
            <x14:sparkline>
              <xm:f>Лист1!BQ2141:BQ2141</xm:f>
              <xm:sqref>BR2141</xm:sqref>
            </x14:sparkline>
            <x14:sparkline>
              <xm:f>Лист1!BQ2142:BQ2142</xm:f>
              <xm:sqref>BR2142</xm:sqref>
            </x14:sparkline>
            <x14:sparkline>
              <xm:f>Лист1!BQ2143:BQ2143</xm:f>
              <xm:sqref>BR2143</xm:sqref>
            </x14:sparkline>
            <x14:sparkline>
              <xm:f>Лист1!BQ2144:BQ2144</xm:f>
              <xm:sqref>BR2144</xm:sqref>
            </x14:sparkline>
            <x14:sparkline>
              <xm:f>Лист1!BQ2145:BQ2145</xm:f>
              <xm:sqref>BR2145</xm:sqref>
            </x14:sparkline>
            <x14:sparkline>
              <xm:f>Лист1!BQ2146:BQ2146</xm:f>
              <xm:sqref>BR2146</xm:sqref>
            </x14:sparkline>
            <x14:sparkline>
              <xm:f>Лист1!BQ2147:BQ2147</xm:f>
              <xm:sqref>BR2147</xm:sqref>
            </x14:sparkline>
            <x14:sparkline>
              <xm:f>Лист1!BQ2148:BQ2148</xm:f>
              <xm:sqref>BR2148</xm:sqref>
            </x14:sparkline>
            <x14:sparkline>
              <xm:f>Лист1!BQ2149:BQ2149</xm:f>
              <xm:sqref>BR2149</xm:sqref>
            </x14:sparkline>
            <x14:sparkline>
              <xm:f>Лист1!BQ2150:BQ2150</xm:f>
              <xm:sqref>BR2150</xm:sqref>
            </x14:sparkline>
            <x14:sparkline>
              <xm:f>Лист1!BQ2151:BQ2151</xm:f>
              <xm:sqref>BR2151</xm:sqref>
            </x14:sparkline>
            <x14:sparkline>
              <xm:f>Лист1!BQ2152:BQ2152</xm:f>
              <xm:sqref>BR2152</xm:sqref>
            </x14:sparkline>
            <x14:sparkline>
              <xm:f>Лист1!BQ2153:BQ2153</xm:f>
              <xm:sqref>BR2153</xm:sqref>
            </x14:sparkline>
            <x14:sparkline>
              <xm:f>Лист1!BQ2154:BQ2154</xm:f>
              <xm:sqref>BR2154</xm:sqref>
            </x14:sparkline>
            <x14:sparkline>
              <xm:f>Лист1!BQ2155:BQ2155</xm:f>
              <xm:sqref>BR2155</xm:sqref>
            </x14:sparkline>
            <x14:sparkline>
              <xm:f>Лист1!BQ2156:BQ2156</xm:f>
              <xm:sqref>BR2156</xm:sqref>
            </x14:sparkline>
            <x14:sparkline>
              <xm:f>Лист1!BQ2157:BQ2157</xm:f>
              <xm:sqref>BR2157</xm:sqref>
            </x14:sparkline>
            <x14:sparkline>
              <xm:f>Лист1!BQ2158:BQ2158</xm:f>
              <xm:sqref>BR2158</xm:sqref>
            </x14:sparkline>
            <x14:sparkline>
              <xm:f>Лист1!BQ2159:BQ2159</xm:f>
              <xm:sqref>BR2159</xm:sqref>
            </x14:sparkline>
            <x14:sparkline>
              <xm:f>Лист1!BQ2160:BQ2160</xm:f>
              <xm:sqref>BR2160</xm:sqref>
            </x14:sparkline>
            <x14:sparkline>
              <xm:f>Лист1!BQ2161:BQ2161</xm:f>
              <xm:sqref>BR2161</xm:sqref>
            </x14:sparkline>
            <x14:sparkline>
              <xm:f>Лист1!BQ2162:BQ2162</xm:f>
              <xm:sqref>BR2162</xm:sqref>
            </x14:sparkline>
            <x14:sparkline>
              <xm:f>Лист1!BQ2163:BQ2163</xm:f>
              <xm:sqref>BR2163</xm:sqref>
            </x14:sparkline>
            <x14:sparkline>
              <xm:f>Лист1!BQ2164:BQ2164</xm:f>
              <xm:sqref>BR2164</xm:sqref>
            </x14:sparkline>
            <x14:sparkline>
              <xm:f>Лист1!BQ2165:BQ2165</xm:f>
              <xm:sqref>BR2165</xm:sqref>
            </x14:sparkline>
            <x14:sparkline>
              <xm:f>Лист1!BQ2166:BQ2166</xm:f>
              <xm:sqref>BR2166</xm:sqref>
            </x14:sparkline>
            <x14:sparkline>
              <xm:f>Лист1!BQ2167:BQ2167</xm:f>
              <xm:sqref>BR2167</xm:sqref>
            </x14:sparkline>
            <x14:sparkline>
              <xm:f>Лист1!BQ2168:BQ2168</xm:f>
              <xm:sqref>BR2168</xm:sqref>
            </x14:sparkline>
            <x14:sparkline>
              <xm:f>Лист1!BQ2169:BQ2169</xm:f>
              <xm:sqref>BR2169</xm:sqref>
            </x14:sparkline>
            <x14:sparkline>
              <xm:f>Лист1!BQ2170:BQ2170</xm:f>
              <xm:sqref>BR2170</xm:sqref>
            </x14:sparkline>
            <x14:sparkline>
              <xm:f>Лист1!BQ2171:BQ2171</xm:f>
              <xm:sqref>BR2171</xm:sqref>
            </x14:sparkline>
            <x14:sparkline>
              <xm:f>Лист1!BQ2172:BQ2172</xm:f>
              <xm:sqref>BR2172</xm:sqref>
            </x14:sparkline>
            <x14:sparkline>
              <xm:f>Лист1!BQ2173:BQ2173</xm:f>
              <xm:sqref>BR2173</xm:sqref>
            </x14:sparkline>
            <x14:sparkline>
              <xm:f>Лист1!BQ2174:BQ2174</xm:f>
              <xm:sqref>BR2174</xm:sqref>
            </x14:sparkline>
            <x14:sparkline>
              <xm:f>Лист1!BQ2175:BQ2175</xm:f>
              <xm:sqref>BR2175</xm:sqref>
            </x14:sparkline>
            <x14:sparkline>
              <xm:f>Лист1!BQ2176:BQ2176</xm:f>
              <xm:sqref>BR2176</xm:sqref>
            </x14:sparkline>
            <x14:sparkline>
              <xm:f>Лист1!BQ2177:BQ2177</xm:f>
              <xm:sqref>BR2177</xm:sqref>
            </x14:sparkline>
            <x14:sparkline>
              <xm:f>Лист1!BQ2178:BQ2178</xm:f>
              <xm:sqref>BR2178</xm:sqref>
            </x14:sparkline>
            <x14:sparkline>
              <xm:f>Лист1!BQ2179:BQ2179</xm:f>
              <xm:sqref>BR2179</xm:sqref>
            </x14:sparkline>
            <x14:sparkline>
              <xm:f>Лист1!BQ2180:BQ2180</xm:f>
              <xm:sqref>BR2180</xm:sqref>
            </x14:sparkline>
            <x14:sparkline>
              <xm:f>Лист1!BQ2181:BQ2181</xm:f>
              <xm:sqref>BR2181</xm:sqref>
            </x14:sparkline>
            <x14:sparkline>
              <xm:f>Лист1!BQ2182:BQ2182</xm:f>
              <xm:sqref>BR2182</xm:sqref>
            </x14:sparkline>
            <x14:sparkline>
              <xm:f>Лист1!BQ2183:BQ2183</xm:f>
              <xm:sqref>BR2183</xm:sqref>
            </x14:sparkline>
            <x14:sparkline>
              <xm:f>Лист1!BQ2184:BQ2184</xm:f>
              <xm:sqref>BR2184</xm:sqref>
            </x14:sparkline>
            <x14:sparkline>
              <xm:f>Лист1!BQ2185:BQ2185</xm:f>
              <xm:sqref>BR2185</xm:sqref>
            </x14:sparkline>
            <x14:sparkline>
              <xm:f>Лист1!BQ2186:BQ2186</xm:f>
              <xm:sqref>BR2186</xm:sqref>
            </x14:sparkline>
            <x14:sparkline>
              <xm:f>Лист1!BQ2187:BQ2187</xm:f>
              <xm:sqref>BR2187</xm:sqref>
            </x14:sparkline>
            <x14:sparkline>
              <xm:f>Лист1!BQ2188:BQ2188</xm:f>
              <xm:sqref>BR2188</xm:sqref>
            </x14:sparkline>
            <x14:sparkline>
              <xm:f>Лист1!BQ2189:BQ2189</xm:f>
              <xm:sqref>BR2189</xm:sqref>
            </x14:sparkline>
            <x14:sparkline>
              <xm:f>Лист1!BQ2190:BQ2190</xm:f>
              <xm:sqref>BR2190</xm:sqref>
            </x14:sparkline>
            <x14:sparkline>
              <xm:f>Лист1!BQ2191:BQ2191</xm:f>
              <xm:sqref>BR2191</xm:sqref>
            </x14:sparkline>
            <x14:sparkline>
              <xm:f>Лист1!BQ2192:BQ2192</xm:f>
              <xm:sqref>BR2192</xm:sqref>
            </x14:sparkline>
            <x14:sparkline>
              <xm:f>Лист1!BQ2193:BQ2193</xm:f>
              <xm:sqref>BR2193</xm:sqref>
            </x14:sparkline>
            <x14:sparkline>
              <xm:f>Лист1!BQ2194:BQ2194</xm:f>
              <xm:sqref>BR2194</xm:sqref>
            </x14:sparkline>
            <x14:sparkline>
              <xm:f>Лист1!BQ2195:BQ2195</xm:f>
              <xm:sqref>BR2195</xm:sqref>
            </x14:sparkline>
            <x14:sparkline>
              <xm:f>Лист1!BQ2196:BQ2196</xm:f>
              <xm:sqref>BR2196</xm:sqref>
            </x14:sparkline>
            <x14:sparkline>
              <xm:f>Лист1!BQ2197:BQ2197</xm:f>
              <xm:sqref>BR2197</xm:sqref>
            </x14:sparkline>
            <x14:sparkline>
              <xm:f>Лист1!BQ2198:BQ2198</xm:f>
              <xm:sqref>BR2198</xm:sqref>
            </x14:sparkline>
            <x14:sparkline>
              <xm:f>Лист1!BQ2199:BQ2199</xm:f>
              <xm:sqref>BR2199</xm:sqref>
            </x14:sparkline>
            <x14:sparkline>
              <xm:f>Лист1!BQ2200:BQ2200</xm:f>
              <xm:sqref>BR2200</xm:sqref>
            </x14:sparkline>
            <x14:sparkline>
              <xm:f>Лист1!BQ2201:BQ2201</xm:f>
              <xm:sqref>BR2201</xm:sqref>
            </x14:sparkline>
            <x14:sparkline>
              <xm:f>Лист1!BQ2202:BQ2202</xm:f>
              <xm:sqref>BR2202</xm:sqref>
            </x14:sparkline>
            <x14:sparkline>
              <xm:f>Лист1!BQ2203:BQ2203</xm:f>
              <xm:sqref>BR2203</xm:sqref>
            </x14:sparkline>
            <x14:sparkline>
              <xm:f>Лист1!BQ2204:BQ2204</xm:f>
              <xm:sqref>BR2204</xm:sqref>
            </x14:sparkline>
            <x14:sparkline>
              <xm:f>Лист1!BQ2205:BQ2205</xm:f>
              <xm:sqref>BR2205</xm:sqref>
            </x14:sparkline>
            <x14:sparkline>
              <xm:f>Лист1!BQ2206:BQ2206</xm:f>
              <xm:sqref>BR2206</xm:sqref>
            </x14:sparkline>
            <x14:sparkline>
              <xm:f>Лист1!BQ2207:BQ2207</xm:f>
              <xm:sqref>BR2207</xm:sqref>
            </x14:sparkline>
            <x14:sparkline>
              <xm:f>Лист1!BQ2208:BQ2208</xm:f>
              <xm:sqref>BR2208</xm:sqref>
            </x14:sparkline>
            <x14:sparkline>
              <xm:f>Лист1!BQ2209:BQ2209</xm:f>
              <xm:sqref>BR2209</xm:sqref>
            </x14:sparkline>
            <x14:sparkline>
              <xm:f>Лист1!BQ2210:BQ2210</xm:f>
              <xm:sqref>BR2210</xm:sqref>
            </x14:sparkline>
            <x14:sparkline>
              <xm:f>Лист1!BQ2211:BQ2211</xm:f>
              <xm:sqref>BR2211</xm:sqref>
            </x14:sparkline>
            <x14:sparkline>
              <xm:f>Лист1!BQ2212:BQ2212</xm:f>
              <xm:sqref>BR2212</xm:sqref>
            </x14:sparkline>
            <x14:sparkline>
              <xm:f>Лист1!BQ2213:BQ2213</xm:f>
              <xm:sqref>BR2213</xm:sqref>
            </x14:sparkline>
            <x14:sparkline>
              <xm:f>Лист1!BQ2214:BQ2214</xm:f>
              <xm:sqref>BR2214</xm:sqref>
            </x14:sparkline>
            <x14:sparkline>
              <xm:f>Лист1!BQ2215:BQ2215</xm:f>
              <xm:sqref>BR2215</xm:sqref>
            </x14:sparkline>
            <x14:sparkline>
              <xm:f>Лист1!BQ2216:BQ2216</xm:f>
              <xm:sqref>BR2216</xm:sqref>
            </x14:sparkline>
            <x14:sparkline>
              <xm:f>Лист1!BQ2217:BQ2217</xm:f>
              <xm:sqref>BR2217</xm:sqref>
            </x14:sparkline>
            <x14:sparkline>
              <xm:f>Лист1!BQ2218:BQ2218</xm:f>
              <xm:sqref>BR2218</xm:sqref>
            </x14:sparkline>
            <x14:sparkline>
              <xm:f>Лист1!BQ2219:BQ2219</xm:f>
              <xm:sqref>BR2219</xm:sqref>
            </x14:sparkline>
            <x14:sparkline>
              <xm:f>Лист1!BQ2220:BQ2220</xm:f>
              <xm:sqref>BR2220</xm:sqref>
            </x14:sparkline>
            <x14:sparkline>
              <xm:f>Лист1!BQ2221:BQ2221</xm:f>
              <xm:sqref>BR2221</xm:sqref>
            </x14:sparkline>
            <x14:sparkline>
              <xm:f>Лист1!BQ2222:BQ2222</xm:f>
              <xm:sqref>BR2222</xm:sqref>
            </x14:sparkline>
            <x14:sparkline>
              <xm:f>Лист1!BQ2223:BQ2223</xm:f>
              <xm:sqref>BR2223</xm:sqref>
            </x14:sparkline>
            <x14:sparkline>
              <xm:f>Лист1!BQ2224:BQ2224</xm:f>
              <xm:sqref>BR2224</xm:sqref>
            </x14:sparkline>
            <x14:sparkline>
              <xm:f>Лист1!BQ2225:BQ2225</xm:f>
              <xm:sqref>BR2225</xm:sqref>
            </x14:sparkline>
            <x14:sparkline>
              <xm:f>Лист1!BQ2226:BQ2226</xm:f>
              <xm:sqref>BR2226</xm:sqref>
            </x14:sparkline>
            <x14:sparkline>
              <xm:f>Лист1!BQ2227:BQ2227</xm:f>
              <xm:sqref>BR2227</xm:sqref>
            </x14:sparkline>
            <x14:sparkline>
              <xm:f>Лист1!BQ2228:BQ2228</xm:f>
              <xm:sqref>BR2228</xm:sqref>
            </x14:sparkline>
            <x14:sparkline>
              <xm:f>Лист1!BQ2229:BQ2229</xm:f>
              <xm:sqref>BR2229</xm:sqref>
            </x14:sparkline>
            <x14:sparkline>
              <xm:f>Лист1!BQ2230:BQ2230</xm:f>
              <xm:sqref>BR2230</xm:sqref>
            </x14:sparkline>
            <x14:sparkline>
              <xm:f>Лист1!BQ2231:BQ2231</xm:f>
              <xm:sqref>BR2231</xm:sqref>
            </x14:sparkline>
            <x14:sparkline>
              <xm:f>Лист1!BQ2232:BQ2232</xm:f>
              <xm:sqref>BR2232</xm:sqref>
            </x14:sparkline>
            <x14:sparkline>
              <xm:f>Лист1!BQ2233:BQ2233</xm:f>
              <xm:sqref>BR2233</xm:sqref>
            </x14:sparkline>
            <x14:sparkline>
              <xm:f>Лист1!BQ2234:BQ2234</xm:f>
              <xm:sqref>BR2234</xm:sqref>
            </x14:sparkline>
            <x14:sparkline>
              <xm:f>Лист1!BQ2235:BQ2235</xm:f>
              <xm:sqref>BR2235</xm:sqref>
            </x14:sparkline>
            <x14:sparkline>
              <xm:f>Лист1!BQ2236:BQ2236</xm:f>
              <xm:sqref>BR2236</xm:sqref>
            </x14:sparkline>
            <x14:sparkline>
              <xm:f>Лист1!BQ2237:BQ2237</xm:f>
              <xm:sqref>BR2237</xm:sqref>
            </x14:sparkline>
            <x14:sparkline>
              <xm:f>Лист1!BQ2238:BQ2238</xm:f>
              <xm:sqref>BR2238</xm:sqref>
            </x14:sparkline>
            <x14:sparkline>
              <xm:f>Лист1!BQ2239:BQ2239</xm:f>
              <xm:sqref>BR2239</xm:sqref>
            </x14:sparkline>
            <x14:sparkline>
              <xm:f>Лист1!BQ2240:BQ2240</xm:f>
              <xm:sqref>BR2240</xm:sqref>
            </x14:sparkline>
            <x14:sparkline>
              <xm:f>Лист1!BQ2241:BQ2241</xm:f>
              <xm:sqref>BR2241</xm:sqref>
            </x14:sparkline>
            <x14:sparkline>
              <xm:f>Лист1!BQ2242:BQ2242</xm:f>
              <xm:sqref>BR2242</xm:sqref>
            </x14:sparkline>
            <x14:sparkline>
              <xm:f>Лист1!BQ2243:BQ2243</xm:f>
              <xm:sqref>BR2243</xm:sqref>
            </x14:sparkline>
            <x14:sparkline>
              <xm:f>Лист1!BQ2244:BQ2244</xm:f>
              <xm:sqref>BR2244</xm:sqref>
            </x14:sparkline>
            <x14:sparkline>
              <xm:f>Лист1!BQ2245:BQ2245</xm:f>
              <xm:sqref>BR2245</xm:sqref>
            </x14:sparkline>
            <x14:sparkline>
              <xm:f>Лист1!BQ2246:BQ2246</xm:f>
              <xm:sqref>BR2246</xm:sqref>
            </x14:sparkline>
            <x14:sparkline>
              <xm:f>Лист1!BQ2247:BQ2247</xm:f>
              <xm:sqref>BR2247</xm:sqref>
            </x14:sparkline>
            <x14:sparkline>
              <xm:f>Лист1!BQ2248:BQ2248</xm:f>
              <xm:sqref>BR2248</xm:sqref>
            </x14:sparkline>
            <x14:sparkline>
              <xm:f>Лист1!BQ2249:BQ2249</xm:f>
              <xm:sqref>BR2249</xm:sqref>
            </x14:sparkline>
            <x14:sparkline>
              <xm:f>Лист1!BQ2250:BQ2250</xm:f>
              <xm:sqref>BR2250</xm:sqref>
            </x14:sparkline>
            <x14:sparkline>
              <xm:f>Лист1!BQ2251:BQ2251</xm:f>
              <xm:sqref>BR2251</xm:sqref>
            </x14:sparkline>
            <x14:sparkline>
              <xm:f>Лист1!BQ2252:BQ2252</xm:f>
              <xm:sqref>BR2252</xm:sqref>
            </x14:sparkline>
            <x14:sparkline>
              <xm:f>Лист1!BQ2253:BQ2253</xm:f>
              <xm:sqref>BR2253</xm:sqref>
            </x14:sparkline>
            <x14:sparkline>
              <xm:f>Лист1!BQ2254:BQ2254</xm:f>
              <xm:sqref>BR2254</xm:sqref>
            </x14:sparkline>
            <x14:sparkline>
              <xm:f>Лист1!BQ2255:BQ2255</xm:f>
              <xm:sqref>BR2255</xm:sqref>
            </x14:sparkline>
            <x14:sparkline>
              <xm:f>Лист1!BQ2256:BQ2256</xm:f>
              <xm:sqref>BR2256</xm:sqref>
            </x14:sparkline>
            <x14:sparkline>
              <xm:f>Лист1!BQ2257:BQ2257</xm:f>
              <xm:sqref>BR2257</xm:sqref>
            </x14:sparkline>
            <x14:sparkline>
              <xm:f>Лист1!BQ2258:BQ2258</xm:f>
              <xm:sqref>BR2258</xm:sqref>
            </x14:sparkline>
            <x14:sparkline>
              <xm:f>Лист1!BQ2259:BQ2259</xm:f>
              <xm:sqref>BR2259</xm:sqref>
            </x14:sparkline>
            <x14:sparkline>
              <xm:f>Лист1!BQ2260:BQ2260</xm:f>
              <xm:sqref>BR2260</xm:sqref>
            </x14:sparkline>
            <x14:sparkline>
              <xm:f>Лист1!BQ2261:BQ2261</xm:f>
              <xm:sqref>BR2261</xm:sqref>
            </x14:sparkline>
            <x14:sparkline>
              <xm:f>Лист1!BQ2262:BQ2262</xm:f>
              <xm:sqref>BR2262</xm:sqref>
            </x14:sparkline>
            <x14:sparkline>
              <xm:f>Лист1!BQ2263:BQ2263</xm:f>
              <xm:sqref>BR2263</xm:sqref>
            </x14:sparkline>
            <x14:sparkline>
              <xm:f>Лист1!BQ2264:BQ2264</xm:f>
              <xm:sqref>BR2264</xm:sqref>
            </x14:sparkline>
            <x14:sparkline>
              <xm:f>Лист1!BQ2265:BQ2265</xm:f>
              <xm:sqref>BR2265</xm:sqref>
            </x14:sparkline>
            <x14:sparkline>
              <xm:f>Лист1!BQ2266:BQ2266</xm:f>
              <xm:sqref>BR2266</xm:sqref>
            </x14:sparkline>
            <x14:sparkline>
              <xm:f>Лист1!BQ2267:BQ2267</xm:f>
              <xm:sqref>BR2267</xm:sqref>
            </x14:sparkline>
            <x14:sparkline>
              <xm:f>Лист1!BQ2268:BQ2268</xm:f>
              <xm:sqref>BR2268</xm:sqref>
            </x14:sparkline>
            <x14:sparkline>
              <xm:f>Лист1!BQ2269:BQ2269</xm:f>
              <xm:sqref>BR2269</xm:sqref>
            </x14:sparkline>
            <x14:sparkline>
              <xm:f>Лист1!BQ2270:BQ2270</xm:f>
              <xm:sqref>BR2270</xm:sqref>
            </x14:sparkline>
            <x14:sparkline>
              <xm:f>Лист1!BQ2271:BQ2271</xm:f>
              <xm:sqref>BR2271</xm:sqref>
            </x14:sparkline>
            <x14:sparkline>
              <xm:f>Лист1!BQ2272:BQ2272</xm:f>
              <xm:sqref>BR2272</xm:sqref>
            </x14:sparkline>
            <x14:sparkline>
              <xm:f>Лист1!BQ2273:BQ2273</xm:f>
              <xm:sqref>BR2273</xm:sqref>
            </x14:sparkline>
            <x14:sparkline>
              <xm:f>Лист1!BQ2274:BQ2274</xm:f>
              <xm:sqref>BR2274</xm:sqref>
            </x14:sparkline>
            <x14:sparkline>
              <xm:f>Лист1!BQ2275:BQ2275</xm:f>
              <xm:sqref>BR2275</xm:sqref>
            </x14:sparkline>
            <x14:sparkline>
              <xm:f>Лист1!BQ2276:BQ2276</xm:f>
              <xm:sqref>BR2276</xm:sqref>
            </x14:sparkline>
            <x14:sparkline>
              <xm:f>Лист1!BQ2277:BQ2277</xm:f>
              <xm:sqref>BR2277</xm:sqref>
            </x14:sparkline>
            <x14:sparkline>
              <xm:f>Лист1!BQ2278:BQ2278</xm:f>
              <xm:sqref>BR2278</xm:sqref>
            </x14:sparkline>
            <x14:sparkline>
              <xm:f>Лист1!BQ2279:BQ2279</xm:f>
              <xm:sqref>BR2279</xm:sqref>
            </x14:sparkline>
            <x14:sparkline>
              <xm:f>Лист1!BQ2280:BQ2280</xm:f>
              <xm:sqref>BR2280</xm:sqref>
            </x14:sparkline>
            <x14:sparkline>
              <xm:f>Лист1!BQ2281:BQ2281</xm:f>
              <xm:sqref>BR2281</xm:sqref>
            </x14:sparkline>
            <x14:sparkline>
              <xm:f>Лист1!BQ2282:BQ2282</xm:f>
              <xm:sqref>BR2282</xm:sqref>
            </x14:sparkline>
            <x14:sparkline>
              <xm:f>Лист1!BQ2283:BQ2283</xm:f>
              <xm:sqref>BR2283</xm:sqref>
            </x14:sparkline>
            <x14:sparkline>
              <xm:f>Лист1!BQ2284:BQ2284</xm:f>
              <xm:sqref>BR2284</xm:sqref>
            </x14:sparkline>
            <x14:sparkline>
              <xm:f>Лист1!BQ2285:BQ2285</xm:f>
              <xm:sqref>BR2285</xm:sqref>
            </x14:sparkline>
            <x14:sparkline>
              <xm:f>Лист1!BQ2286:BQ2286</xm:f>
              <xm:sqref>BR2286</xm:sqref>
            </x14:sparkline>
            <x14:sparkline>
              <xm:f>Лист1!BQ2287:BQ2287</xm:f>
              <xm:sqref>BR2287</xm:sqref>
            </x14:sparkline>
            <x14:sparkline>
              <xm:f>Лист1!BQ2288:BQ2288</xm:f>
              <xm:sqref>BR2288</xm:sqref>
            </x14:sparkline>
            <x14:sparkline>
              <xm:f>Лист1!BQ2289:BQ2289</xm:f>
              <xm:sqref>BR2289</xm:sqref>
            </x14:sparkline>
            <x14:sparkline>
              <xm:f>Лист1!BQ2290:BQ2290</xm:f>
              <xm:sqref>BR2290</xm:sqref>
            </x14:sparkline>
            <x14:sparkline>
              <xm:f>Лист1!BQ2291:BQ2291</xm:f>
              <xm:sqref>BR2291</xm:sqref>
            </x14:sparkline>
            <x14:sparkline>
              <xm:f>Лист1!BQ2292:BQ2292</xm:f>
              <xm:sqref>BR2292</xm:sqref>
            </x14:sparkline>
            <x14:sparkline>
              <xm:f>Лист1!BQ2293:BQ2293</xm:f>
              <xm:sqref>BR2293</xm:sqref>
            </x14:sparkline>
            <x14:sparkline>
              <xm:f>Лист1!BQ2294:BQ2294</xm:f>
              <xm:sqref>BR2294</xm:sqref>
            </x14:sparkline>
            <x14:sparkline>
              <xm:f>Лист1!BQ2295:BQ2295</xm:f>
              <xm:sqref>BR2295</xm:sqref>
            </x14:sparkline>
            <x14:sparkline>
              <xm:f>Лист1!BQ2296:BQ2296</xm:f>
              <xm:sqref>BR2296</xm:sqref>
            </x14:sparkline>
            <x14:sparkline>
              <xm:f>Лист1!BQ2297:BQ2297</xm:f>
              <xm:sqref>BR2297</xm:sqref>
            </x14:sparkline>
            <x14:sparkline>
              <xm:f>Лист1!BQ2298:BQ2298</xm:f>
              <xm:sqref>BR2298</xm:sqref>
            </x14:sparkline>
            <x14:sparkline>
              <xm:f>Лист1!BQ2299:BQ2299</xm:f>
              <xm:sqref>BR2299</xm:sqref>
            </x14:sparkline>
            <x14:sparkline>
              <xm:f>Лист1!BQ2300:BQ2300</xm:f>
              <xm:sqref>BR2300</xm:sqref>
            </x14:sparkline>
            <x14:sparkline>
              <xm:f>Лист1!BQ2301:BQ2301</xm:f>
              <xm:sqref>BR2301</xm:sqref>
            </x14:sparkline>
            <x14:sparkline>
              <xm:f>Лист1!BQ2302:BQ2302</xm:f>
              <xm:sqref>BR2302</xm:sqref>
            </x14:sparkline>
            <x14:sparkline>
              <xm:f>Лист1!BQ2303:BQ2303</xm:f>
              <xm:sqref>BR2303</xm:sqref>
            </x14:sparkline>
            <x14:sparkline>
              <xm:f>Лист1!BQ2304:BQ2304</xm:f>
              <xm:sqref>BR2304</xm:sqref>
            </x14:sparkline>
            <x14:sparkline>
              <xm:f>Лист1!BQ2305:BQ2305</xm:f>
              <xm:sqref>BR2305</xm:sqref>
            </x14:sparkline>
            <x14:sparkline>
              <xm:f>Лист1!BQ2306:BQ2306</xm:f>
              <xm:sqref>BR2306</xm:sqref>
            </x14:sparkline>
            <x14:sparkline>
              <xm:f>Лист1!BQ2307:BQ2307</xm:f>
              <xm:sqref>BR2307</xm:sqref>
            </x14:sparkline>
            <x14:sparkline>
              <xm:f>Лист1!BQ2308:BQ2308</xm:f>
              <xm:sqref>BR2308</xm:sqref>
            </x14:sparkline>
            <x14:sparkline>
              <xm:f>Лист1!BQ2309:BQ2309</xm:f>
              <xm:sqref>BR2309</xm:sqref>
            </x14:sparkline>
            <x14:sparkline>
              <xm:f>Лист1!BQ2310:BQ2310</xm:f>
              <xm:sqref>BR2310</xm:sqref>
            </x14:sparkline>
            <x14:sparkline>
              <xm:f>Лист1!BQ2311:BQ2311</xm:f>
              <xm:sqref>BR2311</xm:sqref>
            </x14:sparkline>
            <x14:sparkline>
              <xm:f>Лист1!BQ2312:BQ2312</xm:f>
              <xm:sqref>BR2312</xm:sqref>
            </x14:sparkline>
            <x14:sparkline>
              <xm:f>Лист1!BQ2313:BQ2313</xm:f>
              <xm:sqref>BR2313</xm:sqref>
            </x14:sparkline>
            <x14:sparkline>
              <xm:f>Лист1!BQ2314:BQ2314</xm:f>
              <xm:sqref>BR2314</xm:sqref>
            </x14:sparkline>
            <x14:sparkline>
              <xm:f>Лист1!BQ2315:BQ2315</xm:f>
              <xm:sqref>BR2315</xm:sqref>
            </x14:sparkline>
            <x14:sparkline>
              <xm:f>Лист1!BQ2316:BQ2316</xm:f>
              <xm:sqref>BR2316</xm:sqref>
            </x14:sparkline>
            <x14:sparkline>
              <xm:f>Лист1!BQ2317:BQ2317</xm:f>
              <xm:sqref>BR2317</xm:sqref>
            </x14:sparkline>
            <x14:sparkline>
              <xm:f>Лист1!BQ2318:BQ2318</xm:f>
              <xm:sqref>BR2318</xm:sqref>
            </x14:sparkline>
            <x14:sparkline>
              <xm:f>Лист1!BQ2319:BQ2319</xm:f>
              <xm:sqref>BR2319</xm:sqref>
            </x14:sparkline>
            <x14:sparkline>
              <xm:f>Лист1!BQ2320:BQ2320</xm:f>
              <xm:sqref>BR2320</xm:sqref>
            </x14:sparkline>
            <x14:sparkline>
              <xm:f>Лист1!BQ2321:BQ2321</xm:f>
              <xm:sqref>BR2321</xm:sqref>
            </x14:sparkline>
            <x14:sparkline>
              <xm:f>Лист1!BQ2322:BQ2322</xm:f>
              <xm:sqref>BR2322</xm:sqref>
            </x14:sparkline>
            <x14:sparkline>
              <xm:f>Лист1!BQ2323:BQ2323</xm:f>
              <xm:sqref>BR2323</xm:sqref>
            </x14:sparkline>
            <x14:sparkline>
              <xm:f>Лист1!BQ2324:BQ2324</xm:f>
              <xm:sqref>BR2324</xm:sqref>
            </x14:sparkline>
            <x14:sparkline>
              <xm:f>Лист1!BQ2325:BQ2325</xm:f>
              <xm:sqref>BR2325</xm:sqref>
            </x14:sparkline>
            <x14:sparkline>
              <xm:f>Лист1!BQ2326:BQ2326</xm:f>
              <xm:sqref>BR2326</xm:sqref>
            </x14:sparkline>
            <x14:sparkline>
              <xm:f>Лист1!BQ2327:BQ2327</xm:f>
              <xm:sqref>BR2327</xm:sqref>
            </x14:sparkline>
            <x14:sparkline>
              <xm:f>Лист1!BQ2328:BQ2328</xm:f>
              <xm:sqref>BR2328</xm:sqref>
            </x14:sparkline>
            <x14:sparkline>
              <xm:f>Лист1!BQ2329:BQ2329</xm:f>
              <xm:sqref>BR2329</xm:sqref>
            </x14:sparkline>
            <x14:sparkline>
              <xm:f>Лист1!BQ2330:BQ2330</xm:f>
              <xm:sqref>BR2330</xm:sqref>
            </x14:sparkline>
            <x14:sparkline>
              <xm:f>Лист1!BQ2331:BQ2331</xm:f>
              <xm:sqref>BR2331</xm:sqref>
            </x14:sparkline>
            <x14:sparkline>
              <xm:f>Лист1!BQ2332:BQ2332</xm:f>
              <xm:sqref>BR2332</xm:sqref>
            </x14:sparkline>
            <x14:sparkline>
              <xm:f>Лист1!BQ2333:BQ2333</xm:f>
              <xm:sqref>BR2333</xm:sqref>
            </x14:sparkline>
            <x14:sparkline>
              <xm:f>Лист1!BQ2334:BQ2334</xm:f>
              <xm:sqref>BR2334</xm:sqref>
            </x14:sparkline>
            <x14:sparkline>
              <xm:f>Лист1!BQ2335:BQ2335</xm:f>
              <xm:sqref>BR2335</xm:sqref>
            </x14:sparkline>
            <x14:sparkline>
              <xm:f>Лист1!BQ2336:BQ2336</xm:f>
              <xm:sqref>BR2336</xm:sqref>
            </x14:sparkline>
            <x14:sparkline>
              <xm:f>Лист1!BQ2337:BQ2337</xm:f>
              <xm:sqref>BR2337</xm:sqref>
            </x14:sparkline>
            <x14:sparkline>
              <xm:f>Лист1!BQ2338:BQ2338</xm:f>
              <xm:sqref>BR2338</xm:sqref>
            </x14:sparkline>
            <x14:sparkline>
              <xm:f>Лист1!BQ2339:BQ2339</xm:f>
              <xm:sqref>BR2339</xm:sqref>
            </x14:sparkline>
            <x14:sparkline>
              <xm:f>Лист1!BQ2340:BQ2340</xm:f>
              <xm:sqref>BR2340</xm:sqref>
            </x14:sparkline>
            <x14:sparkline>
              <xm:f>Лист1!BQ2341:BQ2341</xm:f>
              <xm:sqref>BR2341</xm:sqref>
            </x14:sparkline>
            <x14:sparkline>
              <xm:f>Лист1!BQ2342:BQ2342</xm:f>
              <xm:sqref>BR2342</xm:sqref>
            </x14:sparkline>
            <x14:sparkline>
              <xm:f>Лист1!BQ2343:BQ2343</xm:f>
              <xm:sqref>BR2343</xm:sqref>
            </x14:sparkline>
            <x14:sparkline>
              <xm:f>Лист1!BQ2344:BQ2344</xm:f>
              <xm:sqref>BR2344</xm:sqref>
            </x14:sparkline>
            <x14:sparkline>
              <xm:f>Лист1!BQ2345:BQ2345</xm:f>
              <xm:sqref>BR2345</xm:sqref>
            </x14:sparkline>
            <x14:sparkline>
              <xm:f>Лист1!BQ2346:BQ2346</xm:f>
              <xm:sqref>BR2346</xm:sqref>
            </x14:sparkline>
            <x14:sparkline>
              <xm:f>Лист1!BQ2347:BQ2347</xm:f>
              <xm:sqref>BR2347</xm:sqref>
            </x14:sparkline>
            <x14:sparkline>
              <xm:f>Лист1!BQ2348:BQ2348</xm:f>
              <xm:sqref>BR2348</xm:sqref>
            </x14:sparkline>
            <x14:sparkline>
              <xm:f>Лист1!BQ2349:BQ2349</xm:f>
              <xm:sqref>BR2349</xm:sqref>
            </x14:sparkline>
            <x14:sparkline>
              <xm:f>Лист1!BQ2350:BQ2350</xm:f>
              <xm:sqref>BR2350</xm:sqref>
            </x14:sparkline>
            <x14:sparkline>
              <xm:f>Лист1!BQ2351:BQ2351</xm:f>
              <xm:sqref>BR2351</xm:sqref>
            </x14:sparkline>
            <x14:sparkline>
              <xm:f>Лист1!BQ2352:BQ2352</xm:f>
              <xm:sqref>BR2352</xm:sqref>
            </x14:sparkline>
            <x14:sparkline>
              <xm:f>Лист1!BQ2353:BQ2353</xm:f>
              <xm:sqref>BR2353</xm:sqref>
            </x14:sparkline>
            <x14:sparkline>
              <xm:f>Лист1!BQ2354:BQ2354</xm:f>
              <xm:sqref>BR2354</xm:sqref>
            </x14:sparkline>
            <x14:sparkline>
              <xm:f>Лист1!BQ2355:BQ2355</xm:f>
              <xm:sqref>BR2355</xm:sqref>
            </x14:sparkline>
            <x14:sparkline>
              <xm:f>Лист1!BQ2356:BQ2356</xm:f>
              <xm:sqref>BR2356</xm:sqref>
            </x14:sparkline>
            <x14:sparkline>
              <xm:f>Лист1!BQ2357:BQ2357</xm:f>
              <xm:sqref>BR2357</xm:sqref>
            </x14:sparkline>
            <x14:sparkline>
              <xm:f>Лист1!BQ2358:BQ2358</xm:f>
              <xm:sqref>BR2358</xm:sqref>
            </x14:sparkline>
            <x14:sparkline>
              <xm:f>Лист1!BQ2359:BQ2359</xm:f>
              <xm:sqref>BR2359</xm:sqref>
            </x14:sparkline>
            <x14:sparkline>
              <xm:f>Лист1!BQ2360:BQ2360</xm:f>
              <xm:sqref>BR2360</xm:sqref>
            </x14:sparkline>
            <x14:sparkline>
              <xm:f>Лист1!BQ2361:BQ2361</xm:f>
              <xm:sqref>BR2361</xm:sqref>
            </x14:sparkline>
            <x14:sparkline>
              <xm:f>Лист1!BQ2362:BQ2362</xm:f>
              <xm:sqref>BR2362</xm:sqref>
            </x14:sparkline>
            <x14:sparkline>
              <xm:f>Лист1!BQ2363:BQ2363</xm:f>
              <xm:sqref>BR2363</xm:sqref>
            </x14:sparkline>
            <x14:sparkline>
              <xm:f>Лист1!BQ2364:BQ2364</xm:f>
              <xm:sqref>BR2364</xm:sqref>
            </x14:sparkline>
            <x14:sparkline>
              <xm:f>Лист1!BQ2365:BQ2365</xm:f>
              <xm:sqref>BR2365</xm:sqref>
            </x14:sparkline>
            <x14:sparkline>
              <xm:f>Лист1!BQ2366:BQ2366</xm:f>
              <xm:sqref>BR2366</xm:sqref>
            </x14:sparkline>
            <x14:sparkline>
              <xm:f>Лист1!BQ2367:BQ2367</xm:f>
              <xm:sqref>BR2367</xm:sqref>
            </x14:sparkline>
            <x14:sparkline>
              <xm:f>Лист1!BQ2368:BQ2368</xm:f>
              <xm:sqref>BR2368</xm:sqref>
            </x14:sparkline>
            <x14:sparkline>
              <xm:f>Лист1!BQ2369:BQ2369</xm:f>
              <xm:sqref>BR2369</xm:sqref>
            </x14:sparkline>
            <x14:sparkline>
              <xm:f>Лист1!BQ2370:BQ2370</xm:f>
              <xm:sqref>BR2370</xm:sqref>
            </x14:sparkline>
            <x14:sparkline>
              <xm:f>Лист1!BQ2371:BQ2371</xm:f>
              <xm:sqref>BR2371</xm:sqref>
            </x14:sparkline>
            <x14:sparkline>
              <xm:f>Лист1!BQ2372:BQ2372</xm:f>
              <xm:sqref>BR2372</xm:sqref>
            </x14:sparkline>
            <x14:sparkline>
              <xm:f>Лист1!BQ2373:BQ2373</xm:f>
              <xm:sqref>BR2373</xm:sqref>
            </x14:sparkline>
            <x14:sparkline>
              <xm:f>Лист1!BQ2374:BQ2374</xm:f>
              <xm:sqref>BR2374</xm:sqref>
            </x14:sparkline>
            <x14:sparkline>
              <xm:f>Лист1!BQ2375:BQ2375</xm:f>
              <xm:sqref>BR2375</xm:sqref>
            </x14:sparkline>
            <x14:sparkline>
              <xm:f>Лист1!BQ2376:BQ2376</xm:f>
              <xm:sqref>BR2376</xm:sqref>
            </x14:sparkline>
            <x14:sparkline>
              <xm:f>Лист1!BQ2377:BQ2377</xm:f>
              <xm:sqref>BR2377</xm:sqref>
            </x14:sparkline>
            <x14:sparkline>
              <xm:f>Лист1!BQ2378:BQ2378</xm:f>
              <xm:sqref>BR2378</xm:sqref>
            </x14:sparkline>
            <x14:sparkline>
              <xm:f>Лист1!BQ2379:BQ2379</xm:f>
              <xm:sqref>BR2379</xm:sqref>
            </x14:sparkline>
            <x14:sparkline>
              <xm:f>Лист1!BQ2380:BQ2380</xm:f>
              <xm:sqref>BR2380</xm:sqref>
            </x14:sparkline>
            <x14:sparkline>
              <xm:f>Лист1!BQ2381:BQ2381</xm:f>
              <xm:sqref>BR2381</xm:sqref>
            </x14:sparkline>
            <x14:sparkline>
              <xm:f>Лист1!BQ2382:BQ2382</xm:f>
              <xm:sqref>BR2382</xm:sqref>
            </x14:sparkline>
            <x14:sparkline>
              <xm:f>Лист1!BQ2383:BQ2383</xm:f>
              <xm:sqref>BR2383</xm:sqref>
            </x14:sparkline>
            <x14:sparkline>
              <xm:f>Лист1!BQ2384:BQ2384</xm:f>
              <xm:sqref>BR2384</xm:sqref>
            </x14:sparkline>
            <x14:sparkline>
              <xm:f>Лист1!BQ2385:BQ2385</xm:f>
              <xm:sqref>BR2385</xm:sqref>
            </x14:sparkline>
            <x14:sparkline>
              <xm:f>Лист1!BQ2386:BQ2386</xm:f>
              <xm:sqref>BR2386</xm:sqref>
            </x14:sparkline>
            <x14:sparkline>
              <xm:f>Лист1!BQ2387:BQ2387</xm:f>
              <xm:sqref>BR2387</xm:sqref>
            </x14:sparkline>
            <x14:sparkline>
              <xm:f>Лист1!BQ2388:BQ2388</xm:f>
              <xm:sqref>BR2388</xm:sqref>
            </x14:sparkline>
            <x14:sparkline>
              <xm:f>Лист1!BQ2389:BQ2389</xm:f>
              <xm:sqref>BR2389</xm:sqref>
            </x14:sparkline>
            <x14:sparkline>
              <xm:f>Лист1!BQ2390:BQ2390</xm:f>
              <xm:sqref>BR2390</xm:sqref>
            </x14:sparkline>
            <x14:sparkline>
              <xm:f>Лист1!BQ2391:BQ2391</xm:f>
              <xm:sqref>BR2391</xm:sqref>
            </x14:sparkline>
            <x14:sparkline>
              <xm:f>Лист1!BQ2392:BQ2392</xm:f>
              <xm:sqref>BR2392</xm:sqref>
            </x14:sparkline>
            <x14:sparkline>
              <xm:f>Лист1!BQ2393:BQ2393</xm:f>
              <xm:sqref>BR2393</xm:sqref>
            </x14:sparkline>
            <x14:sparkline>
              <xm:f>Лист1!BQ2394:BQ2394</xm:f>
              <xm:sqref>BR2394</xm:sqref>
            </x14:sparkline>
            <x14:sparkline>
              <xm:f>Лист1!BQ2395:BQ2395</xm:f>
              <xm:sqref>BR2395</xm:sqref>
            </x14:sparkline>
            <x14:sparkline>
              <xm:f>Лист1!BQ2396:BQ2396</xm:f>
              <xm:sqref>BR2396</xm:sqref>
            </x14:sparkline>
            <x14:sparkline>
              <xm:f>Лист1!BQ2397:BQ2397</xm:f>
              <xm:sqref>BR2397</xm:sqref>
            </x14:sparkline>
            <x14:sparkline>
              <xm:f>Лист1!BQ2398:BQ2398</xm:f>
              <xm:sqref>BR2398</xm:sqref>
            </x14:sparkline>
            <x14:sparkline>
              <xm:f>Лист1!BQ2399:BQ2399</xm:f>
              <xm:sqref>BR2399</xm:sqref>
            </x14:sparkline>
            <x14:sparkline>
              <xm:f>Лист1!BQ2400:BQ2400</xm:f>
              <xm:sqref>BR2400</xm:sqref>
            </x14:sparkline>
            <x14:sparkline>
              <xm:f>Лист1!BQ2401:BQ2401</xm:f>
              <xm:sqref>BR2401</xm:sqref>
            </x14:sparkline>
            <x14:sparkline>
              <xm:f>Лист1!BQ2402:BQ2402</xm:f>
              <xm:sqref>BR2402</xm:sqref>
            </x14:sparkline>
            <x14:sparkline>
              <xm:f>Лист1!BQ2403:BQ2403</xm:f>
              <xm:sqref>BR2403</xm:sqref>
            </x14:sparkline>
            <x14:sparkline>
              <xm:f>Лист1!BQ2404:BQ2404</xm:f>
              <xm:sqref>BR2404</xm:sqref>
            </x14:sparkline>
            <x14:sparkline>
              <xm:f>Лист1!BQ2405:BQ2405</xm:f>
              <xm:sqref>BR2405</xm:sqref>
            </x14:sparkline>
            <x14:sparkline>
              <xm:f>Лист1!BQ2406:BQ2406</xm:f>
              <xm:sqref>BR2406</xm:sqref>
            </x14:sparkline>
            <x14:sparkline>
              <xm:f>Лист1!BQ2407:BQ2407</xm:f>
              <xm:sqref>BR2407</xm:sqref>
            </x14:sparkline>
            <x14:sparkline>
              <xm:f>Лист1!BQ2408:BQ2408</xm:f>
              <xm:sqref>BR2408</xm:sqref>
            </x14:sparkline>
            <x14:sparkline>
              <xm:f>Лист1!BQ2409:BQ2409</xm:f>
              <xm:sqref>BR2409</xm:sqref>
            </x14:sparkline>
            <x14:sparkline>
              <xm:f>Лист1!BQ2410:BQ2410</xm:f>
              <xm:sqref>BR2410</xm:sqref>
            </x14:sparkline>
            <x14:sparkline>
              <xm:f>Лист1!BQ2411:BQ2411</xm:f>
              <xm:sqref>BR2411</xm:sqref>
            </x14:sparkline>
            <x14:sparkline>
              <xm:f>Лист1!BQ2412:BQ2412</xm:f>
              <xm:sqref>BR2412</xm:sqref>
            </x14:sparkline>
            <x14:sparkline>
              <xm:f>Лист1!BQ2413:BQ2413</xm:f>
              <xm:sqref>BR2413</xm:sqref>
            </x14:sparkline>
            <x14:sparkline>
              <xm:f>Лист1!BQ2414:BQ2414</xm:f>
              <xm:sqref>BR2414</xm:sqref>
            </x14:sparkline>
            <x14:sparkline>
              <xm:f>Лист1!BQ2415:BQ2415</xm:f>
              <xm:sqref>BR2415</xm:sqref>
            </x14:sparkline>
            <x14:sparkline>
              <xm:f>Лист1!BQ2416:BQ2416</xm:f>
              <xm:sqref>BR2416</xm:sqref>
            </x14:sparkline>
            <x14:sparkline>
              <xm:f>Лист1!BQ2417:BQ2417</xm:f>
              <xm:sqref>BR2417</xm:sqref>
            </x14:sparkline>
            <x14:sparkline>
              <xm:f>Лист1!BQ2418:BQ2418</xm:f>
              <xm:sqref>BR2418</xm:sqref>
            </x14:sparkline>
            <x14:sparkline>
              <xm:f>Лист1!BQ2419:BQ2419</xm:f>
              <xm:sqref>BR2419</xm:sqref>
            </x14:sparkline>
            <x14:sparkline>
              <xm:f>Лист1!BQ2420:BQ2420</xm:f>
              <xm:sqref>BR2420</xm:sqref>
            </x14:sparkline>
            <x14:sparkline>
              <xm:f>Лист1!BQ2421:BQ2421</xm:f>
              <xm:sqref>BR2421</xm:sqref>
            </x14:sparkline>
            <x14:sparkline>
              <xm:f>Лист1!BQ2422:BQ2422</xm:f>
              <xm:sqref>BR2422</xm:sqref>
            </x14:sparkline>
            <x14:sparkline>
              <xm:f>Лист1!BQ2423:BQ2423</xm:f>
              <xm:sqref>BR2423</xm:sqref>
            </x14:sparkline>
            <x14:sparkline>
              <xm:f>Лист1!BQ2424:BQ2424</xm:f>
              <xm:sqref>BR2424</xm:sqref>
            </x14:sparkline>
            <x14:sparkline>
              <xm:f>Лист1!BQ2425:BQ2425</xm:f>
              <xm:sqref>BR2425</xm:sqref>
            </x14:sparkline>
            <x14:sparkline>
              <xm:f>Лист1!BQ2426:BQ2426</xm:f>
              <xm:sqref>BR2426</xm:sqref>
            </x14:sparkline>
            <x14:sparkline>
              <xm:f>Лист1!BQ2427:BQ2427</xm:f>
              <xm:sqref>BR2427</xm:sqref>
            </x14:sparkline>
            <x14:sparkline>
              <xm:f>Лист1!BQ2428:BQ2428</xm:f>
              <xm:sqref>BR2428</xm:sqref>
            </x14:sparkline>
            <x14:sparkline>
              <xm:f>Лист1!BQ2429:BQ2429</xm:f>
              <xm:sqref>BR2429</xm:sqref>
            </x14:sparkline>
            <x14:sparkline>
              <xm:f>Лист1!BQ2430:BQ2430</xm:f>
              <xm:sqref>BR2430</xm:sqref>
            </x14:sparkline>
            <x14:sparkline>
              <xm:f>Лист1!BQ2431:BQ2431</xm:f>
              <xm:sqref>BR2431</xm:sqref>
            </x14:sparkline>
            <x14:sparkline>
              <xm:f>Лист1!BQ2432:BQ2432</xm:f>
              <xm:sqref>BR2432</xm:sqref>
            </x14:sparkline>
            <x14:sparkline>
              <xm:f>Лист1!BQ2433:BQ2433</xm:f>
              <xm:sqref>BR2433</xm:sqref>
            </x14:sparkline>
            <x14:sparkline>
              <xm:f>Лист1!BQ2434:BQ2434</xm:f>
              <xm:sqref>BR2434</xm:sqref>
            </x14:sparkline>
            <x14:sparkline>
              <xm:f>Лист1!BQ2435:BQ2435</xm:f>
              <xm:sqref>BR2435</xm:sqref>
            </x14:sparkline>
            <x14:sparkline>
              <xm:f>Лист1!BQ2436:BQ2436</xm:f>
              <xm:sqref>BR2436</xm:sqref>
            </x14:sparkline>
            <x14:sparkline>
              <xm:f>Лист1!BQ2437:BQ2437</xm:f>
              <xm:sqref>BR2437</xm:sqref>
            </x14:sparkline>
            <x14:sparkline>
              <xm:f>Лист1!BQ2438:BQ2438</xm:f>
              <xm:sqref>BR2438</xm:sqref>
            </x14:sparkline>
            <x14:sparkline>
              <xm:f>Лист1!BQ2439:BQ2439</xm:f>
              <xm:sqref>BR2439</xm:sqref>
            </x14:sparkline>
            <x14:sparkline>
              <xm:f>Лист1!BQ2440:BQ2440</xm:f>
              <xm:sqref>BR2440</xm:sqref>
            </x14:sparkline>
            <x14:sparkline>
              <xm:f>Лист1!BQ2441:BQ2441</xm:f>
              <xm:sqref>BR2441</xm:sqref>
            </x14:sparkline>
            <x14:sparkline>
              <xm:f>Лист1!BQ2442:BQ2442</xm:f>
              <xm:sqref>BR2442</xm:sqref>
            </x14:sparkline>
            <x14:sparkline>
              <xm:f>Лист1!BQ2443:BQ2443</xm:f>
              <xm:sqref>BR2443</xm:sqref>
            </x14:sparkline>
            <x14:sparkline>
              <xm:f>Лист1!BQ2444:BQ2444</xm:f>
              <xm:sqref>BR2444</xm:sqref>
            </x14:sparkline>
            <x14:sparkline>
              <xm:f>Лист1!BQ2445:BQ2445</xm:f>
              <xm:sqref>BR2445</xm:sqref>
            </x14:sparkline>
            <x14:sparkline>
              <xm:f>Лист1!BQ2446:BQ2446</xm:f>
              <xm:sqref>BR2446</xm:sqref>
            </x14:sparkline>
            <x14:sparkline>
              <xm:f>Лист1!BQ2447:BQ2447</xm:f>
              <xm:sqref>BR2447</xm:sqref>
            </x14:sparkline>
            <x14:sparkline>
              <xm:f>Лист1!BQ2448:BQ2448</xm:f>
              <xm:sqref>BR2448</xm:sqref>
            </x14:sparkline>
            <x14:sparkline>
              <xm:f>Лист1!BQ2449:BQ2449</xm:f>
              <xm:sqref>BR2449</xm:sqref>
            </x14:sparkline>
            <x14:sparkline>
              <xm:f>Лист1!BQ2450:BQ2450</xm:f>
              <xm:sqref>BR2450</xm:sqref>
            </x14:sparkline>
            <x14:sparkline>
              <xm:f>Лист1!BQ2451:BQ2451</xm:f>
              <xm:sqref>BR2451</xm:sqref>
            </x14:sparkline>
            <x14:sparkline>
              <xm:f>Лист1!BQ2452:BQ2452</xm:f>
              <xm:sqref>BR2452</xm:sqref>
            </x14:sparkline>
            <x14:sparkline>
              <xm:f>Лист1!BQ2453:BQ2453</xm:f>
              <xm:sqref>BR2453</xm:sqref>
            </x14:sparkline>
            <x14:sparkline>
              <xm:f>Лист1!BQ2454:BQ2454</xm:f>
              <xm:sqref>BR2454</xm:sqref>
            </x14:sparkline>
            <x14:sparkline>
              <xm:f>Лист1!BQ2455:BQ2455</xm:f>
              <xm:sqref>BR2455</xm:sqref>
            </x14:sparkline>
            <x14:sparkline>
              <xm:f>Лист1!BQ2456:BQ2456</xm:f>
              <xm:sqref>BR2456</xm:sqref>
            </x14:sparkline>
            <x14:sparkline>
              <xm:f>Лист1!BQ2457:BQ2457</xm:f>
              <xm:sqref>BR2457</xm:sqref>
            </x14:sparkline>
            <x14:sparkline>
              <xm:f>Лист1!BQ2458:BQ2458</xm:f>
              <xm:sqref>BR2458</xm:sqref>
            </x14:sparkline>
            <x14:sparkline>
              <xm:f>Лист1!BQ2459:BQ2459</xm:f>
              <xm:sqref>BR2459</xm:sqref>
            </x14:sparkline>
            <x14:sparkline>
              <xm:f>Лист1!BQ2460:BQ2460</xm:f>
              <xm:sqref>BR2460</xm:sqref>
            </x14:sparkline>
            <x14:sparkline>
              <xm:f>Лист1!BQ2461:BQ2461</xm:f>
              <xm:sqref>BR2461</xm:sqref>
            </x14:sparkline>
            <x14:sparkline>
              <xm:f>Лист1!BQ2462:BQ2462</xm:f>
              <xm:sqref>BR2462</xm:sqref>
            </x14:sparkline>
            <x14:sparkline>
              <xm:f>Лист1!BQ2463:BQ2463</xm:f>
              <xm:sqref>BR2463</xm:sqref>
            </x14:sparkline>
            <x14:sparkline>
              <xm:f>Лист1!BQ2464:BQ2464</xm:f>
              <xm:sqref>BR2464</xm:sqref>
            </x14:sparkline>
            <x14:sparkline>
              <xm:f>Лист1!BQ2465:BQ2465</xm:f>
              <xm:sqref>BR2465</xm:sqref>
            </x14:sparkline>
            <x14:sparkline>
              <xm:f>Лист1!BQ2466:BQ2466</xm:f>
              <xm:sqref>BR2466</xm:sqref>
            </x14:sparkline>
            <x14:sparkline>
              <xm:f>Лист1!BQ2467:BQ2467</xm:f>
              <xm:sqref>BR2467</xm:sqref>
            </x14:sparkline>
            <x14:sparkline>
              <xm:f>Лист1!BQ2468:BQ2468</xm:f>
              <xm:sqref>BR2468</xm:sqref>
            </x14:sparkline>
            <x14:sparkline>
              <xm:f>Лист1!BQ2469:BQ2469</xm:f>
              <xm:sqref>BR2469</xm:sqref>
            </x14:sparkline>
            <x14:sparkline>
              <xm:f>Лист1!BQ2470:BQ2470</xm:f>
              <xm:sqref>BR2470</xm:sqref>
            </x14:sparkline>
            <x14:sparkline>
              <xm:f>Лист1!BQ2471:BQ2471</xm:f>
              <xm:sqref>BR2471</xm:sqref>
            </x14:sparkline>
            <x14:sparkline>
              <xm:f>Лист1!BQ2472:BQ2472</xm:f>
              <xm:sqref>BR2472</xm:sqref>
            </x14:sparkline>
            <x14:sparkline>
              <xm:f>Лист1!BQ2473:BQ2473</xm:f>
              <xm:sqref>BR2473</xm:sqref>
            </x14:sparkline>
            <x14:sparkline>
              <xm:f>Лист1!BQ2474:BQ2474</xm:f>
              <xm:sqref>BR2474</xm:sqref>
            </x14:sparkline>
            <x14:sparkline>
              <xm:f>Лист1!BQ2475:BQ2475</xm:f>
              <xm:sqref>BR2475</xm:sqref>
            </x14:sparkline>
            <x14:sparkline>
              <xm:f>Лист1!BQ2476:BQ2476</xm:f>
              <xm:sqref>BR2476</xm:sqref>
            </x14:sparkline>
            <x14:sparkline>
              <xm:f>Лист1!BQ2477:BQ2477</xm:f>
              <xm:sqref>BR2477</xm:sqref>
            </x14:sparkline>
            <x14:sparkline>
              <xm:f>Лист1!BQ2478:BQ2478</xm:f>
              <xm:sqref>BR2478</xm:sqref>
            </x14:sparkline>
            <x14:sparkline>
              <xm:f>Лист1!BQ2479:BQ2479</xm:f>
              <xm:sqref>BR2479</xm:sqref>
            </x14:sparkline>
            <x14:sparkline>
              <xm:f>Лист1!BQ2480:BQ2480</xm:f>
              <xm:sqref>BR2480</xm:sqref>
            </x14:sparkline>
            <x14:sparkline>
              <xm:f>Лист1!BQ2481:BQ2481</xm:f>
              <xm:sqref>BR2481</xm:sqref>
            </x14:sparkline>
            <x14:sparkline>
              <xm:f>Лист1!BQ2482:BQ2482</xm:f>
              <xm:sqref>BR2482</xm:sqref>
            </x14:sparkline>
            <x14:sparkline>
              <xm:f>Лист1!BQ2483:BQ2483</xm:f>
              <xm:sqref>BR2483</xm:sqref>
            </x14:sparkline>
            <x14:sparkline>
              <xm:f>Лист1!BQ2484:BQ2484</xm:f>
              <xm:sqref>BR2484</xm:sqref>
            </x14:sparkline>
            <x14:sparkline>
              <xm:f>Лист1!BQ2485:BQ2485</xm:f>
              <xm:sqref>BR2485</xm:sqref>
            </x14:sparkline>
            <x14:sparkline>
              <xm:f>Лист1!BQ2486:BQ2486</xm:f>
              <xm:sqref>BR2486</xm:sqref>
            </x14:sparkline>
            <x14:sparkline>
              <xm:f>Лист1!BQ2487:BQ2487</xm:f>
              <xm:sqref>BR2487</xm:sqref>
            </x14:sparkline>
            <x14:sparkline>
              <xm:f>Лист1!BQ2488:BQ2488</xm:f>
              <xm:sqref>BR2488</xm:sqref>
            </x14:sparkline>
            <x14:sparkline>
              <xm:f>Лист1!BQ2489:BQ2489</xm:f>
              <xm:sqref>BR2489</xm:sqref>
            </x14:sparkline>
            <x14:sparkline>
              <xm:f>Лист1!BQ2490:BQ2490</xm:f>
              <xm:sqref>BR2490</xm:sqref>
            </x14:sparkline>
            <x14:sparkline>
              <xm:f>Лист1!BQ2491:BQ2491</xm:f>
              <xm:sqref>BR2491</xm:sqref>
            </x14:sparkline>
            <x14:sparkline>
              <xm:f>Лист1!BQ2492:BQ2492</xm:f>
              <xm:sqref>BR2492</xm:sqref>
            </x14:sparkline>
            <x14:sparkline>
              <xm:f>Лист1!BQ2493:BQ2493</xm:f>
              <xm:sqref>BR2493</xm:sqref>
            </x14:sparkline>
            <x14:sparkline>
              <xm:f>Лист1!BQ2494:BQ2494</xm:f>
              <xm:sqref>BR2494</xm:sqref>
            </x14:sparkline>
            <x14:sparkline>
              <xm:f>Лист1!BQ2495:BQ2495</xm:f>
              <xm:sqref>BR2495</xm:sqref>
            </x14:sparkline>
            <x14:sparkline>
              <xm:f>Лист1!BQ2496:BQ2496</xm:f>
              <xm:sqref>BR2496</xm:sqref>
            </x14:sparkline>
            <x14:sparkline>
              <xm:f>Лист1!BQ2497:BQ2497</xm:f>
              <xm:sqref>BR2497</xm:sqref>
            </x14:sparkline>
            <x14:sparkline>
              <xm:f>Лист1!BQ2498:BQ2498</xm:f>
              <xm:sqref>BR2498</xm:sqref>
            </x14:sparkline>
            <x14:sparkline>
              <xm:f>Лист1!BQ2499:BQ2499</xm:f>
              <xm:sqref>BR2499</xm:sqref>
            </x14:sparkline>
            <x14:sparkline>
              <xm:f>Лист1!BQ2500:BQ2500</xm:f>
              <xm:sqref>BR2500</xm:sqref>
            </x14:sparkline>
            <x14:sparkline>
              <xm:f>Лист1!BQ2501:BQ2501</xm:f>
              <xm:sqref>BR2501</xm:sqref>
            </x14:sparkline>
            <x14:sparkline>
              <xm:f>Лист1!BQ2502:BQ2502</xm:f>
              <xm:sqref>BR2502</xm:sqref>
            </x14:sparkline>
            <x14:sparkline>
              <xm:f>Лист1!BQ2503:BQ2503</xm:f>
              <xm:sqref>BR2503</xm:sqref>
            </x14:sparkline>
            <x14:sparkline>
              <xm:f>Лист1!BQ2504:BQ2504</xm:f>
              <xm:sqref>BR2504</xm:sqref>
            </x14:sparkline>
            <x14:sparkline>
              <xm:f>Лист1!BQ2505:BQ2505</xm:f>
              <xm:sqref>BR2505</xm:sqref>
            </x14:sparkline>
            <x14:sparkline>
              <xm:f>Лист1!BQ2506:BQ2506</xm:f>
              <xm:sqref>BR2506</xm:sqref>
            </x14:sparkline>
            <x14:sparkline>
              <xm:f>Лист1!BQ2507:BQ2507</xm:f>
              <xm:sqref>BR2507</xm:sqref>
            </x14:sparkline>
            <x14:sparkline>
              <xm:f>Лист1!BQ2508:BQ2508</xm:f>
              <xm:sqref>BR2508</xm:sqref>
            </x14:sparkline>
            <x14:sparkline>
              <xm:f>Лист1!BQ2509:BQ2509</xm:f>
              <xm:sqref>BR2509</xm:sqref>
            </x14:sparkline>
            <x14:sparkline>
              <xm:f>Лист1!BQ2510:BQ2510</xm:f>
              <xm:sqref>BR2510</xm:sqref>
            </x14:sparkline>
            <x14:sparkline>
              <xm:f>Лист1!BQ2511:BQ2511</xm:f>
              <xm:sqref>BR2511</xm:sqref>
            </x14:sparkline>
            <x14:sparkline>
              <xm:f>Лист1!BQ2512:BQ2512</xm:f>
              <xm:sqref>BR2512</xm:sqref>
            </x14:sparkline>
            <x14:sparkline>
              <xm:f>Лист1!BQ2513:BQ2513</xm:f>
              <xm:sqref>BR2513</xm:sqref>
            </x14:sparkline>
            <x14:sparkline>
              <xm:f>Лист1!BQ2514:BQ2514</xm:f>
              <xm:sqref>BR2514</xm:sqref>
            </x14:sparkline>
            <x14:sparkline>
              <xm:f>Лист1!BQ2515:BQ2515</xm:f>
              <xm:sqref>BR2515</xm:sqref>
            </x14:sparkline>
            <x14:sparkline>
              <xm:f>Лист1!BQ2516:BQ2516</xm:f>
              <xm:sqref>BR2516</xm:sqref>
            </x14:sparkline>
            <x14:sparkline>
              <xm:f>Лист1!BQ2517:BQ2517</xm:f>
              <xm:sqref>BR2517</xm:sqref>
            </x14:sparkline>
            <x14:sparkline>
              <xm:f>Лист1!BQ2518:BQ2518</xm:f>
              <xm:sqref>BR2518</xm:sqref>
            </x14:sparkline>
            <x14:sparkline>
              <xm:f>Лист1!BQ2519:BQ2519</xm:f>
              <xm:sqref>BR2519</xm:sqref>
            </x14:sparkline>
            <x14:sparkline>
              <xm:f>Лист1!BQ2520:BQ2520</xm:f>
              <xm:sqref>BR2520</xm:sqref>
            </x14:sparkline>
            <x14:sparkline>
              <xm:f>Лист1!BQ2521:BQ2521</xm:f>
              <xm:sqref>BR2521</xm:sqref>
            </x14:sparkline>
            <x14:sparkline>
              <xm:f>Лист1!BQ2522:BQ2522</xm:f>
              <xm:sqref>BR2522</xm:sqref>
            </x14:sparkline>
            <x14:sparkline>
              <xm:f>Лист1!BQ2523:BQ2523</xm:f>
              <xm:sqref>BR2523</xm:sqref>
            </x14:sparkline>
            <x14:sparkline>
              <xm:f>Лист1!BQ2524:BQ2524</xm:f>
              <xm:sqref>BR2524</xm:sqref>
            </x14:sparkline>
            <x14:sparkline>
              <xm:f>Лист1!BQ2525:BQ2525</xm:f>
              <xm:sqref>BR2525</xm:sqref>
            </x14:sparkline>
            <x14:sparkline>
              <xm:f>Лист1!BQ2526:BQ2526</xm:f>
              <xm:sqref>BR2526</xm:sqref>
            </x14:sparkline>
            <x14:sparkline>
              <xm:f>Лист1!BQ2527:BQ2527</xm:f>
              <xm:sqref>BR2527</xm:sqref>
            </x14:sparkline>
            <x14:sparkline>
              <xm:f>Лист1!BQ2528:BQ2528</xm:f>
              <xm:sqref>BR2528</xm:sqref>
            </x14:sparkline>
            <x14:sparkline>
              <xm:f>Лист1!BQ2529:BQ2529</xm:f>
              <xm:sqref>BR2529</xm:sqref>
            </x14:sparkline>
            <x14:sparkline>
              <xm:f>Лист1!BQ2530:BQ2530</xm:f>
              <xm:sqref>BR2530</xm:sqref>
            </x14:sparkline>
            <x14:sparkline>
              <xm:f>Лист1!BQ2531:BQ2531</xm:f>
              <xm:sqref>BR2531</xm:sqref>
            </x14:sparkline>
            <x14:sparkline>
              <xm:f>Лист1!BQ2532:BQ2532</xm:f>
              <xm:sqref>BR2532</xm:sqref>
            </x14:sparkline>
            <x14:sparkline>
              <xm:f>Лист1!BQ2533:BQ2533</xm:f>
              <xm:sqref>BR2533</xm:sqref>
            </x14:sparkline>
            <x14:sparkline>
              <xm:f>Лист1!BQ2534:BQ2534</xm:f>
              <xm:sqref>BR2534</xm:sqref>
            </x14:sparkline>
            <x14:sparkline>
              <xm:f>Лист1!BQ2535:BQ2535</xm:f>
              <xm:sqref>BR2535</xm:sqref>
            </x14:sparkline>
            <x14:sparkline>
              <xm:f>Лист1!BQ2536:BQ2536</xm:f>
              <xm:sqref>BR2536</xm:sqref>
            </x14:sparkline>
            <x14:sparkline>
              <xm:f>Лист1!BQ2537:BQ2537</xm:f>
              <xm:sqref>BR2537</xm:sqref>
            </x14:sparkline>
            <x14:sparkline>
              <xm:f>Лист1!BQ2538:BQ2538</xm:f>
              <xm:sqref>BR2538</xm:sqref>
            </x14:sparkline>
            <x14:sparkline>
              <xm:f>Лист1!BQ2539:BQ2539</xm:f>
              <xm:sqref>BR2539</xm:sqref>
            </x14:sparkline>
            <x14:sparkline>
              <xm:f>Лист1!BQ2540:BQ2540</xm:f>
              <xm:sqref>BR2540</xm:sqref>
            </x14:sparkline>
            <x14:sparkline>
              <xm:f>Лист1!BQ2541:BQ2541</xm:f>
              <xm:sqref>BR2541</xm:sqref>
            </x14:sparkline>
            <x14:sparkline>
              <xm:f>Лист1!BQ2542:BQ2542</xm:f>
              <xm:sqref>BR2542</xm:sqref>
            </x14:sparkline>
            <x14:sparkline>
              <xm:f>Лист1!BQ2543:BQ2543</xm:f>
              <xm:sqref>BR2543</xm:sqref>
            </x14:sparkline>
            <x14:sparkline>
              <xm:f>Лист1!BQ2544:BQ2544</xm:f>
              <xm:sqref>BR2544</xm:sqref>
            </x14:sparkline>
            <x14:sparkline>
              <xm:f>Лист1!BQ2545:BQ2545</xm:f>
              <xm:sqref>BR2545</xm:sqref>
            </x14:sparkline>
            <x14:sparkline>
              <xm:f>Лист1!BQ2546:BQ2546</xm:f>
              <xm:sqref>BR2546</xm:sqref>
            </x14:sparkline>
            <x14:sparkline>
              <xm:f>Лист1!BQ2547:BQ2547</xm:f>
              <xm:sqref>BR2547</xm:sqref>
            </x14:sparkline>
            <x14:sparkline>
              <xm:f>Лист1!BQ2548:BQ2548</xm:f>
              <xm:sqref>BR2548</xm:sqref>
            </x14:sparkline>
            <x14:sparkline>
              <xm:f>Лист1!BQ2549:BQ2549</xm:f>
              <xm:sqref>BR2549</xm:sqref>
            </x14:sparkline>
            <x14:sparkline>
              <xm:f>Лист1!BQ2550:BQ2550</xm:f>
              <xm:sqref>BR2550</xm:sqref>
            </x14:sparkline>
            <x14:sparkline>
              <xm:f>Лист1!BQ2551:BQ2551</xm:f>
              <xm:sqref>BR2551</xm:sqref>
            </x14:sparkline>
            <x14:sparkline>
              <xm:f>Лист1!BQ2552:BQ2552</xm:f>
              <xm:sqref>BR2552</xm:sqref>
            </x14:sparkline>
            <x14:sparkline>
              <xm:f>Лист1!BQ2553:BQ2553</xm:f>
              <xm:sqref>BR2553</xm:sqref>
            </x14:sparkline>
            <x14:sparkline>
              <xm:f>Лист1!BQ2554:BQ2554</xm:f>
              <xm:sqref>BR2554</xm:sqref>
            </x14:sparkline>
            <x14:sparkline>
              <xm:f>Лист1!BQ2555:BQ2555</xm:f>
              <xm:sqref>BR2555</xm:sqref>
            </x14:sparkline>
            <x14:sparkline>
              <xm:f>Лист1!BQ2556:BQ2556</xm:f>
              <xm:sqref>BR2556</xm:sqref>
            </x14:sparkline>
            <x14:sparkline>
              <xm:f>Лист1!BQ2557:BQ2557</xm:f>
              <xm:sqref>BR2557</xm:sqref>
            </x14:sparkline>
            <x14:sparkline>
              <xm:f>Лист1!BQ2558:BQ2558</xm:f>
              <xm:sqref>BR2558</xm:sqref>
            </x14:sparkline>
            <x14:sparkline>
              <xm:f>Лист1!BQ2559:BQ2559</xm:f>
              <xm:sqref>BR2559</xm:sqref>
            </x14:sparkline>
            <x14:sparkline>
              <xm:f>Лист1!BQ2560:BQ2560</xm:f>
              <xm:sqref>BR2560</xm:sqref>
            </x14:sparkline>
            <x14:sparkline>
              <xm:f>Лист1!BQ2561:BQ2561</xm:f>
              <xm:sqref>BR2561</xm:sqref>
            </x14:sparkline>
            <x14:sparkline>
              <xm:f>Лист1!BQ2562:BQ2562</xm:f>
              <xm:sqref>BR2562</xm:sqref>
            </x14:sparkline>
            <x14:sparkline>
              <xm:f>Лист1!BQ2563:BQ2563</xm:f>
              <xm:sqref>BR2563</xm:sqref>
            </x14:sparkline>
            <x14:sparkline>
              <xm:f>Лист1!BQ2564:BQ2564</xm:f>
              <xm:sqref>BR2564</xm:sqref>
            </x14:sparkline>
            <x14:sparkline>
              <xm:f>Лист1!BQ2565:BQ2565</xm:f>
              <xm:sqref>BR2565</xm:sqref>
            </x14:sparkline>
            <x14:sparkline>
              <xm:f>Лист1!BQ2566:BQ2566</xm:f>
              <xm:sqref>BR2566</xm:sqref>
            </x14:sparkline>
            <x14:sparkline>
              <xm:f>Лист1!BQ2567:BQ2567</xm:f>
              <xm:sqref>BR2567</xm:sqref>
            </x14:sparkline>
            <x14:sparkline>
              <xm:f>Лист1!BQ2568:BQ2568</xm:f>
              <xm:sqref>BR2568</xm:sqref>
            </x14:sparkline>
            <x14:sparkline>
              <xm:f>Лист1!BQ2569:BQ2569</xm:f>
              <xm:sqref>BR2569</xm:sqref>
            </x14:sparkline>
            <x14:sparkline>
              <xm:f>Лист1!BQ2570:BQ2570</xm:f>
              <xm:sqref>BR2570</xm:sqref>
            </x14:sparkline>
            <x14:sparkline>
              <xm:f>Лист1!BQ2571:BQ2571</xm:f>
              <xm:sqref>BR2571</xm:sqref>
            </x14:sparkline>
            <x14:sparkline>
              <xm:f>Лист1!BQ2572:BQ2572</xm:f>
              <xm:sqref>BR2572</xm:sqref>
            </x14:sparkline>
            <x14:sparkline>
              <xm:f>Лист1!BQ2573:BQ2573</xm:f>
              <xm:sqref>BR2573</xm:sqref>
            </x14:sparkline>
            <x14:sparkline>
              <xm:f>Лист1!BQ2574:BQ2574</xm:f>
              <xm:sqref>BR2574</xm:sqref>
            </x14:sparkline>
            <x14:sparkline>
              <xm:f>Лист1!BQ2575:BQ2575</xm:f>
              <xm:sqref>BR2575</xm:sqref>
            </x14:sparkline>
            <x14:sparkline>
              <xm:f>Лист1!BQ2576:BQ2576</xm:f>
              <xm:sqref>BR2576</xm:sqref>
            </x14:sparkline>
            <x14:sparkline>
              <xm:f>Лист1!BQ2577:BQ2577</xm:f>
              <xm:sqref>BR2577</xm:sqref>
            </x14:sparkline>
            <x14:sparkline>
              <xm:f>Лист1!BQ2578:BQ2578</xm:f>
              <xm:sqref>BR2578</xm:sqref>
            </x14:sparkline>
            <x14:sparkline>
              <xm:f>Лист1!BQ2579:BQ2579</xm:f>
              <xm:sqref>BR2579</xm:sqref>
            </x14:sparkline>
            <x14:sparkline>
              <xm:f>Лист1!BQ2580:BQ2580</xm:f>
              <xm:sqref>BR2580</xm:sqref>
            </x14:sparkline>
            <x14:sparkline>
              <xm:f>Лист1!BQ2581:BQ2581</xm:f>
              <xm:sqref>BR2581</xm:sqref>
            </x14:sparkline>
            <x14:sparkline>
              <xm:f>Лист1!BQ2582:BQ2582</xm:f>
              <xm:sqref>BR2582</xm:sqref>
            </x14:sparkline>
            <x14:sparkline>
              <xm:f>Лист1!BQ2583:BQ2583</xm:f>
              <xm:sqref>BR2583</xm:sqref>
            </x14:sparkline>
            <x14:sparkline>
              <xm:f>Лист1!BQ2584:BQ2584</xm:f>
              <xm:sqref>BR2584</xm:sqref>
            </x14:sparkline>
            <x14:sparkline>
              <xm:f>Лист1!BQ2585:BQ2585</xm:f>
              <xm:sqref>BR2585</xm:sqref>
            </x14:sparkline>
            <x14:sparkline>
              <xm:f>Лист1!BQ2586:BQ2586</xm:f>
              <xm:sqref>BR2586</xm:sqref>
            </x14:sparkline>
            <x14:sparkline>
              <xm:f>Лист1!BQ2587:BQ2587</xm:f>
              <xm:sqref>BR2587</xm:sqref>
            </x14:sparkline>
            <x14:sparkline>
              <xm:f>Лист1!BQ2588:BQ2588</xm:f>
              <xm:sqref>BR2588</xm:sqref>
            </x14:sparkline>
            <x14:sparkline>
              <xm:f>Лист1!BQ2589:BQ2589</xm:f>
              <xm:sqref>BR2589</xm:sqref>
            </x14:sparkline>
            <x14:sparkline>
              <xm:f>Лист1!BQ2590:BQ2590</xm:f>
              <xm:sqref>BR2590</xm:sqref>
            </x14:sparkline>
            <x14:sparkline>
              <xm:f>Лист1!BQ2591:BQ2591</xm:f>
              <xm:sqref>BR2591</xm:sqref>
            </x14:sparkline>
            <x14:sparkline>
              <xm:f>Лист1!BQ2592:BQ2592</xm:f>
              <xm:sqref>BR2592</xm:sqref>
            </x14:sparkline>
            <x14:sparkline>
              <xm:f>Лист1!BQ2593:BQ2593</xm:f>
              <xm:sqref>BR2593</xm:sqref>
            </x14:sparkline>
            <x14:sparkline>
              <xm:f>Лист1!BQ2594:BQ2594</xm:f>
              <xm:sqref>BR2594</xm:sqref>
            </x14:sparkline>
            <x14:sparkline>
              <xm:f>Лист1!BQ2595:BQ2595</xm:f>
              <xm:sqref>BR2595</xm:sqref>
            </x14:sparkline>
            <x14:sparkline>
              <xm:f>Лист1!BQ2596:BQ2596</xm:f>
              <xm:sqref>BR2596</xm:sqref>
            </x14:sparkline>
            <x14:sparkline>
              <xm:f>Лист1!BQ2597:BQ2597</xm:f>
              <xm:sqref>BR2597</xm:sqref>
            </x14:sparkline>
            <x14:sparkline>
              <xm:f>Лист1!BQ2598:BQ2598</xm:f>
              <xm:sqref>BR2598</xm:sqref>
            </x14:sparkline>
            <x14:sparkline>
              <xm:f>Лист1!BQ2599:BQ2599</xm:f>
              <xm:sqref>BR2599</xm:sqref>
            </x14:sparkline>
            <x14:sparkline>
              <xm:f>Лист1!BQ2600:BQ2600</xm:f>
              <xm:sqref>BR2600</xm:sqref>
            </x14:sparkline>
            <x14:sparkline>
              <xm:f>Лист1!BQ2601:BQ2601</xm:f>
              <xm:sqref>BR2601</xm:sqref>
            </x14:sparkline>
            <x14:sparkline>
              <xm:f>Лист1!BQ2602:BQ2602</xm:f>
              <xm:sqref>BR2602</xm:sqref>
            </x14:sparkline>
            <x14:sparkline>
              <xm:f>Лист1!BQ2603:BQ2603</xm:f>
              <xm:sqref>BR2603</xm:sqref>
            </x14:sparkline>
            <x14:sparkline>
              <xm:f>Лист1!BQ2604:BQ2604</xm:f>
              <xm:sqref>BR2604</xm:sqref>
            </x14:sparkline>
            <x14:sparkline>
              <xm:f>Лист1!BQ2605:BQ2605</xm:f>
              <xm:sqref>BR2605</xm:sqref>
            </x14:sparkline>
            <x14:sparkline>
              <xm:f>Лист1!BQ2606:BQ2606</xm:f>
              <xm:sqref>BR2606</xm:sqref>
            </x14:sparkline>
            <x14:sparkline>
              <xm:f>Лист1!BQ2607:BQ2607</xm:f>
              <xm:sqref>BR2607</xm:sqref>
            </x14:sparkline>
            <x14:sparkline>
              <xm:f>Лист1!BQ2608:BQ2608</xm:f>
              <xm:sqref>BR2608</xm:sqref>
            </x14:sparkline>
            <x14:sparkline>
              <xm:f>Лист1!BQ2609:BQ2609</xm:f>
              <xm:sqref>BR2609</xm:sqref>
            </x14:sparkline>
            <x14:sparkline>
              <xm:f>Лист1!BQ2610:BQ2610</xm:f>
              <xm:sqref>BR2610</xm:sqref>
            </x14:sparkline>
            <x14:sparkline>
              <xm:f>Лист1!BQ2611:BQ2611</xm:f>
              <xm:sqref>BR2611</xm:sqref>
            </x14:sparkline>
            <x14:sparkline>
              <xm:f>Лист1!BQ2612:BQ2612</xm:f>
              <xm:sqref>BR2612</xm:sqref>
            </x14:sparkline>
            <x14:sparkline>
              <xm:f>Лист1!BQ2613:BQ2613</xm:f>
              <xm:sqref>BR2613</xm:sqref>
            </x14:sparkline>
            <x14:sparkline>
              <xm:f>Лист1!BQ2614:BQ2614</xm:f>
              <xm:sqref>BR2614</xm:sqref>
            </x14:sparkline>
            <x14:sparkline>
              <xm:f>Лист1!BQ2615:BQ2615</xm:f>
              <xm:sqref>BR2615</xm:sqref>
            </x14:sparkline>
            <x14:sparkline>
              <xm:f>Лист1!BQ2616:BQ2616</xm:f>
              <xm:sqref>BR2616</xm:sqref>
            </x14:sparkline>
            <x14:sparkline>
              <xm:f>Лист1!BQ2617:BQ2617</xm:f>
              <xm:sqref>BR2617</xm:sqref>
            </x14:sparkline>
            <x14:sparkline>
              <xm:f>Лист1!BQ2618:BQ2618</xm:f>
              <xm:sqref>BR2618</xm:sqref>
            </x14:sparkline>
            <x14:sparkline>
              <xm:f>Лист1!BQ2619:BQ2619</xm:f>
              <xm:sqref>BR2619</xm:sqref>
            </x14:sparkline>
            <x14:sparkline>
              <xm:f>Лист1!BQ2620:BQ2620</xm:f>
              <xm:sqref>BR2620</xm:sqref>
            </x14:sparkline>
            <x14:sparkline>
              <xm:f>Лист1!BQ2621:BQ2621</xm:f>
              <xm:sqref>BR2621</xm:sqref>
            </x14:sparkline>
            <x14:sparkline>
              <xm:f>Лист1!BQ2622:BQ2622</xm:f>
              <xm:sqref>BR2622</xm:sqref>
            </x14:sparkline>
            <x14:sparkline>
              <xm:f>Лист1!BQ2623:BQ2623</xm:f>
              <xm:sqref>BR2623</xm:sqref>
            </x14:sparkline>
            <x14:sparkline>
              <xm:f>Лист1!BQ2624:BQ2624</xm:f>
              <xm:sqref>BR2624</xm:sqref>
            </x14:sparkline>
            <x14:sparkline>
              <xm:f>Лист1!BQ2625:BQ2625</xm:f>
              <xm:sqref>BR2625</xm:sqref>
            </x14:sparkline>
            <x14:sparkline>
              <xm:f>Лист1!BQ2626:BQ2626</xm:f>
              <xm:sqref>BR2626</xm:sqref>
            </x14:sparkline>
            <x14:sparkline>
              <xm:f>Лист1!BQ2627:BQ2627</xm:f>
              <xm:sqref>BR2627</xm:sqref>
            </x14:sparkline>
            <x14:sparkline>
              <xm:f>Лист1!BQ2628:BQ2628</xm:f>
              <xm:sqref>BR2628</xm:sqref>
            </x14:sparkline>
            <x14:sparkline>
              <xm:f>Лист1!BQ2629:BQ2629</xm:f>
              <xm:sqref>BR2629</xm:sqref>
            </x14:sparkline>
            <x14:sparkline>
              <xm:f>Лист1!BQ2630:BQ2630</xm:f>
              <xm:sqref>BR2630</xm:sqref>
            </x14:sparkline>
            <x14:sparkline>
              <xm:f>Лист1!BQ2631:BQ2631</xm:f>
              <xm:sqref>BR2631</xm:sqref>
            </x14:sparkline>
            <x14:sparkline>
              <xm:f>Лист1!BQ2632:BQ2632</xm:f>
              <xm:sqref>BR2632</xm:sqref>
            </x14:sparkline>
            <x14:sparkline>
              <xm:f>Лист1!BQ2633:BQ2633</xm:f>
              <xm:sqref>BR2633</xm:sqref>
            </x14:sparkline>
            <x14:sparkline>
              <xm:f>Лист1!BQ2634:BQ2634</xm:f>
              <xm:sqref>BR2634</xm:sqref>
            </x14:sparkline>
            <x14:sparkline>
              <xm:f>Лист1!BQ2635:BQ2635</xm:f>
              <xm:sqref>BR2635</xm:sqref>
            </x14:sparkline>
            <x14:sparkline>
              <xm:f>Лист1!BQ2636:BQ2636</xm:f>
              <xm:sqref>BR2636</xm:sqref>
            </x14:sparkline>
            <x14:sparkline>
              <xm:f>Лист1!BQ2637:BQ2637</xm:f>
              <xm:sqref>BR2637</xm:sqref>
            </x14:sparkline>
            <x14:sparkline>
              <xm:f>Лист1!BQ2638:BQ2638</xm:f>
              <xm:sqref>BR2638</xm:sqref>
            </x14:sparkline>
            <x14:sparkline>
              <xm:f>Лист1!BQ2639:BQ2639</xm:f>
              <xm:sqref>BR2639</xm:sqref>
            </x14:sparkline>
            <x14:sparkline>
              <xm:f>Лист1!BQ2640:BQ2640</xm:f>
              <xm:sqref>BR2640</xm:sqref>
            </x14:sparkline>
            <x14:sparkline>
              <xm:f>Лист1!BQ2641:BQ2641</xm:f>
              <xm:sqref>BR2641</xm:sqref>
            </x14:sparkline>
            <x14:sparkline>
              <xm:f>Лист1!BQ2642:BQ2642</xm:f>
              <xm:sqref>BR2642</xm:sqref>
            </x14:sparkline>
            <x14:sparkline>
              <xm:f>Лист1!BQ2643:BQ2643</xm:f>
              <xm:sqref>BR2643</xm:sqref>
            </x14:sparkline>
            <x14:sparkline>
              <xm:f>Лист1!BQ2644:BQ2644</xm:f>
              <xm:sqref>BR2644</xm:sqref>
            </x14:sparkline>
            <x14:sparkline>
              <xm:f>Лист1!BQ2645:BQ2645</xm:f>
              <xm:sqref>BR2645</xm:sqref>
            </x14:sparkline>
            <x14:sparkline>
              <xm:f>Лист1!BQ2646:BQ2646</xm:f>
              <xm:sqref>BR2646</xm:sqref>
            </x14:sparkline>
            <x14:sparkline>
              <xm:f>Лист1!BQ2647:BQ2647</xm:f>
              <xm:sqref>BR2647</xm:sqref>
            </x14:sparkline>
            <x14:sparkline>
              <xm:f>Лист1!BQ2648:BQ2648</xm:f>
              <xm:sqref>BR2648</xm:sqref>
            </x14:sparkline>
            <x14:sparkline>
              <xm:f>Лист1!BQ2649:BQ2649</xm:f>
              <xm:sqref>BR2649</xm:sqref>
            </x14:sparkline>
            <x14:sparkline>
              <xm:f>Лист1!BQ2650:BQ2650</xm:f>
              <xm:sqref>BR2650</xm:sqref>
            </x14:sparkline>
            <x14:sparkline>
              <xm:f>Лист1!BQ2651:BQ2651</xm:f>
              <xm:sqref>BR2651</xm:sqref>
            </x14:sparkline>
            <x14:sparkline>
              <xm:f>Лист1!BQ2652:BQ2652</xm:f>
              <xm:sqref>BR2652</xm:sqref>
            </x14:sparkline>
            <x14:sparkline>
              <xm:f>Лист1!BQ2653:BQ2653</xm:f>
              <xm:sqref>BR2653</xm:sqref>
            </x14:sparkline>
            <x14:sparkline>
              <xm:f>Лист1!BQ2654:BQ2654</xm:f>
              <xm:sqref>BR2654</xm:sqref>
            </x14:sparkline>
            <x14:sparkline>
              <xm:f>Лист1!BQ2655:BQ2655</xm:f>
              <xm:sqref>BR2655</xm:sqref>
            </x14:sparkline>
            <x14:sparkline>
              <xm:f>Лист1!BQ2656:BQ2656</xm:f>
              <xm:sqref>BR2656</xm:sqref>
            </x14:sparkline>
            <x14:sparkline>
              <xm:f>Лист1!BQ2657:BQ2657</xm:f>
              <xm:sqref>BR2657</xm:sqref>
            </x14:sparkline>
            <x14:sparkline>
              <xm:f>Лист1!BQ2658:BQ2658</xm:f>
              <xm:sqref>BR2658</xm:sqref>
            </x14:sparkline>
            <x14:sparkline>
              <xm:f>Лист1!BQ2659:BQ2659</xm:f>
              <xm:sqref>BR2659</xm:sqref>
            </x14:sparkline>
            <x14:sparkline>
              <xm:f>Лист1!BQ2660:BQ2660</xm:f>
              <xm:sqref>BR2660</xm:sqref>
            </x14:sparkline>
            <x14:sparkline>
              <xm:f>Лист1!BQ2661:BQ2661</xm:f>
              <xm:sqref>BR2661</xm:sqref>
            </x14:sparkline>
            <x14:sparkline>
              <xm:f>Лист1!BQ2662:BQ2662</xm:f>
              <xm:sqref>BR2662</xm:sqref>
            </x14:sparkline>
            <x14:sparkline>
              <xm:f>Лист1!BQ2663:BQ2663</xm:f>
              <xm:sqref>BR2663</xm:sqref>
            </x14:sparkline>
            <x14:sparkline>
              <xm:f>Лист1!BQ2664:BQ2664</xm:f>
              <xm:sqref>BR2664</xm:sqref>
            </x14:sparkline>
            <x14:sparkline>
              <xm:f>Лист1!BQ2665:BQ2665</xm:f>
              <xm:sqref>BR2665</xm:sqref>
            </x14:sparkline>
            <x14:sparkline>
              <xm:f>Лист1!BQ2666:BQ2666</xm:f>
              <xm:sqref>BR2666</xm:sqref>
            </x14:sparkline>
            <x14:sparkline>
              <xm:f>Лист1!BQ2667:BQ2667</xm:f>
              <xm:sqref>BR2667</xm:sqref>
            </x14:sparkline>
            <x14:sparkline>
              <xm:f>Лист1!BQ2668:BQ2668</xm:f>
              <xm:sqref>BR2668</xm:sqref>
            </x14:sparkline>
            <x14:sparkline>
              <xm:f>Лист1!BQ2669:BQ2669</xm:f>
              <xm:sqref>BR2669</xm:sqref>
            </x14:sparkline>
            <x14:sparkline>
              <xm:f>Лист1!BQ2670:BQ2670</xm:f>
              <xm:sqref>BR2670</xm:sqref>
            </x14:sparkline>
            <x14:sparkline>
              <xm:f>Лист1!BQ2671:BQ2671</xm:f>
              <xm:sqref>BR2671</xm:sqref>
            </x14:sparkline>
            <x14:sparkline>
              <xm:f>Лист1!BQ2672:BQ2672</xm:f>
              <xm:sqref>BR2672</xm:sqref>
            </x14:sparkline>
            <x14:sparkline>
              <xm:f>Лист1!BQ2673:BQ2673</xm:f>
              <xm:sqref>BR2673</xm:sqref>
            </x14:sparkline>
            <x14:sparkline>
              <xm:f>Лист1!BQ2674:BQ2674</xm:f>
              <xm:sqref>BR2674</xm:sqref>
            </x14:sparkline>
            <x14:sparkline>
              <xm:f>Лист1!BQ2675:BQ2675</xm:f>
              <xm:sqref>BR2675</xm:sqref>
            </x14:sparkline>
            <x14:sparkline>
              <xm:f>Лист1!BQ2676:BQ2676</xm:f>
              <xm:sqref>BR2676</xm:sqref>
            </x14:sparkline>
            <x14:sparkline>
              <xm:f>Лист1!BQ2677:BQ2677</xm:f>
              <xm:sqref>BR2677</xm:sqref>
            </x14:sparkline>
            <x14:sparkline>
              <xm:f>Лист1!BQ2678:BQ2678</xm:f>
              <xm:sqref>BR2678</xm:sqref>
            </x14:sparkline>
            <x14:sparkline>
              <xm:f>Лист1!BQ2679:BQ2679</xm:f>
              <xm:sqref>BR2679</xm:sqref>
            </x14:sparkline>
            <x14:sparkline>
              <xm:f>Лист1!BQ2680:BQ2680</xm:f>
              <xm:sqref>BR2680</xm:sqref>
            </x14:sparkline>
            <x14:sparkline>
              <xm:f>Лист1!BQ2681:BQ2681</xm:f>
              <xm:sqref>BR2681</xm:sqref>
            </x14:sparkline>
            <x14:sparkline>
              <xm:f>Лист1!BQ2682:BQ2682</xm:f>
              <xm:sqref>BR2682</xm:sqref>
            </x14:sparkline>
            <x14:sparkline>
              <xm:f>Лист1!BQ2683:BQ2683</xm:f>
              <xm:sqref>BR2683</xm:sqref>
            </x14:sparkline>
            <x14:sparkline>
              <xm:f>Лист1!BQ2684:BQ2684</xm:f>
              <xm:sqref>BR2684</xm:sqref>
            </x14:sparkline>
            <x14:sparkline>
              <xm:f>Лист1!BQ2685:BQ2685</xm:f>
              <xm:sqref>BR2685</xm:sqref>
            </x14:sparkline>
            <x14:sparkline>
              <xm:f>Лист1!BQ2686:BQ2686</xm:f>
              <xm:sqref>BR2686</xm:sqref>
            </x14:sparkline>
            <x14:sparkline>
              <xm:f>Лист1!BQ2687:BQ2687</xm:f>
              <xm:sqref>BR2687</xm:sqref>
            </x14:sparkline>
            <x14:sparkline>
              <xm:f>Лист1!BQ2688:BQ2688</xm:f>
              <xm:sqref>BR2688</xm:sqref>
            </x14:sparkline>
            <x14:sparkline>
              <xm:f>Лист1!BQ2689:BQ2689</xm:f>
              <xm:sqref>BR2689</xm:sqref>
            </x14:sparkline>
            <x14:sparkline>
              <xm:f>Лист1!BQ2690:BQ2690</xm:f>
              <xm:sqref>BR2690</xm:sqref>
            </x14:sparkline>
            <x14:sparkline>
              <xm:f>Лист1!BQ2691:BQ2691</xm:f>
              <xm:sqref>BR2691</xm:sqref>
            </x14:sparkline>
            <x14:sparkline>
              <xm:f>Лист1!BQ2692:BQ2692</xm:f>
              <xm:sqref>BR2692</xm:sqref>
            </x14:sparkline>
            <x14:sparkline>
              <xm:f>Лист1!BQ2693:BQ2693</xm:f>
              <xm:sqref>BR2693</xm:sqref>
            </x14:sparkline>
            <x14:sparkline>
              <xm:f>Лист1!BQ2694:BQ2694</xm:f>
              <xm:sqref>BR2694</xm:sqref>
            </x14:sparkline>
            <x14:sparkline>
              <xm:f>Лист1!BQ2695:BQ2695</xm:f>
              <xm:sqref>BR2695</xm:sqref>
            </x14:sparkline>
            <x14:sparkline>
              <xm:f>Лист1!BQ2696:BQ2696</xm:f>
              <xm:sqref>BR2696</xm:sqref>
            </x14:sparkline>
            <x14:sparkline>
              <xm:f>Лист1!BQ2697:BQ2697</xm:f>
              <xm:sqref>BR2697</xm:sqref>
            </x14:sparkline>
            <x14:sparkline>
              <xm:f>Лист1!BQ2698:BQ2698</xm:f>
              <xm:sqref>BR2698</xm:sqref>
            </x14:sparkline>
            <x14:sparkline>
              <xm:f>Лист1!BQ2699:BQ2699</xm:f>
              <xm:sqref>BR2699</xm:sqref>
            </x14:sparkline>
            <x14:sparkline>
              <xm:f>Лист1!BQ2700:BQ2700</xm:f>
              <xm:sqref>BR2700</xm:sqref>
            </x14:sparkline>
            <x14:sparkline>
              <xm:f>Лист1!BQ2701:BQ2701</xm:f>
              <xm:sqref>BR2701</xm:sqref>
            </x14:sparkline>
            <x14:sparkline>
              <xm:f>Лист1!BQ2702:BQ2702</xm:f>
              <xm:sqref>BR2702</xm:sqref>
            </x14:sparkline>
            <x14:sparkline>
              <xm:f>Лист1!BQ2703:BQ2703</xm:f>
              <xm:sqref>BR2703</xm:sqref>
            </x14:sparkline>
            <x14:sparkline>
              <xm:f>Лист1!BQ2704:BQ2704</xm:f>
              <xm:sqref>BR2704</xm:sqref>
            </x14:sparkline>
            <x14:sparkline>
              <xm:f>Лист1!BQ2705:BQ2705</xm:f>
              <xm:sqref>BR2705</xm:sqref>
            </x14:sparkline>
            <x14:sparkline>
              <xm:f>Лист1!BQ2706:BQ2706</xm:f>
              <xm:sqref>BR2706</xm:sqref>
            </x14:sparkline>
            <x14:sparkline>
              <xm:f>Лист1!BQ2707:BQ2707</xm:f>
              <xm:sqref>BR2707</xm:sqref>
            </x14:sparkline>
            <x14:sparkline>
              <xm:f>Лист1!BQ2708:BQ2708</xm:f>
              <xm:sqref>BR2708</xm:sqref>
            </x14:sparkline>
            <x14:sparkline>
              <xm:f>Лист1!BQ2709:BQ2709</xm:f>
              <xm:sqref>BR2709</xm:sqref>
            </x14:sparkline>
            <x14:sparkline>
              <xm:f>Лист1!BQ2710:BQ2710</xm:f>
              <xm:sqref>BR2710</xm:sqref>
            </x14:sparkline>
            <x14:sparkline>
              <xm:f>Лист1!BQ2711:BQ2711</xm:f>
              <xm:sqref>BR2711</xm:sqref>
            </x14:sparkline>
            <x14:sparkline>
              <xm:f>Лист1!BQ2712:BQ2712</xm:f>
              <xm:sqref>BR2712</xm:sqref>
            </x14:sparkline>
            <x14:sparkline>
              <xm:f>Лист1!BQ2713:BQ2713</xm:f>
              <xm:sqref>BR2713</xm:sqref>
            </x14:sparkline>
            <x14:sparkline>
              <xm:f>Лист1!BQ2714:BQ2714</xm:f>
              <xm:sqref>BR2714</xm:sqref>
            </x14:sparkline>
            <x14:sparkline>
              <xm:f>Лист1!BQ2715:BQ2715</xm:f>
              <xm:sqref>BR2715</xm:sqref>
            </x14:sparkline>
            <x14:sparkline>
              <xm:f>Лист1!BQ2716:BQ2716</xm:f>
              <xm:sqref>BR2716</xm:sqref>
            </x14:sparkline>
            <x14:sparkline>
              <xm:f>Лист1!BQ2717:BQ2717</xm:f>
              <xm:sqref>BR2717</xm:sqref>
            </x14:sparkline>
            <x14:sparkline>
              <xm:f>Лист1!BQ2718:BQ2718</xm:f>
              <xm:sqref>BR2718</xm:sqref>
            </x14:sparkline>
            <x14:sparkline>
              <xm:f>Лист1!BQ2719:BQ2719</xm:f>
              <xm:sqref>BR2719</xm:sqref>
            </x14:sparkline>
            <x14:sparkline>
              <xm:f>Лист1!BQ2720:BQ2720</xm:f>
              <xm:sqref>BR2720</xm:sqref>
            </x14:sparkline>
            <x14:sparkline>
              <xm:f>Лист1!BQ2721:BQ2721</xm:f>
              <xm:sqref>BR2721</xm:sqref>
            </x14:sparkline>
            <x14:sparkline>
              <xm:f>Лист1!BQ2722:BQ2722</xm:f>
              <xm:sqref>BR2722</xm:sqref>
            </x14:sparkline>
            <x14:sparkline>
              <xm:f>Лист1!BQ2723:BQ2723</xm:f>
              <xm:sqref>BR2723</xm:sqref>
            </x14:sparkline>
            <x14:sparkline>
              <xm:f>Лист1!BQ2724:BQ2724</xm:f>
              <xm:sqref>BR2724</xm:sqref>
            </x14:sparkline>
            <x14:sparkline>
              <xm:f>Лист1!BQ2725:BQ2725</xm:f>
              <xm:sqref>BR2725</xm:sqref>
            </x14:sparkline>
            <x14:sparkline>
              <xm:f>Лист1!BQ2726:BQ2726</xm:f>
              <xm:sqref>BR2726</xm:sqref>
            </x14:sparkline>
            <x14:sparkline>
              <xm:f>Лист1!BQ2727:BQ2727</xm:f>
              <xm:sqref>BR2727</xm:sqref>
            </x14:sparkline>
            <x14:sparkline>
              <xm:f>Лист1!BQ2728:BQ2728</xm:f>
              <xm:sqref>BR2728</xm:sqref>
            </x14:sparkline>
            <x14:sparkline>
              <xm:f>Лист1!BQ2729:BQ2729</xm:f>
              <xm:sqref>BR2729</xm:sqref>
            </x14:sparkline>
            <x14:sparkline>
              <xm:f>Лист1!BQ2730:BQ2730</xm:f>
              <xm:sqref>BR2730</xm:sqref>
            </x14:sparkline>
            <x14:sparkline>
              <xm:f>Лист1!BQ2731:BQ2731</xm:f>
              <xm:sqref>BR2731</xm:sqref>
            </x14:sparkline>
            <x14:sparkline>
              <xm:f>Лист1!BQ2732:BQ2732</xm:f>
              <xm:sqref>BR2732</xm:sqref>
            </x14:sparkline>
            <x14:sparkline>
              <xm:f>Лист1!BQ2733:BQ2733</xm:f>
              <xm:sqref>BR2733</xm:sqref>
            </x14:sparkline>
            <x14:sparkline>
              <xm:f>Лист1!BQ2734:BQ2734</xm:f>
              <xm:sqref>BR2734</xm:sqref>
            </x14:sparkline>
            <x14:sparkline>
              <xm:f>Лист1!BQ2735:BQ2735</xm:f>
              <xm:sqref>BR2735</xm:sqref>
            </x14:sparkline>
            <x14:sparkline>
              <xm:f>Лист1!BQ2736:BQ2736</xm:f>
              <xm:sqref>BR2736</xm:sqref>
            </x14:sparkline>
            <x14:sparkline>
              <xm:f>Лист1!BQ2737:BQ2737</xm:f>
              <xm:sqref>BR2737</xm:sqref>
            </x14:sparkline>
            <x14:sparkline>
              <xm:f>Лист1!BQ2738:BQ2738</xm:f>
              <xm:sqref>BR2738</xm:sqref>
            </x14:sparkline>
            <x14:sparkline>
              <xm:f>Лист1!BQ2739:BQ2739</xm:f>
              <xm:sqref>BR2739</xm:sqref>
            </x14:sparkline>
            <x14:sparkline>
              <xm:f>Лист1!BQ2740:BQ2740</xm:f>
              <xm:sqref>BR2740</xm:sqref>
            </x14:sparkline>
            <x14:sparkline>
              <xm:f>Лист1!BQ2741:BQ2741</xm:f>
              <xm:sqref>BR2741</xm:sqref>
            </x14:sparkline>
            <x14:sparkline>
              <xm:f>Лист1!BQ2742:BQ2742</xm:f>
              <xm:sqref>BR2742</xm:sqref>
            </x14:sparkline>
            <x14:sparkline>
              <xm:f>Лист1!BQ2743:BQ2743</xm:f>
              <xm:sqref>BR2743</xm:sqref>
            </x14:sparkline>
            <x14:sparkline>
              <xm:f>Лист1!BQ2744:BQ2744</xm:f>
              <xm:sqref>BR2744</xm:sqref>
            </x14:sparkline>
            <x14:sparkline>
              <xm:f>Лист1!BQ2745:BQ2745</xm:f>
              <xm:sqref>BR2745</xm:sqref>
            </x14:sparkline>
            <x14:sparkline>
              <xm:f>Лист1!BQ2746:BQ2746</xm:f>
              <xm:sqref>BR2746</xm:sqref>
            </x14:sparkline>
            <x14:sparkline>
              <xm:f>Лист1!BQ2747:BQ2747</xm:f>
              <xm:sqref>BR2747</xm:sqref>
            </x14:sparkline>
            <x14:sparkline>
              <xm:f>Лист1!BQ2748:BQ2748</xm:f>
              <xm:sqref>BR2748</xm:sqref>
            </x14:sparkline>
            <x14:sparkline>
              <xm:f>Лист1!BQ2749:BQ2749</xm:f>
              <xm:sqref>BR2749</xm:sqref>
            </x14:sparkline>
            <x14:sparkline>
              <xm:f>Лист1!BQ2750:BQ2750</xm:f>
              <xm:sqref>BR2750</xm:sqref>
            </x14:sparkline>
            <x14:sparkline>
              <xm:f>Лист1!BQ2751:BQ2751</xm:f>
              <xm:sqref>BR2751</xm:sqref>
            </x14:sparkline>
            <x14:sparkline>
              <xm:f>Лист1!BQ2752:BQ2752</xm:f>
              <xm:sqref>BR2752</xm:sqref>
            </x14:sparkline>
            <x14:sparkline>
              <xm:f>Лист1!BQ2753:BQ2753</xm:f>
              <xm:sqref>BR2753</xm:sqref>
            </x14:sparkline>
            <x14:sparkline>
              <xm:f>Лист1!BQ2754:BQ2754</xm:f>
              <xm:sqref>BR2754</xm:sqref>
            </x14:sparkline>
            <x14:sparkline>
              <xm:f>Лист1!BQ2755:BQ2755</xm:f>
              <xm:sqref>BR2755</xm:sqref>
            </x14:sparkline>
            <x14:sparkline>
              <xm:f>Лист1!BQ2756:BQ2756</xm:f>
              <xm:sqref>BR2756</xm:sqref>
            </x14:sparkline>
            <x14:sparkline>
              <xm:f>Лист1!BQ2757:BQ2757</xm:f>
              <xm:sqref>BR2757</xm:sqref>
            </x14:sparkline>
            <x14:sparkline>
              <xm:f>Лист1!BQ2758:BQ2758</xm:f>
              <xm:sqref>BR2758</xm:sqref>
            </x14:sparkline>
            <x14:sparkline>
              <xm:f>Лист1!BQ2759:BQ2759</xm:f>
              <xm:sqref>BR2759</xm:sqref>
            </x14:sparkline>
            <x14:sparkline>
              <xm:f>Лист1!BQ2760:BQ2760</xm:f>
              <xm:sqref>BR2760</xm:sqref>
            </x14:sparkline>
            <x14:sparkline>
              <xm:f>Лист1!BQ2761:BQ2761</xm:f>
              <xm:sqref>BR2761</xm:sqref>
            </x14:sparkline>
            <x14:sparkline>
              <xm:f>Лист1!BQ2762:BQ2762</xm:f>
              <xm:sqref>BR2762</xm:sqref>
            </x14:sparkline>
            <x14:sparkline>
              <xm:f>Лист1!BQ2763:BQ2763</xm:f>
              <xm:sqref>BR2763</xm:sqref>
            </x14:sparkline>
            <x14:sparkline>
              <xm:f>Лист1!BQ2764:BQ2764</xm:f>
              <xm:sqref>BR2764</xm:sqref>
            </x14:sparkline>
            <x14:sparkline>
              <xm:f>Лист1!BQ2765:BQ2765</xm:f>
              <xm:sqref>BR2765</xm:sqref>
            </x14:sparkline>
            <x14:sparkline>
              <xm:f>Лист1!BQ2766:BQ2766</xm:f>
              <xm:sqref>BR2766</xm:sqref>
            </x14:sparkline>
            <x14:sparkline>
              <xm:f>Лист1!BQ2767:BQ2767</xm:f>
              <xm:sqref>BR2767</xm:sqref>
            </x14:sparkline>
            <x14:sparkline>
              <xm:f>Лист1!BQ2768:BQ2768</xm:f>
              <xm:sqref>BR2768</xm:sqref>
            </x14:sparkline>
            <x14:sparkline>
              <xm:f>Лист1!BQ2769:BQ2769</xm:f>
              <xm:sqref>BR2769</xm:sqref>
            </x14:sparkline>
            <x14:sparkline>
              <xm:f>Лист1!BQ2770:BQ2770</xm:f>
              <xm:sqref>BR2770</xm:sqref>
            </x14:sparkline>
            <x14:sparkline>
              <xm:f>Лист1!BQ2771:BQ2771</xm:f>
              <xm:sqref>BR2771</xm:sqref>
            </x14:sparkline>
            <x14:sparkline>
              <xm:f>Лист1!BQ2772:BQ2772</xm:f>
              <xm:sqref>BR2772</xm:sqref>
            </x14:sparkline>
            <x14:sparkline>
              <xm:f>Лист1!BQ2773:BQ2773</xm:f>
              <xm:sqref>BR2773</xm:sqref>
            </x14:sparkline>
            <x14:sparkline>
              <xm:f>Лист1!BQ2774:BQ2774</xm:f>
              <xm:sqref>BR2774</xm:sqref>
            </x14:sparkline>
            <x14:sparkline>
              <xm:f>Лист1!BQ2775:BQ2775</xm:f>
              <xm:sqref>BR2775</xm:sqref>
            </x14:sparkline>
            <x14:sparkline>
              <xm:f>Лист1!BQ2776:BQ2776</xm:f>
              <xm:sqref>BR2776</xm:sqref>
            </x14:sparkline>
            <x14:sparkline>
              <xm:f>Лист1!BQ2777:BQ2777</xm:f>
              <xm:sqref>BR2777</xm:sqref>
            </x14:sparkline>
            <x14:sparkline>
              <xm:f>Лист1!BQ2778:BQ2778</xm:f>
              <xm:sqref>BR2778</xm:sqref>
            </x14:sparkline>
            <x14:sparkline>
              <xm:f>Лист1!BQ2779:BQ2779</xm:f>
              <xm:sqref>BR2779</xm:sqref>
            </x14:sparkline>
            <x14:sparkline>
              <xm:f>Лист1!BQ2780:BQ2780</xm:f>
              <xm:sqref>BR2780</xm:sqref>
            </x14:sparkline>
            <x14:sparkline>
              <xm:f>Лист1!BQ2781:BQ2781</xm:f>
              <xm:sqref>BR2781</xm:sqref>
            </x14:sparkline>
            <x14:sparkline>
              <xm:f>Лист1!BQ2782:BQ2782</xm:f>
              <xm:sqref>BR2782</xm:sqref>
            </x14:sparkline>
            <x14:sparkline>
              <xm:f>Лист1!BQ2783:BQ2783</xm:f>
              <xm:sqref>BR2783</xm:sqref>
            </x14:sparkline>
            <x14:sparkline>
              <xm:f>Лист1!BQ2784:BQ2784</xm:f>
              <xm:sqref>BR2784</xm:sqref>
            </x14:sparkline>
            <x14:sparkline>
              <xm:f>Лист1!BQ2785:BQ2785</xm:f>
              <xm:sqref>BR2785</xm:sqref>
            </x14:sparkline>
            <x14:sparkline>
              <xm:f>Лист1!BQ2786:BQ2786</xm:f>
              <xm:sqref>BR2786</xm:sqref>
            </x14:sparkline>
            <x14:sparkline>
              <xm:f>Лист1!BQ2787:BQ2787</xm:f>
              <xm:sqref>BR2787</xm:sqref>
            </x14:sparkline>
            <x14:sparkline>
              <xm:f>Лист1!BQ2788:BQ2788</xm:f>
              <xm:sqref>BR2788</xm:sqref>
            </x14:sparkline>
            <x14:sparkline>
              <xm:f>Лист1!BQ2789:BQ2789</xm:f>
              <xm:sqref>BR2789</xm:sqref>
            </x14:sparkline>
            <x14:sparkline>
              <xm:f>Лист1!BQ2790:BQ2790</xm:f>
              <xm:sqref>BR2790</xm:sqref>
            </x14:sparkline>
            <x14:sparkline>
              <xm:f>Лист1!BQ2791:BQ2791</xm:f>
              <xm:sqref>BR2791</xm:sqref>
            </x14:sparkline>
            <x14:sparkline>
              <xm:f>Лист1!BQ2792:BQ2792</xm:f>
              <xm:sqref>BR2792</xm:sqref>
            </x14:sparkline>
            <x14:sparkline>
              <xm:f>Лист1!BQ2793:BQ2793</xm:f>
              <xm:sqref>BR2793</xm:sqref>
            </x14:sparkline>
            <x14:sparkline>
              <xm:f>Лист1!BQ2794:BQ2794</xm:f>
              <xm:sqref>BR2794</xm:sqref>
            </x14:sparkline>
            <x14:sparkline>
              <xm:f>Лист1!BQ2795:BQ2795</xm:f>
              <xm:sqref>BR2795</xm:sqref>
            </x14:sparkline>
            <x14:sparkline>
              <xm:f>Лист1!BQ2796:BQ2796</xm:f>
              <xm:sqref>BR2796</xm:sqref>
            </x14:sparkline>
            <x14:sparkline>
              <xm:f>Лист1!BQ2797:BQ2797</xm:f>
              <xm:sqref>BR2797</xm:sqref>
            </x14:sparkline>
            <x14:sparkline>
              <xm:f>Лист1!BQ2798:BQ2798</xm:f>
              <xm:sqref>BR2798</xm:sqref>
            </x14:sparkline>
            <x14:sparkline>
              <xm:f>Лист1!BQ2799:BQ2799</xm:f>
              <xm:sqref>BR2799</xm:sqref>
            </x14:sparkline>
            <x14:sparkline>
              <xm:f>Лист1!BQ2800:BQ2800</xm:f>
              <xm:sqref>BR2800</xm:sqref>
            </x14:sparkline>
            <x14:sparkline>
              <xm:f>Лист1!BQ2801:BQ2801</xm:f>
              <xm:sqref>BR2801</xm:sqref>
            </x14:sparkline>
            <x14:sparkline>
              <xm:f>Лист1!BQ2802:BQ2802</xm:f>
              <xm:sqref>BR2802</xm:sqref>
            </x14:sparkline>
            <x14:sparkline>
              <xm:f>Лист1!BQ2803:BQ2803</xm:f>
              <xm:sqref>BR2803</xm:sqref>
            </x14:sparkline>
            <x14:sparkline>
              <xm:f>Лист1!BQ2804:BQ2804</xm:f>
              <xm:sqref>BR2804</xm:sqref>
            </x14:sparkline>
            <x14:sparkline>
              <xm:f>Лист1!BQ2805:BQ2805</xm:f>
              <xm:sqref>BR2805</xm:sqref>
            </x14:sparkline>
            <x14:sparkline>
              <xm:f>Лист1!BQ2806:BQ2806</xm:f>
              <xm:sqref>BR2806</xm:sqref>
            </x14:sparkline>
            <x14:sparkline>
              <xm:f>Лист1!BQ2807:BQ2807</xm:f>
              <xm:sqref>BR2807</xm:sqref>
            </x14:sparkline>
            <x14:sparkline>
              <xm:f>Лист1!BQ2808:BQ2808</xm:f>
              <xm:sqref>BR2808</xm:sqref>
            </x14:sparkline>
            <x14:sparkline>
              <xm:f>Лист1!BQ2809:BQ2809</xm:f>
              <xm:sqref>BR2809</xm:sqref>
            </x14:sparkline>
            <x14:sparkline>
              <xm:f>Лист1!BQ2810:BQ2810</xm:f>
              <xm:sqref>BR2810</xm:sqref>
            </x14:sparkline>
            <x14:sparkline>
              <xm:f>Лист1!BQ2811:BQ2811</xm:f>
              <xm:sqref>BR2811</xm:sqref>
            </x14:sparkline>
            <x14:sparkline>
              <xm:f>Лист1!BQ2812:BQ2812</xm:f>
              <xm:sqref>BR2812</xm:sqref>
            </x14:sparkline>
            <x14:sparkline>
              <xm:f>Лист1!BQ2813:BQ2813</xm:f>
              <xm:sqref>BR2813</xm:sqref>
            </x14:sparkline>
            <x14:sparkline>
              <xm:f>Лист1!BQ2814:BQ2814</xm:f>
              <xm:sqref>BR2814</xm:sqref>
            </x14:sparkline>
            <x14:sparkline>
              <xm:f>Лист1!BQ2815:BQ2815</xm:f>
              <xm:sqref>BR2815</xm:sqref>
            </x14:sparkline>
            <x14:sparkline>
              <xm:f>Лист1!BQ2816:BQ2816</xm:f>
              <xm:sqref>BR2816</xm:sqref>
            </x14:sparkline>
            <x14:sparkline>
              <xm:f>Лист1!BQ2817:BQ2817</xm:f>
              <xm:sqref>BR2817</xm:sqref>
            </x14:sparkline>
            <x14:sparkline>
              <xm:f>Лист1!BQ2818:BQ2818</xm:f>
              <xm:sqref>BR2818</xm:sqref>
            </x14:sparkline>
            <x14:sparkline>
              <xm:f>Лист1!BQ2819:BQ2819</xm:f>
              <xm:sqref>BR2819</xm:sqref>
            </x14:sparkline>
            <x14:sparkline>
              <xm:f>Лист1!BQ2820:BQ2820</xm:f>
              <xm:sqref>BR2820</xm:sqref>
            </x14:sparkline>
            <x14:sparkline>
              <xm:f>Лист1!BQ2821:BQ2821</xm:f>
              <xm:sqref>BR2821</xm:sqref>
            </x14:sparkline>
            <x14:sparkline>
              <xm:f>Лист1!BQ2822:BQ2822</xm:f>
              <xm:sqref>BR2822</xm:sqref>
            </x14:sparkline>
            <x14:sparkline>
              <xm:f>Лист1!BQ2823:BQ2823</xm:f>
              <xm:sqref>BR2823</xm:sqref>
            </x14:sparkline>
            <x14:sparkline>
              <xm:f>Лист1!BQ2824:BQ2824</xm:f>
              <xm:sqref>BR2824</xm:sqref>
            </x14:sparkline>
            <x14:sparkline>
              <xm:f>Лист1!BQ2825:BQ2825</xm:f>
              <xm:sqref>BR2825</xm:sqref>
            </x14:sparkline>
            <x14:sparkline>
              <xm:f>Лист1!BQ2826:BQ2826</xm:f>
              <xm:sqref>BR2826</xm:sqref>
            </x14:sparkline>
            <x14:sparkline>
              <xm:f>Лист1!BQ2827:BQ2827</xm:f>
              <xm:sqref>BR2827</xm:sqref>
            </x14:sparkline>
            <x14:sparkline>
              <xm:f>Лист1!BQ2828:BQ2828</xm:f>
              <xm:sqref>BR2828</xm:sqref>
            </x14:sparkline>
            <x14:sparkline>
              <xm:f>Лист1!BQ2829:BQ2829</xm:f>
              <xm:sqref>BR2829</xm:sqref>
            </x14:sparkline>
            <x14:sparkline>
              <xm:f>Лист1!BQ2830:BQ2830</xm:f>
              <xm:sqref>BR2830</xm:sqref>
            </x14:sparkline>
            <x14:sparkline>
              <xm:f>Лист1!BQ2831:BQ2831</xm:f>
              <xm:sqref>BR2831</xm:sqref>
            </x14:sparkline>
            <x14:sparkline>
              <xm:f>Лист1!BQ2832:BQ2832</xm:f>
              <xm:sqref>BR2832</xm:sqref>
            </x14:sparkline>
            <x14:sparkline>
              <xm:f>Лист1!BQ2833:BQ2833</xm:f>
              <xm:sqref>BR2833</xm:sqref>
            </x14:sparkline>
            <x14:sparkline>
              <xm:f>Лист1!BQ2834:BQ2834</xm:f>
              <xm:sqref>BR2834</xm:sqref>
            </x14:sparkline>
            <x14:sparkline>
              <xm:f>Лист1!BQ2835:BQ2835</xm:f>
              <xm:sqref>BR2835</xm:sqref>
            </x14:sparkline>
            <x14:sparkline>
              <xm:f>Лист1!BQ2836:BQ2836</xm:f>
              <xm:sqref>BR2836</xm:sqref>
            </x14:sparkline>
            <x14:sparkline>
              <xm:f>Лист1!BQ2837:BQ2837</xm:f>
              <xm:sqref>BR2837</xm:sqref>
            </x14:sparkline>
            <x14:sparkline>
              <xm:f>Лист1!BQ2838:BQ2838</xm:f>
              <xm:sqref>BR2838</xm:sqref>
            </x14:sparkline>
            <x14:sparkline>
              <xm:f>Лист1!BQ2839:BQ2839</xm:f>
              <xm:sqref>BR2839</xm:sqref>
            </x14:sparkline>
            <x14:sparkline>
              <xm:f>Лист1!BQ2840:BQ2840</xm:f>
              <xm:sqref>BR2840</xm:sqref>
            </x14:sparkline>
            <x14:sparkline>
              <xm:f>Лист1!BQ2841:BQ2841</xm:f>
              <xm:sqref>BR2841</xm:sqref>
            </x14:sparkline>
            <x14:sparkline>
              <xm:f>Лист1!BQ2842:BQ2842</xm:f>
              <xm:sqref>BR2842</xm:sqref>
            </x14:sparkline>
            <x14:sparkline>
              <xm:f>Лист1!BQ2843:BQ2843</xm:f>
              <xm:sqref>BR2843</xm:sqref>
            </x14:sparkline>
            <x14:sparkline>
              <xm:f>Лист1!BQ2844:BQ2844</xm:f>
              <xm:sqref>BR2844</xm:sqref>
            </x14:sparkline>
            <x14:sparkline>
              <xm:f>Лист1!BQ2845:BQ2845</xm:f>
              <xm:sqref>BR2845</xm:sqref>
            </x14:sparkline>
            <x14:sparkline>
              <xm:f>Лист1!BQ2846:BQ2846</xm:f>
              <xm:sqref>BR2846</xm:sqref>
            </x14:sparkline>
            <x14:sparkline>
              <xm:f>Лист1!BQ2847:BQ2847</xm:f>
              <xm:sqref>BR2847</xm:sqref>
            </x14:sparkline>
            <x14:sparkline>
              <xm:f>Лист1!BQ2848:BQ2848</xm:f>
              <xm:sqref>BR2848</xm:sqref>
            </x14:sparkline>
            <x14:sparkline>
              <xm:f>Лист1!BQ2849:BQ2849</xm:f>
              <xm:sqref>BR2849</xm:sqref>
            </x14:sparkline>
            <x14:sparkline>
              <xm:f>Лист1!BQ2850:BQ2850</xm:f>
              <xm:sqref>BR2850</xm:sqref>
            </x14:sparkline>
            <x14:sparkline>
              <xm:f>Лист1!BQ2851:BQ2851</xm:f>
              <xm:sqref>BR2851</xm:sqref>
            </x14:sparkline>
            <x14:sparkline>
              <xm:f>Лист1!BQ2852:BQ2852</xm:f>
              <xm:sqref>BR2852</xm:sqref>
            </x14:sparkline>
            <x14:sparkline>
              <xm:f>Лист1!BQ2853:BQ2853</xm:f>
              <xm:sqref>BR2853</xm:sqref>
            </x14:sparkline>
            <x14:sparkline>
              <xm:f>Лист1!BQ2854:BQ2854</xm:f>
              <xm:sqref>BR2854</xm:sqref>
            </x14:sparkline>
            <x14:sparkline>
              <xm:f>Лист1!BQ2855:BQ2855</xm:f>
              <xm:sqref>BR2855</xm:sqref>
            </x14:sparkline>
            <x14:sparkline>
              <xm:f>Лист1!BQ2856:BQ2856</xm:f>
              <xm:sqref>BR2856</xm:sqref>
            </x14:sparkline>
            <x14:sparkline>
              <xm:f>Лист1!BQ2857:BQ2857</xm:f>
              <xm:sqref>BR2857</xm:sqref>
            </x14:sparkline>
            <x14:sparkline>
              <xm:f>Лист1!BQ2858:BQ2858</xm:f>
              <xm:sqref>BR2858</xm:sqref>
            </x14:sparkline>
            <x14:sparkline>
              <xm:f>Лист1!BQ2859:BQ2859</xm:f>
              <xm:sqref>BR2859</xm:sqref>
            </x14:sparkline>
            <x14:sparkline>
              <xm:f>Лист1!BQ2860:BQ2860</xm:f>
              <xm:sqref>BR2860</xm:sqref>
            </x14:sparkline>
            <x14:sparkline>
              <xm:f>Лист1!BQ2861:BQ2861</xm:f>
              <xm:sqref>BR2861</xm:sqref>
            </x14:sparkline>
            <x14:sparkline>
              <xm:f>Лист1!BQ2862:BQ2862</xm:f>
              <xm:sqref>BR2862</xm:sqref>
            </x14:sparkline>
            <x14:sparkline>
              <xm:f>Лист1!BQ2863:BQ2863</xm:f>
              <xm:sqref>BR2863</xm:sqref>
            </x14:sparkline>
            <x14:sparkline>
              <xm:f>Лист1!BQ2864:BQ2864</xm:f>
              <xm:sqref>BR2864</xm:sqref>
            </x14:sparkline>
            <x14:sparkline>
              <xm:f>Лист1!BQ2865:BQ2865</xm:f>
              <xm:sqref>BR2865</xm:sqref>
            </x14:sparkline>
            <x14:sparkline>
              <xm:f>Лист1!BQ2866:BQ2866</xm:f>
              <xm:sqref>BR2866</xm:sqref>
            </x14:sparkline>
            <x14:sparkline>
              <xm:f>Лист1!BQ2867:BQ2867</xm:f>
              <xm:sqref>BR2867</xm:sqref>
            </x14:sparkline>
            <x14:sparkline>
              <xm:f>Лист1!BQ2868:BQ2868</xm:f>
              <xm:sqref>BR2868</xm:sqref>
            </x14:sparkline>
            <x14:sparkline>
              <xm:f>Лист1!BQ2869:BQ2869</xm:f>
              <xm:sqref>BR2869</xm:sqref>
            </x14:sparkline>
            <x14:sparkline>
              <xm:f>Лист1!BQ2870:BQ2870</xm:f>
              <xm:sqref>BR2870</xm:sqref>
            </x14:sparkline>
            <x14:sparkline>
              <xm:f>Лист1!BQ2871:BQ2871</xm:f>
              <xm:sqref>BR2871</xm:sqref>
            </x14:sparkline>
            <x14:sparkline>
              <xm:f>Лист1!BQ2872:BQ2872</xm:f>
              <xm:sqref>BR2872</xm:sqref>
            </x14:sparkline>
            <x14:sparkline>
              <xm:f>Лист1!BQ2873:BQ2873</xm:f>
              <xm:sqref>BR2873</xm:sqref>
            </x14:sparkline>
            <x14:sparkline>
              <xm:f>Лист1!BQ2874:BQ2874</xm:f>
              <xm:sqref>BR2874</xm:sqref>
            </x14:sparkline>
            <x14:sparkline>
              <xm:f>Лист1!BQ2875:BQ2875</xm:f>
              <xm:sqref>BR2875</xm:sqref>
            </x14:sparkline>
            <x14:sparkline>
              <xm:f>Лист1!BQ2876:BQ2876</xm:f>
              <xm:sqref>BR2876</xm:sqref>
            </x14:sparkline>
            <x14:sparkline>
              <xm:f>Лист1!BQ2877:BQ2877</xm:f>
              <xm:sqref>BR2877</xm:sqref>
            </x14:sparkline>
            <x14:sparkline>
              <xm:f>Лист1!BQ2878:BQ2878</xm:f>
              <xm:sqref>BR2878</xm:sqref>
            </x14:sparkline>
            <x14:sparkline>
              <xm:f>Лист1!BQ2879:BQ2879</xm:f>
              <xm:sqref>BR2879</xm:sqref>
            </x14:sparkline>
            <x14:sparkline>
              <xm:f>Лист1!BQ2880:BQ2880</xm:f>
              <xm:sqref>BR2880</xm:sqref>
            </x14:sparkline>
            <x14:sparkline>
              <xm:f>Лист1!BQ2881:BQ2881</xm:f>
              <xm:sqref>BR2881</xm:sqref>
            </x14:sparkline>
            <x14:sparkline>
              <xm:f>Лист1!BQ2882:BQ2882</xm:f>
              <xm:sqref>BR2882</xm:sqref>
            </x14:sparkline>
            <x14:sparkline>
              <xm:f>Лист1!BQ2883:BQ2883</xm:f>
              <xm:sqref>BR2883</xm:sqref>
            </x14:sparkline>
            <x14:sparkline>
              <xm:f>Лист1!BQ2884:BQ2884</xm:f>
              <xm:sqref>BR2884</xm:sqref>
            </x14:sparkline>
            <x14:sparkline>
              <xm:f>Лист1!BQ2885:BQ2885</xm:f>
              <xm:sqref>BR2885</xm:sqref>
            </x14:sparkline>
            <x14:sparkline>
              <xm:f>Лист1!BQ2886:BQ2886</xm:f>
              <xm:sqref>BR2886</xm:sqref>
            </x14:sparkline>
            <x14:sparkline>
              <xm:f>Лист1!BQ2887:BQ2887</xm:f>
              <xm:sqref>BR2887</xm:sqref>
            </x14:sparkline>
            <x14:sparkline>
              <xm:f>Лист1!BQ2888:BQ2888</xm:f>
              <xm:sqref>BR2888</xm:sqref>
            </x14:sparkline>
            <x14:sparkline>
              <xm:f>Лист1!BQ2889:BQ2889</xm:f>
              <xm:sqref>BR2889</xm:sqref>
            </x14:sparkline>
            <x14:sparkline>
              <xm:f>Лист1!BQ2890:BQ2890</xm:f>
              <xm:sqref>BR2890</xm:sqref>
            </x14:sparkline>
            <x14:sparkline>
              <xm:f>Лист1!BQ2891:BQ2891</xm:f>
              <xm:sqref>BR2891</xm:sqref>
            </x14:sparkline>
            <x14:sparkline>
              <xm:f>Лист1!BQ2892:BQ2892</xm:f>
              <xm:sqref>BR2892</xm:sqref>
            </x14:sparkline>
            <x14:sparkline>
              <xm:f>Лист1!BQ2893:BQ2893</xm:f>
              <xm:sqref>BR2893</xm:sqref>
            </x14:sparkline>
            <x14:sparkline>
              <xm:f>Лист1!BQ2894:BQ2894</xm:f>
              <xm:sqref>BR2894</xm:sqref>
            </x14:sparkline>
            <x14:sparkline>
              <xm:f>Лист1!BQ2895:BQ2895</xm:f>
              <xm:sqref>BR2895</xm:sqref>
            </x14:sparkline>
            <x14:sparkline>
              <xm:f>Лист1!BQ2896:BQ2896</xm:f>
              <xm:sqref>BR2896</xm:sqref>
            </x14:sparkline>
            <x14:sparkline>
              <xm:f>Лист1!BQ2897:BQ2897</xm:f>
              <xm:sqref>BR2897</xm:sqref>
            </x14:sparkline>
            <x14:sparkline>
              <xm:f>Лист1!BQ2898:BQ2898</xm:f>
              <xm:sqref>BR2898</xm:sqref>
            </x14:sparkline>
            <x14:sparkline>
              <xm:f>Лист1!BQ2899:BQ2899</xm:f>
              <xm:sqref>BR2899</xm:sqref>
            </x14:sparkline>
            <x14:sparkline>
              <xm:f>Лист1!BQ2900:BQ2900</xm:f>
              <xm:sqref>BR2900</xm:sqref>
            </x14:sparkline>
            <x14:sparkline>
              <xm:f>Лист1!BQ2901:BQ2901</xm:f>
              <xm:sqref>BR2901</xm:sqref>
            </x14:sparkline>
            <x14:sparkline>
              <xm:f>Лист1!BQ2902:BQ2902</xm:f>
              <xm:sqref>BR2902</xm:sqref>
            </x14:sparkline>
            <x14:sparkline>
              <xm:f>Лист1!BQ2903:BQ2903</xm:f>
              <xm:sqref>BR2903</xm:sqref>
            </x14:sparkline>
            <x14:sparkline>
              <xm:f>Лист1!BQ2904:BQ2904</xm:f>
              <xm:sqref>BR2904</xm:sqref>
            </x14:sparkline>
            <x14:sparkline>
              <xm:f>Лист1!BQ2905:BQ2905</xm:f>
              <xm:sqref>BR2905</xm:sqref>
            </x14:sparkline>
            <x14:sparkline>
              <xm:f>Лист1!BQ2906:BQ2906</xm:f>
              <xm:sqref>BR2906</xm:sqref>
            </x14:sparkline>
            <x14:sparkline>
              <xm:f>Лист1!BQ2907:BQ2907</xm:f>
              <xm:sqref>BR2907</xm:sqref>
            </x14:sparkline>
            <x14:sparkline>
              <xm:f>Лист1!BQ2908:BQ2908</xm:f>
              <xm:sqref>BR2908</xm:sqref>
            </x14:sparkline>
            <x14:sparkline>
              <xm:f>Лист1!BQ2909:BQ2909</xm:f>
              <xm:sqref>BR2909</xm:sqref>
            </x14:sparkline>
            <x14:sparkline>
              <xm:f>Лист1!BQ2910:BQ2910</xm:f>
              <xm:sqref>BR2910</xm:sqref>
            </x14:sparkline>
            <x14:sparkline>
              <xm:f>Лист1!BQ2911:BQ2911</xm:f>
              <xm:sqref>BR2911</xm:sqref>
            </x14:sparkline>
            <x14:sparkline>
              <xm:f>Лист1!BQ2912:BQ2912</xm:f>
              <xm:sqref>BR2912</xm:sqref>
            </x14:sparkline>
            <x14:sparkline>
              <xm:f>Лист1!BQ2913:BQ2913</xm:f>
              <xm:sqref>BR2913</xm:sqref>
            </x14:sparkline>
            <x14:sparkline>
              <xm:f>Лист1!BQ2914:BQ2914</xm:f>
              <xm:sqref>BR2914</xm:sqref>
            </x14:sparkline>
            <x14:sparkline>
              <xm:f>Лист1!BQ2915:BQ2915</xm:f>
              <xm:sqref>BR2915</xm:sqref>
            </x14:sparkline>
            <x14:sparkline>
              <xm:f>Лист1!BQ2916:BQ2916</xm:f>
              <xm:sqref>BR2916</xm:sqref>
            </x14:sparkline>
            <x14:sparkline>
              <xm:f>Лист1!BQ2917:BQ2917</xm:f>
              <xm:sqref>BR2917</xm:sqref>
            </x14:sparkline>
            <x14:sparkline>
              <xm:f>Лист1!BQ2918:BQ2918</xm:f>
              <xm:sqref>BR2918</xm:sqref>
            </x14:sparkline>
            <x14:sparkline>
              <xm:f>Лист1!BQ2919:BQ2919</xm:f>
              <xm:sqref>BR2919</xm:sqref>
            </x14:sparkline>
            <x14:sparkline>
              <xm:f>Лист1!BQ2920:BQ2920</xm:f>
              <xm:sqref>BR2920</xm:sqref>
            </x14:sparkline>
            <x14:sparkline>
              <xm:f>Лист1!BQ2921:BQ2921</xm:f>
              <xm:sqref>BR2921</xm:sqref>
            </x14:sparkline>
            <x14:sparkline>
              <xm:f>Лист1!BQ2922:BQ2922</xm:f>
              <xm:sqref>BR2922</xm:sqref>
            </x14:sparkline>
            <x14:sparkline>
              <xm:f>Лист1!BQ2923:BQ2923</xm:f>
              <xm:sqref>BR2923</xm:sqref>
            </x14:sparkline>
            <x14:sparkline>
              <xm:f>Лист1!BQ2924:BQ2924</xm:f>
              <xm:sqref>BR2924</xm:sqref>
            </x14:sparkline>
            <x14:sparkline>
              <xm:f>Лист1!BQ2925:BQ2925</xm:f>
              <xm:sqref>BR2925</xm:sqref>
            </x14:sparkline>
            <x14:sparkline>
              <xm:f>Лист1!BQ2926:BQ2926</xm:f>
              <xm:sqref>BR2926</xm:sqref>
            </x14:sparkline>
            <x14:sparkline>
              <xm:f>Лист1!BQ2927:BQ2927</xm:f>
              <xm:sqref>BR2927</xm:sqref>
            </x14:sparkline>
            <x14:sparkline>
              <xm:f>Лист1!BQ2928:BQ2928</xm:f>
              <xm:sqref>BR2928</xm:sqref>
            </x14:sparkline>
            <x14:sparkline>
              <xm:f>Лист1!BQ2929:BQ2929</xm:f>
              <xm:sqref>BR2929</xm:sqref>
            </x14:sparkline>
            <x14:sparkline>
              <xm:f>Лист1!BQ2930:BQ2930</xm:f>
              <xm:sqref>BR2930</xm:sqref>
            </x14:sparkline>
            <x14:sparkline>
              <xm:f>Лист1!BQ2931:BQ2931</xm:f>
              <xm:sqref>BR2931</xm:sqref>
            </x14:sparkline>
            <x14:sparkline>
              <xm:f>Лист1!BQ2932:BQ2932</xm:f>
              <xm:sqref>BR2932</xm:sqref>
            </x14:sparkline>
            <x14:sparkline>
              <xm:f>Лист1!BQ2933:BQ2933</xm:f>
              <xm:sqref>BR2933</xm:sqref>
            </x14:sparkline>
            <x14:sparkline>
              <xm:f>Лист1!BQ2934:BQ2934</xm:f>
              <xm:sqref>BR2934</xm:sqref>
            </x14:sparkline>
            <x14:sparkline>
              <xm:f>Лист1!BQ2935:BQ2935</xm:f>
              <xm:sqref>BR2935</xm:sqref>
            </x14:sparkline>
            <x14:sparkline>
              <xm:f>Лист1!BQ2936:BQ2936</xm:f>
              <xm:sqref>BR2936</xm:sqref>
            </x14:sparkline>
            <x14:sparkline>
              <xm:f>Лист1!BQ2937:BQ2937</xm:f>
              <xm:sqref>BR2937</xm:sqref>
            </x14:sparkline>
            <x14:sparkline>
              <xm:f>Лист1!BQ2938:BQ2938</xm:f>
              <xm:sqref>BR2938</xm:sqref>
            </x14:sparkline>
            <x14:sparkline>
              <xm:f>Лист1!BQ2939:BQ2939</xm:f>
              <xm:sqref>BR2939</xm:sqref>
            </x14:sparkline>
            <x14:sparkline>
              <xm:f>Лист1!BQ2940:BQ2940</xm:f>
              <xm:sqref>BR2940</xm:sqref>
            </x14:sparkline>
            <x14:sparkline>
              <xm:f>Лист1!BQ2941:BQ2941</xm:f>
              <xm:sqref>BR2941</xm:sqref>
            </x14:sparkline>
            <x14:sparkline>
              <xm:f>Лист1!BQ2942:BQ2942</xm:f>
              <xm:sqref>BR2942</xm:sqref>
            </x14:sparkline>
            <x14:sparkline>
              <xm:f>Лист1!BQ2943:BQ2943</xm:f>
              <xm:sqref>BR2943</xm:sqref>
            </x14:sparkline>
            <x14:sparkline>
              <xm:f>Лист1!BQ2944:BQ2944</xm:f>
              <xm:sqref>BR2944</xm:sqref>
            </x14:sparkline>
            <x14:sparkline>
              <xm:f>Лист1!BQ2945:BQ2945</xm:f>
              <xm:sqref>BR2945</xm:sqref>
            </x14:sparkline>
            <x14:sparkline>
              <xm:f>Лист1!BQ2946:BQ2946</xm:f>
              <xm:sqref>BR2946</xm:sqref>
            </x14:sparkline>
            <x14:sparkline>
              <xm:f>Лист1!BQ2947:BQ2947</xm:f>
              <xm:sqref>BR2947</xm:sqref>
            </x14:sparkline>
            <x14:sparkline>
              <xm:f>Лист1!BQ2948:BQ2948</xm:f>
              <xm:sqref>BR2948</xm:sqref>
            </x14:sparkline>
            <x14:sparkline>
              <xm:f>Лист1!BQ2949:BQ2949</xm:f>
              <xm:sqref>BR2949</xm:sqref>
            </x14:sparkline>
            <x14:sparkline>
              <xm:f>Лист1!BQ2950:BQ2950</xm:f>
              <xm:sqref>BR2950</xm:sqref>
            </x14:sparkline>
            <x14:sparkline>
              <xm:f>Лист1!BQ2951:BQ2951</xm:f>
              <xm:sqref>BR2951</xm:sqref>
            </x14:sparkline>
            <x14:sparkline>
              <xm:f>Лист1!BQ2952:BQ2952</xm:f>
              <xm:sqref>BR2952</xm:sqref>
            </x14:sparkline>
            <x14:sparkline>
              <xm:f>Лист1!BQ2953:BQ2953</xm:f>
              <xm:sqref>BR2953</xm:sqref>
            </x14:sparkline>
            <x14:sparkline>
              <xm:f>Лист1!BQ2954:BQ2954</xm:f>
              <xm:sqref>BR2954</xm:sqref>
            </x14:sparkline>
            <x14:sparkline>
              <xm:f>Лист1!BQ2955:BQ2955</xm:f>
              <xm:sqref>BR2955</xm:sqref>
            </x14:sparkline>
            <x14:sparkline>
              <xm:f>Лист1!BQ2956:BQ2956</xm:f>
              <xm:sqref>BR2956</xm:sqref>
            </x14:sparkline>
            <x14:sparkline>
              <xm:f>Лист1!BQ2957:BQ2957</xm:f>
              <xm:sqref>BR2957</xm:sqref>
            </x14:sparkline>
            <x14:sparkline>
              <xm:f>Лист1!BQ2958:BQ2958</xm:f>
              <xm:sqref>BR2958</xm:sqref>
            </x14:sparkline>
            <x14:sparkline>
              <xm:f>Лист1!BQ2959:BQ2959</xm:f>
              <xm:sqref>BR2959</xm:sqref>
            </x14:sparkline>
            <x14:sparkline>
              <xm:f>Лист1!BQ2960:BQ2960</xm:f>
              <xm:sqref>BR2960</xm:sqref>
            </x14:sparkline>
            <x14:sparkline>
              <xm:f>Лист1!BQ2961:BQ2961</xm:f>
              <xm:sqref>BR2961</xm:sqref>
            </x14:sparkline>
            <x14:sparkline>
              <xm:f>Лист1!BQ2962:BQ2962</xm:f>
              <xm:sqref>BR2962</xm:sqref>
            </x14:sparkline>
            <x14:sparkline>
              <xm:f>Лист1!BQ2963:BQ2963</xm:f>
              <xm:sqref>BR2963</xm:sqref>
            </x14:sparkline>
            <x14:sparkline>
              <xm:f>Лист1!BQ2964:BQ2964</xm:f>
              <xm:sqref>BR2964</xm:sqref>
            </x14:sparkline>
            <x14:sparkline>
              <xm:f>Лист1!BQ2965:BQ2965</xm:f>
              <xm:sqref>BR2965</xm:sqref>
            </x14:sparkline>
            <x14:sparkline>
              <xm:f>Лист1!BQ2966:BQ2966</xm:f>
              <xm:sqref>BR2966</xm:sqref>
            </x14:sparkline>
            <x14:sparkline>
              <xm:f>Лист1!BQ2967:BQ2967</xm:f>
              <xm:sqref>BR2967</xm:sqref>
            </x14:sparkline>
            <x14:sparkline>
              <xm:f>Лист1!BQ2968:BQ2968</xm:f>
              <xm:sqref>BR2968</xm:sqref>
            </x14:sparkline>
            <x14:sparkline>
              <xm:f>Лист1!BQ2969:BQ2969</xm:f>
              <xm:sqref>BR2969</xm:sqref>
            </x14:sparkline>
            <x14:sparkline>
              <xm:f>Лист1!BQ2970:BQ2970</xm:f>
              <xm:sqref>BR2970</xm:sqref>
            </x14:sparkline>
            <x14:sparkline>
              <xm:f>Лист1!BQ2971:BQ2971</xm:f>
              <xm:sqref>BR2971</xm:sqref>
            </x14:sparkline>
            <x14:sparkline>
              <xm:f>Лист1!BQ2972:BQ2972</xm:f>
              <xm:sqref>BR2972</xm:sqref>
            </x14:sparkline>
            <x14:sparkline>
              <xm:f>Лист1!BQ2973:BQ2973</xm:f>
              <xm:sqref>BR2973</xm:sqref>
            </x14:sparkline>
            <x14:sparkline>
              <xm:f>Лист1!BQ2974:BQ2974</xm:f>
              <xm:sqref>BR2974</xm:sqref>
            </x14:sparkline>
            <x14:sparkline>
              <xm:f>Лист1!BQ2975:BQ2975</xm:f>
              <xm:sqref>BR2975</xm:sqref>
            </x14:sparkline>
            <x14:sparkline>
              <xm:f>Лист1!BQ2976:BQ2976</xm:f>
              <xm:sqref>BR2976</xm:sqref>
            </x14:sparkline>
            <x14:sparkline>
              <xm:f>Лист1!BQ2977:BQ2977</xm:f>
              <xm:sqref>BR2977</xm:sqref>
            </x14:sparkline>
            <x14:sparkline>
              <xm:f>Лист1!BQ2978:BQ2978</xm:f>
              <xm:sqref>BR2978</xm:sqref>
            </x14:sparkline>
            <x14:sparkline>
              <xm:f>Лист1!BQ2979:BQ2979</xm:f>
              <xm:sqref>BR2979</xm:sqref>
            </x14:sparkline>
            <x14:sparkline>
              <xm:f>Лист1!BQ2980:BQ2980</xm:f>
              <xm:sqref>BR2980</xm:sqref>
            </x14:sparkline>
            <x14:sparkline>
              <xm:f>Лист1!BQ2981:BQ2981</xm:f>
              <xm:sqref>BR2981</xm:sqref>
            </x14:sparkline>
            <x14:sparkline>
              <xm:f>Лист1!BQ2982:BQ2982</xm:f>
              <xm:sqref>BR2982</xm:sqref>
            </x14:sparkline>
            <x14:sparkline>
              <xm:f>Лист1!BQ2983:BQ2983</xm:f>
              <xm:sqref>BR2983</xm:sqref>
            </x14:sparkline>
            <x14:sparkline>
              <xm:f>Лист1!BQ2984:BQ2984</xm:f>
              <xm:sqref>BR2984</xm:sqref>
            </x14:sparkline>
            <x14:sparkline>
              <xm:f>Лист1!BQ2985:BQ2985</xm:f>
              <xm:sqref>BR2985</xm:sqref>
            </x14:sparkline>
            <x14:sparkline>
              <xm:f>Лист1!BQ2986:BQ2986</xm:f>
              <xm:sqref>BR2986</xm:sqref>
            </x14:sparkline>
            <x14:sparkline>
              <xm:f>Лист1!BQ2987:BQ2987</xm:f>
              <xm:sqref>BR2987</xm:sqref>
            </x14:sparkline>
            <x14:sparkline>
              <xm:f>Лист1!BQ2988:BQ2988</xm:f>
              <xm:sqref>BR2988</xm:sqref>
            </x14:sparkline>
            <x14:sparkline>
              <xm:f>Лист1!BQ2989:BQ2989</xm:f>
              <xm:sqref>BR2989</xm:sqref>
            </x14:sparkline>
            <x14:sparkline>
              <xm:f>Лист1!BQ2990:BQ2990</xm:f>
              <xm:sqref>BR2990</xm:sqref>
            </x14:sparkline>
            <x14:sparkline>
              <xm:f>Лист1!BQ2991:BQ2991</xm:f>
              <xm:sqref>BR2991</xm:sqref>
            </x14:sparkline>
            <x14:sparkline>
              <xm:f>Лист1!BQ2992:BQ2992</xm:f>
              <xm:sqref>BR2992</xm:sqref>
            </x14:sparkline>
            <x14:sparkline>
              <xm:f>Лист1!BQ2993:BQ2993</xm:f>
              <xm:sqref>BR2993</xm:sqref>
            </x14:sparkline>
            <x14:sparkline>
              <xm:f>Лист1!BQ2994:BQ2994</xm:f>
              <xm:sqref>BR2994</xm:sqref>
            </x14:sparkline>
            <x14:sparkline>
              <xm:f>Лист1!BQ2995:BQ2995</xm:f>
              <xm:sqref>BR2995</xm:sqref>
            </x14:sparkline>
            <x14:sparkline>
              <xm:f>Лист1!BQ2996:BQ2996</xm:f>
              <xm:sqref>BR2996</xm:sqref>
            </x14:sparkline>
            <x14:sparkline>
              <xm:f>Лист1!BQ2997:BQ2997</xm:f>
              <xm:sqref>BR2997</xm:sqref>
            </x14:sparkline>
            <x14:sparkline>
              <xm:f>Лист1!BQ2998:BQ2998</xm:f>
              <xm:sqref>BR2998</xm:sqref>
            </x14:sparkline>
            <x14:sparkline>
              <xm:f>Лист1!BQ2999:BQ2999</xm:f>
              <xm:sqref>BR2999</xm:sqref>
            </x14:sparkline>
            <x14:sparkline>
              <xm:f>Лист1!BQ3000:BQ3000</xm:f>
              <xm:sqref>BR3000</xm:sqref>
            </x14:sparkline>
            <x14:sparkline>
              <xm:f>Лист1!BQ3001:BQ3001</xm:f>
              <xm:sqref>BR3001</xm:sqref>
            </x14:sparkline>
            <x14:sparkline>
              <xm:f>Лист1!BQ3002:BQ3002</xm:f>
              <xm:sqref>BR3002</xm:sqref>
            </x14:sparkline>
            <x14:sparkline>
              <xm:f>Лист1!BQ3003:BQ3003</xm:f>
              <xm:sqref>BR3003</xm:sqref>
            </x14:sparkline>
            <x14:sparkline>
              <xm:f>Лист1!BQ3004:BQ3004</xm:f>
              <xm:sqref>BR3004</xm:sqref>
            </x14:sparkline>
            <x14:sparkline>
              <xm:f>Лист1!BQ3005:BQ3005</xm:f>
              <xm:sqref>BR3005</xm:sqref>
            </x14:sparkline>
            <x14:sparkline>
              <xm:f>Лист1!BQ3006:BQ3006</xm:f>
              <xm:sqref>BR3006</xm:sqref>
            </x14:sparkline>
            <x14:sparkline>
              <xm:f>Лист1!BQ3007:BQ3007</xm:f>
              <xm:sqref>BR3007</xm:sqref>
            </x14:sparkline>
            <x14:sparkline>
              <xm:f>Лист1!BQ3008:BQ3008</xm:f>
              <xm:sqref>BR3008</xm:sqref>
            </x14:sparkline>
            <x14:sparkline>
              <xm:f>Лист1!BQ3009:BQ3009</xm:f>
              <xm:sqref>BR3009</xm:sqref>
            </x14:sparkline>
            <x14:sparkline>
              <xm:f>Лист1!BQ3010:BQ3010</xm:f>
              <xm:sqref>BR3010</xm:sqref>
            </x14:sparkline>
            <x14:sparkline>
              <xm:f>Лист1!BQ3011:BQ3011</xm:f>
              <xm:sqref>BR3011</xm:sqref>
            </x14:sparkline>
            <x14:sparkline>
              <xm:f>Лист1!BQ3012:BQ3012</xm:f>
              <xm:sqref>BR3012</xm:sqref>
            </x14:sparkline>
            <x14:sparkline>
              <xm:f>Лист1!BQ3013:BQ3013</xm:f>
              <xm:sqref>BR3013</xm:sqref>
            </x14:sparkline>
            <x14:sparkline>
              <xm:f>Лист1!BQ3014:BQ3014</xm:f>
              <xm:sqref>BR3014</xm:sqref>
            </x14:sparkline>
            <x14:sparkline>
              <xm:f>Лист1!BQ3015:BQ3015</xm:f>
              <xm:sqref>BR3015</xm:sqref>
            </x14:sparkline>
            <x14:sparkline>
              <xm:f>Лист1!BQ3016:BQ3016</xm:f>
              <xm:sqref>BR3016</xm:sqref>
            </x14:sparkline>
            <x14:sparkline>
              <xm:f>Лист1!BQ3017:BQ3017</xm:f>
              <xm:sqref>BR3017</xm:sqref>
            </x14:sparkline>
            <x14:sparkline>
              <xm:f>Лист1!BQ3018:BQ3018</xm:f>
              <xm:sqref>BR3018</xm:sqref>
            </x14:sparkline>
            <x14:sparkline>
              <xm:f>Лист1!BQ3019:BQ3019</xm:f>
              <xm:sqref>BR3019</xm:sqref>
            </x14:sparkline>
            <x14:sparkline>
              <xm:f>Лист1!BQ3020:BQ3020</xm:f>
              <xm:sqref>BR3020</xm:sqref>
            </x14:sparkline>
            <x14:sparkline>
              <xm:f>Лист1!BQ3021:BQ3021</xm:f>
              <xm:sqref>BR3021</xm:sqref>
            </x14:sparkline>
            <x14:sparkline>
              <xm:f>Лист1!BQ3022:BQ3022</xm:f>
              <xm:sqref>BR3022</xm:sqref>
            </x14:sparkline>
            <x14:sparkline>
              <xm:f>Лист1!BQ3023:BQ3023</xm:f>
              <xm:sqref>BR3023</xm:sqref>
            </x14:sparkline>
            <x14:sparkline>
              <xm:f>Лист1!BQ3024:BQ3024</xm:f>
              <xm:sqref>BR3024</xm:sqref>
            </x14:sparkline>
            <x14:sparkline>
              <xm:f>Лист1!BQ3025:BQ3025</xm:f>
              <xm:sqref>BR3025</xm:sqref>
            </x14:sparkline>
            <x14:sparkline>
              <xm:f>Лист1!BQ3026:BQ3026</xm:f>
              <xm:sqref>BR3026</xm:sqref>
            </x14:sparkline>
            <x14:sparkline>
              <xm:f>Лист1!BQ3027:BQ3027</xm:f>
              <xm:sqref>BR3027</xm:sqref>
            </x14:sparkline>
            <x14:sparkline>
              <xm:f>Лист1!BQ3028:BQ3028</xm:f>
              <xm:sqref>BR3028</xm:sqref>
            </x14:sparkline>
            <x14:sparkline>
              <xm:f>Лист1!BQ3029:BQ3029</xm:f>
              <xm:sqref>BR3029</xm:sqref>
            </x14:sparkline>
            <x14:sparkline>
              <xm:f>Лист1!BQ3030:BQ3030</xm:f>
              <xm:sqref>BR3030</xm:sqref>
            </x14:sparkline>
            <x14:sparkline>
              <xm:f>Лист1!BQ3031:BQ3031</xm:f>
              <xm:sqref>BR3031</xm:sqref>
            </x14:sparkline>
            <x14:sparkline>
              <xm:f>Лист1!BQ3032:BQ3032</xm:f>
              <xm:sqref>BR3032</xm:sqref>
            </x14:sparkline>
            <x14:sparkline>
              <xm:f>Лист1!BQ3033:BQ3033</xm:f>
              <xm:sqref>BR3033</xm:sqref>
            </x14:sparkline>
            <x14:sparkline>
              <xm:f>Лист1!BQ3034:BQ3034</xm:f>
              <xm:sqref>BR3034</xm:sqref>
            </x14:sparkline>
            <x14:sparkline>
              <xm:f>Лист1!BQ3035:BQ3035</xm:f>
              <xm:sqref>BR3035</xm:sqref>
            </x14:sparkline>
            <x14:sparkline>
              <xm:f>Лист1!BQ3036:BQ3036</xm:f>
              <xm:sqref>BR3036</xm:sqref>
            </x14:sparkline>
            <x14:sparkline>
              <xm:f>Лист1!BQ3037:BQ3037</xm:f>
              <xm:sqref>BR3037</xm:sqref>
            </x14:sparkline>
            <x14:sparkline>
              <xm:f>Лист1!BQ3038:BQ3038</xm:f>
              <xm:sqref>BR3038</xm:sqref>
            </x14:sparkline>
            <x14:sparkline>
              <xm:f>Лист1!BQ3039:BQ3039</xm:f>
              <xm:sqref>BR3039</xm:sqref>
            </x14:sparkline>
            <x14:sparkline>
              <xm:f>Лист1!BQ3040:BQ3040</xm:f>
              <xm:sqref>BR3040</xm:sqref>
            </x14:sparkline>
            <x14:sparkline>
              <xm:f>Лист1!BQ3041:BQ3041</xm:f>
              <xm:sqref>BR3041</xm:sqref>
            </x14:sparkline>
            <x14:sparkline>
              <xm:f>Лист1!BQ3042:BQ3042</xm:f>
              <xm:sqref>BR3042</xm:sqref>
            </x14:sparkline>
            <x14:sparkline>
              <xm:f>Лист1!BQ3043:BQ3043</xm:f>
              <xm:sqref>BR3043</xm:sqref>
            </x14:sparkline>
            <x14:sparkline>
              <xm:f>Лист1!BQ3044:BQ3044</xm:f>
              <xm:sqref>BR3044</xm:sqref>
            </x14:sparkline>
            <x14:sparkline>
              <xm:f>Лист1!BQ3045:BQ3045</xm:f>
              <xm:sqref>BR3045</xm:sqref>
            </x14:sparkline>
            <x14:sparkline>
              <xm:f>Лист1!BQ3046:BQ3046</xm:f>
              <xm:sqref>BR3046</xm:sqref>
            </x14:sparkline>
            <x14:sparkline>
              <xm:f>Лист1!BQ3047:BQ3047</xm:f>
              <xm:sqref>BR3047</xm:sqref>
            </x14:sparkline>
            <x14:sparkline>
              <xm:f>Лист1!BQ3048:BQ3048</xm:f>
              <xm:sqref>BR3048</xm:sqref>
            </x14:sparkline>
            <x14:sparkline>
              <xm:f>Лист1!BQ3049:BQ3049</xm:f>
              <xm:sqref>BR3049</xm:sqref>
            </x14:sparkline>
            <x14:sparkline>
              <xm:f>Лист1!BQ3050:BQ3050</xm:f>
              <xm:sqref>BR3050</xm:sqref>
            </x14:sparkline>
            <x14:sparkline>
              <xm:f>Лист1!BQ3051:BQ3051</xm:f>
              <xm:sqref>BR3051</xm:sqref>
            </x14:sparkline>
            <x14:sparkline>
              <xm:f>Лист1!BQ3052:BQ3052</xm:f>
              <xm:sqref>BR3052</xm:sqref>
            </x14:sparkline>
            <x14:sparkline>
              <xm:f>Лист1!BQ3053:BQ3053</xm:f>
              <xm:sqref>BR3053</xm:sqref>
            </x14:sparkline>
            <x14:sparkline>
              <xm:f>Лист1!BQ3054:BQ3054</xm:f>
              <xm:sqref>BR3054</xm:sqref>
            </x14:sparkline>
            <x14:sparkline>
              <xm:f>Лист1!BQ3055:BQ3055</xm:f>
              <xm:sqref>BR3055</xm:sqref>
            </x14:sparkline>
            <x14:sparkline>
              <xm:f>Лист1!BQ3056:BQ3056</xm:f>
              <xm:sqref>BR3056</xm:sqref>
            </x14:sparkline>
            <x14:sparkline>
              <xm:f>Лист1!BQ3057:BQ3057</xm:f>
              <xm:sqref>BR3057</xm:sqref>
            </x14:sparkline>
            <x14:sparkline>
              <xm:f>Лист1!BQ3058:BQ3058</xm:f>
              <xm:sqref>BR3058</xm:sqref>
            </x14:sparkline>
            <x14:sparkline>
              <xm:f>Лист1!BQ3059:BQ3059</xm:f>
              <xm:sqref>BR3059</xm:sqref>
            </x14:sparkline>
            <x14:sparkline>
              <xm:f>Лист1!BQ3060:BQ3060</xm:f>
              <xm:sqref>BR3060</xm:sqref>
            </x14:sparkline>
            <x14:sparkline>
              <xm:f>Лист1!BQ3061:BQ3061</xm:f>
              <xm:sqref>BR3061</xm:sqref>
            </x14:sparkline>
            <x14:sparkline>
              <xm:f>Лист1!BQ3062:BQ3062</xm:f>
              <xm:sqref>BR3062</xm:sqref>
            </x14:sparkline>
            <x14:sparkline>
              <xm:f>Лист1!BQ3063:BQ3063</xm:f>
              <xm:sqref>BR3063</xm:sqref>
            </x14:sparkline>
            <x14:sparkline>
              <xm:f>Лист1!BQ3064:BQ3064</xm:f>
              <xm:sqref>BR3064</xm:sqref>
            </x14:sparkline>
            <x14:sparkline>
              <xm:f>Лист1!BQ3065:BQ3065</xm:f>
              <xm:sqref>BR3065</xm:sqref>
            </x14:sparkline>
            <x14:sparkline>
              <xm:f>Лист1!BQ3066:BQ3066</xm:f>
              <xm:sqref>BR3066</xm:sqref>
            </x14:sparkline>
            <x14:sparkline>
              <xm:f>Лист1!BQ3067:BQ3067</xm:f>
              <xm:sqref>BR3067</xm:sqref>
            </x14:sparkline>
            <x14:sparkline>
              <xm:f>Лист1!BQ3068:BQ3068</xm:f>
              <xm:sqref>BR3068</xm:sqref>
            </x14:sparkline>
            <x14:sparkline>
              <xm:f>Лист1!BQ3069:BQ3069</xm:f>
              <xm:sqref>BR3069</xm:sqref>
            </x14:sparkline>
            <x14:sparkline>
              <xm:f>Лист1!BQ3070:BQ3070</xm:f>
              <xm:sqref>BR3070</xm:sqref>
            </x14:sparkline>
            <x14:sparkline>
              <xm:f>Лист1!BQ3071:BQ3071</xm:f>
              <xm:sqref>BR3071</xm:sqref>
            </x14:sparkline>
            <x14:sparkline>
              <xm:f>Лист1!BQ3072:BQ3072</xm:f>
              <xm:sqref>BR3072</xm:sqref>
            </x14:sparkline>
            <x14:sparkline>
              <xm:f>Лист1!BQ3073:BQ3073</xm:f>
              <xm:sqref>BR3073</xm:sqref>
            </x14:sparkline>
            <x14:sparkline>
              <xm:f>Лист1!BQ3074:BQ3074</xm:f>
              <xm:sqref>BR3074</xm:sqref>
            </x14:sparkline>
            <x14:sparkline>
              <xm:f>Лист1!BQ3075:BQ3075</xm:f>
              <xm:sqref>BR3075</xm:sqref>
            </x14:sparkline>
            <x14:sparkline>
              <xm:f>Лист1!BQ3076:BQ3076</xm:f>
              <xm:sqref>BR3076</xm:sqref>
            </x14:sparkline>
            <x14:sparkline>
              <xm:f>Лист1!BQ3077:BQ3077</xm:f>
              <xm:sqref>BR3077</xm:sqref>
            </x14:sparkline>
            <x14:sparkline>
              <xm:f>Лист1!BQ3078:BQ3078</xm:f>
              <xm:sqref>BR3078</xm:sqref>
            </x14:sparkline>
            <x14:sparkline>
              <xm:f>Лист1!BQ3079:BQ3079</xm:f>
              <xm:sqref>BR3079</xm:sqref>
            </x14:sparkline>
            <x14:sparkline>
              <xm:f>Лист1!BQ3080:BQ3080</xm:f>
              <xm:sqref>BR3080</xm:sqref>
            </x14:sparkline>
            <x14:sparkline>
              <xm:f>Лист1!BQ3081:BQ3081</xm:f>
              <xm:sqref>BR3081</xm:sqref>
            </x14:sparkline>
            <x14:sparkline>
              <xm:f>Лист1!BQ3082:BQ3082</xm:f>
              <xm:sqref>BR3082</xm:sqref>
            </x14:sparkline>
            <x14:sparkline>
              <xm:f>Лист1!BQ3083:BQ3083</xm:f>
              <xm:sqref>BR3083</xm:sqref>
            </x14:sparkline>
            <x14:sparkline>
              <xm:f>Лист1!BQ3084:BQ3084</xm:f>
              <xm:sqref>BR3084</xm:sqref>
            </x14:sparkline>
            <x14:sparkline>
              <xm:f>Лист1!BQ3085:BQ3085</xm:f>
              <xm:sqref>BR3085</xm:sqref>
            </x14:sparkline>
            <x14:sparkline>
              <xm:f>Лист1!BQ3086:BQ3086</xm:f>
              <xm:sqref>BR3086</xm:sqref>
            </x14:sparkline>
            <x14:sparkline>
              <xm:f>Лист1!BQ3087:BQ3087</xm:f>
              <xm:sqref>BR3087</xm:sqref>
            </x14:sparkline>
            <x14:sparkline>
              <xm:f>Лист1!BQ3088:BQ3088</xm:f>
              <xm:sqref>BR3088</xm:sqref>
            </x14:sparkline>
            <x14:sparkline>
              <xm:f>Лист1!BQ3089:BQ3089</xm:f>
              <xm:sqref>BR3089</xm:sqref>
            </x14:sparkline>
            <x14:sparkline>
              <xm:f>Лист1!BQ3090:BQ3090</xm:f>
              <xm:sqref>BR3090</xm:sqref>
            </x14:sparkline>
            <x14:sparkline>
              <xm:f>Лист1!BQ3091:BQ3091</xm:f>
              <xm:sqref>BR3091</xm:sqref>
            </x14:sparkline>
            <x14:sparkline>
              <xm:f>Лист1!BQ3092:BQ3092</xm:f>
              <xm:sqref>BR3092</xm:sqref>
            </x14:sparkline>
            <x14:sparkline>
              <xm:f>Лист1!BQ3093:BQ3093</xm:f>
              <xm:sqref>BR3093</xm:sqref>
            </x14:sparkline>
            <x14:sparkline>
              <xm:f>Лист1!BQ3094:BQ3094</xm:f>
              <xm:sqref>BR3094</xm:sqref>
            </x14:sparkline>
            <x14:sparkline>
              <xm:f>Лист1!BQ3095:BQ3095</xm:f>
              <xm:sqref>BR3095</xm:sqref>
            </x14:sparkline>
            <x14:sparkline>
              <xm:f>Лист1!BQ3096:BQ3096</xm:f>
              <xm:sqref>BR3096</xm:sqref>
            </x14:sparkline>
            <x14:sparkline>
              <xm:f>Лист1!BQ3097:BQ3097</xm:f>
              <xm:sqref>BR3097</xm:sqref>
            </x14:sparkline>
            <x14:sparkline>
              <xm:f>Лист1!BQ3098:BQ3098</xm:f>
              <xm:sqref>BR3098</xm:sqref>
            </x14:sparkline>
            <x14:sparkline>
              <xm:f>Лист1!BQ3099:BQ3099</xm:f>
              <xm:sqref>BR3099</xm:sqref>
            </x14:sparkline>
            <x14:sparkline>
              <xm:f>Лист1!BQ3100:BQ3100</xm:f>
              <xm:sqref>BR3100</xm:sqref>
            </x14:sparkline>
            <x14:sparkline>
              <xm:f>Лист1!BQ3101:BQ3101</xm:f>
              <xm:sqref>BR3101</xm:sqref>
            </x14:sparkline>
            <x14:sparkline>
              <xm:f>Лист1!BQ3102:BQ3102</xm:f>
              <xm:sqref>BR3102</xm:sqref>
            </x14:sparkline>
            <x14:sparkline>
              <xm:f>Лист1!BQ3103:BQ3103</xm:f>
              <xm:sqref>BR3103</xm:sqref>
            </x14:sparkline>
            <x14:sparkline>
              <xm:f>Лист1!BQ3104:BQ3104</xm:f>
              <xm:sqref>BR3104</xm:sqref>
            </x14:sparkline>
            <x14:sparkline>
              <xm:f>Лист1!BQ3105:BQ3105</xm:f>
              <xm:sqref>BR3105</xm:sqref>
            </x14:sparkline>
            <x14:sparkline>
              <xm:f>Лист1!BQ3106:BQ3106</xm:f>
              <xm:sqref>BR3106</xm:sqref>
            </x14:sparkline>
            <x14:sparkline>
              <xm:f>Лист1!BQ3107:BQ3107</xm:f>
              <xm:sqref>BR3107</xm:sqref>
            </x14:sparkline>
            <x14:sparkline>
              <xm:f>Лист1!BQ3108:BQ3108</xm:f>
              <xm:sqref>BR3108</xm:sqref>
            </x14:sparkline>
            <x14:sparkline>
              <xm:f>Лист1!BQ3109:BQ3109</xm:f>
              <xm:sqref>BR3109</xm:sqref>
            </x14:sparkline>
            <x14:sparkline>
              <xm:f>Лист1!BQ3110:BQ3110</xm:f>
              <xm:sqref>BR3110</xm:sqref>
            </x14:sparkline>
            <x14:sparkline>
              <xm:f>Лист1!BQ3111:BQ3111</xm:f>
              <xm:sqref>BR3111</xm:sqref>
            </x14:sparkline>
            <x14:sparkline>
              <xm:f>Лист1!BQ3112:BQ3112</xm:f>
              <xm:sqref>BR3112</xm:sqref>
            </x14:sparkline>
            <x14:sparkline>
              <xm:f>Лист1!BQ3113:BQ3113</xm:f>
              <xm:sqref>BR3113</xm:sqref>
            </x14:sparkline>
            <x14:sparkline>
              <xm:f>Лист1!BQ3114:BQ3114</xm:f>
              <xm:sqref>BR3114</xm:sqref>
            </x14:sparkline>
            <x14:sparkline>
              <xm:f>Лист1!BQ3115:BQ3115</xm:f>
              <xm:sqref>BR3115</xm:sqref>
            </x14:sparkline>
            <x14:sparkline>
              <xm:f>Лист1!BQ3116:BQ3116</xm:f>
              <xm:sqref>BR3116</xm:sqref>
            </x14:sparkline>
            <x14:sparkline>
              <xm:f>Лист1!BQ3117:BQ3117</xm:f>
              <xm:sqref>BR3117</xm:sqref>
            </x14:sparkline>
            <x14:sparkline>
              <xm:f>Лист1!BQ3118:BQ3118</xm:f>
              <xm:sqref>BR3118</xm:sqref>
            </x14:sparkline>
            <x14:sparkline>
              <xm:f>Лист1!BQ3119:BQ3119</xm:f>
              <xm:sqref>BR3119</xm:sqref>
            </x14:sparkline>
            <x14:sparkline>
              <xm:f>Лист1!BQ3120:BQ3120</xm:f>
              <xm:sqref>BR3120</xm:sqref>
            </x14:sparkline>
            <x14:sparkline>
              <xm:f>Лист1!BQ3121:BQ3121</xm:f>
              <xm:sqref>BR3121</xm:sqref>
            </x14:sparkline>
            <x14:sparkline>
              <xm:f>Лист1!BQ3122:BQ3122</xm:f>
              <xm:sqref>BR3122</xm:sqref>
            </x14:sparkline>
            <x14:sparkline>
              <xm:f>Лист1!BQ3123:BQ3123</xm:f>
              <xm:sqref>BR3123</xm:sqref>
            </x14:sparkline>
            <x14:sparkline>
              <xm:f>Лист1!BQ3124:BQ3124</xm:f>
              <xm:sqref>BR3124</xm:sqref>
            </x14:sparkline>
            <x14:sparkline>
              <xm:f>Лист1!BQ3125:BQ3125</xm:f>
              <xm:sqref>BR3125</xm:sqref>
            </x14:sparkline>
            <x14:sparkline>
              <xm:f>Лист1!BQ3126:BQ3126</xm:f>
              <xm:sqref>BR3126</xm:sqref>
            </x14:sparkline>
            <x14:sparkline>
              <xm:f>Лист1!BQ3127:BQ3127</xm:f>
              <xm:sqref>BR3127</xm:sqref>
            </x14:sparkline>
            <x14:sparkline>
              <xm:f>Лист1!BQ3128:BQ3128</xm:f>
              <xm:sqref>BR3128</xm:sqref>
            </x14:sparkline>
            <x14:sparkline>
              <xm:f>Лист1!BQ3129:BQ3129</xm:f>
              <xm:sqref>BR3129</xm:sqref>
            </x14:sparkline>
            <x14:sparkline>
              <xm:f>Лист1!BQ3130:BQ3130</xm:f>
              <xm:sqref>BR3130</xm:sqref>
            </x14:sparkline>
            <x14:sparkline>
              <xm:f>Лист1!BQ3131:BQ3131</xm:f>
              <xm:sqref>BR3131</xm:sqref>
            </x14:sparkline>
            <x14:sparkline>
              <xm:f>Лист1!BQ3132:BQ3132</xm:f>
              <xm:sqref>BR3132</xm:sqref>
            </x14:sparkline>
            <x14:sparkline>
              <xm:f>Лист1!BQ3133:BQ3133</xm:f>
              <xm:sqref>BR3133</xm:sqref>
            </x14:sparkline>
            <x14:sparkline>
              <xm:f>Лист1!BQ3134:BQ3134</xm:f>
              <xm:sqref>BR3134</xm:sqref>
            </x14:sparkline>
            <x14:sparkline>
              <xm:f>Лист1!BQ3135:BQ3135</xm:f>
              <xm:sqref>BR3135</xm:sqref>
            </x14:sparkline>
            <x14:sparkline>
              <xm:f>Лист1!BQ3136:BQ3136</xm:f>
              <xm:sqref>BR3136</xm:sqref>
            </x14:sparkline>
            <x14:sparkline>
              <xm:f>Лист1!BQ3137:BQ3137</xm:f>
              <xm:sqref>BR3137</xm:sqref>
            </x14:sparkline>
            <x14:sparkline>
              <xm:f>Лист1!BQ3138:BQ3138</xm:f>
              <xm:sqref>BR3138</xm:sqref>
            </x14:sparkline>
            <x14:sparkline>
              <xm:f>Лист1!BQ3139:BQ3139</xm:f>
              <xm:sqref>BR3139</xm:sqref>
            </x14:sparkline>
            <x14:sparkline>
              <xm:f>Лист1!BQ3140:BQ3140</xm:f>
              <xm:sqref>BR3140</xm:sqref>
            </x14:sparkline>
            <x14:sparkline>
              <xm:f>Лист1!BQ3141:BQ3141</xm:f>
              <xm:sqref>BR3141</xm:sqref>
            </x14:sparkline>
            <x14:sparkline>
              <xm:f>Лист1!BQ3142:BQ3142</xm:f>
              <xm:sqref>BR3142</xm:sqref>
            </x14:sparkline>
            <x14:sparkline>
              <xm:f>Лист1!BQ3143:BQ3143</xm:f>
              <xm:sqref>BR3143</xm:sqref>
            </x14:sparkline>
            <x14:sparkline>
              <xm:f>Лист1!BQ3144:BQ3144</xm:f>
              <xm:sqref>BR3144</xm:sqref>
            </x14:sparkline>
            <x14:sparkline>
              <xm:f>Лист1!BQ3145:BQ3145</xm:f>
              <xm:sqref>BR3145</xm:sqref>
            </x14:sparkline>
            <x14:sparkline>
              <xm:f>Лист1!BQ3146:BQ3146</xm:f>
              <xm:sqref>BR3146</xm:sqref>
            </x14:sparkline>
            <x14:sparkline>
              <xm:f>Лист1!BQ3147:BQ3147</xm:f>
              <xm:sqref>BR3147</xm:sqref>
            </x14:sparkline>
            <x14:sparkline>
              <xm:f>Лист1!BQ3148:BQ3148</xm:f>
              <xm:sqref>BR3148</xm:sqref>
            </x14:sparkline>
            <x14:sparkline>
              <xm:f>Лист1!BQ3149:BQ3149</xm:f>
              <xm:sqref>BR3149</xm:sqref>
            </x14:sparkline>
            <x14:sparkline>
              <xm:f>Лист1!BQ3150:BQ3150</xm:f>
              <xm:sqref>BR3150</xm:sqref>
            </x14:sparkline>
            <x14:sparkline>
              <xm:f>Лист1!BQ3151:BQ3151</xm:f>
              <xm:sqref>BR3151</xm:sqref>
            </x14:sparkline>
            <x14:sparkline>
              <xm:f>Лист1!BQ3152:BQ3152</xm:f>
              <xm:sqref>BR3152</xm:sqref>
            </x14:sparkline>
            <x14:sparkline>
              <xm:f>Лист1!BQ3153:BQ3153</xm:f>
              <xm:sqref>BR3153</xm:sqref>
            </x14:sparkline>
            <x14:sparkline>
              <xm:f>Лист1!BQ3154:BQ3154</xm:f>
              <xm:sqref>BR3154</xm:sqref>
            </x14:sparkline>
            <x14:sparkline>
              <xm:f>Лист1!BQ3155:BQ3155</xm:f>
              <xm:sqref>BR3155</xm:sqref>
            </x14:sparkline>
            <x14:sparkline>
              <xm:f>Лист1!BQ3156:BQ3156</xm:f>
              <xm:sqref>BR3156</xm:sqref>
            </x14:sparkline>
            <x14:sparkline>
              <xm:f>Лист1!BQ3157:BQ3157</xm:f>
              <xm:sqref>BR3157</xm:sqref>
            </x14:sparkline>
            <x14:sparkline>
              <xm:f>Лист1!BQ3158:BQ3158</xm:f>
              <xm:sqref>BR3158</xm:sqref>
            </x14:sparkline>
            <x14:sparkline>
              <xm:f>Лист1!BQ3159:BQ3159</xm:f>
              <xm:sqref>BR3159</xm:sqref>
            </x14:sparkline>
            <x14:sparkline>
              <xm:f>Лист1!BQ3160:BQ3160</xm:f>
              <xm:sqref>BR3160</xm:sqref>
            </x14:sparkline>
            <x14:sparkline>
              <xm:f>Лист1!BQ3161:BQ3161</xm:f>
              <xm:sqref>BR3161</xm:sqref>
            </x14:sparkline>
            <x14:sparkline>
              <xm:f>Лист1!BQ3162:BQ3162</xm:f>
              <xm:sqref>BR3162</xm:sqref>
            </x14:sparkline>
            <x14:sparkline>
              <xm:f>Лист1!BQ3163:BQ3163</xm:f>
              <xm:sqref>BR3163</xm:sqref>
            </x14:sparkline>
            <x14:sparkline>
              <xm:f>Лист1!BQ3164:BQ3164</xm:f>
              <xm:sqref>BR3164</xm:sqref>
            </x14:sparkline>
            <x14:sparkline>
              <xm:f>Лист1!BQ3165:BQ3165</xm:f>
              <xm:sqref>BR3165</xm:sqref>
            </x14:sparkline>
            <x14:sparkline>
              <xm:f>Лист1!BQ3166:BQ3166</xm:f>
              <xm:sqref>BR3166</xm:sqref>
            </x14:sparkline>
            <x14:sparkline>
              <xm:f>Лист1!BQ3167:BQ3167</xm:f>
              <xm:sqref>BR3167</xm:sqref>
            </x14:sparkline>
            <x14:sparkline>
              <xm:f>Лист1!BQ3168:BQ3168</xm:f>
              <xm:sqref>BR3168</xm:sqref>
            </x14:sparkline>
            <x14:sparkline>
              <xm:f>Лист1!BQ3169:BQ3169</xm:f>
              <xm:sqref>BR3169</xm:sqref>
            </x14:sparkline>
            <x14:sparkline>
              <xm:f>Лист1!BQ3170:BQ3170</xm:f>
              <xm:sqref>BR3170</xm:sqref>
            </x14:sparkline>
            <x14:sparkline>
              <xm:f>Лист1!BQ3171:BQ3171</xm:f>
              <xm:sqref>BR3171</xm:sqref>
            </x14:sparkline>
            <x14:sparkline>
              <xm:f>Лист1!BQ3172:BQ3172</xm:f>
              <xm:sqref>BR3172</xm:sqref>
            </x14:sparkline>
            <x14:sparkline>
              <xm:f>Лист1!BQ3173:BQ3173</xm:f>
              <xm:sqref>BR3173</xm:sqref>
            </x14:sparkline>
            <x14:sparkline>
              <xm:f>Лист1!BQ3174:BQ3174</xm:f>
              <xm:sqref>BR3174</xm:sqref>
            </x14:sparkline>
            <x14:sparkline>
              <xm:f>Лист1!BQ3175:BQ3175</xm:f>
              <xm:sqref>BR3175</xm:sqref>
            </x14:sparkline>
            <x14:sparkline>
              <xm:f>Лист1!BQ3176:BQ3176</xm:f>
              <xm:sqref>BR3176</xm:sqref>
            </x14:sparkline>
            <x14:sparkline>
              <xm:f>Лист1!BQ3177:BQ3177</xm:f>
              <xm:sqref>BR3177</xm:sqref>
            </x14:sparkline>
            <x14:sparkline>
              <xm:f>Лист1!BQ3178:BQ3178</xm:f>
              <xm:sqref>BR3178</xm:sqref>
            </x14:sparkline>
            <x14:sparkline>
              <xm:f>Лист1!BQ3179:BQ3179</xm:f>
              <xm:sqref>BR3179</xm:sqref>
            </x14:sparkline>
            <x14:sparkline>
              <xm:f>Лист1!BQ3180:BQ3180</xm:f>
              <xm:sqref>BR3180</xm:sqref>
            </x14:sparkline>
            <x14:sparkline>
              <xm:f>Лист1!BQ3181:BQ3181</xm:f>
              <xm:sqref>BR3181</xm:sqref>
            </x14:sparkline>
            <x14:sparkline>
              <xm:f>Лист1!BQ3182:BQ3182</xm:f>
              <xm:sqref>BR3182</xm:sqref>
            </x14:sparkline>
            <x14:sparkline>
              <xm:f>Лист1!BQ3183:BQ3183</xm:f>
              <xm:sqref>BR3183</xm:sqref>
            </x14:sparkline>
            <x14:sparkline>
              <xm:f>Лист1!BQ3184:BQ3184</xm:f>
              <xm:sqref>BR3184</xm:sqref>
            </x14:sparkline>
            <x14:sparkline>
              <xm:f>Лист1!BQ3185:BQ3185</xm:f>
              <xm:sqref>BR3185</xm:sqref>
            </x14:sparkline>
            <x14:sparkline>
              <xm:f>Лист1!BQ3186:BQ3186</xm:f>
              <xm:sqref>BR3186</xm:sqref>
            </x14:sparkline>
            <x14:sparkline>
              <xm:f>Лист1!BQ3187:BQ3187</xm:f>
              <xm:sqref>BR3187</xm:sqref>
            </x14:sparkline>
            <x14:sparkline>
              <xm:f>Лист1!BQ3188:BQ3188</xm:f>
              <xm:sqref>BR3188</xm:sqref>
            </x14:sparkline>
            <x14:sparkline>
              <xm:f>Лист1!BQ3189:BQ3189</xm:f>
              <xm:sqref>BR3189</xm:sqref>
            </x14:sparkline>
            <x14:sparkline>
              <xm:f>Лист1!BQ3190:BQ3190</xm:f>
              <xm:sqref>BR3190</xm:sqref>
            </x14:sparkline>
            <x14:sparkline>
              <xm:f>Лист1!BQ3191:BQ3191</xm:f>
              <xm:sqref>BR3191</xm:sqref>
            </x14:sparkline>
            <x14:sparkline>
              <xm:f>Лист1!BQ3192:BQ3192</xm:f>
              <xm:sqref>BR3192</xm:sqref>
            </x14:sparkline>
            <x14:sparkline>
              <xm:f>Лист1!BQ3193:BQ3193</xm:f>
              <xm:sqref>BR3193</xm:sqref>
            </x14:sparkline>
            <x14:sparkline>
              <xm:f>Лист1!BQ3194:BQ3194</xm:f>
              <xm:sqref>BR3194</xm:sqref>
            </x14:sparkline>
            <x14:sparkline>
              <xm:f>Лист1!BQ3195:BQ3195</xm:f>
              <xm:sqref>BR3195</xm:sqref>
            </x14:sparkline>
            <x14:sparkline>
              <xm:f>Лист1!BQ3196:BQ3196</xm:f>
              <xm:sqref>BR3196</xm:sqref>
            </x14:sparkline>
            <x14:sparkline>
              <xm:f>Лист1!BQ3197:BQ3197</xm:f>
              <xm:sqref>BR3197</xm:sqref>
            </x14:sparkline>
            <x14:sparkline>
              <xm:f>Лист1!BQ3198:BQ3198</xm:f>
              <xm:sqref>BR3198</xm:sqref>
            </x14:sparkline>
            <x14:sparkline>
              <xm:f>Лист1!BQ3199:BQ3199</xm:f>
              <xm:sqref>BR3199</xm:sqref>
            </x14:sparkline>
            <x14:sparkline>
              <xm:f>Лист1!BQ3200:BQ3200</xm:f>
              <xm:sqref>BR3200</xm:sqref>
            </x14:sparkline>
            <x14:sparkline>
              <xm:f>Лист1!BQ3201:BQ3201</xm:f>
              <xm:sqref>BR3201</xm:sqref>
            </x14:sparkline>
            <x14:sparkline>
              <xm:f>Лист1!BQ3202:BQ3202</xm:f>
              <xm:sqref>BR3202</xm:sqref>
            </x14:sparkline>
            <x14:sparkline>
              <xm:f>Лист1!BQ3203:BQ3203</xm:f>
              <xm:sqref>BR3203</xm:sqref>
            </x14:sparkline>
            <x14:sparkline>
              <xm:f>Лист1!BQ3204:BQ3204</xm:f>
              <xm:sqref>BR3204</xm:sqref>
            </x14:sparkline>
            <x14:sparkline>
              <xm:f>Лист1!BQ3205:BQ3205</xm:f>
              <xm:sqref>BR3205</xm:sqref>
            </x14:sparkline>
            <x14:sparkline>
              <xm:f>Лист1!BQ3206:BQ3206</xm:f>
              <xm:sqref>BR3206</xm:sqref>
            </x14:sparkline>
            <x14:sparkline>
              <xm:f>Лист1!BQ3207:BQ3207</xm:f>
              <xm:sqref>BR3207</xm:sqref>
            </x14:sparkline>
            <x14:sparkline>
              <xm:f>Лист1!BQ3208:BQ3208</xm:f>
              <xm:sqref>BR3208</xm:sqref>
            </x14:sparkline>
            <x14:sparkline>
              <xm:f>Лист1!BQ3209:BQ3209</xm:f>
              <xm:sqref>BR3209</xm:sqref>
            </x14:sparkline>
            <x14:sparkline>
              <xm:f>Лист1!BQ3210:BQ3210</xm:f>
              <xm:sqref>BR3210</xm:sqref>
            </x14:sparkline>
            <x14:sparkline>
              <xm:f>Лист1!BQ3211:BQ3211</xm:f>
              <xm:sqref>BR3211</xm:sqref>
            </x14:sparkline>
            <x14:sparkline>
              <xm:f>Лист1!BQ3212:BQ3212</xm:f>
              <xm:sqref>BR3212</xm:sqref>
            </x14:sparkline>
            <x14:sparkline>
              <xm:f>Лист1!BQ3213:BQ3213</xm:f>
              <xm:sqref>BR3213</xm:sqref>
            </x14:sparkline>
            <x14:sparkline>
              <xm:f>Лист1!BQ3214:BQ3214</xm:f>
              <xm:sqref>BR3214</xm:sqref>
            </x14:sparkline>
            <x14:sparkline>
              <xm:f>Лист1!BQ3215:BQ3215</xm:f>
              <xm:sqref>BR3215</xm:sqref>
            </x14:sparkline>
            <x14:sparkline>
              <xm:f>Лист1!BQ3216:BQ3216</xm:f>
              <xm:sqref>BR3216</xm:sqref>
            </x14:sparkline>
            <x14:sparkline>
              <xm:f>Лист1!BQ3217:BQ3217</xm:f>
              <xm:sqref>BR3217</xm:sqref>
            </x14:sparkline>
            <x14:sparkline>
              <xm:f>Лист1!BQ3218:BQ3218</xm:f>
              <xm:sqref>BR3218</xm:sqref>
            </x14:sparkline>
            <x14:sparkline>
              <xm:f>Лист1!BQ3219:BQ3219</xm:f>
              <xm:sqref>BR3219</xm:sqref>
            </x14:sparkline>
            <x14:sparkline>
              <xm:f>Лист1!BQ3220:BQ3220</xm:f>
              <xm:sqref>BR3220</xm:sqref>
            </x14:sparkline>
            <x14:sparkline>
              <xm:f>Лист1!BQ3221:BQ3221</xm:f>
              <xm:sqref>BR3221</xm:sqref>
            </x14:sparkline>
            <x14:sparkline>
              <xm:f>Лист1!BQ3222:BQ3222</xm:f>
              <xm:sqref>BR3222</xm:sqref>
            </x14:sparkline>
            <x14:sparkline>
              <xm:f>Лист1!BQ3223:BQ3223</xm:f>
              <xm:sqref>BR3223</xm:sqref>
            </x14:sparkline>
            <x14:sparkline>
              <xm:f>Лист1!BQ3224:BQ3224</xm:f>
              <xm:sqref>BR3224</xm:sqref>
            </x14:sparkline>
            <x14:sparkline>
              <xm:f>Лист1!BQ3225:BQ3225</xm:f>
              <xm:sqref>BR3225</xm:sqref>
            </x14:sparkline>
            <x14:sparkline>
              <xm:f>Лист1!BQ3226:BQ3226</xm:f>
              <xm:sqref>BR3226</xm:sqref>
            </x14:sparkline>
            <x14:sparkline>
              <xm:f>Лист1!BQ3227:BQ3227</xm:f>
              <xm:sqref>BR3227</xm:sqref>
            </x14:sparkline>
            <x14:sparkline>
              <xm:f>Лист1!BQ3228:BQ3228</xm:f>
              <xm:sqref>BR3228</xm:sqref>
            </x14:sparkline>
            <x14:sparkline>
              <xm:f>Лист1!BQ3229:BQ3229</xm:f>
              <xm:sqref>BR3229</xm:sqref>
            </x14:sparkline>
            <x14:sparkline>
              <xm:f>Лист1!BQ3230:BQ3230</xm:f>
              <xm:sqref>BR3230</xm:sqref>
            </x14:sparkline>
            <x14:sparkline>
              <xm:f>Лист1!BQ3231:BQ3231</xm:f>
              <xm:sqref>BR3231</xm:sqref>
            </x14:sparkline>
            <x14:sparkline>
              <xm:f>Лист1!BQ3232:BQ3232</xm:f>
              <xm:sqref>BR3232</xm:sqref>
            </x14:sparkline>
            <x14:sparkline>
              <xm:f>Лист1!BQ3233:BQ3233</xm:f>
              <xm:sqref>BR3233</xm:sqref>
            </x14:sparkline>
            <x14:sparkline>
              <xm:f>Лист1!BQ3234:BQ3234</xm:f>
              <xm:sqref>BR3234</xm:sqref>
            </x14:sparkline>
            <x14:sparkline>
              <xm:f>Лист1!BQ3235:BQ3235</xm:f>
              <xm:sqref>BR3235</xm:sqref>
            </x14:sparkline>
            <x14:sparkline>
              <xm:f>Лист1!BQ3236:BQ3236</xm:f>
              <xm:sqref>BR3236</xm:sqref>
            </x14:sparkline>
            <x14:sparkline>
              <xm:f>Лист1!BQ3237:BQ3237</xm:f>
              <xm:sqref>BR3237</xm:sqref>
            </x14:sparkline>
            <x14:sparkline>
              <xm:f>Лист1!BQ3238:BQ3238</xm:f>
              <xm:sqref>BR3238</xm:sqref>
            </x14:sparkline>
            <x14:sparkline>
              <xm:f>Лист1!BQ3239:BQ3239</xm:f>
              <xm:sqref>BR3239</xm:sqref>
            </x14:sparkline>
            <x14:sparkline>
              <xm:f>Лист1!BQ3240:BQ3240</xm:f>
              <xm:sqref>BR3240</xm:sqref>
            </x14:sparkline>
            <x14:sparkline>
              <xm:f>Лист1!BQ3241:BQ3241</xm:f>
              <xm:sqref>BR3241</xm:sqref>
            </x14:sparkline>
            <x14:sparkline>
              <xm:f>Лист1!BQ3242:BQ3242</xm:f>
              <xm:sqref>BR3242</xm:sqref>
            </x14:sparkline>
            <x14:sparkline>
              <xm:f>Лист1!BQ3243:BQ3243</xm:f>
              <xm:sqref>BR3243</xm:sqref>
            </x14:sparkline>
            <x14:sparkline>
              <xm:f>Лист1!BQ3244:BQ3244</xm:f>
              <xm:sqref>BR3244</xm:sqref>
            </x14:sparkline>
            <x14:sparkline>
              <xm:f>Лист1!BQ3245:BQ3245</xm:f>
              <xm:sqref>BR3245</xm:sqref>
            </x14:sparkline>
            <x14:sparkline>
              <xm:f>Лист1!BQ3246:BQ3246</xm:f>
              <xm:sqref>BR3246</xm:sqref>
            </x14:sparkline>
            <x14:sparkline>
              <xm:f>Лист1!BQ3247:BQ3247</xm:f>
              <xm:sqref>BR3247</xm:sqref>
            </x14:sparkline>
            <x14:sparkline>
              <xm:f>Лист1!BQ3248:BQ3248</xm:f>
              <xm:sqref>BR3248</xm:sqref>
            </x14:sparkline>
            <x14:sparkline>
              <xm:f>Лист1!BQ3249:BQ3249</xm:f>
              <xm:sqref>BR3249</xm:sqref>
            </x14:sparkline>
            <x14:sparkline>
              <xm:f>Лист1!BQ3250:BQ3250</xm:f>
              <xm:sqref>BR3250</xm:sqref>
            </x14:sparkline>
            <x14:sparkline>
              <xm:f>Лист1!BQ3251:BQ3251</xm:f>
              <xm:sqref>BR3251</xm:sqref>
            </x14:sparkline>
            <x14:sparkline>
              <xm:f>Лист1!BQ3252:BQ3252</xm:f>
              <xm:sqref>BR3252</xm:sqref>
            </x14:sparkline>
            <x14:sparkline>
              <xm:f>Лист1!BQ3253:BQ3253</xm:f>
              <xm:sqref>BR3253</xm:sqref>
            </x14:sparkline>
            <x14:sparkline>
              <xm:f>Лист1!BQ3254:BQ3254</xm:f>
              <xm:sqref>BR3254</xm:sqref>
            </x14:sparkline>
            <x14:sparkline>
              <xm:f>Лист1!BQ3255:BQ3255</xm:f>
              <xm:sqref>BR3255</xm:sqref>
            </x14:sparkline>
            <x14:sparkline>
              <xm:f>Лист1!BQ3256:BQ3256</xm:f>
              <xm:sqref>BR3256</xm:sqref>
            </x14:sparkline>
            <x14:sparkline>
              <xm:f>Лист1!BQ3257:BQ3257</xm:f>
              <xm:sqref>BR3257</xm:sqref>
            </x14:sparkline>
            <x14:sparkline>
              <xm:f>Лист1!BQ3258:BQ3258</xm:f>
              <xm:sqref>BR3258</xm:sqref>
            </x14:sparkline>
            <x14:sparkline>
              <xm:f>Лист1!BQ3259:BQ3259</xm:f>
              <xm:sqref>BR3259</xm:sqref>
            </x14:sparkline>
            <x14:sparkline>
              <xm:f>Лист1!BQ3260:BQ3260</xm:f>
              <xm:sqref>BR3260</xm:sqref>
            </x14:sparkline>
            <x14:sparkline>
              <xm:f>Лист1!BQ3261:BQ3261</xm:f>
              <xm:sqref>BR3261</xm:sqref>
            </x14:sparkline>
            <x14:sparkline>
              <xm:f>Лист1!BQ3262:BQ3262</xm:f>
              <xm:sqref>BR3262</xm:sqref>
            </x14:sparkline>
            <x14:sparkline>
              <xm:f>Лист1!BQ3263:BQ3263</xm:f>
              <xm:sqref>BR3263</xm:sqref>
            </x14:sparkline>
            <x14:sparkline>
              <xm:f>Лист1!BQ3264:BQ3264</xm:f>
              <xm:sqref>BR3264</xm:sqref>
            </x14:sparkline>
            <x14:sparkline>
              <xm:f>Лист1!BQ3265:BQ3265</xm:f>
              <xm:sqref>BR3265</xm:sqref>
            </x14:sparkline>
            <x14:sparkline>
              <xm:f>Лист1!BQ3266:BQ3266</xm:f>
              <xm:sqref>BR3266</xm:sqref>
            </x14:sparkline>
            <x14:sparkline>
              <xm:f>Лист1!BQ3267:BQ3267</xm:f>
              <xm:sqref>BR3267</xm:sqref>
            </x14:sparkline>
            <x14:sparkline>
              <xm:f>Лист1!BQ3268:BQ3268</xm:f>
              <xm:sqref>BR3268</xm:sqref>
            </x14:sparkline>
            <x14:sparkline>
              <xm:f>Лист1!BQ3269:BQ3269</xm:f>
              <xm:sqref>BR3269</xm:sqref>
            </x14:sparkline>
            <x14:sparkline>
              <xm:f>Лист1!BQ3270:BQ3270</xm:f>
              <xm:sqref>BR3270</xm:sqref>
            </x14:sparkline>
            <x14:sparkline>
              <xm:f>Лист1!BQ3271:BQ3271</xm:f>
              <xm:sqref>BR3271</xm:sqref>
            </x14:sparkline>
            <x14:sparkline>
              <xm:f>Лист1!BQ3272:BQ3272</xm:f>
              <xm:sqref>BR3272</xm:sqref>
            </x14:sparkline>
            <x14:sparkline>
              <xm:f>Лист1!BQ3273:BQ3273</xm:f>
              <xm:sqref>BR3273</xm:sqref>
            </x14:sparkline>
            <x14:sparkline>
              <xm:f>Лист1!BQ3274:BQ3274</xm:f>
              <xm:sqref>BR3274</xm:sqref>
            </x14:sparkline>
            <x14:sparkline>
              <xm:f>Лист1!BQ3275:BQ3275</xm:f>
              <xm:sqref>BR3275</xm:sqref>
            </x14:sparkline>
            <x14:sparkline>
              <xm:f>Лист1!BQ3276:BQ3276</xm:f>
              <xm:sqref>BR3276</xm:sqref>
            </x14:sparkline>
            <x14:sparkline>
              <xm:f>Лист1!BQ3277:BQ3277</xm:f>
              <xm:sqref>BR3277</xm:sqref>
            </x14:sparkline>
            <x14:sparkline>
              <xm:f>Лист1!BQ3278:BQ3278</xm:f>
              <xm:sqref>BR3278</xm:sqref>
            </x14:sparkline>
            <x14:sparkline>
              <xm:f>Лист1!BQ3279:BQ3279</xm:f>
              <xm:sqref>BR3279</xm:sqref>
            </x14:sparkline>
            <x14:sparkline>
              <xm:f>Лист1!BQ3280:BQ3280</xm:f>
              <xm:sqref>BR3280</xm:sqref>
            </x14:sparkline>
            <x14:sparkline>
              <xm:f>Лист1!BQ3281:BQ3281</xm:f>
              <xm:sqref>BR3281</xm:sqref>
            </x14:sparkline>
            <x14:sparkline>
              <xm:f>Лист1!BQ3282:BQ3282</xm:f>
              <xm:sqref>BR3282</xm:sqref>
            </x14:sparkline>
            <x14:sparkline>
              <xm:f>Лист1!BQ3283:BQ3283</xm:f>
              <xm:sqref>BR3283</xm:sqref>
            </x14:sparkline>
            <x14:sparkline>
              <xm:f>Лист1!BQ3284:BQ3284</xm:f>
              <xm:sqref>BR3284</xm:sqref>
            </x14:sparkline>
            <x14:sparkline>
              <xm:f>Лист1!BQ3285:BQ3285</xm:f>
              <xm:sqref>BR3285</xm:sqref>
            </x14:sparkline>
            <x14:sparkline>
              <xm:f>Лист1!BQ3286:BQ3286</xm:f>
              <xm:sqref>BR3286</xm:sqref>
            </x14:sparkline>
            <x14:sparkline>
              <xm:f>Лист1!BQ3287:BQ3287</xm:f>
              <xm:sqref>BR3287</xm:sqref>
            </x14:sparkline>
            <x14:sparkline>
              <xm:f>Лист1!BQ3288:BQ3288</xm:f>
              <xm:sqref>BR3288</xm:sqref>
            </x14:sparkline>
            <x14:sparkline>
              <xm:f>Лист1!BQ3289:BQ3289</xm:f>
              <xm:sqref>BR3289</xm:sqref>
            </x14:sparkline>
            <x14:sparkline>
              <xm:f>Лист1!BQ3290:BQ3290</xm:f>
              <xm:sqref>BR3290</xm:sqref>
            </x14:sparkline>
            <x14:sparkline>
              <xm:f>Лист1!BQ3291:BQ3291</xm:f>
              <xm:sqref>BR3291</xm:sqref>
            </x14:sparkline>
            <x14:sparkline>
              <xm:f>Лист1!BQ3292:BQ3292</xm:f>
              <xm:sqref>BR3292</xm:sqref>
            </x14:sparkline>
            <x14:sparkline>
              <xm:f>Лист1!BQ3293:BQ3293</xm:f>
              <xm:sqref>BR3293</xm:sqref>
            </x14:sparkline>
            <x14:sparkline>
              <xm:f>Лист1!BQ3294:BQ3294</xm:f>
              <xm:sqref>BR3294</xm:sqref>
            </x14:sparkline>
            <x14:sparkline>
              <xm:f>Лист1!BQ3295:BQ3295</xm:f>
              <xm:sqref>BR3295</xm:sqref>
            </x14:sparkline>
            <x14:sparkline>
              <xm:f>Лист1!BQ3296:BQ3296</xm:f>
              <xm:sqref>BR3296</xm:sqref>
            </x14:sparkline>
            <x14:sparkline>
              <xm:f>Лист1!BQ3297:BQ3297</xm:f>
              <xm:sqref>BR3297</xm:sqref>
            </x14:sparkline>
            <x14:sparkline>
              <xm:f>Лист1!BQ3298:BQ3298</xm:f>
              <xm:sqref>BR3298</xm:sqref>
            </x14:sparkline>
            <x14:sparkline>
              <xm:f>Лист1!BQ3299:BQ3299</xm:f>
              <xm:sqref>BR3299</xm:sqref>
            </x14:sparkline>
            <x14:sparkline>
              <xm:f>Лист1!BQ3300:BQ3300</xm:f>
              <xm:sqref>BR3300</xm:sqref>
            </x14:sparkline>
            <x14:sparkline>
              <xm:f>Лист1!BQ3301:BQ3301</xm:f>
              <xm:sqref>BR3301</xm:sqref>
            </x14:sparkline>
            <x14:sparkline>
              <xm:f>Лист1!BQ3302:BQ3302</xm:f>
              <xm:sqref>BR3302</xm:sqref>
            </x14:sparkline>
            <x14:sparkline>
              <xm:f>Лист1!BQ3303:BQ3303</xm:f>
              <xm:sqref>BR3303</xm:sqref>
            </x14:sparkline>
            <x14:sparkline>
              <xm:f>Лист1!BQ3304:BQ3304</xm:f>
              <xm:sqref>BR3304</xm:sqref>
            </x14:sparkline>
            <x14:sparkline>
              <xm:f>Лист1!BQ3305:BQ3305</xm:f>
              <xm:sqref>BR3305</xm:sqref>
            </x14:sparkline>
            <x14:sparkline>
              <xm:f>Лист1!BQ3306:BQ3306</xm:f>
              <xm:sqref>BR3306</xm:sqref>
            </x14:sparkline>
            <x14:sparkline>
              <xm:f>Лист1!BQ3307:BQ3307</xm:f>
              <xm:sqref>BR3307</xm:sqref>
            </x14:sparkline>
            <x14:sparkline>
              <xm:f>Лист1!BQ3308:BQ3308</xm:f>
              <xm:sqref>BR3308</xm:sqref>
            </x14:sparkline>
            <x14:sparkline>
              <xm:f>Лист1!BQ3309:BQ3309</xm:f>
              <xm:sqref>BR3309</xm:sqref>
            </x14:sparkline>
            <x14:sparkline>
              <xm:f>Лист1!BQ3310:BQ3310</xm:f>
              <xm:sqref>BR3310</xm:sqref>
            </x14:sparkline>
            <x14:sparkline>
              <xm:f>Лист1!BQ3311:BQ3311</xm:f>
              <xm:sqref>BR3311</xm:sqref>
            </x14:sparkline>
            <x14:sparkline>
              <xm:f>Лист1!BQ3312:BQ3312</xm:f>
              <xm:sqref>BR3312</xm:sqref>
            </x14:sparkline>
            <x14:sparkline>
              <xm:f>Лист1!BQ3313:BQ3313</xm:f>
              <xm:sqref>BR3313</xm:sqref>
            </x14:sparkline>
            <x14:sparkline>
              <xm:f>Лист1!BQ3314:BQ3314</xm:f>
              <xm:sqref>BR3314</xm:sqref>
            </x14:sparkline>
            <x14:sparkline>
              <xm:f>Лист1!BQ3315:BQ3315</xm:f>
              <xm:sqref>BR3315</xm:sqref>
            </x14:sparkline>
            <x14:sparkline>
              <xm:f>Лист1!BQ3316:BQ3316</xm:f>
              <xm:sqref>BR3316</xm:sqref>
            </x14:sparkline>
            <x14:sparkline>
              <xm:f>Лист1!BQ3317:BQ3317</xm:f>
              <xm:sqref>BR3317</xm:sqref>
            </x14:sparkline>
            <x14:sparkline>
              <xm:f>Лист1!BQ3318:BQ3318</xm:f>
              <xm:sqref>BR3318</xm:sqref>
            </x14:sparkline>
            <x14:sparkline>
              <xm:f>Лист1!BQ3319:BQ3319</xm:f>
              <xm:sqref>BR3319</xm:sqref>
            </x14:sparkline>
            <x14:sparkline>
              <xm:f>Лист1!BQ3320:BQ3320</xm:f>
              <xm:sqref>BR3320</xm:sqref>
            </x14:sparkline>
            <x14:sparkline>
              <xm:f>Лист1!BQ3321:BQ3321</xm:f>
              <xm:sqref>BR3321</xm:sqref>
            </x14:sparkline>
            <x14:sparkline>
              <xm:f>Лист1!BQ3322:BQ3322</xm:f>
              <xm:sqref>BR3322</xm:sqref>
            </x14:sparkline>
            <x14:sparkline>
              <xm:f>Лист1!BQ3323:BQ3323</xm:f>
              <xm:sqref>BR3323</xm:sqref>
            </x14:sparkline>
            <x14:sparkline>
              <xm:f>Лист1!BQ3324:BQ3324</xm:f>
              <xm:sqref>BR3324</xm:sqref>
            </x14:sparkline>
            <x14:sparkline>
              <xm:f>Лист1!BQ3325:BQ3325</xm:f>
              <xm:sqref>BR3325</xm:sqref>
            </x14:sparkline>
            <x14:sparkline>
              <xm:f>Лист1!BQ3326:BQ3326</xm:f>
              <xm:sqref>BR3326</xm:sqref>
            </x14:sparkline>
            <x14:sparkline>
              <xm:f>Лист1!BQ3327:BQ3327</xm:f>
              <xm:sqref>BR3327</xm:sqref>
            </x14:sparkline>
            <x14:sparkline>
              <xm:f>Лист1!BQ3328:BQ3328</xm:f>
              <xm:sqref>BR3328</xm:sqref>
            </x14:sparkline>
            <x14:sparkline>
              <xm:f>Лист1!BQ3329:BQ3329</xm:f>
              <xm:sqref>BR3329</xm:sqref>
            </x14:sparkline>
            <x14:sparkline>
              <xm:f>Лист1!BQ3330:BQ3330</xm:f>
              <xm:sqref>BR3330</xm:sqref>
            </x14:sparkline>
            <x14:sparkline>
              <xm:f>Лист1!BQ3331:BQ3331</xm:f>
              <xm:sqref>BR3331</xm:sqref>
            </x14:sparkline>
            <x14:sparkline>
              <xm:f>Лист1!BQ3332:BQ3332</xm:f>
              <xm:sqref>BR3332</xm:sqref>
            </x14:sparkline>
            <x14:sparkline>
              <xm:f>Лист1!BQ3333:BQ3333</xm:f>
              <xm:sqref>BR3333</xm:sqref>
            </x14:sparkline>
            <x14:sparkline>
              <xm:f>Лист1!BQ3334:BQ3334</xm:f>
              <xm:sqref>BR3334</xm:sqref>
            </x14:sparkline>
            <x14:sparkline>
              <xm:f>Лист1!BQ3335:BQ3335</xm:f>
              <xm:sqref>BR3335</xm:sqref>
            </x14:sparkline>
            <x14:sparkline>
              <xm:f>Лист1!BQ3336:BQ3336</xm:f>
              <xm:sqref>BR3336</xm:sqref>
            </x14:sparkline>
            <x14:sparkline>
              <xm:f>Лист1!BQ3337:BQ3337</xm:f>
              <xm:sqref>BR3337</xm:sqref>
            </x14:sparkline>
            <x14:sparkline>
              <xm:f>Лист1!BQ3338:BQ3338</xm:f>
              <xm:sqref>BR3338</xm:sqref>
            </x14:sparkline>
            <x14:sparkline>
              <xm:f>Лист1!BQ3339:BQ3339</xm:f>
              <xm:sqref>BR3339</xm:sqref>
            </x14:sparkline>
            <x14:sparkline>
              <xm:f>Лист1!BQ3340:BQ3340</xm:f>
              <xm:sqref>BR3340</xm:sqref>
            </x14:sparkline>
            <x14:sparkline>
              <xm:f>Лист1!BQ3341:BQ3341</xm:f>
              <xm:sqref>BR3341</xm:sqref>
            </x14:sparkline>
            <x14:sparkline>
              <xm:f>Лист1!BQ3342:BQ3342</xm:f>
              <xm:sqref>BR3342</xm:sqref>
            </x14:sparkline>
            <x14:sparkline>
              <xm:f>Лист1!BQ3343:BQ3343</xm:f>
              <xm:sqref>BR3343</xm:sqref>
            </x14:sparkline>
            <x14:sparkline>
              <xm:f>Лист1!BQ3344:BQ3344</xm:f>
              <xm:sqref>BR3344</xm:sqref>
            </x14:sparkline>
            <x14:sparkline>
              <xm:f>Лист1!BQ3345:BQ3345</xm:f>
              <xm:sqref>BR3345</xm:sqref>
            </x14:sparkline>
            <x14:sparkline>
              <xm:f>Лист1!BQ3346:BQ3346</xm:f>
              <xm:sqref>BR3346</xm:sqref>
            </x14:sparkline>
            <x14:sparkline>
              <xm:f>Лист1!BQ3347:BQ3347</xm:f>
              <xm:sqref>BR3347</xm:sqref>
            </x14:sparkline>
            <x14:sparkline>
              <xm:f>Лист1!BQ3348:BQ3348</xm:f>
              <xm:sqref>BR3348</xm:sqref>
            </x14:sparkline>
            <x14:sparkline>
              <xm:f>Лист1!BQ3349:BQ3349</xm:f>
              <xm:sqref>BR3349</xm:sqref>
            </x14:sparkline>
            <x14:sparkline>
              <xm:f>Лист1!BQ3350:BQ3350</xm:f>
              <xm:sqref>BR3350</xm:sqref>
            </x14:sparkline>
            <x14:sparkline>
              <xm:f>Лист1!BQ3351:BQ3351</xm:f>
              <xm:sqref>BR3351</xm:sqref>
            </x14:sparkline>
            <x14:sparkline>
              <xm:f>Лист1!BQ3352:BQ3352</xm:f>
              <xm:sqref>BR3352</xm:sqref>
            </x14:sparkline>
            <x14:sparkline>
              <xm:f>Лист1!BQ3353:BQ3353</xm:f>
              <xm:sqref>BR3353</xm:sqref>
            </x14:sparkline>
            <x14:sparkline>
              <xm:f>Лист1!BQ3354:BQ3354</xm:f>
              <xm:sqref>BR3354</xm:sqref>
            </x14:sparkline>
            <x14:sparkline>
              <xm:f>Лист1!BQ3355:BQ3355</xm:f>
              <xm:sqref>BR3355</xm:sqref>
            </x14:sparkline>
            <x14:sparkline>
              <xm:f>Лист1!BQ3356:BQ3356</xm:f>
              <xm:sqref>BR3356</xm:sqref>
            </x14:sparkline>
            <x14:sparkline>
              <xm:f>Лист1!BQ3357:BQ3357</xm:f>
              <xm:sqref>BR3357</xm:sqref>
            </x14:sparkline>
            <x14:sparkline>
              <xm:f>Лист1!BQ3358:BQ3358</xm:f>
              <xm:sqref>BR3358</xm:sqref>
            </x14:sparkline>
            <x14:sparkline>
              <xm:f>Лист1!BQ3359:BQ3359</xm:f>
              <xm:sqref>BR3359</xm:sqref>
            </x14:sparkline>
            <x14:sparkline>
              <xm:f>Лист1!BQ3360:BQ3360</xm:f>
              <xm:sqref>BR3360</xm:sqref>
            </x14:sparkline>
            <x14:sparkline>
              <xm:f>Лист1!BQ3361:BQ3361</xm:f>
              <xm:sqref>BR3361</xm:sqref>
            </x14:sparkline>
            <x14:sparkline>
              <xm:f>Лист1!BQ3362:BQ3362</xm:f>
              <xm:sqref>BR3362</xm:sqref>
            </x14:sparkline>
            <x14:sparkline>
              <xm:f>Лист1!BQ3363:BQ3363</xm:f>
              <xm:sqref>BR3363</xm:sqref>
            </x14:sparkline>
            <x14:sparkline>
              <xm:f>Лист1!BQ3364:BQ3364</xm:f>
              <xm:sqref>BR3364</xm:sqref>
            </x14:sparkline>
            <x14:sparkline>
              <xm:f>Лист1!BQ3365:BQ3365</xm:f>
              <xm:sqref>BR3365</xm:sqref>
            </x14:sparkline>
            <x14:sparkline>
              <xm:f>Лист1!BQ3366:BQ3366</xm:f>
              <xm:sqref>BR3366</xm:sqref>
            </x14:sparkline>
            <x14:sparkline>
              <xm:f>Лист1!BQ3367:BQ3367</xm:f>
              <xm:sqref>BR3367</xm:sqref>
            </x14:sparkline>
            <x14:sparkline>
              <xm:f>Лист1!BQ3368:BQ3368</xm:f>
              <xm:sqref>BR3368</xm:sqref>
            </x14:sparkline>
            <x14:sparkline>
              <xm:f>Лист1!BQ3369:BQ3369</xm:f>
              <xm:sqref>BR3369</xm:sqref>
            </x14:sparkline>
            <x14:sparkline>
              <xm:f>Лист1!BQ3370:BQ3370</xm:f>
              <xm:sqref>BR3370</xm:sqref>
            </x14:sparkline>
            <x14:sparkline>
              <xm:f>Лист1!BQ3371:BQ3371</xm:f>
              <xm:sqref>BR3371</xm:sqref>
            </x14:sparkline>
            <x14:sparkline>
              <xm:f>Лист1!BQ3372:BQ3372</xm:f>
              <xm:sqref>BR3372</xm:sqref>
            </x14:sparkline>
            <x14:sparkline>
              <xm:f>Лист1!BQ3373:BQ3373</xm:f>
              <xm:sqref>BR3373</xm:sqref>
            </x14:sparkline>
            <x14:sparkline>
              <xm:f>Лист1!BQ3374:BQ3374</xm:f>
              <xm:sqref>BR3374</xm:sqref>
            </x14:sparkline>
            <x14:sparkline>
              <xm:f>Лист1!BQ3375:BQ3375</xm:f>
              <xm:sqref>BR3375</xm:sqref>
            </x14:sparkline>
            <x14:sparkline>
              <xm:f>Лист1!BQ3376:BQ3376</xm:f>
              <xm:sqref>BR3376</xm:sqref>
            </x14:sparkline>
            <x14:sparkline>
              <xm:f>Лист1!BQ3377:BQ3377</xm:f>
              <xm:sqref>BR3377</xm:sqref>
            </x14:sparkline>
            <x14:sparkline>
              <xm:f>Лист1!BQ3378:BQ3378</xm:f>
              <xm:sqref>BR3378</xm:sqref>
            </x14:sparkline>
            <x14:sparkline>
              <xm:f>Лист1!BQ3379:BQ3379</xm:f>
              <xm:sqref>BR3379</xm:sqref>
            </x14:sparkline>
            <x14:sparkline>
              <xm:f>Лист1!BQ3380:BQ3380</xm:f>
              <xm:sqref>BR3380</xm:sqref>
            </x14:sparkline>
            <x14:sparkline>
              <xm:f>Лист1!BQ3381:BQ3381</xm:f>
              <xm:sqref>BR3381</xm:sqref>
            </x14:sparkline>
            <x14:sparkline>
              <xm:f>Лист1!BQ3382:BQ3382</xm:f>
              <xm:sqref>BR3382</xm:sqref>
            </x14:sparkline>
            <x14:sparkline>
              <xm:f>Лист1!BQ3383:BQ3383</xm:f>
              <xm:sqref>BR3383</xm:sqref>
            </x14:sparkline>
            <x14:sparkline>
              <xm:f>Лист1!BQ3384:BQ3384</xm:f>
              <xm:sqref>BR3384</xm:sqref>
            </x14:sparkline>
            <x14:sparkline>
              <xm:f>Лист1!BQ3385:BQ3385</xm:f>
              <xm:sqref>BR3385</xm:sqref>
            </x14:sparkline>
            <x14:sparkline>
              <xm:f>Лист1!BQ3386:BQ3386</xm:f>
              <xm:sqref>BR3386</xm:sqref>
            </x14:sparkline>
            <x14:sparkline>
              <xm:f>Лист1!BQ3387:BQ3387</xm:f>
              <xm:sqref>BR3387</xm:sqref>
            </x14:sparkline>
            <x14:sparkline>
              <xm:f>Лист1!BQ3388:BQ3388</xm:f>
              <xm:sqref>BR3388</xm:sqref>
            </x14:sparkline>
            <x14:sparkline>
              <xm:f>Лист1!BQ3389:BQ3389</xm:f>
              <xm:sqref>BR3389</xm:sqref>
            </x14:sparkline>
            <x14:sparkline>
              <xm:f>Лист1!BQ3390:BQ3390</xm:f>
              <xm:sqref>BR3390</xm:sqref>
            </x14:sparkline>
            <x14:sparkline>
              <xm:f>Лист1!BQ3391:BQ3391</xm:f>
              <xm:sqref>BR3391</xm:sqref>
            </x14:sparkline>
            <x14:sparkline>
              <xm:f>Лист1!BQ3392:BQ3392</xm:f>
              <xm:sqref>BR3392</xm:sqref>
            </x14:sparkline>
            <x14:sparkline>
              <xm:f>Лист1!BQ3393:BQ3393</xm:f>
              <xm:sqref>BR3393</xm:sqref>
            </x14:sparkline>
            <x14:sparkline>
              <xm:f>Лист1!BQ3394:BQ3394</xm:f>
              <xm:sqref>BR3394</xm:sqref>
            </x14:sparkline>
            <x14:sparkline>
              <xm:f>Лист1!BQ3395:BQ3395</xm:f>
              <xm:sqref>BR3395</xm:sqref>
            </x14:sparkline>
            <x14:sparkline>
              <xm:f>Лист1!BQ3396:BQ3396</xm:f>
              <xm:sqref>BR3396</xm:sqref>
            </x14:sparkline>
            <x14:sparkline>
              <xm:f>Лист1!BQ3397:BQ3397</xm:f>
              <xm:sqref>BR3397</xm:sqref>
            </x14:sparkline>
            <x14:sparkline>
              <xm:f>Лист1!BQ3398:BQ3398</xm:f>
              <xm:sqref>BR3398</xm:sqref>
            </x14:sparkline>
            <x14:sparkline>
              <xm:f>Лист1!BQ3399:BQ3399</xm:f>
              <xm:sqref>BR3399</xm:sqref>
            </x14:sparkline>
            <x14:sparkline>
              <xm:f>Лист1!BQ3400:BQ3400</xm:f>
              <xm:sqref>BR3400</xm:sqref>
            </x14:sparkline>
            <x14:sparkline>
              <xm:f>Лист1!BQ3401:BQ3401</xm:f>
              <xm:sqref>BR3401</xm:sqref>
            </x14:sparkline>
            <x14:sparkline>
              <xm:f>Лист1!BQ3402:BQ3402</xm:f>
              <xm:sqref>BR3402</xm:sqref>
            </x14:sparkline>
            <x14:sparkline>
              <xm:f>Лист1!BQ3403:BQ3403</xm:f>
              <xm:sqref>BR3403</xm:sqref>
            </x14:sparkline>
            <x14:sparkline>
              <xm:f>Лист1!BQ3404:BQ3404</xm:f>
              <xm:sqref>BR3404</xm:sqref>
            </x14:sparkline>
            <x14:sparkline>
              <xm:f>Лист1!BQ3405:BQ3405</xm:f>
              <xm:sqref>BR3405</xm:sqref>
            </x14:sparkline>
            <x14:sparkline>
              <xm:f>Лист1!BQ3406:BQ3406</xm:f>
              <xm:sqref>BR3406</xm:sqref>
            </x14:sparkline>
            <x14:sparkline>
              <xm:f>Лист1!BQ3407:BQ3407</xm:f>
              <xm:sqref>BR3407</xm:sqref>
            </x14:sparkline>
            <x14:sparkline>
              <xm:f>Лист1!BQ3408:BQ3408</xm:f>
              <xm:sqref>BR3408</xm:sqref>
            </x14:sparkline>
            <x14:sparkline>
              <xm:f>Лист1!BQ3409:BQ3409</xm:f>
              <xm:sqref>BR3409</xm:sqref>
            </x14:sparkline>
            <x14:sparkline>
              <xm:f>Лист1!BQ3410:BQ3410</xm:f>
              <xm:sqref>BR3410</xm:sqref>
            </x14:sparkline>
            <x14:sparkline>
              <xm:f>Лист1!BQ3411:BQ3411</xm:f>
              <xm:sqref>BR3411</xm:sqref>
            </x14:sparkline>
            <x14:sparkline>
              <xm:f>Лист1!BQ3412:BQ3412</xm:f>
              <xm:sqref>BR3412</xm:sqref>
            </x14:sparkline>
            <x14:sparkline>
              <xm:f>Лист1!BQ3413:BQ3413</xm:f>
              <xm:sqref>BR3413</xm:sqref>
            </x14:sparkline>
            <x14:sparkline>
              <xm:f>Лист1!BQ3414:BQ3414</xm:f>
              <xm:sqref>BR3414</xm:sqref>
            </x14:sparkline>
            <x14:sparkline>
              <xm:f>Лист1!BQ3415:BQ3415</xm:f>
              <xm:sqref>BR3415</xm:sqref>
            </x14:sparkline>
            <x14:sparkline>
              <xm:f>Лист1!BQ3416:BQ3416</xm:f>
              <xm:sqref>BR3416</xm:sqref>
            </x14:sparkline>
            <x14:sparkline>
              <xm:f>Лист1!BQ3417:BQ3417</xm:f>
              <xm:sqref>BR3417</xm:sqref>
            </x14:sparkline>
            <x14:sparkline>
              <xm:f>Лист1!BQ3418:BQ3418</xm:f>
              <xm:sqref>BR3418</xm:sqref>
            </x14:sparkline>
            <x14:sparkline>
              <xm:f>Лист1!BQ3419:BQ3419</xm:f>
              <xm:sqref>BR3419</xm:sqref>
            </x14:sparkline>
            <x14:sparkline>
              <xm:f>Лист1!BQ3420:BQ3420</xm:f>
              <xm:sqref>BR3420</xm:sqref>
            </x14:sparkline>
            <x14:sparkline>
              <xm:f>Лист1!BQ3421:BQ3421</xm:f>
              <xm:sqref>BR3421</xm:sqref>
            </x14:sparkline>
            <x14:sparkline>
              <xm:f>Лист1!BQ3422:BQ3422</xm:f>
              <xm:sqref>BR3422</xm:sqref>
            </x14:sparkline>
            <x14:sparkline>
              <xm:f>Лист1!BQ3423:BQ3423</xm:f>
              <xm:sqref>BR3423</xm:sqref>
            </x14:sparkline>
            <x14:sparkline>
              <xm:f>Лист1!BQ3424:BQ3424</xm:f>
              <xm:sqref>BR3424</xm:sqref>
            </x14:sparkline>
            <x14:sparkline>
              <xm:f>Лист1!BQ3425:BQ3425</xm:f>
              <xm:sqref>BR3425</xm:sqref>
            </x14:sparkline>
            <x14:sparkline>
              <xm:f>Лист1!BQ3426:BQ3426</xm:f>
              <xm:sqref>BR3426</xm:sqref>
            </x14:sparkline>
            <x14:sparkline>
              <xm:f>Лист1!BQ3427:BQ3427</xm:f>
              <xm:sqref>BR3427</xm:sqref>
            </x14:sparkline>
            <x14:sparkline>
              <xm:f>Лист1!BQ3428:BQ3428</xm:f>
              <xm:sqref>BR3428</xm:sqref>
            </x14:sparkline>
            <x14:sparkline>
              <xm:f>Лист1!BQ3429:BQ3429</xm:f>
              <xm:sqref>BR3429</xm:sqref>
            </x14:sparkline>
            <x14:sparkline>
              <xm:f>Лист1!BQ3430:BQ3430</xm:f>
              <xm:sqref>BR3430</xm:sqref>
            </x14:sparkline>
            <x14:sparkline>
              <xm:f>Лист1!BQ3431:BQ3431</xm:f>
              <xm:sqref>BR3431</xm:sqref>
            </x14:sparkline>
            <x14:sparkline>
              <xm:f>Лист1!BQ3432:BQ3432</xm:f>
              <xm:sqref>BR3432</xm:sqref>
            </x14:sparkline>
            <x14:sparkline>
              <xm:f>Лист1!BQ3433:BQ3433</xm:f>
              <xm:sqref>BR3433</xm:sqref>
            </x14:sparkline>
            <x14:sparkline>
              <xm:f>Лист1!BQ3434:BQ3434</xm:f>
              <xm:sqref>BR3434</xm:sqref>
            </x14:sparkline>
            <x14:sparkline>
              <xm:f>Лист1!BQ3435:BQ3435</xm:f>
              <xm:sqref>BR3435</xm:sqref>
            </x14:sparkline>
            <x14:sparkline>
              <xm:f>Лист1!BQ3436:BQ3436</xm:f>
              <xm:sqref>BR3436</xm:sqref>
            </x14:sparkline>
            <x14:sparkline>
              <xm:f>Лист1!BQ3437:BQ3437</xm:f>
              <xm:sqref>BR3437</xm:sqref>
            </x14:sparkline>
            <x14:sparkline>
              <xm:f>Лист1!BQ3438:BQ3438</xm:f>
              <xm:sqref>BR3438</xm:sqref>
            </x14:sparkline>
            <x14:sparkline>
              <xm:f>Лист1!BQ3439:BQ3439</xm:f>
              <xm:sqref>BR3439</xm:sqref>
            </x14:sparkline>
            <x14:sparkline>
              <xm:f>Лист1!BQ3440:BQ3440</xm:f>
              <xm:sqref>BR3440</xm:sqref>
            </x14:sparkline>
            <x14:sparkline>
              <xm:f>Лист1!BQ3441:BQ3441</xm:f>
              <xm:sqref>BR3441</xm:sqref>
            </x14:sparkline>
            <x14:sparkline>
              <xm:f>Лист1!BQ3442:BQ3442</xm:f>
              <xm:sqref>BR3442</xm:sqref>
            </x14:sparkline>
            <x14:sparkline>
              <xm:f>Лист1!BQ3443:BQ3443</xm:f>
              <xm:sqref>BR3443</xm:sqref>
            </x14:sparkline>
            <x14:sparkline>
              <xm:f>Лист1!BQ3444:BQ3444</xm:f>
              <xm:sqref>BR3444</xm:sqref>
            </x14:sparkline>
            <x14:sparkline>
              <xm:f>Лист1!BQ3445:BQ3445</xm:f>
              <xm:sqref>BR3445</xm:sqref>
            </x14:sparkline>
            <x14:sparkline>
              <xm:f>Лист1!BQ3446:BQ3446</xm:f>
              <xm:sqref>BR3446</xm:sqref>
            </x14:sparkline>
            <x14:sparkline>
              <xm:f>Лист1!BQ3447:BQ3447</xm:f>
              <xm:sqref>BR3447</xm:sqref>
            </x14:sparkline>
            <x14:sparkline>
              <xm:f>Лист1!BQ3448:BQ3448</xm:f>
              <xm:sqref>BR3448</xm:sqref>
            </x14:sparkline>
            <x14:sparkline>
              <xm:f>Лист1!BQ3449:BQ3449</xm:f>
              <xm:sqref>BR3449</xm:sqref>
            </x14:sparkline>
            <x14:sparkline>
              <xm:f>Лист1!BQ3450:BQ3450</xm:f>
              <xm:sqref>BR3450</xm:sqref>
            </x14:sparkline>
            <x14:sparkline>
              <xm:f>Лист1!BQ3451:BQ3451</xm:f>
              <xm:sqref>BR3451</xm:sqref>
            </x14:sparkline>
            <x14:sparkline>
              <xm:f>Лист1!BQ3452:BQ3452</xm:f>
              <xm:sqref>BR3452</xm:sqref>
            </x14:sparkline>
            <x14:sparkline>
              <xm:f>Лист1!BQ3453:BQ3453</xm:f>
              <xm:sqref>BR3453</xm:sqref>
            </x14:sparkline>
            <x14:sparkline>
              <xm:f>Лист1!BQ3454:BQ3454</xm:f>
              <xm:sqref>BR3454</xm:sqref>
            </x14:sparkline>
            <x14:sparkline>
              <xm:f>Лист1!BQ3455:BQ3455</xm:f>
              <xm:sqref>BR3455</xm:sqref>
            </x14:sparkline>
            <x14:sparkline>
              <xm:f>Лист1!BQ3456:BQ3456</xm:f>
              <xm:sqref>BR3456</xm:sqref>
            </x14:sparkline>
            <x14:sparkline>
              <xm:f>Лист1!BQ3457:BQ3457</xm:f>
              <xm:sqref>BR3457</xm:sqref>
            </x14:sparkline>
            <x14:sparkline>
              <xm:f>Лист1!BQ3458:BQ3458</xm:f>
              <xm:sqref>BR3458</xm:sqref>
            </x14:sparkline>
            <x14:sparkline>
              <xm:f>Лист1!BQ3459:BQ3459</xm:f>
              <xm:sqref>BR3459</xm:sqref>
            </x14:sparkline>
            <x14:sparkline>
              <xm:f>Лист1!BQ3460:BQ3460</xm:f>
              <xm:sqref>BR3460</xm:sqref>
            </x14:sparkline>
            <x14:sparkline>
              <xm:f>Лист1!BQ3461:BQ3461</xm:f>
              <xm:sqref>BR3461</xm:sqref>
            </x14:sparkline>
            <x14:sparkline>
              <xm:f>Лист1!BQ3462:BQ3462</xm:f>
              <xm:sqref>BR3462</xm:sqref>
            </x14:sparkline>
            <x14:sparkline>
              <xm:f>Лист1!BQ3463:BQ3463</xm:f>
              <xm:sqref>BR3463</xm:sqref>
            </x14:sparkline>
            <x14:sparkline>
              <xm:f>Лист1!BQ3464:BQ3464</xm:f>
              <xm:sqref>BR3464</xm:sqref>
            </x14:sparkline>
            <x14:sparkline>
              <xm:f>Лист1!BQ3465:BQ3465</xm:f>
              <xm:sqref>BR3465</xm:sqref>
            </x14:sparkline>
            <x14:sparkline>
              <xm:f>Лист1!BQ3466:BQ3466</xm:f>
              <xm:sqref>BR3466</xm:sqref>
            </x14:sparkline>
            <x14:sparkline>
              <xm:f>Лист1!BQ3467:BQ3467</xm:f>
              <xm:sqref>BR3467</xm:sqref>
            </x14:sparkline>
            <x14:sparkline>
              <xm:f>Лист1!BQ3468:BQ3468</xm:f>
              <xm:sqref>BR3468</xm:sqref>
            </x14:sparkline>
            <x14:sparkline>
              <xm:f>Лист1!BQ3469:BQ3469</xm:f>
              <xm:sqref>BR3469</xm:sqref>
            </x14:sparkline>
            <x14:sparkline>
              <xm:f>Лист1!BQ3470:BQ3470</xm:f>
              <xm:sqref>BR3470</xm:sqref>
            </x14:sparkline>
            <x14:sparkline>
              <xm:f>Лист1!BQ3471:BQ3471</xm:f>
              <xm:sqref>BR3471</xm:sqref>
            </x14:sparkline>
            <x14:sparkline>
              <xm:f>Лист1!BQ3472:BQ3472</xm:f>
              <xm:sqref>BR3472</xm:sqref>
            </x14:sparkline>
            <x14:sparkline>
              <xm:f>Лист1!BQ3473:BQ3473</xm:f>
              <xm:sqref>BR3473</xm:sqref>
            </x14:sparkline>
            <x14:sparkline>
              <xm:f>Лист1!BQ3474:BQ3474</xm:f>
              <xm:sqref>BR3474</xm:sqref>
            </x14:sparkline>
            <x14:sparkline>
              <xm:f>Лист1!BQ3475:BQ3475</xm:f>
              <xm:sqref>BR3475</xm:sqref>
            </x14:sparkline>
            <x14:sparkline>
              <xm:f>Лист1!BQ3476:BQ3476</xm:f>
              <xm:sqref>BR3476</xm:sqref>
            </x14:sparkline>
            <x14:sparkline>
              <xm:f>Лист1!BQ3477:BQ3477</xm:f>
              <xm:sqref>BR3477</xm:sqref>
            </x14:sparkline>
            <x14:sparkline>
              <xm:f>Лист1!BQ3478:BQ3478</xm:f>
              <xm:sqref>BR3478</xm:sqref>
            </x14:sparkline>
            <x14:sparkline>
              <xm:f>Лист1!BQ3479:BQ3479</xm:f>
              <xm:sqref>BR3479</xm:sqref>
            </x14:sparkline>
            <x14:sparkline>
              <xm:f>Лист1!BQ3480:BQ3480</xm:f>
              <xm:sqref>BR3480</xm:sqref>
            </x14:sparkline>
            <x14:sparkline>
              <xm:f>Лист1!BQ3481:BQ3481</xm:f>
              <xm:sqref>BR3481</xm:sqref>
            </x14:sparkline>
            <x14:sparkline>
              <xm:f>Лист1!BQ3482:BQ3482</xm:f>
              <xm:sqref>BR3482</xm:sqref>
            </x14:sparkline>
            <x14:sparkline>
              <xm:f>Лист1!BQ3483:BQ3483</xm:f>
              <xm:sqref>BR3483</xm:sqref>
            </x14:sparkline>
            <x14:sparkline>
              <xm:f>Лист1!BQ3484:BQ3484</xm:f>
              <xm:sqref>BR3484</xm:sqref>
            </x14:sparkline>
            <x14:sparkline>
              <xm:f>Лист1!BQ3485:BQ3485</xm:f>
              <xm:sqref>BR3485</xm:sqref>
            </x14:sparkline>
            <x14:sparkline>
              <xm:f>Лист1!BQ3486:BQ3486</xm:f>
              <xm:sqref>BR3486</xm:sqref>
            </x14:sparkline>
            <x14:sparkline>
              <xm:f>Лист1!BQ3487:BQ3487</xm:f>
              <xm:sqref>BR3487</xm:sqref>
            </x14:sparkline>
            <x14:sparkline>
              <xm:f>Лист1!BQ3488:BQ3488</xm:f>
              <xm:sqref>BR3488</xm:sqref>
            </x14:sparkline>
            <x14:sparkline>
              <xm:f>Лист1!BQ3489:BQ3489</xm:f>
              <xm:sqref>BR3489</xm:sqref>
            </x14:sparkline>
            <x14:sparkline>
              <xm:f>Лист1!BQ3490:BQ3490</xm:f>
              <xm:sqref>BR3490</xm:sqref>
            </x14:sparkline>
            <x14:sparkline>
              <xm:f>Лист1!BQ3491:BQ3491</xm:f>
              <xm:sqref>BR3491</xm:sqref>
            </x14:sparkline>
            <x14:sparkline>
              <xm:f>Лист1!BQ3492:BQ3492</xm:f>
              <xm:sqref>BR3492</xm:sqref>
            </x14:sparkline>
            <x14:sparkline>
              <xm:f>Лист1!BQ3493:BQ3493</xm:f>
              <xm:sqref>BR3493</xm:sqref>
            </x14:sparkline>
            <x14:sparkline>
              <xm:f>Лист1!BQ3494:BQ3494</xm:f>
              <xm:sqref>BR3494</xm:sqref>
            </x14:sparkline>
            <x14:sparkline>
              <xm:f>Лист1!BQ3495:BQ3495</xm:f>
              <xm:sqref>BR3495</xm:sqref>
            </x14:sparkline>
            <x14:sparkline>
              <xm:f>Лист1!BQ3496:BQ3496</xm:f>
              <xm:sqref>BR3496</xm:sqref>
            </x14:sparkline>
            <x14:sparkline>
              <xm:f>Лист1!BQ3497:BQ3497</xm:f>
              <xm:sqref>BR3497</xm:sqref>
            </x14:sparkline>
            <x14:sparkline>
              <xm:f>Лист1!BQ3498:BQ3498</xm:f>
              <xm:sqref>BR3498</xm:sqref>
            </x14:sparkline>
            <x14:sparkline>
              <xm:f>Лист1!BQ3499:BQ3499</xm:f>
              <xm:sqref>BR3499</xm:sqref>
            </x14:sparkline>
            <x14:sparkline>
              <xm:f>Лист1!BQ3500:BQ3500</xm:f>
              <xm:sqref>BR3500</xm:sqref>
            </x14:sparkline>
            <x14:sparkline>
              <xm:f>Лист1!BQ3501:BQ3501</xm:f>
              <xm:sqref>BR3501</xm:sqref>
            </x14:sparkline>
            <x14:sparkline>
              <xm:f>Лист1!BQ3502:BQ3502</xm:f>
              <xm:sqref>BR3502</xm:sqref>
            </x14:sparkline>
            <x14:sparkline>
              <xm:f>Лист1!BQ3503:BQ3503</xm:f>
              <xm:sqref>BR3503</xm:sqref>
            </x14:sparkline>
            <x14:sparkline>
              <xm:f>Лист1!BQ3504:BQ3504</xm:f>
              <xm:sqref>BR3504</xm:sqref>
            </x14:sparkline>
            <x14:sparkline>
              <xm:f>Лист1!BQ3505:BQ3505</xm:f>
              <xm:sqref>BR3505</xm:sqref>
            </x14:sparkline>
            <x14:sparkline>
              <xm:f>Лист1!BQ3506:BQ3506</xm:f>
              <xm:sqref>BR3506</xm:sqref>
            </x14:sparkline>
            <x14:sparkline>
              <xm:f>Лист1!BQ3507:BQ3507</xm:f>
              <xm:sqref>BR3507</xm:sqref>
            </x14:sparkline>
            <x14:sparkline>
              <xm:f>Лист1!BQ3508:BQ3508</xm:f>
              <xm:sqref>BR3508</xm:sqref>
            </x14:sparkline>
            <x14:sparkline>
              <xm:f>Лист1!BQ3509:BQ3509</xm:f>
              <xm:sqref>BR3509</xm:sqref>
            </x14:sparkline>
            <x14:sparkline>
              <xm:f>Лист1!BQ3510:BQ3510</xm:f>
              <xm:sqref>BR3510</xm:sqref>
            </x14:sparkline>
            <x14:sparkline>
              <xm:f>Лист1!BQ3511:BQ3511</xm:f>
              <xm:sqref>BR3511</xm:sqref>
            </x14:sparkline>
            <x14:sparkline>
              <xm:f>Лист1!BQ3512:BQ3512</xm:f>
              <xm:sqref>BR3512</xm:sqref>
            </x14:sparkline>
            <x14:sparkline>
              <xm:f>Лист1!BQ3513:BQ3513</xm:f>
              <xm:sqref>BR3513</xm:sqref>
            </x14:sparkline>
            <x14:sparkline>
              <xm:f>Лист1!BQ3514:BQ3514</xm:f>
              <xm:sqref>BR3514</xm:sqref>
            </x14:sparkline>
            <x14:sparkline>
              <xm:f>Лист1!BQ3515:BQ3515</xm:f>
              <xm:sqref>BR3515</xm:sqref>
            </x14:sparkline>
            <x14:sparkline>
              <xm:f>Лист1!BQ3516:BQ3516</xm:f>
              <xm:sqref>BR3516</xm:sqref>
            </x14:sparkline>
            <x14:sparkline>
              <xm:f>Лист1!BQ3517:BQ3517</xm:f>
              <xm:sqref>BR3517</xm:sqref>
            </x14:sparkline>
            <x14:sparkline>
              <xm:f>Лист1!BQ3518:BQ3518</xm:f>
              <xm:sqref>BR3518</xm:sqref>
            </x14:sparkline>
            <x14:sparkline>
              <xm:f>Лист1!BQ3519:BQ3519</xm:f>
              <xm:sqref>BR3519</xm:sqref>
            </x14:sparkline>
            <x14:sparkline>
              <xm:f>Лист1!BQ3520:BQ3520</xm:f>
              <xm:sqref>BR3520</xm:sqref>
            </x14:sparkline>
            <x14:sparkline>
              <xm:f>Лист1!BQ3521:BQ3521</xm:f>
              <xm:sqref>BR3521</xm:sqref>
            </x14:sparkline>
            <x14:sparkline>
              <xm:f>Лист1!BQ3522:BQ3522</xm:f>
              <xm:sqref>BR3522</xm:sqref>
            </x14:sparkline>
            <x14:sparkline>
              <xm:f>Лист1!BQ3523:BQ3523</xm:f>
              <xm:sqref>BR3523</xm:sqref>
            </x14:sparkline>
            <x14:sparkline>
              <xm:f>Лист1!BQ3524:BQ3524</xm:f>
              <xm:sqref>BR3524</xm:sqref>
            </x14:sparkline>
            <x14:sparkline>
              <xm:f>Лист1!BQ3525:BQ3525</xm:f>
              <xm:sqref>BR3525</xm:sqref>
            </x14:sparkline>
            <x14:sparkline>
              <xm:f>Лист1!BQ3526:BQ3526</xm:f>
              <xm:sqref>BR3526</xm:sqref>
            </x14:sparkline>
            <x14:sparkline>
              <xm:f>Лист1!BQ3527:BQ3527</xm:f>
              <xm:sqref>BR3527</xm:sqref>
            </x14:sparkline>
            <x14:sparkline>
              <xm:f>Лист1!BQ3528:BQ3528</xm:f>
              <xm:sqref>BR3528</xm:sqref>
            </x14:sparkline>
            <x14:sparkline>
              <xm:f>Лист1!BQ3529:BQ3529</xm:f>
              <xm:sqref>BR3529</xm:sqref>
            </x14:sparkline>
            <x14:sparkline>
              <xm:f>Лист1!BQ3530:BQ3530</xm:f>
              <xm:sqref>BR3530</xm:sqref>
            </x14:sparkline>
            <x14:sparkline>
              <xm:f>Лист1!BQ3531:BQ3531</xm:f>
              <xm:sqref>BR3531</xm:sqref>
            </x14:sparkline>
            <x14:sparkline>
              <xm:f>Лист1!BQ3532:BQ3532</xm:f>
              <xm:sqref>BR3532</xm:sqref>
            </x14:sparkline>
            <x14:sparkline>
              <xm:f>Лист1!BQ3533:BQ3533</xm:f>
              <xm:sqref>BR3533</xm:sqref>
            </x14:sparkline>
            <x14:sparkline>
              <xm:f>Лист1!BQ3534:BQ3534</xm:f>
              <xm:sqref>BR3534</xm:sqref>
            </x14:sparkline>
            <x14:sparkline>
              <xm:f>Лист1!BQ3535:BQ3535</xm:f>
              <xm:sqref>BR3535</xm:sqref>
            </x14:sparkline>
            <x14:sparkline>
              <xm:f>Лист1!BQ3536:BQ3536</xm:f>
              <xm:sqref>BR3536</xm:sqref>
            </x14:sparkline>
            <x14:sparkline>
              <xm:f>Лист1!BQ3537:BQ3537</xm:f>
              <xm:sqref>BR3537</xm:sqref>
            </x14:sparkline>
            <x14:sparkline>
              <xm:f>Лист1!BQ3538:BQ3538</xm:f>
              <xm:sqref>BR3538</xm:sqref>
            </x14:sparkline>
            <x14:sparkline>
              <xm:f>Лист1!BQ3539:BQ3539</xm:f>
              <xm:sqref>BR3539</xm:sqref>
            </x14:sparkline>
            <x14:sparkline>
              <xm:f>Лист1!BQ3540:BQ3540</xm:f>
              <xm:sqref>BR3540</xm:sqref>
            </x14:sparkline>
            <x14:sparkline>
              <xm:f>Лист1!BQ3541:BQ3541</xm:f>
              <xm:sqref>BR3541</xm:sqref>
            </x14:sparkline>
            <x14:sparkline>
              <xm:f>Лист1!BQ3542:BQ3542</xm:f>
              <xm:sqref>BR3542</xm:sqref>
            </x14:sparkline>
            <x14:sparkline>
              <xm:f>Лист1!BQ3543:BQ3543</xm:f>
              <xm:sqref>BR3543</xm:sqref>
            </x14:sparkline>
            <x14:sparkline>
              <xm:f>Лист1!BQ3544:BQ3544</xm:f>
              <xm:sqref>BR3544</xm:sqref>
            </x14:sparkline>
            <x14:sparkline>
              <xm:f>Лист1!BQ3545:BQ3545</xm:f>
              <xm:sqref>BR3545</xm:sqref>
            </x14:sparkline>
            <x14:sparkline>
              <xm:f>Лист1!BQ3546:BQ3546</xm:f>
              <xm:sqref>BR3546</xm:sqref>
            </x14:sparkline>
            <x14:sparkline>
              <xm:f>Лист1!BQ3547:BQ3547</xm:f>
              <xm:sqref>BR3547</xm:sqref>
            </x14:sparkline>
            <x14:sparkline>
              <xm:f>Лист1!BQ3548:BQ3548</xm:f>
              <xm:sqref>BR3548</xm:sqref>
            </x14:sparkline>
            <x14:sparkline>
              <xm:f>Лист1!BQ3549:BQ3549</xm:f>
              <xm:sqref>BR3549</xm:sqref>
            </x14:sparkline>
            <x14:sparkline>
              <xm:f>Лист1!BQ3550:BQ3550</xm:f>
              <xm:sqref>BR3550</xm:sqref>
            </x14:sparkline>
            <x14:sparkline>
              <xm:f>Лист1!BQ3551:BQ3551</xm:f>
              <xm:sqref>BR3551</xm:sqref>
            </x14:sparkline>
            <x14:sparkline>
              <xm:f>Лист1!BQ3552:BQ3552</xm:f>
              <xm:sqref>BR3552</xm:sqref>
            </x14:sparkline>
            <x14:sparkline>
              <xm:f>Лист1!BQ3553:BQ3553</xm:f>
              <xm:sqref>BR3553</xm:sqref>
            </x14:sparkline>
            <x14:sparkline>
              <xm:f>Лист1!BQ3554:BQ3554</xm:f>
              <xm:sqref>BR3554</xm:sqref>
            </x14:sparkline>
            <x14:sparkline>
              <xm:f>Лист1!BQ3555:BQ3555</xm:f>
              <xm:sqref>BR3555</xm:sqref>
            </x14:sparkline>
            <x14:sparkline>
              <xm:f>Лист1!BQ3556:BQ3556</xm:f>
              <xm:sqref>BR3556</xm:sqref>
            </x14:sparkline>
            <x14:sparkline>
              <xm:f>Лист1!BQ3557:BQ3557</xm:f>
              <xm:sqref>BR3557</xm:sqref>
            </x14:sparkline>
            <x14:sparkline>
              <xm:f>Лист1!BQ3558:BQ3558</xm:f>
              <xm:sqref>BR3558</xm:sqref>
            </x14:sparkline>
            <x14:sparkline>
              <xm:f>Лист1!BQ3559:BQ3559</xm:f>
              <xm:sqref>BR3559</xm:sqref>
            </x14:sparkline>
            <x14:sparkline>
              <xm:f>Лист1!BQ3560:BQ3560</xm:f>
              <xm:sqref>BR3560</xm:sqref>
            </x14:sparkline>
            <x14:sparkline>
              <xm:f>Лист1!BQ3561:BQ3561</xm:f>
              <xm:sqref>BR3561</xm:sqref>
            </x14:sparkline>
            <x14:sparkline>
              <xm:f>Лист1!BQ3562:BQ3562</xm:f>
              <xm:sqref>BR3562</xm:sqref>
            </x14:sparkline>
            <x14:sparkline>
              <xm:f>Лист1!BQ3563:BQ3563</xm:f>
              <xm:sqref>BR3563</xm:sqref>
            </x14:sparkline>
            <x14:sparkline>
              <xm:f>Лист1!BQ3564:BQ3564</xm:f>
              <xm:sqref>BR3564</xm:sqref>
            </x14:sparkline>
            <x14:sparkline>
              <xm:f>Лист1!BQ3565:BQ3565</xm:f>
              <xm:sqref>BR3565</xm:sqref>
            </x14:sparkline>
            <x14:sparkline>
              <xm:f>Лист1!BQ3566:BQ3566</xm:f>
              <xm:sqref>BR3566</xm:sqref>
            </x14:sparkline>
            <x14:sparkline>
              <xm:f>Лист1!BQ3567:BQ3567</xm:f>
              <xm:sqref>BR3567</xm:sqref>
            </x14:sparkline>
            <x14:sparkline>
              <xm:f>Лист1!BQ3568:BQ3568</xm:f>
              <xm:sqref>BR3568</xm:sqref>
            </x14:sparkline>
            <x14:sparkline>
              <xm:f>Лист1!BQ3569:BQ3569</xm:f>
              <xm:sqref>BR3569</xm:sqref>
            </x14:sparkline>
            <x14:sparkline>
              <xm:f>Лист1!BQ3570:BQ3570</xm:f>
              <xm:sqref>BR3570</xm:sqref>
            </x14:sparkline>
            <x14:sparkline>
              <xm:f>Лист1!BQ3571:BQ3571</xm:f>
              <xm:sqref>BR3571</xm:sqref>
            </x14:sparkline>
            <x14:sparkline>
              <xm:f>Лист1!BQ3572:BQ3572</xm:f>
              <xm:sqref>BR3572</xm:sqref>
            </x14:sparkline>
            <x14:sparkline>
              <xm:f>Лист1!BQ3573:BQ3573</xm:f>
              <xm:sqref>BR3573</xm:sqref>
            </x14:sparkline>
            <x14:sparkline>
              <xm:f>Лист1!BQ3574:BQ3574</xm:f>
              <xm:sqref>BR3574</xm:sqref>
            </x14:sparkline>
            <x14:sparkline>
              <xm:f>Лист1!BQ3575:BQ3575</xm:f>
              <xm:sqref>BR3575</xm:sqref>
            </x14:sparkline>
            <x14:sparkline>
              <xm:f>Лист1!BQ3576:BQ3576</xm:f>
              <xm:sqref>BR3576</xm:sqref>
            </x14:sparkline>
            <x14:sparkline>
              <xm:f>Лист1!BQ3577:BQ3577</xm:f>
              <xm:sqref>BR3577</xm:sqref>
            </x14:sparkline>
            <x14:sparkline>
              <xm:f>Лист1!BQ3578:BQ3578</xm:f>
              <xm:sqref>BR3578</xm:sqref>
            </x14:sparkline>
            <x14:sparkline>
              <xm:f>Лист1!BQ3579:BQ3579</xm:f>
              <xm:sqref>BR3579</xm:sqref>
            </x14:sparkline>
            <x14:sparkline>
              <xm:f>Лист1!BQ3580:BQ3580</xm:f>
              <xm:sqref>BR3580</xm:sqref>
            </x14:sparkline>
            <x14:sparkline>
              <xm:f>Лист1!BQ3581:BQ3581</xm:f>
              <xm:sqref>BR3581</xm:sqref>
            </x14:sparkline>
            <x14:sparkline>
              <xm:f>Лист1!BQ3582:BQ3582</xm:f>
              <xm:sqref>BR3582</xm:sqref>
            </x14:sparkline>
            <x14:sparkline>
              <xm:f>Лист1!BQ3583:BQ3583</xm:f>
              <xm:sqref>BR3583</xm:sqref>
            </x14:sparkline>
            <x14:sparkline>
              <xm:f>Лист1!BQ3584:BQ3584</xm:f>
              <xm:sqref>BR3584</xm:sqref>
            </x14:sparkline>
            <x14:sparkline>
              <xm:f>Лист1!BQ3585:BQ3585</xm:f>
              <xm:sqref>BR3585</xm:sqref>
            </x14:sparkline>
            <x14:sparkline>
              <xm:f>Лист1!BQ3586:BQ3586</xm:f>
              <xm:sqref>BR3586</xm:sqref>
            </x14:sparkline>
            <x14:sparkline>
              <xm:f>Лист1!BQ3587:BQ3587</xm:f>
              <xm:sqref>BR3587</xm:sqref>
            </x14:sparkline>
            <x14:sparkline>
              <xm:f>Лист1!BQ3588:BQ3588</xm:f>
              <xm:sqref>BR3588</xm:sqref>
            </x14:sparkline>
            <x14:sparkline>
              <xm:f>Лист1!BQ3589:BQ3589</xm:f>
              <xm:sqref>BR3589</xm:sqref>
            </x14:sparkline>
            <x14:sparkline>
              <xm:f>Лист1!BQ3590:BQ3590</xm:f>
              <xm:sqref>BR3590</xm:sqref>
            </x14:sparkline>
            <x14:sparkline>
              <xm:f>Лист1!BQ3591:BQ3591</xm:f>
              <xm:sqref>BR3591</xm:sqref>
            </x14:sparkline>
            <x14:sparkline>
              <xm:f>Лист1!BQ3592:BQ3592</xm:f>
              <xm:sqref>BR3592</xm:sqref>
            </x14:sparkline>
            <x14:sparkline>
              <xm:f>Лист1!BQ3593:BQ3593</xm:f>
              <xm:sqref>BR3593</xm:sqref>
            </x14:sparkline>
            <x14:sparkline>
              <xm:f>Лист1!BQ3594:BQ3594</xm:f>
              <xm:sqref>BR3594</xm:sqref>
            </x14:sparkline>
            <x14:sparkline>
              <xm:f>Лист1!BQ3595:BQ3595</xm:f>
              <xm:sqref>BR3595</xm:sqref>
            </x14:sparkline>
            <x14:sparkline>
              <xm:f>Лист1!BQ3596:BQ3596</xm:f>
              <xm:sqref>BR3596</xm:sqref>
            </x14:sparkline>
            <x14:sparkline>
              <xm:f>Лист1!BQ3597:BQ3597</xm:f>
              <xm:sqref>BR3597</xm:sqref>
            </x14:sparkline>
            <x14:sparkline>
              <xm:f>Лист1!BQ3598:BQ3598</xm:f>
              <xm:sqref>BR3598</xm:sqref>
            </x14:sparkline>
            <x14:sparkline>
              <xm:f>Лист1!BQ3599:BQ3599</xm:f>
              <xm:sqref>BR3599</xm:sqref>
            </x14:sparkline>
            <x14:sparkline>
              <xm:f>Лист1!BQ3600:BQ3600</xm:f>
              <xm:sqref>BR3600</xm:sqref>
            </x14:sparkline>
            <x14:sparkline>
              <xm:f>Лист1!BQ3601:BQ3601</xm:f>
              <xm:sqref>BR3601</xm:sqref>
            </x14:sparkline>
            <x14:sparkline>
              <xm:f>Лист1!BQ3602:BQ3602</xm:f>
              <xm:sqref>BR3602</xm:sqref>
            </x14:sparkline>
            <x14:sparkline>
              <xm:f>Лист1!BQ3603:BQ3603</xm:f>
              <xm:sqref>BR3603</xm:sqref>
            </x14:sparkline>
            <x14:sparkline>
              <xm:f>Лист1!BQ3604:BQ3604</xm:f>
              <xm:sqref>BR3604</xm:sqref>
            </x14:sparkline>
            <x14:sparkline>
              <xm:f>Лист1!BQ3605:BQ3605</xm:f>
              <xm:sqref>BR3605</xm:sqref>
            </x14:sparkline>
            <x14:sparkline>
              <xm:f>Лист1!BQ3606:BQ3606</xm:f>
              <xm:sqref>BR3606</xm:sqref>
            </x14:sparkline>
            <x14:sparkline>
              <xm:f>Лист1!BQ3607:BQ3607</xm:f>
              <xm:sqref>BR3607</xm:sqref>
            </x14:sparkline>
            <x14:sparkline>
              <xm:f>Лист1!BQ3608:BQ3608</xm:f>
              <xm:sqref>BR3608</xm:sqref>
            </x14:sparkline>
            <x14:sparkline>
              <xm:f>Лист1!BQ3609:BQ3609</xm:f>
              <xm:sqref>BR3609</xm:sqref>
            </x14:sparkline>
            <x14:sparkline>
              <xm:f>Лист1!BQ3610:BQ3610</xm:f>
              <xm:sqref>BR3610</xm:sqref>
            </x14:sparkline>
            <x14:sparkline>
              <xm:f>Лист1!BQ3611:BQ3611</xm:f>
              <xm:sqref>BR3611</xm:sqref>
            </x14:sparkline>
            <x14:sparkline>
              <xm:f>Лист1!BQ3612:BQ3612</xm:f>
              <xm:sqref>BR3612</xm:sqref>
            </x14:sparkline>
            <x14:sparkline>
              <xm:f>Лист1!BQ3613:BQ3613</xm:f>
              <xm:sqref>BR3613</xm:sqref>
            </x14:sparkline>
            <x14:sparkline>
              <xm:f>Лист1!BQ3614:BQ3614</xm:f>
              <xm:sqref>BR3614</xm:sqref>
            </x14:sparkline>
            <x14:sparkline>
              <xm:f>Лист1!BQ3615:BQ3615</xm:f>
              <xm:sqref>BR3615</xm:sqref>
            </x14:sparkline>
            <x14:sparkline>
              <xm:f>Лист1!BQ3616:BQ3616</xm:f>
              <xm:sqref>BR3616</xm:sqref>
            </x14:sparkline>
            <x14:sparkline>
              <xm:f>Лист1!BQ3617:BQ3617</xm:f>
              <xm:sqref>BR3617</xm:sqref>
            </x14:sparkline>
            <x14:sparkline>
              <xm:f>Лист1!BQ3618:BQ3618</xm:f>
              <xm:sqref>BR3618</xm:sqref>
            </x14:sparkline>
            <x14:sparkline>
              <xm:f>Лист1!BQ3619:BQ3619</xm:f>
              <xm:sqref>BR3619</xm:sqref>
            </x14:sparkline>
            <x14:sparkline>
              <xm:f>Лист1!BQ3620:BQ3620</xm:f>
              <xm:sqref>BR3620</xm:sqref>
            </x14:sparkline>
            <x14:sparkline>
              <xm:f>Лист1!BQ3621:BQ3621</xm:f>
              <xm:sqref>BR3621</xm:sqref>
            </x14:sparkline>
            <x14:sparkline>
              <xm:f>Лист1!BQ3622:BQ3622</xm:f>
              <xm:sqref>BR3622</xm:sqref>
            </x14:sparkline>
            <x14:sparkline>
              <xm:f>Лист1!BQ3623:BQ3623</xm:f>
              <xm:sqref>BR3623</xm:sqref>
            </x14:sparkline>
            <x14:sparkline>
              <xm:f>Лист1!BQ3624:BQ3624</xm:f>
              <xm:sqref>BR3624</xm:sqref>
            </x14:sparkline>
            <x14:sparkline>
              <xm:f>Лист1!BQ3625:BQ3625</xm:f>
              <xm:sqref>BR3625</xm:sqref>
            </x14:sparkline>
            <x14:sparkline>
              <xm:f>Лист1!BQ3626:BQ3626</xm:f>
              <xm:sqref>BR3626</xm:sqref>
            </x14:sparkline>
            <x14:sparkline>
              <xm:f>Лист1!BQ3627:BQ3627</xm:f>
              <xm:sqref>BR3627</xm:sqref>
            </x14:sparkline>
            <x14:sparkline>
              <xm:f>Лист1!BQ3628:BQ3628</xm:f>
              <xm:sqref>BR3628</xm:sqref>
            </x14:sparkline>
            <x14:sparkline>
              <xm:f>Лист1!BQ3629:BQ3629</xm:f>
              <xm:sqref>BR3629</xm:sqref>
            </x14:sparkline>
            <x14:sparkline>
              <xm:f>Лист1!BQ3630:BQ3630</xm:f>
              <xm:sqref>BR3630</xm:sqref>
            </x14:sparkline>
            <x14:sparkline>
              <xm:f>Лист1!BQ3631:BQ3631</xm:f>
              <xm:sqref>BR3631</xm:sqref>
            </x14:sparkline>
            <x14:sparkline>
              <xm:f>Лист1!BQ3632:BQ3632</xm:f>
              <xm:sqref>BR3632</xm:sqref>
            </x14:sparkline>
            <x14:sparkline>
              <xm:f>Лист1!BQ3633:BQ3633</xm:f>
              <xm:sqref>BR3633</xm:sqref>
            </x14:sparkline>
            <x14:sparkline>
              <xm:f>Лист1!BQ3634:BQ3634</xm:f>
              <xm:sqref>BR3634</xm:sqref>
            </x14:sparkline>
            <x14:sparkline>
              <xm:f>Лист1!BQ3635:BQ3635</xm:f>
              <xm:sqref>BR3635</xm:sqref>
            </x14:sparkline>
            <x14:sparkline>
              <xm:f>Лист1!BQ3636:BQ3636</xm:f>
              <xm:sqref>BR3636</xm:sqref>
            </x14:sparkline>
            <x14:sparkline>
              <xm:f>Лист1!BQ3637:BQ3637</xm:f>
              <xm:sqref>BR3637</xm:sqref>
            </x14:sparkline>
            <x14:sparkline>
              <xm:f>Лист1!BQ3638:BQ3638</xm:f>
              <xm:sqref>BR3638</xm:sqref>
            </x14:sparkline>
            <x14:sparkline>
              <xm:f>Лист1!BQ3639:BQ3639</xm:f>
              <xm:sqref>BR3639</xm:sqref>
            </x14:sparkline>
            <x14:sparkline>
              <xm:f>Лист1!BQ3640:BQ3640</xm:f>
              <xm:sqref>BR3640</xm:sqref>
            </x14:sparkline>
            <x14:sparkline>
              <xm:f>Лист1!BQ3641:BQ3641</xm:f>
              <xm:sqref>BR3641</xm:sqref>
            </x14:sparkline>
            <x14:sparkline>
              <xm:f>Лист1!BQ3642:BQ3642</xm:f>
              <xm:sqref>BR3642</xm:sqref>
            </x14:sparkline>
            <x14:sparkline>
              <xm:f>Лист1!BQ3643:BQ3643</xm:f>
              <xm:sqref>BR3643</xm:sqref>
            </x14:sparkline>
            <x14:sparkline>
              <xm:f>Лист1!BQ3644:BQ3644</xm:f>
              <xm:sqref>BR3644</xm:sqref>
            </x14:sparkline>
            <x14:sparkline>
              <xm:f>Лист1!BQ3645:BQ3645</xm:f>
              <xm:sqref>BR3645</xm:sqref>
            </x14:sparkline>
            <x14:sparkline>
              <xm:f>Лист1!BQ3646:BQ3646</xm:f>
              <xm:sqref>BR3646</xm:sqref>
            </x14:sparkline>
            <x14:sparkline>
              <xm:f>Лист1!BQ3647:BQ3647</xm:f>
              <xm:sqref>BR3647</xm:sqref>
            </x14:sparkline>
            <x14:sparkline>
              <xm:f>Лист1!BQ3648:BQ3648</xm:f>
              <xm:sqref>BR3648</xm:sqref>
            </x14:sparkline>
            <x14:sparkline>
              <xm:f>Лист1!BQ3649:BQ3649</xm:f>
              <xm:sqref>BR3649</xm:sqref>
            </x14:sparkline>
            <x14:sparkline>
              <xm:f>Лист1!BQ3650:BQ3650</xm:f>
              <xm:sqref>BR3650</xm:sqref>
            </x14:sparkline>
            <x14:sparkline>
              <xm:f>Лист1!BQ3651:BQ3651</xm:f>
              <xm:sqref>BR3651</xm:sqref>
            </x14:sparkline>
            <x14:sparkline>
              <xm:f>Лист1!BQ3652:BQ3652</xm:f>
              <xm:sqref>BR3652</xm:sqref>
            </x14:sparkline>
            <x14:sparkline>
              <xm:f>Лист1!BQ3653:BQ3653</xm:f>
              <xm:sqref>BR3653</xm:sqref>
            </x14:sparkline>
            <x14:sparkline>
              <xm:f>Лист1!BQ3654:BQ3654</xm:f>
              <xm:sqref>BR3654</xm:sqref>
            </x14:sparkline>
            <x14:sparkline>
              <xm:f>Лист1!BQ3655:BQ3655</xm:f>
              <xm:sqref>BR3655</xm:sqref>
            </x14:sparkline>
            <x14:sparkline>
              <xm:f>Лист1!BQ3656:BQ3656</xm:f>
              <xm:sqref>BR3656</xm:sqref>
            </x14:sparkline>
            <x14:sparkline>
              <xm:f>Лист1!BQ3657:BQ3657</xm:f>
              <xm:sqref>BR3657</xm:sqref>
            </x14:sparkline>
            <x14:sparkline>
              <xm:f>Лист1!BQ3658:BQ3658</xm:f>
              <xm:sqref>BR3658</xm:sqref>
            </x14:sparkline>
            <x14:sparkline>
              <xm:f>Лист1!BQ3659:BQ3659</xm:f>
              <xm:sqref>BR3659</xm:sqref>
            </x14:sparkline>
            <x14:sparkline>
              <xm:f>Лист1!BQ3660:BQ3660</xm:f>
              <xm:sqref>BR3660</xm:sqref>
            </x14:sparkline>
            <x14:sparkline>
              <xm:f>Лист1!BQ3661:BQ3661</xm:f>
              <xm:sqref>BR3661</xm:sqref>
            </x14:sparkline>
            <x14:sparkline>
              <xm:f>Лист1!BQ3662:BQ3662</xm:f>
              <xm:sqref>BR3662</xm:sqref>
            </x14:sparkline>
            <x14:sparkline>
              <xm:f>Лист1!BQ3663:BQ3663</xm:f>
              <xm:sqref>BR3663</xm:sqref>
            </x14:sparkline>
            <x14:sparkline>
              <xm:f>Лист1!BQ3664:BQ3664</xm:f>
              <xm:sqref>BR3664</xm:sqref>
            </x14:sparkline>
            <x14:sparkline>
              <xm:f>Лист1!BQ3665:BQ3665</xm:f>
              <xm:sqref>BR3665</xm:sqref>
            </x14:sparkline>
            <x14:sparkline>
              <xm:f>Лист1!BQ3666:BQ3666</xm:f>
              <xm:sqref>BR3666</xm:sqref>
            </x14:sparkline>
            <x14:sparkline>
              <xm:f>Лист1!BQ3667:BQ3667</xm:f>
              <xm:sqref>BR3667</xm:sqref>
            </x14:sparkline>
            <x14:sparkline>
              <xm:f>Лист1!BQ3668:BQ3668</xm:f>
              <xm:sqref>BR3668</xm:sqref>
            </x14:sparkline>
            <x14:sparkline>
              <xm:f>Лист1!BQ3669:BQ3669</xm:f>
              <xm:sqref>BR3669</xm:sqref>
            </x14:sparkline>
            <x14:sparkline>
              <xm:f>Лист1!BQ3670:BQ3670</xm:f>
              <xm:sqref>BR3670</xm:sqref>
            </x14:sparkline>
            <x14:sparkline>
              <xm:f>Лист1!BQ3671:BQ3671</xm:f>
              <xm:sqref>BR3671</xm:sqref>
            </x14:sparkline>
            <x14:sparkline>
              <xm:f>Лист1!BQ3672:BQ3672</xm:f>
              <xm:sqref>BR3672</xm:sqref>
            </x14:sparkline>
            <x14:sparkline>
              <xm:f>Лист1!BQ3673:BQ3673</xm:f>
              <xm:sqref>BR3673</xm:sqref>
            </x14:sparkline>
            <x14:sparkline>
              <xm:f>Лист1!BQ3674:BQ3674</xm:f>
              <xm:sqref>BR3674</xm:sqref>
            </x14:sparkline>
            <x14:sparkline>
              <xm:f>Лист1!BQ3675:BQ3675</xm:f>
              <xm:sqref>BR3675</xm:sqref>
            </x14:sparkline>
            <x14:sparkline>
              <xm:f>Лист1!BQ3676:BQ3676</xm:f>
              <xm:sqref>BR3676</xm:sqref>
            </x14:sparkline>
            <x14:sparkline>
              <xm:f>Лист1!BQ3677:BQ3677</xm:f>
              <xm:sqref>BR3677</xm:sqref>
            </x14:sparkline>
            <x14:sparkline>
              <xm:f>Лист1!BQ3678:BQ3678</xm:f>
              <xm:sqref>BR3678</xm:sqref>
            </x14:sparkline>
            <x14:sparkline>
              <xm:f>Лист1!BQ3679:BQ3679</xm:f>
              <xm:sqref>BR3679</xm:sqref>
            </x14:sparkline>
            <x14:sparkline>
              <xm:f>Лист1!BQ3680:BQ3680</xm:f>
              <xm:sqref>BR3680</xm:sqref>
            </x14:sparkline>
            <x14:sparkline>
              <xm:f>Лист1!BQ3681:BQ3681</xm:f>
              <xm:sqref>BR3681</xm:sqref>
            </x14:sparkline>
            <x14:sparkline>
              <xm:f>Лист1!BQ3682:BQ3682</xm:f>
              <xm:sqref>BR3682</xm:sqref>
            </x14:sparkline>
            <x14:sparkline>
              <xm:f>Лист1!BQ3683:BQ3683</xm:f>
              <xm:sqref>BR3683</xm:sqref>
            </x14:sparkline>
            <x14:sparkline>
              <xm:f>Лист1!BQ3684:BQ3684</xm:f>
              <xm:sqref>BR3684</xm:sqref>
            </x14:sparkline>
            <x14:sparkline>
              <xm:f>Лист1!BQ3685:BQ3685</xm:f>
              <xm:sqref>BR3685</xm:sqref>
            </x14:sparkline>
            <x14:sparkline>
              <xm:f>Лист1!BQ3686:BQ3686</xm:f>
              <xm:sqref>BR3686</xm:sqref>
            </x14:sparkline>
            <x14:sparkline>
              <xm:f>Лист1!BQ3687:BQ3687</xm:f>
              <xm:sqref>BR3687</xm:sqref>
            </x14:sparkline>
            <x14:sparkline>
              <xm:f>Лист1!BQ3688:BQ3688</xm:f>
              <xm:sqref>BR3688</xm:sqref>
            </x14:sparkline>
            <x14:sparkline>
              <xm:f>Лист1!BQ3689:BQ3689</xm:f>
              <xm:sqref>BR3689</xm:sqref>
            </x14:sparkline>
            <x14:sparkline>
              <xm:f>Лист1!BQ3690:BQ3690</xm:f>
              <xm:sqref>BR3690</xm:sqref>
            </x14:sparkline>
            <x14:sparkline>
              <xm:f>Лист1!BQ3691:BQ3691</xm:f>
              <xm:sqref>BR3691</xm:sqref>
            </x14:sparkline>
            <x14:sparkline>
              <xm:f>Лист1!BQ3692:BQ3692</xm:f>
              <xm:sqref>BR3692</xm:sqref>
            </x14:sparkline>
            <x14:sparkline>
              <xm:f>Лист1!BQ3693:BQ3693</xm:f>
              <xm:sqref>BR3693</xm:sqref>
            </x14:sparkline>
            <x14:sparkline>
              <xm:f>Лист1!BQ3694:BQ3694</xm:f>
              <xm:sqref>BR3694</xm:sqref>
            </x14:sparkline>
            <x14:sparkline>
              <xm:f>Лист1!BQ3695:BQ3695</xm:f>
              <xm:sqref>BR3695</xm:sqref>
            </x14:sparkline>
            <x14:sparkline>
              <xm:f>Лист1!BQ3696:BQ3696</xm:f>
              <xm:sqref>BR3696</xm:sqref>
            </x14:sparkline>
            <x14:sparkline>
              <xm:f>Лист1!BQ3697:BQ3697</xm:f>
              <xm:sqref>BR3697</xm:sqref>
            </x14:sparkline>
            <x14:sparkline>
              <xm:f>Лист1!BQ3698:BQ3698</xm:f>
              <xm:sqref>BR3698</xm:sqref>
            </x14:sparkline>
            <x14:sparkline>
              <xm:f>Лист1!BQ3699:BQ3699</xm:f>
              <xm:sqref>BR3699</xm:sqref>
            </x14:sparkline>
            <x14:sparkline>
              <xm:f>Лист1!BQ3700:BQ3700</xm:f>
              <xm:sqref>BR3700</xm:sqref>
            </x14:sparkline>
            <x14:sparkline>
              <xm:f>Лист1!BQ3701:BQ3701</xm:f>
              <xm:sqref>BR3701</xm:sqref>
            </x14:sparkline>
            <x14:sparkline>
              <xm:f>Лист1!BQ3702:BQ3702</xm:f>
              <xm:sqref>BR3702</xm:sqref>
            </x14:sparkline>
            <x14:sparkline>
              <xm:f>Лист1!BQ3703:BQ3703</xm:f>
              <xm:sqref>BR3703</xm:sqref>
            </x14:sparkline>
            <x14:sparkline>
              <xm:f>Лист1!BQ3704:BQ3704</xm:f>
              <xm:sqref>BR3704</xm:sqref>
            </x14:sparkline>
            <x14:sparkline>
              <xm:f>Лист1!BQ3705:BQ3705</xm:f>
              <xm:sqref>BR3705</xm:sqref>
            </x14:sparkline>
            <x14:sparkline>
              <xm:f>Лист1!BQ3706:BQ3706</xm:f>
              <xm:sqref>BR3706</xm:sqref>
            </x14:sparkline>
            <x14:sparkline>
              <xm:f>Лист1!BQ3707:BQ3707</xm:f>
              <xm:sqref>BR3707</xm:sqref>
            </x14:sparkline>
            <x14:sparkline>
              <xm:f>Лист1!BQ3708:BQ3708</xm:f>
              <xm:sqref>BR3708</xm:sqref>
            </x14:sparkline>
            <x14:sparkline>
              <xm:f>Лист1!BQ3709:BQ3709</xm:f>
              <xm:sqref>BR3709</xm:sqref>
            </x14:sparkline>
            <x14:sparkline>
              <xm:f>Лист1!BQ3710:BQ3710</xm:f>
              <xm:sqref>BR3710</xm:sqref>
            </x14:sparkline>
            <x14:sparkline>
              <xm:f>Лист1!BQ3711:BQ3711</xm:f>
              <xm:sqref>BR3711</xm:sqref>
            </x14:sparkline>
            <x14:sparkline>
              <xm:f>Лист1!BQ3712:BQ3712</xm:f>
              <xm:sqref>BR3712</xm:sqref>
            </x14:sparkline>
            <x14:sparkline>
              <xm:f>Лист1!BQ3713:BQ3713</xm:f>
              <xm:sqref>BR3713</xm:sqref>
            </x14:sparkline>
            <x14:sparkline>
              <xm:f>Лист1!BQ3714:BQ3714</xm:f>
              <xm:sqref>BR3714</xm:sqref>
            </x14:sparkline>
            <x14:sparkline>
              <xm:f>Лист1!BQ3715:BQ3715</xm:f>
              <xm:sqref>BR3715</xm:sqref>
            </x14:sparkline>
            <x14:sparkline>
              <xm:f>Лист1!BQ3716:BQ3716</xm:f>
              <xm:sqref>BR3716</xm:sqref>
            </x14:sparkline>
            <x14:sparkline>
              <xm:f>Лист1!BQ3717:BQ3717</xm:f>
              <xm:sqref>BR3717</xm:sqref>
            </x14:sparkline>
            <x14:sparkline>
              <xm:f>Лист1!BQ3718:BQ3718</xm:f>
              <xm:sqref>BR3718</xm:sqref>
            </x14:sparkline>
            <x14:sparkline>
              <xm:f>Лист1!BQ3719:BQ3719</xm:f>
              <xm:sqref>BR3719</xm:sqref>
            </x14:sparkline>
            <x14:sparkline>
              <xm:f>Лист1!BQ3720:BQ3720</xm:f>
              <xm:sqref>BR3720</xm:sqref>
            </x14:sparkline>
            <x14:sparkline>
              <xm:f>Лист1!BQ3721:BQ3721</xm:f>
              <xm:sqref>BR3721</xm:sqref>
            </x14:sparkline>
            <x14:sparkline>
              <xm:f>Лист1!BQ3722:BQ3722</xm:f>
              <xm:sqref>BR3722</xm:sqref>
            </x14:sparkline>
            <x14:sparkline>
              <xm:f>Лист1!BQ3723:BQ3723</xm:f>
              <xm:sqref>BR3723</xm:sqref>
            </x14:sparkline>
            <x14:sparkline>
              <xm:f>Лист1!BQ3724:BQ3724</xm:f>
              <xm:sqref>BR3724</xm:sqref>
            </x14:sparkline>
            <x14:sparkline>
              <xm:f>Лист1!BQ3725:BQ3725</xm:f>
              <xm:sqref>BR3725</xm:sqref>
            </x14:sparkline>
            <x14:sparkline>
              <xm:f>Лист1!BQ3726:BQ3726</xm:f>
              <xm:sqref>BR3726</xm:sqref>
            </x14:sparkline>
            <x14:sparkline>
              <xm:f>Лист1!BQ3727:BQ3727</xm:f>
              <xm:sqref>BR3727</xm:sqref>
            </x14:sparkline>
            <x14:sparkline>
              <xm:f>Лист1!BQ3728:BQ3728</xm:f>
              <xm:sqref>BR3728</xm:sqref>
            </x14:sparkline>
            <x14:sparkline>
              <xm:f>Лист1!BQ3729:BQ3729</xm:f>
              <xm:sqref>BR3729</xm:sqref>
            </x14:sparkline>
            <x14:sparkline>
              <xm:f>Лист1!BQ3730:BQ3730</xm:f>
              <xm:sqref>BR3730</xm:sqref>
            </x14:sparkline>
            <x14:sparkline>
              <xm:f>Лист1!BQ3731:BQ3731</xm:f>
              <xm:sqref>BR3731</xm:sqref>
            </x14:sparkline>
            <x14:sparkline>
              <xm:f>Лист1!BQ3732:BQ3732</xm:f>
              <xm:sqref>BR3732</xm:sqref>
            </x14:sparkline>
            <x14:sparkline>
              <xm:f>Лист1!BQ3733:BQ3733</xm:f>
              <xm:sqref>BR3733</xm:sqref>
            </x14:sparkline>
            <x14:sparkline>
              <xm:f>Лист1!BQ3734:BQ3734</xm:f>
              <xm:sqref>BR3734</xm:sqref>
            </x14:sparkline>
            <x14:sparkline>
              <xm:f>Лист1!BQ3735:BQ3735</xm:f>
              <xm:sqref>BR3735</xm:sqref>
            </x14:sparkline>
            <x14:sparkline>
              <xm:f>Лист1!BQ3736:BQ3736</xm:f>
              <xm:sqref>BR3736</xm:sqref>
            </x14:sparkline>
            <x14:sparkline>
              <xm:f>Лист1!BQ3737:BQ3737</xm:f>
              <xm:sqref>BR3737</xm:sqref>
            </x14:sparkline>
            <x14:sparkline>
              <xm:f>Лист1!BQ3738:BQ3738</xm:f>
              <xm:sqref>BR3738</xm:sqref>
            </x14:sparkline>
            <x14:sparkline>
              <xm:f>Лист1!BQ3739:BQ3739</xm:f>
              <xm:sqref>BR3739</xm:sqref>
            </x14:sparkline>
            <x14:sparkline>
              <xm:f>Лист1!BQ3740:BQ3740</xm:f>
              <xm:sqref>BR3740</xm:sqref>
            </x14:sparkline>
            <x14:sparkline>
              <xm:f>Лист1!BQ3741:BQ3741</xm:f>
              <xm:sqref>BR3741</xm:sqref>
            </x14:sparkline>
            <x14:sparkline>
              <xm:f>Лист1!BQ3742:BQ3742</xm:f>
              <xm:sqref>BR3742</xm:sqref>
            </x14:sparkline>
            <x14:sparkline>
              <xm:f>Лист1!BQ3743:BQ3743</xm:f>
              <xm:sqref>BR3743</xm:sqref>
            </x14:sparkline>
            <x14:sparkline>
              <xm:f>Лист1!BQ3744:BQ3744</xm:f>
              <xm:sqref>BR3744</xm:sqref>
            </x14:sparkline>
            <x14:sparkline>
              <xm:f>Лист1!BQ3745:BQ3745</xm:f>
              <xm:sqref>BR3745</xm:sqref>
            </x14:sparkline>
            <x14:sparkline>
              <xm:f>Лист1!BQ3746:BQ3746</xm:f>
              <xm:sqref>BR3746</xm:sqref>
            </x14:sparkline>
            <x14:sparkline>
              <xm:f>Лист1!BQ3747:BQ3747</xm:f>
              <xm:sqref>BR3747</xm:sqref>
            </x14:sparkline>
            <x14:sparkline>
              <xm:f>Лист1!BQ3748:BQ3748</xm:f>
              <xm:sqref>BR3748</xm:sqref>
            </x14:sparkline>
            <x14:sparkline>
              <xm:f>Лист1!BQ3749:BQ3749</xm:f>
              <xm:sqref>BR3749</xm:sqref>
            </x14:sparkline>
            <x14:sparkline>
              <xm:f>Лист1!BQ3750:BQ3750</xm:f>
              <xm:sqref>BR3750</xm:sqref>
            </x14:sparkline>
            <x14:sparkline>
              <xm:f>Лист1!BQ3751:BQ3751</xm:f>
              <xm:sqref>BR3751</xm:sqref>
            </x14:sparkline>
            <x14:sparkline>
              <xm:f>Лист1!BQ3752:BQ3752</xm:f>
              <xm:sqref>BR3752</xm:sqref>
            </x14:sparkline>
            <x14:sparkline>
              <xm:f>Лист1!BQ3753:BQ3753</xm:f>
              <xm:sqref>BR3753</xm:sqref>
            </x14:sparkline>
            <x14:sparkline>
              <xm:f>Лист1!BQ3754:BQ3754</xm:f>
              <xm:sqref>BR3754</xm:sqref>
            </x14:sparkline>
            <x14:sparkline>
              <xm:f>Лист1!BQ3755:BQ3755</xm:f>
              <xm:sqref>BR3755</xm:sqref>
            </x14:sparkline>
            <x14:sparkline>
              <xm:f>Лист1!BQ3756:BQ3756</xm:f>
              <xm:sqref>BR3756</xm:sqref>
            </x14:sparkline>
            <x14:sparkline>
              <xm:f>Лист1!BQ3757:BQ3757</xm:f>
              <xm:sqref>BR3757</xm:sqref>
            </x14:sparkline>
            <x14:sparkline>
              <xm:f>Лист1!BQ3758:BQ3758</xm:f>
              <xm:sqref>BR3758</xm:sqref>
            </x14:sparkline>
            <x14:sparkline>
              <xm:f>Лист1!BQ3759:BQ3759</xm:f>
              <xm:sqref>BR3759</xm:sqref>
            </x14:sparkline>
            <x14:sparkline>
              <xm:f>Лист1!BQ3760:BQ3760</xm:f>
              <xm:sqref>BR3760</xm:sqref>
            </x14:sparkline>
            <x14:sparkline>
              <xm:f>Лист1!BQ3761:BQ3761</xm:f>
              <xm:sqref>BR3761</xm:sqref>
            </x14:sparkline>
            <x14:sparkline>
              <xm:f>Лист1!BQ3762:BQ3762</xm:f>
              <xm:sqref>BR3762</xm:sqref>
            </x14:sparkline>
            <x14:sparkline>
              <xm:f>Лист1!BQ3763:BQ3763</xm:f>
              <xm:sqref>BR3763</xm:sqref>
            </x14:sparkline>
            <x14:sparkline>
              <xm:f>Лист1!BQ3764:BQ3764</xm:f>
              <xm:sqref>BR3764</xm:sqref>
            </x14:sparkline>
            <x14:sparkline>
              <xm:f>Лист1!BQ3765:BQ3765</xm:f>
              <xm:sqref>BR3765</xm:sqref>
            </x14:sparkline>
            <x14:sparkline>
              <xm:f>Лист1!BQ3766:BQ3766</xm:f>
              <xm:sqref>BR3766</xm:sqref>
            </x14:sparkline>
            <x14:sparkline>
              <xm:f>Лист1!BQ3767:BQ3767</xm:f>
              <xm:sqref>BR3767</xm:sqref>
            </x14:sparkline>
            <x14:sparkline>
              <xm:f>Лист1!BQ3768:BQ3768</xm:f>
              <xm:sqref>BR3768</xm:sqref>
            </x14:sparkline>
            <x14:sparkline>
              <xm:f>Лист1!BQ3769:BQ3769</xm:f>
              <xm:sqref>BR3769</xm:sqref>
            </x14:sparkline>
            <x14:sparkline>
              <xm:f>Лист1!BQ3770:BQ3770</xm:f>
              <xm:sqref>BR3770</xm:sqref>
            </x14:sparkline>
            <x14:sparkline>
              <xm:f>Лист1!BQ3771:BQ3771</xm:f>
              <xm:sqref>BR3771</xm:sqref>
            </x14:sparkline>
            <x14:sparkline>
              <xm:f>Лист1!BQ3772:BQ3772</xm:f>
              <xm:sqref>BR3772</xm:sqref>
            </x14:sparkline>
            <x14:sparkline>
              <xm:f>Лист1!BQ3773:BQ3773</xm:f>
              <xm:sqref>BR3773</xm:sqref>
            </x14:sparkline>
            <x14:sparkline>
              <xm:f>Лист1!BQ3774:BQ3774</xm:f>
              <xm:sqref>BR3774</xm:sqref>
            </x14:sparkline>
            <x14:sparkline>
              <xm:f>Лист1!BQ3775:BQ3775</xm:f>
              <xm:sqref>BR3775</xm:sqref>
            </x14:sparkline>
            <x14:sparkline>
              <xm:f>Лист1!BQ3776:BQ3776</xm:f>
              <xm:sqref>BR3776</xm:sqref>
            </x14:sparkline>
            <x14:sparkline>
              <xm:f>Лист1!BQ3777:BQ3777</xm:f>
              <xm:sqref>BR3777</xm:sqref>
            </x14:sparkline>
            <x14:sparkline>
              <xm:f>Лист1!BQ3778:BQ3778</xm:f>
              <xm:sqref>BR3778</xm:sqref>
            </x14:sparkline>
            <x14:sparkline>
              <xm:f>Лист1!BQ3779:BQ3779</xm:f>
              <xm:sqref>BR3779</xm:sqref>
            </x14:sparkline>
            <x14:sparkline>
              <xm:f>Лист1!BQ3780:BQ3780</xm:f>
              <xm:sqref>BR3780</xm:sqref>
            </x14:sparkline>
            <x14:sparkline>
              <xm:f>Лист1!BQ3781:BQ3781</xm:f>
              <xm:sqref>BR3781</xm:sqref>
            </x14:sparkline>
            <x14:sparkline>
              <xm:f>Лист1!BQ3782:BQ3782</xm:f>
              <xm:sqref>BR3782</xm:sqref>
            </x14:sparkline>
            <x14:sparkline>
              <xm:f>Лист1!BQ3783:BQ3783</xm:f>
              <xm:sqref>BR3783</xm:sqref>
            </x14:sparkline>
            <x14:sparkline>
              <xm:f>Лист1!BQ3784:BQ3784</xm:f>
              <xm:sqref>BR3784</xm:sqref>
            </x14:sparkline>
            <x14:sparkline>
              <xm:f>Лист1!BQ3785:BQ3785</xm:f>
              <xm:sqref>BR3785</xm:sqref>
            </x14:sparkline>
            <x14:sparkline>
              <xm:f>Лист1!BQ3786:BQ3786</xm:f>
              <xm:sqref>BR3786</xm:sqref>
            </x14:sparkline>
            <x14:sparkline>
              <xm:f>Лист1!BQ3787:BQ3787</xm:f>
              <xm:sqref>BR3787</xm:sqref>
            </x14:sparkline>
            <x14:sparkline>
              <xm:f>Лист1!BQ3788:BQ3788</xm:f>
              <xm:sqref>BR3788</xm:sqref>
            </x14:sparkline>
            <x14:sparkline>
              <xm:f>Лист1!BQ3789:BQ3789</xm:f>
              <xm:sqref>BR3789</xm:sqref>
            </x14:sparkline>
            <x14:sparkline>
              <xm:f>Лист1!BQ3790:BQ3790</xm:f>
              <xm:sqref>BR3790</xm:sqref>
            </x14:sparkline>
            <x14:sparkline>
              <xm:f>Лист1!BQ3791:BQ3791</xm:f>
              <xm:sqref>BR3791</xm:sqref>
            </x14:sparkline>
            <x14:sparkline>
              <xm:f>Лист1!BQ3792:BQ3792</xm:f>
              <xm:sqref>BR3792</xm:sqref>
            </x14:sparkline>
            <x14:sparkline>
              <xm:f>Лист1!BQ3793:BQ3793</xm:f>
              <xm:sqref>BR3793</xm:sqref>
            </x14:sparkline>
            <x14:sparkline>
              <xm:f>Лист1!BQ3794:BQ3794</xm:f>
              <xm:sqref>BR3794</xm:sqref>
            </x14:sparkline>
            <x14:sparkline>
              <xm:f>Лист1!BQ3795:BQ3795</xm:f>
              <xm:sqref>BR3795</xm:sqref>
            </x14:sparkline>
            <x14:sparkline>
              <xm:f>Лист1!BQ3796:BQ3796</xm:f>
              <xm:sqref>BR3796</xm:sqref>
            </x14:sparkline>
            <x14:sparkline>
              <xm:f>Лист1!BQ3797:BQ3797</xm:f>
              <xm:sqref>BR3797</xm:sqref>
            </x14:sparkline>
            <x14:sparkline>
              <xm:f>Лист1!BQ3798:BQ3798</xm:f>
              <xm:sqref>BR3798</xm:sqref>
            </x14:sparkline>
            <x14:sparkline>
              <xm:f>Лист1!BQ3799:BQ3799</xm:f>
              <xm:sqref>BR3799</xm:sqref>
            </x14:sparkline>
            <x14:sparkline>
              <xm:f>Лист1!BQ3800:BQ3800</xm:f>
              <xm:sqref>BR3800</xm:sqref>
            </x14:sparkline>
            <x14:sparkline>
              <xm:f>Лист1!BQ3801:BQ3801</xm:f>
              <xm:sqref>BR3801</xm:sqref>
            </x14:sparkline>
            <x14:sparkline>
              <xm:f>Лист1!BQ3802:BQ3802</xm:f>
              <xm:sqref>BR3802</xm:sqref>
            </x14:sparkline>
            <x14:sparkline>
              <xm:f>Лист1!BQ3803:BQ3803</xm:f>
              <xm:sqref>BR3803</xm:sqref>
            </x14:sparkline>
            <x14:sparkline>
              <xm:f>Лист1!BQ3804:BQ3804</xm:f>
              <xm:sqref>BR3804</xm:sqref>
            </x14:sparkline>
            <x14:sparkline>
              <xm:f>Лист1!BQ3805:BQ3805</xm:f>
              <xm:sqref>BR3805</xm:sqref>
            </x14:sparkline>
            <x14:sparkline>
              <xm:f>Лист1!BQ3806:BQ3806</xm:f>
              <xm:sqref>BR3806</xm:sqref>
            </x14:sparkline>
            <x14:sparkline>
              <xm:f>Лист1!BQ3807:BQ3807</xm:f>
              <xm:sqref>BR3807</xm:sqref>
            </x14:sparkline>
            <x14:sparkline>
              <xm:f>Лист1!BQ3808:BQ3808</xm:f>
              <xm:sqref>BR3808</xm:sqref>
            </x14:sparkline>
            <x14:sparkline>
              <xm:f>Лист1!BQ3809:BQ3809</xm:f>
              <xm:sqref>BR3809</xm:sqref>
            </x14:sparkline>
            <x14:sparkline>
              <xm:f>Лист1!BQ3810:BQ3810</xm:f>
              <xm:sqref>BR3810</xm:sqref>
            </x14:sparkline>
            <x14:sparkline>
              <xm:f>Лист1!BQ3811:BQ3811</xm:f>
              <xm:sqref>BR3811</xm:sqref>
            </x14:sparkline>
            <x14:sparkline>
              <xm:f>Лист1!BQ3812:BQ3812</xm:f>
              <xm:sqref>BR3812</xm:sqref>
            </x14:sparkline>
            <x14:sparkline>
              <xm:f>Лист1!BQ3813:BQ3813</xm:f>
              <xm:sqref>BR3813</xm:sqref>
            </x14:sparkline>
            <x14:sparkline>
              <xm:f>Лист1!BQ3814:BQ3814</xm:f>
              <xm:sqref>BR3814</xm:sqref>
            </x14:sparkline>
            <x14:sparkline>
              <xm:f>Лист1!BQ3815:BQ3815</xm:f>
              <xm:sqref>BR3815</xm:sqref>
            </x14:sparkline>
            <x14:sparkline>
              <xm:f>Лист1!BQ3816:BQ3816</xm:f>
              <xm:sqref>BR3816</xm:sqref>
            </x14:sparkline>
            <x14:sparkline>
              <xm:f>Лист1!BQ3817:BQ3817</xm:f>
              <xm:sqref>BR3817</xm:sqref>
            </x14:sparkline>
            <x14:sparkline>
              <xm:f>Лист1!BQ3818:BQ3818</xm:f>
              <xm:sqref>BR3818</xm:sqref>
            </x14:sparkline>
            <x14:sparkline>
              <xm:f>Лист1!BQ3819:BQ3819</xm:f>
              <xm:sqref>BR3819</xm:sqref>
            </x14:sparkline>
            <x14:sparkline>
              <xm:f>Лист1!BQ3820:BQ3820</xm:f>
              <xm:sqref>BR3820</xm:sqref>
            </x14:sparkline>
            <x14:sparkline>
              <xm:f>Лист1!BQ3821:BQ3821</xm:f>
              <xm:sqref>BR3821</xm:sqref>
            </x14:sparkline>
            <x14:sparkline>
              <xm:f>Лист1!BQ3822:BQ3822</xm:f>
              <xm:sqref>BR3822</xm:sqref>
            </x14:sparkline>
            <x14:sparkline>
              <xm:f>Лист1!BQ3823:BQ3823</xm:f>
              <xm:sqref>BR3823</xm:sqref>
            </x14:sparkline>
            <x14:sparkline>
              <xm:f>Лист1!BQ3824:BQ3824</xm:f>
              <xm:sqref>BR3824</xm:sqref>
            </x14:sparkline>
            <x14:sparkline>
              <xm:f>Лист1!BQ3825:BQ3825</xm:f>
              <xm:sqref>BR3825</xm:sqref>
            </x14:sparkline>
            <x14:sparkline>
              <xm:f>Лист1!BQ3826:BQ3826</xm:f>
              <xm:sqref>BR3826</xm:sqref>
            </x14:sparkline>
            <x14:sparkline>
              <xm:f>Лист1!BQ3827:BQ3827</xm:f>
              <xm:sqref>BR3827</xm:sqref>
            </x14:sparkline>
            <x14:sparkline>
              <xm:f>Лист1!BQ3828:BQ3828</xm:f>
              <xm:sqref>BR3828</xm:sqref>
            </x14:sparkline>
            <x14:sparkline>
              <xm:f>Лист1!BQ3829:BQ3829</xm:f>
              <xm:sqref>BR3829</xm:sqref>
            </x14:sparkline>
            <x14:sparkline>
              <xm:f>Лист1!BQ3830:BQ3830</xm:f>
              <xm:sqref>BR3830</xm:sqref>
            </x14:sparkline>
            <x14:sparkline>
              <xm:f>Лист1!BQ3831:BQ3831</xm:f>
              <xm:sqref>BR3831</xm:sqref>
            </x14:sparkline>
            <x14:sparkline>
              <xm:f>Лист1!BQ3832:BQ3832</xm:f>
              <xm:sqref>BR3832</xm:sqref>
            </x14:sparkline>
            <x14:sparkline>
              <xm:f>Лист1!BQ3833:BQ3833</xm:f>
              <xm:sqref>BR3833</xm:sqref>
            </x14:sparkline>
            <x14:sparkline>
              <xm:f>Лист1!BQ3834:BQ3834</xm:f>
              <xm:sqref>BR3834</xm:sqref>
            </x14:sparkline>
            <x14:sparkline>
              <xm:f>Лист1!BQ3835:BQ3835</xm:f>
              <xm:sqref>BR3835</xm:sqref>
            </x14:sparkline>
            <x14:sparkline>
              <xm:f>Лист1!BQ3836:BQ3836</xm:f>
              <xm:sqref>BR3836</xm:sqref>
            </x14:sparkline>
            <x14:sparkline>
              <xm:f>Лист1!BQ3837:BQ3837</xm:f>
              <xm:sqref>BR3837</xm:sqref>
            </x14:sparkline>
            <x14:sparkline>
              <xm:f>Лист1!BQ3838:BQ3838</xm:f>
              <xm:sqref>BR3838</xm:sqref>
            </x14:sparkline>
            <x14:sparkline>
              <xm:f>Лист1!BQ3839:BQ3839</xm:f>
              <xm:sqref>BR3839</xm:sqref>
            </x14:sparkline>
            <x14:sparkline>
              <xm:f>Лист1!BQ3840:BQ3840</xm:f>
              <xm:sqref>BR3840</xm:sqref>
            </x14:sparkline>
            <x14:sparkline>
              <xm:f>Лист1!BQ3841:BQ3841</xm:f>
              <xm:sqref>BR3841</xm:sqref>
            </x14:sparkline>
            <x14:sparkline>
              <xm:f>Лист1!BQ3842:BQ3842</xm:f>
              <xm:sqref>BR3842</xm:sqref>
            </x14:sparkline>
            <x14:sparkline>
              <xm:f>Лист1!BQ3843:BQ3843</xm:f>
              <xm:sqref>BR3843</xm:sqref>
            </x14:sparkline>
            <x14:sparkline>
              <xm:f>Лист1!BQ3844:BQ3844</xm:f>
              <xm:sqref>BR3844</xm:sqref>
            </x14:sparkline>
            <x14:sparkline>
              <xm:f>Лист1!BQ3845:BQ3845</xm:f>
              <xm:sqref>BR3845</xm:sqref>
            </x14:sparkline>
            <x14:sparkline>
              <xm:f>Лист1!BQ3846:BQ3846</xm:f>
              <xm:sqref>BR3846</xm:sqref>
            </x14:sparkline>
            <x14:sparkline>
              <xm:f>Лист1!BQ3847:BQ3847</xm:f>
              <xm:sqref>BR3847</xm:sqref>
            </x14:sparkline>
            <x14:sparkline>
              <xm:f>Лист1!BQ3848:BQ3848</xm:f>
              <xm:sqref>BR3848</xm:sqref>
            </x14:sparkline>
            <x14:sparkline>
              <xm:f>Лист1!BQ3849:BQ3849</xm:f>
              <xm:sqref>BR3849</xm:sqref>
            </x14:sparkline>
            <x14:sparkline>
              <xm:f>Лист1!BQ3850:BQ3850</xm:f>
              <xm:sqref>BR3850</xm:sqref>
            </x14:sparkline>
            <x14:sparkline>
              <xm:f>Лист1!BQ3851:BQ3851</xm:f>
              <xm:sqref>BR3851</xm:sqref>
            </x14:sparkline>
            <x14:sparkline>
              <xm:f>Лист1!BQ3852:BQ3852</xm:f>
              <xm:sqref>BR3852</xm:sqref>
            </x14:sparkline>
            <x14:sparkline>
              <xm:f>Лист1!BQ3853:BQ3853</xm:f>
              <xm:sqref>BR3853</xm:sqref>
            </x14:sparkline>
            <x14:sparkline>
              <xm:f>Лист1!BQ3854:BQ3854</xm:f>
              <xm:sqref>BR3854</xm:sqref>
            </x14:sparkline>
            <x14:sparkline>
              <xm:f>Лист1!BQ3855:BQ3855</xm:f>
              <xm:sqref>BR3855</xm:sqref>
            </x14:sparkline>
            <x14:sparkline>
              <xm:f>Лист1!BQ3856:BQ3856</xm:f>
              <xm:sqref>BR3856</xm:sqref>
            </x14:sparkline>
            <x14:sparkline>
              <xm:f>Лист1!BQ3857:BQ3857</xm:f>
              <xm:sqref>BR3857</xm:sqref>
            </x14:sparkline>
            <x14:sparkline>
              <xm:f>Лист1!BQ3858:BQ3858</xm:f>
              <xm:sqref>BR3858</xm:sqref>
            </x14:sparkline>
            <x14:sparkline>
              <xm:f>Лист1!BQ3859:BQ3859</xm:f>
              <xm:sqref>BR3859</xm:sqref>
            </x14:sparkline>
            <x14:sparkline>
              <xm:f>Лист1!BQ3860:BQ3860</xm:f>
              <xm:sqref>BR3860</xm:sqref>
            </x14:sparkline>
            <x14:sparkline>
              <xm:f>Лист1!BQ3861:BQ3861</xm:f>
              <xm:sqref>BR3861</xm:sqref>
            </x14:sparkline>
            <x14:sparkline>
              <xm:f>Лист1!BQ3862:BQ3862</xm:f>
              <xm:sqref>BR3862</xm:sqref>
            </x14:sparkline>
            <x14:sparkline>
              <xm:f>Лист1!BQ3863:BQ3863</xm:f>
              <xm:sqref>BR3863</xm:sqref>
            </x14:sparkline>
            <x14:sparkline>
              <xm:f>Лист1!BQ3864:BQ3864</xm:f>
              <xm:sqref>BR3864</xm:sqref>
            </x14:sparkline>
            <x14:sparkline>
              <xm:f>Лист1!BQ3865:BQ3865</xm:f>
              <xm:sqref>BR3865</xm:sqref>
            </x14:sparkline>
            <x14:sparkline>
              <xm:f>Лист1!BQ3866:BQ3866</xm:f>
              <xm:sqref>BR3866</xm:sqref>
            </x14:sparkline>
            <x14:sparkline>
              <xm:f>Лист1!BQ3867:BQ3867</xm:f>
              <xm:sqref>BR3867</xm:sqref>
            </x14:sparkline>
            <x14:sparkline>
              <xm:f>Лист1!BQ3868:BQ3868</xm:f>
              <xm:sqref>BR3868</xm:sqref>
            </x14:sparkline>
            <x14:sparkline>
              <xm:f>Лист1!BQ3869:BQ3869</xm:f>
              <xm:sqref>BR3869</xm:sqref>
            </x14:sparkline>
            <x14:sparkline>
              <xm:f>Лист1!BQ3870:BQ3870</xm:f>
              <xm:sqref>BR3870</xm:sqref>
            </x14:sparkline>
            <x14:sparkline>
              <xm:f>Лист1!BQ3871:BQ3871</xm:f>
              <xm:sqref>BR3871</xm:sqref>
            </x14:sparkline>
            <x14:sparkline>
              <xm:f>Лист1!BQ3872:BQ3872</xm:f>
              <xm:sqref>BR3872</xm:sqref>
            </x14:sparkline>
            <x14:sparkline>
              <xm:f>Лист1!BQ3873:BQ3873</xm:f>
              <xm:sqref>BR3873</xm:sqref>
            </x14:sparkline>
            <x14:sparkline>
              <xm:f>Лист1!BQ3874:BQ3874</xm:f>
              <xm:sqref>BR3874</xm:sqref>
            </x14:sparkline>
            <x14:sparkline>
              <xm:f>Лист1!BQ3875:BQ3875</xm:f>
              <xm:sqref>BR3875</xm:sqref>
            </x14:sparkline>
            <x14:sparkline>
              <xm:f>Лист1!BQ3876:BQ3876</xm:f>
              <xm:sqref>BR3876</xm:sqref>
            </x14:sparkline>
            <x14:sparkline>
              <xm:f>Лист1!BQ3877:BQ3877</xm:f>
              <xm:sqref>BR3877</xm:sqref>
            </x14:sparkline>
            <x14:sparkline>
              <xm:f>Лист1!BQ3878:BQ3878</xm:f>
              <xm:sqref>BR3878</xm:sqref>
            </x14:sparkline>
            <x14:sparkline>
              <xm:f>Лист1!BQ3879:BQ3879</xm:f>
              <xm:sqref>BR3879</xm:sqref>
            </x14:sparkline>
            <x14:sparkline>
              <xm:f>Лист1!BQ3880:BQ3880</xm:f>
              <xm:sqref>BR3880</xm:sqref>
            </x14:sparkline>
            <x14:sparkline>
              <xm:f>Лист1!BQ3881:BQ3881</xm:f>
              <xm:sqref>BR3881</xm:sqref>
            </x14:sparkline>
            <x14:sparkline>
              <xm:f>Лист1!BQ3882:BQ3882</xm:f>
              <xm:sqref>BR3882</xm:sqref>
            </x14:sparkline>
            <x14:sparkline>
              <xm:f>Лист1!BQ3883:BQ3883</xm:f>
              <xm:sqref>BR3883</xm:sqref>
            </x14:sparkline>
            <x14:sparkline>
              <xm:f>Лист1!BQ3884:BQ3884</xm:f>
              <xm:sqref>BR3884</xm:sqref>
            </x14:sparkline>
            <x14:sparkline>
              <xm:f>Лист1!BQ3885:BQ3885</xm:f>
              <xm:sqref>BR3885</xm:sqref>
            </x14:sparkline>
            <x14:sparkline>
              <xm:f>Лист1!BQ3886:BQ3886</xm:f>
              <xm:sqref>BR3886</xm:sqref>
            </x14:sparkline>
            <x14:sparkline>
              <xm:f>Лист1!BQ3887:BQ3887</xm:f>
              <xm:sqref>BR3887</xm:sqref>
            </x14:sparkline>
            <x14:sparkline>
              <xm:f>Лист1!BQ3888:BQ3888</xm:f>
              <xm:sqref>BR3888</xm:sqref>
            </x14:sparkline>
            <x14:sparkline>
              <xm:f>Лист1!BQ3889:BQ3889</xm:f>
              <xm:sqref>BR3889</xm:sqref>
            </x14:sparkline>
            <x14:sparkline>
              <xm:f>Лист1!BQ3890:BQ3890</xm:f>
              <xm:sqref>BR3890</xm:sqref>
            </x14:sparkline>
            <x14:sparkline>
              <xm:f>Лист1!BQ3891:BQ3891</xm:f>
              <xm:sqref>BR3891</xm:sqref>
            </x14:sparkline>
            <x14:sparkline>
              <xm:f>Лист1!BQ3892:BQ3892</xm:f>
              <xm:sqref>BR3892</xm:sqref>
            </x14:sparkline>
            <x14:sparkline>
              <xm:f>Лист1!BQ3893:BQ3893</xm:f>
              <xm:sqref>BR3893</xm:sqref>
            </x14:sparkline>
            <x14:sparkline>
              <xm:f>Лист1!BQ3894:BQ3894</xm:f>
              <xm:sqref>BR3894</xm:sqref>
            </x14:sparkline>
            <x14:sparkline>
              <xm:f>Лист1!BQ3895:BQ3895</xm:f>
              <xm:sqref>BR3895</xm:sqref>
            </x14:sparkline>
            <x14:sparkline>
              <xm:f>Лист1!BQ3896:BQ3896</xm:f>
              <xm:sqref>BR3896</xm:sqref>
            </x14:sparkline>
            <x14:sparkline>
              <xm:f>Лист1!BQ3897:BQ3897</xm:f>
              <xm:sqref>BR3897</xm:sqref>
            </x14:sparkline>
            <x14:sparkline>
              <xm:f>Лист1!BQ3898:BQ3898</xm:f>
              <xm:sqref>BR3898</xm:sqref>
            </x14:sparkline>
            <x14:sparkline>
              <xm:f>Лист1!BQ3899:BQ3899</xm:f>
              <xm:sqref>BR3899</xm:sqref>
            </x14:sparkline>
            <x14:sparkline>
              <xm:f>Лист1!BQ3900:BQ3900</xm:f>
              <xm:sqref>BR3900</xm:sqref>
            </x14:sparkline>
            <x14:sparkline>
              <xm:f>Лист1!BQ3901:BQ3901</xm:f>
              <xm:sqref>BR3901</xm:sqref>
            </x14:sparkline>
            <x14:sparkline>
              <xm:f>Лист1!BQ3902:BQ3902</xm:f>
              <xm:sqref>BR3902</xm:sqref>
            </x14:sparkline>
            <x14:sparkline>
              <xm:f>Лист1!BQ3903:BQ3903</xm:f>
              <xm:sqref>BR3903</xm:sqref>
            </x14:sparkline>
            <x14:sparkline>
              <xm:f>Лист1!BQ3904:BQ3904</xm:f>
              <xm:sqref>BR3904</xm:sqref>
            </x14:sparkline>
            <x14:sparkline>
              <xm:f>Лист1!BQ3905:BQ3905</xm:f>
              <xm:sqref>BR3905</xm:sqref>
            </x14:sparkline>
            <x14:sparkline>
              <xm:f>Лист1!BQ3906:BQ3906</xm:f>
              <xm:sqref>BR3906</xm:sqref>
            </x14:sparkline>
            <x14:sparkline>
              <xm:f>Лист1!BQ3907:BQ3907</xm:f>
              <xm:sqref>BR3907</xm:sqref>
            </x14:sparkline>
            <x14:sparkline>
              <xm:f>Лист1!BQ3908:BQ3908</xm:f>
              <xm:sqref>BR3908</xm:sqref>
            </x14:sparkline>
            <x14:sparkline>
              <xm:f>Лист1!BQ3909:BQ3909</xm:f>
              <xm:sqref>BR3909</xm:sqref>
            </x14:sparkline>
            <x14:sparkline>
              <xm:f>Лист1!BQ3910:BQ3910</xm:f>
              <xm:sqref>BR3910</xm:sqref>
            </x14:sparkline>
            <x14:sparkline>
              <xm:f>Лист1!BQ3911:BQ3911</xm:f>
              <xm:sqref>BR3911</xm:sqref>
            </x14:sparkline>
            <x14:sparkline>
              <xm:f>Лист1!BQ3912:BQ3912</xm:f>
              <xm:sqref>BR3912</xm:sqref>
            </x14:sparkline>
            <x14:sparkline>
              <xm:f>Лист1!BQ3913:BQ3913</xm:f>
              <xm:sqref>BR3913</xm:sqref>
            </x14:sparkline>
            <x14:sparkline>
              <xm:f>Лист1!BQ3914:BQ3914</xm:f>
              <xm:sqref>BR3914</xm:sqref>
            </x14:sparkline>
            <x14:sparkline>
              <xm:f>Лист1!BQ3915:BQ3915</xm:f>
              <xm:sqref>BR3915</xm:sqref>
            </x14:sparkline>
            <x14:sparkline>
              <xm:f>Лист1!BQ3916:BQ3916</xm:f>
              <xm:sqref>BR3916</xm:sqref>
            </x14:sparkline>
            <x14:sparkline>
              <xm:f>Лист1!BQ3917:BQ3917</xm:f>
              <xm:sqref>BR3917</xm:sqref>
            </x14:sparkline>
            <x14:sparkline>
              <xm:f>Лист1!BQ3918:BQ3918</xm:f>
              <xm:sqref>BR3918</xm:sqref>
            </x14:sparkline>
            <x14:sparkline>
              <xm:f>Лист1!BQ3919:BQ3919</xm:f>
              <xm:sqref>BR3919</xm:sqref>
            </x14:sparkline>
            <x14:sparkline>
              <xm:f>Лист1!BQ3920:BQ3920</xm:f>
              <xm:sqref>BR3920</xm:sqref>
            </x14:sparkline>
            <x14:sparkline>
              <xm:f>Лист1!BQ3921:BQ3921</xm:f>
              <xm:sqref>BR3921</xm:sqref>
            </x14:sparkline>
            <x14:sparkline>
              <xm:f>Лист1!BQ3922:BQ3922</xm:f>
              <xm:sqref>BR3922</xm:sqref>
            </x14:sparkline>
            <x14:sparkline>
              <xm:f>Лист1!BQ3923:BQ3923</xm:f>
              <xm:sqref>BR3923</xm:sqref>
            </x14:sparkline>
            <x14:sparkline>
              <xm:f>Лист1!BQ3924:BQ3924</xm:f>
              <xm:sqref>BR3924</xm:sqref>
            </x14:sparkline>
            <x14:sparkline>
              <xm:f>Лист1!BQ3925:BQ3925</xm:f>
              <xm:sqref>BR3925</xm:sqref>
            </x14:sparkline>
            <x14:sparkline>
              <xm:f>Лист1!BQ3926:BQ3926</xm:f>
              <xm:sqref>BR3926</xm:sqref>
            </x14:sparkline>
            <x14:sparkline>
              <xm:f>Лист1!BQ3927:BQ3927</xm:f>
              <xm:sqref>BR3927</xm:sqref>
            </x14:sparkline>
            <x14:sparkline>
              <xm:f>Лист1!BQ3928:BQ3928</xm:f>
              <xm:sqref>BR3928</xm:sqref>
            </x14:sparkline>
            <x14:sparkline>
              <xm:f>Лист1!BQ3929:BQ3929</xm:f>
              <xm:sqref>BR3929</xm:sqref>
            </x14:sparkline>
            <x14:sparkline>
              <xm:f>Лист1!BQ3930:BQ3930</xm:f>
              <xm:sqref>BR3930</xm:sqref>
            </x14:sparkline>
            <x14:sparkline>
              <xm:f>Лист1!BQ3931:BQ3931</xm:f>
              <xm:sqref>BR3931</xm:sqref>
            </x14:sparkline>
            <x14:sparkline>
              <xm:f>Лист1!BQ3932:BQ3932</xm:f>
              <xm:sqref>BR3932</xm:sqref>
            </x14:sparkline>
            <x14:sparkline>
              <xm:f>Лист1!BQ3933:BQ3933</xm:f>
              <xm:sqref>BR3933</xm:sqref>
            </x14:sparkline>
            <x14:sparkline>
              <xm:f>Лист1!BQ3934:BQ3934</xm:f>
              <xm:sqref>BR3934</xm:sqref>
            </x14:sparkline>
            <x14:sparkline>
              <xm:f>Лист1!BQ3935:BQ3935</xm:f>
              <xm:sqref>BR3935</xm:sqref>
            </x14:sparkline>
            <x14:sparkline>
              <xm:f>Лист1!BQ3936:BQ3936</xm:f>
              <xm:sqref>BR3936</xm:sqref>
            </x14:sparkline>
            <x14:sparkline>
              <xm:f>Лист1!BQ3937:BQ3937</xm:f>
              <xm:sqref>BR3937</xm:sqref>
            </x14:sparkline>
            <x14:sparkline>
              <xm:f>Лист1!BQ3938:BQ3938</xm:f>
              <xm:sqref>BR3938</xm:sqref>
            </x14:sparkline>
            <x14:sparkline>
              <xm:f>Лист1!BQ3939:BQ3939</xm:f>
              <xm:sqref>BR3939</xm:sqref>
            </x14:sparkline>
            <x14:sparkline>
              <xm:f>Лист1!BQ3940:BQ3940</xm:f>
              <xm:sqref>BR3940</xm:sqref>
            </x14:sparkline>
            <x14:sparkline>
              <xm:f>Лист1!BQ3941:BQ3941</xm:f>
              <xm:sqref>BR3941</xm:sqref>
            </x14:sparkline>
            <x14:sparkline>
              <xm:f>Лист1!BQ3942:BQ3942</xm:f>
              <xm:sqref>BR3942</xm:sqref>
            </x14:sparkline>
            <x14:sparkline>
              <xm:f>Лист1!BQ3943:BQ3943</xm:f>
              <xm:sqref>BR3943</xm:sqref>
            </x14:sparkline>
            <x14:sparkline>
              <xm:f>Лист1!BQ3944:BQ3944</xm:f>
              <xm:sqref>BR3944</xm:sqref>
            </x14:sparkline>
            <x14:sparkline>
              <xm:f>Лист1!BQ3945:BQ3945</xm:f>
              <xm:sqref>BR3945</xm:sqref>
            </x14:sparkline>
            <x14:sparkline>
              <xm:f>Лист1!BQ3946:BQ3946</xm:f>
              <xm:sqref>BR3946</xm:sqref>
            </x14:sparkline>
            <x14:sparkline>
              <xm:f>Лист1!BQ3947:BQ3947</xm:f>
              <xm:sqref>BR3947</xm:sqref>
            </x14:sparkline>
            <x14:sparkline>
              <xm:f>Лист1!BQ3948:BQ3948</xm:f>
              <xm:sqref>BR3948</xm:sqref>
            </x14:sparkline>
            <x14:sparkline>
              <xm:f>Лист1!BQ3949:BQ3949</xm:f>
              <xm:sqref>BR3949</xm:sqref>
            </x14:sparkline>
            <x14:sparkline>
              <xm:f>Лист1!BQ3950:BQ3950</xm:f>
              <xm:sqref>BR3950</xm:sqref>
            </x14:sparkline>
            <x14:sparkline>
              <xm:f>Лист1!BQ3951:BQ3951</xm:f>
              <xm:sqref>BR3951</xm:sqref>
            </x14:sparkline>
            <x14:sparkline>
              <xm:f>Лист1!BQ3952:BQ3952</xm:f>
              <xm:sqref>BR3952</xm:sqref>
            </x14:sparkline>
            <x14:sparkline>
              <xm:f>Лист1!BQ3953:BQ3953</xm:f>
              <xm:sqref>BR3953</xm:sqref>
            </x14:sparkline>
            <x14:sparkline>
              <xm:f>Лист1!BQ3954:BQ3954</xm:f>
              <xm:sqref>BR3954</xm:sqref>
            </x14:sparkline>
            <x14:sparkline>
              <xm:f>Лист1!BQ3955:BQ3955</xm:f>
              <xm:sqref>BR3955</xm:sqref>
            </x14:sparkline>
            <x14:sparkline>
              <xm:f>Лист1!BQ3956:BQ3956</xm:f>
              <xm:sqref>BR3956</xm:sqref>
            </x14:sparkline>
            <x14:sparkline>
              <xm:f>Лист1!BQ3957:BQ3957</xm:f>
              <xm:sqref>BR3957</xm:sqref>
            </x14:sparkline>
            <x14:sparkline>
              <xm:f>Лист1!BQ3958:BQ3958</xm:f>
              <xm:sqref>BR3958</xm:sqref>
            </x14:sparkline>
            <x14:sparkline>
              <xm:f>Лист1!BQ3959:BQ3959</xm:f>
              <xm:sqref>BR3959</xm:sqref>
            </x14:sparkline>
            <x14:sparkline>
              <xm:f>Лист1!BQ3960:BQ3960</xm:f>
              <xm:sqref>BR3960</xm:sqref>
            </x14:sparkline>
            <x14:sparkline>
              <xm:f>Лист1!BQ3961:BQ3961</xm:f>
              <xm:sqref>BR3961</xm:sqref>
            </x14:sparkline>
            <x14:sparkline>
              <xm:f>Лист1!BQ3962:BQ3962</xm:f>
              <xm:sqref>BR3962</xm:sqref>
            </x14:sparkline>
            <x14:sparkline>
              <xm:f>Лист1!BQ3963:BQ3963</xm:f>
              <xm:sqref>BR3963</xm:sqref>
            </x14:sparkline>
            <x14:sparkline>
              <xm:f>Лист1!BQ3964:BQ3964</xm:f>
              <xm:sqref>BR3964</xm:sqref>
            </x14:sparkline>
            <x14:sparkline>
              <xm:f>Лист1!BQ3965:BQ3965</xm:f>
              <xm:sqref>BR3965</xm:sqref>
            </x14:sparkline>
            <x14:sparkline>
              <xm:f>Лист1!BQ3966:BQ3966</xm:f>
              <xm:sqref>BR3966</xm:sqref>
            </x14:sparkline>
            <x14:sparkline>
              <xm:f>Лист1!BQ3967:BQ3967</xm:f>
              <xm:sqref>BR3967</xm:sqref>
            </x14:sparkline>
            <x14:sparkline>
              <xm:f>Лист1!BQ3968:BQ3968</xm:f>
              <xm:sqref>BR3968</xm:sqref>
            </x14:sparkline>
            <x14:sparkline>
              <xm:f>Лист1!BQ3969:BQ3969</xm:f>
              <xm:sqref>BR3969</xm:sqref>
            </x14:sparkline>
            <x14:sparkline>
              <xm:f>Лист1!BQ3970:BQ3970</xm:f>
              <xm:sqref>BR3970</xm:sqref>
            </x14:sparkline>
            <x14:sparkline>
              <xm:f>Лист1!BQ3971:BQ3971</xm:f>
              <xm:sqref>BR3971</xm:sqref>
            </x14:sparkline>
            <x14:sparkline>
              <xm:f>Лист1!BQ3972:BQ3972</xm:f>
              <xm:sqref>BR3972</xm:sqref>
            </x14:sparkline>
            <x14:sparkline>
              <xm:f>Лист1!BQ3973:BQ3973</xm:f>
              <xm:sqref>BR3973</xm:sqref>
            </x14:sparkline>
            <x14:sparkline>
              <xm:f>Лист1!BQ3974:BQ3974</xm:f>
              <xm:sqref>BR3974</xm:sqref>
            </x14:sparkline>
            <x14:sparkline>
              <xm:f>Лист1!BQ3975:BQ3975</xm:f>
              <xm:sqref>BR3975</xm:sqref>
            </x14:sparkline>
            <x14:sparkline>
              <xm:f>Лист1!BQ3976:BQ3976</xm:f>
              <xm:sqref>BR3976</xm:sqref>
            </x14:sparkline>
            <x14:sparkline>
              <xm:f>Лист1!BQ3977:BQ3977</xm:f>
              <xm:sqref>BR3977</xm:sqref>
            </x14:sparkline>
            <x14:sparkline>
              <xm:f>Лист1!BQ3978:BQ3978</xm:f>
              <xm:sqref>BR3978</xm:sqref>
            </x14:sparkline>
            <x14:sparkline>
              <xm:f>Лист1!BQ3979:BQ3979</xm:f>
              <xm:sqref>BR3979</xm:sqref>
            </x14:sparkline>
            <x14:sparkline>
              <xm:f>Лист1!BQ3980:BQ3980</xm:f>
              <xm:sqref>BR3980</xm:sqref>
            </x14:sparkline>
            <x14:sparkline>
              <xm:f>Лист1!BQ3981:BQ3981</xm:f>
              <xm:sqref>BR3981</xm:sqref>
            </x14:sparkline>
            <x14:sparkline>
              <xm:f>Лист1!BQ3982:BQ3982</xm:f>
              <xm:sqref>BR3982</xm:sqref>
            </x14:sparkline>
            <x14:sparkline>
              <xm:f>Лист1!BQ3983:BQ3983</xm:f>
              <xm:sqref>BR3983</xm:sqref>
            </x14:sparkline>
            <x14:sparkline>
              <xm:f>Лист1!BQ3984:BQ3984</xm:f>
              <xm:sqref>BR3984</xm:sqref>
            </x14:sparkline>
            <x14:sparkline>
              <xm:f>Лист1!BQ3985:BQ3985</xm:f>
              <xm:sqref>BR3985</xm:sqref>
            </x14:sparkline>
            <x14:sparkline>
              <xm:f>Лист1!BQ3986:BQ3986</xm:f>
              <xm:sqref>BR3986</xm:sqref>
            </x14:sparkline>
            <x14:sparkline>
              <xm:f>Лист1!BQ3987:BQ3987</xm:f>
              <xm:sqref>BR3987</xm:sqref>
            </x14:sparkline>
            <x14:sparkline>
              <xm:f>Лист1!BQ3988:BQ3988</xm:f>
              <xm:sqref>BR3988</xm:sqref>
            </x14:sparkline>
            <x14:sparkline>
              <xm:f>Лист1!BQ3989:BQ3989</xm:f>
              <xm:sqref>BR3989</xm:sqref>
            </x14:sparkline>
            <x14:sparkline>
              <xm:f>Лист1!BQ3990:BQ3990</xm:f>
              <xm:sqref>BR3990</xm:sqref>
            </x14:sparkline>
            <x14:sparkline>
              <xm:f>Лист1!BQ3991:BQ3991</xm:f>
              <xm:sqref>BR3991</xm:sqref>
            </x14:sparkline>
            <x14:sparkline>
              <xm:f>Лист1!BQ3992:BQ3992</xm:f>
              <xm:sqref>BR3992</xm:sqref>
            </x14:sparkline>
            <x14:sparkline>
              <xm:f>Лист1!BQ3993:BQ3993</xm:f>
              <xm:sqref>BR3993</xm:sqref>
            </x14:sparkline>
            <x14:sparkline>
              <xm:f>Лист1!BQ3994:BQ3994</xm:f>
              <xm:sqref>BR3994</xm:sqref>
            </x14:sparkline>
            <x14:sparkline>
              <xm:f>Лист1!BQ3995:BQ3995</xm:f>
              <xm:sqref>BR3995</xm:sqref>
            </x14:sparkline>
            <x14:sparkline>
              <xm:f>Лист1!BQ3996:BQ3996</xm:f>
              <xm:sqref>BR3996</xm:sqref>
            </x14:sparkline>
            <x14:sparkline>
              <xm:f>Лист1!BQ3997:BQ3997</xm:f>
              <xm:sqref>BR3997</xm:sqref>
            </x14:sparkline>
            <x14:sparkline>
              <xm:f>Лист1!BQ3998:BQ3998</xm:f>
              <xm:sqref>BR3998</xm:sqref>
            </x14:sparkline>
            <x14:sparkline>
              <xm:f>Лист1!BQ3999:BQ3999</xm:f>
              <xm:sqref>BR3999</xm:sqref>
            </x14:sparkline>
            <x14:sparkline>
              <xm:f>Лист1!BQ4000:BQ4000</xm:f>
              <xm:sqref>BR4000</xm:sqref>
            </x14:sparkline>
            <x14:sparkline>
              <xm:f>Лист1!BQ4001:BQ4001</xm:f>
              <xm:sqref>BR4001</xm:sqref>
            </x14:sparkline>
            <x14:sparkline>
              <xm:f>Лист1!BQ4002:BQ4002</xm:f>
              <xm:sqref>BR4002</xm:sqref>
            </x14:sparkline>
            <x14:sparkline>
              <xm:f>Лист1!BQ4003:BQ4003</xm:f>
              <xm:sqref>BR4003</xm:sqref>
            </x14:sparkline>
            <x14:sparkline>
              <xm:f>Лист1!BQ4004:BQ4004</xm:f>
              <xm:sqref>BR4004</xm:sqref>
            </x14:sparkline>
            <x14:sparkline>
              <xm:f>Лист1!BQ4005:BQ4005</xm:f>
              <xm:sqref>BR4005</xm:sqref>
            </x14:sparkline>
            <x14:sparkline>
              <xm:f>Лист1!BQ4006:BQ4006</xm:f>
              <xm:sqref>BR4006</xm:sqref>
            </x14:sparkline>
            <x14:sparkline>
              <xm:f>Лист1!BQ4007:BQ4007</xm:f>
              <xm:sqref>BR4007</xm:sqref>
            </x14:sparkline>
            <x14:sparkline>
              <xm:f>Лист1!BQ4008:BQ4008</xm:f>
              <xm:sqref>BR4008</xm:sqref>
            </x14:sparkline>
            <x14:sparkline>
              <xm:f>Лист1!BQ4009:BQ4009</xm:f>
              <xm:sqref>BR4009</xm:sqref>
            </x14:sparkline>
            <x14:sparkline>
              <xm:f>Лист1!BQ4010:BQ4010</xm:f>
              <xm:sqref>BR4010</xm:sqref>
            </x14:sparkline>
            <x14:sparkline>
              <xm:f>Лист1!BQ4011:BQ4011</xm:f>
              <xm:sqref>BR4011</xm:sqref>
            </x14:sparkline>
            <x14:sparkline>
              <xm:f>Лист1!BQ4012:BQ4012</xm:f>
              <xm:sqref>BR4012</xm:sqref>
            </x14:sparkline>
            <x14:sparkline>
              <xm:f>Лист1!BQ4013:BQ4013</xm:f>
              <xm:sqref>BR4013</xm:sqref>
            </x14:sparkline>
            <x14:sparkline>
              <xm:f>Лист1!BQ4014:BQ4014</xm:f>
              <xm:sqref>BR4014</xm:sqref>
            </x14:sparkline>
            <x14:sparkline>
              <xm:f>Лист1!BQ4015:BQ4015</xm:f>
              <xm:sqref>BR4015</xm:sqref>
            </x14:sparkline>
            <x14:sparkline>
              <xm:f>Лист1!BQ4016:BQ4016</xm:f>
              <xm:sqref>BR4016</xm:sqref>
            </x14:sparkline>
            <x14:sparkline>
              <xm:f>Лист1!BQ4017:BQ4017</xm:f>
              <xm:sqref>BR4017</xm:sqref>
            </x14:sparkline>
            <x14:sparkline>
              <xm:f>Лист1!BQ4018:BQ4018</xm:f>
              <xm:sqref>BR4018</xm:sqref>
            </x14:sparkline>
            <x14:sparkline>
              <xm:f>Лист1!BQ4019:BQ4019</xm:f>
              <xm:sqref>BR4019</xm:sqref>
            </x14:sparkline>
            <x14:sparkline>
              <xm:f>Лист1!BQ4020:BQ4020</xm:f>
              <xm:sqref>BR4020</xm:sqref>
            </x14:sparkline>
            <x14:sparkline>
              <xm:f>Лист1!BQ4021:BQ4021</xm:f>
              <xm:sqref>BR4021</xm:sqref>
            </x14:sparkline>
            <x14:sparkline>
              <xm:f>Лист1!BQ4022:BQ4022</xm:f>
              <xm:sqref>BR4022</xm:sqref>
            </x14:sparkline>
            <x14:sparkline>
              <xm:f>Лист1!BQ4023:BQ4023</xm:f>
              <xm:sqref>BR4023</xm:sqref>
            </x14:sparkline>
            <x14:sparkline>
              <xm:f>Лист1!BQ4024:BQ4024</xm:f>
              <xm:sqref>BR4024</xm:sqref>
            </x14:sparkline>
            <x14:sparkline>
              <xm:f>Лист1!BQ4025:BQ4025</xm:f>
              <xm:sqref>BR4025</xm:sqref>
            </x14:sparkline>
            <x14:sparkline>
              <xm:f>Лист1!BQ4026:BQ4026</xm:f>
              <xm:sqref>BR4026</xm:sqref>
            </x14:sparkline>
            <x14:sparkline>
              <xm:f>Лист1!BQ4027:BQ4027</xm:f>
              <xm:sqref>BR4027</xm:sqref>
            </x14:sparkline>
            <x14:sparkline>
              <xm:f>Лист1!BQ4028:BQ4028</xm:f>
              <xm:sqref>BR4028</xm:sqref>
            </x14:sparkline>
            <x14:sparkline>
              <xm:f>Лист1!BQ4029:BQ4029</xm:f>
              <xm:sqref>BR4029</xm:sqref>
            </x14:sparkline>
            <x14:sparkline>
              <xm:f>Лист1!BQ4030:BQ4030</xm:f>
              <xm:sqref>BR4030</xm:sqref>
            </x14:sparkline>
            <x14:sparkline>
              <xm:f>Лист1!BQ4031:BQ4031</xm:f>
              <xm:sqref>BR4031</xm:sqref>
            </x14:sparkline>
            <x14:sparkline>
              <xm:f>Лист1!BQ4032:BQ4032</xm:f>
              <xm:sqref>BR4032</xm:sqref>
            </x14:sparkline>
            <x14:sparkline>
              <xm:f>Лист1!BQ4033:BQ4033</xm:f>
              <xm:sqref>BR4033</xm:sqref>
            </x14:sparkline>
            <x14:sparkline>
              <xm:f>Лист1!BQ4034:BQ4034</xm:f>
              <xm:sqref>BR4034</xm:sqref>
            </x14:sparkline>
            <x14:sparkline>
              <xm:f>Лист1!BQ4035:BQ4035</xm:f>
              <xm:sqref>BR4035</xm:sqref>
            </x14:sparkline>
            <x14:sparkline>
              <xm:f>Лист1!BQ4036:BQ4036</xm:f>
              <xm:sqref>BR4036</xm:sqref>
            </x14:sparkline>
            <x14:sparkline>
              <xm:f>Лист1!BQ4037:BQ4037</xm:f>
              <xm:sqref>BR4037</xm:sqref>
            </x14:sparkline>
            <x14:sparkline>
              <xm:f>Лист1!BQ4038:BQ4038</xm:f>
              <xm:sqref>BR4038</xm:sqref>
            </x14:sparkline>
            <x14:sparkline>
              <xm:f>Лист1!BQ4039:BQ4039</xm:f>
              <xm:sqref>BR4039</xm:sqref>
            </x14:sparkline>
            <x14:sparkline>
              <xm:f>Лист1!BQ4040:BQ4040</xm:f>
              <xm:sqref>BR4040</xm:sqref>
            </x14:sparkline>
            <x14:sparkline>
              <xm:f>Лист1!BQ4041:BQ4041</xm:f>
              <xm:sqref>BR4041</xm:sqref>
            </x14:sparkline>
            <x14:sparkline>
              <xm:f>Лист1!BQ4042:BQ4042</xm:f>
              <xm:sqref>BR4042</xm:sqref>
            </x14:sparkline>
            <x14:sparkline>
              <xm:f>Лист1!BQ4043:BQ4043</xm:f>
              <xm:sqref>BR4043</xm:sqref>
            </x14:sparkline>
            <x14:sparkline>
              <xm:f>Лист1!BQ4044:BQ4044</xm:f>
              <xm:sqref>BR4044</xm:sqref>
            </x14:sparkline>
            <x14:sparkline>
              <xm:f>Лист1!BQ4045:BQ4045</xm:f>
              <xm:sqref>BR4045</xm:sqref>
            </x14:sparkline>
            <x14:sparkline>
              <xm:f>Лист1!BQ4046:BQ4046</xm:f>
              <xm:sqref>BR4046</xm:sqref>
            </x14:sparkline>
            <x14:sparkline>
              <xm:f>Лист1!BQ4047:BQ4047</xm:f>
              <xm:sqref>BR4047</xm:sqref>
            </x14:sparkline>
            <x14:sparkline>
              <xm:f>Лист1!BQ4048:BQ4048</xm:f>
              <xm:sqref>BR4048</xm:sqref>
            </x14:sparkline>
            <x14:sparkline>
              <xm:f>Лист1!BQ4049:BQ4049</xm:f>
              <xm:sqref>BR4049</xm:sqref>
            </x14:sparkline>
            <x14:sparkline>
              <xm:f>Лист1!BQ4050:BQ4050</xm:f>
              <xm:sqref>BR4050</xm:sqref>
            </x14:sparkline>
            <x14:sparkline>
              <xm:f>Лист1!BQ4051:BQ4051</xm:f>
              <xm:sqref>BR4051</xm:sqref>
            </x14:sparkline>
            <x14:sparkline>
              <xm:f>Лист1!BQ4052:BQ4052</xm:f>
              <xm:sqref>BR4052</xm:sqref>
            </x14:sparkline>
            <x14:sparkline>
              <xm:f>Лист1!BQ4053:BQ4053</xm:f>
              <xm:sqref>BR4053</xm:sqref>
            </x14:sparkline>
            <x14:sparkline>
              <xm:f>Лист1!BQ4054:BQ4054</xm:f>
              <xm:sqref>BR4054</xm:sqref>
            </x14:sparkline>
            <x14:sparkline>
              <xm:f>Лист1!BQ4055:BQ4055</xm:f>
              <xm:sqref>BR4055</xm:sqref>
            </x14:sparkline>
            <x14:sparkline>
              <xm:f>Лист1!BQ4056:BQ4056</xm:f>
              <xm:sqref>BR4056</xm:sqref>
            </x14:sparkline>
            <x14:sparkline>
              <xm:f>Лист1!BQ4057:BQ4057</xm:f>
              <xm:sqref>BR4057</xm:sqref>
            </x14:sparkline>
            <x14:sparkline>
              <xm:f>Лист1!BQ4058:BQ4058</xm:f>
              <xm:sqref>BR4058</xm:sqref>
            </x14:sparkline>
            <x14:sparkline>
              <xm:f>Лист1!BQ4059:BQ4059</xm:f>
              <xm:sqref>BR4059</xm:sqref>
            </x14:sparkline>
            <x14:sparkline>
              <xm:f>Лист1!BQ4060:BQ4060</xm:f>
              <xm:sqref>BR4060</xm:sqref>
            </x14:sparkline>
            <x14:sparkline>
              <xm:f>Лист1!BQ4061:BQ4061</xm:f>
              <xm:sqref>BR4061</xm:sqref>
            </x14:sparkline>
            <x14:sparkline>
              <xm:f>Лист1!BQ4062:BQ4062</xm:f>
              <xm:sqref>BR4062</xm:sqref>
            </x14:sparkline>
            <x14:sparkline>
              <xm:f>Лист1!BQ4063:BQ4063</xm:f>
              <xm:sqref>BR4063</xm:sqref>
            </x14:sparkline>
            <x14:sparkline>
              <xm:f>Лист1!BQ4064:BQ4064</xm:f>
              <xm:sqref>BR4064</xm:sqref>
            </x14:sparkline>
            <x14:sparkline>
              <xm:f>Лист1!BQ4065:BQ4065</xm:f>
              <xm:sqref>BR4065</xm:sqref>
            </x14:sparkline>
            <x14:sparkline>
              <xm:f>Лист1!BQ4066:BQ4066</xm:f>
              <xm:sqref>BR4066</xm:sqref>
            </x14:sparkline>
            <x14:sparkline>
              <xm:f>Лист1!BQ4067:BQ4067</xm:f>
              <xm:sqref>BR4067</xm:sqref>
            </x14:sparkline>
            <x14:sparkline>
              <xm:f>Лист1!BQ4068:BQ4068</xm:f>
              <xm:sqref>BR4068</xm:sqref>
            </x14:sparkline>
            <x14:sparkline>
              <xm:f>Лист1!BQ4069:BQ4069</xm:f>
              <xm:sqref>BR4069</xm:sqref>
            </x14:sparkline>
            <x14:sparkline>
              <xm:f>Лист1!BQ4070:BQ4070</xm:f>
              <xm:sqref>BR4070</xm:sqref>
            </x14:sparkline>
            <x14:sparkline>
              <xm:f>Лист1!BQ4071:BQ4071</xm:f>
              <xm:sqref>BR4071</xm:sqref>
            </x14:sparkline>
            <x14:sparkline>
              <xm:f>Лист1!BQ4072:BQ4072</xm:f>
              <xm:sqref>BR4072</xm:sqref>
            </x14:sparkline>
            <x14:sparkline>
              <xm:f>Лист1!BQ4073:BQ4073</xm:f>
              <xm:sqref>BR4073</xm:sqref>
            </x14:sparkline>
            <x14:sparkline>
              <xm:f>Лист1!BQ4074:BQ4074</xm:f>
              <xm:sqref>BR4074</xm:sqref>
            </x14:sparkline>
            <x14:sparkline>
              <xm:f>Лист1!BQ4075:BQ4075</xm:f>
              <xm:sqref>BR4075</xm:sqref>
            </x14:sparkline>
            <x14:sparkline>
              <xm:f>Лист1!BQ4076:BQ4076</xm:f>
              <xm:sqref>BR4076</xm:sqref>
            </x14:sparkline>
            <x14:sparkline>
              <xm:f>Лист1!BQ4077:BQ4077</xm:f>
              <xm:sqref>BR4077</xm:sqref>
            </x14:sparkline>
            <x14:sparkline>
              <xm:f>Лист1!BQ4078:BQ4078</xm:f>
              <xm:sqref>BR4078</xm:sqref>
            </x14:sparkline>
            <x14:sparkline>
              <xm:f>Лист1!BQ4079:BQ4079</xm:f>
              <xm:sqref>BR4079</xm:sqref>
            </x14:sparkline>
            <x14:sparkline>
              <xm:f>Лист1!BQ4080:BQ4080</xm:f>
              <xm:sqref>BR4080</xm:sqref>
            </x14:sparkline>
            <x14:sparkline>
              <xm:f>Лист1!BQ4081:BQ4081</xm:f>
              <xm:sqref>BR4081</xm:sqref>
            </x14:sparkline>
            <x14:sparkline>
              <xm:f>Лист1!BQ4082:BQ4082</xm:f>
              <xm:sqref>BR4082</xm:sqref>
            </x14:sparkline>
            <x14:sparkline>
              <xm:f>Лист1!BQ4083:BQ4083</xm:f>
              <xm:sqref>BR4083</xm:sqref>
            </x14:sparkline>
            <x14:sparkline>
              <xm:f>Лист1!BQ4084:BQ4084</xm:f>
              <xm:sqref>BR4084</xm:sqref>
            </x14:sparkline>
            <x14:sparkline>
              <xm:f>Лист1!BQ4085:BQ4085</xm:f>
              <xm:sqref>BR4085</xm:sqref>
            </x14:sparkline>
            <x14:sparkline>
              <xm:f>Лист1!BQ4086:BQ4086</xm:f>
              <xm:sqref>BR4086</xm:sqref>
            </x14:sparkline>
            <x14:sparkline>
              <xm:f>Лист1!BQ4087:BQ4087</xm:f>
              <xm:sqref>BR4087</xm:sqref>
            </x14:sparkline>
            <x14:sparkline>
              <xm:f>Лист1!BQ4088:BQ4088</xm:f>
              <xm:sqref>BR4088</xm:sqref>
            </x14:sparkline>
            <x14:sparkline>
              <xm:f>Лист1!BQ4089:BQ4089</xm:f>
              <xm:sqref>BR4089</xm:sqref>
            </x14:sparkline>
            <x14:sparkline>
              <xm:f>Лист1!BQ4090:BQ4090</xm:f>
              <xm:sqref>BR4090</xm:sqref>
            </x14:sparkline>
            <x14:sparkline>
              <xm:f>Лист1!BQ4091:BQ4091</xm:f>
              <xm:sqref>BR4091</xm:sqref>
            </x14:sparkline>
            <x14:sparkline>
              <xm:f>Лист1!BQ4092:BQ4092</xm:f>
              <xm:sqref>BR4092</xm:sqref>
            </x14:sparkline>
            <x14:sparkline>
              <xm:f>Лист1!BQ4093:BQ4093</xm:f>
              <xm:sqref>BR4093</xm:sqref>
            </x14:sparkline>
            <x14:sparkline>
              <xm:f>Лист1!BQ4094:BQ4094</xm:f>
              <xm:sqref>BR4094</xm:sqref>
            </x14:sparkline>
            <x14:sparkline>
              <xm:f>Лист1!BQ4095:BQ4095</xm:f>
              <xm:sqref>BR4095</xm:sqref>
            </x14:sparkline>
            <x14:sparkline>
              <xm:f>Лист1!BQ4096:BQ4096</xm:f>
              <xm:sqref>BR4096</xm:sqref>
            </x14:sparkline>
            <x14:sparkline>
              <xm:f>Лист1!BQ4097:BQ4097</xm:f>
              <xm:sqref>BR4097</xm:sqref>
            </x14:sparkline>
            <x14:sparkline>
              <xm:f>Лист1!BQ4098:BQ4098</xm:f>
              <xm:sqref>BR4098</xm:sqref>
            </x14:sparkline>
            <x14:sparkline>
              <xm:f>Лист1!BQ4099:BQ4099</xm:f>
              <xm:sqref>BR4099</xm:sqref>
            </x14:sparkline>
            <x14:sparkline>
              <xm:f>Лист1!BQ4100:BQ4100</xm:f>
              <xm:sqref>BR4100</xm:sqref>
            </x14:sparkline>
            <x14:sparkline>
              <xm:f>Лист1!BQ4101:BQ4101</xm:f>
              <xm:sqref>BR4101</xm:sqref>
            </x14:sparkline>
            <x14:sparkline>
              <xm:f>Лист1!BQ4102:BQ4102</xm:f>
              <xm:sqref>BR4102</xm:sqref>
            </x14:sparkline>
            <x14:sparkline>
              <xm:f>Лист1!BQ4103:BQ4103</xm:f>
              <xm:sqref>BR4103</xm:sqref>
            </x14:sparkline>
            <x14:sparkline>
              <xm:f>Лист1!BQ4104:BQ4104</xm:f>
              <xm:sqref>BR4104</xm:sqref>
            </x14:sparkline>
            <x14:sparkline>
              <xm:f>Лист1!BQ4105:BQ4105</xm:f>
              <xm:sqref>BR4105</xm:sqref>
            </x14:sparkline>
            <x14:sparkline>
              <xm:f>Лист1!BQ4106:BQ4106</xm:f>
              <xm:sqref>BR4106</xm:sqref>
            </x14:sparkline>
            <x14:sparkline>
              <xm:f>Лист1!BQ4107:BQ4107</xm:f>
              <xm:sqref>BR4107</xm:sqref>
            </x14:sparkline>
            <x14:sparkline>
              <xm:f>Лист1!BQ4108:BQ4108</xm:f>
              <xm:sqref>BR4108</xm:sqref>
            </x14:sparkline>
            <x14:sparkline>
              <xm:f>Лист1!BQ4109:BQ4109</xm:f>
              <xm:sqref>BR4109</xm:sqref>
            </x14:sparkline>
            <x14:sparkline>
              <xm:f>Лист1!BQ4110:BQ4110</xm:f>
              <xm:sqref>BR4110</xm:sqref>
            </x14:sparkline>
            <x14:sparkline>
              <xm:f>Лист1!BQ4111:BQ4111</xm:f>
              <xm:sqref>BR4111</xm:sqref>
            </x14:sparkline>
            <x14:sparkline>
              <xm:f>Лист1!BQ4112:BQ4112</xm:f>
              <xm:sqref>BR4112</xm:sqref>
            </x14:sparkline>
            <x14:sparkline>
              <xm:f>Лист1!BQ4113:BQ4113</xm:f>
              <xm:sqref>BR4113</xm:sqref>
            </x14:sparkline>
            <x14:sparkline>
              <xm:f>Лист1!BQ4114:BQ4114</xm:f>
              <xm:sqref>BR4114</xm:sqref>
            </x14:sparkline>
            <x14:sparkline>
              <xm:f>Лист1!BQ4115:BQ4115</xm:f>
              <xm:sqref>BR4115</xm:sqref>
            </x14:sparkline>
            <x14:sparkline>
              <xm:f>Лист1!BQ4116:BQ4116</xm:f>
              <xm:sqref>BR4116</xm:sqref>
            </x14:sparkline>
            <x14:sparkline>
              <xm:f>Лист1!BQ4117:BQ4117</xm:f>
              <xm:sqref>BR4117</xm:sqref>
            </x14:sparkline>
            <x14:sparkline>
              <xm:f>Лист1!BQ4118:BQ4118</xm:f>
              <xm:sqref>BR4118</xm:sqref>
            </x14:sparkline>
            <x14:sparkline>
              <xm:f>Лист1!BQ4119:BQ4119</xm:f>
              <xm:sqref>BR4119</xm:sqref>
            </x14:sparkline>
            <x14:sparkline>
              <xm:f>Лист1!BQ4120:BQ4120</xm:f>
              <xm:sqref>BR4120</xm:sqref>
            </x14:sparkline>
            <x14:sparkline>
              <xm:f>Лист1!BQ4121:BQ4121</xm:f>
              <xm:sqref>BR4121</xm:sqref>
            </x14:sparkline>
            <x14:sparkline>
              <xm:f>Лист1!BQ4122:BQ4122</xm:f>
              <xm:sqref>BR4122</xm:sqref>
            </x14:sparkline>
            <x14:sparkline>
              <xm:f>Лист1!BQ4123:BQ4123</xm:f>
              <xm:sqref>BR4123</xm:sqref>
            </x14:sparkline>
            <x14:sparkline>
              <xm:f>Лист1!BQ4124:BQ4124</xm:f>
              <xm:sqref>BR4124</xm:sqref>
            </x14:sparkline>
            <x14:sparkline>
              <xm:f>Лист1!BQ4125:BQ4125</xm:f>
              <xm:sqref>BR4125</xm:sqref>
            </x14:sparkline>
            <x14:sparkline>
              <xm:f>Лист1!BQ4126:BQ4126</xm:f>
              <xm:sqref>BR4126</xm:sqref>
            </x14:sparkline>
            <x14:sparkline>
              <xm:f>Лист1!BQ4127:BQ4127</xm:f>
              <xm:sqref>BR4127</xm:sqref>
            </x14:sparkline>
            <x14:sparkline>
              <xm:f>Лист1!BQ4128:BQ4128</xm:f>
              <xm:sqref>BR4128</xm:sqref>
            </x14:sparkline>
            <x14:sparkline>
              <xm:f>Лист1!BQ4129:BQ4129</xm:f>
              <xm:sqref>BR4129</xm:sqref>
            </x14:sparkline>
            <x14:sparkline>
              <xm:f>Лист1!BQ4130:BQ4130</xm:f>
              <xm:sqref>BR4130</xm:sqref>
            </x14:sparkline>
            <x14:sparkline>
              <xm:f>Лист1!BQ4131:BQ4131</xm:f>
              <xm:sqref>BR4131</xm:sqref>
            </x14:sparkline>
            <x14:sparkline>
              <xm:f>Лист1!BQ4132:BQ4132</xm:f>
              <xm:sqref>BR4132</xm:sqref>
            </x14:sparkline>
            <x14:sparkline>
              <xm:f>Лист1!BQ4133:BQ4133</xm:f>
              <xm:sqref>BR4133</xm:sqref>
            </x14:sparkline>
            <x14:sparkline>
              <xm:f>Лист1!BQ4134:BQ4134</xm:f>
              <xm:sqref>BR4134</xm:sqref>
            </x14:sparkline>
            <x14:sparkline>
              <xm:f>Лист1!BQ4135:BQ4135</xm:f>
              <xm:sqref>BR4135</xm:sqref>
            </x14:sparkline>
            <x14:sparkline>
              <xm:f>Лист1!BQ4136:BQ4136</xm:f>
              <xm:sqref>BR4136</xm:sqref>
            </x14:sparkline>
            <x14:sparkline>
              <xm:f>Лист1!BQ4137:BQ4137</xm:f>
              <xm:sqref>BR4137</xm:sqref>
            </x14:sparkline>
            <x14:sparkline>
              <xm:f>Лист1!BQ4138:BQ4138</xm:f>
              <xm:sqref>BR4138</xm:sqref>
            </x14:sparkline>
            <x14:sparkline>
              <xm:f>Лист1!BQ4139:BQ4139</xm:f>
              <xm:sqref>BR4139</xm:sqref>
            </x14:sparkline>
            <x14:sparkline>
              <xm:f>Лист1!BQ4140:BQ4140</xm:f>
              <xm:sqref>BR4140</xm:sqref>
            </x14:sparkline>
            <x14:sparkline>
              <xm:f>Лист1!BQ4141:BQ4141</xm:f>
              <xm:sqref>BR4141</xm:sqref>
            </x14:sparkline>
            <x14:sparkline>
              <xm:f>Лист1!BQ4142:BQ4142</xm:f>
              <xm:sqref>BR4142</xm:sqref>
            </x14:sparkline>
            <x14:sparkline>
              <xm:f>Лист1!BQ4143:BQ4143</xm:f>
              <xm:sqref>BR4143</xm:sqref>
            </x14:sparkline>
            <x14:sparkline>
              <xm:f>Лист1!BQ4144:BQ4144</xm:f>
              <xm:sqref>BR4144</xm:sqref>
            </x14:sparkline>
            <x14:sparkline>
              <xm:f>Лист1!BQ4145:BQ4145</xm:f>
              <xm:sqref>BR4145</xm:sqref>
            </x14:sparkline>
            <x14:sparkline>
              <xm:f>Лист1!BQ4146:BQ4146</xm:f>
              <xm:sqref>BR4146</xm:sqref>
            </x14:sparkline>
            <x14:sparkline>
              <xm:f>Лист1!BQ4147:BQ4147</xm:f>
              <xm:sqref>BR4147</xm:sqref>
            </x14:sparkline>
            <x14:sparkline>
              <xm:f>Лист1!BQ4148:BQ4148</xm:f>
              <xm:sqref>BR4148</xm:sqref>
            </x14:sparkline>
            <x14:sparkline>
              <xm:f>Лист1!BQ4149:BQ4149</xm:f>
              <xm:sqref>BR4149</xm:sqref>
            </x14:sparkline>
            <x14:sparkline>
              <xm:f>Лист1!BQ4150:BQ4150</xm:f>
              <xm:sqref>BR4150</xm:sqref>
            </x14:sparkline>
            <x14:sparkline>
              <xm:f>Лист1!BQ4151:BQ4151</xm:f>
              <xm:sqref>BR4151</xm:sqref>
            </x14:sparkline>
            <x14:sparkline>
              <xm:f>Лист1!BQ4152:BQ4152</xm:f>
              <xm:sqref>BR4152</xm:sqref>
            </x14:sparkline>
            <x14:sparkline>
              <xm:f>Лист1!BQ4153:BQ4153</xm:f>
              <xm:sqref>BR4153</xm:sqref>
            </x14:sparkline>
            <x14:sparkline>
              <xm:f>Лист1!BQ4154:BQ4154</xm:f>
              <xm:sqref>BR4154</xm:sqref>
            </x14:sparkline>
            <x14:sparkline>
              <xm:f>Лист1!BQ4155:BQ4155</xm:f>
              <xm:sqref>BR4155</xm:sqref>
            </x14:sparkline>
            <x14:sparkline>
              <xm:f>Лист1!BQ4156:BQ4156</xm:f>
              <xm:sqref>BR4156</xm:sqref>
            </x14:sparkline>
            <x14:sparkline>
              <xm:f>Лист1!BQ4157:BQ4157</xm:f>
              <xm:sqref>BR4157</xm:sqref>
            </x14:sparkline>
            <x14:sparkline>
              <xm:f>Лист1!BQ4158:BQ4158</xm:f>
              <xm:sqref>BR4158</xm:sqref>
            </x14:sparkline>
            <x14:sparkline>
              <xm:f>Лист1!BQ4159:BQ4159</xm:f>
              <xm:sqref>BR4159</xm:sqref>
            </x14:sparkline>
            <x14:sparkline>
              <xm:f>Лист1!BQ4160:BQ4160</xm:f>
              <xm:sqref>BR4160</xm:sqref>
            </x14:sparkline>
            <x14:sparkline>
              <xm:f>Лист1!BQ4161:BQ4161</xm:f>
              <xm:sqref>BR4161</xm:sqref>
            </x14:sparkline>
            <x14:sparkline>
              <xm:f>Лист1!BQ4162:BQ4162</xm:f>
              <xm:sqref>BR4162</xm:sqref>
            </x14:sparkline>
            <x14:sparkline>
              <xm:f>Лист1!BQ4163:BQ4163</xm:f>
              <xm:sqref>BR4163</xm:sqref>
            </x14:sparkline>
            <x14:sparkline>
              <xm:f>Лист1!BQ4164:BQ4164</xm:f>
              <xm:sqref>BR4164</xm:sqref>
            </x14:sparkline>
            <x14:sparkline>
              <xm:f>Лист1!BQ4165:BQ4165</xm:f>
              <xm:sqref>BR4165</xm:sqref>
            </x14:sparkline>
            <x14:sparkline>
              <xm:f>Лист1!BQ4166:BQ4166</xm:f>
              <xm:sqref>BR4166</xm:sqref>
            </x14:sparkline>
            <x14:sparkline>
              <xm:f>Лист1!BQ4167:BQ4167</xm:f>
              <xm:sqref>BR4167</xm:sqref>
            </x14:sparkline>
            <x14:sparkline>
              <xm:f>Лист1!BQ4168:BQ4168</xm:f>
              <xm:sqref>BR4168</xm:sqref>
            </x14:sparkline>
            <x14:sparkline>
              <xm:f>Лист1!BQ4169:BQ4169</xm:f>
              <xm:sqref>BR4169</xm:sqref>
            </x14:sparkline>
            <x14:sparkline>
              <xm:f>Лист1!BQ4170:BQ4170</xm:f>
              <xm:sqref>BR4170</xm:sqref>
            </x14:sparkline>
            <x14:sparkline>
              <xm:f>Лист1!BQ4171:BQ4171</xm:f>
              <xm:sqref>BR4171</xm:sqref>
            </x14:sparkline>
            <x14:sparkline>
              <xm:f>Лист1!BQ4172:BQ4172</xm:f>
              <xm:sqref>BR4172</xm:sqref>
            </x14:sparkline>
            <x14:sparkline>
              <xm:f>Лист1!BQ4173:BQ4173</xm:f>
              <xm:sqref>BR4173</xm:sqref>
            </x14:sparkline>
            <x14:sparkline>
              <xm:f>Лист1!BQ4174:BQ4174</xm:f>
              <xm:sqref>BR4174</xm:sqref>
            </x14:sparkline>
            <x14:sparkline>
              <xm:f>Лист1!BQ4175:BQ4175</xm:f>
              <xm:sqref>BR4175</xm:sqref>
            </x14:sparkline>
            <x14:sparkline>
              <xm:f>Лист1!BQ4176:BQ4176</xm:f>
              <xm:sqref>BR4176</xm:sqref>
            </x14:sparkline>
            <x14:sparkline>
              <xm:f>Лист1!BQ4177:BQ4177</xm:f>
              <xm:sqref>BR4177</xm:sqref>
            </x14:sparkline>
            <x14:sparkline>
              <xm:f>Лист1!BQ4178:BQ4178</xm:f>
              <xm:sqref>BR4178</xm:sqref>
            </x14:sparkline>
            <x14:sparkline>
              <xm:f>Лист1!BQ4179:BQ4179</xm:f>
              <xm:sqref>BR4179</xm:sqref>
            </x14:sparkline>
            <x14:sparkline>
              <xm:f>Лист1!BQ4180:BQ4180</xm:f>
              <xm:sqref>BR4180</xm:sqref>
            </x14:sparkline>
            <x14:sparkline>
              <xm:f>Лист1!BQ4181:BQ4181</xm:f>
              <xm:sqref>BR4181</xm:sqref>
            </x14:sparkline>
            <x14:sparkline>
              <xm:f>Лист1!BQ4182:BQ4182</xm:f>
              <xm:sqref>BR4182</xm:sqref>
            </x14:sparkline>
            <x14:sparkline>
              <xm:f>Лист1!BQ4183:BQ4183</xm:f>
              <xm:sqref>BR4183</xm:sqref>
            </x14:sparkline>
            <x14:sparkline>
              <xm:f>Лист1!BQ4184:BQ4184</xm:f>
              <xm:sqref>BR4184</xm:sqref>
            </x14:sparkline>
            <x14:sparkline>
              <xm:f>Лист1!BQ4185:BQ4185</xm:f>
              <xm:sqref>BR4185</xm:sqref>
            </x14:sparkline>
            <x14:sparkline>
              <xm:f>Лист1!BQ4186:BQ4186</xm:f>
              <xm:sqref>BR4186</xm:sqref>
            </x14:sparkline>
            <x14:sparkline>
              <xm:f>Лист1!BQ4187:BQ4187</xm:f>
              <xm:sqref>BR4187</xm:sqref>
            </x14:sparkline>
            <x14:sparkline>
              <xm:f>Лист1!BQ4188:BQ4188</xm:f>
              <xm:sqref>BR4188</xm:sqref>
            </x14:sparkline>
            <x14:sparkline>
              <xm:f>Лист1!BQ4189:BQ4189</xm:f>
              <xm:sqref>BR4189</xm:sqref>
            </x14:sparkline>
            <x14:sparkline>
              <xm:f>Лист1!BQ4190:BQ4190</xm:f>
              <xm:sqref>BR4190</xm:sqref>
            </x14:sparkline>
            <x14:sparkline>
              <xm:f>Лист1!BQ4191:BQ4191</xm:f>
              <xm:sqref>BR4191</xm:sqref>
            </x14:sparkline>
            <x14:sparkline>
              <xm:f>Лист1!BQ4192:BQ4192</xm:f>
              <xm:sqref>BR4192</xm:sqref>
            </x14:sparkline>
            <x14:sparkline>
              <xm:f>Лист1!BQ4193:BQ4193</xm:f>
              <xm:sqref>BR4193</xm:sqref>
            </x14:sparkline>
            <x14:sparkline>
              <xm:f>Лист1!BQ4194:BQ4194</xm:f>
              <xm:sqref>BR4194</xm:sqref>
            </x14:sparkline>
            <x14:sparkline>
              <xm:f>Лист1!BQ4195:BQ4195</xm:f>
              <xm:sqref>BR4195</xm:sqref>
            </x14:sparkline>
            <x14:sparkline>
              <xm:f>Лист1!BQ4196:BQ4196</xm:f>
              <xm:sqref>BR4196</xm:sqref>
            </x14:sparkline>
            <x14:sparkline>
              <xm:f>Лист1!BQ4197:BQ4197</xm:f>
              <xm:sqref>BR4197</xm:sqref>
            </x14:sparkline>
            <x14:sparkline>
              <xm:f>Лист1!BQ4198:BQ4198</xm:f>
              <xm:sqref>BR4198</xm:sqref>
            </x14:sparkline>
            <x14:sparkline>
              <xm:f>Лист1!BQ4199:BQ4199</xm:f>
              <xm:sqref>BR4199</xm:sqref>
            </x14:sparkline>
            <x14:sparkline>
              <xm:f>Лист1!BQ4200:BQ4200</xm:f>
              <xm:sqref>BR4200</xm:sqref>
            </x14:sparkline>
            <x14:sparkline>
              <xm:f>Лист1!BQ4201:BQ4201</xm:f>
              <xm:sqref>BR4201</xm:sqref>
            </x14:sparkline>
            <x14:sparkline>
              <xm:f>Лист1!BQ4202:BQ4202</xm:f>
              <xm:sqref>BR4202</xm:sqref>
            </x14:sparkline>
            <x14:sparkline>
              <xm:f>Лист1!BQ4203:BQ4203</xm:f>
              <xm:sqref>BR4203</xm:sqref>
            </x14:sparkline>
            <x14:sparkline>
              <xm:f>Лист1!BQ4204:BQ4204</xm:f>
              <xm:sqref>BR4204</xm:sqref>
            </x14:sparkline>
            <x14:sparkline>
              <xm:f>Лист1!BQ4205:BQ4205</xm:f>
              <xm:sqref>BR4205</xm:sqref>
            </x14:sparkline>
            <x14:sparkline>
              <xm:f>Лист1!BQ4206:BQ4206</xm:f>
              <xm:sqref>BR4206</xm:sqref>
            </x14:sparkline>
            <x14:sparkline>
              <xm:f>Лист1!BQ4207:BQ4207</xm:f>
              <xm:sqref>BR4207</xm:sqref>
            </x14:sparkline>
            <x14:sparkline>
              <xm:f>Лист1!BQ4208:BQ4208</xm:f>
              <xm:sqref>BR4208</xm:sqref>
            </x14:sparkline>
            <x14:sparkline>
              <xm:f>Лист1!BQ4209:BQ4209</xm:f>
              <xm:sqref>BR4209</xm:sqref>
            </x14:sparkline>
            <x14:sparkline>
              <xm:f>Лист1!BQ4210:BQ4210</xm:f>
              <xm:sqref>BR4210</xm:sqref>
            </x14:sparkline>
            <x14:sparkline>
              <xm:f>Лист1!BQ4211:BQ4211</xm:f>
              <xm:sqref>BR4211</xm:sqref>
            </x14:sparkline>
            <x14:sparkline>
              <xm:f>Лист1!BQ4212:BQ4212</xm:f>
              <xm:sqref>BR4212</xm:sqref>
            </x14:sparkline>
            <x14:sparkline>
              <xm:f>Лист1!BQ4213:BQ4213</xm:f>
              <xm:sqref>BR4213</xm:sqref>
            </x14:sparkline>
            <x14:sparkline>
              <xm:f>Лист1!BQ4214:BQ4214</xm:f>
              <xm:sqref>BR4214</xm:sqref>
            </x14:sparkline>
            <x14:sparkline>
              <xm:f>Лист1!BQ4215:BQ4215</xm:f>
              <xm:sqref>BR4215</xm:sqref>
            </x14:sparkline>
            <x14:sparkline>
              <xm:f>Лист1!BQ4216:BQ4216</xm:f>
              <xm:sqref>BR4216</xm:sqref>
            </x14:sparkline>
            <x14:sparkline>
              <xm:f>Лист1!BQ4217:BQ4217</xm:f>
              <xm:sqref>BR4217</xm:sqref>
            </x14:sparkline>
            <x14:sparkline>
              <xm:f>Лист1!BQ4218:BQ4218</xm:f>
              <xm:sqref>BR4218</xm:sqref>
            </x14:sparkline>
            <x14:sparkline>
              <xm:f>Лист1!BQ4219:BQ4219</xm:f>
              <xm:sqref>BR4219</xm:sqref>
            </x14:sparkline>
            <x14:sparkline>
              <xm:f>Лист1!BQ4220:BQ4220</xm:f>
              <xm:sqref>BR4220</xm:sqref>
            </x14:sparkline>
            <x14:sparkline>
              <xm:f>Лист1!BQ4221:BQ4221</xm:f>
              <xm:sqref>BR4221</xm:sqref>
            </x14:sparkline>
            <x14:sparkline>
              <xm:f>Лист1!BQ4222:BQ4222</xm:f>
              <xm:sqref>BR4222</xm:sqref>
            </x14:sparkline>
            <x14:sparkline>
              <xm:f>Лист1!BQ4223:BQ4223</xm:f>
              <xm:sqref>BR4223</xm:sqref>
            </x14:sparkline>
            <x14:sparkline>
              <xm:f>Лист1!BQ4224:BQ4224</xm:f>
              <xm:sqref>BR4224</xm:sqref>
            </x14:sparkline>
            <x14:sparkline>
              <xm:f>Лист1!BQ4225:BQ4225</xm:f>
              <xm:sqref>BR4225</xm:sqref>
            </x14:sparkline>
            <x14:sparkline>
              <xm:f>Лист1!BQ4226:BQ4226</xm:f>
              <xm:sqref>BR4226</xm:sqref>
            </x14:sparkline>
            <x14:sparkline>
              <xm:f>Лист1!BQ4227:BQ4227</xm:f>
              <xm:sqref>BR4227</xm:sqref>
            </x14:sparkline>
            <x14:sparkline>
              <xm:f>Лист1!BQ4228:BQ4228</xm:f>
              <xm:sqref>BR4228</xm:sqref>
            </x14:sparkline>
            <x14:sparkline>
              <xm:f>Лист1!BQ4229:BQ4229</xm:f>
              <xm:sqref>BR4229</xm:sqref>
            </x14:sparkline>
            <x14:sparkline>
              <xm:f>Лист1!BQ4230:BQ4230</xm:f>
              <xm:sqref>BR4230</xm:sqref>
            </x14:sparkline>
            <x14:sparkline>
              <xm:f>Лист1!BQ4231:BQ4231</xm:f>
              <xm:sqref>BR4231</xm:sqref>
            </x14:sparkline>
            <x14:sparkline>
              <xm:f>Лист1!BQ4232:BQ4232</xm:f>
              <xm:sqref>BR4232</xm:sqref>
            </x14:sparkline>
            <x14:sparkline>
              <xm:f>Лист1!BQ4233:BQ4233</xm:f>
              <xm:sqref>BR4233</xm:sqref>
            </x14:sparkline>
            <x14:sparkline>
              <xm:f>Лист1!BQ4234:BQ4234</xm:f>
              <xm:sqref>BR4234</xm:sqref>
            </x14:sparkline>
            <x14:sparkline>
              <xm:f>Лист1!BQ4235:BQ4235</xm:f>
              <xm:sqref>BR4235</xm:sqref>
            </x14:sparkline>
            <x14:sparkline>
              <xm:f>Лист1!BQ4236:BQ4236</xm:f>
              <xm:sqref>BR4236</xm:sqref>
            </x14:sparkline>
            <x14:sparkline>
              <xm:f>Лист1!BQ4237:BQ4237</xm:f>
              <xm:sqref>BR4237</xm:sqref>
            </x14:sparkline>
            <x14:sparkline>
              <xm:f>Лист1!BQ4238:BQ4238</xm:f>
              <xm:sqref>BR4238</xm:sqref>
            </x14:sparkline>
            <x14:sparkline>
              <xm:f>Лист1!BQ4239:BQ4239</xm:f>
              <xm:sqref>BR4239</xm:sqref>
            </x14:sparkline>
            <x14:sparkline>
              <xm:f>Лист1!BQ4240:BQ4240</xm:f>
              <xm:sqref>BR4240</xm:sqref>
            </x14:sparkline>
            <x14:sparkline>
              <xm:f>Лист1!BQ4241:BQ4241</xm:f>
              <xm:sqref>BR4241</xm:sqref>
            </x14:sparkline>
            <x14:sparkline>
              <xm:f>Лист1!BQ4242:BQ4242</xm:f>
              <xm:sqref>BR4242</xm:sqref>
            </x14:sparkline>
            <x14:sparkline>
              <xm:f>Лист1!BQ4243:BQ4243</xm:f>
              <xm:sqref>BR4243</xm:sqref>
            </x14:sparkline>
            <x14:sparkline>
              <xm:f>Лист1!BQ4244:BQ4244</xm:f>
              <xm:sqref>BR4244</xm:sqref>
            </x14:sparkline>
            <x14:sparkline>
              <xm:f>Лист1!BQ4245:BQ4245</xm:f>
              <xm:sqref>BR4245</xm:sqref>
            </x14:sparkline>
            <x14:sparkline>
              <xm:f>Лист1!BQ4246:BQ4246</xm:f>
              <xm:sqref>BR4246</xm:sqref>
            </x14:sparkline>
            <x14:sparkline>
              <xm:f>Лист1!BQ4247:BQ4247</xm:f>
              <xm:sqref>BR4247</xm:sqref>
            </x14:sparkline>
            <x14:sparkline>
              <xm:f>Лист1!BQ4248:BQ4248</xm:f>
              <xm:sqref>BR4248</xm:sqref>
            </x14:sparkline>
            <x14:sparkline>
              <xm:f>Лист1!BQ4249:BQ4249</xm:f>
              <xm:sqref>BR4249</xm:sqref>
            </x14:sparkline>
            <x14:sparkline>
              <xm:f>Лист1!BQ4250:BQ4250</xm:f>
              <xm:sqref>BR4250</xm:sqref>
            </x14:sparkline>
            <x14:sparkline>
              <xm:f>Лист1!BQ4251:BQ4251</xm:f>
              <xm:sqref>BR4251</xm:sqref>
            </x14:sparkline>
            <x14:sparkline>
              <xm:f>Лист1!BQ4252:BQ4252</xm:f>
              <xm:sqref>BR4252</xm:sqref>
            </x14:sparkline>
            <x14:sparkline>
              <xm:f>Лист1!BQ4253:BQ4253</xm:f>
              <xm:sqref>BR4253</xm:sqref>
            </x14:sparkline>
            <x14:sparkline>
              <xm:f>Лист1!BQ4254:BQ4254</xm:f>
              <xm:sqref>BR4254</xm:sqref>
            </x14:sparkline>
            <x14:sparkline>
              <xm:f>Лист1!BQ4255:BQ4255</xm:f>
              <xm:sqref>BR4255</xm:sqref>
            </x14:sparkline>
            <x14:sparkline>
              <xm:f>Лист1!BQ4256:BQ4256</xm:f>
              <xm:sqref>BR4256</xm:sqref>
            </x14:sparkline>
            <x14:sparkline>
              <xm:f>Лист1!BQ4257:BQ4257</xm:f>
              <xm:sqref>BR4257</xm:sqref>
            </x14:sparkline>
            <x14:sparkline>
              <xm:f>Лист1!BQ4258:BQ4258</xm:f>
              <xm:sqref>BR4258</xm:sqref>
            </x14:sparkline>
            <x14:sparkline>
              <xm:f>Лист1!BQ4259:BQ4259</xm:f>
              <xm:sqref>BR4259</xm:sqref>
            </x14:sparkline>
            <x14:sparkline>
              <xm:f>Лист1!BQ4260:BQ4260</xm:f>
              <xm:sqref>BR4260</xm:sqref>
            </x14:sparkline>
            <x14:sparkline>
              <xm:f>Лист1!BQ4261:BQ4261</xm:f>
              <xm:sqref>BR4261</xm:sqref>
            </x14:sparkline>
            <x14:sparkline>
              <xm:f>Лист1!BQ4262:BQ4262</xm:f>
              <xm:sqref>BR4262</xm:sqref>
            </x14:sparkline>
            <x14:sparkline>
              <xm:f>Лист1!BQ4263:BQ4263</xm:f>
              <xm:sqref>BR4263</xm:sqref>
            </x14:sparkline>
            <x14:sparkline>
              <xm:f>Лист1!BQ4264:BQ4264</xm:f>
              <xm:sqref>BR4264</xm:sqref>
            </x14:sparkline>
            <x14:sparkline>
              <xm:f>Лист1!BQ4265:BQ4265</xm:f>
              <xm:sqref>BR4265</xm:sqref>
            </x14:sparkline>
            <x14:sparkline>
              <xm:f>Лист1!BQ4266:BQ4266</xm:f>
              <xm:sqref>BR4266</xm:sqref>
            </x14:sparkline>
            <x14:sparkline>
              <xm:f>Лист1!BQ4267:BQ4267</xm:f>
              <xm:sqref>BR4267</xm:sqref>
            </x14:sparkline>
            <x14:sparkline>
              <xm:f>Лист1!BQ4268:BQ4268</xm:f>
              <xm:sqref>BR4268</xm:sqref>
            </x14:sparkline>
            <x14:sparkline>
              <xm:f>Лист1!BQ4269:BQ4269</xm:f>
              <xm:sqref>BR4269</xm:sqref>
            </x14:sparkline>
            <x14:sparkline>
              <xm:f>Лист1!BQ4270:BQ4270</xm:f>
              <xm:sqref>BR4270</xm:sqref>
            </x14:sparkline>
            <x14:sparkline>
              <xm:f>Лист1!BQ4271:BQ4271</xm:f>
              <xm:sqref>BR4271</xm:sqref>
            </x14:sparkline>
            <x14:sparkline>
              <xm:f>Лист1!BQ4272:BQ4272</xm:f>
              <xm:sqref>BR4272</xm:sqref>
            </x14:sparkline>
            <x14:sparkline>
              <xm:f>Лист1!BQ4273:BQ4273</xm:f>
              <xm:sqref>BR4273</xm:sqref>
            </x14:sparkline>
            <x14:sparkline>
              <xm:f>Лист1!BQ4274:BQ4274</xm:f>
              <xm:sqref>BR4274</xm:sqref>
            </x14:sparkline>
            <x14:sparkline>
              <xm:f>Лист1!BQ4275:BQ4275</xm:f>
              <xm:sqref>BR4275</xm:sqref>
            </x14:sparkline>
            <x14:sparkline>
              <xm:f>Лист1!BQ4276:BQ4276</xm:f>
              <xm:sqref>BR4276</xm:sqref>
            </x14:sparkline>
            <x14:sparkline>
              <xm:f>Лист1!BQ4277:BQ4277</xm:f>
              <xm:sqref>BR4277</xm:sqref>
            </x14:sparkline>
            <x14:sparkline>
              <xm:f>Лист1!BQ4278:BQ4278</xm:f>
              <xm:sqref>BR4278</xm:sqref>
            </x14:sparkline>
            <x14:sparkline>
              <xm:f>Лист1!BQ4279:BQ4279</xm:f>
              <xm:sqref>BR4279</xm:sqref>
            </x14:sparkline>
            <x14:sparkline>
              <xm:f>Лист1!BQ4280:BQ4280</xm:f>
              <xm:sqref>BR4280</xm:sqref>
            </x14:sparkline>
            <x14:sparkline>
              <xm:f>Лист1!BQ4281:BQ4281</xm:f>
              <xm:sqref>BR4281</xm:sqref>
            </x14:sparkline>
            <x14:sparkline>
              <xm:f>Лист1!BQ4282:BQ4282</xm:f>
              <xm:sqref>BR4282</xm:sqref>
            </x14:sparkline>
            <x14:sparkline>
              <xm:f>Лист1!BQ4283:BQ4283</xm:f>
              <xm:sqref>BR4283</xm:sqref>
            </x14:sparkline>
            <x14:sparkline>
              <xm:f>Лист1!BQ4284:BQ4284</xm:f>
              <xm:sqref>BR4284</xm:sqref>
            </x14:sparkline>
            <x14:sparkline>
              <xm:f>Лист1!BQ4285:BQ4285</xm:f>
              <xm:sqref>BR4285</xm:sqref>
            </x14:sparkline>
            <x14:sparkline>
              <xm:f>Лист1!BQ4286:BQ4286</xm:f>
              <xm:sqref>BR4286</xm:sqref>
            </x14:sparkline>
            <x14:sparkline>
              <xm:f>Лист1!BQ4287:BQ4287</xm:f>
              <xm:sqref>BR4287</xm:sqref>
            </x14:sparkline>
            <x14:sparkline>
              <xm:f>Лист1!BQ4288:BQ4288</xm:f>
              <xm:sqref>BR4288</xm:sqref>
            </x14:sparkline>
            <x14:sparkline>
              <xm:f>Лист1!BQ4289:BQ4289</xm:f>
              <xm:sqref>BR4289</xm:sqref>
            </x14:sparkline>
            <x14:sparkline>
              <xm:f>Лист1!BQ4290:BQ4290</xm:f>
              <xm:sqref>BR4290</xm:sqref>
            </x14:sparkline>
            <x14:sparkline>
              <xm:f>Лист1!BQ4291:BQ4291</xm:f>
              <xm:sqref>BR4291</xm:sqref>
            </x14:sparkline>
            <x14:sparkline>
              <xm:f>Лист1!BQ4292:BQ4292</xm:f>
              <xm:sqref>BR4292</xm:sqref>
            </x14:sparkline>
            <x14:sparkline>
              <xm:f>Лист1!BQ4293:BQ4293</xm:f>
              <xm:sqref>BR4293</xm:sqref>
            </x14:sparkline>
            <x14:sparkline>
              <xm:f>Лист1!BQ4294:BQ4294</xm:f>
              <xm:sqref>BR4294</xm:sqref>
            </x14:sparkline>
            <x14:sparkline>
              <xm:f>Лист1!BQ4295:BQ4295</xm:f>
              <xm:sqref>BR4295</xm:sqref>
            </x14:sparkline>
            <x14:sparkline>
              <xm:f>Лист1!BQ4296:BQ4296</xm:f>
              <xm:sqref>BR4296</xm:sqref>
            </x14:sparkline>
            <x14:sparkline>
              <xm:f>Лист1!BQ4297:BQ4297</xm:f>
              <xm:sqref>BR4297</xm:sqref>
            </x14:sparkline>
            <x14:sparkline>
              <xm:f>Лист1!BQ4298:BQ4298</xm:f>
              <xm:sqref>BR4298</xm:sqref>
            </x14:sparkline>
            <x14:sparkline>
              <xm:f>Лист1!BQ4299:BQ4299</xm:f>
              <xm:sqref>BR4299</xm:sqref>
            </x14:sparkline>
            <x14:sparkline>
              <xm:f>Лист1!BQ4300:BQ4300</xm:f>
              <xm:sqref>BR4300</xm:sqref>
            </x14:sparkline>
            <x14:sparkline>
              <xm:f>Лист1!BQ4301:BQ4301</xm:f>
              <xm:sqref>BR4301</xm:sqref>
            </x14:sparkline>
            <x14:sparkline>
              <xm:f>Лист1!BQ4302:BQ4302</xm:f>
              <xm:sqref>BR4302</xm:sqref>
            </x14:sparkline>
            <x14:sparkline>
              <xm:f>Лист1!BQ4303:BQ4303</xm:f>
              <xm:sqref>BR4303</xm:sqref>
            </x14:sparkline>
            <x14:sparkline>
              <xm:f>Лист1!BQ4304:BQ4304</xm:f>
              <xm:sqref>BR4304</xm:sqref>
            </x14:sparkline>
            <x14:sparkline>
              <xm:f>Лист1!BQ4305:BQ4305</xm:f>
              <xm:sqref>BR4305</xm:sqref>
            </x14:sparkline>
            <x14:sparkline>
              <xm:f>Лист1!BQ4306:BQ4306</xm:f>
              <xm:sqref>BR4306</xm:sqref>
            </x14:sparkline>
            <x14:sparkline>
              <xm:f>Лист1!BQ4307:BQ4307</xm:f>
              <xm:sqref>BR4307</xm:sqref>
            </x14:sparkline>
            <x14:sparkline>
              <xm:f>Лист1!BQ4308:BQ4308</xm:f>
              <xm:sqref>BR4308</xm:sqref>
            </x14:sparkline>
            <x14:sparkline>
              <xm:f>Лист1!BQ4309:BQ4309</xm:f>
              <xm:sqref>BR4309</xm:sqref>
            </x14:sparkline>
            <x14:sparkline>
              <xm:f>Лист1!BQ4310:BQ4310</xm:f>
              <xm:sqref>BR4310</xm:sqref>
            </x14:sparkline>
            <x14:sparkline>
              <xm:f>Лист1!BQ4311:BQ4311</xm:f>
              <xm:sqref>BR4311</xm:sqref>
            </x14:sparkline>
            <x14:sparkline>
              <xm:f>Лист1!BQ4312:BQ4312</xm:f>
              <xm:sqref>BR4312</xm:sqref>
            </x14:sparkline>
            <x14:sparkline>
              <xm:f>Лист1!BQ4313:BQ4313</xm:f>
              <xm:sqref>BR4313</xm:sqref>
            </x14:sparkline>
            <x14:sparkline>
              <xm:f>Лист1!BQ4314:BQ4314</xm:f>
              <xm:sqref>BR4314</xm:sqref>
            </x14:sparkline>
            <x14:sparkline>
              <xm:f>Лист1!BQ4315:BQ4315</xm:f>
              <xm:sqref>BR4315</xm:sqref>
            </x14:sparkline>
            <x14:sparkline>
              <xm:f>Лист1!BQ4316:BQ4316</xm:f>
              <xm:sqref>BR4316</xm:sqref>
            </x14:sparkline>
            <x14:sparkline>
              <xm:f>Лист1!BQ4317:BQ4317</xm:f>
              <xm:sqref>BR4317</xm:sqref>
            </x14:sparkline>
            <x14:sparkline>
              <xm:f>Лист1!BQ4318:BQ4318</xm:f>
              <xm:sqref>BR4318</xm:sqref>
            </x14:sparkline>
            <x14:sparkline>
              <xm:f>Лист1!BQ4319:BQ4319</xm:f>
              <xm:sqref>BR4319</xm:sqref>
            </x14:sparkline>
            <x14:sparkline>
              <xm:f>Лист1!BQ4320:BQ4320</xm:f>
              <xm:sqref>BR4320</xm:sqref>
            </x14:sparkline>
            <x14:sparkline>
              <xm:f>Лист1!BQ4321:BQ4321</xm:f>
              <xm:sqref>BR4321</xm:sqref>
            </x14:sparkline>
            <x14:sparkline>
              <xm:f>Лист1!BQ4322:BQ4322</xm:f>
              <xm:sqref>BR4322</xm:sqref>
            </x14:sparkline>
            <x14:sparkline>
              <xm:f>Лист1!BQ4323:BQ4323</xm:f>
              <xm:sqref>BR4323</xm:sqref>
            </x14:sparkline>
            <x14:sparkline>
              <xm:f>Лист1!BQ4324:BQ4324</xm:f>
              <xm:sqref>BR4324</xm:sqref>
            </x14:sparkline>
            <x14:sparkline>
              <xm:f>Лист1!BQ4325:BQ4325</xm:f>
              <xm:sqref>BR4325</xm:sqref>
            </x14:sparkline>
            <x14:sparkline>
              <xm:f>Лист1!BQ4326:BQ4326</xm:f>
              <xm:sqref>BR4326</xm:sqref>
            </x14:sparkline>
            <x14:sparkline>
              <xm:f>Лист1!BQ4327:BQ4327</xm:f>
              <xm:sqref>BR4327</xm:sqref>
            </x14:sparkline>
            <x14:sparkline>
              <xm:f>Лист1!BQ4328:BQ4328</xm:f>
              <xm:sqref>BR4328</xm:sqref>
            </x14:sparkline>
            <x14:sparkline>
              <xm:f>Лист1!BQ4329:BQ4329</xm:f>
              <xm:sqref>BR4329</xm:sqref>
            </x14:sparkline>
            <x14:sparkline>
              <xm:f>Лист1!BQ4330:BQ4330</xm:f>
              <xm:sqref>BR4330</xm:sqref>
            </x14:sparkline>
            <x14:sparkline>
              <xm:f>Лист1!BQ4331:BQ4331</xm:f>
              <xm:sqref>BR4331</xm:sqref>
            </x14:sparkline>
            <x14:sparkline>
              <xm:f>Лист1!BQ4332:BQ4332</xm:f>
              <xm:sqref>BR4332</xm:sqref>
            </x14:sparkline>
            <x14:sparkline>
              <xm:f>Лист1!BQ4333:BQ4333</xm:f>
              <xm:sqref>BR4333</xm:sqref>
            </x14:sparkline>
            <x14:sparkline>
              <xm:f>Лист1!BQ4334:BQ4334</xm:f>
              <xm:sqref>BR4334</xm:sqref>
            </x14:sparkline>
            <x14:sparkline>
              <xm:f>Лист1!BQ4335:BQ4335</xm:f>
              <xm:sqref>BR4335</xm:sqref>
            </x14:sparkline>
            <x14:sparkline>
              <xm:f>Лист1!BQ4336:BQ4336</xm:f>
              <xm:sqref>BR4336</xm:sqref>
            </x14:sparkline>
            <x14:sparkline>
              <xm:f>Лист1!BQ4337:BQ4337</xm:f>
              <xm:sqref>BR4337</xm:sqref>
            </x14:sparkline>
            <x14:sparkline>
              <xm:f>Лист1!BQ4338:BQ4338</xm:f>
              <xm:sqref>BR4338</xm:sqref>
            </x14:sparkline>
            <x14:sparkline>
              <xm:f>Лист1!BQ4339:BQ4339</xm:f>
              <xm:sqref>BR4339</xm:sqref>
            </x14:sparkline>
            <x14:sparkline>
              <xm:f>Лист1!BQ4340:BQ4340</xm:f>
              <xm:sqref>BR4340</xm:sqref>
            </x14:sparkline>
            <x14:sparkline>
              <xm:f>Лист1!BQ4341:BQ4341</xm:f>
              <xm:sqref>BR4341</xm:sqref>
            </x14:sparkline>
            <x14:sparkline>
              <xm:f>Лист1!BQ4342:BQ4342</xm:f>
              <xm:sqref>BR4342</xm:sqref>
            </x14:sparkline>
            <x14:sparkline>
              <xm:f>Лист1!BQ4343:BQ4343</xm:f>
              <xm:sqref>BR4343</xm:sqref>
            </x14:sparkline>
            <x14:sparkline>
              <xm:f>Лист1!BQ4344:BQ4344</xm:f>
              <xm:sqref>BR4344</xm:sqref>
            </x14:sparkline>
            <x14:sparkline>
              <xm:f>Лист1!BQ4345:BQ4345</xm:f>
              <xm:sqref>BR4345</xm:sqref>
            </x14:sparkline>
            <x14:sparkline>
              <xm:f>Лист1!BQ4346:BQ4346</xm:f>
              <xm:sqref>BR4346</xm:sqref>
            </x14:sparkline>
            <x14:sparkline>
              <xm:f>Лист1!BQ4347:BQ4347</xm:f>
              <xm:sqref>BR4347</xm:sqref>
            </x14:sparkline>
            <x14:sparkline>
              <xm:f>Лист1!BQ4348:BQ4348</xm:f>
              <xm:sqref>BR4348</xm:sqref>
            </x14:sparkline>
            <x14:sparkline>
              <xm:f>Лист1!BQ4349:BQ4349</xm:f>
              <xm:sqref>BR4349</xm:sqref>
            </x14:sparkline>
            <x14:sparkline>
              <xm:f>Лист1!BQ4350:BQ4350</xm:f>
              <xm:sqref>BR4350</xm:sqref>
            </x14:sparkline>
            <x14:sparkline>
              <xm:f>Лист1!BQ4351:BQ4351</xm:f>
              <xm:sqref>BR4351</xm:sqref>
            </x14:sparkline>
            <x14:sparkline>
              <xm:f>Лист1!BQ4352:BQ4352</xm:f>
              <xm:sqref>BR4352</xm:sqref>
            </x14:sparkline>
            <x14:sparkline>
              <xm:f>Лист1!BQ4353:BQ4353</xm:f>
              <xm:sqref>BR4353</xm:sqref>
            </x14:sparkline>
            <x14:sparkline>
              <xm:f>Лист1!BQ4354:BQ4354</xm:f>
              <xm:sqref>BR4354</xm:sqref>
            </x14:sparkline>
            <x14:sparkline>
              <xm:f>Лист1!BQ4355:BQ4355</xm:f>
              <xm:sqref>BR4355</xm:sqref>
            </x14:sparkline>
            <x14:sparkline>
              <xm:f>Лист1!BQ4356:BQ4356</xm:f>
              <xm:sqref>BR4356</xm:sqref>
            </x14:sparkline>
            <x14:sparkline>
              <xm:f>Лист1!BQ4357:BQ4357</xm:f>
              <xm:sqref>BR4357</xm:sqref>
            </x14:sparkline>
            <x14:sparkline>
              <xm:f>Лист1!BQ4358:BQ4358</xm:f>
              <xm:sqref>BR4358</xm:sqref>
            </x14:sparkline>
            <x14:sparkline>
              <xm:f>Лист1!BQ4359:BQ4359</xm:f>
              <xm:sqref>BR4359</xm:sqref>
            </x14:sparkline>
            <x14:sparkline>
              <xm:f>Лист1!BQ4360:BQ4360</xm:f>
              <xm:sqref>BR4360</xm:sqref>
            </x14:sparkline>
            <x14:sparkline>
              <xm:f>Лист1!BQ4361:BQ4361</xm:f>
              <xm:sqref>BR4361</xm:sqref>
            </x14:sparkline>
            <x14:sparkline>
              <xm:f>Лист1!BQ4362:BQ4362</xm:f>
              <xm:sqref>BR4362</xm:sqref>
            </x14:sparkline>
            <x14:sparkline>
              <xm:f>Лист1!BQ4363:BQ4363</xm:f>
              <xm:sqref>BR4363</xm:sqref>
            </x14:sparkline>
            <x14:sparkline>
              <xm:f>Лист1!BQ4364:BQ4364</xm:f>
              <xm:sqref>BR4364</xm:sqref>
            </x14:sparkline>
            <x14:sparkline>
              <xm:f>Лист1!BQ4365:BQ4365</xm:f>
              <xm:sqref>BR4365</xm:sqref>
            </x14:sparkline>
            <x14:sparkline>
              <xm:f>Лист1!BQ4366:BQ4366</xm:f>
              <xm:sqref>BR4366</xm:sqref>
            </x14:sparkline>
            <x14:sparkline>
              <xm:f>Лист1!BQ4367:BQ4367</xm:f>
              <xm:sqref>BR4367</xm:sqref>
            </x14:sparkline>
            <x14:sparkline>
              <xm:f>Лист1!BQ4368:BQ4368</xm:f>
              <xm:sqref>BR4368</xm:sqref>
            </x14:sparkline>
            <x14:sparkline>
              <xm:f>Лист1!BQ4369:BQ4369</xm:f>
              <xm:sqref>BR4369</xm:sqref>
            </x14:sparkline>
            <x14:sparkline>
              <xm:f>Лист1!BQ4370:BQ4370</xm:f>
              <xm:sqref>BR4370</xm:sqref>
            </x14:sparkline>
            <x14:sparkline>
              <xm:f>Лист1!BQ4371:BQ4371</xm:f>
              <xm:sqref>BR4371</xm:sqref>
            </x14:sparkline>
            <x14:sparkline>
              <xm:f>Лист1!BQ4372:BQ4372</xm:f>
              <xm:sqref>BR4372</xm:sqref>
            </x14:sparkline>
            <x14:sparkline>
              <xm:f>Лист1!BQ4373:BQ4373</xm:f>
              <xm:sqref>BR4373</xm:sqref>
            </x14:sparkline>
            <x14:sparkline>
              <xm:f>Лист1!BQ4374:BQ4374</xm:f>
              <xm:sqref>BR4374</xm:sqref>
            </x14:sparkline>
            <x14:sparkline>
              <xm:f>Лист1!BQ4375:BQ4375</xm:f>
              <xm:sqref>BR4375</xm:sqref>
            </x14:sparkline>
            <x14:sparkline>
              <xm:f>Лист1!BQ4376:BQ4376</xm:f>
              <xm:sqref>BR4376</xm:sqref>
            </x14:sparkline>
            <x14:sparkline>
              <xm:f>Лист1!BQ4377:BQ4377</xm:f>
              <xm:sqref>BR4377</xm:sqref>
            </x14:sparkline>
            <x14:sparkline>
              <xm:f>Лист1!BQ4378:BQ4378</xm:f>
              <xm:sqref>BR4378</xm:sqref>
            </x14:sparkline>
            <x14:sparkline>
              <xm:f>Лист1!BQ4379:BQ4379</xm:f>
              <xm:sqref>BR4379</xm:sqref>
            </x14:sparkline>
            <x14:sparkline>
              <xm:f>Лист1!BQ4380:BQ4380</xm:f>
              <xm:sqref>BR4380</xm:sqref>
            </x14:sparkline>
            <x14:sparkline>
              <xm:f>Лист1!BQ4381:BQ4381</xm:f>
              <xm:sqref>BR4381</xm:sqref>
            </x14:sparkline>
            <x14:sparkline>
              <xm:f>Лист1!BQ4382:BQ4382</xm:f>
              <xm:sqref>BR4382</xm:sqref>
            </x14:sparkline>
            <x14:sparkline>
              <xm:f>Лист1!BQ4383:BQ4383</xm:f>
              <xm:sqref>BR4383</xm:sqref>
            </x14:sparkline>
            <x14:sparkline>
              <xm:f>Лист1!BQ4384:BQ4384</xm:f>
              <xm:sqref>BR4384</xm:sqref>
            </x14:sparkline>
            <x14:sparkline>
              <xm:f>Лист1!BQ4385:BQ4385</xm:f>
              <xm:sqref>BR4385</xm:sqref>
            </x14:sparkline>
            <x14:sparkline>
              <xm:f>Лист1!BQ4386:BQ4386</xm:f>
              <xm:sqref>BR4386</xm:sqref>
            </x14:sparkline>
            <x14:sparkline>
              <xm:f>Лист1!BQ4387:BQ4387</xm:f>
              <xm:sqref>BR4387</xm:sqref>
            </x14:sparkline>
            <x14:sparkline>
              <xm:f>Лист1!BQ4388:BQ4388</xm:f>
              <xm:sqref>BR4388</xm:sqref>
            </x14:sparkline>
            <x14:sparkline>
              <xm:f>Лист1!BQ4389:BQ4389</xm:f>
              <xm:sqref>BR4389</xm:sqref>
            </x14:sparkline>
            <x14:sparkline>
              <xm:f>Лист1!BQ4390:BQ4390</xm:f>
              <xm:sqref>BR4390</xm:sqref>
            </x14:sparkline>
            <x14:sparkline>
              <xm:f>Лист1!BQ4391:BQ4391</xm:f>
              <xm:sqref>BR4391</xm:sqref>
            </x14:sparkline>
            <x14:sparkline>
              <xm:f>Лист1!BQ4392:BQ4392</xm:f>
              <xm:sqref>BR4392</xm:sqref>
            </x14:sparkline>
            <x14:sparkline>
              <xm:f>Лист1!BQ4393:BQ4393</xm:f>
              <xm:sqref>BR4393</xm:sqref>
            </x14:sparkline>
            <x14:sparkline>
              <xm:f>Лист1!BQ4394:BQ4394</xm:f>
              <xm:sqref>BR4394</xm:sqref>
            </x14:sparkline>
            <x14:sparkline>
              <xm:f>Лист1!BQ4395:BQ4395</xm:f>
              <xm:sqref>BR4395</xm:sqref>
            </x14:sparkline>
            <x14:sparkline>
              <xm:f>Лист1!BQ4396:BQ4396</xm:f>
              <xm:sqref>BR4396</xm:sqref>
            </x14:sparkline>
            <x14:sparkline>
              <xm:f>Лист1!BQ4397:BQ4397</xm:f>
              <xm:sqref>BR4397</xm:sqref>
            </x14:sparkline>
            <x14:sparkline>
              <xm:f>Лист1!BQ4398:BQ4398</xm:f>
              <xm:sqref>BR4398</xm:sqref>
            </x14:sparkline>
            <x14:sparkline>
              <xm:f>Лист1!BQ4399:BQ4399</xm:f>
              <xm:sqref>BR4399</xm:sqref>
            </x14:sparkline>
            <x14:sparkline>
              <xm:f>Лист1!BQ4400:BQ4400</xm:f>
              <xm:sqref>BR4400</xm:sqref>
            </x14:sparkline>
            <x14:sparkline>
              <xm:f>Лист1!BQ4401:BQ4401</xm:f>
              <xm:sqref>BR4401</xm:sqref>
            </x14:sparkline>
            <x14:sparkline>
              <xm:f>Лист1!BQ4402:BQ4402</xm:f>
              <xm:sqref>BR4402</xm:sqref>
            </x14:sparkline>
            <x14:sparkline>
              <xm:f>Лист1!BQ4403:BQ4403</xm:f>
              <xm:sqref>BR4403</xm:sqref>
            </x14:sparkline>
            <x14:sparkline>
              <xm:f>Лист1!BQ4404:BQ4404</xm:f>
              <xm:sqref>BR4404</xm:sqref>
            </x14:sparkline>
            <x14:sparkline>
              <xm:f>Лист1!BQ4405:BQ4405</xm:f>
              <xm:sqref>BR4405</xm:sqref>
            </x14:sparkline>
            <x14:sparkline>
              <xm:f>Лист1!BQ4406:BQ4406</xm:f>
              <xm:sqref>BR4406</xm:sqref>
            </x14:sparkline>
            <x14:sparkline>
              <xm:f>Лист1!BQ4407:BQ4407</xm:f>
              <xm:sqref>BR4407</xm:sqref>
            </x14:sparkline>
            <x14:sparkline>
              <xm:f>Лист1!BQ4408:BQ4408</xm:f>
              <xm:sqref>BR4408</xm:sqref>
            </x14:sparkline>
            <x14:sparkline>
              <xm:f>Лист1!BQ4409:BQ4409</xm:f>
              <xm:sqref>BR4409</xm:sqref>
            </x14:sparkline>
            <x14:sparkline>
              <xm:f>Лист1!BQ4410:BQ4410</xm:f>
              <xm:sqref>BR4410</xm:sqref>
            </x14:sparkline>
            <x14:sparkline>
              <xm:f>Лист1!BQ4411:BQ4411</xm:f>
              <xm:sqref>BR4411</xm:sqref>
            </x14:sparkline>
            <x14:sparkline>
              <xm:f>Лист1!BQ4412:BQ4412</xm:f>
              <xm:sqref>BR4412</xm:sqref>
            </x14:sparkline>
            <x14:sparkline>
              <xm:f>Лист1!BQ4413:BQ4413</xm:f>
              <xm:sqref>BR4413</xm:sqref>
            </x14:sparkline>
            <x14:sparkline>
              <xm:f>Лист1!BQ4414:BQ4414</xm:f>
              <xm:sqref>BR4414</xm:sqref>
            </x14:sparkline>
            <x14:sparkline>
              <xm:f>Лист1!BQ4415:BQ4415</xm:f>
              <xm:sqref>BR4415</xm:sqref>
            </x14:sparkline>
            <x14:sparkline>
              <xm:f>Лист1!BQ4416:BQ4416</xm:f>
              <xm:sqref>BR4416</xm:sqref>
            </x14:sparkline>
            <x14:sparkline>
              <xm:f>Лист1!BQ4417:BQ4417</xm:f>
              <xm:sqref>BR4417</xm:sqref>
            </x14:sparkline>
            <x14:sparkline>
              <xm:f>Лист1!BQ4418:BQ4418</xm:f>
              <xm:sqref>BR4418</xm:sqref>
            </x14:sparkline>
            <x14:sparkline>
              <xm:f>Лист1!BQ4419:BQ4419</xm:f>
              <xm:sqref>BR4419</xm:sqref>
            </x14:sparkline>
            <x14:sparkline>
              <xm:f>Лист1!BQ4420:BQ4420</xm:f>
              <xm:sqref>BR4420</xm:sqref>
            </x14:sparkline>
            <x14:sparkline>
              <xm:f>Лист1!BQ4421:BQ4421</xm:f>
              <xm:sqref>BR4421</xm:sqref>
            </x14:sparkline>
            <x14:sparkline>
              <xm:f>Лист1!BQ4422:BQ4422</xm:f>
              <xm:sqref>BR4422</xm:sqref>
            </x14:sparkline>
            <x14:sparkline>
              <xm:f>Лист1!BQ4423:BQ4423</xm:f>
              <xm:sqref>BR4423</xm:sqref>
            </x14:sparkline>
            <x14:sparkline>
              <xm:f>Лист1!BQ4424:BQ4424</xm:f>
              <xm:sqref>BR4424</xm:sqref>
            </x14:sparkline>
            <x14:sparkline>
              <xm:f>Лист1!BQ4425:BQ4425</xm:f>
              <xm:sqref>BR4425</xm:sqref>
            </x14:sparkline>
            <x14:sparkline>
              <xm:f>Лист1!BQ4426:BQ4426</xm:f>
              <xm:sqref>BR4426</xm:sqref>
            </x14:sparkline>
            <x14:sparkline>
              <xm:f>Лист1!BQ4427:BQ4427</xm:f>
              <xm:sqref>BR4427</xm:sqref>
            </x14:sparkline>
            <x14:sparkline>
              <xm:f>Лист1!BQ4428:BQ4428</xm:f>
              <xm:sqref>BR4428</xm:sqref>
            </x14:sparkline>
            <x14:sparkline>
              <xm:f>Лист1!BQ4429:BQ4429</xm:f>
              <xm:sqref>BR4429</xm:sqref>
            </x14:sparkline>
            <x14:sparkline>
              <xm:f>Лист1!BQ4430:BQ4430</xm:f>
              <xm:sqref>BR4430</xm:sqref>
            </x14:sparkline>
            <x14:sparkline>
              <xm:f>Лист1!BQ4431:BQ4431</xm:f>
              <xm:sqref>BR4431</xm:sqref>
            </x14:sparkline>
            <x14:sparkline>
              <xm:f>Лист1!BQ4432:BQ4432</xm:f>
              <xm:sqref>BR4432</xm:sqref>
            </x14:sparkline>
            <x14:sparkline>
              <xm:f>Лист1!BQ4433:BQ4433</xm:f>
              <xm:sqref>BR4433</xm:sqref>
            </x14:sparkline>
            <x14:sparkline>
              <xm:f>Лист1!BQ4434:BQ4434</xm:f>
              <xm:sqref>BR4434</xm:sqref>
            </x14:sparkline>
            <x14:sparkline>
              <xm:f>Лист1!BQ4435:BQ4435</xm:f>
              <xm:sqref>BR4435</xm:sqref>
            </x14:sparkline>
            <x14:sparkline>
              <xm:f>Лист1!BQ4436:BQ4436</xm:f>
              <xm:sqref>BR4436</xm:sqref>
            </x14:sparkline>
            <x14:sparkline>
              <xm:f>Лист1!BQ4437:BQ4437</xm:f>
              <xm:sqref>BR4437</xm:sqref>
            </x14:sparkline>
            <x14:sparkline>
              <xm:f>Лист1!BQ4438:BQ4438</xm:f>
              <xm:sqref>BR4438</xm:sqref>
            </x14:sparkline>
            <x14:sparkline>
              <xm:f>Лист1!BQ4439:BQ4439</xm:f>
              <xm:sqref>BR4439</xm:sqref>
            </x14:sparkline>
            <x14:sparkline>
              <xm:f>Лист1!BQ4440:BQ4440</xm:f>
              <xm:sqref>BR4440</xm:sqref>
            </x14:sparkline>
            <x14:sparkline>
              <xm:f>Лист1!BQ4441:BQ4441</xm:f>
              <xm:sqref>BR4441</xm:sqref>
            </x14:sparkline>
            <x14:sparkline>
              <xm:f>Лист1!BQ4442:BQ4442</xm:f>
              <xm:sqref>BR4442</xm:sqref>
            </x14:sparkline>
            <x14:sparkline>
              <xm:f>Лист1!BQ4443:BQ4443</xm:f>
              <xm:sqref>BR4443</xm:sqref>
            </x14:sparkline>
            <x14:sparkline>
              <xm:f>Лист1!BQ4444:BQ4444</xm:f>
              <xm:sqref>BR4444</xm:sqref>
            </x14:sparkline>
            <x14:sparkline>
              <xm:f>Лист1!BQ4445:BQ4445</xm:f>
              <xm:sqref>BR4445</xm:sqref>
            </x14:sparkline>
            <x14:sparkline>
              <xm:f>Лист1!BQ4446:BQ4446</xm:f>
              <xm:sqref>BR4446</xm:sqref>
            </x14:sparkline>
            <x14:sparkline>
              <xm:f>Лист1!BQ4447:BQ4447</xm:f>
              <xm:sqref>BR4447</xm:sqref>
            </x14:sparkline>
            <x14:sparkline>
              <xm:f>Лист1!BQ4448:BQ4448</xm:f>
              <xm:sqref>BR4448</xm:sqref>
            </x14:sparkline>
            <x14:sparkline>
              <xm:f>Лист1!BQ4449:BQ4449</xm:f>
              <xm:sqref>BR4449</xm:sqref>
            </x14:sparkline>
            <x14:sparkline>
              <xm:f>Лист1!BQ4450:BQ4450</xm:f>
              <xm:sqref>BR4450</xm:sqref>
            </x14:sparkline>
            <x14:sparkline>
              <xm:f>Лист1!BQ4451:BQ4451</xm:f>
              <xm:sqref>BR4451</xm:sqref>
            </x14:sparkline>
            <x14:sparkline>
              <xm:f>Лист1!BQ4452:BQ4452</xm:f>
              <xm:sqref>BR4452</xm:sqref>
            </x14:sparkline>
            <x14:sparkline>
              <xm:f>Лист1!BQ4453:BQ4453</xm:f>
              <xm:sqref>BR4453</xm:sqref>
            </x14:sparkline>
            <x14:sparkline>
              <xm:f>Лист1!BQ4454:BQ4454</xm:f>
              <xm:sqref>BR4454</xm:sqref>
            </x14:sparkline>
            <x14:sparkline>
              <xm:f>Лист1!BQ4455:BQ4455</xm:f>
              <xm:sqref>BR4455</xm:sqref>
            </x14:sparkline>
            <x14:sparkline>
              <xm:f>Лист1!BQ4456:BQ4456</xm:f>
              <xm:sqref>BR4456</xm:sqref>
            </x14:sparkline>
            <x14:sparkline>
              <xm:f>Лист1!BQ4457:BQ4457</xm:f>
              <xm:sqref>BR4457</xm:sqref>
            </x14:sparkline>
            <x14:sparkline>
              <xm:f>Лист1!BQ4458:BQ4458</xm:f>
              <xm:sqref>BR4458</xm:sqref>
            </x14:sparkline>
            <x14:sparkline>
              <xm:f>Лист1!BQ4459:BQ4459</xm:f>
              <xm:sqref>BR4459</xm:sqref>
            </x14:sparkline>
            <x14:sparkline>
              <xm:f>Лист1!BQ4460:BQ4460</xm:f>
              <xm:sqref>BR4460</xm:sqref>
            </x14:sparkline>
            <x14:sparkline>
              <xm:f>Лист1!BQ4461:BQ4461</xm:f>
              <xm:sqref>BR4461</xm:sqref>
            </x14:sparkline>
            <x14:sparkline>
              <xm:f>Лист1!BQ4462:BQ4462</xm:f>
              <xm:sqref>BR4462</xm:sqref>
            </x14:sparkline>
            <x14:sparkline>
              <xm:f>Лист1!BQ4463:BQ4463</xm:f>
              <xm:sqref>BR4463</xm:sqref>
            </x14:sparkline>
            <x14:sparkline>
              <xm:f>Лист1!BQ4464:BQ4464</xm:f>
              <xm:sqref>BR4464</xm:sqref>
            </x14:sparkline>
            <x14:sparkline>
              <xm:f>Лист1!BQ4465:BQ4465</xm:f>
              <xm:sqref>BR4465</xm:sqref>
            </x14:sparkline>
            <x14:sparkline>
              <xm:f>Лист1!BQ4466:BQ4466</xm:f>
              <xm:sqref>BR4466</xm:sqref>
            </x14:sparkline>
            <x14:sparkline>
              <xm:f>Лист1!BQ4467:BQ4467</xm:f>
              <xm:sqref>BR4467</xm:sqref>
            </x14:sparkline>
            <x14:sparkline>
              <xm:f>Лист1!BQ4468:BQ4468</xm:f>
              <xm:sqref>BR4468</xm:sqref>
            </x14:sparkline>
            <x14:sparkline>
              <xm:f>Лист1!BQ4469:BQ4469</xm:f>
              <xm:sqref>BR4469</xm:sqref>
            </x14:sparkline>
            <x14:sparkline>
              <xm:f>Лист1!BQ4470:BQ4470</xm:f>
              <xm:sqref>BR4470</xm:sqref>
            </x14:sparkline>
            <x14:sparkline>
              <xm:f>Лист1!BQ4471:BQ4471</xm:f>
              <xm:sqref>BR4471</xm:sqref>
            </x14:sparkline>
            <x14:sparkline>
              <xm:f>Лист1!BQ4472:BQ4472</xm:f>
              <xm:sqref>BR4472</xm:sqref>
            </x14:sparkline>
            <x14:sparkline>
              <xm:f>Лист1!BQ4473:BQ4473</xm:f>
              <xm:sqref>BR4473</xm:sqref>
            </x14:sparkline>
            <x14:sparkline>
              <xm:f>Лист1!BQ4474:BQ4474</xm:f>
              <xm:sqref>BR4474</xm:sqref>
            </x14:sparkline>
            <x14:sparkline>
              <xm:f>Лист1!BQ4475:BQ4475</xm:f>
              <xm:sqref>BR4475</xm:sqref>
            </x14:sparkline>
            <x14:sparkline>
              <xm:f>Лист1!BQ4476:BQ4476</xm:f>
              <xm:sqref>BR4476</xm:sqref>
            </x14:sparkline>
            <x14:sparkline>
              <xm:f>Лист1!BQ4477:BQ4477</xm:f>
              <xm:sqref>BR4477</xm:sqref>
            </x14:sparkline>
            <x14:sparkline>
              <xm:f>Лист1!BQ4478:BQ4478</xm:f>
              <xm:sqref>BR4478</xm:sqref>
            </x14:sparkline>
            <x14:sparkline>
              <xm:f>Лист1!BQ4479:BQ4479</xm:f>
              <xm:sqref>BR4479</xm:sqref>
            </x14:sparkline>
            <x14:sparkline>
              <xm:f>Лист1!BQ4480:BQ4480</xm:f>
              <xm:sqref>BR4480</xm:sqref>
            </x14:sparkline>
            <x14:sparkline>
              <xm:f>Лист1!BQ4481:BQ4481</xm:f>
              <xm:sqref>BR4481</xm:sqref>
            </x14:sparkline>
            <x14:sparkline>
              <xm:f>Лист1!BQ4482:BQ4482</xm:f>
              <xm:sqref>BR4482</xm:sqref>
            </x14:sparkline>
            <x14:sparkline>
              <xm:f>Лист1!BQ4483:BQ4483</xm:f>
              <xm:sqref>BR4483</xm:sqref>
            </x14:sparkline>
            <x14:sparkline>
              <xm:f>Лист1!BQ4484:BQ4484</xm:f>
              <xm:sqref>BR4484</xm:sqref>
            </x14:sparkline>
            <x14:sparkline>
              <xm:f>Лист1!BQ4485:BQ4485</xm:f>
              <xm:sqref>BR4485</xm:sqref>
            </x14:sparkline>
            <x14:sparkline>
              <xm:f>Лист1!BQ4486:BQ4486</xm:f>
              <xm:sqref>BR4486</xm:sqref>
            </x14:sparkline>
            <x14:sparkline>
              <xm:f>Лист1!BQ4487:BQ4487</xm:f>
              <xm:sqref>BR4487</xm:sqref>
            </x14:sparkline>
            <x14:sparkline>
              <xm:f>Лист1!BQ4488:BQ4488</xm:f>
              <xm:sqref>BR4488</xm:sqref>
            </x14:sparkline>
            <x14:sparkline>
              <xm:f>Лист1!BQ4489:BQ4489</xm:f>
              <xm:sqref>BR4489</xm:sqref>
            </x14:sparkline>
            <x14:sparkline>
              <xm:f>Лист1!BQ4490:BQ4490</xm:f>
              <xm:sqref>BR4490</xm:sqref>
            </x14:sparkline>
            <x14:sparkline>
              <xm:f>Лист1!BQ4491:BQ4491</xm:f>
              <xm:sqref>BR4491</xm:sqref>
            </x14:sparkline>
            <x14:sparkline>
              <xm:f>Лист1!BQ4492:BQ4492</xm:f>
              <xm:sqref>BR4492</xm:sqref>
            </x14:sparkline>
            <x14:sparkline>
              <xm:f>Лист1!BQ4493:BQ4493</xm:f>
              <xm:sqref>BR4493</xm:sqref>
            </x14:sparkline>
            <x14:sparkline>
              <xm:f>Лист1!BQ4494:BQ4494</xm:f>
              <xm:sqref>BR4494</xm:sqref>
            </x14:sparkline>
            <x14:sparkline>
              <xm:f>Лист1!BQ4495:BQ4495</xm:f>
              <xm:sqref>BR4495</xm:sqref>
            </x14:sparkline>
            <x14:sparkline>
              <xm:f>Лист1!BQ4496:BQ4496</xm:f>
              <xm:sqref>BR4496</xm:sqref>
            </x14:sparkline>
            <x14:sparkline>
              <xm:f>Лист1!BQ4497:BQ4497</xm:f>
              <xm:sqref>BR4497</xm:sqref>
            </x14:sparkline>
            <x14:sparkline>
              <xm:f>Лист1!BQ4498:BQ4498</xm:f>
              <xm:sqref>BR4498</xm:sqref>
            </x14:sparkline>
            <x14:sparkline>
              <xm:f>Лист1!BQ4499:BQ4499</xm:f>
              <xm:sqref>BR4499</xm:sqref>
            </x14:sparkline>
            <x14:sparkline>
              <xm:f>Лист1!BQ4500:BQ4500</xm:f>
              <xm:sqref>BR4500</xm:sqref>
            </x14:sparkline>
            <x14:sparkline>
              <xm:f>Лист1!BQ4501:BQ4501</xm:f>
              <xm:sqref>BR4501</xm:sqref>
            </x14:sparkline>
            <x14:sparkline>
              <xm:f>Лист1!BQ4502:BQ4502</xm:f>
              <xm:sqref>BR4502</xm:sqref>
            </x14:sparkline>
            <x14:sparkline>
              <xm:f>Лист1!BQ4503:BQ4503</xm:f>
              <xm:sqref>BR4503</xm:sqref>
            </x14:sparkline>
            <x14:sparkline>
              <xm:f>Лист1!BQ4504:BQ4504</xm:f>
              <xm:sqref>BR4504</xm:sqref>
            </x14:sparkline>
            <x14:sparkline>
              <xm:f>Лист1!BQ4505:BQ4505</xm:f>
              <xm:sqref>BR4505</xm:sqref>
            </x14:sparkline>
            <x14:sparkline>
              <xm:f>Лист1!BQ4506:BQ4506</xm:f>
              <xm:sqref>BR4506</xm:sqref>
            </x14:sparkline>
            <x14:sparkline>
              <xm:f>Лист1!BQ4507:BQ4507</xm:f>
              <xm:sqref>BR4507</xm:sqref>
            </x14:sparkline>
            <x14:sparkline>
              <xm:f>Лист1!BQ4508:BQ4508</xm:f>
              <xm:sqref>BR4508</xm:sqref>
            </x14:sparkline>
            <x14:sparkline>
              <xm:f>Лист1!BQ4509:BQ4509</xm:f>
              <xm:sqref>BR4509</xm:sqref>
            </x14:sparkline>
            <x14:sparkline>
              <xm:f>Лист1!BQ4510:BQ4510</xm:f>
              <xm:sqref>BR4510</xm:sqref>
            </x14:sparkline>
            <x14:sparkline>
              <xm:f>Лист1!BQ4511:BQ4511</xm:f>
              <xm:sqref>BR4511</xm:sqref>
            </x14:sparkline>
            <x14:sparkline>
              <xm:f>Лист1!BQ4512:BQ4512</xm:f>
              <xm:sqref>BR4512</xm:sqref>
            </x14:sparkline>
            <x14:sparkline>
              <xm:f>Лист1!BQ4513:BQ4513</xm:f>
              <xm:sqref>BR4513</xm:sqref>
            </x14:sparkline>
            <x14:sparkline>
              <xm:f>Лист1!BQ4514:BQ4514</xm:f>
              <xm:sqref>BR4514</xm:sqref>
            </x14:sparkline>
            <x14:sparkline>
              <xm:f>Лист1!BQ4515:BQ4515</xm:f>
              <xm:sqref>BR4515</xm:sqref>
            </x14:sparkline>
            <x14:sparkline>
              <xm:f>Лист1!BQ4516:BQ4516</xm:f>
              <xm:sqref>BR4516</xm:sqref>
            </x14:sparkline>
            <x14:sparkline>
              <xm:f>Лист1!BQ4517:BQ4517</xm:f>
              <xm:sqref>BR4517</xm:sqref>
            </x14:sparkline>
            <x14:sparkline>
              <xm:f>Лист1!BQ4518:BQ4518</xm:f>
              <xm:sqref>BR4518</xm:sqref>
            </x14:sparkline>
            <x14:sparkline>
              <xm:f>Лист1!BQ4519:BQ4519</xm:f>
              <xm:sqref>BR4519</xm:sqref>
            </x14:sparkline>
            <x14:sparkline>
              <xm:f>Лист1!BQ4520:BQ4520</xm:f>
              <xm:sqref>BR4520</xm:sqref>
            </x14:sparkline>
            <x14:sparkline>
              <xm:f>Лист1!BQ4521:BQ4521</xm:f>
              <xm:sqref>BR4521</xm:sqref>
            </x14:sparkline>
            <x14:sparkline>
              <xm:f>Лист1!BQ4522:BQ4522</xm:f>
              <xm:sqref>BR4522</xm:sqref>
            </x14:sparkline>
            <x14:sparkline>
              <xm:f>Лист1!BQ4523:BQ4523</xm:f>
              <xm:sqref>BR4523</xm:sqref>
            </x14:sparkline>
            <x14:sparkline>
              <xm:f>Лист1!BQ4524:BQ4524</xm:f>
              <xm:sqref>BR4524</xm:sqref>
            </x14:sparkline>
            <x14:sparkline>
              <xm:f>Лист1!BQ4525:BQ4525</xm:f>
              <xm:sqref>BR4525</xm:sqref>
            </x14:sparkline>
            <x14:sparkline>
              <xm:f>Лист1!BQ4526:BQ4526</xm:f>
              <xm:sqref>BR4526</xm:sqref>
            </x14:sparkline>
            <x14:sparkline>
              <xm:f>Лист1!BQ4527:BQ4527</xm:f>
              <xm:sqref>BR4527</xm:sqref>
            </x14:sparkline>
            <x14:sparkline>
              <xm:f>Лист1!BQ4528:BQ4528</xm:f>
              <xm:sqref>BR4528</xm:sqref>
            </x14:sparkline>
            <x14:sparkline>
              <xm:f>Лист1!BQ4529:BQ4529</xm:f>
              <xm:sqref>BR4529</xm:sqref>
            </x14:sparkline>
            <x14:sparkline>
              <xm:f>Лист1!BQ4530:BQ4530</xm:f>
              <xm:sqref>BR4530</xm:sqref>
            </x14:sparkline>
            <x14:sparkline>
              <xm:f>Лист1!BQ4531:BQ4531</xm:f>
              <xm:sqref>BR4531</xm:sqref>
            </x14:sparkline>
            <x14:sparkline>
              <xm:f>Лист1!BQ4532:BQ4532</xm:f>
              <xm:sqref>BR4532</xm:sqref>
            </x14:sparkline>
            <x14:sparkline>
              <xm:f>Лист1!BQ4533:BQ4533</xm:f>
              <xm:sqref>BR4533</xm:sqref>
            </x14:sparkline>
            <x14:sparkline>
              <xm:f>Лист1!BQ4534:BQ4534</xm:f>
              <xm:sqref>BR4534</xm:sqref>
            </x14:sparkline>
            <x14:sparkline>
              <xm:f>Лист1!BQ4535:BQ4535</xm:f>
              <xm:sqref>BR4535</xm:sqref>
            </x14:sparkline>
            <x14:sparkline>
              <xm:f>Лист1!BQ4536:BQ4536</xm:f>
              <xm:sqref>BR4536</xm:sqref>
            </x14:sparkline>
            <x14:sparkline>
              <xm:f>Лист1!BQ4537:BQ4537</xm:f>
              <xm:sqref>BR4537</xm:sqref>
            </x14:sparkline>
            <x14:sparkline>
              <xm:f>Лист1!BQ4538:BQ4538</xm:f>
              <xm:sqref>BR4538</xm:sqref>
            </x14:sparkline>
            <x14:sparkline>
              <xm:f>Лист1!BQ4539:BQ4539</xm:f>
              <xm:sqref>BR4539</xm:sqref>
            </x14:sparkline>
            <x14:sparkline>
              <xm:f>Лист1!BQ4540:BQ4540</xm:f>
              <xm:sqref>BR4540</xm:sqref>
            </x14:sparkline>
            <x14:sparkline>
              <xm:f>Лист1!BQ4541:BQ4541</xm:f>
              <xm:sqref>BR4541</xm:sqref>
            </x14:sparkline>
            <x14:sparkline>
              <xm:f>Лист1!BQ4542:BQ4542</xm:f>
              <xm:sqref>BR4542</xm:sqref>
            </x14:sparkline>
            <x14:sparkline>
              <xm:f>Лист1!BQ4543:BQ4543</xm:f>
              <xm:sqref>BR4543</xm:sqref>
            </x14:sparkline>
            <x14:sparkline>
              <xm:f>Лист1!BQ4544:BQ4544</xm:f>
              <xm:sqref>BR4544</xm:sqref>
            </x14:sparkline>
            <x14:sparkline>
              <xm:f>Лист1!BQ4545:BQ4545</xm:f>
              <xm:sqref>BR4545</xm:sqref>
            </x14:sparkline>
            <x14:sparkline>
              <xm:f>Лист1!BQ4546:BQ4546</xm:f>
              <xm:sqref>BR4546</xm:sqref>
            </x14:sparkline>
            <x14:sparkline>
              <xm:f>Лист1!BQ4547:BQ4547</xm:f>
              <xm:sqref>BR4547</xm:sqref>
            </x14:sparkline>
            <x14:sparkline>
              <xm:f>Лист1!BQ4548:BQ4548</xm:f>
              <xm:sqref>BR4548</xm:sqref>
            </x14:sparkline>
            <x14:sparkline>
              <xm:f>Лист1!BQ4549:BQ4549</xm:f>
              <xm:sqref>BR4549</xm:sqref>
            </x14:sparkline>
            <x14:sparkline>
              <xm:f>Лист1!BQ4550:BQ4550</xm:f>
              <xm:sqref>BR4550</xm:sqref>
            </x14:sparkline>
            <x14:sparkline>
              <xm:f>Лист1!BQ4551:BQ4551</xm:f>
              <xm:sqref>BR4551</xm:sqref>
            </x14:sparkline>
            <x14:sparkline>
              <xm:f>Лист1!BQ4552:BQ4552</xm:f>
              <xm:sqref>BR4552</xm:sqref>
            </x14:sparkline>
            <x14:sparkline>
              <xm:f>Лист1!BQ4553:BQ4553</xm:f>
              <xm:sqref>BR4553</xm:sqref>
            </x14:sparkline>
            <x14:sparkline>
              <xm:f>Лист1!BQ4554:BQ4554</xm:f>
              <xm:sqref>BR4554</xm:sqref>
            </x14:sparkline>
            <x14:sparkline>
              <xm:f>Лист1!BQ4555:BQ4555</xm:f>
              <xm:sqref>BR4555</xm:sqref>
            </x14:sparkline>
            <x14:sparkline>
              <xm:f>Лист1!BQ4556:BQ4556</xm:f>
              <xm:sqref>BR4556</xm:sqref>
            </x14:sparkline>
            <x14:sparkline>
              <xm:f>Лист1!BQ4557:BQ4557</xm:f>
              <xm:sqref>BR4557</xm:sqref>
            </x14:sparkline>
            <x14:sparkline>
              <xm:f>Лист1!BQ4558:BQ4558</xm:f>
              <xm:sqref>BR4558</xm:sqref>
            </x14:sparkline>
            <x14:sparkline>
              <xm:f>Лист1!BQ4559:BQ4559</xm:f>
              <xm:sqref>BR4559</xm:sqref>
            </x14:sparkline>
            <x14:sparkline>
              <xm:f>Лист1!BQ4560:BQ4560</xm:f>
              <xm:sqref>BR4560</xm:sqref>
            </x14:sparkline>
            <x14:sparkline>
              <xm:f>Лист1!BQ4561:BQ4561</xm:f>
              <xm:sqref>BR4561</xm:sqref>
            </x14:sparkline>
            <x14:sparkline>
              <xm:f>Лист1!BQ4562:BQ4562</xm:f>
              <xm:sqref>BR4562</xm:sqref>
            </x14:sparkline>
            <x14:sparkline>
              <xm:f>Лист1!BQ4563:BQ4563</xm:f>
              <xm:sqref>BR4563</xm:sqref>
            </x14:sparkline>
            <x14:sparkline>
              <xm:f>Лист1!BQ4564:BQ4564</xm:f>
              <xm:sqref>BR4564</xm:sqref>
            </x14:sparkline>
            <x14:sparkline>
              <xm:f>Лист1!BQ4565:BQ4565</xm:f>
              <xm:sqref>BR4565</xm:sqref>
            </x14:sparkline>
            <x14:sparkline>
              <xm:f>Лист1!BQ4566:BQ4566</xm:f>
              <xm:sqref>BR4566</xm:sqref>
            </x14:sparkline>
            <x14:sparkline>
              <xm:f>Лист1!BQ4567:BQ4567</xm:f>
              <xm:sqref>BR4567</xm:sqref>
            </x14:sparkline>
            <x14:sparkline>
              <xm:f>Лист1!BQ4568:BQ4568</xm:f>
              <xm:sqref>BR4568</xm:sqref>
            </x14:sparkline>
            <x14:sparkline>
              <xm:f>Лист1!BQ4569:BQ4569</xm:f>
              <xm:sqref>BR4569</xm:sqref>
            </x14:sparkline>
            <x14:sparkline>
              <xm:f>Лист1!BQ4570:BQ4570</xm:f>
              <xm:sqref>BR4570</xm:sqref>
            </x14:sparkline>
            <x14:sparkline>
              <xm:f>Лист1!BQ4571:BQ4571</xm:f>
              <xm:sqref>BR4571</xm:sqref>
            </x14:sparkline>
            <x14:sparkline>
              <xm:f>Лист1!BQ4572:BQ4572</xm:f>
              <xm:sqref>BR4572</xm:sqref>
            </x14:sparkline>
            <x14:sparkline>
              <xm:f>Лист1!BQ4573:BQ4573</xm:f>
              <xm:sqref>BR4573</xm:sqref>
            </x14:sparkline>
            <x14:sparkline>
              <xm:f>Лист1!BQ4574:BQ4574</xm:f>
              <xm:sqref>BR4574</xm:sqref>
            </x14:sparkline>
            <x14:sparkline>
              <xm:f>Лист1!BQ4575:BQ4575</xm:f>
              <xm:sqref>BR4575</xm:sqref>
            </x14:sparkline>
            <x14:sparkline>
              <xm:f>Лист1!BQ4576:BQ4576</xm:f>
              <xm:sqref>BR4576</xm:sqref>
            </x14:sparkline>
            <x14:sparkline>
              <xm:f>Лист1!BQ4577:BQ4577</xm:f>
              <xm:sqref>BR4577</xm:sqref>
            </x14:sparkline>
            <x14:sparkline>
              <xm:f>Лист1!BQ4578:BQ4578</xm:f>
              <xm:sqref>BR4578</xm:sqref>
            </x14:sparkline>
            <x14:sparkline>
              <xm:f>Лист1!BQ4579:BQ4579</xm:f>
              <xm:sqref>BR4579</xm:sqref>
            </x14:sparkline>
            <x14:sparkline>
              <xm:f>Лист1!BQ4580:BQ4580</xm:f>
              <xm:sqref>BR4580</xm:sqref>
            </x14:sparkline>
            <x14:sparkline>
              <xm:f>Лист1!BQ4581:BQ4581</xm:f>
              <xm:sqref>BR4581</xm:sqref>
            </x14:sparkline>
            <x14:sparkline>
              <xm:f>Лист1!BQ4582:BQ4582</xm:f>
              <xm:sqref>BR4582</xm:sqref>
            </x14:sparkline>
            <x14:sparkline>
              <xm:f>Лист1!BQ4583:BQ4583</xm:f>
              <xm:sqref>BR4583</xm:sqref>
            </x14:sparkline>
            <x14:sparkline>
              <xm:f>Лист1!BQ4584:BQ4584</xm:f>
              <xm:sqref>BR4584</xm:sqref>
            </x14:sparkline>
            <x14:sparkline>
              <xm:f>Лист1!BQ4585:BQ4585</xm:f>
              <xm:sqref>BR4585</xm:sqref>
            </x14:sparkline>
            <x14:sparkline>
              <xm:f>Лист1!BQ4586:BQ4586</xm:f>
              <xm:sqref>BR4586</xm:sqref>
            </x14:sparkline>
            <x14:sparkline>
              <xm:f>Лист1!BQ4587:BQ4587</xm:f>
              <xm:sqref>BR4587</xm:sqref>
            </x14:sparkline>
            <x14:sparkline>
              <xm:f>Лист1!BQ4588:BQ4588</xm:f>
              <xm:sqref>BR4588</xm:sqref>
            </x14:sparkline>
            <x14:sparkline>
              <xm:f>Лист1!BQ4589:BQ4589</xm:f>
              <xm:sqref>BR4589</xm:sqref>
            </x14:sparkline>
            <x14:sparkline>
              <xm:f>Лист1!BQ4590:BQ4590</xm:f>
              <xm:sqref>BR4590</xm:sqref>
            </x14:sparkline>
            <x14:sparkline>
              <xm:f>Лист1!BQ4591:BQ4591</xm:f>
              <xm:sqref>BR4591</xm:sqref>
            </x14:sparkline>
            <x14:sparkline>
              <xm:f>Лист1!BQ4592:BQ4592</xm:f>
              <xm:sqref>BR4592</xm:sqref>
            </x14:sparkline>
            <x14:sparkline>
              <xm:f>Лист1!BQ4593:BQ4593</xm:f>
              <xm:sqref>BR4593</xm:sqref>
            </x14:sparkline>
            <x14:sparkline>
              <xm:f>Лист1!BQ4594:BQ4594</xm:f>
              <xm:sqref>BR4594</xm:sqref>
            </x14:sparkline>
            <x14:sparkline>
              <xm:f>Лист1!BQ4595:BQ4595</xm:f>
              <xm:sqref>BR4595</xm:sqref>
            </x14:sparkline>
            <x14:sparkline>
              <xm:f>Лист1!BQ4596:BQ4596</xm:f>
              <xm:sqref>BR4596</xm:sqref>
            </x14:sparkline>
            <x14:sparkline>
              <xm:f>Лист1!BQ4597:BQ4597</xm:f>
              <xm:sqref>BR4597</xm:sqref>
            </x14:sparkline>
            <x14:sparkline>
              <xm:f>Лист1!BQ4598:BQ4598</xm:f>
              <xm:sqref>BR4598</xm:sqref>
            </x14:sparkline>
            <x14:sparkline>
              <xm:f>Лист1!BQ4599:BQ4599</xm:f>
              <xm:sqref>BR4599</xm:sqref>
            </x14:sparkline>
            <x14:sparkline>
              <xm:f>Лист1!BQ4600:BQ4600</xm:f>
              <xm:sqref>BR4600</xm:sqref>
            </x14:sparkline>
            <x14:sparkline>
              <xm:f>Лист1!BQ4601:BQ4601</xm:f>
              <xm:sqref>BR4601</xm:sqref>
            </x14:sparkline>
            <x14:sparkline>
              <xm:f>Лист1!BQ4602:BQ4602</xm:f>
              <xm:sqref>BR4602</xm:sqref>
            </x14:sparkline>
            <x14:sparkline>
              <xm:f>Лист1!BQ4603:BQ4603</xm:f>
              <xm:sqref>BR4603</xm:sqref>
            </x14:sparkline>
            <x14:sparkline>
              <xm:f>Лист1!BQ4604:BQ4604</xm:f>
              <xm:sqref>BR4604</xm:sqref>
            </x14:sparkline>
            <x14:sparkline>
              <xm:f>Лист1!BQ4605:BQ4605</xm:f>
              <xm:sqref>BR4605</xm:sqref>
            </x14:sparkline>
            <x14:sparkline>
              <xm:f>Лист1!BQ4606:BQ4606</xm:f>
              <xm:sqref>BR4606</xm:sqref>
            </x14:sparkline>
            <x14:sparkline>
              <xm:f>Лист1!BQ4607:BQ4607</xm:f>
              <xm:sqref>BR4607</xm:sqref>
            </x14:sparkline>
            <x14:sparkline>
              <xm:f>Лист1!BQ4608:BQ4608</xm:f>
              <xm:sqref>BR4608</xm:sqref>
            </x14:sparkline>
            <x14:sparkline>
              <xm:f>Лист1!BQ4609:BQ4609</xm:f>
              <xm:sqref>BR4609</xm:sqref>
            </x14:sparkline>
            <x14:sparkline>
              <xm:f>Лист1!BQ4610:BQ4610</xm:f>
              <xm:sqref>BR4610</xm:sqref>
            </x14:sparkline>
            <x14:sparkline>
              <xm:f>Лист1!BQ4611:BQ4611</xm:f>
              <xm:sqref>BR4611</xm:sqref>
            </x14:sparkline>
            <x14:sparkline>
              <xm:f>Лист1!BQ4612:BQ4612</xm:f>
              <xm:sqref>BR4612</xm:sqref>
            </x14:sparkline>
            <x14:sparkline>
              <xm:f>Лист1!BQ4613:BQ4613</xm:f>
              <xm:sqref>BR4613</xm:sqref>
            </x14:sparkline>
            <x14:sparkline>
              <xm:f>Лист1!BQ4614:BQ4614</xm:f>
              <xm:sqref>BR4614</xm:sqref>
            </x14:sparkline>
            <x14:sparkline>
              <xm:f>Лист1!BQ4615:BQ4615</xm:f>
              <xm:sqref>BR4615</xm:sqref>
            </x14:sparkline>
            <x14:sparkline>
              <xm:f>Лист1!BQ4616:BQ4616</xm:f>
              <xm:sqref>BR4616</xm:sqref>
            </x14:sparkline>
            <x14:sparkline>
              <xm:f>Лист1!BQ4617:BQ4617</xm:f>
              <xm:sqref>BR4617</xm:sqref>
            </x14:sparkline>
            <x14:sparkline>
              <xm:f>Лист1!BQ4618:BQ4618</xm:f>
              <xm:sqref>BR4618</xm:sqref>
            </x14:sparkline>
            <x14:sparkline>
              <xm:f>Лист1!BQ4619:BQ4619</xm:f>
              <xm:sqref>BR4619</xm:sqref>
            </x14:sparkline>
            <x14:sparkline>
              <xm:f>Лист1!BQ4620:BQ4620</xm:f>
              <xm:sqref>BR4620</xm:sqref>
            </x14:sparkline>
            <x14:sparkline>
              <xm:f>Лист1!BQ4621:BQ4621</xm:f>
              <xm:sqref>BR4621</xm:sqref>
            </x14:sparkline>
            <x14:sparkline>
              <xm:f>Лист1!BQ4622:BQ4622</xm:f>
              <xm:sqref>BR4622</xm:sqref>
            </x14:sparkline>
            <x14:sparkline>
              <xm:f>Лист1!BQ4623:BQ4623</xm:f>
              <xm:sqref>BR4623</xm:sqref>
            </x14:sparkline>
            <x14:sparkline>
              <xm:f>Лист1!BQ4624:BQ4624</xm:f>
              <xm:sqref>BR4624</xm:sqref>
            </x14:sparkline>
            <x14:sparkline>
              <xm:f>Лист1!BQ4625:BQ4625</xm:f>
              <xm:sqref>BR4625</xm:sqref>
            </x14:sparkline>
            <x14:sparkline>
              <xm:f>Лист1!BQ4626:BQ4626</xm:f>
              <xm:sqref>BR4626</xm:sqref>
            </x14:sparkline>
            <x14:sparkline>
              <xm:f>Лист1!BQ4627:BQ4627</xm:f>
              <xm:sqref>BR4627</xm:sqref>
            </x14:sparkline>
            <x14:sparkline>
              <xm:f>Лист1!BQ4628:BQ4628</xm:f>
              <xm:sqref>BR4628</xm:sqref>
            </x14:sparkline>
            <x14:sparkline>
              <xm:f>Лист1!BQ4629:BQ4629</xm:f>
              <xm:sqref>BR4629</xm:sqref>
            </x14:sparkline>
            <x14:sparkline>
              <xm:f>Лист1!BQ4630:BQ4630</xm:f>
              <xm:sqref>BR4630</xm:sqref>
            </x14:sparkline>
            <x14:sparkline>
              <xm:f>Лист1!BQ4631:BQ4631</xm:f>
              <xm:sqref>BR4631</xm:sqref>
            </x14:sparkline>
            <x14:sparkline>
              <xm:f>Лист1!BQ4632:BQ4632</xm:f>
              <xm:sqref>BR4632</xm:sqref>
            </x14:sparkline>
            <x14:sparkline>
              <xm:f>Лист1!BQ4633:BQ4633</xm:f>
              <xm:sqref>BR4633</xm:sqref>
            </x14:sparkline>
            <x14:sparkline>
              <xm:f>Лист1!BQ4634:BQ4634</xm:f>
              <xm:sqref>BR4634</xm:sqref>
            </x14:sparkline>
            <x14:sparkline>
              <xm:f>Лист1!BQ4635:BQ4635</xm:f>
              <xm:sqref>BR4635</xm:sqref>
            </x14:sparkline>
            <x14:sparkline>
              <xm:f>Лист1!BQ4636:BQ4636</xm:f>
              <xm:sqref>BR4636</xm:sqref>
            </x14:sparkline>
            <x14:sparkline>
              <xm:f>Лист1!BQ4637:BQ4637</xm:f>
              <xm:sqref>BR4637</xm:sqref>
            </x14:sparkline>
            <x14:sparkline>
              <xm:f>Лист1!BQ4638:BQ4638</xm:f>
              <xm:sqref>BR4638</xm:sqref>
            </x14:sparkline>
            <x14:sparkline>
              <xm:f>Лист1!BQ4639:BQ4639</xm:f>
              <xm:sqref>BR4639</xm:sqref>
            </x14:sparkline>
            <x14:sparkline>
              <xm:f>Лист1!BQ4640:BQ4640</xm:f>
              <xm:sqref>BR4640</xm:sqref>
            </x14:sparkline>
            <x14:sparkline>
              <xm:f>Лист1!BQ4641:BQ4641</xm:f>
              <xm:sqref>BR4641</xm:sqref>
            </x14:sparkline>
            <x14:sparkline>
              <xm:f>Лист1!BQ4642:BQ4642</xm:f>
              <xm:sqref>BR4642</xm:sqref>
            </x14:sparkline>
            <x14:sparkline>
              <xm:f>Лист1!BQ4643:BQ4643</xm:f>
              <xm:sqref>BR4643</xm:sqref>
            </x14:sparkline>
            <x14:sparkline>
              <xm:f>Лист1!BQ4644:BQ4644</xm:f>
              <xm:sqref>BR4644</xm:sqref>
            </x14:sparkline>
            <x14:sparkline>
              <xm:f>Лист1!BQ4645:BQ4645</xm:f>
              <xm:sqref>BR4645</xm:sqref>
            </x14:sparkline>
            <x14:sparkline>
              <xm:f>Лист1!BQ4646:BQ4646</xm:f>
              <xm:sqref>BR4646</xm:sqref>
            </x14:sparkline>
            <x14:sparkline>
              <xm:f>Лист1!BQ4647:BQ4647</xm:f>
              <xm:sqref>BR4647</xm:sqref>
            </x14:sparkline>
            <x14:sparkline>
              <xm:f>Лист1!BQ4648:BQ4648</xm:f>
              <xm:sqref>BR4648</xm:sqref>
            </x14:sparkline>
            <x14:sparkline>
              <xm:f>Лист1!BQ4649:BQ4649</xm:f>
              <xm:sqref>BR4649</xm:sqref>
            </x14:sparkline>
            <x14:sparkline>
              <xm:f>Лист1!BQ4650:BQ4650</xm:f>
              <xm:sqref>BR4650</xm:sqref>
            </x14:sparkline>
            <x14:sparkline>
              <xm:f>Лист1!BQ4651:BQ4651</xm:f>
              <xm:sqref>BR4651</xm:sqref>
            </x14:sparkline>
            <x14:sparkline>
              <xm:f>Лист1!BQ4652:BQ4652</xm:f>
              <xm:sqref>BR4652</xm:sqref>
            </x14:sparkline>
            <x14:sparkline>
              <xm:f>Лист1!BQ4653:BQ4653</xm:f>
              <xm:sqref>BR4653</xm:sqref>
            </x14:sparkline>
            <x14:sparkline>
              <xm:f>Лист1!BQ4654:BQ4654</xm:f>
              <xm:sqref>BR4654</xm:sqref>
            </x14:sparkline>
            <x14:sparkline>
              <xm:f>Лист1!BQ4655:BQ4655</xm:f>
              <xm:sqref>BR4655</xm:sqref>
            </x14:sparkline>
            <x14:sparkline>
              <xm:f>Лист1!BQ4656:BQ4656</xm:f>
              <xm:sqref>BR4656</xm:sqref>
            </x14:sparkline>
            <x14:sparkline>
              <xm:f>Лист1!BQ4657:BQ4657</xm:f>
              <xm:sqref>BR4657</xm:sqref>
            </x14:sparkline>
            <x14:sparkline>
              <xm:f>Лист1!BQ4658:BQ4658</xm:f>
              <xm:sqref>BR4658</xm:sqref>
            </x14:sparkline>
            <x14:sparkline>
              <xm:f>Лист1!BQ4659:BQ4659</xm:f>
              <xm:sqref>BR4659</xm:sqref>
            </x14:sparkline>
            <x14:sparkline>
              <xm:f>Лист1!BQ4660:BQ4660</xm:f>
              <xm:sqref>BR4660</xm:sqref>
            </x14:sparkline>
            <x14:sparkline>
              <xm:f>Лист1!BQ4661:BQ4661</xm:f>
              <xm:sqref>BR4661</xm:sqref>
            </x14:sparkline>
            <x14:sparkline>
              <xm:f>Лист1!BQ4662:BQ4662</xm:f>
              <xm:sqref>BR4662</xm:sqref>
            </x14:sparkline>
            <x14:sparkline>
              <xm:f>Лист1!BQ4663:BQ4663</xm:f>
              <xm:sqref>BR4663</xm:sqref>
            </x14:sparkline>
            <x14:sparkline>
              <xm:f>Лист1!BQ4664:BQ4664</xm:f>
              <xm:sqref>BR4664</xm:sqref>
            </x14:sparkline>
            <x14:sparkline>
              <xm:f>Лист1!BQ4665:BQ4665</xm:f>
              <xm:sqref>BR4665</xm:sqref>
            </x14:sparkline>
            <x14:sparkline>
              <xm:f>Лист1!BQ4666:BQ4666</xm:f>
              <xm:sqref>BR4666</xm:sqref>
            </x14:sparkline>
            <x14:sparkline>
              <xm:f>Лист1!BQ4667:BQ4667</xm:f>
              <xm:sqref>BR4667</xm:sqref>
            </x14:sparkline>
            <x14:sparkline>
              <xm:f>Лист1!BQ4668:BQ4668</xm:f>
              <xm:sqref>BR4668</xm:sqref>
            </x14:sparkline>
            <x14:sparkline>
              <xm:f>Лист1!BQ4669:BQ4669</xm:f>
              <xm:sqref>BR4669</xm:sqref>
            </x14:sparkline>
            <x14:sparkline>
              <xm:f>Лист1!BQ4670:BQ4670</xm:f>
              <xm:sqref>BR4670</xm:sqref>
            </x14:sparkline>
            <x14:sparkline>
              <xm:f>Лист1!BQ4671:BQ4671</xm:f>
              <xm:sqref>BR4671</xm:sqref>
            </x14:sparkline>
            <x14:sparkline>
              <xm:f>Лист1!BQ4672:BQ4672</xm:f>
              <xm:sqref>BR4672</xm:sqref>
            </x14:sparkline>
            <x14:sparkline>
              <xm:f>Лист1!BQ4673:BQ4673</xm:f>
              <xm:sqref>BR4673</xm:sqref>
            </x14:sparkline>
            <x14:sparkline>
              <xm:f>Лист1!BQ4674:BQ4674</xm:f>
              <xm:sqref>BR4674</xm:sqref>
            </x14:sparkline>
            <x14:sparkline>
              <xm:f>Лист1!BQ4675:BQ4675</xm:f>
              <xm:sqref>BR4675</xm:sqref>
            </x14:sparkline>
            <x14:sparkline>
              <xm:f>Лист1!BQ4676:BQ4676</xm:f>
              <xm:sqref>BR4676</xm:sqref>
            </x14:sparkline>
            <x14:sparkline>
              <xm:f>Лист1!BQ4677:BQ4677</xm:f>
              <xm:sqref>BR4677</xm:sqref>
            </x14:sparkline>
            <x14:sparkline>
              <xm:f>Лист1!BQ4678:BQ4678</xm:f>
              <xm:sqref>BR4678</xm:sqref>
            </x14:sparkline>
            <x14:sparkline>
              <xm:f>Лист1!BQ4679:BQ4679</xm:f>
              <xm:sqref>BR4679</xm:sqref>
            </x14:sparkline>
            <x14:sparkline>
              <xm:f>Лист1!BQ4680:BQ4680</xm:f>
              <xm:sqref>BR4680</xm:sqref>
            </x14:sparkline>
            <x14:sparkline>
              <xm:f>Лист1!BQ4681:BQ4681</xm:f>
              <xm:sqref>BR4681</xm:sqref>
            </x14:sparkline>
            <x14:sparkline>
              <xm:f>Лист1!BQ4682:BQ4682</xm:f>
              <xm:sqref>BR4682</xm:sqref>
            </x14:sparkline>
            <x14:sparkline>
              <xm:f>Лист1!BQ4683:BQ4683</xm:f>
              <xm:sqref>BR4683</xm:sqref>
            </x14:sparkline>
            <x14:sparkline>
              <xm:f>Лист1!BQ4684:BQ4684</xm:f>
              <xm:sqref>BR4684</xm:sqref>
            </x14:sparkline>
            <x14:sparkline>
              <xm:f>Лист1!BQ4685:BQ4685</xm:f>
              <xm:sqref>BR4685</xm:sqref>
            </x14:sparkline>
            <x14:sparkline>
              <xm:f>Лист1!BQ4686:BQ4686</xm:f>
              <xm:sqref>BR4686</xm:sqref>
            </x14:sparkline>
            <x14:sparkline>
              <xm:f>Лист1!BQ4687:BQ4687</xm:f>
              <xm:sqref>BR4687</xm:sqref>
            </x14:sparkline>
            <x14:sparkline>
              <xm:f>Лист1!BQ4688:BQ4688</xm:f>
              <xm:sqref>BR4688</xm:sqref>
            </x14:sparkline>
            <x14:sparkline>
              <xm:f>Лист1!BQ4689:BQ4689</xm:f>
              <xm:sqref>BR4689</xm:sqref>
            </x14:sparkline>
            <x14:sparkline>
              <xm:f>Лист1!BQ4690:BQ4690</xm:f>
              <xm:sqref>BR4690</xm:sqref>
            </x14:sparkline>
            <x14:sparkline>
              <xm:f>Лист1!BQ4691:BQ4691</xm:f>
              <xm:sqref>BR4691</xm:sqref>
            </x14:sparkline>
            <x14:sparkline>
              <xm:f>Лист1!BQ4692:BQ4692</xm:f>
              <xm:sqref>BR4692</xm:sqref>
            </x14:sparkline>
            <x14:sparkline>
              <xm:f>Лист1!BQ4693:BQ4693</xm:f>
              <xm:sqref>BR4693</xm:sqref>
            </x14:sparkline>
            <x14:sparkline>
              <xm:f>Лист1!BQ4694:BQ4694</xm:f>
              <xm:sqref>BR4694</xm:sqref>
            </x14:sparkline>
            <x14:sparkline>
              <xm:f>Лист1!BQ4695:BQ4695</xm:f>
              <xm:sqref>BR4695</xm:sqref>
            </x14:sparkline>
            <x14:sparkline>
              <xm:f>Лист1!BQ4696:BQ4696</xm:f>
              <xm:sqref>BR4696</xm:sqref>
            </x14:sparkline>
            <x14:sparkline>
              <xm:f>Лист1!BQ4697:BQ4697</xm:f>
              <xm:sqref>BR4697</xm:sqref>
            </x14:sparkline>
            <x14:sparkline>
              <xm:f>Лист1!BQ4698:BQ4698</xm:f>
              <xm:sqref>BR4698</xm:sqref>
            </x14:sparkline>
            <x14:sparkline>
              <xm:f>Лист1!BQ4699:BQ4699</xm:f>
              <xm:sqref>BR4699</xm:sqref>
            </x14:sparkline>
            <x14:sparkline>
              <xm:f>Лист1!BQ4700:BQ4700</xm:f>
              <xm:sqref>BR4700</xm:sqref>
            </x14:sparkline>
            <x14:sparkline>
              <xm:f>Лист1!BQ4701:BQ4701</xm:f>
              <xm:sqref>BR4701</xm:sqref>
            </x14:sparkline>
            <x14:sparkline>
              <xm:f>Лист1!BQ4702:BQ4702</xm:f>
              <xm:sqref>BR4702</xm:sqref>
            </x14:sparkline>
            <x14:sparkline>
              <xm:f>Лист1!BQ4703:BQ4703</xm:f>
              <xm:sqref>BR4703</xm:sqref>
            </x14:sparkline>
            <x14:sparkline>
              <xm:f>Лист1!BQ4704:BQ4704</xm:f>
              <xm:sqref>BR4704</xm:sqref>
            </x14:sparkline>
            <x14:sparkline>
              <xm:f>Лист1!BQ4705:BQ4705</xm:f>
              <xm:sqref>BR4705</xm:sqref>
            </x14:sparkline>
            <x14:sparkline>
              <xm:f>Лист1!BQ4706:BQ4706</xm:f>
              <xm:sqref>BR4706</xm:sqref>
            </x14:sparkline>
            <x14:sparkline>
              <xm:f>Лист1!BQ4707:BQ4707</xm:f>
              <xm:sqref>BR4707</xm:sqref>
            </x14:sparkline>
            <x14:sparkline>
              <xm:f>Лист1!BQ4708:BQ4708</xm:f>
              <xm:sqref>BR4708</xm:sqref>
            </x14:sparkline>
            <x14:sparkline>
              <xm:f>Лист1!BQ4709:BQ4709</xm:f>
              <xm:sqref>BR4709</xm:sqref>
            </x14:sparkline>
            <x14:sparkline>
              <xm:f>Лист1!BQ4710:BQ4710</xm:f>
              <xm:sqref>BR4710</xm:sqref>
            </x14:sparkline>
            <x14:sparkline>
              <xm:f>Лист1!BQ4711:BQ4711</xm:f>
              <xm:sqref>BR4711</xm:sqref>
            </x14:sparkline>
            <x14:sparkline>
              <xm:f>Лист1!BQ4712:BQ4712</xm:f>
              <xm:sqref>BR4712</xm:sqref>
            </x14:sparkline>
            <x14:sparkline>
              <xm:f>Лист1!BQ4713:BQ4713</xm:f>
              <xm:sqref>BR4713</xm:sqref>
            </x14:sparkline>
            <x14:sparkline>
              <xm:f>Лист1!BQ4714:BQ4714</xm:f>
              <xm:sqref>BR4714</xm:sqref>
            </x14:sparkline>
            <x14:sparkline>
              <xm:f>Лист1!BQ4715:BQ4715</xm:f>
              <xm:sqref>BR4715</xm:sqref>
            </x14:sparkline>
            <x14:sparkline>
              <xm:f>Лист1!BQ4716:BQ4716</xm:f>
              <xm:sqref>BR4716</xm:sqref>
            </x14:sparkline>
            <x14:sparkline>
              <xm:f>Лист1!BQ4717:BQ4717</xm:f>
              <xm:sqref>BR4717</xm:sqref>
            </x14:sparkline>
            <x14:sparkline>
              <xm:f>Лист1!BQ4718:BQ4718</xm:f>
              <xm:sqref>BR4718</xm:sqref>
            </x14:sparkline>
            <x14:sparkline>
              <xm:f>Лист1!BQ4719:BQ4719</xm:f>
              <xm:sqref>BR4719</xm:sqref>
            </x14:sparkline>
            <x14:sparkline>
              <xm:f>Лист1!BQ4720:BQ4720</xm:f>
              <xm:sqref>BR4720</xm:sqref>
            </x14:sparkline>
            <x14:sparkline>
              <xm:f>Лист1!BQ4721:BQ4721</xm:f>
              <xm:sqref>BR4721</xm:sqref>
            </x14:sparkline>
            <x14:sparkline>
              <xm:f>Лист1!BQ4722:BQ4722</xm:f>
              <xm:sqref>BR4722</xm:sqref>
            </x14:sparkline>
            <x14:sparkline>
              <xm:f>Лист1!BQ4723:BQ4723</xm:f>
              <xm:sqref>BR4723</xm:sqref>
            </x14:sparkline>
            <x14:sparkline>
              <xm:f>Лист1!BQ4724:BQ4724</xm:f>
              <xm:sqref>BR4724</xm:sqref>
            </x14:sparkline>
            <x14:sparkline>
              <xm:f>Лист1!BQ4725:BQ4725</xm:f>
              <xm:sqref>BR4725</xm:sqref>
            </x14:sparkline>
            <x14:sparkline>
              <xm:f>Лист1!BQ4726:BQ4726</xm:f>
              <xm:sqref>BR4726</xm:sqref>
            </x14:sparkline>
            <x14:sparkline>
              <xm:f>Лист1!BQ4727:BQ4727</xm:f>
              <xm:sqref>BR4727</xm:sqref>
            </x14:sparkline>
            <x14:sparkline>
              <xm:f>Лист1!BQ4728:BQ4728</xm:f>
              <xm:sqref>BR4728</xm:sqref>
            </x14:sparkline>
            <x14:sparkline>
              <xm:f>Лист1!BQ4729:BQ4729</xm:f>
              <xm:sqref>BR4729</xm:sqref>
            </x14:sparkline>
            <x14:sparkline>
              <xm:f>Лист1!BQ4730:BQ4730</xm:f>
              <xm:sqref>BR4730</xm:sqref>
            </x14:sparkline>
            <x14:sparkline>
              <xm:f>Лист1!BQ4731:BQ4731</xm:f>
              <xm:sqref>BR4731</xm:sqref>
            </x14:sparkline>
            <x14:sparkline>
              <xm:f>Лист1!BQ4732:BQ4732</xm:f>
              <xm:sqref>BR4732</xm:sqref>
            </x14:sparkline>
            <x14:sparkline>
              <xm:f>Лист1!BQ4733:BQ4733</xm:f>
              <xm:sqref>BR4733</xm:sqref>
            </x14:sparkline>
            <x14:sparkline>
              <xm:f>Лист1!BQ4734:BQ4734</xm:f>
              <xm:sqref>BR4734</xm:sqref>
            </x14:sparkline>
            <x14:sparkline>
              <xm:f>Лист1!BQ4735:BQ4735</xm:f>
              <xm:sqref>BR4735</xm:sqref>
            </x14:sparkline>
            <x14:sparkline>
              <xm:f>Лист1!BQ4736:BQ4736</xm:f>
              <xm:sqref>BR4736</xm:sqref>
            </x14:sparkline>
            <x14:sparkline>
              <xm:f>Лист1!BQ4737:BQ4737</xm:f>
              <xm:sqref>BR4737</xm:sqref>
            </x14:sparkline>
            <x14:sparkline>
              <xm:f>Лист1!BQ4738:BQ4738</xm:f>
              <xm:sqref>BR4738</xm:sqref>
            </x14:sparkline>
            <x14:sparkline>
              <xm:f>Лист1!BQ4739:BQ4739</xm:f>
              <xm:sqref>BR4739</xm:sqref>
            </x14:sparkline>
            <x14:sparkline>
              <xm:f>Лист1!BQ4740:BQ4740</xm:f>
              <xm:sqref>BR4740</xm:sqref>
            </x14:sparkline>
            <x14:sparkline>
              <xm:f>Лист1!BQ4741:BQ4741</xm:f>
              <xm:sqref>BR4741</xm:sqref>
            </x14:sparkline>
            <x14:sparkline>
              <xm:f>Лист1!BQ4742:BQ4742</xm:f>
              <xm:sqref>BR4742</xm:sqref>
            </x14:sparkline>
            <x14:sparkline>
              <xm:f>Лист1!BQ4743:BQ4743</xm:f>
              <xm:sqref>BR4743</xm:sqref>
            </x14:sparkline>
            <x14:sparkline>
              <xm:f>Лист1!BQ4744:BQ4744</xm:f>
              <xm:sqref>BR4744</xm:sqref>
            </x14:sparkline>
            <x14:sparkline>
              <xm:f>Лист1!BQ4745:BQ4745</xm:f>
              <xm:sqref>BR4745</xm:sqref>
            </x14:sparkline>
            <x14:sparkline>
              <xm:f>Лист1!BQ4746:BQ4746</xm:f>
              <xm:sqref>BR4746</xm:sqref>
            </x14:sparkline>
            <x14:sparkline>
              <xm:f>Лист1!BQ4747:BQ4747</xm:f>
              <xm:sqref>BR4747</xm:sqref>
            </x14:sparkline>
            <x14:sparkline>
              <xm:f>Лист1!BQ4748:BQ4748</xm:f>
              <xm:sqref>BR4748</xm:sqref>
            </x14:sparkline>
            <x14:sparkline>
              <xm:f>Лист1!BQ4749:BQ4749</xm:f>
              <xm:sqref>BR4749</xm:sqref>
            </x14:sparkline>
            <x14:sparkline>
              <xm:f>Лист1!BQ4750:BQ4750</xm:f>
              <xm:sqref>BR4750</xm:sqref>
            </x14:sparkline>
            <x14:sparkline>
              <xm:f>Лист1!BQ4751:BQ4751</xm:f>
              <xm:sqref>BR4751</xm:sqref>
            </x14:sparkline>
            <x14:sparkline>
              <xm:f>Лист1!BQ4752:BQ4752</xm:f>
              <xm:sqref>BR4752</xm:sqref>
            </x14:sparkline>
            <x14:sparkline>
              <xm:f>Лист1!BQ4753:BQ4753</xm:f>
              <xm:sqref>BR4753</xm:sqref>
            </x14:sparkline>
            <x14:sparkline>
              <xm:f>Лист1!BQ4754:BQ4754</xm:f>
              <xm:sqref>BR4754</xm:sqref>
            </x14:sparkline>
            <x14:sparkline>
              <xm:f>Лист1!BQ4755:BQ4755</xm:f>
              <xm:sqref>BR4755</xm:sqref>
            </x14:sparkline>
            <x14:sparkline>
              <xm:f>Лист1!BQ4756:BQ4756</xm:f>
              <xm:sqref>BR4756</xm:sqref>
            </x14:sparkline>
            <x14:sparkline>
              <xm:f>Лист1!BQ4757:BQ4757</xm:f>
              <xm:sqref>BR4757</xm:sqref>
            </x14:sparkline>
            <x14:sparkline>
              <xm:f>Лист1!BQ4758:BQ4758</xm:f>
              <xm:sqref>BR4758</xm:sqref>
            </x14:sparkline>
            <x14:sparkline>
              <xm:f>Лист1!BQ4759:BQ4759</xm:f>
              <xm:sqref>BR4759</xm:sqref>
            </x14:sparkline>
            <x14:sparkline>
              <xm:f>Лист1!BQ4760:BQ4760</xm:f>
              <xm:sqref>BR4760</xm:sqref>
            </x14:sparkline>
            <x14:sparkline>
              <xm:f>Лист1!BQ4761:BQ4761</xm:f>
              <xm:sqref>BR4761</xm:sqref>
            </x14:sparkline>
            <x14:sparkline>
              <xm:f>Лист1!BQ4762:BQ4762</xm:f>
              <xm:sqref>BR4762</xm:sqref>
            </x14:sparkline>
            <x14:sparkline>
              <xm:f>Лист1!BQ4763:BQ4763</xm:f>
              <xm:sqref>BR4763</xm:sqref>
            </x14:sparkline>
            <x14:sparkline>
              <xm:f>Лист1!BQ4764:BQ4764</xm:f>
              <xm:sqref>BR4764</xm:sqref>
            </x14:sparkline>
            <x14:sparkline>
              <xm:f>Лист1!BQ4765:BQ4765</xm:f>
              <xm:sqref>BR4765</xm:sqref>
            </x14:sparkline>
            <x14:sparkline>
              <xm:f>Лист1!BQ4766:BQ4766</xm:f>
              <xm:sqref>BR4766</xm:sqref>
            </x14:sparkline>
            <x14:sparkline>
              <xm:f>Лист1!BQ4767:BQ4767</xm:f>
              <xm:sqref>BR4767</xm:sqref>
            </x14:sparkline>
            <x14:sparkline>
              <xm:f>Лист1!BQ4768:BQ4768</xm:f>
              <xm:sqref>BR4768</xm:sqref>
            </x14:sparkline>
            <x14:sparkline>
              <xm:f>Лист1!BQ4769:BQ4769</xm:f>
              <xm:sqref>BR4769</xm:sqref>
            </x14:sparkline>
            <x14:sparkline>
              <xm:f>Лист1!BQ4770:BQ4770</xm:f>
              <xm:sqref>BR4770</xm:sqref>
            </x14:sparkline>
            <x14:sparkline>
              <xm:f>Лист1!BQ4771:BQ4771</xm:f>
              <xm:sqref>BR4771</xm:sqref>
            </x14:sparkline>
            <x14:sparkline>
              <xm:f>Лист1!BQ4772:BQ4772</xm:f>
              <xm:sqref>BR4772</xm:sqref>
            </x14:sparkline>
            <x14:sparkline>
              <xm:f>Лист1!BQ4773:BQ4773</xm:f>
              <xm:sqref>BR4773</xm:sqref>
            </x14:sparkline>
            <x14:sparkline>
              <xm:f>Лист1!BQ4774:BQ4774</xm:f>
              <xm:sqref>BR4774</xm:sqref>
            </x14:sparkline>
            <x14:sparkline>
              <xm:f>Лист1!BQ4775:BQ4775</xm:f>
              <xm:sqref>BR4775</xm:sqref>
            </x14:sparkline>
            <x14:sparkline>
              <xm:f>Лист1!BQ4776:BQ4776</xm:f>
              <xm:sqref>BR4776</xm:sqref>
            </x14:sparkline>
            <x14:sparkline>
              <xm:f>Лист1!BQ4777:BQ4777</xm:f>
              <xm:sqref>BR4777</xm:sqref>
            </x14:sparkline>
            <x14:sparkline>
              <xm:f>Лист1!BQ4778:BQ4778</xm:f>
              <xm:sqref>BR4778</xm:sqref>
            </x14:sparkline>
            <x14:sparkline>
              <xm:f>Лист1!BQ4779:BQ4779</xm:f>
              <xm:sqref>BR4779</xm:sqref>
            </x14:sparkline>
            <x14:sparkline>
              <xm:f>Лист1!BQ4780:BQ4780</xm:f>
              <xm:sqref>BR4780</xm:sqref>
            </x14:sparkline>
            <x14:sparkline>
              <xm:f>Лист1!BQ4781:BQ4781</xm:f>
              <xm:sqref>BR4781</xm:sqref>
            </x14:sparkline>
            <x14:sparkline>
              <xm:f>Лист1!BQ4782:BQ4782</xm:f>
              <xm:sqref>BR4782</xm:sqref>
            </x14:sparkline>
            <x14:sparkline>
              <xm:f>Лист1!BQ4783:BQ4783</xm:f>
              <xm:sqref>BR4783</xm:sqref>
            </x14:sparkline>
            <x14:sparkline>
              <xm:f>Лист1!BQ4784:BQ4784</xm:f>
              <xm:sqref>BR4784</xm:sqref>
            </x14:sparkline>
            <x14:sparkline>
              <xm:f>Лист1!BQ4785:BQ4785</xm:f>
              <xm:sqref>BR4785</xm:sqref>
            </x14:sparkline>
            <x14:sparkline>
              <xm:f>Лист1!BQ4786:BQ4786</xm:f>
              <xm:sqref>BR4786</xm:sqref>
            </x14:sparkline>
            <x14:sparkline>
              <xm:f>Лист1!BQ4787:BQ4787</xm:f>
              <xm:sqref>BR4787</xm:sqref>
            </x14:sparkline>
            <x14:sparkline>
              <xm:f>Лист1!BQ4788:BQ4788</xm:f>
              <xm:sqref>BR4788</xm:sqref>
            </x14:sparkline>
            <x14:sparkline>
              <xm:f>Лист1!BQ4789:BQ4789</xm:f>
              <xm:sqref>BR4789</xm:sqref>
            </x14:sparkline>
            <x14:sparkline>
              <xm:f>Лист1!BQ4790:BQ4790</xm:f>
              <xm:sqref>BR4790</xm:sqref>
            </x14:sparkline>
            <x14:sparkline>
              <xm:f>Лист1!BQ4791:BQ4791</xm:f>
              <xm:sqref>BR4791</xm:sqref>
            </x14:sparkline>
            <x14:sparkline>
              <xm:f>Лист1!BQ4792:BQ4792</xm:f>
              <xm:sqref>BR4792</xm:sqref>
            </x14:sparkline>
            <x14:sparkline>
              <xm:f>Лист1!BQ4793:BQ4793</xm:f>
              <xm:sqref>BR4793</xm:sqref>
            </x14:sparkline>
            <x14:sparkline>
              <xm:f>Лист1!BQ4794:BQ4794</xm:f>
              <xm:sqref>BR4794</xm:sqref>
            </x14:sparkline>
            <x14:sparkline>
              <xm:f>Лист1!BQ4795:BQ4795</xm:f>
              <xm:sqref>BR4795</xm:sqref>
            </x14:sparkline>
            <x14:sparkline>
              <xm:f>Лист1!BQ4796:BQ4796</xm:f>
              <xm:sqref>BR4796</xm:sqref>
            </x14:sparkline>
            <x14:sparkline>
              <xm:f>Лист1!BQ4797:BQ4797</xm:f>
              <xm:sqref>BR4797</xm:sqref>
            </x14:sparkline>
            <x14:sparkline>
              <xm:f>Лист1!BQ4798:BQ4798</xm:f>
              <xm:sqref>BR4798</xm:sqref>
            </x14:sparkline>
            <x14:sparkline>
              <xm:f>Лист1!BQ4799:BQ4799</xm:f>
              <xm:sqref>BR4799</xm:sqref>
            </x14:sparkline>
            <x14:sparkline>
              <xm:f>Лист1!BQ4800:BQ4800</xm:f>
              <xm:sqref>BR4800</xm:sqref>
            </x14:sparkline>
            <x14:sparkline>
              <xm:f>Лист1!BQ4801:BQ4801</xm:f>
              <xm:sqref>BR4801</xm:sqref>
            </x14:sparkline>
            <x14:sparkline>
              <xm:f>Лист1!BQ4802:BQ4802</xm:f>
              <xm:sqref>BR4802</xm:sqref>
            </x14:sparkline>
            <x14:sparkline>
              <xm:f>Лист1!BQ4803:BQ4803</xm:f>
              <xm:sqref>BR4803</xm:sqref>
            </x14:sparkline>
            <x14:sparkline>
              <xm:f>Лист1!BQ4804:BQ4804</xm:f>
              <xm:sqref>BR4804</xm:sqref>
            </x14:sparkline>
            <x14:sparkline>
              <xm:f>Лист1!BQ4805:BQ4805</xm:f>
              <xm:sqref>BR4805</xm:sqref>
            </x14:sparkline>
            <x14:sparkline>
              <xm:f>Лист1!BQ4806:BQ4806</xm:f>
              <xm:sqref>BR4806</xm:sqref>
            </x14:sparkline>
            <x14:sparkline>
              <xm:f>Лист1!BQ4807:BQ4807</xm:f>
              <xm:sqref>BR4807</xm:sqref>
            </x14:sparkline>
            <x14:sparkline>
              <xm:f>Лист1!BQ4808:BQ4808</xm:f>
              <xm:sqref>BR4808</xm:sqref>
            </x14:sparkline>
            <x14:sparkline>
              <xm:f>Лист1!BQ4809:BQ4809</xm:f>
              <xm:sqref>BR4809</xm:sqref>
            </x14:sparkline>
            <x14:sparkline>
              <xm:f>Лист1!BQ4810:BQ4810</xm:f>
              <xm:sqref>BR4810</xm:sqref>
            </x14:sparkline>
            <x14:sparkline>
              <xm:f>Лист1!BQ4811:BQ4811</xm:f>
              <xm:sqref>BR4811</xm:sqref>
            </x14:sparkline>
            <x14:sparkline>
              <xm:f>Лист1!BQ4812:BQ4812</xm:f>
              <xm:sqref>BR4812</xm:sqref>
            </x14:sparkline>
            <x14:sparkline>
              <xm:f>Лист1!BQ4813:BQ4813</xm:f>
              <xm:sqref>BR4813</xm:sqref>
            </x14:sparkline>
            <x14:sparkline>
              <xm:f>Лист1!BQ4814:BQ4814</xm:f>
              <xm:sqref>BR4814</xm:sqref>
            </x14:sparkline>
            <x14:sparkline>
              <xm:f>Лист1!BQ4815:BQ4815</xm:f>
              <xm:sqref>BR4815</xm:sqref>
            </x14:sparkline>
            <x14:sparkline>
              <xm:f>Лист1!BQ4816:BQ4816</xm:f>
              <xm:sqref>BR4816</xm:sqref>
            </x14:sparkline>
            <x14:sparkline>
              <xm:f>Лист1!BQ4817:BQ4817</xm:f>
              <xm:sqref>BR4817</xm:sqref>
            </x14:sparkline>
            <x14:sparkline>
              <xm:f>Лист1!BQ4818:BQ4818</xm:f>
              <xm:sqref>BR4818</xm:sqref>
            </x14:sparkline>
            <x14:sparkline>
              <xm:f>Лист1!BQ4819:BQ4819</xm:f>
              <xm:sqref>BR4819</xm:sqref>
            </x14:sparkline>
            <x14:sparkline>
              <xm:f>Лист1!BQ4820:BQ4820</xm:f>
              <xm:sqref>BR4820</xm:sqref>
            </x14:sparkline>
            <x14:sparkline>
              <xm:f>Лист1!BQ4821:BQ4821</xm:f>
              <xm:sqref>BR4821</xm:sqref>
            </x14:sparkline>
            <x14:sparkline>
              <xm:f>Лист1!BQ4822:BQ4822</xm:f>
              <xm:sqref>BR4822</xm:sqref>
            </x14:sparkline>
            <x14:sparkline>
              <xm:f>Лист1!BQ4823:BQ4823</xm:f>
              <xm:sqref>BR4823</xm:sqref>
            </x14:sparkline>
            <x14:sparkline>
              <xm:f>Лист1!BQ4824:BQ4824</xm:f>
              <xm:sqref>BR4824</xm:sqref>
            </x14:sparkline>
            <x14:sparkline>
              <xm:f>Лист1!BQ4825:BQ4825</xm:f>
              <xm:sqref>BR4825</xm:sqref>
            </x14:sparkline>
            <x14:sparkline>
              <xm:f>Лист1!BQ4826:BQ4826</xm:f>
              <xm:sqref>BR4826</xm:sqref>
            </x14:sparkline>
            <x14:sparkline>
              <xm:f>Лист1!BQ4827:BQ4827</xm:f>
              <xm:sqref>BR4827</xm:sqref>
            </x14:sparkline>
            <x14:sparkline>
              <xm:f>Лист1!BQ4828:BQ4828</xm:f>
              <xm:sqref>BR4828</xm:sqref>
            </x14:sparkline>
            <x14:sparkline>
              <xm:f>Лист1!BQ4829:BQ4829</xm:f>
              <xm:sqref>BR4829</xm:sqref>
            </x14:sparkline>
            <x14:sparkline>
              <xm:f>Лист1!BQ4830:BQ4830</xm:f>
              <xm:sqref>BR4830</xm:sqref>
            </x14:sparkline>
            <x14:sparkline>
              <xm:f>Лист1!BQ4831:BQ4831</xm:f>
              <xm:sqref>BR4831</xm:sqref>
            </x14:sparkline>
            <x14:sparkline>
              <xm:f>Лист1!BQ4832:BQ4832</xm:f>
              <xm:sqref>BR4832</xm:sqref>
            </x14:sparkline>
            <x14:sparkline>
              <xm:f>Лист1!BQ4833:BQ4833</xm:f>
              <xm:sqref>BR4833</xm:sqref>
            </x14:sparkline>
            <x14:sparkline>
              <xm:f>Лист1!BQ4834:BQ4834</xm:f>
              <xm:sqref>BR4834</xm:sqref>
            </x14:sparkline>
            <x14:sparkline>
              <xm:f>Лист1!BQ4835:BQ4835</xm:f>
              <xm:sqref>BR4835</xm:sqref>
            </x14:sparkline>
            <x14:sparkline>
              <xm:f>Лист1!BQ4836:BQ4836</xm:f>
              <xm:sqref>BR4836</xm:sqref>
            </x14:sparkline>
            <x14:sparkline>
              <xm:f>Лист1!BQ4837:BQ4837</xm:f>
              <xm:sqref>BR4837</xm:sqref>
            </x14:sparkline>
            <x14:sparkline>
              <xm:f>Лист1!BQ4838:BQ4838</xm:f>
              <xm:sqref>BR4838</xm:sqref>
            </x14:sparkline>
            <x14:sparkline>
              <xm:f>Лист1!BQ4839:BQ4839</xm:f>
              <xm:sqref>BR4839</xm:sqref>
            </x14:sparkline>
            <x14:sparkline>
              <xm:f>Лист1!BQ4840:BQ4840</xm:f>
              <xm:sqref>BR4840</xm:sqref>
            </x14:sparkline>
            <x14:sparkline>
              <xm:f>Лист1!BQ4841:BQ4841</xm:f>
              <xm:sqref>BR4841</xm:sqref>
            </x14:sparkline>
            <x14:sparkline>
              <xm:f>Лист1!BQ4842:BQ4842</xm:f>
              <xm:sqref>BR4842</xm:sqref>
            </x14:sparkline>
            <x14:sparkline>
              <xm:f>Лист1!BQ4843:BQ4843</xm:f>
              <xm:sqref>BR4843</xm:sqref>
            </x14:sparkline>
            <x14:sparkline>
              <xm:f>Лист1!BQ4844:BQ4844</xm:f>
              <xm:sqref>BR4844</xm:sqref>
            </x14:sparkline>
            <x14:sparkline>
              <xm:f>Лист1!BQ4845:BQ4845</xm:f>
              <xm:sqref>BR4845</xm:sqref>
            </x14:sparkline>
            <x14:sparkline>
              <xm:f>Лист1!BQ4846:BQ4846</xm:f>
              <xm:sqref>BR4846</xm:sqref>
            </x14:sparkline>
            <x14:sparkline>
              <xm:f>Лист1!BQ4847:BQ4847</xm:f>
              <xm:sqref>BR4847</xm:sqref>
            </x14:sparkline>
            <x14:sparkline>
              <xm:f>Лист1!BQ4848:BQ4848</xm:f>
              <xm:sqref>BR4848</xm:sqref>
            </x14:sparkline>
            <x14:sparkline>
              <xm:f>Лист1!BQ4849:BQ4849</xm:f>
              <xm:sqref>BR4849</xm:sqref>
            </x14:sparkline>
            <x14:sparkline>
              <xm:f>Лист1!BQ4850:BQ4850</xm:f>
              <xm:sqref>BR4850</xm:sqref>
            </x14:sparkline>
            <x14:sparkline>
              <xm:f>Лист1!BQ4851:BQ4851</xm:f>
              <xm:sqref>BR4851</xm:sqref>
            </x14:sparkline>
            <x14:sparkline>
              <xm:f>Лист1!BQ4852:BQ4852</xm:f>
              <xm:sqref>BR4852</xm:sqref>
            </x14:sparkline>
            <x14:sparkline>
              <xm:f>Лист1!BQ4853:BQ4853</xm:f>
              <xm:sqref>BR4853</xm:sqref>
            </x14:sparkline>
            <x14:sparkline>
              <xm:f>Лист1!BQ4854:BQ4854</xm:f>
              <xm:sqref>BR4854</xm:sqref>
            </x14:sparkline>
            <x14:sparkline>
              <xm:f>Лист1!BQ4855:BQ4855</xm:f>
              <xm:sqref>BR4855</xm:sqref>
            </x14:sparkline>
            <x14:sparkline>
              <xm:f>Лист1!BQ4856:BQ4856</xm:f>
              <xm:sqref>BR4856</xm:sqref>
            </x14:sparkline>
            <x14:sparkline>
              <xm:f>Лист1!BQ4857:BQ4857</xm:f>
              <xm:sqref>BR4857</xm:sqref>
            </x14:sparkline>
            <x14:sparkline>
              <xm:f>Лист1!BQ4858:BQ4858</xm:f>
              <xm:sqref>BR4858</xm:sqref>
            </x14:sparkline>
            <x14:sparkline>
              <xm:f>Лист1!BQ4859:BQ4859</xm:f>
              <xm:sqref>BR4859</xm:sqref>
            </x14:sparkline>
            <x14:sparkline>
              <xm:f>Лист1!BQ4860:BQ4860</xm:f>
              <xm:sqref>BR4860</xm:sqref>
            </x14:sparkline>
            <x14:sparkline>
              <xm:f>Лист1!BQ4861:BQ4861</xm:f>
              <xm:sqref>BR4861</xm:sqref>
            </x14:sparkline>
            <x14:sparkline>
              <xm:f>Лист1!BQ4862:BQ4862</xm:f>
              <xm:sqref>BR4862</xm:sqref>
            </x14:sparkline>
            <x14:sparkline>
              <xm:f>Лист1!BQ4863:BQ4863</xm:f>
              <xm:sqref>BR4863</xm:sqref>
            </x14:sparkline>
            <x14:sparkline>
              <xm:f>Лист1!BQ4864:BQ4864</xm:f>
              <xm:sqref>BR4864</xm:sqref>
            </x14:sparkline>
            <x14:sparkline>
              <xm:f>Лист1!BQ4865:BQ4865</xm:f>
              <xm:sqref>BR4865</xm:sqref>
            </x14:sparkline>
            <x14:sparkline>
              <xm:f>Лист1!BQ4866:BQ4866</xm:f>
              <xm:sqref>BR4866</xm:sqref>
            </x14:sparkline>
            <x14:sparkline>
              <xm:f>Лист1!BQ4867:BQ4867</xm:f>
              <xm:sqref>BR4867</xm:sqref>
            </x14:sparkline>
            <x14:sparkline>
              <xm:f>Лист1!BQ4868:BQ4868</xm:f>
              <xm:sqref>BR4868</xm:sqref>
            </x14:sparkline>
            <x14:sparkline>
              <xm:f>Лист1!BQ4869:BQ4869</xm:f>
              <xm:sqref>BR4869</xm:sqref>
            </x14:sparkline>
            <x14:sparkline>
              <xm:f>Лист1!BQ4870:BQ4870</xm:f>
              <xm:sqref>BR4870</xm:sqref>
            </x14:sparkline>
            <x14:sparkline>
              <xm:f>Лист1!BQ4871:BQ4871</xm:f>
              <xm:sqref>BR4871</xm:sqref>
            </x14:sparkline>
            <x14:sparkline>
              <xm:f>Лист1!BQ4872:BQ4872</xm:f>
              <xm:sqref>BR4872</xm:sqref>
            </x14:sparkline>
            <x14:sparkline>
              <xm:f>Лист1!BQ4873:BQ4873</xm:f>
              <xm:sqref>BR4873</xm:sqref>
            </x14:sparkline>
            <x14:sparkline>
              <xm:f>Лист1!BQ4874:BQ4874</xm:f>
              <xm:sqref>BR4874</xm:sqref>
            </x14:sparkline>
            <x14:sparkline>
              <xm:f>Лист1!BQ4875:BQ4875</xm:f>
              <xm:sqref>BR4875</xm:sqref>
            </x14:sparkline>
            <x14:sparkline>
              <xm:f>Лист1!BQ4876:BQ4876</xm:f>
              <xm:sqref>BR4876</xm:sqref>
            </x14:sparkline>
            <x14:sparkline>
              <xm:f>Лист1!BQ4877:BQ4877</xm:f>
              <xm:sqref>BR4877</xm:sqref>
            </x14:sparkline>
            <x14:sparkline>
              <xm:f>Лист1!BQ4878:BQ4878</xm:f>
              <xm:sqref>BR4878</xm:sqref>
            </x14:sparkline>
            <x14:sparkline>
              <xm:f>Лист1!BQ4879:BQ4879</xm:f>
              <xm:sqref>BR4879</xm:sqref>
            </x14:sparkline>
            <x14:sparkline>
              <xm:f>Лист1!BQ4880:BQ4880</xm:f>
              <xm:sqref>BR4880</xm:sqref>
            </x14:sparkline>
            <x14:sparkline>
              <xm:f>Лист1!BQ4881:BQ4881</xm:f>
              <xm:sqref>BR4881</xm:sqref>
            </x14:sparkline>
            <x14:sparkline>
              <xm:f>Лист1!BQ4882:BQ4882</xm:f>
              <xm:sqref>BR4882</xm:sqref>
            </x14:sparkline>
            <x14:sparkline>
              <xm:f>Лист1!BQ4883:BQ4883</xm:f>
              <xm:sqref>BR4883</xm:sqref>
            </x14:sparkline>
            <x14:sparkline>
              <xm:f>Лист1!BQ4884:BQ4884</xm:f>
              <xm:sqref>BR4884</xm:sqref>
            </x14:sparkline>
            <x14:sparkline>
              <xm:f>Лист1!BQ4885:BQ4885</xm:f>
              <xm:sqref>BR4885</xm:sqref>
            </x14:sparkline>
            <x14:sparkline>
              <xm:f>Лист1!BQ4886:BQ4886</xm:f>
              <xm:sqref>BR4886</xm:sqref>
            </x14:sparkline>
            <x14:sparkline>
              <xm:f>Лист1!BQ4887:BQ4887</xm:f>
              <xm:sqref>BR4887</xm:sqref>
            </x14:sparkline>
            <x14:sparkline>
              <xm:f>Лист1!BQ4888:BQ4888</xm:f>
              <xm:sqref>BR4888</xm:sqref>
            </x14:sparkline>
            <x14:sparkline>
              <xm:f>Лист1!BQ4889:BQ4889</xm:f>
              <xm:sqref>BR4889</xm:sqref>
            </x14:sparkline>
            <x14:sparkline>
              <xm:f>Лист1!BQ4890:BQ4890</xm:f>
              <xm:sqref>BR4890</xm:sqref>
            </x14:sparkline>
            <x14:sparkline>
              <xm:f>Лист1!BQ4891:BQ4891</xm:f>
              <xm:sqref>BR4891</xm:sqref>
            </x14:sparkline>
            <x14:sparkline>
              <xm:f>Лист1!BQ4892:BQ4892</xm:f>
              <xm:sqref>BR4892</xm:sqref>
            </x14:sparkline>
            <x14:sparkline>
              <xm:f>Лист1!BQ4893:BQ4893</xm:f>
              <xm:sqref>BR4893</xm:sqref>
            </x14:sparkline>
            <x14:sparkline>
              <xm:f>Лист1!BQ4894:BQ4894</xm:f>
              <xm:sqref>BR4894</xm:sqref>
            </x14:sparkline>
            <x14:sparkline>
              <xm:f>Лист1!BQ4895:BQ4895</xm:f>
              <xm:sqref>BR4895</xm:sqref>
            </x14:sparkline>
            <x14:sparkline>
              <xm:f>Лист1!BQ4896:BQ4896</xm:f>
              <xm:sqref>BR4896</xm:sqref>
            </x14:sparkline>
            <x14:sparkline>
              <xm:f>Лист1!BQ4897:BQ4897</xm:f>
              <xm:sqref>BR4897</xm:sqref>
            </x14:sparkline>
            <x14:sparkline>
              <xm:f>Лист1!BQ4898:BQ4898</xm:f>
              <xm:sqref>BR4898</xm:sqref>
            </x14:sparkline>
            <x14:sparkline>
              <xm:f>Лист1!BQ4899:BQ4899</xm:f>
              <xm:sqref>BR4899</xm:sqref>
            </x14:sparkline>
            <x14:sparkline>
              <xm:f>Лист1!BQ4900:BQ4900</xm:f>
              <xm:sqref>BR4900</xm:sqref>
            </x14:sparkline>
            <x14:sparkline>
              <xm:f>Лист1!BQ4901:BQ4901</xm:f>
              <xm:sqref>BR4901</xm:sqref>
            </x14:sparkline>
            <x14:sparkline>
              <xm:f>Лист1!BQ4902:BQ4902</xm:f>
              <xm:sqref>BR4902</xm:sqref>
            </x14:sparkline>
            <x14:sparkline>
              <xm:f>Лист1!BQ4903:BQ4903</xm:f>
              <xm:sqref>BR4903</xm:sqref>
            </x14:sparkline>
            <x14:sparkline>
              <xm:f>Лист1!BQ4904:BQ4904</xm:f>
              <xm:sqref>BR4904</xm:sqref>
            </x14:sparkline>
            <x14:sparkline>
              <xm:f>Лист1!BQ4905:BQ4905</xm:f>
              <xm:sqref>BR4905</xm:sqref>
            </x14:sparkline>
            <x14:sparkline>
              <xm:f>Лист1!BQ4906:BQ4906</xm:f>
              <xm:sqref>BR4906</xm:sqref>
            </x14:sparkline>
            <x14:sparkline>
              <xm:f>Лист1!BQ4907:BQ4907</xm:f>
              <xm:sqref>BR4907</xm:sqref>
            </x14:sparkline>
            <x14:sparkline>
              <xm:f>Лист1!BQ4908:BQ4908</xm:f>
              <xm:sqref>BR4908</xm:sqref>
            </x14:sparkline>
            <x14:sparkline>
              <xm:f>Лист1!BQ4909:BQ4909</xm:f>
              <xm:sqref>BR4909</xm:sqref>
            </x14:sparkline>
            <x14:sparkline>
              <xm:f>Лист1!BQ4910:BQ4910</xm:f>
              <xm:sqref>BR4910</xm:sqref>
            </x14:sparkline>
            <x14:sparkline>
              <xm:f>Лист1!BQ4911:BQ4911</xm:f>
              <xm:sqref>BR4911</xm:sqref>
            </x14:sparkline>
            <x14:sparkline>
              <xm:f>Лист1!BQ4912:BQ4912</xm:f>
              <xm:sqref>BR4912</xm:sqref>
            </x14:sparkline>
            <x14:sparkline>
              <xm:f>Лист1!BQ4913:BQ4913</xm:f>
              <xm:sqref>BR4913</xm:sqref>
            </x14:sparkline>
            <x14:sparkline>
              <xm:f>Лист1!BQ4914:BQ4914</xm:f>
              <xm:sqref>BR4914</xm:sqref>
            </x14:sparkline>
            <x14:sparkline>
              <xm:f>Лист1!BQ4915:BQ4915</xm:f>
              <xm:sqref>BR4915</xm:sqref>
            </x14:sparkline>
            <x14:sparkline>
              <xm:f>Лист1!BQ4916:BQ4916</xm:f>
              <xm:sqref>BR4916</xm:sqref>
            </x14:sparkline>
            <x14:sparkline>
              <xm:f>Лист1!BQ4917:BQ4917</xm:f>
              <xm:sqref>BR4917</xm:sqref>
            </x14:sparkline>
            <x14:sparkline>
              <xm:f>Лист1!BQ4918:BQ4918</xm:f>
              <xm:sqref>BR4918</xm:sqref>
            </x14:sparkline>
            <x14:sparkline>
              <xm:f>Лист1!BQ4919:BQ4919</xm:f>
              <xm:sqref>BR4919</xm:sqref>
            </x14:sparkline>
            <x14:sparkline>
              <xm:f>Лист1!BQ4920:BQ4920</xm:f>
              <xm:sqref>BR4920</xm:sqref>
            </x14:sparkline>
            <x14:sparkline>
              <xm:f>Лист1!BQ4921:BQ4921</xm:f>
              <xm:sqref>BR4921</xm:sqref>
            </x14:sparkline>
            <x14:sparkline>
              <xm:f>Лист1!BQ4922:BQ4922</xm:f>
              <xm:sqref>BR4922</xm:sqref>
            </x14:sparkline>
            <x14:sparkline>
              <xm:f>Лист1!BQ4923:BQ4923</xm:f>
              <xm:sqref>BR4923</xm:sqref>
            </x14:sparkline>
            <x14:sparkline>
              <xm:f>Лист1!BQ4924:BQ4924</xm:f>
              <xm:sqref>BR4924</xm:sqref>
            </x14:sparkline>
            <x14:sparkline>
              <xm:f>Лист1!BQ4925:BQ4925</xm:f>
              <xm:sqref>BR4925</xm:sqref>
            </x14:sparkline>
            <x14:sparkline>
              <xm:f>Лист1!BQ4926:BQ4926</xm:f>
              <xm:sqref>BR4926</xm:sqref>
            </x14:sparkline>
            <x14:sparkline>
              <xm:f>Лист1!BQ4927:BQ4927</xm:f>
              <xm:sqref>BR4927</xm:sqref>
            </x14:sparkline>
            <x14:sparkline>
              <xm:f>Лист1!BQ4928:BQ4928</xm:f>
              <xm:sqref>BR4928</xm:sqref>
            </x14:sparkline>
            <x14:sparkline>
              <xm:f>Лист1!BQ4929:BQ4929</xm:f>
              <xm:sqref>BR4929</xm:sqref>
            </x14:sparkline>
            <x14:sparkline>
              <xm:f>Лист1!BQ4930:BQ4930</xm:f>
              <xm:sqref>BR4930</xm:sqref>
            </x14:sparkline>
            <x14:sparkline>
              <xm:f>Лист1!BQ4931:BQ4931</xm:f>
              <xm:sqref>BR4931</xm:sqref>
            </x14:sparkline>
            <x14:sparkline>
              <xm:f>Лист1!BQ4932:BQ4932</xm:f>
              <xm:sqref>BR4932</xm:sqref>
            </x14:sparkline>
            <x14:sparkline>
              <xm:f>Лист1!BQ4933:BQ4933</xm:f>
              <xm:sqref>BR4933</xm:sqref>
            </x14:sparkline>
            <x14:sparkline>
              <xm:f>Лист1!BQ4934:BQ4934</xm:f>
              <xm:sqref>BR4934</xm:sqref>
            </x14:sparkline>
            <x14:sparkline>
              <xm:f>Лист1!BQ4935:BQ4935</xm:f>
              <xm:sqref>BR4935</xm:sqref>
            </x14:sparkline>
            <x14:sparkline>
              <xm:f>Лист1!BQ4936:BQ4936</xm:f>
              <xm:sqref>BR4936</xm:sqref>
            </x14:sparkline>
            <x14:sparkline>
              <xm:f>Лист1!BQ4937:BQ4937</xm:f>
              <xm:sqref>BR4937</xm:sqref>
            </x14:sparkline>
            <x14:sparkline>
              <xm:f>Лист1!BQ4938:BQ4938</xm:f>
              <xm:sqref>BR4938</xm:sqref>
            </x14:sparkline>
            <x14:sparkline>
              <xm:f>Лист1!BQ4939:BQ4939</xm:f>
              <xm:sqref>BR4939</xm:sqref>
            </x14:sparkline>
            <x14:sparkline>
              <xm:f>Лист1!BQ4940:BQ4940</xm:f>
              <xm:sqref>BR4940</xm:sqref>
            </x14:sparkline>
            <x14:sparkline>
              <xm:f>Лист1!BQ4941:BQ4941</xm:f>
              <xm:sqref>BR4941</xm:sqref>
            </x14:sparkline>
            <x14:sparkline>
              <xm:f>Лист1!BQ4942:BQ4942</xm:f>
              <xm:sqref>BR4942</xm:sqref>
            </x14:sparkline>
            <x14:sparkline>
              <xm:f>Лист1!BQ4943:BQ4943</xm:f>
              <xm:sqref>BR4943</xm:sqref>
            </x14:sparkline>
            <x14:sparkline>
              <xm:f>Лист1!BQ4944:BQ4944</xm:f>
              <xm:sqref>BR4944</xm:sqref>
            </x14:sparkline>
            <x14:sparkline>
              <xm:f>Лист1!BQ4945:BQ4945</xm:f>
              <xm:sqref>BR4945</xm:sqref>
            </x14:sparkline>
            <x14:sparkline>
              <xm:f>Лист1!BQ4946:BQ4946</xm:f>
              <xm:sqref>BR4946</xm:sqref>
            </x14:sparkline>
            <x14:sparkline>
              <xm:f>Лист1!BQ4947:BQ4947</xm:f>
              <xm:sqref>BR4947</xm:sqref>
            </x14:sparkline>
            <x14:sparkline>
              <xm:f>Лист1!BQ4948:BQ4948</xm:f>
              <xm:sqref>BR4948</xm:sqref>
            </x14:sparkline>
            <x14:sparkline>
              <xm:f>Лист1!BQ4949:BQ4949</xm:f>
              <xm:sqref>BR4949</xm:sqref>
            </x14:sparkline>
            <x14:sparkline>
              <xm:f>Лист1!BQ4950:BQ4950</xm:f>
              <xm:sqref>BR4950</xm:sqref>
            </x14:sparkline>
            <x14:sparkline>
              <xm:f>Лист1!BQ4951:BQ4951</xm:f>
              <xm:sqref>BR4951</xm:sqref>
            </x14:sparkline>
            <x14:sparkline>
              <xm:f>Лист1!BQ4952:BQ4952</xm:f>
              <xm:sqref>BR4952</xm:sqref>
            </x14:sparkline>
            <x14:sparkline>
              <xm:f>Лист1!BQ4953:BQ4953</xm:f>
              <xm:sqref>BR4953</xm:sqref>
            </x14:sparkline>
            <x14:sparkline>
              <xm:f>Лист1!BQ4954:BQ4954</xm:f>
              <xm:sqref>BR4954</xm:sqref>
            </x14:sparkline>
            <x14:sparkline>
              <xm:f>Лист1!BQ4955:BQ4955</xm:f>
              <xm:sqref>BR4955</xm:sqref>
            </x14:sparkline>
            <x14:sparkline>
              <xm:f>Лист1!BQ4956:BQ4956</xm:f>
              <xm:sqref>BR4956</xm:sqref>
            </x14:sparkline>
            <x14:sparkline>
              <xm:f>Лист1!BQ4957:BQ4957</xm:f>
              <xm:sqref>BR4957</xm:sqref>
            </x14:sparkline>
            <x14:sparkline>
              <xm:f>Лист1!BQ4958:BQ4958</xm:f>
              <xm:sqref>BR4958</xm:sqref>
            </x14:sparkline>
            <x14:sparkline>
              <xm:f>Лист1!BQ4959:BQ4959</xm:f>
              <xm:sqref>BR4959</xm:sqref>
            </x14:sparkline>
            <x14:sparkline>
              <xm:f>Лист1!BQ4960:BQ4960</xm:f>
              <xm:sqref>BR4960</xm:sqref>
            </x14:sparkline>
            <x14:sparkline>
              <xm:f>Лист1!BQ4961:BQ4961</xm:f>
              <xm:sqref>BR4961</xm:sqref>
            </x14:sparkline>
            <x14:sparkline>
              <xm:f>Лист1!BQ4962:BQ4962</xm:f>
              <xm:sqref>BR4962</xm:sqref>
            </x14:sparkline>
            <x14:sparkline>
              <xm:f>Лист1!BQ4963:BQ4963</xm:f>
              <xm:sqref>BR4963</xm:sqref>
            </x14:sparkline>
            <x14:sparkline>
              <xm:f>Лист1!BQ4964:BQ4964</xm:f>
              <xm:sqref>BR4964</xm:sqref>
            </x14:sparkline>
            <x14:sparkline>
              <xm:f>Лист1!BQ4965:BQ4965</xm:f>
              <xm:sqref>BR4965</xm:sqref>
            </x14:sparkline>
            <x14:sparkline>
              <xm:f>Лист1!BQ4966:BQ4966</xm:f>
              <xm:sqref>BR4966</xm:sqref>
            </x14:sparkline>
            <x14:sparkline>
              <xm:f>Лист1!BQ4967:BQ4967</xm:f>
              <xm:sqref>BR4967</xm:sqref>
            </x14:sparkline>
            <x14:sparkline>
              <xm:f>Лист1!BQ4968:BQ4968</xm:f>
              <xm:sqref>BR4968</xm:sqref>
            </x14:sparkline>
            <x14:sparkline>
              <xm:f>Лист1!BQ4969:BQ4969</xm:f>
              <xm:sqref>BR4969</xm:sqref>
            </x14:sparkline>
            <x14:sparkline>
              <xm:f>Лист1!BQ4970:BQ4970</xm:f>
              <xm:sqref>BR4970</xm:sqref>
            </x14:sparkline>
            <x14:sparkline>
              <xm:f>Лист1!BQ4971:BQ4971</xm:f>
              <xm:sqref>BR4971</xm:sqref>
            </x14:sparkline>
            <x14:sparkline>
              <xm:f>Лист1!BQ4972:BQ4972</xm:f>
              <xm:sqref>BR4972</xm:sqref>
            </x14:sparkline>
            <x14:sparkline>
              <xm:f>Лист1!BQ4973:BQ4973</xm:f>
              <xm:sqref>BR4973</xm:sqref>
            </x14:sparkline>
            <x14:sparkline>
              <xm:f>Лист1!BQ4974:BQ4974</xm:f>
              <xm:sqref>BR4974</xm:sqref>
            </x14:sparkline>
            <x14:sparkline>
              <xm:f>Лист1!BQ4975:BQ4975</xm:f>
              <xm:sqref>BR4975</xm:sqref>
            </x14:sparkline>
            <x14:sparkline>
              <xm:f>Лист1!BQ4976:BQ4976</xm:f>
              <xm:sqref>BR4976</xm:sqref>
            </x14:sparkline>
            <x14:sparkline>
              <xm:f>Лист1!BQ4977:BQ4977</xm:f>
              <xm:sqref>BR4977</xm:sqref>
            </x14:sparkline>
            <x14:sparkline>
              <xm:f>Лист1!BQ4978:BQ4978</xm:f>
              <xm:sqref>BR4978</xm:sqref>
            </x14:sparkline>
            <x14:sparkline>
              <xm:f>Лист1!BQ4979:BQ4979</xm:f>
              <xm:sqref>BR4979</xm:sqref>
            </x14:sparkline>
            <x14:sparkline>
              <xm:f>Лист1!BQ4980:BQ4980</xm:f>
              <xm:sqref>BR4980</xm:sqref>
            </x14:sparkline>
            <x14:sparkline>
              <xm:f>Лист1!BQ4981:BQ4981</xm:f>
              <xm:sqref>BR4981</xm:sqref>
            </x14:sparkline>
            <x14:sparkline>
              <xm:f>Лист1!BQ4982:BQ4982</xm:f>
              <xm:sqref>BR4982</xm:sqref>
            </x14:sparkline>
            <x14:sparkline>
              <xm:f>Лист1!BQ4983:BQ4983</xm:f>
              <xm:sqref>BR4983</xm:sqref>
            </x14:sparkline>
            <x14:sparkline>
              <xm:f>Лист1!BQ4984:BQ4984</xm:f>
              <xm:sqref>BR4984</xm:sqref>
            </x14:sparkline>
            <x14:sparkline>
              <xm:f>Лист1!BQ4985:BQ4985</xm:f>
              <xm:sqref>BR4985</xm:sqref>
            </x14:sparkline>
            <x14:sparkline>
              <xm:f>Лист1!BQ4986:BQ4986</xm:f>
              <xm:sqref>BR4986</xm:sqref>
            </x14:sparkline>
            <x14:sparkline>
              <xm:f>Лист1!BQ4987:BQ4987</xm:f>
              <xm:sqref>BR4987</xm:sqref>
            </x14:sparkline>
            <x14:sparkline>
              <xm:f>Лист1!BQ4988:BQ4988</xm:f>
              <xm:sqref>BR4988</xm:sqref>
            </x14:sparkline>
            <x14:sparkline>
              <xm:f>Лист1!BQ4989:BQ4989</xm:f>
              <xm:sqref>BR4989</xm:sqref>
            </x14:sparkline>
            <x14:sparkline>
              <xm:f>Лист1!BQ4990:BQ4990</xm:f>
              <xm:sqref>BR4990</xm:sqref>
            </x14:sparkline>
            <x14:sparkline>
              <xm:f>Лист1!BQ4991:BQ4991</xm:f>
              <xm:sqref>BR4991</xm:sqref>
            </x14:sparkline>
            <x14:sparkline>
              <xm:f>Лист1!BQ4992:BQ4992</xm:f>
              <xm:sqref>BR4992</xm:sqref>
            </x14:sparkline>
            <x14:sparkline>
              <xm:f>Лист1!BQ4993:BQ4993</xm:f>
              <xm:sqref>BR4993</xm:sqref>
            </x14:sparkline>
            <x14:sparkline>
              <xm:f>Лист1!BQ4994:BQ4994</xm:f>
              <xm:sqref>BR4994</xm:sqref>
            </x14:sparkline>
            <x14:sparkline>
              <xm:f>Лист1!BQ4995:BQ4995</xm:f>
              <xm:sqref>BR4995</xm:sqref>
            </x14:sparkline>
            <x14:sparkline>
              <xm:f>Лист1!BQ4996:BQ4996</xm:f>
              <xm:sqref>BR4996</xm:sqref>
            </x14:sparkline>
            <x14:sparkline>
              <xm:f>Лист1!BQ4997:BQ4997</xm:f>
              <xm:sqref>BR4997</xm:sqref>
            </x14:sparkline>
            <x14:sparkline>
              <xm:f>Лист1!BQ4998:BQ4998</xm:f>
              <xm:sqref>BR4998</xm:sqref>
            </x14:sparkline>
            <x14:sparkline>
              <xm:f>Лист1!BQ4999:BQ4999</xm:f>
              <xm:sqref>BR4999</xm:sqref>
            </x14:sparkline>
            <x14:sparkline>
              <xm:f>Лист1!BQ5000:BQ5000</xm:f>
              <xm:sqref>BR5000</xm:sqref>
            </x14:sparkline>
            <x14:sparkline>
              <xm:f>Лист1!BQ5001:BQ5001</xm:f>
              <xm:sqref>BR5001</xm:sqref>
            </x14:sparkline>
            <x14:sparkline>
              <xm:f>Лист1!BQ5002:BQ5002</xm:f>
              <xm:sqref>BR5002</xm:sqref>
            </x14:sparkline>
            <x14:sparkline>
              <xm:f>Лист1!BQ5003:BQ5003</xm:f>
              <xm:sqref>BR5003</xm:sqref>
            </x14:sparkline>
            <x14:sparkline>
              <xm:f>Лист1!BQ5004:BQ5004</xm:f>
              <xm:sqref>BR5004</xm:sqref>
            </x14:sparkline>
            <x14:sparkline>
              <xm:f>Лист1!BQ5005:BQ5005</xm:f>
              <xm:sqref>BR5005</xm:sqref>
            </x14:sparkline>
            <x14:sparkline>
              <xm:f>Лист1!BQ5006:BQ5006</xm:f>
              <xm:sqref>BR5006</xm:sqref>
            </x14:sparkline>
            <x14:sparkline>
              <xm:f>Лист1!BQ5007:BQ5007</xm:f>
              <xm:sqref>BR5007</xm:sqref>
            </x14:sparkline>
            <x14:sparkline>
              <xm:f>Лист1!BQ5008:BQ5008</xm:f>
              <xm:sqref>BR5008</xm:sqref>
            </x14:sparkline>
            <x14:sparkline>
              <xm:f>Лист1!BQ5009:BQ5009</xm:f>
              <xm:sqref>BR5009</xm:sqref>
            </x14:sparkline>
            <x14:sparkline>
              <xm:f>Лист1!BQ5010:BQ5010</xm:f>
              <xm:sqref>BR5010</xm:sqref>
            </x14:sparkline>
            <x14:sparkline>
              <xm:f>Лист1!BQ5011:BQ5011</xm:f>
              <xm:sqref>BR5011</xm:sqref>
            </x14:sparkline>
            <x14:sparkline>
              <xm:f>Лист1!BQ5012:BQ5012</xm:f>
              <xm:sqref>BR5012</xm:sqref>
            </x14:sparkline>
            <x14:sparkline>
              <xm:f>Лист1!BQ5013:BQ5013</xm:f>
              <xm:sqref>BR5013</xm:sqref>
            </x14:sparkline>
            <x14:sparkline>
              <xm:f>Лист1!BQ5014:BQ5014</xm:f>
              <xm:sqref>BR5014</xm:sqref>
            </x14:sparkline>
            <x14:sparkline>
              <xm:f>Лист1!BQ5015:BQ5015</xm:f>
              <xm:sqref>BR5015</xm:sqref>
            </x14:sparkline>
            <x14:sparkline>
              <xm:f>Лист1!BQ5016:BQ5016</xm:f>
              <xm:sqref>BR5016</xm:sqref>
            </x14:sparkline>
            <x14:sparkline>
              <xm:f>Лист1!BQ5017:BQ5017</xm:f>
              <xm:sqref>BR5017</xm:sqref>
            </x14:sparkline>
            <x14:sparkline>
              <xm:f>Лист1!BQ5018:BQ5018</xm:f>
              <xm:sqref>BR5018</xm:sqref>
            </x14:sparkline>
            <x14:sparkline>
              <xm:f>Лист1!BQ5019:BQ5019</xm:f>
              <xm:sqref>BR5019</xm:sqref>
            </x14:sparkline>
            <x14:sparkline>
              <xm:f>Лист1!BQ5020:BQ5020</xm:f>
              <xm:sqref>BR5020</xm:sqref>
            </x14:sparkline>
            <x14:sparkline>
              <xm:f>Лист1!BQ5021:BQ5021</xm:f>
              <xm:sqref>BR5021</xm:sqref>
            </x14:sparkline>
            <x14:sparkline>
              <xm:f>Лист1!BQ5022:BQ5022</xm:f>
              <xm:sqref>BR5022</xm:sqref>
            </x14:sparkline>
            <x14:sparkline>
              <xm:f>Лист1!BQ5023:BQ5023</xm:f>
              <xm:sqref>BR5023</xm:sqref>
            </x14:sparkline>
            <x14:sparkline>
              <xm:f>Лист1!BQ5024:BQ5024</xm:f>
              <xm:sqref>BR5024</xm:sqref>
            </x14:sparkline>
            <x14:sparkline>
              <xm:f>Лист1!BQ5025:BQ5025</xm:f>
              <xm:sqref>BR5025</xm:sqref>
            </x14:sparkline>
            <x14:sparkline>
              <xm:f>Лист1!BQ5026:BQ5026</xm:f>
              <xm:sqref>BR5026</xm:sqref>
            </x14:sparkline>
            <x14:sparkline>
              <xm:f>Лист1!BQ5027:BQ5027</xm:f>
              <xm:sqref>BR5027</xm:sqref>
            </x14:sparkline>
            <x14:sparkline>
              <xm:f>Лист1!BQ5028:BQ5028</xm:f>
              <xm:sqref>BR5028</xm:sqref>
            </x14:sparkline>
            <x14:sparkline>
              <xm:f>Лист1!BQ5029:BQ5029</xm:f>
              <xm:sqref>BR5029</xm:sqref>
            </x14:sparkline>
            <x14:sparkline>
              <xm:f>Лист1!BQ5030:BQ5030</xm:f>
              <xm:sqref>BR5030</xm:sqref>
            </x14:sparkline>
            <x14:sparkline>
              <xm:f>Лист1!BQ5031:BQ5031</xm:f>
              <xm:sqref>BR5031</xm:sqref>
            </x14:sparkline>
            <x14:sparkline>
              <xm:f>Лист1!BQ5032:BQ5032</xm:f>
              <xm:sqref>BR5032</xm:sqref>
            </x14:sparkline>
            <x14:sparkline>
              <xm:f>Лист1!BQ5033:BQ5033</xm:f>
              <xm:sqref>BR5033</xm:sqref>
            </x14:sparkline>
            <x14:sparkline>
              <xm:f>Лист1!BQ5034:BQ5034</xm:f>
              <xm:sqref>BR5034</xm:sqref>
            </x14:sparkline>
            <x14:sparkline>
              <xm:f>Лист1!BQ5035:BQ5035</xm:f>
              <xm:sqref>BR5035</xm:sqref>
            </x14:sparkline>
            <x14:sparkline>
              <xm:f>Лист1!BQ5036:BQ5036</xm:f>
              <xm:sqref>BR5036</xm:sqref>
            </x14:sparkline>
            <x14:sparkline>
              <xm:f>Лист1!BQ5037:BQ5037</xm:f>
              <xm:sqref>BR5037</xm:sqref>
            </x14:sparkline>
            <x14:sparkline>
              <xm:f>Лист1!BQ5038:BQ5038</xm:f>
              <xm:sqref>BR5038</xm:sqref>
            </x14:sparkline>
            <x14:sparkline>
              <xm:f>Лист1!BQ5039:BQ5039</xm:f>
              <xm:sqref>BR5039</xm:sqref>
            </x14:sparkline>
            <x14:sparkline>
              <xm:f>Лист1!BQ5040:BQ5040</xm:f>
              <xm:sqref>BR5040</xm:sqref>
            </x14:sparkline>
            <x14:sparkline>
              <xm:f>Лист1!BQ5041:BQ5041</xm:f>
              <xm:sqref>BR5041</xm:sqref>
            </x14:sparkline>
            <x14:sparkline>
              <xm:f>Лист1!BQ5042:BQ5042</xm:f>
              <xm:sqref>BR5042</xm:sqref>
            </x14:sparkline>
            <x14:sparkline>
              <xm:f>Лист1!BQ5043:BQ5043</xm:f>
              <xm:sqref>BR5043</xm:sqref>
            </x14:sparkline>
            <x14:sparkline>
              <xm:f>Лист1!BQ5044:BQ5044</xm:f>
              <xm:sqref>BR5044</xm:sqref>
            </x14:sparkline>
            <x14:sparkline>
              <xm:f>Лист1!BQ5045:BQ5045</xm:f>
              <xm:sqref>BR5045</xm:sqref>
            </x14:sparkline>
            <x14:sparkline>
              <xm:f>Лист1!BQ5046:BQ5046</xm:f>
              <xm:sqref>BR5046</xm:sqref>
            </x14:sparkline>
            <x14:sparkline>
              <xm:f>Лист1!BQ5047:BQ5047</xm:f>
              <xm:sqref>BR5047</xm:sqref>
            </x14:sparkline>
            <x14:sparkline>
              <xm:f>Лист1!BQ5048:BQ5048</xm:f>
              <xm:sqref>BR5048</xm:sqref>
            </x14:sparkline>
            <x14:sparkline>
              <xm:f>Лист1!BQ5049:BQ5049</xm:f>
              <xm:sqref>BR5049</xm:sqref>
            </x14:sparkline>
            <x14:sparkline>
              <xm:f>Лист1!BQ5050:BQ5050</xm:f>
              <xm:sqref>BR5050</xm:sqref>
            </x14:sparkline>
            <x14:sparkline>
              <xm:f>Лист1!BQ5051:BQ5051</xm:f>
              <xm:sqref>BR5051</xm:sqref>
            </x14:sparkline>
            <x14:sparkline>
              <xm:f>Лист1!BQ5052:BQ5052</xm:f>
              <xm:sqref>BR5052</xm:sqref>
            </x14:sparkline>
            <x14:sparkline>
              <xm:f>Лист1!BQ5053:BQ5053</xm:f>
              <xm:sqref>BR5053</xm:sqref>
            </x14:sparkline>
            <x14:sparkline>
              <xm:f>Лист1!BQ5054:BQ5054</xm:f>
              <xm:sqref>BR5054</xm:sqref>
            </x14:sparkline>
            <x14:sparkline>
              <xm:f>Лист1!BQ5055:BQ5055</xm:f>
              <xm:sqref>BR5055</xm:sqref>
            </x14:sparkline>
            <x14:sparkline>
              <xm:f>Лист1!BQ5056:BQ5056</xm:f>
              <xm:sqref>BR5056</xm:sqref>
            </x14:sparkline>
            <x14:sparkline>
              <xm:f>Лист1!BQ5057:BQ5057</xm:f>
              <xm:sqref>BR5057</xm:sqref>
            </x14:sparkline>
            <x14:sparkline>
              <xm:f>Лист1!BQ5058:BQ5058</xm:f>
              <xm:sqref>BR5058</xm:sqref>
            </x14:sparkline>
            <x14:sparkline>
              <xm:f>Лист1!BQ5059:BQ5059</xm:f>
              <xm:sqref>BR5059</xm:sqref>
            </x14:sparkline>
            <x14:sparkline>
              <xm:f>Лист1!BQ5060:BQ5060</xm:f>
              <xm:sqref>BR5060</xm:sqref>
            </x14:sparkline>
            <x14:sparkline>
              <xm:f>Лист1!BQ5061:BQ5061</xm:f>
              <xm:sqref>BR5061</xm:sqref>
            </x14:sparkline>
            <x14:sparkline>
              <xm:f>Лист1!BQ5062:BQ5062</xm:f>
              <xm:sqref>BR5062</xm:sqref>
            </x14:sparkline>
            <x14:sparkline>
              <xm:f>Лист1!BQ5063:BQ5063</xm:f>
              <xm:sqref>BR5063</xm:sqref>
            </x14:sparkline>
            <x14:sparkline>
              <xm:f>Лист1!BQ5064:BQ5064</xm:f>
              <xm:sqref>BR5064</xm:sqref>
            </x14:sparkline>
            <x14:sparkline>
              <xm:f>Лист1!BQ5065:BQ5065</xm:f>
              <xm:sqref>BR5065</xm:sqref>
            </x14:sparkline>
            <x14:sparkline>
              <xm:f>Лист1!BQ5066:BQ5066</xm:f>
              <xm:sqref>BR5066</xm:sqref>
            </x14:sparkline>
            <x14:sparkline>
              <xm:f>Лист1!BQ5067:BQ5067</xm:f>
              <xm:sqref>BR5067</xm:sqref>
            </x14:sparkline>
            <x14:sparkline>
              <xm:f>Лист1!BQ5068:BQ5068</xm:f>
              <xm:sqref>BR5068</xm:sqref>
            </x14:sparkline>
            <x14:sparkline>
              <xm:f>Лист1!BQ5069:BQ5069</xm:f>
              <xm:sqref>BR5069</xm:sqref>
            </x14:sparkline>
            <x14:sparkline>
              <xm:f>Лист1!BQ5070:BQ5070</xm:f>
              <xm:sqref>BR5070</xm:sqref>
            </x14:sparkline>
            <x14:sparkline>
              <xm:f>Лист1!BQ5071:BQ5071</xm:f>
              <xm:sqref>BR5071</xm:sqref>
            </x14:sparkline>
            <x14:sparkline>
              <xm:f>Лист1!BQ5072:BQ5072</xm:f>
              <xm:sqref>BR5072</xm:sqref>
            </x14:sparkline>
            <x14:sparkline>
              <xm:f>Лист1!BQ5073:BQ5073</xm:f>
              <xm:sqref>BR5073</xm:sqref>
            </x14:sparkline>
            <x14:sparkline>
              <xm:f>Лист1!BQ5074:BQ5074</xm:f>
              <xm:sqref>BR5074</xm:sqref>
            </x14:sparkline>
            <x14:sparkline>
              <xm:f>Лист1!BQ5075:BQ5075</xm:f>
              <xm:sqref>BR5075</xm:sqref>
            </x14:sparkline>
            <x14:sparkline>
              <xm:f>Лист1!BQ5076:BQ5076</xm:f>
              <xm:sqref>BR5076</xm:sqref>
            </x14:sparkline>
            <x14:sparkline>
              <xm:f>Лист1!BQ5077:BQ5077</xm:f>
              <xm:sqref>BR5077</xm:sqref>
            </x14:sparkline>
            <x14:sparkline>
              <xm:f>Лист1!BQ5078:BQ5078</xm:f>
              <xm:sqref>BR5078</xm:sqref>
            </x14:sparkline>
            <x14:sparkline>
              <xm:f>Лист1!BQ5079:BQ5079</xm:f>
              <xm:sqref>BR5079</xm:sqref>
            </x14:sparkline>
            <x14:sparkline>
              <xm:f>Лист1!BQ5080:BQ5080</xm:f>
              <xm:sqref>BR5080</xm:sqref>
            </x14:sparkline>
            <x14:sparkline>
              <xm:f>Лист1!BQ5081:BQ5081</xm:f>
              <xm:sqref>BR5081</xm:sqref>
            </x14:sparkline>
            <x14:sparkline>
              <xm:f>Лист1!BQ5082:BQ5082</xm:f>
              <xm:sqref>BR5082</xm:sqref>
            </x14:sparkline>
            <x14:sparkline>
              <xm:f>Лист1!BQ5083:BQ5083</xm:f>
              <xm:sqref>BR5083</xm:sqref>
            </x14:sparkline>
            <x14:sparkline>
              <xm:f>Лист1!BQ5084:BQ5084</xm:f>
              <xm:sqref>BR5084</xm:sqref>
            </x14:sparkline>
            <x14:sparkline>
              <xm:f>Лист1!BQ5085:BQ5085</xm:f>
              <xm:sqref>BR5085</xm:sqref>
            </x14:sparkline>
            <x14:sparkline>
              <xm:f>Лист1!BQ5086:BQ5086</xm:f>
              <xm:sqref>BR5086</xm:sqref>
            </x14:sparkline>
            <x14:sparkline>
              <xm:f>Лист1!BQ5087:BQ5087</xm:f>
              <xm:sqref>BR5087</xm:sqref>
            </x14:sparkline>
            <x14:sparkline>
              <xm:f>Лист1!BQ5088:BQ5088</xm:f>
              <xm:sqref>BR5088</xm:sqref>
            </x14:sparkline>
            <x14:sparkline>
              <xm:f>Лист1!BQ5089:BQ5089</xm:f>
              <xm:sqref>BR5089</xm:sqref>
            </x14:sparkline>
            <x14:sparkline>
              <xm:f>Лист1!BQ5090:BQ5090</xm:f>
              <xm:sqref>BR5090</xm:sqref>
            </x14:sparkline>
            <x14:sparkline>
              <xm:f>Лист1!BQ5091:BQ5091</xm:f>
              <xm:sqref>BR5091</xm:sqref>
            </x14:sparkline>
            <x14:sparkline>
              <xm:f>Лист1!BQ5092:BQ5092</xm:f>
              <xm:sqref>BR5092</xm:sqref>
            </x14:sparkline>
            <x14:sparkline>
              <xm:f>Лист1!BQ5093:BQ5093</xm:f>
              <xm:sqref>BR5093</xm:sqref>
            </x14:sparkline>
            <x14:sparkline>
              <xm:f>Лист1!BQ5094:BQ5094</xm:f>
              <xm:sqref>BR5094</xm:sqref>
            </x14:sparkline>
            <x14:sparkline>
              <xm:f>Лист1!BQ5095:BQ5095</xm:f>
              <xm:sqref>BR5095</xm:sqref>
            </x14:sparkline>
            <x14:sparkline>
              <xm:f>Лист1!BQ5096:BQ5096</xm:f>
              <xm:sqref>BR5096</xm:sqref>
            </x14:sparkline>
            <x14:sparkline>
              <xm:f>Лист1!BQ5097:BQ5097</xm:f>
              <xm:sqref>BR5097</xm:sqref>
            </x14:sparkline>
            <x14:sparkline>
              <xm:f>Лист1!BQ5098:BQ5098</xm:f>
              <xm:sqref>BR5098</xm:sqref>
            </x14:sparkline>
            <x14:sparkline>
              <xm:f>Лист1!BQ5099:BQ5099</xm:f>
              <xm:sqref>BR5099</xm:sqref>
            </x14:sparkline>
            <x14:sparkline>
              <xm:f>Лист1!BQ5100:BQ5100</xm:f>
              <xm:sqref>BR5100</xm:sqref>
            </x14:sparkline>
            <x14:sparkline>
              <xm:f>Лист1!BQ5101:BQ5101</xm:f>
              <xm:sqref>BR5101</xm:sqref>
            </x14:sparkline>
            <x14:sparkline>
              <xm:f>Лист1!BQ5102:BQ5102</xm:f>
              <xm:sqref>BR5102</xm:sqref>
            </x14:sparkline>
            <x14:sparkline>
              <xm:f>Лист1!BQ5103:BQ5103</xm:f>
              <xm:sqref>BR5103</xm:sqref>
            </x14:sparkline>
            <x14:sparkline>
              <xm:f>Лист1!BQ5104:BQ5104</xm:f>
              <xm:sqref>BR5104</xm:sqref>
            </x14:sparkline>
            <x14:sparkline>
              <xm:f>Лист1!BQ5105:BQ5105</xm:f>
              <xm:sqref>BR5105</xm:sqref>
            </x14:sparkline>
            <x14:sparkline>
              <xm:f>Лист1!BQ5106:BQ5106</xm:f>
              <xm:sqref>BR5106</xm:sqref>
            </x14:sparkline>
            <x14:sparkline>
              <xm:f>Лист1!BQ5107:BQ5107</xm:f>
              <xm:sqref>BR5107</xm:sqref>
            </x14:sparkline>
            <x14:sparkline>
              <xm:f>Лист1!BQ5108:BQ5108</xm:f>
              <xm:sqref>BR5108</xm:sqref>
            </x14:sparkline>
            <x14:sparkline>
              <xm:f>Лист1!BQ5109:BQ5109</xm:f>
              <xm:sqref>BR5109</xm:sqref>
            </x14:sparkline>
            <x14:sparkline>
              <xm:f>Лист1!BQ5110:BQ5110</xm:f>
              <xm:sqref>BR5110</xm:sqref>
            </x14:sparkline>
            <x14:sparkline>
              <xm:f>Лист1!BQ5111:BQ5111</xm:f>
              <xm:sqref>BR5111</xm:sqref>
            </x14:sparkline>
            <x14:sparkline>
              <xm:f>Лист1!BQ5112:BQ5112</xm:f>
              <xm:sqref>BR5112</xm:sqref>
            </x14:sparkline>
            <x14:sparkline>
              <xm:f>Лист1!BQ5113:BQ5113</xm:f>
              <xm:sqref>BR5113</xm:sqref>
            </x14:sparkline>
            <x14:sparkline>
              <xm:f>Лист1!BQ5114:BQ5114</xm:f>
              <xm:sqref>BR5114</xm:sqref>
            </x14:sparkline>
            <x14:sparkline>
              <xm:f>Лист1!BQ5115:BQ5115</xm:f>
              <xm:sqref>BR5115</xm:sqref>
            </x14:sparkline>
            <x14:sparkline>
              <xm:f>Лист1!BQ5116:BQ5116</xm:f>
              <xm:sqref>BR5116</xm:sqref>
            </x14:sparkline>
            <x14:sparkline>
              <xm:f>Лист1!BQ5117:BQ5117</xm:f>
              <xm:sqref>BR5117</xm:sqref>
            </x14:sparkline>
            <x14:sparkline>
              <xm:f>Лист1!BQ5118:BQ5118</xm:f>
              <xm:sqref>BR5118</xm:sqref>
            </x14:sparkline>
            <x14:sparkline>
              <xm:f>Лист1!BQ5119:BQ5119</xm:f>
              <xm:sqref>BR5119</xm:sqref>
            </x14:sparkline>
            <x14:sparkline>
              <xm:f>Лист1!BQ5120:BQ5120</xm:f>
              <xm:sqref>BR5120</xm:sqref>
            </x14:sparkline>
            <x14:sparkline>
              <xm:f>Лист1!BQ5121:BQ5121</xm:f>
              <xm:sqref>BR5121</xm:sqref>
            </x14:sparkline>
            <x14:sparkline>
              <xm:f>Лист1!BQ5122:BQ5122</xm:f>
              <xm:sqref>BR5122</xm:sqref>
            </x14:sparkline>
            <x14:sparkline>
              <xm:f>Лист1!BQ5123:BQ5123</xm:f>
              <xm:sqref>BR5123</xm:sqref>
            </x14:sparkline>
            <x14:sparkline>
              <xm:f>Лист1!BQ5124:BQ5124</xm:f>
              <xm:sqref>BR5124</xm:sqref>
            </x14:sparkline>
            <x14:sparkline>
              <xm:f>Лист1!BQ5125:BQ5125</xm:f>
              <xm:sqref>BR5125</xm:sqref>
            </x14:sparkline>
            <x14:sparkline>
              <xm:f>Лист1!BQ5126:BQ5126</xm:f>
              <xm:sqref>BR5126</xm:sqref>
            </x14:sparkline>
            <x14:sparkline>
              <xm:f>Лист1!BQ5127:BQ5127</xm:f>
              <xm:sqref>BR5127</xm:sqref>
            </x14:sparkline>
            <x14:sparkline>
              <xm:f>Лист1!BQ5128:BQ5128</xm:f>
              <xm:sqref>BR5128</xm:sqref>
            </x14:sparkline>
            <x14:sparkline>
              <xm:f>Лист1!BQ5129:BQ5129</xm:f>
              <xm:sqref>BR5129</xm:sqref>
            </x14:sparkline>
            <x14:sparkline>
              <xm:f>Лист1!BQ5130:BQ5130</xm:f>
              <xm:sqref>BR5130</xm:sqref>
            </x14:sparkline>
            <x14:sparkline>
              <xm:f>Лист1!BQ5131:BQ5131</xm:f>
              <xm:sqref>BR5131</xm:sqref>
            </x14:sparkline>
            <x14:sparkline>
              <xm:f>Лист1!BQ5132:BQ5132</xm:f>
              <xm:sqref>BR5132</xm:sqref>
            </x14:sparkline>
            <x14:sparkline>
              <xm:f>Лист1!BQ5133:BQ5133</xm:f>
              <xm:sqref>BR5133</xm:sqref>
            </x14:sparkline>
            <x14:sparkline>
              <xm:f>Лист1!BQ5134:BQ5134</xm:f>
              <xm:sqref>BR5134</xm:sqref>
            </x14:sparkline>
            <x14:sparkline>
              <xm:f>Лист1!BQ5135:BQ5135</xm:f>
              <xm:sqref>BR5135</xm:sqref>
            </x14:sparkline>
            <x14:sparkline>
              <xm:f>Лист1!BQ5136:BQ5136</xm:f>
              <xm:sqref>BR5136</xm:sqref>
            </x14:sparkline>
            <x14:sparkline>
              <xm:f>Лист1!BQ5137:BQ5137</xm:f>
              <xm:sqref>BR5137</xm:sqref>
            </x14:sparkline>
            <x14:sparkline>
              <xm:f>Лист1!BQ5138:BQ5138</xm:f>
              <xm:sqref>BR5138</xm:sqref>
            </x14:sparkline>
            <x14:sparkline>
              <xm:f>Лист1!BQ5139:BQ5139</xm:f>
              <xm:sqref>BR5139</xm:sqref>
            </x14:sparkline>
            <x14:sparkline>
              <xm:f>Лист1!BQ5140:BQ5140</xm:f>
              <xm:sqref>BR5140</xm:sqref>
            </x14:sparkline>
            <x14:sparkline>
              <xm:f>Лист1!BQ5141:BQ5141</xm:f>
              <xm:sqref>BR5141</xm:sqref>
            </x14:sparkline>
            <x14:sparkline>
              <xm:f>Лист1!BQ5142:BQ5142</xm:f>
              <xm:sqref>BR5142</xm:sqref>
            </x14:sparkline>
            <x14:sparkline>
              <xm:f>Лист1!BQ5143:BQ5143</xm:f>
              <xm:sqref>BR5143</xm:sqref>
            </x14:sparkline>
            <x14:sparkline>
              <xm:f>Лист1!BQ5144:BQ5144</xm:f>
              <xm:sqref>BR5144</xm:sqref>
            </x14:sparkline>
            <x14:sparkline>
              <xm:f>Лист1!BQ5145:BQ5145</xm:f>
              <xm:sqref>BR5145</xm:sqref>
            </x14:sparkline>
            <x14:sparkline>
              <xm:f>Лист1!BQ5146:BQ5146</xm:f>
              <xm:sqref>BR5146</xm:sqref>
            </x14:sparkline>
            <x14:sparkline>
              <xm:f>Лист1!BQ5147:BQ5147</xm:f>
              <xm:sqref>BR5147</xm:sqref>
            </x14:sparkline>
            <x14:sparkline>
              <xm:f>Лист1!BQ5148:BQ5148</xm:f>
              <xm:sqref>BR5148</xm:sqref>
            </x14:sparkline>
            <x14:sparkline>
              <xm:f>Лист1!BQ5149:BQ5149</xm:f>
              <xm:sqref>BR5149</xm:sqref>
            </x14:sparkline>
            <x14:sparkline>
              <xm:f>Лист1!BQ5150:BQ5150</xm:f>
              <xm:sqref>BR5150</xm:sqref>
            </x14:sparkline>
            <x14:sparkline>
              <xm:f>Лист1!BQ5151:BQ5151</xm:f>
              <xm:sqref>BR5151</xm:sqref>
            </x14:sparkline>
            <x14:sparkline>
              <xm:f>Лист1!BQ5152:BQ5152</xm:f>
              <xm:sqref>BR5152</xm:sqref>
            </x14:sparkline>
            <x14:sparkline>
              <xm:f>Лист1!BQ5153:BQ5153</xm:f>
              <xm:sqref>BR5153</xm:sqref>
            </x14:sparkline>
            <x14:sparkline>
              <xm:f>Лист1!BQ5154:BQ5154</xm:f>
              <xm:sqref>BR5154</xm:sqref>
            </x14:sparkline>
            <x14:sparkline>
              <xm:f>Лист1!BQ5155:BQ5155</xm:f>
              <xm:sqref>BR5155</xm:sqref>
            </x14:sparkline>
            <x14:sparkline>
              <xm:f>Лист1!BQ5156:BQ5156</xm:f>
              <xm:sqref>BR5156</xm:sqref>
            </x14:sparkline>
            <x14:sparkline>
              <xm:f>Лист1!BQ5157:BQ5157</xm:f>
              <xm:sqref>BR5157</xm:sqref>
            </x14:sparkline>
            <x14:sparkline>
              <xm:f>Лист1!BQ5158:BQ5158</xm:f>
              <xm:sqref>BR5158</xm:sqref>
            </x14:sparkline>
            <x14:sparkline>
              <xm:f>Лист1!BQ5159:BQ5159</xm:f>
              <xm:sqref>BR5159</xm:sqref>
            </x14:sparkline>
            <x14:sparkline>
              <xm:f>Лист1!BQ5160:BQ5160</xm:f>
              <xm:sqref>BR5160</xm:sqref>
            </x14:sparkline>
            <x14:sparkline>
              <xm:f>Лист1!BQ5161:BQ5161</xm:f>
              <xm:sqref>BR5161</xm:sqref>
            </x14:sparkline>
            <x14:sparkline>
              <xm:f>Лист1!BQ5162:BQ5162</xm:f>
              <xm:sqref>BR5162</xm:sqref>
            </x14:sparkline>
            <x14:sparkline>
              <xm:f>Лист1!BQ5163:BQ5163</xm:f>
              <xm:sqref>BR5163</xm:sqref>
            </x14:sparkline>
            <x14:sparkline>
              <xm:f>Лист1!BQ5164:BQ5164</xm:f>
              <xm:sqref>BR5164</xm:sqref>
            </x14:sparkline>
            <x14:sparkline>
              <xm:f>Лист1!BQ5165:BQ5165</xm:f>
              <xm:sqref>BR5165</xm:sqref>
            </x14:sparkline>
            <x14:sparkline>
              <xm:f>Лист1!BQ5166:BQ5166</xm:f>
              <xm:sqref>BR5166</xm:sqref>
            </x14:sparkline>
            <x14:sparkline>
              <xm:f>Лист1!BQ5167:BQ5167</xm:f>
              <xm:sqref>BR5167</xm:sqref>
            </x14:sparkline>
            <x14:sparkline>
              <xm:f>Лист1!BQ5168:BQ5168</xm:f>
              <xm:sqref>BR5168</xm:sqref>
            </x14:sparkline>
            <x14:sparkline>
              <xm:f>Лист1!BQ5169:BQ5169</xm:f>
              <xm:sqref>BR5169</xm:sqref>
            </x14:sparkline>
            <x14:sparkline>
              <xm:f>Лист1!BQ5170:BQ5170</xm:f>
              <xm:sqref>BR5170</xm:sqref>
            </x14:sparkline>
            <x14:sparkline>
              <xm:f>Лист1!BQ5171:BQ5171</xm:f>
              <xm:sqref>BR5171</xm:sqref>
            </x14:sparkline>
            <x14:sparkline>
              <xm:f>Лист1!BQ5172:BQ5172</xm:f>
              <xm:sqref>BR5172</xm:sqref>
            </x14:sparkline>
            <x14:sparkline>
              <xm:f>Лист1!BQ5173:BQ5173</xm:f>
              <xm:sqref>BR5173</xm:sqref>
            </x14:sparkline>
            <x14:sparkline>
              <xm:f>Лист1!BQ5174:BQ5174</xm:f>
              <xm:sqref>BR5174</xm:sqref>
            </x14:sparkline>
            <x14:sparkline>
              <xm:f>Лист1!BQ5175:BQ5175</xm:f>
              <xm:sqref>BR5175</xm:sqref>
            </x14:sparkline>
            <x14:sparkline>
              <xm:f>Лист1!BQ5176:BQ5176</xm:f>
              <xm:sqref>BR5176</xm:sqref>
            </x14:sparkline>
            <x14:sparkline>
              <xm:f>Лист1!BQ5177:BQ5177</xm:f>
              <xm:sqref>BR5177</xm:sqref>
            </x14:sparkline>
            <x14:sparkline>
              <xm:f>Лист1!BQ5178:BQ5178</xm:f>
              <xm:sqref>BR5178</xm:sqref>
            </x14:sparkline>
            <x14:sparkline>
              <xm:f>Лист1!BQ5179:BQ5179</xm:f>
              <xm:sqref>BR5179</xm:sqref>
            </x14:sparkline>
            <x14:sparkline>
              <xm:f>Лист1!BQ5180:BQ5180</xm:f>
              <xm:sqref>BR5180</xm:sqref>
            </x14:sparkline>
            <x14:sparkline>
              <xm:f>Лист1!BQ5181:BQ5181</xm:f>
              <xm:sqref>BR5181</xm:sqref>
            </x14:sparkline>
            <x14:sparkline>
              <xm:f>Лист1!BQ5182:BQ5182</xm:f>
              <xm:sqref>BR5182</xm:sqref>
            </x14:sparkline>
            <x14:sparkline>
              <xm:f>Лист1!BQ5183:BQ5183</xm:f>
              <xm:sqref>BR5183</xm:sqref>
            </x14:sparkline>
            <x14:sparkline>
              <xm:f>Лист1!BQ5184:BQ5184</xm:f>
              <xm:sqref>BR5184</xm:sqref>
            </x14:sparkline>
            <x14:sparkline>
              <xm:f>Лист1!BQ5185:BQ5185</xm:f>
              <xm:sqref>BR5185</xm:sqref>
            </x14:sparkline>
            <x14:sparkline>
              <xm:f>Лист1!BQ5186:BQ5186</xm:f>
              <xm:sqref>BR5186</xm:sqref>
            </x14:sparkline>
            <x14:sparkline>
              <xm:f>Лист1!BQ5187:BQ5187</xm:f>
              <xm:sqref>BR5187</xm:sqref>
            </x14:sparkline>
            <x14:sparkline>
              <xm:f>Лист1!BQ5188:BQ5188</xm:f>
              <xm:sqref>BR5188</xm:sqref>
            </x14:sparkline>
            <x14:sparkline>
              <xm:f>Лист1!BQ5189:BQ5189</xm:f>
              <xm:sqref>BR5189</xm:sqref>
            </x14:sparkline>
            <x14:sparkline>
              <xm:f>Лист1!BQ5190:BQ5190</xm:f>
              <xm:sqref>BR5190</xm:sqref>
            </x14:sparkline>
            <x14:sparkline>
              <xm:f>Лист1!BQ5191:BQ5191</xm:f>
              <xm:sqref>BR5191</xm:sqref>
            </x14:sparkline>
            <x14:sparkline>
              <xm:f>Лист1!BQ5192:BQ5192</xm:f>
              <xm:sqref>BR5192</xm:sqref>
            </x14:sparkline>
            <x14:sparkline>
              <xm:f>Лист1!BQ5193:BQ5193</xm:f>
              <xm:sqref>BR5193</xm:sqref>
            </x14:sparkline>
            <x14:sparkline>
              <xm:f>Лист1!BQ5194:BQ5194</xm:f>
              <xm:sqref>BR5194</xm:sqref>
            </x14:sparkline>
            <x14:sparkline>
              <xm:f>Лист1!BQ5195:BQ5195</xm:f>
              <xm:sqref>BR5195</xm:sqref>
            </x14:sparkline>
            <x14:sparkline>
              <xm:f>Лист1!BQ5196:BQ5196</xm:f>
              <xm:sqref>BR5196</xm:sqref>
            </x14:sparkline>
            <x14:sparkline>
              <xm:f>Лист1!BQ5197:BQ5197</xm:f>
              <xm:sqref>BR5197</xm:sqref>
            </x14:sparkline>
            <x14:sparkline>
              <xm:f>Лист1!BQ5198:BQ5198</xm:f>
              <xm:sqref>BR5198</xm:sqref>
            </x14:sparkline>
            <x14:sparkline>
              <xm:f>Лист1!BQ5199:BQ5199</xm:f>
              <xm:sqref>BR5199</xm:sqref>
            </x14:sparkline>
            <x14:sparkline>
              <xm:f>Лист1!BQ5200:BQ5200</xm:f>
              <xm:sqref>BR5200</xm:sqref>
            </x14:sparkline>
            <x14:sparkline>
              <xm:f>Лист1!BQ5201:BQ5201</xm:f>
              <xm:sqref>BR5201</xm:sqref>
            </x14:sparkline>
            <x14:sparkline>
              <xm:f>Лист1!BQ5202:BQ5202</xm:f>
              <xm:sqref>BR5202</xm:sqref>
            </x14:sparkline>
            <x14:sparkline>
              <xm:f>Лист1!BQ5203:BQ5203</xm:f>
              <xm:sqref>BR5203</xm:sqref>
            </x14:sparkline>
            <x14:sparkline>
              <xm:f>Лист1!BQ5204:BQ5204</xm:f>
              <xm:sqref>BR5204</xm:sqref>
            </x14:sparkline>
            <x14:sparkline>
              <xm:f>Лист1!BQ5205:BQ5205</xm:f>
              <xm:sqref>BR5205</xm:sqref>
            </x14:sparkline>
            <x14:sparkline>
              <xm:f>Лист1!BQ5206:BQ5206</xm:f>
              <xm:sqref>BR5206</xm:sqref>
            </x14:sparkline>
            <x14:sparkline>
              <xm:f>Лист1!BQ5207:BQ5207</xm:f>
              <xm:sqref>BR5207</xm:sqref>
            </x14:sparkline>
            <x14:sparkline>
              <xm:f>Лист1!BQ5208:BQ5208</xm:f>
              <xm:sqref>BR5208</xm:sqref>
            </x14:sparkline>
            <x14:sparkline>
              <xm:f>Лист1!BQ5209:BQ5209</xm:f>
              <xm:sqref>BR5209</xm:sqref>
            </x14:sparkline>
            <x14:sparkline>
              <xm:f>Лист1!BQ5210:BQ5210</xm:f>
              <xm:sqref>BR5210</xm:sqref>
            </x14:sparkline>
            <x14:sparkline>
              <xm:f>Лист1!BQ5211:BQ5211</xm:f>
              <xm:sqref>BR5211</xm:sqref>
            </x14:sparkline>
            <x14:sparkline>
              <xm:f>Лист1!BQ5212:BQ5212</xm:f>
              <xm:sqref>BR5212</xm:sqref>
            </x14:sparkline>
            <x14:sparkline>
              <xm:f>Лист1!BQ5213:BQ5213</xm:f>
              <xm:sqref>BR5213</xm:sqref>
            </x14:sparkline>
            <x14:sparkline>
              <xm:f>Лист1!BQ5214:BQ5214</xm:f>
              <xm:sqref>BR5214</xm:sqref>
            </x14:sparkline>
            <x14:sparkline>
              <xm:f>Лист1!BQ5215:BQ5215</xm:f>
              <xm:sqref>BR5215</xm:sqref>
            </x14:sparkline>
            <x14:sparkline>
              <xm:f>Лист1!BQ5216:BQ5216</xm:f>
              <xm:sqref>BR5216</xm:sqref>
            </x14:sparkline>
            <x14:sparkline>
              <xm:f>Лист1!BQ5217:BQ5217</xm:f>
              <xm:sqref>BR5217</xm:sqref>
            </x14:sparkline>
            <x14:sparkline>
              <xm:f>Лист1!BQ5218:BQ5218</xm:f>
              <xm:sqref>BR5218</xm:sqref>
            </x14:sparkline>
            <x14:sparkline>
              <xm:f>Лист1!BQ5219:BQ5219</xm:f>
              <xm:sqref>BR5219</xm:sqref>
            </x14:sparkline>
            <x14:sparkline>
              <xm:f>Лист1!BQ5220:BQ5220</xm:f>
              <xm:sqref>BR5220</xm:sqref>
            </x14:sparkline>
            <x14:sparkline>
              <xm:f>Лист1!BQ5221:BQ5221</xm:f>
              <xm:sqref>BR5221</xm:sqref>
            </x14:sparkline>
            <x14:sparkline>
              <xm:f>Лист1!BQ5222:BQ5222</xm:f>
              <xm:sqref>BR5222</xm:sqref>
            </x14:sparkline>
            <x14:sparkline>
              <xm:f>Лист1!BQ5223:BQ5223</xm:f>
              <xm:sqref>BR5223</xm:sqref>
            </x14:sparkline>
            <x14:sparkline>
              <xm:f>Лист1!BQ5224:BQ5224</xm:f>
              <xm:sqref>BR5224</xm:sqref>
            </x14:sparkline>
            <x14:sparkline>
              <xm:f>Лист1!BQ5225:BQ5225</xm:f>
              <xm:sqref>BR5225</xm:sqref>
            </x14:sparkline>
            <x14:sparkline>
              <xm:f>Лист1!BQ5226:BQ5226</xm:f>
              <xm:sqref>BR5226</xm:sqref>
            </x14:sparkline>
            <x14:sparkline>
              <xm:f>Лист1!BQ5227:BQ5227</xm:f>
              <xm:sqref>BR5227</xm:sqref>
            </x14:sparkline>
            <x14:sparkline>
              <xm:f>Лист1!BQ5228:BQ5228</xm:f>
              <xm:sqref>BR5228</xm:sqref>
            </x14:sparkline>
            <x14:sparkline>
              <xm:f>Лист1!BQ5229:BQ5229</xm:f>
              <xm:sqref>BR5229</xm:sqref>
            </x14:sparkline>
            <x14:sparkline>
              <xm:f>Лист1!BQ5230:BQ5230</xm:f>
              <xm:sqref>BR5230</xm:sqref>
            </x14:sparkline>
            <x14:sparkline>
              <xm:f>Лист1!BQ5231:BQ5231</xm:f>
              <xm:sqref>BR5231</xm:sqref>
            </x14:sparkline>
            <x14:sparkline>
              <xm:f>Лист1!BQ5232:BQ5232</xm:f>
              <xm:sqref>BR5232</xm:sqref>
            </x14:sparkline>
            <x14:sparkline>
              <xm:f>Лист1!BQ5233:BQ5233</xm:f>
              <xm:sqref>BR5233</xm:sqref>
            </x14:sparkline>
            <x14:sparkline>
              <xm:f>Лист1!BQ5234:BQ5234</xm:f>
              <xm:sqref>BR5234</xm:sqref>
            </x14:sparkline>
            <x14:sparkline>
              <xm:f>Лист1!BQ5235:BQ5235</xm:f>
              <xm:sqref>BR5235</xm:sqref>
            </x14:sparkline>
            <x14:sparkline>
              <xm:f>Лист1!BQ5236:BQ5236</xm:f>
              <xm:sqref>BR5236</xm:sqref>
            </x14:sparkline>
            <x14:sparkline>
              <xm:f>Лист1!BQ5237:BQ5237</xm:f>
              <xm:sqref>BR5237</xm:sqref>
            </x14:sparkline>
            <x14:sparkline>
              <xm:f>Лист1!BQ5238:BQ5238</xm:f>
              <xm:sqref>BR5238</xm:sqref>
            </x14:sparkline>
            <x14:sparkline>
              <xm:f>Лист1!BQ5239:BQ5239</xm:f>
              <xm:sqref>BR5239</xm:sqref>
            </x14:sparkline>
            <x14:sparkline>
              <xm:f>Лист1!BQ5240:BQ5240</xm:f>
              <xm:sqref>BR5240</xm:sqref>
            </x14:sparkline>
            <x14:sparkline>
              <xm:f>Лист1!BQ5241:BQ5241</xm:f>
              <xm:sqref>BR5241</xm:sqref>
            </x14:sparkline>
            <x14:sparkline>
              <xm:f>Лист1!BQ5242:BQ5242</xm:f>
              <xm:sqref>BR5242</xm:sqref>
            </x14:sparkline>
            <x14:sparkline>
              <xm:f>Лист1!BQ5243:BQ5243</xm:f>
              <xm:sqref>BR5243</xm:sqref>
            </x14:sparkline>
            <x14:sparkline>
              <xm:f>Лист1!BQ5244:BQ5244</xm:f>
              <xm:sqref>BR5244</xm:sqref>
            </x14:sparkline>
            <x14:sparkline>
              <xm:f>Лист1!BQ5245:BQ5245</xm:f>
              <xm:sqref>BR5245</xm:sqref>
            </x14:sparkline>
            <x14:sparkline>
              <xm:f>Лист1!BQ5246:BQ5246</xm:f>
              <xm:sqref>BR5246</xm:sqref>
            </x14:sparkline>
            <x14:sparkline>
              <xm:f>Лист1!BQ5247:BQ5247</xm:f>
              <xm:sqref>BR5247</xm:sqref>
            </x14:sparkline>
            <x14:sparkline>
              <xm:f>Лист1!BQ5248:BQ5248</xm:f>
              <xm:sqref>BR5248</xm:sqref>
            </x14:sparkline>
            <x14:sparkline>
              <xm:f>Лист1!BQ5249:BQ5249</xm:f>
              <xm:sqref>BR5249</xm:sqref>
            </x14:sparkline>
            <x14:sparkline>
              <xm:f>Лист1!BQ5250:BQ5250</xm:f>
              <xm:sqref>BR5250</xm:sqref>
            </x14:sparkline>
            <x14:sparkline>
              <xm:f>Лист1!BQ5251:BQ5251</xm:f>
              <xm:sqref>BR5251</xm:sqref>
            </x14:sparkline>
            <x14:sparkline>
              <xm:f>Лист1!BQ5252:BQ5252</xm:f>
              <xm:sqref>BR5252</xm:sqref>
            </x14:sparkline>
            <x14:sparkline>
              <xm:f>Лист1!BQ5253:BQ5253</xm:f>
              <xm:sqref>BR5253</xm:sqref>
            </x14:sparkline>
            <x14:sparkline>
              <xm:f>Лист1!BQ5254:BQ5254</xm:f>
              <xm:sqref>BR5254</xm:sqref>
            </x14:sparkline>
            <x14:sparkline>
              <xm:f>Лист1!BQ5255:BQ5255</xm:f>
              <xm:sqref>BR5255</xm:sqref>
            </x14:sparkline>
            <x14:sparkline>
              <xm:f>Лист1!BQ5256:BQ5256</xm:f>
              <xm:sqref>BR5256</xm:sqref>
            </x14:sparkline>
            <x14:sparkline>
              <xm:f>Лист1!BQ5257:BQ5257</xm:f>
              <xm:sqref>BR5257</xm:sqref>
            </x14:sparkline>
            <x14:sparkline>
              <xm:f>Лист1!BQ5258:BQ5258</xm:f>
              <xm:sqref>BR5258</xm:sqref>
            </x14:sparkline>
            <x14:sparkline>
              <xm:f>Лист1!BQ5259:BQ5259</xm:f>
              <xm:sqref>BR5259</xm:sqref>
            </x14:sparkline>
            <x14:sparkline>
              <xm:f>Лист1!BQ5260:BQ5260</xm:f>
              <xm:sqref>BR5260</xm:sqref>
            </x14:sparkline>
            <x14:sparkline>
              <xm:f>Лист1!BQ5261:BQ5261</xm:f>
              <xm:sqref>BR5261</xm:sqref>
            </x14:sparkline>
            <x14:sparkline>
              <xm:f>Лист1!BQ5262:BQ5262</xm:f>
              <xm:sqref>BR5262</xm:sqref>
            </x14:sparkline>
            <x14:sparkline>
              <xm:f>Лист1!BQ5263:BQ5263</xm:f>
              <xm:sqref>BR5263</xm:sqref>
            </x14:sparkline>
            <x14:sparkline>
              <xm:f>Лист1!BQ5264:BQ5264</xm:f>
              <xm:sqref>BR5264</xm:sqref>
            </x14:sparkline>
            <x14:sparkline>
              <xm:f>Лист1!BQ5265:BQ5265</xm:f>
              <xm:sqref>BR5265</xm:sqref>
            </x14:sparkline>
            <x14:sparkline>
              <xm:f>Лист1!BQ5266:BQ5266</xm:f>
              <xm:sqref>BR5266</xm:sqref>
            </x14:sparkline>
            <x14:sparkline>
              <xm:f>Лист1!BQ5267:BQ5267</xm:f>
              <xm:sqref>BR5267</xm:sqref>
            </x14:sparkline>
            <x14:sparkline>
              <xm:f>Лист1!BQ5268:BQ5268</xm:f>
              <xm:sqref>BR5268</xm:sqref>
            </x14:sparkline>
            <x14:sparkline>
              <xm:f>Лист1!BQ5269:BQ5269</xm:f>
              <xm:sqref>BR5269</xm:sqref>
            </x14:sparkline>
            <x14:sparkline>
              <xm:f>Лист1!BQ5270:BQ5270</xm:f>
              <xm:sqref>BR5270</xm:sqref>
            </x14:sparkline>
            <x14:sparkline>
              <xm:f>Лист1!BQ5271:BQ5271</xm:f>
              <xm:sqref>BR5271</xm:sqref>
            </x14:sparkline>
            <x14:sparkline>
              <xm:f>Лист1!BQ5272:BQ5272</xm:f>
              <xm:sqref>BR5272</xm:sqref>
            </x14:sparkline>
            <x14:sparkline>
              <xm:f>Лист1!BQ5273:BQ5273</xm:f>
              <xm:sqref>BR5273</xm:sqref>
            </x14:sparkline>
            <x14:sparkline>
              <xm:f>Лист1!BQ5274:BQ5274</xm:f>
              <xm:sqref>BR5274</xm:sqref>
            </x14:sparkline>
            <x14:sparkline>
              <xm:f>Лист1!BQ5275:BQ5275</xm:f>
              <xm:sqref>BR5275</xm:sqref>
            </x14:sparkline>
            <x14:sparkline>
              <xm:f>Лист1!BQ5276:BQ5276</xm:f>
              <xm:sqref>BR5276</xm:sqref>
            </x14:sparkline>
            <x14:sparkline>
              <xm:f>Лист1!BQ5277:BQ5277</xm:f>
              <xm:sqref>BR5277</xm:sqref>
            </x14:sparkline>
            <x14:sparkline>
              <xm:f>Лист1!BQ5278:BQ5278</xm:f>
              <xm:sqref>BR5278</xm:sqref>
            </x14:sparkline>
            <x14:sparkline>
              <xm:f>Лист1!BQ5279:BQ5279</xm:f>
              <xm:sqref>BR5279</xm:sqref>
            </x14:sparkline>
            <x14:sparkline>
              <xm:f>Лист1!BQ5280:BQ5280</xm:f>
              <xm:sqref>BR5280</xm:sqref>
            </x14:sparkline>
            <x14:sparkline>
              <xm:f>Лист1!BQ5281:BQ5281</xm:f>
              <xm:sqref>BR5281</xm:sqref>
            </x14:sparkline>
            <x14:sparkline>
              <xm:f>Лист1!BQ5282:BQ5282</xm:f>
              <xm:sqref>BR5282</xm:sqref>
            </x14:sparkline>
            <x14:sparkline>
              <xm:f>Лист1!BQ5283:BQ5283</xm:f>
              <xm:sqref>BR5283</xm:sqref>
            </x14:sparkline>
            <x14:sparkline>
              <xm:f>Лист1!BQ5284:BQ5284</xm:f>
              <xm:sqref>BR5284</xm:sqref>
            </x14:sparkline>
            <x14:sparkline>
              <xm:f>Лист1!BQ5285:BQ5285</xm:f>
              <xm:sqref>BR5285</xm:sqref>
            </x14:sparkline>
            <x14:sparkline>
              <xm:f>Лист1!BQ5286:BQ5286</xm:f>
              <xm:sqref>BR5286</xm:sqref>
            </x14:sparkline>
            <x14:sparkline>
              <xm:f>Лист1!BQ5287:BQ5287</xm:f>
              <xm:sqref>BR5287</xm:sqref>
            </x14:sparkline>
            <x14:sparkline>
              <xm:f>Лист1!BQ5288:BQ5288</xm:f>
              <xm:sqref>BR5288</xm:sqref>
            </x14:sparkline>
            <x14:sparkline>
              <xm:f>Лист1!BQ5289:BQ5289</xm:f>
              <xm:sqref>BR5289</xm:sqref>
            </x14:sparkline>
            <x14:sparkline>
              <xm:f>Лист1!BQ5290:BQ5290</xm:f>
              <xm:sqref>BR5290</xm:sqref>
            </x14:sparkline>
            <x14:sparkline>
              <xm:f>Лист1!BQ5291:BQ5291</xm:f>
              <xm:sqref>BR5291</xm:sqref>
            </x14:sparkline>
            <x14:sparkline>
              <xm:f>Лист1!BQ5292:BQ5292</xm:f>
              <xm:sqref>BR5292</xm:sqref>
            </x14:sparkline>
            <x14:sparkline>
              <xm:f>Лист1!BQ5293:BQ5293</xm:f>
              <xm:sqref>BR5293</xm:sqref>
            </x14:sparkline>
            <x14:sparkline>
              <xm:f>Лист1!BQ5294:BQ5294</xm:f>
              <xm:sqref>BR5294</xm:sqref>
            </x14:sparkline>
            <x14:sparkline>
              <xm:f>Лист1!BQ5295:BQ5295</xm:f>
              <xm:sqref>BR5295</xm:sqref>
            </x14:sparkline>
            <x14:sparkline>
              <xm:f>Лист1!BQ5296:BQ5296</xm:f>
              <xm:sqref>BR5296</xm:sqref>
            </x14:sparkline>
            <x14:sparkline>
              <xm:f>Лист1!BQ5297:BQ5297</xm:f>
              <xm:sqref>BR5297</xm:sqref>
            </x14:sparkline>
            <x14:sparkline>
              <xm:f>Лист1!BQ5298:BQ5298</xm:f>
              <xm:sqref>BR5298</xm:sqref>
            </x14:sparkline>
            <x14:sparkline>
              <xm:f>Лист1!BQ5299:BQ5299</xm:f>
              <xm:sqref>BR5299</xm:sqref>
            </x14:sparkline>
            <x14:sparkline>
              <xm:f>Лист1!BQ5300:BQ5300</xm:f>
              <xm:sqref>BR5300</xm:sqref>
            </x14:sparkline>
            <x14:sparkline>
              <xm:f>Лист1!BQ5301:BQ5301</xm:f>
              <xm:sqref>BR5301</xm:sqref>
            </x14:sparkline>
            <x14:sparkline>
              <xm:f>Лист1!BQ5302:BQ5302</xm:f>
              <xm:sqref>BR5302</xm:sqref>
            </x14:sparkline>
            <x14:sparkline>
              <xm:f>Лист1!BQ5303:BQ5303</xm:f>
              <xm:sqref>BR5303</xm:sqref>
            </x14:sparkline>
            <x14:sparkline>
              <xm:f>Лист1!BQ5304:BQ5304</xm:f>
              <xm:sqref>BR5304</xm:sqref>
            </x14:sparkline>
            <x14:sparkline>
              <xm:f>Лист1!BQ5305:BQ5305</xm:f>
              <xm:sqref>BR5305</xm:sqref>
            </x14:sparkline>
            <x14:sparkline>
              <xm:f>Лист1!BQ5306:BQ5306</xm:f>
              <xm:sqref>BR5306</xm:sqref>
            </x14:sparkline>
            <x14:sparkline>
              <xm:f>Лист1!BQ5307:BQ5307</xm:f>
              <xm:sqref>BR5307</xm:sqref>
            </x14:sparkline>
            <x14:sparkline>
              <xm:f>Лист1!BQ5308:BQ5308</xm:f>
              <xm:sqref>BR5308</xm:sqref>
            </x14:sparkline>
            <x14:sparkline>
              <xm:f>Лист1!BQ5309:BQ5309</xm:f>
              <xm:sqref>BR5309</xm:sqref>
            </x14:sparkline>
            <x14:sparkline>
              <xm:f>Лист1!BQ5310:BQ5310</xm:f>
              <xm:sqref>BR5310</xm:sqref>
            </x14:sparkline>
            <x14:sparkline>
              <xm:f>Лист1!BQ5311:BQ5311</xm:f>
              <xm:sqref>BR5311</xm:sqref>
            </x14:sparkline>
            <x14:sparkline>
              <xm:f>Лист1!BQ5312:BQ5312</xm:f>
              <xm:sqref>BR5312</xm:sqref>
            </x14:sparkline>
            <x14:sparkline>
              <xm:f>Лист1!BQ5313:BQ5313</xm:f>
              <xm:sqref>BR5313</xm:sqref>
            </x14:sparkline>
            <x14:sparkline>
              <xm:f>Лист1!BQ5314:BQ5314</xm:f>
              <xm:sqref>BR5314</xm:sqref>
            </x14:sparkline>
            <x14:sparkline>
              <xm:f>Лист1!BQ5315:BQ5315</xm:f>
              <xm:sqref>BR5315</xm:sqref>
            </x14:sparkline>
            <x14:sparkline>
              <xm:f>Лист1!BQ5316:BQ5316</xm:f>
              <xm:sqref>BR5316</xm:sqref>
            </x14:sparkline>
            <x14:sparkline>
              <xm:f>Лист1!BQ5317:BQ5317</xm:f>
              <xm:sqref>BR5317</xm:sqref>
            </x14:sparkline>
            <x14:sparkline>
              <xm:f>Лист1!BQ5318:BQ5318</xm:f>
              <xm:sqref>BR5318</xm:sqref>
            </x14:sparkline>
            <x14:sparkline>
              <xm:f>Лист1!BQ5319:BQ5319</xm:f>
              <xm:sqref>BR5319</xm:sqref>
            </x14:sparkline>
            <x14:sparkline>
              <xm:f>Лист1!BQ5320:BQ5320</xm:f>
              <xm:sqref>BR5320</xm:sqref>
            </x14:sparkline>
            <x14:sparkline>
              <xm:f>Лист1!BQ5321:BQ5321</xm:f>
              <xm:sqref>BR5321</xm:sqref>
            </x14:sparkline>
            <x14:sparkline>
              <xm:f>Лист1!BQ5322:BQ5322</xm:f>
              <xm:sqref>BR5322</xm:sqref>
            </x14:sparkline>
            <x14:sparkline>
              <xm:f>Лист1!BQ5323:BQ5323</xm:f>
              <xm:sqref>BR5323</xm:sqref>
            </x14:sparkline>
            <x14:sparkline>
              <xm:f>Лист1!BQ5324:BQ5324</xm:f>
              <xm:sqref>BR5324</xm:sqref>
            </x14:sparkline>
            <x14:sparkline>
              <xm:f>Лист1!BQ5325:BQ5325</xm:f>
              <xm:sqref>BR5325</xm:sqref>
            </x14:sparkline>
            <x14:sparkline>
              <xm:f>Лист1!BQ5326:BQ5326</xm:f>
              <xm:sqref>BR5326</xm:sqref>
            </x14:sparkline>
            <x14:sparkline>
              <xm:f>Лист1!BQ5327:BQ5327</xm:f>
              <xm:sqref>BR5327</xm:sqref>
            </x14:sparkline>
            <x14:sparkline>
              <xm:f>Лист1!BQ5328:BQ5328</xm:f>
              <xm:sqref>BR5328</xm:sqref>
            </x14:sparkline>
            <x14:sparkline>
              <xm:f>Лист1!BQ5329:BQ5329</xm:f>
              <xm:sqref>BR5329</xm:sqref>
            </x14:sparkline>
            <x14:sparkline>
              <xm:f>Лист1!BQ5330:BQ5330</xm:f>
              <xm:sqref>BR5330</xm:sqref>
            </x14:sparkline>
            <x14:sparkline>
              <xm:f>Лист1!BQ5331:BQ5331</xm:f>
              <xm:sqref>BR5331</xm:sqref>
            </x14:sparkline>
            <x14:sparkline>
              <xm:f>Лист1!BQ5332:BQ5332</xm:f>
              <xm:sqref>BR5332</xm:sqref>
            </x14:sparkline>
            <x14:sparkline>
              <xm:f>Лист1!BQ5333:BQ5333</xm:f>
              <xm:sqref>BR5333</xm:sqref>
            </x14:sparkline>
            <x14:sparkline>
              <xm:f>Лист1!BQ5334:BQ5334</xm:f>
              <xm:sqref>BR5334</xm:sqref>
            </x14:sparkline>
            <x14:sparkline>
              <xm:f>Лист1!BQ5335:BQ5335</xm:f>
              <xm:sqref>BR5335</xm:sqref>
            </x14:sparkline>
            <x14:sparkline>
              <xm:f>Лист1!BQ5336:BQ5336</xm:f>
              <xm:sqref>BR5336</xm:sqref>
            </x14:sparkline>
            <x14:sparkline>
              <xm:f>Лист1!BQ5337:BQ5337</xm:f>
              <xm:sqref>BR5337</xm:sqref>
            </x14:sparkline>
            <x14:sparkline>
              <xm:f>Лист1!BQ5338:BQ5338</xm:f>
              <xm:sqref>BR5338</xm:sqref>
            </x14:sparkline>
            <x14:sparkline>
              <xm:f>Лист1!BQ5339:BQ5339</xm:f>
              <xm:sqref>BR5339</xm:sqref>
            </x14:sparkline>
            <x14:sparkline>
              <xm:f>Лист1!BQ5340:BQ5340</xm:f>
              <xm:sqref>BR5340</xm:sqref>
            </x14:sparkline>
            <x14:sparkline>
              <xm:f>Лист1!BQ5341:BQ5341</xm:f>
              <xm:sqref>BR5341</xm:sqref>
            </x14:sparkline>
            <x14:sparkline>
              <xm:f>Лист1!BQ5342:BQ5342</xm:f>
              <xm:sqref>BR5342</xm:sqref>
            </x14:sparkline>
            <x14:sparkline>
              <xm:f>Лист1!BQ5343:BQ5343</xm:f>
              <xm:sqref>BR5343</xm:sqref>
            </x14:sparkline>
            <x14:sparkline>
              <xm:f>Лист1!BQ5344:BQ5344</xm:f>
              <xm:sqref>BR5344</xm:sqref>
            </x14:sparkline>
            <x14:sparkline>
              <xm:f>Лист1!BQ5345:BQ5345</xm:f>
              <xm:sqref>BR5345</xm:sqref>
            </x14:sparkline>
            <x14:sparkline>
              <xm:f>Лист1!BQ5346:BQ5346</xm:f>
              <xm:sqref>BR5346</xm:sqref>
            </x14:sparkline>
            <x14:sparkline>
              <xm:f>Лист1!BQ5347:BQ5347</xm:f>
              <xm:sqref>BR5347</xm:sqref>
            </x14:sparkline>
            <x14:sparkline>
              <xm:f>Лист1!BQ5348:BQ5348</xm:f>
              <xm:sqref>BR5348</xm:sqref>
            </x14:sparkline>
            <x14:sparkline>
              <xm:f>Лист1!BQ5349:BQ5349</xm:f>
              <xm:sqref>BR5349</xm:sqref>
            </x14:sparkline>
            <x14:sparkline>
              <xm:f>Лист1!BQ5350:BQ5350</xm:f>
              <xm:sqref>BR5350</xm:sqref>
            </x14:sparkline>
            <x14:sparkline>
              <xm:f>Лист1!BQ5351:BQ5351</xm:f>
              <xm:sqref>BR5351</xm:sqref>
            </x14:sparkline>
            <x14:sparkline>
              <xm:f>Лист1!BQ5352:BQ5352</xm:f>
              <xm:sqref>BR5352</xm:sqref>
            </x14:sparkline>
            <x14:sparkline>
              <xm:f>Лист1!BQ5353:BQ5353</xm:f>
              <xm:sqref>BR5353</xm:sqref>
            </x14:sparkline>
            <x14:sparkline>
              <xm:f>Лист1!BQ5354:BQ5354</xm:f>
              <xm:sqref>BR5354</xm:sqref>
            </x14:sparkline>
            <x14:sparkline>
              <xm:f>Лист1!BQ5355:BQ5355</xm:f>
              <xm:sqref>BR5355</xm:sqref>
            </x14:sparkline>
            <x14:sparkline>
              <xm:f>Лист1!BQ5356:BQ5356</xm:f>
              <xm:sqref>BR5356</xm:sqref>
            </x14:sparkline>
            <x14:sparkline>
              <xm:f>Лист1!BQ5357:BQ5357</xm:f>
              <xm:sqref>BR5357</xm:sqref>
            </x14:sparkline>
            <x14:sparkline>
              <xm:f>Лист1!BQ5358:BQ5358</xm:f>
              <xm:sqref>BR5358</xm:sqref>
            </x14:sparkline>
            <x14:sparkline>
              <xm:f>Лист1!BQ5359:BQ5359</xm:f>
              <xm:sqref>BR5359</xm:sqref>
            </x14:sparkline>
            <x14:sparkline>
              <xm:f>Лист1!BQ5360:BQ5360</xm:f>
              <xm:sqref>BR5360</xm:sqref>
            </x14:sparkline>
            <x14:sparkline>
              <xm:f>Лист1!BQ5361:BQ5361</xm:f>
              <xm:sqref>BR5361</xm:sqref>
            </x14:sparkline>
            <x14:sparkline>
              <xm:f>Лист1!BQ5362:BQ5362</xm:f>
              <xm:sqref>BR5362</xm:sqref>
            </x14:sparkline>
            <x14:sparkline>
              <xm:f>Лист1!BQ5363:BQ5363</xm:f>
              <xm:sqref>BR5363</xm:sqref>
            </x14:sparkline>
            <x14:sparkline>
              <xm:f>Лист1!BQ5364:BQ5364</xm:f>
              <xm:sqref>BR5364</xm:sqref>
            </x14:sparkline>
            <x14:sparkline>
              <xm:f>Лист1!BQ5365:BQ5365</xm:f>
              <xm:sqref>BR5365</xm:sqref>
            </x14:sparkline>
            <x14:sparkline>
              <xm:f>Лист1!BQ5366:BQ5366</xm:f>
              <xm:sqref>BR5366</xm:sqref>
            </x14:sparkline>
            <x14:sparkline>
              <xm:f>Лист1!BQ5367:BQ5367</xm:f>
              <xm:sqref>BR5367</xm:sqref>
            </x14:sparkline>
            <x14:sparkline>
              <xm:f>Лист1!BQ5368:BQ5368</xm:f>
              <xm:sqref>BR5368</xm:sqref>
            </x14:sparkline>
            <x14:sparkline>
              <xm:f>Лист1!BQ5369:BQ5369</xm:f>
              <xm:sqref>BR5369</xm:sqref>
            </x14:sparkline>
            <x14:sparkline>
              <xm:f>Лист1!BQ5370:BQ5370</xm:f>
              <xm:sqref>BR5370</xm:sqref>
            </x14:sparkline>
            <x14:sparkline>
              <xm:f>Лист1!BQ5371:BQ5371</xm:f>
              <xm:sqref>BR5371</xm:sqref>
            </x14:sparkline>
            <x14:sparkline>
              <xm:f>Лист1!BQ5372:BQ5372</xm:f>
              <xm:sqref>BR5372</xm:sqref>
            </x14:sparkline>
            <x14:sparkline>
              <xm:f>Лист1!BQ5373:BQ5373</xm:f>
              <xm:sqref>BR5373</xm:sqref>
            </x14:sparkline>
            <x14:sparkline>
              <xm:f>Лист1!BQ5374:BQ5374</xm:f>
              <xm:sqref>BR5374</xm:sqref>
            </x14:sparkline>
            <x14:sparkline>
              <xm:f>Лист1!BQ5375:BQ5375</xm:f>
              <xm:sqref>BR5375</xm:sqref>
            </x14:sparkline>
            <x14:sparkline>
              <xm:f>Лист1!BQ5376:BQ5376</xm:f>
              <xm:sqref>BR5376</xm:sqref>
            </x14:sparkline>
            <x14:sparkline>
              <xm:f>Лист1!BQ5377:BQ5377</xm:f>
              <xm:sqref>BR5377</xm:sqref>
            </x14:sparkline>
            <x14:sparkline>
              <xm:f>Лист1!BQ5378:BQ5378</xm:f>
              <xm:sqref>BR5378</xm:sqref>
            </x14:sparkline>
            <x14:sparkline>
              <xm:f>Лист1!BQ5379:BQ5379</xm:f>
              <xm:sqref>BR5379</xm:sqref>
            </x14:sparkline>
            <x14:sparkline>
              <xm:f>Лист1!BQ5380:BQ5380</xm:f>
              <xm:sqref>BR5380</xm:sqref>
            </x14:sparkline>
            <x14:sparkline>
              <xm:f>Лист1!BQ5381:BQ5381</xm:f>
              <xm:sqref>BR5381</xm:sqref>
            </x14:sparkline>
            <x14:sparkline>
              <xm:f>Лист1!BQ5382:BQ5382</xm:f>
              <xm:sqref>BR5382</xm:sqref>
            </x14:sparkline>
            <x14:sparkline>
              <xm:f>Лист1!BQ5383:BQ5383</xm:f>
              <xm:sqref>BR5383</xm:sqref>
            </x14:sparkline>
            <x14:sparkline>
              <xm:f>Лист1!BQ5384:BQ5384</xm:f>
              <xm:sqref>BR5384</xm:sqref>
            </x14:sparkline>
            <x14:sparkline>
              <xm:f>Лист1!BQ5385:BQ5385</xm:f>
              <xm:sqref>BR5385</xm:sqref>
            </x14:sparkline>
            <x14:sparkline>
              <xm:f>Лист1!BQ5386:BQ5386</xm:f>
              <xm:sqref>BR5386</xm:sqref>
            </x14:sparkline>
            <x14:sparkline>
              <xm:f>Лист1!BQ5387:BQ5387</xm:f>
              <xm:sqref>BR5387</xm:sqref>
            </x14:sparkline>
            <x14:sparkline>
              <xm:f>Лист1!BQ5388:BQ5388</xm:f>
              <xm:sqref>BR5388</xm:sqref>
            </x14:sparkline>
            <x14:sparkline>
              <xm:f>Лист1!BQ5389:BQ5389</xm:f>
              <xm:sqref>BR5389</xm:sqref>
            </x14:sparkline>
            <x14:sparkline>
              <xm:f>Лист1!BQ5390:BQ5390</xm:f>
              <xm:sqref>BR5390</xm:sqref>
            </x14:sparkline>
            <x14:sparkline>
              <xm:f>Лист1!BQ5391:BQ5391</xm:f>
              <xm:sqref>BR5391</xm:sqref>
            </x14:sparkline>
            <x14:sparkline>
              <xm:f>Лист1!BQ5392:BQ5392</xm:f>
              <xm:sqref>BR5392</xm:sqref>
            </x14:sparkline>
            <x14:sparkline>
              <xm:f>Лист1!BQ5393:BQ5393</xm:f>
              <xm:sqref>BR5393</xm:sqref>
            </x14:sparkline>
            <x14:sparkline>
              <xm:f>Лист1!BQ5394:BQ5394</xm:f>
              <xm:sqref>BR5394</xm:sqref>
            </x14:sparkline>
            <x14:sparkline>
              <xm:f>Лист1!BQ5395:BQ5395</xm:f>
              <xm:sqref>BR5395</xm:sqref>
            </x14:sparkline>
            <x14:sparkline>
              <xm:f>Лист1!BQ5396:BQ5396</xm:f>
              <xm:sqref>BR5396</xm:sqref>
            </x14:sparkline>
            <x14:sparkline>
              <xm:f>Лист1!BQ5397:BQ5397</xm:f>
              <xm:sqref>BR5397</xm:sqref>
            </x14:sparkline>
            <x14:sparkline>
              <xm:f>Лист1!BQ5398:BQ5398</xm:f>
              <xm:sqref>BR5398</xm:sqref>
            </x14:sparkline>
            <x14:sparkline>
              <xm:f>Лист1!BQ5399:BQ5399</xm:f>
              <xm:sqref>BR5399</xm:sqref>
            </x14:sparkline>
            <x14:sparkline>
              <xm:f>Лист1!BQ5400:BQ5400</xm:f>
              <xm:sqref>BR5400</xm:sqref>
            </x14:sparkline>
            <x14:sparkline>
              <xm:f>Лист1!BQ5401:BQ5401</xm:f>
              <xm:sqref>BR5401</xm:sqref>
            </x14:sparkline>
            <x14:sparkline>
              <xm:f>Лист1!BQ5402:BQ5402</xm:f>
              <xm:sqref>BR5402</xm:sqref>
            </x14:sparkline>
            <x14:sparkline>
              <xm:f>Лист1!BQ5403:BQ5403</xm:f>
              <xm:sqref>BR5403</xm:sqref>
            </x14:sparkline>
            <x14:sparkline>
              <xm:f>Лист1!BQ5404:BQ5404</xm:f>
              <xm:sqref>BR5404</xm:sqref>
            </x14:sparkline>
            <x14:sparkline>
              <xm:f>Лист1!BQ5405:BQ5405</xm:f>
              <xm:sqref>BR5405</xm:sqref>
            </x14:sparkline>
            <x14:sparkline>
              <xm:f>Лист1!BQ5406:BQ5406</xm:f>
              <xm:sqref>BR5406</xm:sqref>
            </x14:sparkline>
            <x14:sparkline>
              <xm:f>Лист1!BQ5407:BQ5407</xm:f>
              <xm:sqref>BR5407</xm:sqref>
            </x14:sparkline>
            <x14:sparkline>
              <xm:f>Лист1!BQ5408:BQ5408</xm:f>
              <xm:sqref>BR5408</xm:sqref>
            </x14:sparkline>
            <x14:sparkline>
              <xm:f>Лист1!BQ5409:BQ5409</xm:f>
              <xm:sqref>BR5409</xm:sqref>
            </x14:sparkline>
            <x14:sparkline>
              <xm:f>Лист1!BQ5410:BQ5410</xm:f>
              <xm:sqref>BR5410</xm:sqref>
            </x14:sparkline>
            <x14:sparkline>
              <xm:f>Лист1!BQ5411:BQ5411</xm:f>
              <xm:sqref>BR5411</xm:sqref>
            </x14:sparkline>
            <x14:sparkline>
              <xm:f>Лист1!BQ5412:BQ5412</xm:f>
              <xm:sqref>BR5412</xm:sqref>
            </x14:sparkline>
            <x14:sparkline>
              <xm:f>Лист1!BQ5413:BQ5413</xm:f>
              <xm:sqref>BR5413</xm:sqref>
            </x14:sparkline>
            <x14:sparkline>
              <xm:f>Лист1!BQ5414:BQ5414</xm:f>
              <xm:sqref>BR5414</xm:sqref>
            </x14:sparkline>
            <x14:sparkline>
              <xm:f>Лист1!BQ5415:BQ5415</xm:f>
              <xm:sqref>BR5415</xm:sqref>
            </x14:sparkline>
            <x14:sparkline>
              <xm:f>Лист1!BQ5416:BQ5416</xm:f>
              <xm:sqref>BR5416</xm:sqref>
            </x14:sparkline>
            <x14:sparkline>
              <xm:f>Лист1!BQ5417:BQ5417</xm:f>
              <xm:sqref>BR5417</xm:sqref>
            </x14:sparkline>
            <x14:sparkline>
              <xm:f>Лист1!BQ5418:BQ5418</xm:f>
              <xm:sqref>BR5418</xm:sqref>
            </x14:sparkline>
            <x14:sparkline>
              <xm:f>Лист1!BQ5419:BQ5419</xm:f>
              <xm:sqref>BR5419</xm:sqref>
            </x14:sparkline>
            <x14:sparkline>
              <xm:f>Лист1!BQ5420:BQ5420</xm:f>
              <xm:sqref>BR5420</xm:sqref>
            </x14:sparkline>
            <x14:sparkline>
              <xm:f>Лист1!BQ5421:BQ5421</xm:f>
              <xm:sqref>BR5421</xm:sqref>
            </x14:sparkline>
            <x14:sparkline>
              <xm:f>Лист1!BQ5422:BQ5422</xm:f>
              <xm:sqref>BR5422</xm:sqref>
            </x14:sparkline>
            <x14:sparkline>
              <xm:f>Лист1!BQ5423:BQ5423</xm:f>
              <xm:sqref>BR5423</xm:sqref>
            </x14:sparkline>
            <x14:sparkline>
              <xm:f>Лист1!BQ5424:BQ5424</xm:f>
              <xm:sqref>BR5424</xm:sqref>
            </x14:sparkline>
            <x14:sparkline>
              <xm:f>Лист1!BQ5425:BQ5425</xm:f>
              <xm:sqref>BR5425</xm:sqref>
            </x14:sparkline>
            <x14:sparkline>
              <xm:f>Лист1!BQ5426:BQ5426</xm:f>
              <xm:sqref>BR5426</xm:sqref>
            </x14:sparkline>
            <x14:sparkline>
              <xm:f>Лист1!BQ5427:BQ5427</xm:f>
              <xm:sqref>BR5427</xm:sqref>
            </x14:sparkline>
            <x14:sparkline>
              <xm:f>Лист1!BQ5428:BQ5428</xm:f>
              <xm:sqref>BR5428</xm:sqref>
            </x14:sparkline>
            <x14:sparkline>
              <xm:f>Лист1!BQ5429:BQ5429</xm:f>
              <xm:sqref>BR5429</xm:sqref>
            </x14:sparkline>
            <x14:sparkline>
              <xm:f>Лист1!BQ5430:BQ5430</xm:f>
              <xm:sqref>BR5430</xm:sqref>
            </x14:sparkline>
            <x14:sparkline>
              <xm:f>Лист1!BQ5431:BQ5431</xm:f>
              <xm:sqref>BR5431</xm:sqref>
            </x14:sparkline>
            <x14:sparkline>
              <xm:f>Лист1!BQ5432:BQ5432</xm:f>
              <xm:sqref>BR5432</xm:sqref>
            </x14:sparkline>
            <x14:sparkline>
              <xm:f>Лист1!BQ5433:BQ5433</xm:f>
              <xm:sqref>BR5433</xm:sqref>
            </x14:sparkline>
            <x14:sparkline>
              <xm:f>Лист1!BQ5434:BQ5434</xm:f>
              <xm:sqref>BR5434</xm:sqref>
            </x14:sparkline>
            <x14:sparkline>
              <xm:f>Лист1!BQ5435:BQ5435</xm:f>
              <xm:sqref>BR5435</xm:sqref>
            </x14:sparkline>
            <x14:sparkline>
              <xm:f>Лист1!BQ5436:BQ5436</xm:f>
              <xm:sqref>BR5436</xm:sqref>
            </x14:sparkline>
            <x14:sparkline>
              <xm:f>Лист1!BQ5437:BQ5437</xm:f>
              <xm:sqref>BR5437</xm:sqref>
            </x14:sparkline>
            <x14:sparkline>
              <xm:f>Лист1!BQ5438:BQ5438</xm:f>
              <xm:sqref>BR5438</xm:sqref>
            </x14:sparkline>
            <x14:sparkline>
              <xm:f>Лист1!BQ5439:BQ5439</xm:f>
              <xm:sqref>BR5439</xm:sqref>
            </x14:sparkline>
            <x14:sparkline>
              <xm:f>Лист1!BQ5440:BQ5440</xm:f>
              <xm:sqref>BR5440</xm:sqref>
            </x14:sparkline>
            <x14:sparkline>
              <xm:f>Лист1!BQ5441:BQ5441</xm:f>
              <xm:sqref>BR5441</xm:sqref>
            </x14:sparkline>
            <x14:sparkline>
              <xm:f>Лист1!BQ5442:BQ5442</xm:f>
              <xm:sqref>BR5442</xm:sqref>
            </x14:sparkline>
            <x14:sparkline>
              <xm:f>Лист1!BQ5443:BQ5443</xm:f>
              <xm:sqref>BR5443</xm:sqref>
            </x14:sparkline>
            <x14:sparkline>
              <xm:f>Лист1!BQ5444:BQ5444</xm:f>
              <xm:sqref>BR5444</xm:sqref>
            </x14:sparkline>
            <x14:sparkline>
              <xm:f>Лист1!BQ5445:BQ5445</xm:f>
              <xm:sqref>BR5445</xm:sqref>
            </x14:sparkline>
            <x14:sparkline>
              <xm:f>Лист1!BQ5446:BQ5446</xm:f>
              <xm:sqref>BR5446</xm:sqref>
            </x14:sparkline>
            <x14:sparkline>
              <xm:f>Лист1!BQ5447:BQ5447</xm:f>
              <xm:sqref>BR5447</xm:sqref>
            </x14:sparkline>
            <x14:sparkline>
              <xm:f>Лист1!BQ5448:BQ5448</xm:f>
              <xm:sqref>BR5448</xm:sqref>
            </x14:sparkline>
            <x14:sparkline>
              <xm:f>Лист1!BQ5449:BQ5449</xm:f>
              <xm:sqref>BR5449</xm:sqref>
            </x14:sparkline>
            <x14:sparkline>
              <xm:f>Лист1!BQ5450:BQ5450</xm:f>
              <xm:sqref>BR5450</xm:sqref>
            </x14:sparkline>
            <x14:sparkline>
              <xm:f>Лист1!BQ5451:BQ5451</xm:f>
              <xm:sqref>BR5451</xm:sqref>
            </x14:sparkline>
            <x14:sparkline>
              <xm:f>Лист1!BQ5452:BQ5452</xm:f>
              <xm:sqref>BR5452</xm:sqref>
            </x14:sparkline>
            <x14:sparkline>
              <xm:f>Лист1!BQ5453:BQ5453</xm:f>
              <xm:sqref>BR5453</xm:sqref>
            </x14:sparkline>
            <x14:sparkline>
              <xm:f>Лист1!BQ5454:BQ5454</xm:f>
              <xm:sqref>BR5454</xm:sqref>
            </x14:sparkline>
            <x14:sparkline>
              <xm:f>Лист1!BQ5455:BQ5455</xm:f>
              <xm:sqref>BR5455</xm:sqref>
            </x14:sparkline>
            <x14:sparkline>
              <xm:f>Лист1!BQ5456:BQ5456</xm:f>
              <xm:sqref>BR5456</xm:sqref>
            </x14:sparkline>
            <x14:sparkline>
              <xm:f>Лист1!BQ5457:BQ5457</xm:f>
              <xm:sqref>BR5457</xm:sqref>
            </x14:sparkline>
            <x14:sparkline>
              <xm:f>Лист1!BQ5458:BQ5458</xm:f>
              <xm:sqref>BR5458</xm:sqref>
            </x14:sparkline>
            <x14:sparkline>
              <xm:f>Лист1!BQ5459:BQ5459</xm:f>
              <xm:sqref>BR5459</xm:sqref>
            </x14:sparkline>
            <x14:sparkline>
              <xm:f>Лист1!BQ5460:BQ5460</xm:f>
              <xm:sqref>BR5460</xm:sqref>
            </x14:sparkline>
            <x14:sparkline>
              <xm:f>Лист1!BQ5461:BQ5461</xm:f>
              <xm:sqref>BR5461</xm:sqref>
            </x14:sparkline>
            <x14:sparkline>
              <xm:f>Лист1!BQ5462:BQ5462</xm:f>
              <xm:sqref>BR5462</xm:sqref>
            </x14:sparkline>
            <x14:sparkline>
              <xm:f>Лист1!BQ5463:BQ5463</xm:f>
              <xm:sqref>BR5463</xm:sqref>
            </x14:sparkline>
            <x14:sparkline>
              <xm:f>Лист1!BQ5464:BQ5464</xm:f>
              <xm:sqref>BR5464</xm:sqref>
            </x14:sparkline>
            <x14:sparkline>
              <xm:f>Лист1!BQ5465:BQ5465</xm:f>
              <xm:sqref>BR5465</xm:sqref>
            </x14:sparkline>
            <x14:sparkline>
              <xm:f>Лист1!BQ5466:BQ5466</xm:f>
              <xm:sqref>BR5466</xm:sqref>
            </x14:sparkline>
            <x14:sparkline>
              <xm:f>Лист1!BQ5467:BQ5467</xm:f>
              <xm:sqref>BR5467</xm:sqref>
            </x14:sparkline>
            <x14:sparkline>
              <xm:f>Лист1!BQ5468:BQ5468</xm:f>
              <xm:sqref>BR5468</xm:sqref>
            </x14:sparkline>
            <x14:sparkline>
              <xm:f>Лист1!BQ5469:BQ5469</xm:f>
              <xm:sqref>BR5469</xm:sqref>
            </x14:sparkline>
            <x14:sparkline>
              <xm:f>Лист1!BQ5470:BQ5470</xm:f>
              <xm:sqref>BR5470</xm:sqref>
            </x14:sparkline>
            <x14:sparkline>
              <xm:f>Лист1!BQ5471:BQ5471</xm:f>
              <xm:sqref>BR5471</xm:sqref>
            </x14:sparkline>
            <x14:sparkline>
              <xm:f>Лист1!BQ5472:BQ5472</xm:f>
              <xm:sqref>BR5472</xm:sqref>
            </x14:sparkline>
            <x14:sparkline>
              <xm:f>Лист1!BQ5473:BQ5473</xm:f>
              <xm:sqref>BR5473</xm:sqref>
            </x14:sparkline>
            <x14:sparkline>
              <xm:f>Лист1!BQ5474:BQ5474</xm:f>
              <xm:sqref>BR5474</xm:sqref>
            </x14:sparkline>
            <x14:sparkline>
              <xm:f>Лист1!BQ5475:BQ5475</xm:f>
              <xm:sqref>BR5475</xm:sqref>
            </x14:sparkline>
            <x14:sparkline>
              <xm:f>Лист1!BQ5476:BQ5476</xm:f>
              <xm:sqref>BR5476</xm:sqref>
            </x14:sparkline>
            <x14:sparkline>
              <xm:f>Лист1!BQ5477:BQ5477</xm:f>
              <xm:sqref>BR5477</xm:sqref>
            </x14:sparkline>
            <x14:sparkline>
              <xm:f>Лист1!BQ5478:BQ5478</xm:f>
              <xm:sqref>BR5478</xm:sqref>
            </x14:sparkline>
            <x14:sparkline>
              <xm:f>Лист1!BQ5479:BQ5479</xm:f>
              <xm:sqref>BR5479</xm:sqref>
            </x14:sparkline>
            <x14:sparkline>
              <xm:f>Лист1!BQ5480:BQ5480</xm:f>
              <xm:sqref>BR5480</xm:sqref>
            </x14:sparkline>
            <x14:sparkline>
              <xm:f>Лист1!BQ5481:BQ5481</xm:f>
              <xm:sqref>BR5481</xm:sqref>
            </x14:sparkline>
            <x14:sparkline>
              <xm:f>Лист1!BQ5482:BQ5482</xm:f>
              <xm:sqref>BR5482</xm:sqref>
            </x14:sparkline>
            <x14:sparkline>
              <xm:f>Лист1!BQ5483:BQ5483</xm:f>
              <xm:sqref>BR5483</xm:sqref>
            </x14:sparkline>
            <x14:sparkline>
              <xm:f>Лист1!BQ5484:BQ5484</xm:f>
              <xm:sqref>BR5484</xm:sqref>
            </x14:sparkline>
            <x14:sparkline>
              <xm:f>Лист1!BQ5485:BQ5485</xm:f>
              <xm:sqref>BR5485</xm:sqref>
            </x14:sparkline>
            <x14:sparkline>
              <xm:f>Лист1!BQ5486:BQ5486</xm:f>
              <xm:sqref>BR5486</xm:sqref>
            </x14:sparkline>
            <x14:sparkline>
              <xm:f>Лист1!BQ5487:BQ5487</xm:f>
              <xm:sqref>BR5487</xm:sqref>
            </x14:sparkline>
            <x14:sparkline>
              <xm:f>Лист1!BQ5488:BQ5488</xm:f>
              <xm:sqref>BR5488</xm:sqref>
            </x14:sparkline>
            <x14:sparkline>
              <xm:f>Лист1!BQ5489:BQ5489</xm:f>
              <xm:sqref>BR5489</xm:sqref>
            </x14:sparkline>
            <x14:sparkline>
              <xm:f>Лист1!BQ5490:BQ5490</xm:f>
              <xm:sqref>BR5490</xm:sqref>
            </x14:sparkline>
            <x14:sparkline>
              <xm:f>Лист1!BQ5491:BQ5491</xm:f>
              <xm:sqref>BR5491</xm:sqref>
            </x14:sparkline>
            <x14:sparkline>
              <xm:f>Лист1!BQ5492:BQ5492</xm:f>
              <xm:sqref>BR5492</xm:sqref>
            </x14:sparkline>
            <x14:sparkline>
              <xm:f>Лист1!BQ5493:BQ5493</xm:f>
              <xm:sqref>BR5493</xm:sqref>
            </x14:sparkline>
            <x14:sparkline>
              <xm:f>Лист1!BQ5494:BQ5494</xm:f>
              <xm:sqref>BR5494</xm:sqref>
            </x14:sparkline>
            <x14:sparkline>
              <xm:f>Лист1!BQ5495:BQ5495</xm:f>
              <xm:sqref>BR5495</xm:sqref>
            </x14:sparkline>
            <x14:sparkline>
              <xm:f>Лист1!BQ5496:BQ5496</xm:f>
              <xm:sqref>BR5496</xm:sqref>
            </x14:sparkline>
            <x14:sparkline>
              <xm:f>Лист1!BQ5497:BQ5497</xm:f>
              <xm:sqref>BR5497</xm:sqref>
            </x14:sparkline>
            <x14:sparkline>
              <xm:f>Лист1!BQ5498:BQ5498</xm:f>
              <xm:sqref>BR5498</xm:sqref>
            </x14:sparkline>
            <x14:sparkline>
              <xm:f>Лист1!BQ5499:BQ5499</xm:f>
              <xm:sqref>BR5499</xm:sqref>
            </x14:sparkline>
            <x14:sparkline>
              <xm:f>Лист1!BQ5500:BQ5500</xm:f>
              <xm:sqref>BR5500</xm:sqref>
            </x14:sparkline>
            <x14:sparkline>
              <xm:f>Лист1!BQ5501:BQ5501</xm:f>
              <xm:sqref>BR5501</xm:sqref>
            </x14:sparkline>
            <x14:sparkline>
              <xm:f>Лист1!BQ5502:BQ5502</xm:f>
              <xm:sqref>BR5502</xm:sqref>
            </x14:sparkline>
            <x14:sparkline>
              <xm:f>Лист1!BQ5503:BQ5503</xm:f>
              <xm:sqref>BR5503</xm:sqref>
            </x14:sparkline>
            <x14:sparkline>
              <xm:f>Лист1!BQ5504:BQ5504</xm:f>
              <xm:sqref>BR5504</xm:sqref>
            </x14:sparkline>
            <x14:sparkline>
              <xm:f>Лист1!BQ5505:BQ5505</xm:f>
              <xm:sqref>BR5505</xm:sqref>
            </x14:sparkline>
            <x14:sparkline>
              <xm:f>Лист1!BQ5506:BQ5506</xm:f>
              <xm:sqref>BR5506</xm:sqref>
            </x14:sparkline>
            <x14:sparkline>
              <xm:f>Лист1!BQ5507:BQ5507</xm:f>
              <xm:sqref>BR5507</xm:sqref>
            </x14:sparkline>
            <x14:sparkline>
              <xm:f>Лист1!BQ5508:BQ5508</xm:f>
              <xm:sqref>BR5508</xm:sqref>
            </x14:sparkline>
            <x14:sparkline>
              <xm:f>Лист1!BQ5509:BQ5509</xm:f>
              <xm:sqref>BR5509</xm:sqref>
            </x14:sparkline>
            <x14:sparkline>
              <xm:f>Лист1!BQ5510:BQ5510</xm:f>
              <xm:sqref>BR5510</xm:sqref>
            </x14:sparkline>
            <x14:sparkline>
              <xm:f>Лист1!BQ5511:BQ5511</xm:f>
              <xm:sqref>BR5511</xm:sqref>
            </x14:sparkline>
            <x14:sparkline>
              <xm:f>Лист1!BQ5512:BQ5512</xm:f>
              <xm:sqref>BR5512</xm:sqref>
            </x14:sparkline>
            <x14:sparkline>
              <xm:f>Лист1!BQ5513:BQ5513</xm:f>
              <xm:sqref>BR5513</xm:sqref>
            </x14:sparkline>
            <x14:sparkline>
              <xm:f>Лист1!BQ5514:BQ5514</xm:f>
              <xm:sqref>BR5514</xm:sqref>
            </x14:sparkline>
            <x14:sparkline>
              <xm:f>Лист1!BQ5515:BQ5515</xm:f>
              <xm:sqref>BR5515</xm:sqref>
            </x14:sparkline>
            <x14:sparkline>
              <xm:f>Лист1!BQ5516:BQ5516</xm:f>
              <xm:sqref>BR5516</xm:sqref>
            </x14:sparkline>
            <x14:sparkline>
              <xm:f>Лист1!BQ5517:BQ5517</xm:f>
              <xm:sqref>BR5517</xm:sqref>
            </x14:sparkline>
            <x14:sparkline>
              <xm:f>Лист1!BQ5518:BQ5518</xm:f>
              <xm:sqref>BR5518</xm:sqref>
            </x14:sparkline>
            <x14:sparkline>
              <xm:f>Лист1!BQ5519:BQ5519</xm:f>
              <xm:sqref>BR5519</xm:sqref>
            </x14:sparkline>
            <x14:sparkline>
              <xm:f>Лист1!BQ5520:BQ5520</xm:f>
              <xm:sqref>BR5520</xm:sqref>
            </x14:sparkline>
            <x14:sparkline>
              <xm:f>Лист1!BQ5521:BQ5521</xm:f>
              <xm:sqref>BR5521</xm:sqref>
            </x14:sparkline>
            <x14:sparkline>
              <xm:f>Лист1!BQ5522:BQ5522</xm:f>
              <xm:sqref>BR5522</xm:sqref>
            </x14:sparkline>
            <x14:sparkline>
              <xm:f>Лист1!BQ5523:BQ5523</xm:f>
              <xm:sqref>BR5523</xm:sqref>
            </x14:sparkline>
            <x14:sparkline>
              <xm:f>Лист1!BQ5524:BQ5524</xm:f>
              <xm:sqref>BR5524</xm:sqref>
            </x14:sparkline>
            <x14:sparkline>
              <xm:f>Лист1!BQ5525:BQ5525</xm:f>
              <xm:sqref>BR5525</xm:sqref>
            </x14:sparkline>
            <x14:sparkline>
              <xm:f>Лист1!BQ5526:BQ5526</xm:f>
              <xm:sqref>BR5526</xm:sqref>
            </x14:sparkline>
            <x14:sparkline>
              <xm:f>Лист1!BQ5527:BQ5527</xm:f>
              <xm:sqref>BR5527</xm:sqref>
            </x14:sparkline>
            <x14:sparkline>
              <xm:f>Лист1!BQ5528:BQ5528</xm:f>
              <xm:sqref>BR5528</xm:sqref>
            </x14:sparkline>
            <x14:sparkline>
              <xm:f>Лист1!BQ5529:BQ5529</xm:f>
              <xm:sqref>BR5529</xm:sqref>
            </x14:sparkline>
            <x14:sparkline>
              <xm:f>Лист1!BQ5530:BQ5530</xm:f>
              <xm:sqref>BR5530</xm:sqref>
            </x14:sparkline>
            <x14:sparkline>
              <xm:f>Лист1!BQ5531:BQ5531</xm:f>
              <xm:sqref>BR5531</xm:sqref>
            </x14:sparkline>
            <x14:sparkline>
              <xm:f>Лист1!BQ5532:BQ5532</xm:f>
              <xm:sqref>BR5532</xm:sqref>
            </x14:sparkline>
            <x14:sparkline>
              <xm:f>Лист1!BQ5533:BQ5533</xm:f>
              <xm:sqref>BR5533</xm:sqref>
            </x14:sparkline>
            <x14:sparkline>
              <xm:f>Лист1!BQ5534:BQ5534</xm:f>
              <xm:sqref>BR5534</xm:sqref>
            </x14:sparkline>
            <x14:sparkline>
              <xm:f>Лист1!BQ5535:BQ5535</xm:f>
              <xm:sqref>BR5535</xm:sqref>
            </x14:sparkline>
            <x14:sparkline>
              <xm:f>Лист1!BQ5536:BQ5536</xm:f>
              <xm:sqref>BR5536</xm:sqref>
            </x14:sparkline>
            <x14:sparkline>
              <xm:f>Лист1!BQ5537:BQ5537</xm:f>
              <xm:sqref>BR5537</xm:sqref>
            </x14:sparkline>
            <x14:sparkline>
              <xm:f>Лист1!BQ5538:BQ5538</xm:f>
              <xm:sqref>BR5538</xm:sqref>
            </x14:sparkline>
            <x14:sparkline>
              <xm:f>Лист1!BQ5539:BQ5539</xm:f>
              <xm:sqref>BR5539</xm:sqref>
            </x14:sparkline>
            <x14:sparkline>
              <xm:f>Лист1!BQ5540:BQ5540</xm:f>
              <xm:sqref>BR5540</xm:sqref>
            </x14:sparkline>
            <x14:sparkline>
              <xm:f>Лист1!BQ5541:BQ5541</xm:f>
              <xm:sqref>BR5541</xm:sqref>
            </x14:sparkline>
            <x14:sparkline>
              <xm:f>Лист1!BQ5542:BQ5542</xm:f>
              <xm:sqref>BR5542</xm:sqref>
            </x14:sparkline>
            <x14:sparkline>
              <xm:f>Лист1!BQ5543:BQ5543</xm:f>
              <xm:sqref>BR5543</xm:sqref>
            </x14:sparkline>
            <x14:sparkline>
              <xm:f>Лист1!BQ5544:BQ5544</xm:f>
              <xm:sqref>BR5544</xm:sqref>
            </x14:sparkline>
            <x14:sparkline>
              <xm:f>Лист1!BQ5545:BQ5545</xm:f>
              <xm:sqref>BR5545</xm:sqref>
            </x14:sparkline>
            <x14:sparkline>
              <xm:f>Лист1!BQ5546:BQ5546</xm:f>
              <xm:sqref>BR5546</xm:sqref>
            </x14:sparkline>
            <x14:sparkline>
              <xm:f>Лист1!BQ5547:BQ5547</xm:f>
              <xm:sqref>BR5547</xm:sqref>
            </x14:sparkline>
            <x14:sparkline>
              <xm:f>Лист1!BQ5548:BQ5548</xm:f>
              <xm:sqref>BR5548</xm:sqref>
            </x14:sparkline>
            <x14:sparkline>
              <xm:f>Лист1!BQ5549:BQ5549</xm:f>
              <xm:sqref>BR5549</xm:sqref>
            </x14:sparkline>
            <x14:sparkline>
              <xm:f>Лист1!BQ5550:BQ5550</xm:f>
              <xm:sqref>BR5550</xm:sqref>
            </x14:sparkline>
            <x14:sparkline>
              <xm:f>Лист1!BQ5551:BQ5551</xm:f>
              <xm:sqref>BR5551</xm:sqref>
            </x14:sparkline>
            <x14:sparkline>
              <xm:f>Лист1!BQ5552:BQ5552</xm:f>
              <xm:sqref>BR5552</xm:sqref>
            </x14:sparkline>
            <x14:sparkline>
              <xm:f>Лист1!BQ5553:BQ5553</xm:f>
              <xm:sqref>BR5553</xm:sqref>
            </x14:sparkline>
            <x14:sparkline>
              <xm:f>Лист1!BQ5554:BQ5554</xm:f>
              <xm:sqref>BR5554</xm:sqref>
            </x14:sparkline>
            <x14:sparkline>
              <xm:f>Лист1!BQ5555:BQ5555</xm:f>
              <xm:sqref>BR5555</xm:sqref>
            </x14:sparkline>
            <x14:sparkline>
              <xm:f>Лист1!BQ5556:BQ5556</xm:f>
              <xm:sqref>BR5556</xm:sqref>
            </x14:sparkline>
            <x14:sparkline>
              <xm:f>Лист1!BQ5557:BQ5557</xm:f>
              <xm:sqref>BR5557</xm:sqref>
            </x14:sparkline>
            <x14:sparkline>
              <xm:f>Лист1!BQ5558:BQ5558</xm:f>
              <xm:sqref>BR5558</xm:sqref>
            </x14:sparkline>
            <x14:sparkline>
              <xm:f>Лист1!BQ5559:BQ5559</xm:f>
              <xm:sqref>BR5559</xm:sqref>
            </x14:sparkline>
            <x14:sparkline>
              <xm:f>Лист1!BQ5560:BQ5560</xm:f>
              <xm:sqref>BR5560</xm:sqref>
            </x14:sparkline>
            <x14:sparkline>
              <xm:f>Лист1!BQ5561:BQ5561</xm:f>
              <xm:sqref>BR5561</xm:sqref>
            </x14:sparkline>
            <x14:sparkline>
              <xm:f>Лист1!BQ5562:BQ5562</xm:f>
              <xm:sqref>BR5562</xm:sqref>
            </x14:sparkline>
            <x14:sparkline>
              <xm:f>Лист1!BQ5563:BQ5563</xm:f>
              <xm:sqref>BR5563</xm:sqref>
            </x14:sparkline>
            <x14:sparkline>
              <xm:f>Лист1!BQ5564:BQ5564</xm:f>
              <xm:sqref>BR5564</xm:sqref>
            </x14:sparkline>
            <x14:sparkline>
              <xm:f>Лист1!BQ5565:BQ5565</xm:f>
              <xm:sqref>BR5565</xm:sqref>
            </x14:sparkline>
            <x14:sparkline>
              <xm:f>Лист1!BQ5566:BQ5566</xm:f>
              <xm:sqref>BR5566</xm:sqref>
            </x14:sparkline>
            <x14:sparkline>
              <xm:f>Лист1!BQ5567:BQ5567</xm:f>
              <xm:sqref>BR5567</xm:sqref>
            </x14:sparkline>
            <x14:sparkline>
              <xm:f>Лист1!BQ5568:BQ5568</xm:f>
              <xm:sqref>BR5568</xm:sqref>
            </x14:sparkline>
            <x14:sparkline>
              <xm:f>Лист1!BQ5569:BQ5569</xm:f>
              <xm:sqref>BR5569</xm:sqref>
            </x14:sparkline>
            <x14:sparkline>
              <xm:f>Лист1!BQ5570:BQ5570</xm:f>
              <xm:sqref>BR5570</xm:sqref>
            </x14:sparkline>
            <x14:sparkline>
              <xm:f>Лист1!BQ5571:BQ5571</xm:f>
              <xm:sqref>BR5571</xm:sqref>
            </x14:sparkline>
            <x14:sparkline>
              <xm:f>Лист1!BQ5572:BQ5572</xm:f>
              <xm:sqref>BR5572</xm:sqref>
            </x14:sparkline>
            <x14:sparkline>
              <xm:f>Лист1!BQ5573:BQ5573</xm:f>
              <xm:sqref>BR5573</xm:sqref>
            </x14:sparkline>
            <x14:sparkline>
              <xm:f>Лист1!BQ5574:BQ5574</xm:f>
              <xm:sqref>BR5574</xm:sqref>
            </x14:sparkline>
            <x14:sparkline>
              <xm:f>Лист1!BQ5575:BQ5575</xm:f>
              <xm:sqref>BR5575</xm:sqref>
            </x14:sparkline>
            <x14:sparkline>
              <xm:f>Лист1!BQ5576:BQ5576</xm:f>
              <xm:sqref>BR5576</xm:sqref>
            </x14:sparkline>
            <x14:sparkline>
              <xm:f>Лист1!BQ5577:BQ5577</xm:f>
              <xm:sqref>BR5577</xm:sqref>
            </x14:sparkline>
            <x14:sparkline>
              <xm:f>Лист1!BQ5578:BQ5578</xm:f>
              <xm:sqref>BR5578</xm:sqref>
            </x14:sparkline>
            <x14:sparkline>
              <xm:f>Лист1!BQ5579:BQ5579</xm:f>
              <xm:sqref>BR5579</xm:sqref>
            </x14:sparkline>
            <x14:sparkline>
              <xm:f>Лист1!BQ5580:BQ5580</xm:f>
              <xm:sqref>BR5580</xm:sqref>
            </x14:sparkline>
            <x14:sparkline>
              <xm:f>Лист1!BQ5581:BQ5581</xm:f>
              <xm:sqref>BR5581</xm:sqref>
            </x14:sparkline>
            <x14:sparkline>
              <xm:f>Лист1!BQ5582:BQ5582</xm:f>
              <xm:sqref>BR5582</xm:sqref>
            </x14:sparkline>
            <x14:sparkline>
              <xm:f>Лист1!BQ5583:BQ5583</xm:f>
              <xm:sqref>BR5583</xm:sqref>
            </x14:sparkline>
            <x14:sparkline>
              <xm:f>Лист1!BQ5584:BQ5584</xm:f>
              <xm:sqref>BR5584</xm:sqref>
            </x14:sparkline>
            <x14:sparkline>
              <xm:f>Лист1!BQ5585:BQ5585</xm:f>
              <xm:sqref>BR5585</xm:sqref>
            </x14:sparkline>
            <x14:sparkline>
              <xm:f>Лист1!BQ5586:BQ5586</xm:f>
              <xm:sqref>BR5586</xm:sqref>
            </x14:sparkline>
            <x14:sparkline>
              <xm:f>Лист1!BQ5587:BQ5587</xm:f>
              <xm:sqref>BR5587</xm:sqref>
            </x14:sparkline>
            <x14:sparkline>
              <xm:f>Лист1!BQ5588:BQ5588</xm:f>
              <xm:sqref>BR5588</xm:sqref>
            </x14:sparkline>
            <x14:sparkline>
              <xm:f>Лист1!BQ5589:BQ5589</xm:f>
              <xm:sqref>BR5589</xm:sqref>
            </x14:sparkline>
            <x14:sparkline>
              <xm:f>Лист1!BQ5590:BQ5590</xm:f>
              <xm:sqref>BR5590</xm:sqref>
            </x14:sparkline>
            <x14:sparkline>
              <xm:f>Лист1!BQ5591:BQ5591</xm:f>
              <xm:sqref>BR5591</xm:sqref>
            </x14:sparkline>
            <x14:sparkline>
              <xm:f>Лист1!BQ5592:BQ5592</xm:f>
              <xm:sqref>BR5592</xm:sqref>
            </x14:sparkline>
            <x14:sparkline>
              <xm:f>Лист1!BQ5593:BQ5593</xm:f>
              <xm:sqref>BR5593</xm:sqref>
            </x14:sparkline>
            <x14:sparkline>
              <xm:f>Лист1!BQ5594:BQ5594</xm:f>
              <xm:sqref>BR5594</xm:sqref>
            </x14:sparkline>
            <x14:sparkline>
              <xm:f>Лист1!BQ5595:BQ5595</xm:f>
              <xm:sqref>BR5595</xm:sqref>
            </x14:sparkline>
            <x14:sparkline>
              <xm:f>Лист1!BQ5596:BQ5596</xm:f>
              <xm:sqref>BR5596</xm:sqref>
            </x14:sparkline>
            <x14:sparkline>
              <xm:f>Лист1!BQ5597:BQ5597</xm:f>
              <xm:sqref>BR5597</xm:sqref>
            </x14:sparkline>
            <x14:sparkline>
              <xm:f>Лист1!BQ5598:BQ5598</xm:f>
              <xm:sqref>BR5598</xm:sqref>
            </x14:sparkline>
            <x14:sparkline>
              <xm:f>Лист1!BQ5599:BQ5599</xm:f>
              <xm:sqref>BR5599</xm:sqref>
            </x14:sparkline>
            <x14:sparkline>
              <xm:f>Лист1!BQ5600:BQ5600</xm:f>
              <xm:sqref>BR5600</xm:sqref>
            </x14:sparkline>
            <x14:sparkline>
              <xm:f>Лист1!BQ5601:BQ5601</xm:f>
              <xm:sqref>BR5601</xm:sqref>
            </x14:sparkline>
            <x14:sparkline>
              <xm:f>Лист1!BQ5602:BQ5602</xm:f>
              <xm:sqref>BR5602</xm:sqref>
            </x14:sparkline>
            <x14:sparkline>
              <xm:f>Лист1!BQ5603:BQ5603</xm:f>
              <xm:sqref>BR5603</xm:sqref>
            </x14:sparkline>
            <x14:sparkline>
              <xm:f>Лист1!BQ5604:BQ5604</xm:f>
              <xm:sqref>BR5604</xm:sqref>
            </x14:sparkline>
            <x14:sparkline>
              <xm:f>Лист1!BQ5605:BQ5605</xm:f>
              <xm:sqref>BR5605</xm:sqref>
            </x14:sparkline>
            <x14:sparkline>
              <xm:f>Лист1!BQ5606:BQ5606</xm:f>
              <xm:sqref>BR5606</xm:sqref>
            </x14:sparkline>
            <x14:sparkline>
              <xm:f>Лист1!BQ5607:BQ5607</xm:f>
              <xm:sqref>BR5607</xm:sqref>
            </x14:sparkline>
            <x14:sparkline>
              <xm:f>Лист1!BQ5608:BQ5608</xm:f>
              <xm:sqref>BR5608</xm:sqref>
            </x14:sparkline>
            <x14:sparkline>
              <xm:f>Лист1!BQ5609:BQ5609</xm:f>
              <xm:sqref>BR5609</xm:sqref>
            </x14:sparkline>
            <x14:sparkline>
              <xm:f>Лист1!BQ5610:BQ5610</xm:f>
              <xm:sqref>BR5610</xm:sqref>
            </x14:sparkline>
            <x14:sparkline>
              <xm:f>Лист1!BQ5611:BQ5611</xm:f>
              <xm:sqref>BR5611</xm:sqref>
            </x14:sparkline>
            <x14:sparkline>
              <xm:f>Лист1!BQ5612:BQ5612</xm:f>
              <xm:sqref>BR5612</xm:sqref>
            </x14:sparkline>
            <x14:sparkline>
              <xm:f>Лист1!BQ5613:BQ5613</xm:f>
              <xm:sqref>BR5613</xm:sqref>
            </x14:sparkline>
            <x14:sparkline>
              <xm:f>Лист1!BQ5614:BQ5614</xm:f>
              <xm:sqref>BR5614</xm:sqref>
            </x14:sparkline>
            <x14:sparkline>
              <xm:f>Лист1!BQ5615:BQ5615</xm:f>
              <xm:sqref>BR5615</xm:sqref>
            </x14:sparkline>
            <x14:sparkline>
              <xm:f>Лист1!BQ5616:BQ5616</xm:f>
              <xm:sqref>BR5616</xm:sqref>
            </x14:sparkline>
            <x14:sparkline>
              <xm:f>Лист1!BQ5617:BQ5617</xm:f>
              <xm:sqref>BR5617</xm:sqref>
            </x14:sparkline>
            <x14:sparkline>
              <xm:f>Лист1!BQ5618:BQ5618</xm:f>
              <xm:sqref>BR5618</xm:sqref>
            </x14:sparkline>
            <x14:sparkline>
              <xm:f>Лист1!BQ5619:BQ5619</xm:f>
              <xm:sqref>BR5619</xm:sqref>
            </x14:sparkline>
            <x14:sparkline>
              <xm:f>Лист1!BQ5620:BQ5620</xm:f>
              <xm:sqref>BR5620</xm:sqref>
            </x14:sparkline>
            <x14:sparkline>
              <xm:f>Лист1!BQ5621:BQ5621</xm:f>
              <xm:sqref>BR5621</xm:sqref>
            </x14:sparkline>
            <x14:sparkline>
              <xm:f>Лист1!BQ5622:BQ5622</xm:f>
              <xm:sqref>BR5622</xm:sqref>
            </x14:sparkline>
            <x14:sparkline>
              <xm:f>Лист1!BQ5623:BQ5623</xm:f>
              <xm:sqref>BR5623</xm:sqref>
            </x14:sparkline>
            <x14:sparkline>
              <xm:f>Лист1!BQ5624:BQ5624</xm:f>
              <xm:sqref>BR5624</xm:sqref>
            </x14:sparkline>
            <x14:sparkline>
              <xm:f>Лист1!BQ5625:BQ5625</xm:f>
              <xm:sqref>BR5625</xm:sqref>
            </x14:sparkline>
            <x14:sparkline>
              <xm:f>Лист1!BQ5626:BQ5626</xm:f>
              <xm:sqref>BR5626</xm:sqref>
            </x14:sparkline>
            <x14:sparkline>
              <xm:f>Лист1!BQ5627:BQ5627</xm:f>
              <xm:sqref>BR5627</xm:sqref>
            </x14:sparkline>
            <x14:sparkline>
              <xm:f>Лист1!BQ5628:BQ5628</xm:f>
              <xm:sqref>BR5628</xm:sqref>
            </x14:sparkline>
            <x14:sparkline>
              <xm:f>Лист1!BQ5629:BQ5629</xm:f>
              <xm:sqref>BR5629</xm:sqref>
            </x14:sparkline>
            <x14:sparkline>
              <xm:f>Лист1!BQ5630:BQ5630</xm:f>
              <xm:sqref>BR5630</xm:sqref>
            </x14:sparkline>
            <x14:sparkline>
              <xm:f>Лист1!BQ5631:BQ5631</xm:f>
              <xm:sqref>BR5631</xm:sqref>
            </x14:sparkline>
            <x14:sparkline>
              <xm:f>Лист1!BQ5632:BQ5632</xm:f>
              <xm:sqref>BR5632</xm:sqref>
            </x14:sparkline>
            <x14:sparkline>
              <xm:f>Лист1!BQ5633:BQ5633</xm:f>
              <xm:sqref>BR5633</xm:sqref>
            </x14:sparkline>
            <x14:sparkline>
              <xm:f>Лист1!BQ5634:BQ5634</xm:f>
              <xm:sqref>BR5634</xm:sqref>
            </x14:sparkline>
            <x14:sparkline>
              <xm:f>Лист1!BQ5635:BQ5635</xm:f>
              <xm:sqref>BR5635</xm:sqref>
            </x14:sparkline>
            <x14:sparkline>
              <xm:f>Лист1!BQ5636:BQ5636</xm:f>
              <xm:sqref>BR5636</xm:sqref>
            </x14:sparkline>
            <x14:sparkline>
              <xm:f>Лист1!BQ5637:BQ5637</xm:f>
              <xm:sqref>BR5637</xm:sqref>
            </x14:sparkline>
            <x14:sparkline>
              <xm:f>Лист1!BQ5638:BQ5638</xm:f>
              <xm:sqref>BR5638</xm:sqref>
            </x14:sparkline>
            <x14:sparkline>
              <xm:f>Лист1!BQ5639:BQ5639</xm:f>
              <xm:sqref>BR5639</xm:sqref>
            </x14:sparkline>
            <x14:sparkline>
              <xm:f>Лист1!BQ5640:BQ5640</xm:f>
              <xm:sqref>BR5640</xm:sqref>
            </x14:sparkline>
            <x14:sparkline>
              <xm:f>Лист1!BQ5641:BQ5641</xm:f>
              <xm:sqref>BR5641</xm:sqref>
            </x14:sparkline>
            <x14:sparkline>
              <xm:f>Лист1!BQ5642:BQ5642</xm:f>
              <xm:sqref>BR5642</xm:sqref>
            </x14:sparkline>
            <x14:sparkline>
              <xm:f>Лист1!BQ5643:BQ5643</xm:f>
              <xm:sqref>BR5643</xm:sqref>
            </x14:sparkline>
            <x14:sparkline>
              <xm:f>Лист1!BQ5644:BQ5644</xm:f>
              <xm:sqref>BR5644</xm:sqref>
            </x14:sparkline>
            <x14:sparkline>
              <xm:f>Лист1!BQ5645:BQ5645</xm:f>
              <xm:sqref>BR5645</xm:sqref>
            </x14:sparkline>
            <x14:sparkline>
              <xm:f>Лист1!BQ5646:BQ5646</xm:f>
              <xm:sqref>BR5646</xm:sqref>
            </x14:sparkline>
            <x14:sparkline>
              <xm:f>Лист1!BQ5647:BQ5647</xm:f>
              <xm:sqref>BR5647</xm:sqref>
            </x14:sparkline>
            <x14:sparkline>
              <xm:f>Лист1!BQ5648:BQ5648</xm:f>
              <xm:sqref>BR5648</xm:sqref>
            </x14:sparkline>
            <x14:sparkline>
              <xm:f>Лист1!BQ5649:BQ5649</xm:f>
              <xm:sqref>BR5649</xm:sqref>
            </x14:sparkline>
            <x14:sparkline>
              <xm:f>Лист1!BQ5650:BQ5650</xm:f>
              <xm:sqref>BR5650</xm:sqref>
            </x14:sparkline>
            <x14:sparkline>
              <xm:f>Лист1!BQ5651:BQ5651</xm:f>
              <xm:sqref>BR5651</xm:sqref>
            </x14:sparkline>
            <x14:sparkline>
              <xm:f>Лист1!BQ5652:BQ5652</xm:f>
              <xm:sqref>BR5652</xm:sqref>
            </x14:sparkline>
            <x14:sparkline>
              <xm:f>Лист1!BQ5653:BQ5653</xm:f>
              <xm:sqref>BR5653</xm:sqref>
            </x14:sparkline>
            <x14:sparkline>
              <xm:f>Лист1!BQ5654:BQ5654</xm:f>
              <xm:sqref>BR5654</xm:sqref>
            </x14:sparkline>
            <x14:sparkline>
              <xm:f>Лист1!BQ5655:BQ5655</xm:f>
              <xm:sqref>BR5655</xm:sqref>
            </x14:sparkline>
            <x14:sparkline>
              <xm:f>Лист1!BQ5656:BQ5656</xm:f>
              <xm:sqref>BR5656</xm:sqref>
            </x14:sparkline>
            <x14:sparkline>
              <xm:f>Лист1!BQ5657:BQ5657</xm:f>
              <xm:sqref>BR5657</xm:sqref>
            </x14:sparkline>
            <x14:sparkline>
              <xm:f>Лист1!BQ5658:BQ5658</xm:f>
              <xm:sqref>BR5658</xm:sqref>
            </x14:sparkline>
            <x14:sparkline>
              <xm:f>Лист1!BQ5659:BQ5659</xm:f>
              <xm:sqref>BR5659</xm:sqref>
            </x14:sparkline>
            <x14:sparkline>
              <xm:f>Лист1!BQ5660:BQ5660</xm:f>
              <xm:sqref>BR5660</xm:sqref>
            </x14:sparkline>
            <x14:sparkline>
              <xm:f>Лист1!BQ5661:BQ5661</xm:f>
              <xm:sqref>BR5661</xm:sqref>
            </x14:sparkline>
            <x14:sparkline>
              <xm:f>Лист1!BQ5662:BQ5662</xm:f>
              <xm:sqref>BR5662</xm:sqref>
            </x14:sparkline>
            <x14:sparkline>
              <xm:f>Лист1!BQ5663:BQ5663</xm:f>
              <xm:sqref>BR5663</xm:sqref>
            </x14:sparkline>
            <x14:sparkline>
              <xm:f>Лист1!BQ5664:BQ5664</xm:f>
              <xm:sqref>BR5664</xm:sqref>
            </x14:sparkline>
            <x14:sparkline>
              <xm:f>Лист1!BQ5665:BQ5665</xm:f>
              <xm:sqref>BR5665</xm:sqref>
            </x14:sparkline>
            <x14:sparkline>
              <xm:f>Лист1!BQ5666:BQ5666</xm:f>
              <xm:sqref>BR5666</xm:sqref>
            </x14:sparkline>
            <x14:sparkline>
              <xm:f>Лист1!BQ5667:BQ5667</xm:f>
              <xm:sqref>BR5667</xm:sqref>
            </x14:sparkline>
            <x14:sparkline>
              <xm:f>Лист1!BQ5668:BQ5668</xm:f>
              <xm:sqref>BR5668</xm:sqref>
            </x14:sparkline>
            <x14:sparkline>
              <xm:f>Лист1!BQ5669:BQ5669</xm:f>
              <xm:sqref>BR5669</xm:sqref>
            </x14:sparkline>
            <x14:sparkline>
              <xm:f>Лист1!BQ5670:BQ5670</xm:f>
              <xm:sqref>BR5670</xm:sqref>
            </x14:sparkline>
            <x14:sparkline>
              <xm:f>Лист1!BQ5671:BQ5671</xm:f>
              <xm:sqref>BR5671</xm:sqref>
            </x14:sparkline>
            <x14:sparkline>
              <xm:f>Лист1!BQ5672:BQ5672</xm:f>
              <xm:sqref>BR5672</xm:sqref>
            </x14:sparkline>
            <x14:sparkline>
              <xm:f>Лист1!BQ5673:BQ5673</xm:f>
              <xm:sqref>BR5673</xm:sqref>
            </x14:sparkline>
            <x14:sparkline>
              <xm:f>Лист1!BQ5674:BQ5674</xm:f>
              <xm:sqref>BR5674</xm:sqref>
            </x14:sparkline>
            <x14:sparkline>
              <xm:f>Лист1!BQ5675:BQ5675</xm:f>
              <xm:sqref>BR5675</xm:sqref>
            </x14:sparkline>
            <x14:sparkline>
              <xm:f>Лист1!BQ5676:BQ5676</xm:f>
              <xm:sqref>BR5676</xm:sqref>
            </x14:sparkline>
            <x14:sparkline>
              <xm:f>Лист1!BQ5677:BQ5677</xm:f>
              <xm:sqref>BR5677</xm:sqref>
            </x14:sparkline>
            <x14:sparkline>
              <xm:f>Лист1!BQ5678:BQ5678</xm:f>
              <xm:sqref>BR5678</xm:sqref>
            </x14:sparkline>
            <x14:sparkline>
              <xm:f>Лист1!BQ5679:BQ5679</xm:f>
              <xm:sqref>BR5679</xm:sqref>
            </x14:sparkline>
            <x14:sparkline>
              <xm:f>Лист1!BQ5680:BQ5680</xm:f>
              <xm:sqref>BR5680</xm:sqref>
            </x14:sparkline>
            <x14:sparkline>
              <xm:f>Лист1!BQ5681:BQ5681</xm:f>
              <xm:sqref>BR5681</xm:sqref>
            </x14:sparkline>
            <x14:sparkline>
              <xm:f>Лист1!BQ5682:BQ5682</xm:f>
              <xm:sqref>BR5682</xm:sqref>
            </x14:sparkline>
            <x14:sparkline>
              <xm:f>Лист1!BQ5683:BQ5683</xm:f>
              <xm:sqref>BR5683</xm:sqref>
            </x14:sparkline>
            <x14:sparkline>
              <xm:f>Лист1!BQ5684:BQ5684</xm:f>
              <xm:sqref>BR5684</xm:sqref>
            </x14:sparkline>
            <x14:sparkline>
              <xm:f>Лист1!BQ5685:BQ5685</xm:f>
              <xm:sqref>BR5685</xm:sqref>
            </x14:sparkline>
            <x14:sparkline>
              <xm:f>Лист1!BQ5686:BQ5686</xm:f>
              <xm:sqref>BR5686</xm:sqref>
            </x14:sparkline>
            <x14:sparkline>
              <xm:f>Лист1!BQ5687:BQ5687</xm:f>
              <xm:sqref>BR5687</xm:sqref>
            </x14:sparkline>
            <x14:sparkline>
              <xm:f>Лист1!BQ5688:BQ5688</xm:f>
              <xm:sqref>BR5688</xm:sqref>
            </x14:sparkline>
            <x14:sparkline>
              <xm:f>Лист1!BQ5689:BQ5689</xm:f>
              <xm:sqref>BR5689</xm:sqref>
            </x14:sparkline>
            <x14:sparkline>
              <xm:f>Лист1!BQ5690:BQ5690</xm:f>
              <xm:sqref>BR5690</xm:sqref>
            </x14:sparkline>
            <x14:sparkline>
              <xm:f>Лист1!BQ5691:BQ5691</xm:f>
              <xm:sqref>BR5691</xm:sqref>
            </x14:sparkline>
            <x14:sparkline>
              <xm:f>Лист1!BQ5692:BQ5692</xm:f>
              <xm:sqref>BR5692</xm:sqref>
            </x14:sparkline>
            <x14:sparkline>
              <xm:f>Лист1!BQ5693:BQ5693</xm:f>
              <xm:sqref>BR5693</xm:sqref>
            </x14:sparkline>
            <x14:sparkline>
              <xm:f>Лист1!BQ5694:BQ5694</xm:f>
              <xm:sqref>BR5694</xm:sqref>
            </x14:sparkline>
            <x14:sparkline>
              <xm:f>Лист1!BQ5695:BQ5695</xm:f>
              <xm:sqref>BR5695</xm:sqref>
            </x14:sparkline>
            <x14:sparkline>
              <xm:f>Лист1!BQ5696:BQ5696</xm:f>
              <xm:sqref>BR5696</xm:sqref>
            </x14:sparkline>
            <x14:sparkline>
              <xm:f>Лист1!BQ5697:BQ5697</xm:f>
              <xm:sqref>BR5697</xm:sqref>
            </x14:sparkline>
            <x14:sparkline>
              <xm:f>Лист1!BQ5698:BQ5698</xm:f>
              <xm:sqref>BR5698</xm:sqref>
            </x14:sparkline>
            <x14:sparkline>
              <xm:f>Лист1!BQ5699:BQ5699</xm:f>
              <xm:sqref>BR5699</xm:sqref>
            </x14:sparkline>
            <x14:sparkline>
              <xm:f>Лист1!BQ5700:BQ5700</xm:f>
              <xm:sqref>BR5700</xm:sqref>
            </x14:sparkline>
            <x14:sparkline>
              <xm:f>Лист1!BQ5701:BQ5701</xm:f>
              <xm:sqref>BR5701</xm:sqref>
            </x14:sparkline>
            <x14:sparkline>
              <xm:f>Лист1!BQ5702:BQ5702</xm:f>
              <xm:sqref>BR5702</xm:sqref>
            </x14:sparkline>
            <x14:sparkline>
              <xm:f>Лист1!BQ5703:BQ5703</xm:f>
              <xm:sqref>BR5703</xm:sqref>
            </x14:sparkline>
            <x14:sparkline>
              <xm:f>Лист1!BQ5704:BQ5704</xm:f>
              <xm:sqref>BR5704</xm:sqref>
            </x14:sparkline>
            <x14:sparkline>
              <xm:f>Лист1!BQ5705:BQ5705</xm:f>
              <xm:sqref>BR5705</xm:sqref>
            </x14:sparkline>
            <x14:sparkline>
              <xm:f>Лист1!BQ5706:BQ5706</xm:f>
              <xm:sqref>BR5706</xm:sqref>
            </x14:sparkline>
            <x14:sparkline>
              <xm:f>Лист1!BQ5707:BQ5707</xm:f>
              <xm:sqref>BR5707</xm:sqref>
            </x14:sparkline>
            <x14:sparkline>
              <xm:f>Лист1!BQ5708:BQ5708</xm:f>
              <xm:sqref>BR5708</xm:sqref>
            </x14:sparkline>
            <x14:sparkline>
              <xm:f>Лист1!BQ5709:BQ5709</xm:f>
              <xm:sqref>BR5709</xm:sqref>
            </x14:sparkline>
            <x14:sparkline>
              <xm:f>Лист1!BQ5710:BQ5710</xm:f>
              <xm:sqref>BR5710</xm:sqref>
            </x14:sparkline>
            <x14:sparkline>
              <xm:f>Лист1!BQ5711:BQ5711</xm:f>
              <xm:sqref>BR5711</xm:sqref>
            </x14:sparkline>
            <x14:sparkline>
              <xm:f>Лист1!BQ5712:BQ5712</xm:f>
              <xm:sqref>BR5712</xm:sqref>
            </x14:sparkline>
            <x14:sparkline>
              <xm:f>Лист1!BQ5713:BQ5713</xm:f>
              <xm:sqref>BR5713</xm:sqref>
            </x14:sparkline>
            <x14:sparkline>
              <xm:f>Лист1!BQ5714:BQ5714</xm:f>
              <xm:sqref>BR5714</xm:sqref>
            </x14:sparkline>
            <x14:sparkline>
              <xm:f>Лист1!BQ5715:BQ5715</xm:f>
              <xm:sqref>BR5715</xm:sqref>
            </x14:sparkline>
            <x14:sparkline>
              <xm:f>Лист1!BQ5716:BQ5716</xm:f>
              <xm:sqref>BR5716</xm:sqref>
            </x14:sparkline>
            <x14:sparkline>
              <xm:f>Лист1!BQ5717:BQ5717</xm:f>
              <xm:sqref>BR5717</xm:sqref>
            </x14:sparkline>
            <x14:sparkline>
              <xm:f>Лист1!BQ5718:BQ5718</xm:f>
              <xm:sqref>BR5718</xm:sqref>
            </x14:sparkline>
            <x14:sparkline>
              <xm:f>Лист1!BQ5719:BQ5719</xm:f>
              <xm:sqref>BR5719</xm:sqref>
            </x14:sparkline>
            <x14:sparkline>
              <xm:f>Лист1!BQ5720:BQ5720</xm:f>
              <xm:sqref>BR5720</xm:sqref>
            </x14:sparkline>
            <x14:sparkline>
              <xm:f>Лист1!BQ5721:BQ5721</xm:f>
              <xm:sqref>BR5721</xm:sqref>
            </x14:sparkline>
            <x14:sparkline>
              <xm:f>Лист1!BQ5722:BQ5722</xm:f>
              <xm:sqref>BR5722</xm:sqref>
            </x14:sparkline>
            <x14:sparkline>
              <xm:f>Лист1!BQ5723:BQ5723</xm:f>
              <xm:sqref>BR5723</xm:sqref>
            </x14:sparkline>
            <x14:sparkline>
              <xm:f>Лист1!BQ5724:BQ5724</xm:f>
              <xm:sqref>BR5724</xm:sqref>
            </x14:sparkline>
            <x14:sparkline>
              <xm:f>Лист1!BQ5725:BQ5725</xm:f>
              <xm:sqref>BR5725</xm:sqref>
            </x14:sparkline>
            <x14:sparkline>
              <xm:f>Лист1!BQ5726:BQ5726</xm:f>
              <xm:sqref>BR5726</xm:sqref>
            </x14:sparkline>
            <x14:sparkline>
              <xm:f>Лист1!BQ5727:BQ5727</xm:f>
              <xm:sqref>BR5727</xm:sqref>
            </x14:sparkline>
            <x14:sparkline>
              <xm:f>Лист1!BQ5728:BQ5728</xm:f>
              <xm:sqref>BR5728</xm:sqref>
            </x14:sparkline>
            <x14:sparkline>
              <xm:f>Лист1!BQ5729:BQ5729</xm:f>
              <xm:sqref>BR5729</xm:sqref>
            </x14:sparkline>
            <x14:sparkline>
              <xm:f>Лист1!BQ5730:BQ5730</xm:f>
              <xm:sqref>BR5730</xm:sqref>
            </x14:sparkline>
            <x14:sparkline>
              <xm:f>Лист1!BQ5731:BQ5731</xm:f>
              <xm:sqref>BR5731</xm:sqref>
            </x14:sparkline>
            <x14:sparkline>
              <xm:f>Лист1!BQ5732:BQ5732</xm:f>
              <xm:sqref>BR5732</xm:sqref>
            </x14:sparkline>
            <x14:sparkline>
              <xm:f>Лист1!BQ5733:BQ5733</xm:f>
              <xm:sqref>BR5733</xm:sqref>
            </x14:sparkline>
            <x14:sparkline>
              <xm:f>Лист1!BQ5734:BQ5734</xm:f>
              <xm:sqref>BR5734</xm:sqref>
            </x14:sparkline>
            <x14:sparkline>
              <xm:f>Лист1!BQ5735:BQ5735</xm:f>
              <xm:sqref>BR5735</xm:sqref>
            </x14:sparkline>
            <x14:sparkline>
              <xm:f>Лист1!BQ5736:BQ5736</xm:f>
              <xm:sqref>BR5736</xm:sqref>
            </x14:sparkline>
            <x14:sparkline>
              <xm:f>Лист1!BQ5737:BQ5737</xm:f>
              <xm:sqref>BR5737</xm:sqref>
            </x14:sparkline>
            <x14:sparkline>
              <xm:f>Лист1!BQ5738:BQ5738</xm:f>
              <xm:sqref>BR5738</xm:sqref>
            </x14:sparkline>
            <x14:sparkline>
              <xm:f>Лист1!BQ5739:BQ5739</xm:f>
              <xm:sqref>BR5739</xm:sqref>
            </x14:sparkline>
            <x14:sparkline>
              <xm:f>Лист1!BQ5740:BQ5740</xm:f>
              <xm:sqref>BR5740</xm:sqref>
            </x14:sparkline>
            <x14:sparkline>
              <xm:f>Лист1!BQ5741:BQ5741</xm:f>
              <xm:sqref>BR5741</xm:sqref>
            </x14:sparkline>
            <x14:sparkline>
              <xm:f>Лист1!BQ5742:BQ5742</xm:f>
              <xm:sqref>BR5742</xm:sqref>
            </x14:sparkline>
            <x14:sparkline>
              <xm:f>Лист1!BQ5743:BQ5743</xm:f>
              <xm:sqref>BR5743</xm:sqref>
            </x14:sparkline>
            <x14:sparkline>
              <xm:f>Лист1!BQ5744:BQ5744</xm:f>
              <xm:sqref>BR5744</xm:sqref>
            </x14:sparkline>
            <x14:sparkline>
              <xm:f>Лист1!BQ5745:BQ5745</xm:f>
              <xm:sqref>BR5745</xm:sqref>
            </x14:sparkline>
            <x14:sparkline>
              <xm:f>Лист1!BQ5746:BQ5746</xm:f>
              <xm:sqref>BR5746</xm:sqref>
            </x14:sparkline>
            <x14:sparkline>
              <xm:f>Лист1!BQ5747:BQ5747</xm:f>
              <xm:sqref>BR5747</xm:sqref>
            </x14:sparkline>
            <x14:sparkline>
              <xm:f>Лист1!BQ5748:BQ5748</xm:f>
              <xm:sqref>BR5748</xm:sqref>
            </x14:sparkline>
            <x14:sparkline>
              <xm:f>Лист1!BQ5749:BQ5749</xm:f>
              <xm:sqref>BR5749</xm:sqref>
            </x14:sparkline>
            <x14:sparkline>
              <xm:f>Лист1!BQ5750:BQ5750</xm:f>
              <xm:sqref>BR5750</xm:sqref>
            </x14:sparkline>
            <x14:sparkline>
              <xm:f>Лист1!BQ5751:BQ5751</xm:f>
              <xm:sqref>BR5751</xm:sqref>
            </x14:sparkline>
            <x14:sparkline>
              <xm:f>Лист1!BQ5752:BQ5752</xm:f>
              <xm:sqref>BR5752</xm:sqref>
            </x14:sparkline>
            <x14:sparkline>
              <xm:f>Лист1!BQ5753:BQ5753</xm:f>
              <xm:sqref>BR5753</xm:sqref>
            </x14:sparkline>
            <x14:sparkline>
              <xm:f>Лист1!BQ5754:BQ5754</xm:f>
              <xm:sqref>BR5754</xm:sqref>
            </x14:sparkline>
            <x14:sparkline>
              <xm:f>Лист1!BQ5755:BQ5755</xm:f>
              <xm:sqref>BR5755</xm:sqref>
            </x14:sparkline>
            <x14:sparkline>
              <xm:f>Лист1!BQ5756:BQ5756</xm:f>
              <xm:sqref>BR5756</xm:sqref>
            </x14:sparkline>
            <x14:sparkline>
              <xm:f>Лист1!BQ5757:BQ5757</xm:f>
              <xm:sqref>BR5757</xm:sqref>
            </x14:sparkline>
            <x14:sparkline>
              <xm:f>Лист1!BQ5758:BQ5758</xm:f>
              <xm:sqref>BR5758</xm:sqref>
            </x14:sparkline>
            <x14:sparkline>
              <xm:f>Лист1!BQ5759:BQ5759</xm:f>
              <xm:sqref>BR5759</xm:sqref>
            </x14:sparkline>
            <x14:sparkline>
              <xm:f>Лист1!BQ5760:BQ5760</xm:f>
              <xm:sqref>BR5760</xm:sqref>
            </x14:sparkline>
            <x14:sparkline>
              <xm:f>Лист1!BQ5761:BQ5761</xm:f>
              <xm:sqref>BR5761</xm:sqref>
            </x14:sparkline>
            <x14:sparkline>
              <xm:f>Лист1!BQ5762:BQ5762</xm:f>
              <xm:sqref>BR5762</xm:sqref>
            </x14:sparkline>
            <x14:sparkline>
              <xm:f>Лист1!BQ5763:BQ5763</xm:f>
              <xm:sqref>BR5763</xm:sqref>
            </x14:sparkline>
            <x14:sparkline>
              <xm:f>Лист1!BQ5764:BQ5764</xm:f>
              <xm:sqref>BR5764</xm:sqref>
            </x14:sparkline>
            <x14:sparkline>
              <xm:f>Лист1!BQ5765:BQ5765</xm:f>
              <xm:sqref>BR5765</xm:sqref>
            </x14:sparkline>
            <x14:sparkline>
              <xm:f>Лист1!BQ5766:BQ5766</xm:f>
              <xm:sqref>BR5766</xm:sqref>
            </x14:sparkline>
            <x14:sparkline>
              <xm:f>Лист1!BQ5767:BQ5767</xm:f>
              <xm:sqref>BR5767</xm:sqref>
            </x14:sparkline>
            <x14:sparkline>
              <xm:f>Лист1!BQ5768:BQ5768</xm:f>
              <xm:sqref>BR5768</xm:sqref>
            </x14:sparkline>
            <x14:sparkline>
              <xm:f>Лист1!BQ5769:BQ5769</xm:f>
              <xm:sqref>BR5769</xm:sqref>
            </x14:sparkline>
            <x14:sparkline>
              <xm:f>Лист1!BQ5770:BQ5770</xm:f>
              <xm:sqref>BR5770</xm:sqref>
            </x14:sparkline>
            <x14:sparkline>
              <xm:f>Лист1!BQ5771:BQ5771</xm:f>
              <xm:sqref>BR5771</xm:sqref>
            </x14:sparkline>
            <x14:sparkline>
              <xm:f>Лист1!BQ5772:BQ5772</xm:f>
              <xm:sqref>BR5772</xm:sqref>
            </x14:sparkline>
            <x14:sparkline>
              <xm:f>Лист1!BQ5773:BQ5773</xm:f>
              <xm:sqref>BR5773</xm:sqref>
            </x14:sparkline>
            <x14:sparkline>
              <xm:f>Лист1!BQ5774:BQ5774</xm:f>
              <xm:sqref>BR5774</xm:sqref>
            </x14:sparkline>
            <x14:sparkline>
              <xm:f>Лист1!BQ5775:BQ5775</xm:f>
              <xm:sqref>BR5775</xm:sqref>
            </x14:sparkline>
            <x14:sparkline>
              <xm:f>Лист1!BQ5776:BQ5776</xm:f>
              <xm:sqref>BR5776</xm:sqref>
            </x14:sparkline>
            <x14:sparkline>
              <xm:f>Лист1!BQ5777:BQ5777</xm:f>
              <xm:sqref>BR5777</xm:sqref>
            </x14:sparkline>
            <x14:sparkline>
              <xm:f>Лист1!BQ5778:BQ5778</xm:f>
              <xm:sqref>BR5778</xm:sqref>
            </x14:sparkline>
            <x14:sparkline>
              <xm:f>Лист1!BQ5779:BQ5779</xm:f>
              <xm:sqref>BR5779</xm:sqref>
            </x14:sparkline>
            <x14:sparkline>
              <xm:f>Лист1!BQ5780:BQ5780</xm:f>
              <xm:sqref>BR5780</xm:sqref>
            </x14:sparkline>
            <x14:sparkline>
              <xm:f>Лист1!BQ5781:BQ5781</xm:f>
              <xm:sqref>BR5781</xm:sqref>
            </x14:sparkline>
            <x14:sparkline>
              <xm:f>Лист1!BQ5782:BQ5782</xm:f>
              <xm:sqref>BR5782</xm:sqref>
            </x14:sparkline>
            <x14:sparkline>
              <xm:f>Лист1!BQ5783:BQ5783</xm:f>
              <xm:sqref>BR5783</xm:sqref>
            </x14:sparkline>
            <x14:sparkline>
              <xm:f>Лист1!BQ5784:BQ5784</xm:f>
              <xm:sqref>BR5784</xm:sqref>
            </x14:sparkline>
            <x14:sparkline>
              <xm:f>Лист1!BQ5785:BQ5785</xm:f>
              <xm:sqref>BR5785</xm:sqref>
            </x14:sparkline>
            <x14:sparkline>
              <xm:f>Лист1!BQ5786:BQ5786</xm:f>
              <xm:sqref>BR5786</xm:sqref>
            </x14:sparkline>
            <x14:sparkline>
              <xm:f>Лист1!BQ5787:BQ5787</xm:f>
              <xm:sqref>BR5787</xm:sqref>
            </x14:sparkline>
            <x14:sparkline>
              <xm:f>Лист1!BQ5788:BQ5788</xm:f>
              <xm:sqref>BR5788</xm:sqref>
            </x14:sparkline>
            <x14:sparkline>
              <xm:f>Лист1!BQ5789:BQ5789</xm:f>
              <xm:sqref>BR5789</xm:sqref>
            </x14:sparkline>
            <x14:sparkline>
              <xm:f>Лист1!BQ5790:BQ5790</xm:f>
              <xm:sqref>BR5790</xm:sqref>
            </x14:sparkline>
            <x14:sparkline>
              <xm:f>Лист1!BQ5791:BQ5791</xm:f>
              <xm:sqref>BR5791</xm:sqref>
            </x14:sparkline>
            <x14:sparkline>
              <xm:f>Лист1!BQ5792:BQ5792</xm:f>
              <xm:sqref>BR5792</xm:sqref>
            </x14:sparkline>
            <x14:sparkline>
              <xm:f>Лист1!BQ5793:BQ5793</xm:f>
              <xm:sqref>BR5793</xm:sqref>
            </x14:sparkline>
            <x14:sparkline>
              <xm:f>Лист1!BQ5794:BQ5794</xm:f>
              <xm:sqref>BR5794</xm:sqref>
            </x14:sparkline>
            <x14:sparkline>
              <xm:f>Лист1!BQ5795:BQ5795</xm:f>
              <xm:sqref>BR5795</xm:sqref>
            </x14:sparkline>
            <x14:sparkline>
              <xm:f>Лист1!BQ5796:BQ5796</xm:f>
              <xm:sqref>BR5796</xm:sqref>
            </x14:sparkline>
            <x14:sparkline>
              <xm:f>Лист1!BQ5797:BQ5797</xm:f>
              <xm:sqref>BR5797</xm:sqref>
            </x14:sparkline>
            <x14:sparkline>
              <xm:f>Лист1!BQ5798:BQ5798</xm:f>
              <xm:sqref>BR5798</xm:sqref>
            </x14:sparkline>
            <x14:sparkline>
              <xm:f>Лист1!BQ5799:BQ5799</xm:f>
              <xm:sqref>BR5799</xm:sqref>
            </x14:sparkline>
            <x14:sparkline>
              <xm:f>Лист1!BQ5800:BQ5800</xm:f>
              <xm:sqref>BR5800</xm:sqref>
            </x14:sparkline>
            <x14:sparkline>
              <xm:f>Лист1!BQ5801:BQ5801</xm:f>
              <xm:sqref>BR5801</xm:sqref>
            </x14:sparkline>
            <x14:sparkline>
              <xm:f>Лист1!BQ5802:BQ5802</xm:f>
              <xm:sqref>BR5802</xm:sqref>
            </x14:sparkline>
            <x14:sparkline>
              <xm:f>Лист1!BQ5803:BQ5803</xm:f>
              <xm:sqref>BR5803</xm:sqref>
            </x14:sparkline>
            <x14:sparkline>
              <xm:f>Лист1!BQ5804:BQ5804</xm:f>
              <xm:sqref>BR5804</xm:sqref>
            </x14:sparkline>
            <x14:sparkline>
              <xm:f>Лист1!BQ5805:BQ5805</xm:f>
              <xm:sqref>BR5805</xm:sqref>
            </x14:sparkline>
            <x14:sparkline>
              <xm:f>Лист1!BQ5806:BQ5806</xm:f>
              <xm:sqref>BR5806</xm:sqref>
            </x14:sparkline>
            <x14:sparkline>
              <xm:f>Лист1!BQ5807:BQ5807</xm:f>
              <xm:sqref>BR5807</xm:sqref>
            </x14:sparkline>
            <x14:sparkline>
              <xm:f>Лист1!BQ5808:BQ5808</xm:f>
              <xm:sqref>BR5808</xm:sqref>
            </x14:sparkline>
            <x14:sparkline>
              <xm:f>Лист1!BQ5809:BQ5809</xm:f>
              <xm:sqref>BR5809</xm:sqref>
            </x14:sparkline>
            <x14:sparkline>
              <xm:f>Лист1!BQ5810:BQ5810</xm:f>
              <xm:sqref>BR5810</xm:sqref>
            </x14:sparkline>
            <x14:sparkline>
              <xm:f>Лист1!BQ5811:BQ5811</xm:f>
              <xm:sqref>BR5811</xm:sqref>
            </x14:sparkline>
            <x14:sparkline>
              <xm:f>Лист1!BQ5812:BQ5812</xm:f>
              <xm:sqref>BR5812</xm:sqref>
            </x14:sparkline>
            <x14:sparkline>
              <xm:f>Лист1!BQ5813:BQ5813</xm:f>
              <xm:sqref>BR5813</xm:sqref>
            </x14:sparkline>
            <x14:sparkline>
              <xm:f>Лист1!BQ5814:BQ5814</xm:f>
              <xm:sqref>BR5814</xm:sqref>
            </x14:sparkline>
            <x14:sparkline>
              <xm:f>Лист1!BQ5815:BQ5815</xm:f>
              <xm:sqref>BR5815</xm:sqref>
            </x14:sparkline>
            <x14:sparkline>
              <xm:f>Лист1!BQ5816:BQ5816</xm:f>
              <xm:sqref>BR5816</xm:sqref>
            </x14:sparkline>
            <x14:sparkline>
              <xm:f>Лист1!BQ5817:BQ5817</xm:f>
              <xm:sqref>BR5817</xm:sqref>
            </x14:sparkline>
            <x14:sparkline>
              <xm:f>Лист1!BQ5818:BQ5818</xm:f>
              <xm:sqref>BR5818</xm:sqref>
            </x14:sparkline>
            <x14:sparkline>
              <xm:f>Лист1!BQ5819:BQ5819</xm:f>
              <xm:sqref>BR5819</xm:sqref>
            </x14:sparkline>
            <x14:sparkline>
              <xm:f>Лист1!BQ5820:BQ5820</xm:f>
              <xm:sqref>BR5820</xm:sqref>
            </x14:sparkline>
            <x14:sparkline>
              <xm:f>Лист1!BQ5821:BQ5821</xm:f>
              <xm:sqref>BR5821</xm:sqref>
            </x14:sparkline>
            <x14:sparkline>
              <xm:f>Лист1!BQ5822:BQ5822</xm:f>
              <xm:sqref>BR5822</xm:sqref>
            </x14:sparkline>
            <x14:sparkline>
              <xm:f>Лист1!BQ5823:BQ5823</xm:f>
              <xm:sqref>BR5823</xm:sqref>
            </x14:sparkline>
            <x14:sparkline>
              <xm:f>Лист1!BQ5824:BQ5824</xm:f>
              <xm:sqref>BR5824</xm:sqref>
            </x14:sparkline>
            <x14:sparkline>
              <xm:f>Лист1!BQ5825:BQ5825</xm:f>
              <xm:sqref>BR5825</xm:sqref>
            </x14:sparkline>
            <x14:sparkline>
              <xm:f>Лист1!BQ5826:BQ5826</xm:f>
              <xm:sqref>BR5826</xm:sqref>
            </x14:sparkline>
            <x14:sparkline>
              <xm:f>Лист1!BQ5827:BQ5827</xm:f>
              <xm:sqref>BR5827</xm:sqref>
            </x14:sparkline>
            <x14:sparkline>
              <xm:f>Лист1!BQ5828:BQ5828</xm:f>
              <xm:sqref>BR5828</xm:sqref>
            </x14:sparkline>
            <x14:sparkline>
              <xm:f>Лист1!BQ5829:BQ5829</xm:f>
              <xm:sqref>BR5829</xm:sqref>
            </x14:sparkline>
            <x14:sparkline>
              <xm:f>Лист1!BQ5830:BQ5830</xm:f>
              <xm:sqref>BR5830</xm:sqref>
            </x14:sparkline>
            <x14:sparkline>
              <xm:f>Лист1!BQ5831:BQ5831</xm:f>
              <xm:sqref>BR5831</xm:sqref>
            </x14:sparkline>
            <x14:sparkline>
              <xm:f>Лист1!BQ5832:BQ5832</xm:f>
              <xm:sqref>BR5832</xm:sqref>
            </x14:sparkline>
            <x14:sparkline>
              <xm:f>Лист1!BQ5833:BQ5833</xm:f>
              <xm:sqref>BR5833</xm:sqref>
            </x14:sparkline>
            <x14:sparkline>
              <xm:f>Лист1!BQ5834:BQ5834</xm:f>
              <xm:sqref>BR5834</xm:sqref>
            </x14:sparkline>
            <x14:sparkline>
              <xm:f>Лист1!BQ5835:BQ5835</xm:f>
              <xm:sqref>BR5835</xm:sqref>
            </x14:sparkline>
            <x14:sparkline>
              <xm:f>Лист1!BQ5836:BQ5836</xm:f>
              <xm:sqref>BR5836</xm:sqref>
            </x14:sparkline>
            <x14:sparkline>
              <xm:f>Лист1!BQ5837:BQ5837</xm:f>
              <xm:sqref>BR5837</xm:sqref>
            </x14:sparkline>
            <x14:sparkline>
              <xm:f>Лист1!BQ5838:BQ5838</xm:f>
              <xm:sqref>BR5838</xm:sqref>
            </x14:sparkline>
            <x14:sparkline>
              <xm:f>Лист1!BQ5839:BQ5839</xm:f>
              <xm:sqref>BR5839</xm:sqref>
            </x14:sparkline>
            <x14:sparkline>
              <xm:f>Лист1!BQ5840:BQ5840</xm:f>
              <xm:sqref>BR5840</xm:sqref>
            </x14:sparkline>
            <x14:sparkline>
              <xm:f>Лист1!BQ5841:BQ5841</xm:f>
              <xm:sqref>BR5841</xm:sqref>
            </x14:sparkline>
            <x14:sparkline>
              <xm:f>Лист1!BQ5842:BQ5842</xm:f>
              <xm:sqref>BR5842</xm:sqref>
            </x14:sparkline>
            <x14:sparkline>
              <xm:f>Лист1!BQ5843:BQ5843</xm:f>
              <xm:sqref>BR5843</xm:sqref>
            </x14:sparkline>
            <x14:sparkline>
              <xm:f>Лист1!BQ5844:BQ5844</xm:f>
              <xm:sqref>BR5844</xm:sqref>
            </x14:sparkline>
            <x14:sparkline>
              <xm:f>Лист1!BQ5845:BQ5845</xm:f>
              <xm:sqref>BR5845</xm:sqref>
            </x14:sparkline>
            <x14:sparkline>
              <xm:f>Лист1!BQ5846:BQ5846</xm:f>
              <xm:sqref>BR5846</xm:sqref>
            </x14:sparkline>
            <x14:sparkline>
              <xm:f>Лист1!BQ5847:BQ5847</xm:f>
              <xm:sqref>BR5847</xm:sqref>
            </x14:sparkline>
            <x14:sparkline>
              <xm:f>Лист1!BQ5848:BQ5848</xm:f>
              <xm:sqref>BR5848</xm:sqref>
            </x14:sparkline>
            <x14:sparkline>
              <xm:f>Лист1!BQ5849:BQ5849</xm:f>
              <xm:sqref>BR5849</xm:sqref>
            </x14:sparkline>
            <x14:sparkline>
              <xm:f>Лист1!BQ5850:BQ5850</xm:f>
              <xm:sqref>BR5850</xm:sqref>
            </x14:sparkline>
            <x14:sparkline>
              <xm:f>Лист1!BQ5851:BQ5851</xm:f>
              <xm:sqref>BR5851</xm:sqref>
            </x14:sparkline>
            <x14:sparkline>
              <xm:f>Лист1!BQ5852:BQ5852</xm:f>
              <xm:sqref>BR5852</xm:sqref>
            </x14:sparkline>
            <x14:sparkline>
              <xm:f>Лист1!BQ5853:BQ5853</xm:f>
              <xm:sqref>BR5853</xm:sqref>
            </x14:sparkline>
            <x14:sparkline>
              <xm:f>Лист1!BQ5854:BQ5854</xm:f>
              <xm:sqref>BR5854</xm:sqref>
            </x14:sparkline>
            <x14:sparkline>
              <xm:f>Лист1!BQ5855:BQ5855</xm:f>
              <xm:sqref>BR5855</xm:sqref>
            </x14:sparkline>
            <x14:sparkline>
              <xm:f>Лист1!BQ5856:BQ5856</xm:f>
              <xm:sqref>BR5856</xm:sqref>
            </x14:sparkline>
            <x14:sparkline>
              <xm:f>Лист1!BQ5857:BQ5857</xm:f>
              <xm:sqref>BR5857</xm:sqref>
            </x14:sparkline>
            <x14:sparkline>
              <xm:f>Лист1!BQ5858:BQ5858</xm:f>
              <xm:sqref>BR5858</xm:sqref>
            </x14:sparkline>
            <x14:sparkline>
              <xm:f>Лист1!BQ5859:BQ5859</xm:f>
              <xm:sqref>BR5859</xm:sqref>
            </x14:sparkline>
            <x14:sparkline>
              <xm:f>Лист1!BQ5860:BQ5860</xm:f>
              <xm:sqref>BR5860</xm:sqref>
            </x14:sparkline>
            <x14:sparkline>
              <xm:f>Лист1!BQ5861:BQ5861</xm:f>
              <xm:sqref>BR5861</xm:sqref>
            </x14:sparkline>
            <x14:sparkline>
              <xm:f>Лист1!BQ5862:BQ5862</xm:f>
              <xm:sqref>BR5862</xm:sqref>
            </x14:sparkline>
            <x14:sparkline>
              <xm:f>Лист1!BQ5863:BQ5863</xm:f>
              <xm:sqref>BR5863</xm:sqref>
            </x14:sparkline>
            <x14:sparkline>
              <xm:f>Лист1!BQ5864:BQ5864</xm:f>
              <xm:sqref>BR5864</xm:sqref>
            </x14:sparkline>
            <x14:sparkline>
              <xm:f>Лист1!BQ5865:BQ5865</xm:f>
              <xm:sqref>BR5865</xm:sqref>
            </x14:sparkline>
            <x14:sparkline>
              <xm:f>Лист1!BQ5866:BQ5866</xm:f>
              <xm:sqref>BR5866</xm:sqref>
            </x14:sparkline>
            <x14:sparkline>
              <xm:f>Лист1!BQ5867:BQ5867</xm:f>
              <xm:sqref>BR5867</xm:sqref>
            </x14:sparkline>
            <x14:sparkline>
              <xm:f>Лист1!BQ5868:BQ5868</xm:f>
              <xm:sqref>BR5868</xm:sqref>
            </x14:sparkline>
            <x14:sparkline>
              <xm:f>Лист1!BQ5869:BQ5869</xm:f>
              <xm:sqref>BR5869</xm:sqref>
            </x14:sparkline>
            <x14:sparkline>
              <xm:f>Лист1!BQ5870:BQ5870</xm:f>
              <xm:sqref>BR5870</xm:sqref>
            </x14:sparkline>
            <x14:sparkline>
              <xm:f>Лист1!BQ5871:BQ5871</xm:f>
              <xm:sqref>BR5871</xm:sqref>
            </x14:sparkline>
            <x14:sparkline>
              <xm:f>Лист1!BQ5872:BQ5872</xm:f>
              <xm:sqref>BR5872</xm:sqref>
            </x14:sparkline>
            <x14:sparkline>
              <xm:f>Лист1!BQ5873:BQ5873</xm:f>
              <xm:sqref>BR5873</xm:sqref>
            </x14:sparkline>
            <x14:sparkline>
              <xm:f>Лист1!BQ5874:BQ5874</xm:f>
              <xm:sqref>BR5874</xm:sqref>
            </x14:sparkline>
            <x14:sparkline>
              <xm:f>Лист1!BQ5875:BQ5875</xm:f>
              <xm:sqref>BR5875</xm:sqref>
            </x14:sparkline>
            <x14:sparkline>
              <xm:f>Лист1!BQ5876:BQ5876</xm:f>
              <xm:sqref>BR5876</xm:sqref>
            </x14:sparkline>
            <x14:sparkline>
              <xm:f>Лист1!BQ5877:BQ5877</xm:f>
              <xm:sqref>BR5877</xm:sqref>
            </x14:sparkline>
            <x14:sparkline>
              <xm:f>Лист1!BQ5878:BQ5878</xm:f>
              <xm:sqref>BR5878</xm:sqref>
            </x14:sparkline>
            <x14:sparkline>
              <xm:f>Лист1!BQ5879:BQ5879</xm:f>
              <xm:sqref>BR5879</xm:sqref>
            </x14:sparkline>
            <x14:sparkline>
              <xm:f>Лист1!BQ5880:BQ5880</xm:f>
              <xm:sqref>BR5880</xm:sqref>
            </x14:sparkline>
            <x14:sparkline>
              <xm:f>Лист1!BQ5881:BQ5881</xm:f>
              <xm:sqref>BR5881</xm:sqref>
            </x14:sparkline>
            <x14:sparkline>
              <xm:f>Лист1!BQ5882:BQ5882</xm:f>
              <xm:sqref>BR5882</xm:sqref>
            </x14:sparkline>
            <x14:sparkline>
              <xm:f>Лист1!BQ5883:BQ5883</xm:f>
              <xm:sqref>BR5883</xm:sqref>
            </x14:sparkline>
            <x14:sparkline>
              <xm:f>Лист1!BQ5884:BQ5884</xm:f>
              <xm:sqref>BR5884</xm:sqref>
            </x14:sparkline>
            <x14:sparkline>
              <xm:f>Лист1!BQ5885:BQ5885</xm:f>
              <xm:sqref>BR5885</xm:sqref>
            </x14:sparkline>
            <x14:sparkline>
              <xm:f>Лист1!BQ5886:BQ5886</xm:f>
              <xm:sqref>BR5886</xm:sqref>
            </x14:sparkline>
            <x14:sparkline>
              <xm:f>Лист1!BQ5887:BQ5887</xm:f>
              <xm:sqref>BR5887</xm:sqref>
            </x14:sparkline>
            <x14:sparkline>
              <xm:f>Лист1!BQ5888:BQ5888</xm:f>
              <xm:sqref>BR5888</xm:sqref>
            </x14:sparkline>
            <x14:sparkline>
              <xm:f>Лист1!BQ5889:BQ5889</xm:f>
              <xm:sqref>BR5889</xm:sqref>
            </x14:sparkline>
            <x14:sparkline>
              <xm:f>Лист1!BQ5890:BQ5890</xm:f>
              <xm:sqref>BR5890</xm:sqref>
            </x14:sparkline>
            <x14:sparkline>
              <xm:f>Лист1!BQ5891:BQ5891</xm:f>
              <xm:sqref>BR5891</xm:sqref>
            </x14:sparkline>
            <x14:sparkline>
              <xm:f>Лист1!BQ5892:BQ5892</xm:f>
              <xm:sqref>BR5892</xm:sqref>
            </x14:sparkline>
            <x14:sparkline>
              <xm:f>Лист1!BQ5893:BQ5893</xm:f>
              <xm:sqref>BR5893</xm:sqref>
            </x14:sparkline>
            <x14:sparkline>
              <xm:f>Лист1!BQ5894:BQ5894</xm:f>
              <xm:sqref>BR5894</xm:sqref>
            </x14:sparkline>
            <x14:sparkline>
              <xm:f>Лист1!BQ5895:BQ5895</xm:f>
              <xm:sqref>BR5895</xm:sqref>
            </x14:sparkline>
            <x14:sparkline>
              <xm:f>Лист1!BQ5896:BQ5896</xm:f>
              <xm:sqref>BR5896</xm:sqref>
            </x14:sparkline>
            <x14:sparkline>
              <xm:f>Лист1!BQ5897:BQ5897</xm:f>
              <xm:sqref>BR5897</xm:sqref>
            </x14:sparkline>
            <x14:sparkline>
              <xm:f>Лист1!BQ5898:BQ5898</xm:f>
              <xm:sqref>BR5898</xm:sqref>
            </x14:sparkline>
            <x14:sparkline>
              <xm:f>Лист1!BQ5899:BQ5899</xm:f>
              <xm:sqref>BR5899</xm:sqref>
            </x14:sparkline>
            <x14:sparkline>
              <xm:f>Лист1!BQ5900:BQ5900</xm:f>
              <xm:sqref>BR5900</xm:sqref>
            </x14:sparkline>
            <x14:sparkline>
              <xm:f>Лист1!BQ5901:BQ5901</xm:f>
              <xm:sqref>BR5901</xm:sqref>
            </x14:sparkline>
            <x14:sparkline>
              <xm:f>Лист1!BQ5902:BQ5902</xm:f>
              <xm:sqref>BR5902</xm:sqref>
            </x14:sparkline>
            <x14:sparkline>
              <xm:f>Лист1!BQ5903:BQ5903</xm:f>
              <xm:sqref>BR5903</xm:sqref>
            </x14:sparkline>
            <x14:sparkline>
              <xm:f>Лист1!BQ5904:BQ5904</xm:f>
              <xm:sqref>BR5904</xm:sqref>
            </x14:sparkline>
            <x14:sparkline>
              <xm:f>Лист1!BQ5905:BQ5905</xm:f>
              <xm:sqref>BR5905</xm:sqref>
            </x14:sparkline>
            <x14:sparkline>
              <xm:f>Лист1!BQ5906:BQ5906</xm:f>
              <xm:sqref>BR5906</xm:sqref>
            </x14:sparkline>
            <x14:sparkline>
              <xm:f>Лист1!BQ5907:BQ5907</xm:f>
              <xm:sqref>BR5907</xm:sqref>
            </x14:sparkline>
            <x14:sparkline>
              <xm:f>Лист1!BQ5908:BQ5908</xm:f>
              <xm:sqref>BR5908</xm:sqref>
            </x14:sparkline>
            <x14:sparkline>
              <xm:f>Лист1!BQ5909:BQ5909</xm:f>
              <xm:sqref>BR5909</xm:sqref>
            </x14:sparkline>
            <x14:sparkline>
              <xm:f>Лист1!BQ5910:BQ5910</xm:f>
              <xm:sqref>BR5910</xm:sqref>
            </x14:sparkline>
            <x14:sparkline>
              <xm:f>Лист1!BQ5911:BQ5911</xm:f>
              <xm:sqref>BR5911</xm:sqref>
            </x14:sparkline>
            <x14:sparkline>
              <xm:f>Лист1!BQ5912:BQ5912</xm:f>
              <xm:sqref>BR5912</xm:sqref>
            </x14:sparkline>
            <x14:sparkline>
              <xm:f>Лист1!BQ5913:BQ5913</xm:f>
              <xm:sqref>BR5913</xm:sqref>
            </x14:sparkline>
            <x14:sparkline>
              <xm:f>Лист1!BQ5914:BQ5914</xm:f>
              <xm:sqref>BR5914</xm:sqref>
            </x14:sparkline>
            <x14:sparkline>
              <xm:f>Лист1!BQ5915:BQ5915</xm:f>
              <xm:sqref>BR5915</xm:sqref>
            </x14:sparkline>
            <x14:sparkline>
              <xm:f>Лист1!BQ5916:BQ5916</xm:f>
              <xm:sqref>BR5916</xm:sqref>
            </x14:sparkline>
            <x14:sparkline>
              <xm:f>Лист1!BQ5917:BQ5917</xm:f>
              <xm:sqref>BR5917</xm:sqref>
            </x14:sparkline>
            <x14:sparkline>
              <xm:f>Лист1!BQ5918:BQ5918</xm:f>
              <xm:sqref>BR5918</xm:sqref>
            </x14:sparkline>
            <x14:sparkline>
              <xm:f>Лист1!BQ5919:BQ5919</xm:f>
              <xm:sqref>BR5919</xm:sqref>
            </x14:sparkline>
            <x14:sparkline>
              <xm:f>Лист1!BQ5920:BQ5920</xm:f>
              <xm:sqref>BR5920</xm:sqref>
            </x14:sparkline>
            <x14:sparkline>
              <xm:f>Лист1!BQ5921:BQ5921</xm:f>
              <xm:sqref>BR5921</xm:sqref>
            </x14:sparkline>
            <x14:sparkline>
              <xm:f>Лист1!BQ5922:BQ5922</xm:f>
              <xm:sqref>BR5922</xm:sqref>
            </x14:sparkline>
            <x14:sparkline>
              <xm:f>Лист1!BQ5923:BQ5923</xm:f>
              <xm:sqref>BR5923</xm:sqref>
            </x14:sparkline>
            <x14:sparkline>
              <xm:f>Лист1!BQ5924:BQ5924</xm:f>
              <xm:sqref>BR5924</xm:sqref>
            </x14:sparkline>
            <x14:sparkline>
              <xm:f>Лист1!BQ5925:BQ5925</xm:f>
              <xm:sqref>BR5925</xm:sqref>
            </x14:sparkline>
            <x14:sparkline>
              <xm:f>Лист1!BQ5926:BQ5926</xm:f>
              <xm:sqref>BR5926</xm:sqref>
            </x14:sparkline>
            <x14:sparkline>
              <xm:f>Лист1!BQ5927:BQ5927</xm:f>
              <xm:sqref>BR5927</xm:sqref>
            </x14:sparkline>
            <x14:sparkline>
              <xm:f>Лист1!BQ5928:BQ5928</xm:f>
              <xm:sqref>BR5928</xm:sqref>
            </x14:sparkline>
            <x14:sparkline>
              <xm:f>Лист1!BQ5929:BQ5929</xm:f>
              <xm:sqref>BR5929</xm:sqref>
            </x14:sparkline>
            <x14:sparkline>
              <xm:f>Лист1!BQ5930:BQ5930</xm:f>
              <xm:sqref>BR5930</xm:sqref>
            </x14:sparkline>
            <x14:sparkline>
              <xm:f>Лист1!BQ5931:BQ5931</xm:f>
              <xm:sqref>BR5931</xm:sqref>
            </x14:sparkline>
            <x14:sparkline>
              <xm:f>Лист1!BQ5932:BQ5932</xm:f>
              <xm:sqref>BR5932</xm:sqref>
            </x14:sparkline>
            <x14:sparkline>
              <xm:f>Лист1!BQ5933:BQ5933</xm:f>
              <xm:sqref>BR5933</xm:sqref>
            </x14:sparkline>
            <x14:sparkline>
              <xm:f>Лист1!BQ5934:BQ5934</xm:f>
              <xm:sqref>BR5934</xm:sqref>
            </x14:sparkline>
            <x14:sparkline>
              <xm:f>Лист1!BQ5935:BQ5935</xm:f>
              <xm:sqref>BR5935</xm:sqref>
            </x14:sparkline>
            <x14:sparkline>
              <xm:f>Лист1!BQ5936:BQ5936</xm:f>
              <xm:sqref>BR5936</xm:sqref>
            </x14:sparkline>
            <x14:sparkline>
              <xm:f>Лист1!BQ5937:BQ5937</xm:f>
              <xm:sqref>BR5937</xm:sqref>
            </x14:sparkline>
            <x14:sparkline>
              <xm:f>Лист1!BQ5938:BQ5938</xm:f>
              <xm:sqref>BR5938</xm:sqref>
            </x14:sparkline>
            <x14:sparkline>
              <xm:f>Лист1!BQ5939:BQ5939</xm:f>
              <xm:sqref>BR5939</xm:sqref>
            </x14:sparkline>
            <x14:sparkline>
              <xm:f>Лист1!BQ5940:BQ5940</xm:f>
              <xm:sqref>BR5940</xm:sqref>
            </x14:sparkline>
            <x14:sparkline>
              <xm:f>Лист1!BQ5941:BQ5941</xm:f>
              <xm:sqref>BR5941</xm:sqref>
            </x14:sparkline>
            <x14:sparkline>
              <xm:f>Лист1!BQ5942:BQ5942</xm:f>
              <xm:sqref>BR5942</xm:sqref>
            </x14:sparkline>
            <x14:sparkline>
              <xm:f>Лист1!BQ5943:BQ5943</xm:f>
              <xm:sqref>BR5943</xm:sqref>
            </x14:sparkline>
            <x14:sparkline>
              <xm:f>Лист1!BQ5944:BQ5944</xm:f>
              <xm:sqref>BR5944</xm:sqref>
            </x14:sparkline>
            <x14:sparkline>
              <xm:f>Лист1!BQ5945:BQ5945</xm:f>
              <xm:sqref>BR5945</xm:sqref>
            </x14:sparkline>
            <x14:sparkline>
              <xm:f>Лист1!BQ5946:BQ5946</xm:f>
              <xm:sqref>BR5946</xm:sqref>
            </x14:sparkline>
            <x14:sparkline>
              <xm:f>Лист1!BQ5947:BQ5947</xm:f>
              <xm:sqref>BR5947</xm:sqref>
            </x14:sparkline>
            <x14:sparkline>
              <xm:f>Лист1!BQ5948:BQ5948</xm:f>
              <xm:sqref>BR5948</xm:sqref>
            </x14:sparkline>
            <x14:sparkline>
              <xm:f>Лист1!BQ5949:BQ5949</xm:f>
              <xm:sqref>BR5949</xm:sqref>
            </x14:sparkline>
            <x14:sparkline>
              <xm:f>Лист1!BQ5950:BQ5950</xm:f>
              <xm:sqref>BR5950</xm:sqref>
            </x14:sparkline>
            <x14:sparkline>
              <xm:f>Лист1!BQ5951:BQ5951</xm:f>
              <xm:sqref>BR5951</xm:sqref>
            </x14:sparkline>
            <x14:sparkline>
              <xm:f>Лист1!BQ5952:BQ5952</xm:f>
              <xm:sqref>BR5952</xm:sqref>
            </x14:sparkline>
            <x14:sparkline>
              <xm:f>Лист1!BQ5953:BQ5953</xm:f>
              <xm:sqref>BR5953</xm:sqref>
            </x14:sparkline>
            <x14:sparkline>
              <xm:f>Лист1!BQ5954:BQ5954</xm:f>
              <xm:sqref>BR5954</xm:sqref>
            </x14:sparkline>
            <x14:sparkline>
              <xm:f>Лист1!BQ5955:BQ5955</xm:f>
              <xm:sqref>BR5955</xm:sqref>
            </x14:sparkline>
            <x14:sparkline>
              <xm:f>Лист1!BQ5956:BQ5956</xm:f>
              <xm:sqref>BR5956</xm:sqref>
            </x14:sparkline>
            <x14:sparkline>
              <xm:f>Лист1!BQ5957:BQ5957</xm:f>
              <xm:sqref>BR5957</xm:sqref>
            </x14:sparkline>
            <x14:sparkline>
              <xm:f>Лист1!BQ5958:BQ5958</xm:f>
              <xm:sqref>BR5958</xm:sqref>
            </x14:sparkline>
            <x14:sparkline>
              <xm:f>Лист1!BQ5959:BQ5959</xm:f>
              <xm:sqref>BR5959</xm:sqref>
            </x14:sparkline>
            <x14:sparkline>
              <xm:f>Лист1!BQ5960:BQ5960</xm:f>
              <xm:sqref>BR5960</xm:sqref>
            </x14:sparkline>
            <x14:sparkline>
              <xm:f>Лист1!BQ5961:BQ5961</xm:f>
              <xm:sqref>BR5961</xm:sqref>
            </x14:sparkline>
            <x14:sparkline>
              <xm:f>Лист1!BQ5962:BQ5962</xm:f>
              <xm:sqref>BR5962</xm:sqref>
            </x14:sparkline>
            <x14:sparkline>
              <xm:f>Лист1!BQ5963:BQ5963</xm:f>
              <xm:sqref>BR5963</xm:sqref>
            </x14:sparkline>
            <x14:sparkline>
              <xm:f>Лист1!BQ5964:BQ5964</xm:f>
              <xm:sqref>BR5964</xm:sqref>
            </x14:sparkline>
            <x14:sparkline>
              <xm:f>Лист1!BQ5965:BQ5965</xm:f>
              <xm:sqref>BR5965</xm:sqref>
            </x14:sparkline>
            <x14:sparkline>
              <xm:f>Лист1!BQ5966:BQ5966</xm:f>
              <xm:sqref>BR5966</xm:sqref>
            </x14:sparkline>
            <x14:sparkline>
              <xm:f>Лист1!BQ5967:BQ5967</xm:f>
              <xm:sqref>BR5967</xm:sqref>
            </x14:sparkline>
            <x14:sparkline>
              <xm:f>Лист1!BQ5968:BQ5968</xm:f>
              <xm:sqref>BR5968</xm:sqref>
            </x14:sparkline>
            <x14:sparkline>
              <xm:f>Лист1!BQ5969:BQ5969</xm:f>
              <xm:sqref>BR5969</xm:sqref>
            </x14:sparkline>
            <x14:sparkline>
              <xm:f>Лист1!BQ5970:BQ5970</xm:f>
              <xm:sqref>BR5970</xm:sqref>
            </x14:sparkline>
            <x14:sparkline>
              <xm:f>Лист1!BQ5971:BQ5971</xm:f>
              <xm:sqref>BR5971</xm:sqref>
            </x14:sparkline>
            <x14:sparkline>
              <xm:f>Лист1!BQ5972:BQ5972</xm:f>
              <xm:sqref>BR5972</xm:sqref>
            </x14:sparkline>
            <x14:sparkline>
              <xm:f>Лист1!BQ5973:BQ5973</xm:f>
              <xm:sqref>BR5973</xm:sqref>
            </x14:sparkline>
            <x14:sparkline>
              <xm:f>Лист1!BQ5974:BQ5974</xm:f>
              <xm:sqref>BR5974</xm:sqref>
            </x14:sparkline>
            <x14:sparkline>
              <xm:f>Лист1!BQ5975:BQ5975</xm:f>
              <xm:sqref>BR5975</xm:sqref>
            </x14:sparkline>
            <x14:sparkline>
              <xm:f>Лист1!BQ5976:BQ5976</xm:f>
              <xm:sqref>BR5976</xm:sqref>
            </x14:sparkline>
            <x14:sparkline>
              <xm:f>Лист1!BQ5977:BQ5977</xm:f>
              <xm:sqref>BR5977</xm:sqref>
            </x14:sparkline>
            <x14:sparkline>
              <xm:f>Лист1!BQ5978:BQ5978</xm:f>
              <xm:sqref>BR5978</xm:sqref>
            </x14:sparkline>
            <x14:sparkline>
              <xm:f>Лист1!BQ5979:BQ5979</xm:f>
              <xm:sqref>BR5979</xm:sqref>
            </x14:sparkline>
            <x14:sparkline>
              <xm:f>Лист1!BQ5980:BQ5980</xm:f>
              <xm:sqref>BR5980</xm:sqref>
            </x14:sparkline>
            <x14:sparkline>
              <xm:f>Лист1!BQ5981:BQ5981</xm:f>
              <xm:sqref>BR5981</xm:sqref>
            </x14:sparkline>
            <x14:sparkline>
              <xm:f>Лист1!BQ5982:BQ5982</xm:f>
              <xm:sqref>BR5982</xm:sqref>
            </x14:sparkline>
            <x14:sparkline>
              <xm:f>Лист1!BQ5983:BQ5983</xm:f>
              <xm:sqref>BR5983</xm:sqref>
            </x14:sparkline>
            <x14:sparkline>
              <xm:f>Лист1!BQ5984:BQ5984</xm:f>
              <xm:sqref>BR5984</xm:sqref>
            </x14:sparkline>
            <x14:sparkline>
              <xm:f>Лист1!BQ5985:BQ5985</xm:f>
              <xm:sqref>BR5985</xm:sqref>
            </x14:sparkline>
            <x14:sparkline>
              <xm:f>Лист1!BQ5986:BQ5986</xm:f>
              <xm:sqref>BR5986</xm:sqref>
            </x14:sparkline>
            <x14:sparkline>
              <xm:f>Лист1!BQ5987:BQ5987</xm:f>
              <xm:sqref>BR5987</xm:sqref>
            </x14:sparkline>
            <x14:sparkline>
              <xm:f>Лист1!BQ5988:BQ5988</xm:f>
              <xm:sqref>BR5988</xm:sqref>
            </x14:sparkline>
            <x14:sparkline>
              <xm:f>Лист1!BQ5989:BQ5989</xm:f>
              <xm:sqref>BR5989</xm:sqref>
            </x14:sparkline>
            <x14:sparkline>
              <xm:f>Лист1!BQ5990:BQ5990</xm:f>
              <xm:sqref>BR5990</xm:sqref>
            </x14:sparkline>
            <x14:sparkline>
              <xm:f>Лист1!BQ5991:BQ5991</xm:f>
              <xm:sqref>BR5991</xm:sqref>
            </x14:sparkline>
            <x14:sparkline>
              <xm:f>Лист1!BQ5992:BQ5992</xm:f>
              <xm:sqref>BR5992</xm:sqref>
            </x14:sparkline>
            <x14:sparkline>
              <xm:f>Лист1!BQ5993:BQ5993</xm:f>
              <xm:sqref>BR5993</xm:sqref>
            </x14:sparkline>
            <x14:sparkline>
              <xm:f>Лист1!BQ5994:BQ5994</xm:f>
              <xm:sqref>BR5994</xm:sqref>
            </x14:sparkline>
            <x14:sparkline>
              <xm:f>Лист1!BQ5995:BQ5995</xm:f>
              <xm:sqref>BR5995</xm:sqref>
            </x14:sparkline>
            <x14:sparkline>
              <xm:f>Лист1!BQ5996:BQ5996</xm:f>
              <xm:sqref>BR5996</xm:sqref>
            </x14:sparkline>
            <x14:sparkline>
              <xm:f>Лист1!BQ5997:BQ5997</xm:f>
              <xm:sqref>BR5997</xm:sqref>
            </x14:sparkline>
            <x14:sparkline>
              <xm:f>Лист1!BQ5998:BQ5998</xm:f>
              <xm:sqref>BR5998</xm:sqref>
            </x14:sparkline>
            <x14:sparkline>
              <xm:f>Лист1!BQ5999:BQ5999</xm:f>
              <xm:sqref>BR5999</xm:sqref>
            </x14:sparkline>
            <x14:sparkline>
              <xm:f>Лист1!BQ6000:BQ6000</xm:f>
              <xm:sqref>BR6000</xm:sqref>
            </x14:sparkline>
            <x14:sparkline>
              <xm:f>Лист1!BQ6001:BQ6001</xm:f>
              <xm:sqref>BR6001</xm:sqref>
            </x14:sparkline>
            <x14:sparkline>
              <xm:f>Лист1!BQ6002:BQ6002</xm:f>
              <xm:sqref>BR6002</xm:sqref>
            </x14:sparkline>
            <x14:sparkline>
              <xm:f>Лист1!BQ6003:BQ6003</xm:f>
              <xm:sqref>BR6003</xm:sqref>
            </x14:sparkline>
            <x14:sparkline>
              <xm:f>Лист1!BQ6004:BQ6004</xm:f>
              <xm:sqref>BR6004</xm:sqref>
            </x14:sparkline>
            <x14:sparkline>
              <xm:f>Лист1!BQ6005:BQ6005</xm:f>
              <xm:sqref>BR6005</xm:sqref>
            </x14:sparkline>
            <x14:sparkline>
              <xm:f>Лист1!BQ6006:BQ6006</xm:f>
              <xm:sqref>BR6006</xm:sqref>
            </x14:sparkline>
            <x14:sparkline>
              <xm:f>Лист1!BQ6007:BQ6007</xm:f>
              <xm:sqref>BR6007</xm:sqref>
            </x14:sparkline>
            <x14:sparkline>
              <xm:f>Лист1!BQ6008:BQ6008</xm:f>
              <xm:sqref>BR6008</xm:sqref>
            </x14:sparkline>
            <x14:sparkline>
              <xm:f>Лист1!BQ6009:BQ6009</xm:f>
              <xm:sqref>BR6009</xm:sqref>
            </x14:sparkline>
            <x14:sparkline>
              <xm:f>Лист1!BQ6010:BQ6010</xm:f>
              <xm:sqref>BR6010</xm:sqref>
            </x14:sparkline>
            <x14:sparkline>
              <xm:f>Лист1!BQ6011:BQ6011</xm:f>
              <xm:sqref>BR6011</xm:sqref>
            </x14:sparkline>
            <x14:sparkline>
              <xm:f>Лист1!BQ6012:BQ6012</xm:f>
              <xm:sqref>BR6012</xm:sqref>
            </x14:sparkline>
            <x14:sparkline>
              <xm:f>Лист1!BQ6013:BQ6013</xm:f>
              <xm:sqref>BR6013</xm:sqref>
            </x14:sparkline>
            <x14:sparkline>
              <xm:f>Лист1!BQ6014:BQ6014</xm:f>
              <xm:sqref>BR6014</xm:sqref>
            </x14:sparkline>
            <x14:sparkline>
              <xm:f>Лист1!BQ6015:BQ6015</xm:f>
              <xm:sqref>BR6015</xm:sqref>
            </x14:sparkline>
            <x14:sparkline>
              <xm:f>Лист1!BQ6016:BQ6016</xm:f>
              <xm:sqref>BR6016</xm:sqref>
            </x14:sparkline>
            <x14:sparkline>
              <xm:f>Лист1!BQ6017:BQ6017</xm:f>
              <xm:sqref>BR6017</xm:sqref>
            </x14:sparkline>
            <x14:sparkline>
              <xm:f>Лист1!BQ6018:BQ6018</xm:f>
              <xm:sqref>BR6018</xm:sqref>
            </x14:sparkline>
            <x14:sparkline>
              <xm:f>Лист1!BQ6019:BQ6019</xm:f>
              <xm:sqref>BR6019</xm:sqref>
            </x14:sparkline>
            <x14:sparkline>
              <xm:f>Лист1!BQ6020:BQ6020</xm:f>
              <xm:sqref>BR6020</xm:sqref>
            </x14:sparkline>
            <x14:sparkline>
              <xm:f>Лист1!BQ6021:BQ6021</xm:f>
              <xm:sqref>BR6021</xm:sqref>
            </x14:sparkline>
            <x14:sparkline>
              <xm:f>Лист1!BQ6022:BQ6022</xm:f>
              <xm:sqref>BR6022</xm:sqref>
            </x14:sparkline>
            <x14:sparkline>
              <xm:f>Лист1!BQ6023:BQ6023</xm:f>
              <xm:sqref>BR6023</xm:sqref>
            </x14:sparkline>
            <x14:sparkline>
              <xm:f>Лист1!BQ6024:BQ6024</xm:f>
              <xm:sqref>BR6024</xm:sqref>
            </x14:sparkline>
            <x14:sparkline>
              <xm:f>Лист1!BQ6025:BQ6025</xm:f>
              <xm:sqref>BR6025</xm:sqref>
            </x14:sparkline>
            <x14:sparkline>
              <xm:f>Лист1!BQ6026:BQ6026</xm:f>
              <xm:sqref>BR6026</xm:sqref>
            </x14:sparkline>
            <x14:sparkline>
              <xm:f>Лист1!BQ6027:BQ6027</xm:f>
              <xm:sqref>BR6027</xm:sqref>
            </x14:sparkline>
            <x14:sparkline>
              <xm:f>Лист1!BQ6028:BQ6028</xm:f>
              <xm:sqref>BR6028</xm:sqref>
            </x14:sparkline>
            <x14:sparkline>
              <xm:f>Лист1!BQ6029:BQ6029</xm:f>
              <xm:sqref>BR6029</xm:sqref>
            </x14:sparkline>
            <x14:sparkline>
              <xm:f>Лист1!BQ6030:BQ6030</xm:f>
              <xm:sqref>BR6030</xm:sqref>
            </x14:sparkline>
            <x14:sparkline>
              <xm:f>Лист1!BQ6031:BQ6031</xm:f>
              <xm:sqref>BR6031</xm:sqref>
            </x14:sparkline>
            <x14:sparkline>
              <xm:f>Лист1!BQ6032:BQ6032</xm:f>
              <xm:sqref>BR6032</xm:sqref>
            </x14:sparkline>
            <x14:sparkline>
              <xm:f>Лист1!BQ6033:BQ6033</xm:f>
              <xm:sqref>BR6033</xm:sqref>
            </x14:sparkline>
            <x14:sparkline>
              <xm:f>Лист1!BQ6034:BQ6034</xm:f>
              <xm:sqref>BR6034</xm:sqref>
            </x14:sparkline>
            <x14:sparkline>
              <xm:f>Лист1!BQ6035:BQ6035</xm:f>
              <xm:sqref>BR6035</xm:sqref>
            </x14:sparkline>
            <x14:sparkline>
              <xm:f>Лист1!BQ6036:BQ6036</xm:f>
              <xm:sqref>BR6036</xm:sqref>
            </x14:sparkline>
            <x14:sparkline>
              <xm:f>Лист1!BQ6037:BQ6037</xm:f>
              <xm:sqref>BR6037</xm:sqref>
            </x14:sparkline>
            <x14:sparkline>
              <xm:f>Лист1!BQ6038:BQ6038</xm:f>
              <xm:sqref>BR6038</xm:sqref>
            </x14:sparkline>
            <x14:sparkline>
              <xm:f>Лист1!BQ6039:BQ6039</xm:f>
              <xm:sqref>BR6039</xm:sqref>
            </x14:sparkline>
            <x14:sparkline>
              <xm:f>Лист1!BQ6040:BQ6040</xm:f>
              <xm:sqref>BR6040</xm:sqref>
            </x14:sparkline>
            <x14:sparkline>
              <xm:f>Лист1!BQ6041:BQ6041</xm:f>
              <xm:sqref>BR6041</xm:sqref>
            </x14:sparkline>
            <x14:sparkline>
              <xm:f>Лист1!BQ6042:BQ6042</xm:f>
              <xm:sqref>BR6042</xm:sqref>
            </x14:sparkline>
            <x14:sparkline>
              <xm:f>Лист1!BQ6043:BQ6043</xm:f>
              <xm:sqref>BR6043</xm:sqref>
            </x14:sparkline>
            <x14:sparkline>
              <xm:f>Лист1!BQ6044:BQ6044</xm:f>
              <xm:sqref>BR6044</xm:sqref>
            </x14:sparkline>
            <x14:sparkline>
              <xm:f>Лист1!BQ6045:BQ6045</xm:f>
              <xm:sqref>BR6045</xm:sqref>
            </x14:sparkline>
            <x14:sparkline>
              <xm:f>Лист1!BQ6046:BQ6046</xm:f>
              <xm:sqref>BR6046</xm:sqref>
            </x14:sparkline>
            <x14:sparkline>
              <xm:f>Лист1!BQ6047:BQ6047</xm:f>
              <xm:sqref>BR6047</xm:sqref>
            </x14:sparkline>
            <x14:sparkline>
              <xm:f>Лист1!BQ6048:BQ6048</xm:f>
              <xm:sqref>BR6048</xm:sqref>
            </x14:sparkline>
            <x14:sparkline>
              <xm:f>Лист1!BQ6049:BQ6049</xm:f>
              <xm:sqref>BR6049</xm:sqref>
            </x14:sparkline>
            <x14:sparkline>
              <xm:f>Лист1!BQ6050:BQ6050</xm:f>
              <xm:sqref>BR6050</xm:sqref>
            </x14:sparkline>
            <x14:sparkline>
              <xm:f>Лист1!BQ6051:BQ6051</xm:f>
              <xm:sqref>BR6051</xm:sqref>
            </x14:sparkline>
            <x14:sparkline>
              <xm:f>Лист1!BQ6052:BQ6052</xm:f>
              <xm:sqref>BR6052</xm:sqref>
            </x14:sparkline>
            <x14:sparkline>
              <xm:f>Лист1!BQ6053:BQ6053</xm:f>
              <xm:sqref>BR6053</xm:sqref>
            </x14:sparkline>
            <x14:sparkline>
              <xm:f>Лист1!BQ6054:BQ6054</xm:f>
              <xm:sqref>BR6054</xm:sqref>
            </x14:sparkline>
            <x14:sparkline>
              <xm:f>Лист1!BQ6055:BQ6055</xm:f>
              <xm:sqref>BR6055</xm:sqref>
            </x14:sparkline>
            <x14:sparkline>
              <xm:f>Лист1!BQ6056:BQ6056</xm:f>
              <xm:sqref>BR6056</xm:sqref>
            </x14:sparkline>
            <x14:sparkline>
              <xm:f>Лист1!BQ6057:BQ6057</xm:f>
              <xm:sqref>BR6057</xm:sqref>
            </x14:sparkline>
            <x14:sparkline>
              <xm:f>Лист1!BQ6058:BQ6058</xm:f>
              <xm:sqref>BR6058</xm:sqref>
            </x14:sparkline>
            <x14:sparkline>
              <xm:f>Лист1!BQ6059:BQ6059</xm:f>
              <xm:sqref>BR6059</xm:sqref>
            </x14:sparkline>
            <x14:sparkline>
              <xm:f>Лист1!BQ6060:BQ6060</xm:f>
              <xm:sqref>BR6060</xm:sqref>
            </x14:sparkline>
            <x14:sparkline>
              <xm:f>Лист1!BQ6061:BQ6061</xm:f>
              <xm:sqref>BR6061</xm:sqref>
            </x14:sparkline>
            <x14:sparkline>
              <xm:f>Лист1!BQ6062:BQ6062</xm:f>
              <xm:sqref>BR6062</xm:sqref>
            </x14:sparkline>
            <x14:sparkline>
              <xm:f>Лист1!BQ6063:BQ6063</xm:f>
              <xm:sqref>BR6063</xm:sqref>
            </x14:sparkline>
            <x14:sparkline>
              <xm:f>Лист1!BQ6064:BQ6064</xm:f>
              <xm:sqref>BR6064</xm:sqref>
            </x14:sparkline>
            <x14:sparkline>
              <xm:f>Лист1!BQ6065:BQ6065</xm:f>
              <xm:sqref>BR6065</xm:sqref>
            </x14:sparkline>
            <x14:sparkline>
              <xm:f>Лист1!BQ6066:BQ6066</xm:f>
              <xm:sqref>BR6066</xm:sqref>
            </x14:sparkline>
            <x14:sparkline>
              <xm:f>Лист1!BQ6067:BQ6067</xm:f>
              <xm:sqref>BR6067</xm:sqref>
            </x14:sparkline>
            <x14:sparkline>
              <xm:f>Лист1!BQ6068:BQ6068</xm:f>
              <xm:sqref>BR6068</xm:sqref>
            </x14:sparkline>
            <x14:sparkline>
              <xm:f>Лист1!BQ6069:BQ6069</xm:f>
              <xm:sqref>BR6069</xm:sqref>
            </x14:sparkline>
            <x14:sparkline>
              <xm:f>Лист1!BQ6070:BQ6070</xm:f>
              <xm:sqref>BR6070</xm:sqref>
            </x14:sparkline>
            <x14:sparkline>
              <xm:f>Лист1!BQ6071:BQ6071</xm:f>
              <xm:sqref>BR6071</xm:sqref>
            </x14:sparkline>
            <x14:sparkline>
              <xm:f>Лист1!BQ6072:BQ6072</xm:f>
              <xm:sqref>BR6072</xm:sqref>
            </x14:sparkline>
            <x14:sparkline>
              <xm:f>Лист1!BQ6073:BQ6073</xm:f>
              <xm:sqref>BR6073</xm:sqref>
            </x14:sparkline>
            <x14:sparkline>
              <xm:f>Лист1!BQ6074:BQ6074</xm:f>
              <xm:sqref>BR6074</xm:sqref>
            </x14:sparkline>
            <x14:sparkline>
              <xm:f>Лист1!BQ6075:BQ6075</xm:f>
              <xm:sqref>BR6075</xm:sqref>
            </x14:sparkline>
            <x14:sparkline>
              <xm:f>Лист1!BQ6076:BQ6076</xm:f>
              <xm:sqref>BR6076</xm:sqref>
            </x14:sparkline>
            <x14:sparkline>
              <xm:f>Лист1!BQ6077:BQ6077</xm:f>
              <xm:sqref>BR6077</xm:sqref>
            </x14:sparkline>
            <x14:sparkline>
              <xm:f>Лист1!BQ6078:BQ6078</xm:f>
              <xm:sqref>BR6078</xm:sqref>
            </x14:sparkline>
            <x14:sparkline>
              <xm:f>Лист1!BQ6079:BQ6079</xm:f>
              <xm:sqref>BR6079</xm:sqref>
            </x14:sparkline>
            <x14:sparkline>
              <xm:f>Лист1!BQ6080:BQ6080</xm:f>
              <xm:sqref>BR6080</xm:sqref>
            </x14:sparkline>
            <x14:sparkline>
              <xm:f>Лист1!BQ6081:BQ6081</xm:f>
              <xm:sqref>BR6081</xm:sqref>
            </x14:sparkline>
            <x14:sparkline>
              <xm:f>Лист1!BQ6082:BQ6082</xm:f>
              <xm:sqref>BR6082</xm:sqref>
            </x14:sparkline>
            <x14:sparkline>
              <xm:f>Лист1!BQ6083:BQ6083</xm:f>
              <xm:sqref>BR6083</xm:sqref>
            </x14:sparkline>
            <x14:sparkline>
              <xm:f>Лист1!BQ6084:BQ6084</xm:f>
              <xm:sqref>BR6084</xm:sqref>
            </x14:sparkline>
            <x14:sparkline>
              <xm:f>Лист1!BQ6085:BQ6085</xm:f>
              <xm:sqref>BR6085</xm:sqref>
            </x14:sparkline>
            <x14:sparkline>
              <xm:f>Лист1!BQ6086:BQ6086</xm:f>
              <xm:sqref>BR6086</xm:sqref>
            </x14:sparkline>
            <x14:sparkline>
              <xm:f>Лист1!BQ6087:BQ6087</xm:f>
              <xm:sqref>BR6087</xm:sqref>
            </x14:sparkline>
            <x14:sparkline>
              <xm:f>Лист1!BQ6088:BQ6088</xm:f>
              <xm:sqref>BR6088</xm:sqref>
            </x14:sparkline>
            <x14:sparkline>
              <xm:f>Лист1!BQ6089:BQ6089</xm:f>
              <xm:sqref>BR6089</xm:sqref>
            </x14:sparkline>
            <x14:sparkline>
              <xm:f>Лист1!BQ6090:BQ6090</xm:f>
              <xm:sqref>BR6090</xm:sqref>
            </x14:sparkline>
            <x14:sparkline>
              <xm:f>Лист1!BQ6091:BQ6091</xm:f>
              <xm:sqref>BR6091</xm:sqref>
            </x14:sparkline>
            <x14:sparkline>
              <xm:f>Лист1!BQ6092:BQ6092</xm:f>
              <xm:sqref>BR6092</xm:sqref>
            </x14:sparkline>
            <x14:sparkline>
              <xm:f>Лист1!BQ6093:BQ6093</xm:f>
              <xm:sqref>BR6093</xm:sqref>
            </x14:sparkline>
            <x14:sparkline>
              <xm:f>Лист1!BQ6094:BQ6094</xm:f>
              <xm:sqref>BR6094</xm:sqref>
            </x14:sparkline>
            <x14:sparkline>
              <xm:f>Лист1!BQ6095:BQ6095</xm:f>
              <xm:sqref>BR6095</xm:sqref>
            </x14:sparkline>
            <x14:sparkline>
              <xm:f>Лист1!BQ6096:BQ6096</xm:f>
              <xm:sqref>BR6096</xm:sqref>
            </x14:sparkline>
            <x14:sparkline>
              <xm:f>Лист1!BQ6097:BQ6097</xm:f>
              <xm:sqref>BR6097</xm:sqref>
            </x14:sparkline>
            <x14:sparkline>
              <xm:f>Лист1!BQ6098:BQ6098</xm:f>
              <xm:sqref>BR6098</xm:sqref>
            </x14:sparkline>
            <x14:sparkline>
              <xm:f>Лист1!BQ6099:BQ6099</xm:f>
              <xm:sqref>BR6099</xm:sqref>
            </x14:sparkline>
            <x14:sparkline>
              <xm:f>Лист1!BQ6100:BQ6100</xm:f>
              <xm:sqref>BR6100</xm:sqref>
            </x14:sparkline>
            <x14:sparkline>
              <xm:f>Лист1!BQ6101:BQ6101</xm:f>
              <xm:sqref>BR6101</xm:sqref>
            </x14:sparkline>
            <x14:sparkline>
              <xm:f>Лист1!BQ6102:BQ6102</xm:f>
              <xm:sqref>BR6102</xm:sqref>
            </x14:sparkline>
            <x14:sparkline>
              <xm:f>Лист1!BQ6103:BQ6103</xm:f>
              <xm:sqref>BR6103</xm:sqref>
            </x14:sparkline>
            <x14:sparkline>
              <xm:f>Лист1!BQ6104:BQ6104</xm:f>
              <xm:sqref>BR6104</xm:sqref>
            </x14:sparkline>
            <x14:sparkline>
              <xm:f>Лист1!BQ6105:BQ6105</xm:f>
              <xm:sqref>BR6105</xm:sqref>
            </x14:sparkline>
            <x14:sparkline>
              <xm:f>Лист1!BQ6106:BQ6106</xm:f>
              <xm:sqref>BR6106</xm:sqref>
            </x14:sparkline>
            <x14:sparkline>
              <xm:f>Лист1!BQ6107:BQ6107</xm:f>
              <xm:sqref>BR6107</xm:sqref>
            </x14:sparkline>
            <x14:sparkline>
              <xm:f>Лист1!BQ6108:BQ6108</xm:f>
              <xm:sqref>BR6108</xm:sqref>
            </x14:sparkline>
            <x14:sparkline>
              <xm:f>Лист1!BQ6109:BQ6109</xm:f>
              <xm:sqref>BR6109</xm:sqref>
            </x14:sparkline>
            <x14:sparkline>
              <xm:f>Лист1!BQ6110:BQ6110</xm:f>
              <xm:sqref>BR6110</xm:sqref>
            </x14:sparkline>
            <x14:sparkline>
              <xm:f>Лист1!BQ6111:BQ6111</xm:f>
              <xm:sqref>BR6111</xm:sqref>
            </x14:sparkline>
            <x14:sparkline>
              <xm:f>Лист1!BQ6112:BQ6112</xm:f>
              <xm:sqref>BR6112</xm:sqref>
            </x14:sparkline>
            <x14:sparkline>
              <xm:f>Лист1!BQ6113:BQ6113</xm:f>
              <xm:sqref>BR6113</xm:sqref>
            </x14:sparkline>
            <x14:sparkline>
              <xm:f>Лист1!BQ6114:BQ6114</xm:f>
              <xm:sqref>BR6114</xm:sqref>
            </x14:sparkline>
            <x14:sparkline>
              <xm:f>Лист1!BQ6115:BQ6115</xm:f>
              <xm:sqref>BR6115</xm:sqref>
            </x14:sparkline>
            <x14:sparkline>
              <xm:f>Лист1!BQ6116:BQ6116</xm:f>
              <xm:sqref>BR6116</xm:sqref>
            </x14:sparkline>
            <x14:sparkline>
              <xm:f>Лист1!BQ6117:BQ6117</xm:f>
              <xm:sqref>BR6117</xm:sqref>
            </x14:sparkline>
            <x14:sparkline>
              <xm:f>Лист1!BQ6118:BQ6118</xm:f>
              <xm:sqref>BR6118</xm:sqref>
            </x14:sparkline>
            <x14:sparkline>
              <xm:f>Лист1!BQ6119:BQ6119</xm:f>
              <xm:sqref>BR6119</xm:sqref>
            </x14:sparkline>
            <x14:sparkline>
              <xm:f>Лист1!BQ6120:BQ6120</xm:f>
              <xm:sqref>BR6120</xm:sqref>
            </x14:sparkline>
            <x14:sparkline>
              <xm:f>Лист1!BQ6121:BQ6121</xm:f>
              <xm:sqref>BR6121</xm:sqref>
            </x14:sparkline>
            <x14:sparkline>
              <xm:f>Лист1!BQ6122:BQ6122</xm:f>
              <xm:sqref>BR6122</xm:sqref>
            </x14:sparkline>
            <x14:sparkline>
              <xm:f>Лист1!BQ6123:BQ6123</xm:f>
              <xm:sqref>BR6123</xm:sqref>
            </x14:sparkline>
            <x14:sparkline>
              <xm:f>Лист1!BQ6124:BQ6124</xm:f>
              <xm:sqref>BR6124</xm:sqref>
            </x14:sparkline>
            <x14:sparkline>
              <xm:f>Лист1!BQ6125:BQ6125</xm:f>
              <xm:sqref>BR6125</xm:sqref>
            </x14:sparkline>
            <x14:sparkline>
              <xm:f>Лист1!BQ6126:BQ6126</xm:f>
              <xm:sqref>BR6126</xm:sqref>
            </x14:sparkline>
            <x14:sparkline>
              <xm:f>Лист1!BQ6127:BQ6127</xm:f>
              <xm:sqref>BR6127</xm:sqref>
            </x14:sparkline>
            <x14:sparkline>
              <xm:f>Лист1!BQ6128:BQ6128</xm:f>
              <xm:sqref>BR6128</xm:sqref>
            </x14:sparkline>
            <x14:sparkline>
              <xm:f>Лист1!BQ6129:BQ6129</xm:f>
              <xm:sqref>BR6129</xm:sqref>
            </x14:sparkline>
            <x14:sparkline>
              <xm:f>Лист1!BQ6130:BQ6130</xm:f>
              <xm:sqref>BR6130</xm:sqref>
            </x14:sparkline>
            <x14:sparkline>
              <xm:f>Лист1!BQ6131:BQ6131</xm:f>
              <xm:sqref>BR6131</xm:sqref>
            </x14:sparkline>
            <x14:sparkline>
              <xm:f>Лист1!BQ6132:BQ6132</xm:f>
              <xm:sqref>BR6132</xm:sqref>
            </x14:sparkline>
            <x14:sparkline>
              <xm:f>Лист1!BQ6133:BQ6133</xm:f>
              <xm:sqref>BR6133</xm:sqref>
            </x14:sparkline>
            <x14:sparkline>
              <xm:f>Лист1!BQ6134:BQ6134</xm:f>
              <xm:sqref>BR6134</xm:sqref>
            </x14:sparkline>
            <x14:sparkline>
              <xm:f>Лист1!BQ6135:BQ6135</xm:f>
              <xm:sqref>BR6135</xm:sqref>
            </x14:sparkline>
            <x14:sparkline>
              <xm:f>Лист1!BQ6136:BQ6136</xm:f>
              <xm:sqref>BR6136</xm:sqref>
            </x14:sparkline>
            <x14:sparkline>
              <xm:f>Лист1!BQ6137:BQ6137</xm:f>
              <xm:sqref>BR6137</xm:sqref>
            </x14:sparkline>
            <x14:sparkline>
              <xm:f>Лист1!BQ6138:BQ6138</xm:f>
              <xm:sqref>BR6138</xm:sqref>
            </x14:sparkline>
            <x14:sparkline>
              <xm:f>Лист1!BQ6139:BQ6139</xm:f>
              <xm:sqref>BR6139</xm:sqref>
            </x14:sparkline>
            <x14:sparkline>
              <xm:f>Лист1!BQ6140:BQ6140</xm:f>
              <xm:sqref>BR6140</xm:sqref>
            </x14:sparkline>
            <x14:sparkline>
              <xm:f>Лист1!BQ6141:BQ6141</xm:f>
              <xm:sqref>BR6141</xm:sqref>
            </x14:sparkline>
            <x14:sparkline>
              <xm:f>Лист1!BQ6142:BQ6142</xm:f>
              <xm:sqref>BR6142</xm:sqref>
            </x14:sparkline>
            <x14:sparkline>
              <xm:f>Лист1!BQ6143:BQ6143</xm:f>
              <xm:sqref>BR6143</xm:sqref>
            </x14:sparkline>
            <x14:sparkline>
              <xm:f>Лист1!BQ6144:BQ6144</xm:f>
              <xm:sqref>BR6144</xm:sqref>
            </x14:sparkline>
            <x14:sparkline>
              <xm:f>Лист1!BQ6145:BQ6145</xm:f>
              <xm:sqref>BR6145</xm:sqref>
            </x14:sparkline>
            <x14:sparkline>
              <xm:f>Лист1!BQ6146:BQ6146</xm:f>
              <xm:sqref>BR6146</xm:sqref>
            </x14:sparkline>
            <x14:sparkline>
              <xm:f>Лист1!BQ6147:BQ6147</xm:f>
              <xm:sqref>BR6147</xm:sqref>
            </x14:sparkline>
            <x14:sparkline>
              <xm:f>Лист1!BQ6148:BQ6148</xm:f>
              <xm:sqref>BR6148</xm:sqref>
            </x14:sparkline>
            <x14:sparkline>
              <xm:f>Лист1!BQ6149:BQ6149</xm:f>
              <xm:sqref>BR6149</xm:sqref>
            </x14:sparkline>
            <x14:sparkline>
              <xm:f>Лист1!BQ6150:BQ6150</xm:f>
              <xm:sqref>BR6150</xm:sqref>
            </x14:sparkline>
            <x14:sparkline>
              <xm:f>Лист1!BQ6151:BQ6151</xm:f>
              <xm:sqref>BR6151</xm:sqref>
            </x14:sparkline>
            <x14:sparkline>
              <xm:f>Лист1!BQ6152:BQ6152</xm:f>
              <xm:sqref>BR6152</xm:sqref>
            </x14:sparkline>
            <x14:sparkline>
              <xm:f>Лист1!BQ6153:BQ6153</xm:f>
              <xm:sqref>BR6153</xm:sqref>
            </x14:sparkline>
            <x14:sparkline>
              <xm:f>Лист1!BQ6154:BQ6154</xm:f>
              <xm:sqref>BR6154</xm:sqref>
            </x14:sparkline>
            <x14:sparkline>
              <xm:f>Лист1!BQ6155:BQ6155</xm:f>
              <xm:sqref>BR6155</xm:sqref>
            </x14:sparkline>
            <x14:sparkline>
              <xm:f>Лист1!BQ6156:BQ6156</xm:f>
              <xm:sqref>BR6156</xm:sqref>
            </x14:sparkline>
            <x14:sparkline>
              <xm:f>Лист1!BQ6157:BQ6157</xm:f>
              <xm:sqref>BR6157</xm:sqref>
            </x14:sparkline>
            <x14:sparkline>
              <xm:f>Лист1!BQ6158:BQ6158</xm:f>
              <xm:sqref>BR6158</xm:sqref>
            </x14:sparkline>
            <x14:sparkline>
              <xm:f>Лист1!BQ6159:BQ6159</xm:f>
              <xm:sqref>BR6159</xm:sqref>
            </x14:sparkline>
            <x14:sparkline>
              <xm:f>Лист1!BQ6160:BQ6160</xm:f>
              <xm:sqref>BR6160</xm:sqref>
            </x14:sparkline>
            <x14:sparkline>
              <xm:f>Лист1!BQ6161:BQ6161</xm:f>
              <xm:sqref>BR6161</xm:sqref>
            </x14:sparkline>
            <x14:sparkline>
              <xm:f>Лист1!BQ6162:BQ6162</xm:f>
              <xm:sqref>BR6162</xm:sqref>
            </x14:sparkline>
            <x14:sparkline>
              <xm:f>Лист1!BQ6163:BQ6163</xm:f>
              <xm:sqref>BR6163</xm:sqref>
            </x14:sparkline>
            <x14:sparkline>
              <xm:f>Лист1!BQ6164:BQ6164</xm:f>
              <xm:sqref>BR6164</xm:sqref>
            </x14:sparkline>
            <x14:sparkline>
              <xm:f>Лист1!BQ6165:BQ6165</xm:f>
              <xm:sqref>BR6165</xm:sqref>
            </x14:sparkline>
            <x14:sparkline>
              <xm:f>Лист1!BQ6166:BQ6166</xm:f>
              <xm:sqref>BR6166</xm:sqref>
            </x14:sparkline>
            <x14:sparkline>
              <xm:f>Лист1!BQ6167:BQ6167</xm:f>
              <xm:sqref>BR6167</xm:sqref>
            </x14:sparkline>
            <x14:sparkline>
              <xm:f>Лист1!BQ6168:BQ6168</xm:f>
              <xm:sqref>BR6168</xm:sqref>
            </x14:sparkline>
            <x14:sparkline>
              <xm:f>Лист1!BQ6169:BQ6169</xm:f>
              <xm:sqref>BR6169</xm:sqref>
            </x14:sparkline>
            <x14:sparkline>
              <xm:f>Лист1!BQ6170:BQ6170</xm:f>
              <xm:sqref>BR6170</xm:sqref>
            </x14:sparkline>
            <x14:sparkline>
              <xm:f>Лист1!BQ6171:BQ6171</xm:f>
              <xm:sqref>BR6171</xm:sqref>
            </x14:sparkline>
            <x14:sparkline>
              <xm:f>Лист1!BQ6172:BQ6172</xm:f>
              <xm:sqref>BR6172</xm:sqref>
            </x14:sparkline>
            <x14:sparkline>
              <xm:f>Лист1!BQ6173:BQ6173</xm:f>
              <xm:sqref>BR6173</xm:sqref>
            </x14:sparkline>
            <x14:sparkline>
              <xm:f>Лист1!BQ6174:BQ6174</xm:f>
              <xm:sqref>BR6174</xm:sqref>
            </x14:sparkline>
            <x14:sparkline>
              <xm:f>Лист1!BQ6175:BQ6175</xm:f>
              <xm:sqref>BR6175</xm:sqref>
            </x14:sparkline>
            <x14:sparkline>
              <xm:f>Лист1!BQ6176:BQ6176</xm:f>
              <xm:sqref>BR6176</xm:sqref>
            </x14:sparkline>
            <x14:sparkline>
              <xm:f>Лист1!BQ6177:BQ6177</xm:f>
              <xm:sqref>BR6177</xm:sqref>
            </x14:sparkline>
            <x14:sparkline>
              <xm:f>Лист1!BQ6178:BQ6178</xm:f>
              <xm:sqref>BR6178</xm:sqref>
            </x14:sparkline>
            <x14:sparkline>
              <xm:f>Лист1!BQ6179:BQ6179</xm:f>
              <xm:sqref>BR6179</xm:sqref>
            </x14:sparkline>
            <x14:sparkline>
              <xm:f>Лист1!BQ6180:BQ6180</xm:f>
              <xm:sqref>BR6180</xm:sqref>
            </x14:sparkline>
            <x14:sparkline>
              <xm:f>Лист1!BQ6181:BQ6181</xm:f>
              <xm:sqref>BR6181</xm:sqref>
            </x14:sparkline>
            <x14:sparkline>
              <xm:f>Лист1!BQ6182:BQ6182</xm:f>
              <xm:sqref>BR6182</xm:sqref>
            </x14:sparkline>
            <x14:sparkline>
              <xm:f>Лист1!BQ6183:BQ6183</xm:f>
              <xm:sqref>BR6183</xm:sqref>
            </x14:sparkline>
            <x14:sparkline>
              <xm:f>Лист1!BQ6184:BQ6184</xm:f>
              <xm:sqref>BR6184</xm:sqref>
            </x14:sparkline>
            <x14:sparkline>
              <xm:f>Лист1!BQ6185:BQ6185</xm:f>
              <xm:sqref>BR6185</xm:sqref>
            </x14:sparkline>
            <x14:sparkline>
              <xm:f>Лист1!BQ6186:BQ6186</xm:f>
              <xm:sqref>BR6186</xm:sqref>
            </x14:sparkline>
            <x14:sparkline>
              <xm:f>Лист1!BQ6187:BQ6187</xm:f>
              <xm:sqref>BR6187</xm:sqref>
            </x14:sparkline>
            <x14:sparkline>
              <xm:f>Лист1!BQ6188:BQ6188</xm:f>
              <xm:sqref>BR6188</xm:sqref>
            </x14:sparkline>
            <x14:sparkline>
              <xm:f>Лист1!BQ6189:BQ6189</xm:f>
              <xm:sqref>BR6189</xm:sqref>
            </x14:sparkline>
            <x14:sparkline>
              <xm:f>Лист1!BQ6190:BQ6190</xm:f>
              <xm:sqref>BR6190</xm:sqref>
            </x14:sparkline>
            <x14:sparkline>
              <xm:f>Лист1!BQ6191:BQ6191</xm:f>
              <xm:sqref>BR6191</xm:sqref>
            </x14:sparkline>
            <x14:sparkline>
              <xm:f>Лист1!BQ6192:BQ6192</xm:f>
              <xm:sqref>BR6192</xm:sqref>
            </x14:sparkline>
            <x14:sparkline>
              <xm:f>Лист1!BQ6193:BQ6193</xm:f>
              <xm:sqref>BR6193</xm:sqref>
            </x14:sparkline>
            <x14:sparkline>
              <xm:f>Лист1!BQ6194:BQ6194</xm:f>
              <xm:sqref>BR6194</xm:sqref>
            </x14:sparkline>
            <x14:sparkline>
              <xm:f>Лист1!BQ6195:BQ6195</xm:f>
              <xm:sqref>BR6195</xm:sqref>
            </x14:sparkline>
            <x14:sparkline>
              <xm:f>Лист1!BQ6196:BQ6196</xm:f>
              <xm:sqref>BR6196</xm:sqref>
            </x14:sparkline>
            <x14:sparkline>
              <xm:f>Лист1!BQ6197:BQ6197</xm:f>
              <xm:sqref>BR6197</xm:sqref>
            </x14:sparkline>
            <x14:sparkline>
              <xm:f>Лист1!BQ6198:BQ6198</xm:f>
              <xm:sqref>BR6198</xm:sqref>
            </x14:sparkline>
            <x14:sparkline>
              <xm:f>Лист1!BQ6199:BQ6199</xm:f>
              <xm:sqref>BR6199</xm:sqref>
            </x14:sparkline>
            <x14:sparkline>
              <xm:f>Лист1!BQ6200:BQ6200</xm:f>
              <xm:sqref>BR6200</xm:sqref>
            </x14:sparkline>
            <x14:sparkline>
              <xm:f>Лист1!BQ6201:BQ6201</xm:f>
              <xm:sqref>BR6201</xm:sqref>
            </x14:sparkline>
            <x14:sparkline>
              <xm:f>Лист1!BQ6202:BQ6202</xm:f>
              <xm:sqref>BR6202</xm:sqref>
            </x14:sparkline>
            <x14:sparkline>
              <xm:f>Лист1!BQ6203:BQ6203</xm:f>
              <xm:sqref>BR6203</xm:sqref>
            </x14:sparkline>
            <x14:sparkline>
              <xm:f>Лист1!BQ6204:BQ6204</xm:f>
              <xm:sqref>BR6204</xm:sqref>
            </x14:sparkline>
            <x14:sparkline>
              <xm:f>Лист1!BQ6205:BQ6205</xm:f>
              <xm:sqref>BR6205</xm:sqref>
            </x14:sparkline>
            <x14:sparkline>
              <xm:f>Лист1!BQ6206:BQ6206</xm:f>
              <xm:sqref>BR6206</xm:sqref>
            </x14:sparkline>
            <x14:sparkline>
              <xm:f>Лист1!BQ6207:BQ6207</xm:f>
              <xm:sqref>BR6207</xm:sqref>
            </x14:sparkline>
            <x14:sparkline>
              <xm:f>Лист1!BQ6208:BQ6208</xm:f>
              <xm:sqref>BR6208</xm:sqref>
            </x14:sparkline>
            <x14:sparkline>
              <xm:f>Лист1!BQ6209:BQ6209</xm:f>
              <xm:sqref>BR6209</xm:sqref>
            </x14:sparkline>
            <x14:sparkline>
              <xm:f>Лист1!BQ6210:BQ6210</xm:f>
              <xm:sqref>BR6210</xm:sqref>
            </x14:sparkline>
            <x14:sparkline>
              <xm:f>Лист1!BQ6211:BQ6211</xm:f>
              <xm:sqref>BR6211</xm:sqref>
            </x14:sparkline>
            <x14:sparkline>
              <xm:f>Лист1!BQ6212:BQ6212</xm:f>
              <xm:sqref>BR6212</xm:sqref>
            </x14:sparkline>
            <x14:sparkline>
              <xm:f>Лист1!BQ6213:BQ6213</xm:f>
              <xm:sqref>BR6213</xm:sqref>
            </x14:sparkline>
            <x14:sparkline>
              <xm:f>Лист1!BQ6214:BQ6214</xm:f>
              <xm:sqref>BR6214</xm:sqref>
            </x14:sparkline>
            <x14:sparkline>
              <xm:f>Лист1!BQ6215:BQ6215</xm:f>
              <xm:sqref>BR6215</xm:sqref>
            </x14:sparkline>
            <x14:sparkline>
              <xm:f>Лист1!BQ6216:BQ6216</xm:f>
              <xm:sqref>BR6216</xm:sqref>
            </x14:sparkline>
            <x14:sparkline>
              <xm:f>Лист1!BQ6217:BQ6217</xm:f>
              <xm:sqref>BR6217</xm:sqref>
            </x14:sparkline>
            <x14:sparkline>
              <xm:f>Лист1!BQ6218:BQ6218</xm:f>
              <xm:sqref>BR6218</xm:sqref>
            </x14:sparkline>
            <x14:sparkline>
              <xm:f>Лист1!BQ6219:BQ6219</xm:f>
              <xm:sqref>BR6219</xm:sqref>
            </x14:sparkline>
            <x14:sparkline>
              <xm:f>Лист1!BQ6220:BQ6220</xm:f>
              <xm:sqref>BR6220</xm:sqref>
            </x14:sparkline>
            <x14:sparkline>
              <xm:f>Лист1!BQ6221:BQ6221</xm:f>
              <xm:sqref>BR6221</xm:sqref>
            </x14:sparkline>
            <x14:sparkline>
              <xm:f>Лист1!BQ6222:BQ6222</xm:f>
              <xm:sqref>BR6222</xm:sqref>
            </x14:sparkline>
            <x14:sparkline>
              <xm:f>Лист1!BQ6223:BQ6223</xm:f>
              <xm:sqref>BR6223</xm:sqref>
            </x14:sparkline>
            <x14:sparkline>
              <xm:f>Лист1!BQ6224:BQ6224</xm:f>
              <xm:sqref>BR6224</xm:sqref>
            </x14:sparkline>
            <x14:sparkline>
              <xm:f>Лист1!BQ6225:BQ6225</xm:f>
              <xm:sqref>BR6225</xm:sqref>
            </x14:sparkline>
            <x14:sparkline>
              <xm:f>Лист1!BQ6226:BQ6226</xm:f>
              <xm:sqref>BR6226</xm:sqref>
            </x14:sparkline>
            <x14:sparkline>
              <xm:f>Лист1!BQ6227:BQ6227</xm:f>
              <xm:sqref>BR6227</xm:sqref>
            </x14:sparkline>
            <x14:sparkline>
              <xm:f>Лист1!BQ6228:BQ6228</xm:f>
              <xm:sqref>BR6228</xm:sqref>
            </x14:sparkline>
            <x14:sparkline>
              <xm:f>Лист1!BQ6229:BQ6229</xm:f>
              <xm:sqref>BR6229</xm:sqref>
            </x14:sparkline>
            <x14:sparkline>
              <xm:f>Лист1!BQ6230:BQ6230</xm:f>
              <xm:sqref>BR6230</xm:sqref>
            </x14:sparkline>
            <x14:sparkline>
              <xm:f>Лист1!BQ6231:BQ6231</xm:f>
              <xm:sqref>BR6231</xm:sqref>
            </x14:sparkline>
            <x14:sparkline>
              <xm:f>Лист1!BQ6232:BQ6232</xm:f>
              <xm:sqref>BR6232</xm:sqref>
            </x14:sparkline>
            <x14:sparkline>
              <xm:f>Лист1!BQ6233:BQ6233</xm:f>
              <xm:sqref>BR6233</xm:sqref>
            </x14:sparkline>
            <x14:sparkline>
              <xm:f>Лист1!BQ6234:BQ6234</xm:f>
              <xm:sqref>BR6234</xm:sqref>
            </x14:sparkline>
            <x14:sparkline>
              <xm:f>Лист1!BQ6235:BQ6235</xm:f>
              <xm:sqref>BR6235</xm:sqref>
            </x14:sparkline>
            <x14:sparkline>
              <xm:f>Лист1!BQ6236:BQ6236</xm:f>
              <xm:sqref>BR6236</xm:sqref>
            </x14:sparkline>
            <x14:sparkline>
              <xm:f>Лист1!BQ6237:BQ6237</xm:f>
              <xm:sqref>BR6237</xm:sqref>
            </x14:sparkline>
            <x14:sparkline>
              <xm:f>Лист1!BQ6238:BQ6238</xm:f>
              <xm:sqref>BR6238</xm:sqref>
            </x14:sparkline>
            <x14:sparkline>
              <xm:f>Лист1!BQ6239:BQ6239</xm:f>
              <xm:sqref>BR6239</xm:sqref>
            </x14:sparkline>
            <x14:sparkline>
              <xm:f>Лист1!BQ6240:BQ6240</xm:f>
              <xm:sqref>BR6240</xm:sqref>
            </x14:sparkline>
            <x14:sparkline>
              <xm:f>Лист1!BQ6241:BQ6241</xm:f>
              <xm:sqref>BR6241</xm:sqref>
            </x14:sparkline>
            <x14:sparkline>
              <xm:f>Лист1!BQ6242:BQ6242</xm:f>
              <xm:sqref>BR6242</xm:sqref>
            </x14:sparkline>
            <x14:sparkline>
              <xm:f>Лист1!BQ6243:BQ6243</xm:f>
              <xm:sqref>BR6243</xm:sqref>
            </x14:sparkline>
            <x14:sparkline>
              <xm:f>Лист1!BQ6244:BQ6244</xm:f>
              <xm:sqref>BR6244</xm:sqref>
            </x14:sparkline>
            <x14:sparkline>
              <xm:f>Лист1!BQ6245:BQ6245</xm:f>
              <xm:sqref>BR6245</xm:sqref>
            </x14:sparkline>
            <x14:sparkline>
              <xm:f>Лист1!BQ6246:BQ6246</xm:f>
              <xm:sqref>BR6246</xm:sqref>
            </x14:sparkline>
            <x14:sparkline>
              <xm:f>Лист1!BQ6247:BQ6247</xm:f>
              <xm:sqref>BR6247</xm:sqref>
            </x14:sparkline>
            <x14:sparkline>
              <xm:f>Лист1!BQ6248:BQ6248</xm:f>
              <xm:sqref>BR6248</xm:sqref>
            </x14:sparkline>
            <x14:sparkline>
              <xm:f>Лист1!BQ6249:BQ6249</xm:f>
              <xm:sqref>BR6249</xm:sqref>
            </x14:sparkline>
            <x14:sparkline>
              <xm:f>Лист1!BQ6250:BQ6250</xm:f>
              <xm:sqref>BR6250</xm:sqref>
            </x14:sparkline>
            <x14:sparkline>
              <xm:f>Лист1!BQ6251:BQ6251</xm:f>
              <xm:sqref>BR6251</xm:sqref>
            </x14:sparkline>
            <x14:sparkline>
              <xm:f>Лист1!BQ6252:BQ6252</xm:f>
              <xm:sqref>BR6252</xm:sqref>
            </x14:sparkline>
            <x14:sparkline>
              <xm:f>Лист1!BQ6253:BQ6253</xm:f>
              <xm:sqref>BR6253</xm:sqref>
            </x14:sparkline>
            <x14:sparkline>
              <xm:f>Лист1!BQ6254:BQ6254</xm:f>
              <xm:sqref>BR6254</xm:sqref>
            </x14:sparkline>
            <x14:sparkline>
              <xm:f>Лист1!BQ6255:BQ6255</xm:f>
              <xm:sqref>BR6255</xm:sqref>
            </x14:sparkline>
            <x14:sparkline>
              <xm:f>Лист1!BQ6256:BQ6256</xm:f>
              <xm:sqref>BR6256</xm:sqref>
            </x14:sparkline>
            <x14:sparkline>
              <xm:f>Лист1!BQ6257:BQ6257</xm:f>
              <xm:sqref>BR6257</xm:sqref>
            </x14:sparkline>
            <x14:sparkline>
              <xm:f>Лист1!BQ6258:BQ6258</xm:f>
              <xm:sqref>BR6258</xm:sqref>
            </x14:sparkline>
            <x14:sparkline>
              <xm:f>Лист1!BQ6259:BQ6259</xm:f>
              <xm:sqref>BR6259</xm:sqref>
            </x14:sparkline>
            <x14:sparkline>
              <xm:f>Лист1!BQ6260:BQ6260</xm:f>
              <xm:sqref>BR6260</xm:sqref>
            </x14:sparkline>
            <x14:sparkline>
              <xm:f>Лист1!BQ6261:BQ6261</xm:f>
              <xm:sqref>BR6261</xm:sqref>
            </x14:sparkline>
            <x14:sparkline>
              <xm:f>Лист1!BQ6262:BQ6262</xm:f>
              <xm:sqref>BR6262</xm:sqref>
            </x14:sparkline>
            <x14:sparkline>
              <xm:f>Лист1!BQ6263:BQ6263</xm:f>
              <xm:sqref>BR6263</xm:sqref>
            </x14:sparkline>
            <x14:sparkline>
              <xm:f>Лист1!BQ6264:BQ6264</xm:f>
              <xm:sqref>BR6264</xm:sqref>
            </x14:sparkline>
            <x14:sparkline>
              <xm:f>Лист1!BQ6265:BQ6265</xm:f>
              <xm:sqref>BR6265</xm:sqref>
            </x14:sparkline>
            <x14:sparkline>
              <xm:f>Лист1!BQ6266:BQ6266</xm:f>
              <xm:sqref>BR6266</xm:sqref>
            </x14:sparkline>
            <x14:sparkline>
              <xm:f>Лист1!BQ6267:BQ6267</xm:f>
              <xm:sqref>BR6267</xm:sqref>
            </x14:sparkline>
            <x14:sparkline>
              <xm:f>Лист1!BQ6268:BQ6268</xm:f>
              <xm:sqref>BR6268</xm:sqref>
            </x14:sparkline>
            <x14:sparkline>
              <xm:f>Лист1!BQ6269:BQ6269</xm:f>
              <xm:sqref>BR6269</xm:sqref>
            </x14:sparkline>
            <x14:sparkline>
              <xm:f>Лист1!BQ6270:BQ6270</xm:f>
              <xm:sqref>BR6270</xm:sqref>
            </x14:sparkline>
            <x14:sparkline>
              <xm:f>Лист1!BQ6271:BQ6271</xm:f>
              <xm:sqref>BR6271</xm:sqref>
            </x14:sparkline>
            <x14:sparkline>
              <xm:f>Лист1!BQ6272:BQ6272</xm:f>
              <xm:sqref>BR6272</xm:sqref>
            </x14:sparkline>
            <x14:sparkline>
              <xm:f>Лист1!BQ6273:BQ6273</xm:f>
              <xm:sqref>BR6273</xm:sqref>
            </x14:sparkline>
            <x14:sparkline>
              <xm:f>Лист1!BQ6274:BQ6274</xm:f>
              <xm:sqref>BR6274</xm:sqref>
            </x14:sparkline>
            <x14:sparkline>
              <xm:f>Лист1!BQ6275:BQ6275</xm:f>
              <xm:sqref>BR6275</xm:sqref>
            </x14:sparkline>
            <x14:sparkline>
              <xm:f>Лист1!BQ6276:BQ6276</xm:f>
              <xm:sqref>BR6276</xm:sqref>
            </x14:sparkline>
            <x14:sparkline>
              <xm:f>Лист1!BQ6277:BQ6277</xm:f>
              <xm:sqref>BR6277</xm:sqref>
            </x14:sparkline>
            <x14:sparkline>
              <xm:f>Лист1!BQ6278:BQ6278</xm:f>
              <xm:sqref>BR6278</xm:sqref>
            </x14:sparkline>
            <x14:sparkline>
              <xm:f>Лист1!BQ6279:BQ6279</xm:f>
              <xm:sqref>BR6279</xm:sqref>
            </x14:sparkline>
            <x14:sparkline>
              <xm:f>Лист1!BQ6280:BQ6280</xm:f>
              <xm:sqref>BR6280</xm:sqref>
            </x14:sparkline>
            <x14:sparkline>
              <xm:f>Лист1!BQ6281:BQ6281</xm:f>
              <xm:sqref>BR6281</xm:sqref>
            </x14:sparkline>
            <x14:sparkline>
              <xm:f>Лист1!BQ6282:BQ6282</xm:f>
              <xm:sqref>BR6282</xm:sqref>
            </x14:sparkline>
            <x14:sparkline>
              <xm:f>Лист1!BQ6283:BQ6283</xm:f>
              <xm:sqref>BR6283</xm:sqref>
            </x14:sparkline>
            <x14:sparkline>
              <xm:f>Лист1!BQ6284:BQ6284</xm:f>
              <xm:sqref>BR6284</xm:sqref>
            </x14:sparkline>
            <x14:sparkline>
              <xm:f>Лист1!BQ6285:BQ6285</xm:f>
              <xm:sqref>BR6285</xm:sqref>
            </x14:sparkline>
            <x14:sparkline>
              <xm:f>Лист1!BQ6286:BQ6286</xm:f>
              <xm:sqref>BR6286</xm:sqref>
            </x14:sparkline>
            <x14:sparkline>
              <xm:f>Лист1!BQ6287:BQ6287</xm:f>
              <xm:sqref>BR6287</xm:sqref>
            </x14:sparkline>
            <x14:sparkline>
              <xm:f>Лист1!BQ6288:BQ6288</xm:f>
              <xm:sqref>BR6288</xm:sqref>
            </x14:sparkline>
            <x14:sparkline>
              <xm:f>Лист1!BQ6289:BQ6289</xm:f>
              <xm:sqref>BR6289</xm:sqref>
            </x14:sparkline>
            <x14:sparkline>
              <xm:f>Лист1!BQ6290:BQ6290</xm:f>
              <xm:sqref>BR6290</xm:sqref>
            </x14:sparkline>
            <x14:sparkline>
              <xm:f>Лист1!BQ6291:BQ6291</xm:f>
              <xm:sqref>BR6291</xm:sqref>
            </x14:sparkline>
            <x14:sparkline>
              <xm:f>Лист1!BQ6292:BQ6292</xm:f>
              <xm:sqref>BR6292</xm:sqref>
            </x14:sparkline>
            <x14:sparkline>
              <xm:f>Лист1!BQ6293:BQ6293</xm:f>
              <xm:sqref>BR6293</xm:sqref>
            </x14:sparkline>
            <x14:sparkline>
              <xm:f>Лист1!BQ6294:BQ6294</xm:f>
              <xm:sqref>BR6294</xm:sqref>
            </x14:sparkline>
            <x14:sparkline>
              <xm:f>Лист1!BQ6295:BQ6295</xm:f>
              <xm:sqref>BR6295</xm:sqref>
            </x14:sparkline>
            <x14:sparkline>
              <xm:f>Лист1!BQ6296:BQ6296</xm:f>
              <xm:sqref>BR6296</xm:sqref>
            </x14:sparkline>
            <x14:sparkline>
              <xm:f>Лист1!BQ6297:BQ6297</xm:f>
              <xm:sqref>BR6297</xm:sqref>
            </x14:sparkline>
            <x14:sparkline>
              <xm:f>Лист1!BQ6298:BQ6298</xm:f>
              <xm:sqref>BR6298</xm:sqref>
            </x14:sparkline>
            <x14:sparkline>
              <xm:f>Лист1!BQ6299:BQ6299</xm:f>
              <xm:sqref>BR6299</xm:sqref>
            </x14:sparkline>
            <x14:sparkline>
              <xm:f>Лист1!BQ6300:BQ6300</xm:f>
              <xm:sqref>BR6300</xm:sqref>
            </x14:sparkline>
            <x14:sparkline>
              <xm:f>Лист1!BQ6301:BQ6301</xm:f>
              <xm:sqref>BR6301</xm:sqref>
            </x14:sparkline>
            <x14:sparkline>
              <xm:f>Лист1!BQ6302:BQ6302</xm:f>
              <xm:sqref>BR6302</xm:sqref>
            </x14:sparkline>
            <x14:sparkline>
              <xm:f>Лист1!BQ6303:BQ6303</xm:f>
              <xm:sqref>BR6303</xm:sqref>
            </x14:sparkline>
            <x14:sparkline>
              <xm:f>Лист1!BQ6304:BQ6304</xm:f>
              <xm:sqref>BR6304</xm:sqref>
            </x14:sparkline>
            <x14:sparkline>
              <xm:f>Лист1!BQ6305:BQ6305</xm:f>
              <xm:sqref>BR6305</xm:sqref>
            </x14:sparkline>
            <x14:sparkline>
              <xm:f>Лист1!BQ6306:BQ6306</xm:f>
              <xm:sqref>BR6306</xm:sqref>
            </x14:sparkline>
            <x14:sparkline>
              <xm:f>Лист1!BQ6307:BQ6307</xm:f>
              <xm:sqref>BR6307</xm:sqref>
            </x14:sparkline>
            <x14:sparkline>
              <xm:f>Лист1!BQ6308:BQ6308</xm:f>
              <xm:sqref>BR6308</xm:sqref>
            </x14:sparkline>
            <x14:sparkline>
              <xm:f>Лист1!BQ6309:BQ6309</xm:f>
              <xm:sqref>BR6309</xm:sqref>
            </x14:sparkline>
            <x14:sparkline>
              <xm:f>Лист1!BQ6310:BQ6310</xm:f>
              <xm:sqref>BR6310</xm:sqref>
            </x14:sparkline>
            <x14:sparkline>
              <xm:f>Лист1!BQ6311:BQ6311</xm:f>
              <xm:sqref>BR6311</xm:sqref>
            </x14:sparkline>
            <x14:sparkline>
              <xm:f>Лист1!BQ6312:BQ6312</xm:f>
              <xm:sqref>BR6312</xm:sqref>
            </x14:sparkline>
            <x14:sparkline>
              <xm:f>Лист1!BQ6313:BQ6313</xm:f>
              <xm:sqref>BR6313</xm:sqref>
            </x14:sparkline>
            <x14:sparkline>
              <xm:f>Лист1!BQ6314:BQ6314</xm:f>
              <xm:sqref>BR6314</xm:sqref>
            </x14:sparkline>
            <x14:sparkline>
              <xm:f>Лист1!BQ6315:BQ6315</xm:f>
              <xm:sqref>BR6315</xm:sqref>
            </x14:sparkline>
            <x14:sparkline>
              <xm:f>Лист1!BQ6316:BQ6316</xm:f>
              <xm:sqref>BR6316</xm:sqref>
            </x14:sparkline>
            <x14:sparkline>
              <xm:f>Лист1!BQ6317:BQ6317</xm:f>
              <xm:sqref>BR6317</xm:sqref>
            </x14:sparkline>
            <x14:sparkline>
              <xm:f>Лист1!BQ6318:BQ6318</xm:f>
              <xm:sqref>BR6318</xm:sqref>
            </x14:sparkline>
            <x14:sparkline>
              <xm:f>Лист1!BQ6319:BQ6319</xm:f>
              <xm:sqref>BR6319</xm:sqref>
            </x14:sparkline>
            <x14:sparkline>
              <xm:f>Лист1!BQ6320:BQ6320</xm:f>
              <xm:sqref>BR6320</xm:sqref>
            </x14:sparkline>
            <x14:sparkline>
              <xm:f>Лист1!BQ6321:BQ6321</xm:f>
              <xm:sqref>BR6321</xm:sqref>
            </x14:sparkline>
            <x14:sparkline>
              <xm:f>Лист1!BQ6322:BQ6322</xm:f>
              <xm:sqref>BR6322</xm:sqref>
            </x14:sparkline>
            <x14:sparkline>
              <xm:f>Лист1!BQ6323:BQ6323</xm:f>
              <xm:sqref>BR6323</xm:sqref>
            </x14:sparkline>
            <x14:sparkline>
              <xm:f>Лист1!BQ6324:BQ6324</xm:f>
              <xm:sqref>BR6324</xm:sqref>
            </x14:sparkline>
            <x14:sparkline>
              <xm:f>Лист1!BQ6325:BQ6325</xm:f>
              <xm:sqref>BR6325</xm:sqref>
            </x14:sparkline>
            <x14:sparkline>
              <xm:f>Лист1!BQ6326:BQ6326</xm:f>
              <xm:sqref>BR6326</xm:sqref>
            </x14:sparkline>
            <x14:sparkline>
              <xm:f>Лист1!BQ6327:BQ6327</xm:f>
              <xm:sqref>BR6327</xm:sqref>
            </x14:sparkline>
            <x14:sparkline>
              <xm:f>Лист1!BQ6328:BQ6328</xm:f>
              <xm:sqref>BR6328</xm:sqref>
            </x14:sparkline>
            <x14:sparkline>
              <xm:f>Лист1!BQ6329:BQ6329</xm:f>
              <xm:sqref>BR6329</xm:sqref>
            </x14:sparkline>
            <x14:sparkline>
              <xm:f>Лист1!BQ6330:BQ6330</xm:f>
              <xm:sqref>BR6330</xm:sqref>
            </x14:sparkline>
            <x14:sparkline>
              <xm:f>Лист1!BQ6331:BQ6331</xm:f>
              <xm:sqref>BR6331</xm:sqref>
            </x14:sparkline>
            <x14:sparkline>
              <xm:f>Лист1!BQ6332:BQ6332</xm:f>
              <xm:sqref>BR6332</xm:sqref>
            </x14:sparkline>
            <x14:sparkline>
              <xm:f>Лист1!BQ6333:BQ6333</xm:f>
              <xm:sqref>BR6333</xm:sqref>
            </x14:sparkline>
            <x14:sparkline>
              <xm:f>Лист1!BQ6334:BQ6334</xm:f>
              <xm:sqref>BR6334</xm:sqref>
            </x14:sparkline>
            <x14:sparkline>
              <xm:f>Лист1!BQ6335:BQ6335</xm:f>
              <xm:sqref>BR6335</xm:sqref>
            </x14:sparkline>
            <x14:sparkline>
              <xm:f>Лист1!BQ6336:BQ6336</xm:f>
              <xm:sqref>BR6336</xm:sqref>
            </x14:sparkline>
            <x14:sparkline>
              <xm:f>Лист1!BQ6337:BQ6337</xm:f>
              <xm:sqref>BR6337</xm:sqref>
            </x14:sparkline>
            <x14:sparkline>
              <xm:f>Лист1!BQ6338:BQ6338</xm:f>
              <xm:sqref>BR6338</xm:sqref>
            </x14:sparkline>
            <x14:sparkline>
              <xm:f>Лист1!BQ6339:BQ6339</xm:f>
              <xm:sqref>BR6339</xm:sqref>
            </x14:sparkline>
            <x14:sparkline>
              <xm:f>Лист1!BQ6340:BQ6340</xm:f>
              <xm:sqref>BR6340</xm:sqref>
            </x14:sparkline>
            <x14:sparkline>
              <xm:f>Лист1!BQ6341:BQ6341</xm:f>
              <xm:sqref>BR6341</xm:sqref>
            </x14:sparkline>
            <x14:sparkline>
              <xm:f>Лист1!BQ6342:BQ6342</xm:f>
              <xm:sqref>BR6342</xm:sqref>
            </x14:sparkline>
            <x14:sparkline>
              <xm:f>Лист1!BQ6343:BQ6343</xm:f>
              <xm:sqref>BR6343</xm:sqref>
            </x14:sparkline>
            <x14:sparkline>
              <xm:f>Лист1!BQ6344:BQ6344</xm:f>
              <xm:sqref>BR6344</xm:sqref>
            </x14:sparkline>
            <x14:sparkline>
              <xm:f>Лист1!BQ6345:BQ6345</xm:f>
              <xm:sqref>BR6345</xm:sqref>
            </x14:sparkline>
            <x14:sparkline>
              <xm:f>Лист1!BQ6346:BQ6346</xm:f>
              <xm:sqref>BR6346</xm:sqref>
            </x14:sparkline>
            <x14:sparkline>
              <xm:f>Лист1!BQ6347:BQ6347</xm:f>
              <xm:sqref>BR6347</xm:sqref>
            </x14:sparkline>
            <x14:sparkline>
              <xm:f>Лист1!BQ6348:BQ6348</xm:f>
              <xm:sqref>BR6348</xm:sqref>
            </x14:sparkline>
            <x14:sparkline>
              <xm:f>Лист1!BQ6349:BQ6349</xm:f>
              <xm:sqref>BR6349</xm:sqref>
            </x14:sparkline>
            <x14:sparkline>
              <xm:f>Лист1!BQ6350:BQ6350</xm:f>
              <xm:sqref>BR6350</xm:sqref>
            </x14:sparkline>
            <x14:sparkline>
              <xm:f>Лист1!BQ6351:BQ6351</xm:f>
              <xm:sqref>BR6351</xm:sqref>
            </x14:sparkline>
            <x14:sparkline>
              <xm:f>Лист1!BQ6352:BQ6352</xm:f>
              <xm:sqref>BR6352</xm:sqref>
            </x14:sparkline>
            <x14:sparkline>
              <xm:f>Лист1!BQ6353:BQ6353</xm:f>
              <xm:sqref>BR6353</xm:sqref>
            </x14:sparkline>
            <x14:sparkline>
              <xm:f>Лист1!BQ6354:BQ6354</xm:f>
              <xm:sqref>BR6354</xm:sqref>
            </x14:sparkline>
            <x14:sparkline>
              <xm:f>Лист1!BQ6355:BQ6355</xm:f>
              <xm:sqref>BR6355</xm:sqref>
            </x14:sparkline>
            <x14:sparkline>
              <xm:f>Лист1!BQ6356:BQ6356</xm:f>
              <xm:sqref>BR6356</xm:sqref>
            </x14:sparkline>
            <x14:sparkline>
              <xm:f>Лист1!BQ6357:BQ6357</xm:f>
              <xm:sqref>BR6357</xm:sqref>
            </x14:sparkline>
            <x14:sparkline>
              <xm:f>Лист1!BQ6358:BQ6358</xm:f>
              <xm:sqref>BR6358</xm:sqref>
            </x14:sparkline>
            <x14:sparkline>
              <xm:f>Лист1!BQ6359:BQ6359</xm:f>
              <xm:sqref>BR6359</xm:sqref>
            </x14:sparkline>
            <x14:sparkline>
              <xm:f>Лист1!BQ6360:BQ6360</xm:f>
              <xm:sqref>BR6360</xm:sqref>
            </x14:sparkline>
            <x14:sparkline>
              <xm:f>Лист1!BQ6361:BQ6361</xm:f>
              <xm:sqref>BR6361</xm:sqref>
            </x14:sparkline>
            <x14:sparkline>
              <xm:f>Лист1!BQ6362:BQ6362</xm:f>
              <xm:sqref>BR6362</xm:sqref>
            </x14:sparkline>
            <x14:sparkline>
              <xm:f>Лист1!BQ6363:BQ6363</xm:f>
              <xm:sqref>BR6363</xm:sqref>
            </x14:sparkline>
            <x14:sparkline>
              <xm:f>Лист1!BQ6364:BQ6364</xm:f>
              <xm:sqref>BR6364</xm:sqref>
            </x14:sparkline>
            <x14:sparkline>
              <xm:f>Лист1!BQ6365:BQ6365</xm:f>
              <xm:sqref>BR6365</xm:sqref>
            </x14:sparkline>
            <x14:sparkline>
              <xm:f>Лист1!BQ6366:BQ6366</xm:f>
              <xm:sqref>BR6366</xm:sqref>
            </x14:sparkline>
            <x14:sparkline>
              <xm:f>Лист1!BQ6367:BQ6367</xm:f>
              <xm:sqref>BR6367</xm:sqref>
            </x14:sparkline>
            <x14:sparkline>
              <xm:f>Лист1!BQ6368:BQ6368</xm:f>
              <xm:sqref>BR6368</xm:sqref>
            </x14:sparkline>
            <x14:sparkline>
              <xm:f>Лист1!BQ6369:BQ6369</xm:f>
              <xm:sqref>BR6369</xm:sqref>
            </x14:sparkline>
            <x14:sparkline>
              <xm:f>Лист1!BQ6370:BQ6370</xm:f>
              <xm:sqref>BR6370</xm:sqref>
            </x14:sparkline>
            <x14:sparkline>
              <xm:f>Лист1!BQ6371:BQ6371</xm:f>
              <xm:sqref>BR6371</xm:sqref>
            </x14:sparkline>
            <x14:sparkline>
              <xm:f>Лист1!BQ6372:BQ6372</xm:f>
              <xm:sqref>BR6372</xm:sqref>
            </x14:sparkline>
            <x14:sparkline>
              <xm:f>Лист1!BQ6373:BQ6373</xm:f>
              <xm:sqref>BR6373</xm:sqref>
            </x14:sparkline>
            <x14:sparkline>
              <xm:f>Лист1!BQ6374:BQ6374</xm:f>
              <xm:sqref>BR6374</xm:sqref>
            </x14:sparkline>
            <x14:sparkline>
              <xm:f>Лист1!BQ6375:BQ6375</xm:f>
              <xm:sqref>BR6375</xm:sqref>
            </x14:sparkline>
            <x14:sparkline>
              <xm:f>Лист1!BQ6376:BQ6376</xm:f>
              <xm:sqref>BR6376</xm:sqref>
            </x14:sparkline>
            <x14:sparkline>
              <xm:f>Лист1!BQ6377:BQ6377</xm:f>
              <xm:sqref>BR6377</xm:sqref>
            </x14:sparkline>
            <x14:sparkline>
              <xm:f>Лист1!BQ6378:BQ6378</xm:f>
              <xm:sqref>BR6378</xm:sqref>
            </x14:sparkline>
            <x14:sparkline>
              <xm:f>Лист1!BQ6379:BQ6379</xm:f>
              <xm:sqref>BR6379</xm:sqref>
            </x14:sparkline>
            <x14:sparkline>
              <xm:f>Лист1!BQ6380:BQ6380</xm:f>
              <xm:sqref>BR6380</xm:sqref>
            </x14:sparkline>
            <x14:sparkline>
              <xm:f>Лист1!BQ6381:BQ6381</xm:f>
              <xm:sqref>BR6381</xm:sqref>
            </x14:sparkline>
            <x14:sparkline>
              <xm:f>Лист1!BQ6382:BQ6382</xm:f>
              <xm:sqref>BR6382</xm:sqref>
            </x14:sparkline>
            <x14:sparkline>
              <xm:f>Лист1!BQ6383:BQ6383</xm:f>
              <xm:sqref>BR6383</xm:sqref>
            </x14:sparkline>
            <x14:sparkline>
              <xm:f>Лист1!BQ6384:BQ6384</xm:f>
              <xm:sqref>BR6384</xm:sqref>
            </x14:sparkline>
            <x14:sparkline>
              <xm:f>Лист1!BQ6385:BQ6385</xm:f>
              <xm:sqref>BR6385</xm:sqref>
            </x14:sparkline>
            <x14:sparkline>
              <xm:f>Лист1!BQ6386:BQ6386</xm:f>
              <xm:sqref>BR6386</xm:sqref>
            </x14:sparkline>
            <x14:sparkline>
              <xm:f>Лист1!BQ6387:BQ6387</xm:f>
              <xm:sqref>BR6387</xm:sqref>
            </x14:sparkline>
            <x14:sparkline>
              <xm:f>Лист1!BQ6388:BQ6388</xm:f>
              <xm:sqref>BR6388</xm:sqref>
            </x14:sparkline>
            <x14:sparkline>
              <xm:f>Лист1!BQ6389:BQ6389</xm:f>
              <xm:sqref>BR6389</xm:sqref>
            </x14:sparkline>
            <x14:sparkline>
              <xm:f>Лист1!BQ6390:BQ6390</xm:f>
              <xm:sqref>BR6390</xm:sqref>
            </x14:sparkline>
            <x14:sparkline>
              <xm:f>Лист1!BQ6391:BQ6391</xm:f>
              <xm:sqref>BR6391</xm:sqref>
            </x14:sparkline>
            <x14:sparkline>
              <xm:f>Лист1!BQ6392:BQ6392</xm:f>
              <xm:sqref>BR6392</xm:sqref>
            </x14:sparkline>
            <x14:sparkline>
              <xm:f>Лист1!BQ6393:BQ6393</xm:f>
              <xm:sqref>BR6393</xm:sqref>
            </x14:sparkline>
            <x14:sparkline>
              <xm:f>Лист1!BQ6394:BQ6394</xm:f>
              <xm:sqref>BR6394</xm:sqref>
            </x14:sparkline>
            <x14:sparkline>
              <xm:f>Лист1!BQ6395:BQ6395</xm:f>
              <xm:sqref>BR6395</xm:sqref>
            </x14:sparkline>
            <x14:sparkline>
              <xm:f>Лист1!BQ6396:BQ6396</xm:f>
              <xm:sqref>BR6396</xm:sqref>
            </x14:sparkline>
            <x14:sparkline>
              <xm:f>Лист1!BQ6397:BQ6397</xm:f>
              <xm:sqref>BR6397</xm:sqref>
            </x14:sparkline>
            <x14:sparkline>
              <xm:f>Лист1!BQ6398:BQ6398</xm:f>
              <xm:sqref>BR6398</xm:sqref>
            </x14:sparkline>
            <x14:sparkline>
              <xm:f>Лист1!BQ6399:BQ6399</xm:f>
              <xm:sqref>BR6399</xm:sqref>
            </x14:sparkline>
            <x14:sparkline>
              <xm:f>Лист1!BQ6400:BQ6400</xm:f>
              <xm:sqref>BR6400</xm:sqref>
            </x14:sparkline>
            <x14:sparkline>
              <xm:f>Лист1!BQ6401:BQ6401</xm:f>
              <xm:sqref>BR6401</xm:sqref>
            </x14:sparkline>
            <x14:sparkline>
              <xm:f>Лист1!BQ6402:BQ6402</xm:f>
              <xm:sqref>BR6402</xm:sqref>
            </x14:sparkline>
            <x14:sparkline>
              <xm:f>Лист1!BQ6403:BQ6403</xm:f>
              <xm:sqref>BR6403</xm:sqref>
            </x14:sparkline>
            <x14:sparkline>
              <xm:f>Лист1!BQ6404:BQ6404</xm:f>
              <xm:sqref>BR6404</xm:sqref>
            </x14:sparkline>
            <x14:sparkline>
              <xm:f>Лист1!BQ6405:BQ6405</xm:f>
              <xm:sqref>BR6405</xm:sqref>
            </x14:sparkline>
            <x14:sparkline>
              <xm:f>Лист1!BQ6406:BQ6406</xm:f>
              <xm:sqref>BR6406</xm:sqref>
            </x14:sparkline>
            <x14:sparkline>
              <xm:f>Лист1!BQ6407:BQ6407</xm:f>
              <xm:sqref>BR6407</xm:sqref>
            </x14:sparkline>
            <x14:sparkline>
              <xm:f>Лист1!BQ6408:BQ6408</xm:f>
              <xm:sqref>BR6408</xm:sqref>
            </x14:sparkline>
            <x14:sparkline>
              <xm:f>Лист1!BQ6409:BQ6409</xm:f>
              <xm:sqref>BR6409</xm:sqref>
            </x14:sparkline>
            <x14:sparkline>
              <xm:f>Лист1!BQ6410:BQ6410</xm:f>
              <xm:sqref>BR6410</xm:sqref>
            </x14:sparkline>
            <x14:sparkline>
              <xm:f>Лист1!BQ6411:BQ6411</xm:f>
              <xm:sqref>BR6411</xm:sqref>
            </x14:sparkline>
            <x14:sparkline>
              <xm:f>Лист1!BQ6412:BQ6412</xm:f>
              <xm:sqref>BR6412</xm:sqref>
            </x14:sparkline>
            <x14:sparkline>
              <xm:f>Лист1!BQ6413:BQ6413</xm:f>
              <xm:sqref>BR6413</xm:sqref>
            </x14:sparkline>
            <x14:sparkline>
              <xm:f>Лист1!BQ6414:BQ6414</xm:f>
              <xm:sqref>BR6414</xm:sqref>
            </x14:sparkline>
            <x14:sparkline>
              <xm:f>Лист1!BQ6415:BQ6415</xm:f>
              <xm:sqref>BR6415</xm:sqref>
            </x14:sparkline>
            <x14:sparkline>
              <xm:f>Лист1!BQ6416:BQ6416</xm:f>
              <xm:sqref>BR6416</xm:sqref>
            </x14:sparkline>
            <x14:sparkline>
              <xm:f>Лист1!BQ6417:BQ6417</xm:f>
              <xm:sqref>BR6417</xm:sqref>
            </x14:sparkline>
            <x14:sparkline>
              <xm:f>Лист1!BQ6418:BQ6418</xm:f>
              <xm:sqref>BR6418</xm:sqref>
            </x14:sparkline>
            <x14:sparkline>
              <xm:f>Лист1!BQ6419:BQ6419</xm:f>
              <xm:sqref>BR6419</xm:sqref>
            </x14:sparkline>
            <x14:sparkline>
              <xm:f>Лист1!BQ6420:BQ6420</xm:f>
              <xm:sqref>BR6420</xm:sqref>
            </x14:sparkline>
            <x14:sparkline>
              <xm:f>Лист1!BQ6421:BQ6421</xm:f>
              <xm:sqref>BR6421</xm:sqref>
            </x14:sparkline>
            <x14:sparkline>
              <xm:f>Лист1!BQ6422:BQ6422</xm:f>
              <xm:sqref>BR6422</xm:sqref>
            </x14:sparkline>
            <x14:sparkline>
              <xm:f>Лист1!BQ6423:BQ6423</xm:f>
              <xm:sqref>BR6423</xm:sqref>
            </x14:sparkline>
            <x14:sparkline>
              <xm:f>Лист1!BQ6424:BQ6424</xm:f>
              <xm:sqref>BR6424</xm:sqref>
            </x14:sparkline>
            <x14:sparkline>
              <xm:f>Лист1!BQ6425:BQ6425</xm:f>
              <xm:sqref>BR6425</xm:sqref>
            </x14:sparkline>
            <x14:sparkline>
              <xm:f>Лист1!BQ6426:BQ6426</xm:f>
              <xm:sqref>BR6426</xm:sqref>
            </x14:sparkline>
            <x14:sparkline>
              <xm:f>Лист1!BQ6427:BQ6427</xm:f>
              <xm:sqref>BR6427</xm:sqref>
            </x14:sparkline>
            <x14:sparkline>
              <xm:f>Лист1!BQ6428:BQ6428</xm:f>
              <xm:sqref>BR6428</xm:sqref>
            </x14:sparkline>
            <x14:sparkline>
              <xm:f>Лист1!BQ6429:BQ6429</xm:f>
              <xm:sqref>BR6429</xm:sqref>
            </x14:sparkline>
            <x14:sparkline>
              <xm:f>Лист1!BQ6430:BQ6430</xm:f>
              <xm:sqref>BR6430</xm:sqref>
            </x14:sparkline>
            <x14:sparkline>
              <xm:f>Лист1!BQ6431:BQ6431</xm:f>
              <xm:sqref>BR6431</xm:sqref>
            </x14:sparkline>
            <x14:sparkline>
              <xm:f>Лист1!BQ6432:BQ6432</xm:f>
              <xm:sqref>BR6432</xm:sqref>
            </x14:sparkline>
            <x14:sparkline>
              <xm:f>Лист1!BQ6433:BQ6433</xm:f>
              <xm:sqref>BR6433</xm:sqref>
            </x14:sparkline>
            <x14:sparkline>
              <xm:f>Лист1!BQ6434:BQ6434</xm:f>
              <xm:sqref>BR6434</xm:sqref>
            </x14:sparkline>
            <x14:sparkline>
              <xm:f>Лист1!BQ6435:BQ6435</xm:f>
              <xm:sqref>BR6435</xm:sqref>
            </x14:sparkline>
            <x14:sparkline>
              <xm:f>Лист1!BQ6436:BQ6436</xm:f>
              <xm:sqref>BR6436</xm:sqref>
            </x14:sparkline>
            <x14:sparkline>
              <xm:f>Лист1!BQ6437:BQ6437</xm:f>
              <xm:sqref>BR6437</xm:sqref>
            </x14:sparkline>
            <x14:sparkline>
              <xm:f>Лист1!BQ6438:BQ6438</xm:f>
              <xm:sqref>BR6438</xm:sqref>
            </x14:sparkline>
            <x14:sparkline>
              <xm:f>Лист1!BQ6439:BQ6439</xm:f>
              <xm:sqref>BR6439</xm:sqref>
            </x14:sparkline>
            <x14:sparkline>
              <xm:f>Лист1!BQ6440:BQ6440</xm:f>
              <xm:sqref>BR6440</xm:sqref>
            </x14:sparkline>
            <x14:sparkline>
              <xm:f>Лист1!BQ6441:BQ6441</xm:f>
              <xm:sqref>BR6441</xm:sqref>
            </x14:sparkline>
            <x14:sparkline>
              <xm:f>Лист1!BQ6442:BQ6442</xm:f>
              <xm:sqref>BR6442</xm:sqref>
            </x14:sparkline>
            <x14:sparkline>
              <xm:f>Лист1!BQ6443:BQ6443</xm:f>
              <xm:sqref>BR6443</xm:sqref>
            </x14:sparkline>
            <x14:sparkline>
              <xm:f>Лист1!BQ6444:BQ6444</xm:f>
              <xm:sqref>BR6444</xm:sqref>
            </x14:sparkline>
            <x14:sparkline>
              <xm:f>Лист1!BQ6445:BQ6445</xm:f>
              <xm:sqref>BR6445</xm:sqref>
            </x14:sparkline>
            <x14:sparkline>
              <xm:f>Лист1!BQ6446:BQ6446</xm:f>
              <xm:sqref>BR6446</xm:sqref>
            </x14:sparkline>
            <x14:sparkline>
              <xm:f>Лист1!BQ6447:BQ6447</xm:f>
              <xm:sqref>BR6447</xm:sqref>
            </x14:sparkline>
            <x14:sparkline>
              <xm:f>Лист1!BQ6448:BQ6448</xm:f>
              <xm:sqref>BR6448</xm:sqref>
            </x14:sparkline>
            <x14:sparkline>
              <xm:f>Лист1!BQ6449:BQ6449</xm:f>
              <xm:sqref>BR6449</xm:sqref>
            </x14:sparkline>
            <x14:sparkline>
              <xm:f>Лист1!BQ6450:BQ6450</xm:f>
              <xm:sqref>BR6450</xm:sqref>
            </x14:sparkline>
            <x14:sparkline>
              <xm:f>Лист1!BQ6451:BQ6451</xm:f>
              <xm:sqref>BR6451</xm:sqref>
            </x14:sparkline>
            <x14:sparkline>
              <xm:f>Лист1!BQ6452:BQ6452</xm:f>
              <xm:sqref>BR6452</xm:sqref>
            </x14:sparkline>
            <x14:sparkline>
              <xm:f>Лист1!BQ6453:BQ6453</xm:f>
              <xm:sqref>BR6453</xm:sqref>
            </x14:sparkline>
            <x14:sparkline>
              <xm:f>Лист1!BQ6454:BQ6454</xm:f>
              <xm:sqref>BR6454</xm:sqref>
            </x14:sparkline>
            <x14:sparkline>
              <xm:f>Лист1!BQ6455:BQ6455</xm:f>
              <xm:sqref>BR6455</xm:sqref>
            </x14:sparkline>
            <x14:sparkline>
              <xm:f>Лист1!BQ6456:BQ6456</xm:f>
              <xm:sqref>BR6456</xm:sqref>
            </x14:sparkline>
            <x14:sparkline>
              <xm:f>Лист1!BQ6457:BQ6457</xm:f>
              <xm:sqref>BR6457</xm:sqref>
            </x14:sparkline>
            <x14:sparkline>
              <xm:f>Лист1!BQ6458:BQ6458</xm:f>
              <xm:sqref>BR6458</xm:sqref>
            </x14:sparkline>
            <x14:sparkline>
              <xm:f>Лист1!BQ6459:BQ6459</xm:f>
              <xm:sqref>BR6459</xm:sqref>
            </x14:sparkline>
            <x14:sparkline>
              <xm:f>Лист1!BQ6460:BQ6460</xm:f>
              <xm:sqref>BR6460</xm:sqref>
            </x14:sparkline>
            <x14:sparkline>
              <xm:f>Лист1!BQ6461:BQ6461</xm:f>
              <xm:sqref>BR6461</xm:sqref>
            </x14:sparkline>
            <x14:sparkline>
              <xm:f>Лист1!BQ6462:BQ6462</xm:f>
              <xm:sqref>BR6462</xm:sqref>
            </x14:sparkline>
            <x14:sparkline>
              <xm:f>Лист1!BQ6463:BQ6463</xm:f>
              <xm:sqref>BR6463</xm:sqref>
            </x14:sparkline>
            <x14:sparkline>
              <xm:f>Лист1!BQ6464:BQ6464</xm:f>
              <xm:sqref>BR6464</xm:sqref>
            </x14:sparkline>
            <x14:sparkline>
              <xm:f>Лист1!BQ6465:BQ6465</xm:f>
              <xm:sqref>BR6465</xm:sqref>
            </x14:sparkline>
            <x14:sparkline>
              <xm:f>Лист1!BQ6466:BQ6466</xm:f>
              <xm:sqref>BR6466</xm:sqref>
            </x14:sparkline>
            <x14:sparkline>
              <xm:f>Лист1!BQ6467:BQ6467</xm:f>
              <xm:sqref>BR6467</xm:sqref>
            </x14:sparkline>
            <x14:sparkline>
              <xm:f>Лист1!BQ6468:BQ6468</xm:f>
              <xm:sqref>BR6468</xm:sqref>
            </x14:sparkline>
            <x14:sparkline>
              <xm:f>Лист1!BQ6469:BQ6469</xm:f>
              <xm:sqref>BR6469</xm:sqref>
            </x14:sparkline>
            <x14:sparkline>
              <xm:f>Лист1!BQ6470:BQ6470</xm:f>
              <xm:sqref>BR6470</xm:sqref>
            </x14:sparkline>
            <x14:sparkline>
              <xm:f>Лист1!BQ6471:BQ6471</xm:f>
              <xm:sqref>BR6471</xm:sqref>
            </x14:sparkline>
            <x14:sparkline>
              <xm:f>Лист1!BQ6472:BQ6472</xm:f>
              <xm:sqref>BR6472</xm:sqref>
            </x14:sparkline>
            <x14:sparkline>
              <xm:f>Лист1!BQ6473:BQ6473</xm:f>
              <xm:sqref>BR6473</xm:sqref>
            </x14:sparkline>
            <x14:sparkline>
              <xm:f>Лист1!BQ6474:BQ6474</xm:f>
              <xm:sqref>BR6474</xm:sqref>
            </x14:sparkline>
            <x14:sparkline>
              <xm:f>Лист1!BQ6475:BQ6475</xm:f>
              <xm:sqref>BR6475</xm:sqref>
            </x14:sparkline>
            <x14:sparkline>
              <xm:f>Лист1!BQ6476:BQ6476</xm:f>
              <xm:sqref>BR6476</xm:sqref>
            </x14:sparkline>
            <x14:sparkline>
              <xm:f>Лист1!BQ6477:BQ6477</xm:f>
              <xm:sqref>BR6477</xm:sqref>
            </x14:sparkline>
            <x14:sparkline>
              <xm:f>Лист1!BQ6478:BQ6478</xm:f>
              <xm:sqref>BR6478</xm:sqref>
            </x14:sparkline>
            <x14:sparkline>
              <xm:f>Лист1!BQ6479:BQ6479</xm:f>
              <xm:sqref>BR6479</xm:sqref>
            </x14:sparkline>
            <x14:sparkline>
              <xm:f>Лист1!BQ6480:BQ6480</xm:f>
              <xm:sqref>BR6480</xm:sqref>
            </x14:sparkline>
            <x14:sparkline>
              <xm:f>Лист1!BQ6481:BQ6481</xm:f>
              <xm:sqref>BR6481</xm:sqref>
            </x14:sparkline>
            <x14:sparkline>
              <xm:f>Лист1!BQ6482:BQ6482</xm:f>
              <xm:sqref>BR6482</xm:sqref>
            </x14:sparkline>
            <x14:sparkline>
              <xm:f>Лист1!BQ6483:BQ6483</xm:f>
              <xm:sqref>BR6483</xm:sqref>
            </x14:sparkline>
            <x14:sparkline>
              <xm:f>Лист1!BQ6484:BQ6484</xm:f>
              <xm:sqref>BR6484</xm:sqref>
            </x14:sparkline>
            <x14:sparkline>
              <xm:f>Лист1!BQ6485:BQ6485</xm:f>
              <xm:sqref>BR6485</xm:sqref>
            </x14:sparkline>
            <x14:sparkline>
              <xm:f>Лист1!BQ6486:BQ6486</xm:f>
              <xm:sqref>BR6486</xm:sqref>
            </x14:sparkline>
            <x14:sparkline>
              <xm:f>Лист1!BQ6487:BQ6487</xm:f>
              <xm:sqref>BR6487</xm:sqref>
            </x14:sparkline>
            <x14:sparkline>
              <xm:f>Лист1!BQ6488:BQ6488</xm:f>
              <xm:sqref>BR6488</xm:sqref>
            </x14:sparkline>
            <x14:sparkline>
              <xm:f>Лист1!BQ6489:BQ6489</xm:f>
              <xm:sqref>BR6489</xm:sqref>
            </x14:sparkline>
            <x14:sparkline>
              <xm:f>Лист1!BQ6490:BQ6490</xm:f>
              <xm:sqref>BR6490</xm:sqref>
            </x14:sparkline>
            <x14:sparkline>
              <xm:f>Лист1!BQ6491:BQ6491</xm:f>
              <xm:sqref>BR6491</xm:sqref>
            </x14:sparkline>
            <x14:sparkline>
              <xm:f>Лист1!BQ6492:BQ6492</xm:f>
              <xm:sqref>BR6492</xm:sqref>
            </x14:sparkline>
            <x14:sparkline>
              <xm:f>Лист1!BQ6493:BQ6493</xm:f>
              <xm:sqref>BR6493</xm:sqref>
            </x14:sparkline>
            <x14:sparkline>
              <xm:f>Лист1!BQ6494:BQ6494</xm:f>
              <xm:sqref>BR6494</xm:sqref>
            </x14:sparkline>
            <x14:sparkline>
              <xm:f>Лист1!BQ6495:BQ6495</xm:f>
              <xm:sqref>BR6495</xm:sqref>
            </x14:sparkline>
            <x14:sparkline>
              <xm:f>Лист1!BQ6496:BQ6496</xm:f>
              <xm:sqref>BR6496</xm:sqref>
            </x14:sparkline>
            <x14:sparkline>
              <xm:f>Лист1!BQ6497:BQ6497</xm:f>
              <xm:sqref>BR6497</xm:sqref>
            </x14:sparkline>
            <x14:sparkline>
              <xm:f>Лист1!BQ6498:BQ6498</xm:f>
              <xm:sqref>BR6498</xm:sqref>
            </x14:sparkline>
            <x14:sparkline>
              <xm:f>Лист1!BQ6499:BQ6499</xm:f>
              <xm:sqref>BR6499</xm:sqref>
            </x14:sparkline>
            <x14:sparkline>
              <xm:f>Лист1!BQ6500:BQ6500</xm:f>
              <xm:sqref>BR6500</xm:sqref>
            </x14:sparkline>
            <x14:sparkline>
              <xm:f>Лист1!BQ6501:BQ6501</xm:f>
              <xm:sqref>BR6501</xm:sqref>
            </x14:sparkline>
            <x14:sparkline>
              <xm:f>Лист1!BQ6502:BQ6502</xm:f>
              <xm:sqref>BR6502</xm:sqref>
            </x14:sparkline>
            <x14:sparkline>
              <xm:f>Лист1!BQ6503:BQ6503</xm:f>
              <xm:sqref>BR6503</xm:sqref>
            </x14:sparkline>
            <x14:sparkline>
              <xm:f>Лист1!BQ6504:BQ6504</xm:f>
              <xm:sqref>BR6504</xm:sqref>
            </x14:sparkline>
            <x14:sparkline>
              <xm:f>Лист1!BQ6505:BQ6505</xm:f>
              <xm:sqref>BR6505</xm:sqref>
            </x14:sparkline>
            <x14:sparkline>
              <xm:f>Лист1!BQ6506:BQ6506</xm:f>
              <xm:sqref>BR6506</xm:sqref>
            </x14:sparkline>
            <x14:sparkline>
              <xm:f>Лист1!BQ6507:BQ6507</xm:f>
              <xm:sqref>BR6507</xm:sqref>
            </x14:sparkline>
            <x14:sparkline>
              <xm:f>Лист1!BQ6508:BQ6508</xm:f>
              <xm:sqref>BR6508</xm:sqref>
            </x14:sparkline>
            <x14:sparkline>
              <xm:f>Лист1!BQ6509:BQ6509</xm:f>
              <xm:sqref>BR6509</xm:sqref>
            </x14:sparkline>
            <x14:sparkline>
              <xm:f>Лист1!BQ6510:BQ6510</xm:f>
              <xm:sqref>BR6510</xm:sqref>
            </x14:sparkline>
            <x14:sparkline>
              <xm:f>Лист1!BQ6511:BQ6511</xm:f>
              <xm:sqref>BR6511</xm:sqref>
            </x14:sparkline>
            <x14:sparkline>
              <xm:f>Лист1!BQ6512:BQ6512</xm:f>
              <xm:sqref>BR6512</xm:sqref>
            </x14:sparkline>
            <x14:sparkline>
              <xm:f>Лист1!BQ6513:BQ6513</xm:f>
              <xm:sqref>BR6513</xm:sqref>
            </x14:sparkline>
            <x14:sparkline>
              <xm:f>Лист1!BQ6514:BQ6514</xm:f>
              <xm:sqref>BR6514</xm:sqref>
            </x14:sparkline>
            <x14:sparkline>
              <xm:f>Лист1!BQ6515:BQ6515</xm:f>
              <xm:sqref>BR6515</xm:sqref>
            </x14:sparkline>
            <x14:sparkline>
              <xm:f>Лист1!BQ6516:BQ6516</xm:f>
              <xm:sqref>BR6516</xm:sqref>
            </x14:sparkline>
            <x14:sparkline>
              <xm:f>Лист1!BQ6517:BQ6517</xm:f>
              <xm:sqref>BR6517</xm:sqref>
            </x14:sparkline>
            <x14:sparkline>
              <xm:f>Лист1!BQ6518:BQ6518</xm:f>
              <xm:sqref>BR6518</xm:sqref>
            </x14:sparkline>
            <x14:sparkline>
              <xm:f>Лист1!BQ6519:BQ6519</xm:f>
              <xm:sqref>BR6519</xm:sqref>
            </x14:sparkline>
            <x14:sparkline>
              <xm:f>Лист1!BQ6520:BQ6520</xm:f>
              <xm:sqref>BR6520</xm:sqref>
            </x14:sparkline>
            <x14:sparkline>
              <xm:f>Лист1!BQ6521:BQ6521</xm:f>
              <xm:sqref>BR6521</xm:sqref>
            </x14:sparkline>
            <x14:sparkline>
              <xm:f>Лист1!BQ6522:BQ6522</xm:f>
              <xm:sqref>BR6522</xm:sqref>
            </x14:sparkline>
            <x14:sparkline>
              <xm:f>Лист1!BQ6523:BQ6523</xm:f>
              <xm:sqref>BR6523</xm:sqref>
            </x14:sparkline>
            <x14:sparkline>
              <xm:f>Лист1!BQ6524:BQ6524</xm:f>
              <xm:sqref>BR6524</xm:sqref>
            </x14:sparkline>
            <x14:sparkline>
              <xm:f>Лист1!BQ6525:BQ6525</xm:f>
              <xm:sqref>BR6525</xm:sqref>
            </x14:sparkline>
            <x14:sparkline>
              <xm:f>Лист1!BQ6526:BQ6526</xm:f>
              <xm:sqref>BR6526</xm:sqref>
            </x14:sparkline>
            <x14:sparkline>
              <xm:f>Лист1!BQ6527:BQ6527</xm:f>
              <xm:sqref>BR6527</xm:sqref>
            </x14:sparkline>
            <x14:sparkline>
              <xm:f>Лист1!BQ6528:BQ6528</xm:f>
              <xm:sqref>BR6528</xm:sqref>
            </x14:sparkline>
            <x14:sparkline>
              <xm:f>Лист1!BQ6529:BQ6529</xm:f>
              <xm:sqref>BR6529</xm:sqref>
            </x14:sparkline>
            <x14:sparkline>
              <xm:f>Лист1!BQ6530:BQ6530</xm:f>
              <xm:sqref>BR6530</xm:sqref>
            </x14:sparkline>
            <x14:sparkline>
              <xm:f>Лист1!BQ6531:BQ6531</xm:f>
              <xm:sqref>BR6531</xm:sqref>
            </x14:sparkline>
            <x14:sparkline>
              <xm:f>Лист1!BQ6532:BQ6532</xm:f>
              <xm:sqref>BR6532</xm:sqref>
            </x14:sparkline>
            <x14:sparkline>
              <xm:f>Лист1!BQ6533:BQ6533</xm:f>
              <xm:sqref>BR6533</xm:sqref>
            </x14:sparkline>
            <x14:sparkline>
              <xm:f>Лист1!BQ6534:BQ6534</xm:f>
              <xm:sqref>BR6534</xm:sqref>
            </x14:sparkline>
            <x14:sparkline>
              <xm:f>Лист1!BQ6535:BQ6535</xm:f>
              <xm:sqref>BR6535</xm:sqref>
            </x14:sparkline>
            <x14:sparkline>
              <xm:f>Лист1!BQ6536:BQ6536</xm:f>
              <xm:sqref>BR6536</xm:sqref>
            </x14:sparkline>
            <x14:sparkline>
              <xm:f>Лист1!BQ6537:BQ6537</xm:f>
              <xm:sqref>BR6537</xm:sqref>
            </x14:sparkline>
            <x14:sparkline>
              <xm:f>Лист1!BQ6538:BQ6538</xm:f>
              <xm:sqref>BR6538</xm:sqref>
            </x14:sparkline>
            <x14:sparkline>
              <xm:f>Лист1!BQ6539:BQ6539</xm:f>
              <xm:sqref>BR6539</xm:sqref>
            </x14:sparkline>
            <x14:sparkline>
              <xm:f>Лист1!BQ6540:BQ6540</xm:f>
              <xm:sqref>BR6540</xm:sqref>
            </x14:sparkline>
            <x14:sparkline>
              <xm:f>Лист1!BQ6541:BQ6541</xm:f>
              <xm:sqref>BR6541</xm:sqref>
            </x14:sparkline>
            <x14:sparkline>
              <xm:f>Лист1!BQ6542:BQ6542</xm:f>
              <xm:sqref>BR6542</xm:sqref>
            </x14:sparkline>
            <x14:sparkline>
              <xm:f>Лист1!BQ6543:BQ6543</xm:f>
              <xm:sqref>BR6543</xm:sqref>
            </x14:sparkline>
            <x14:sparkline>
              <xm:f>Лист1!BQ6544:BQ6544</xm:f>
              <xm:sqref>BR6544</xm:sqref>
            </x14:sparkline>
            <x14:sparkline>
              <xm:f>Лист1!BQ6545:BQ6545</xm:f>
              <xm:sqref>BR6545</xm:sqref>
            </x14:sparkline>
            <x14:sparkline>
              <xm:f>Лист1!BQ6546:BQ6546</xm:f>
              <xm:sqref>BR6546</xm:sqref>
            </x14:sparkline>
            <x14:sparkline>
              <xm:f>Лист1!BQ6547:BQ6547</xm:f>
              <xm:sqref>BR6547</xm:sqref>
            </x14:sparkline>
            <x14:sparkline>
              <xm:f>Лист1!BQ6548:BQ6548</xm:f>
              <xm:sqref>BR6548</xm:sqref>
            </x14:sparkline>
            <x14:sparkline>
              <xm:f>Лист1!BQ6549:BQ6549</xm:f>
              <xm:sqref>BR6549</xm:sqref>
            </x14:sparkline>
            <x14:sparkline>
              <xm:f>Лист1!BQ6550:BQ6550</xm:f>
              <xm:sqref>BR6550</xm:sqref>
            </x14:sparkline>
            <x14:sparkline>
              <xm:f>Лист1!BQ6551:BQ6551</xm:f>
              <xm:sqref>BR6551</xm:sqref>
            </x14:sparkline>
            <x14:sparkline>
              <xm:f>Лист1!BQ6552:BQ6552</xm:f>
              <xm:sqref>BR6552</xm:sqref>
            </x14:sparkline>
            <x14:sparkline>
              <xm:f>Лист1!BQ6553:BQ6553</xm:f>
              <xm:sqref>BR6553</xm:sqref>
            </x14:sparkline>
            <x14:sparkline>
              <xm:f>Лист1!BQ6554:BQ6554</xm:f>
              <xm:sqref>BR6554</xm:sqref>
            </x14:sparkline>
            <x14:sparkline>
              <xm:f>Лист1!BQ6555:BQ6555</xm:f>
              <xm:sqref>BR6555</xm:sqref>
            </x14:sparkline>
            <x14:sparkline>
              <xm:f>Лист1!BQ6556:BQ6556</xm:f>
              <xm:sqref>BR6556</xm:sqref>
            </x14:sparkline>
            <x14:sparkline>
              <xm:f>Лист1!BQ6557:BQ6557</xm:f>
              <xm:sqref>BR6557</xm:sqref>
            </x14:sparkline>
            <x14:sparkline>
              <xm:f>Лист1!BQ6558:BQ6558</xm:f>
              <xm:sqref>BR6558</xm:sqref>
            </x14:sparkline>
            <x14:sparkline>
              <xm:f>Лист1!BQ6559:BQ6559</xm:f>
              <xm:sqref>BR6559</xm:sqref>
            </x14:sparkline>
            <x14:sparkline>
              <xm:f>Лист1!BQ6560:BQ6560</xm:f>
              <xm:sqref>BR6560</xm:sqref>
            </x14:sparkline>
            <x14:sparkline>
              <xm:f>Лист1!BQ6561:BQ6561</xm:f>
              <xm:sqref>BR6561</xm:sqref>
            </x14:sparkline>
            <x14:sparkline>
              <xm:f>Лист1!BQ6562:BQ6562</xm:f>
              <xm:sqref>BR6562</xm:sqref>
            </x14:sparkline>
            <x14:sparkline>
              <xm:f>Лист1!BQ6563:BQ6563</xm:f>
              <xm:sqref>BR6563</xm:sqref>
            </x14:sparkline>
            <x14:sparkline>
              <xm:f>Лист1!BQ6564:BQ6564</xm:f>
              <xm:sqref>BR6564</xm:sqref>
            </x14:sparkline>
            <x14:sparkline>
              <xm:f>Лист1!BQ6565:BQ6565</xm:f>
              <xm:sqref>BR6565</xm:sqref>
            </x14:sparkline>
            <x14:sparkline>
              <xm:f>Лист1!BQ6566:BQ6566</xm:f>
              <xm:sqref>BR6566</xm:sqref>
            </x14:sparkline>
            <x14:sparkline>
              <xm:f>Лист1!BQ6567:BQ6567</xm:f>
              <xm:sqref>BR6567</xm:sqref>
            </x14:sparkline>
            <x14:sparkline>
              <xm:f>Лист1!BQ6568:BQ6568</xm:f>
              <xm:sqref>BR6568</xm:sqref>
            </x14:sparkline>
            <x14:sparkline>
              <xm:f>Лист1!BQ6569:BQ6569</xm:f>
              <xm:sqref>BR6569</xm:sqref>
            </x14:sparkline>
            <x14:sparkline>
              <xm:f>Лист1!BQ6570:BQ6570</xm:f>
              <xm:sqref>BR6570</xm:sqref>
            </x14:sparkline>
            <x14:sparkline>
              <xm:f>Лист1!BQ6571:BQ6571</xm:f>
              <xm:sqref>BR6571</xm:sqref>
            </x14:sparkline>
            <x14:sparkline>
              <xm:f>Лист1!BQ6572:BQ6572</xm:f>
              <xm:sqref>BR6572</xm:sqref>
            </x14:sparkline>
            <x14:sparkline>
              <xm:f>Лист1!BQ6573:BQ6573</xm:f>
              <xm:sqref>BR6573</xm:sqref>
            </x14:sparkline>
            <x14:sparkline>
              <xm:f>Лист1!BQ6574:BQ6574</xm:f>
              <xm:sqref>BR6574</xm:sqref>
            </x14:sparkline>
            <x14:sparkline>
              <xm:f>Лист1!BQ6575:BQ6575</xm:f>
              <xm:sqref>BR6575</xm:sqref>
            </x14:sparkline>
            <x14:sparkline>
              <xm:f>Лист1!BQ6576:BQ6576</xm:f>
              <xm:sqref>BR6576</xm:sqref>
            </x14:sparkline>
            <x14:sparkline>
              <xm:f>Лист1!BQ6577:BQ6577</xm:f>
              <xm:sqref>BR6577</xm:sqref>
            </x14:sparkline>
            <x14:sparkline>
              <xm:f>Лист1!BQ6578:BQ6578</xm:f>
              <xm:sqref>BR6578</xm:sqref>
            </x14:sparkline>
            <x14:sparkline>
              <xm:f>Лист1!BQ6579:BQ6579</xm:f>
              <xm:sqref>BR6579</xm:sqref>
            </x14:sparkline>
            <x14:sparkline>
              <xm:f>Лист1!BQ6580:BQ6580</xm:f>
              <xm:sqref>BR6580</xm:sqref>
            </x14:sparkline>
            <x14:sparkline>
              <xm:f>Лист1!BQ6581:BQ6581</xm:f>
              <xm:sqref>BR6581</xm:sqref>
            </x14:sparkline>
            <x14:sparkline>
              <xm:f>Лист1!BQ6582:BQ6582</xm:f>
              <xm:sqref>BR6582</xm:sqref>
            </x14:sparkline>
            <x14:sparkline>
              <xm:f>Лист1!BQ6583:BQ6583</xm:f>
              <xm:sqref>BR6583</xm:sqref>
            </x14:sparkline>
            <x14:sparkline>
              <xm:f>Лист1!BQ6584:BQ6584</xm:f>
              <xm:sqref>BR6584</xm:sqref>
            </x14:sparkline>
            <x14:sparkline>
              <xm:f>Лист1!BQ6585:BQ6585</xm:f>
              <xm:sqref>BR6585</xm:sqref>
            </x14:sparkline>
            <x14:sparkline>
              <xm:f>Лист1!BQ6586:BQ6586</xm:f>
              <xm:sqref>BR6586</xm:sqref>
            </x14:sparkline>
            <x14:sparkline>
              <xm:f>Лист1!BQ6587:BQ6587</xm:f>
              <xm:sqref>BR6587</xm:sqref>
            </x14:sparkline>
            <x14:sparkline>
              <xm:f>Лист1!BQ6588:BQ6588</xm:f>
              <xm:sqref>BR6588</xm:sqref>
            </x14:sparkline>
            <x14:sparkline>
              <xm:f>Лист1!BQ6589:BQ6589</xm:f>
              <xm:sqref>BR6589</xm:sqref>
            </x14:sparkline>
            <x14:sparkline>
              <xm:f>Лист1!BQ6590:BQ6590</xm:f>
              <xm:sqref>BR6590</xm:sqref>
            </x14:sparkline>
            <x14:sparkline>
              <xm:f>Лист1!BQ6591:BQ6591</xm:f>
              <xm:sqref>BR6591</xm:sqref>
            </x14:sparkline>
            <x14:sparkline>
              <xm:f>Лист1!BQ6592:BQ6592</xm:f>
              <xm:sqref>BR6592</xm:sqref>
            </x14:sparkline>
            <x14:sparkline>
              <xm:f>Лист1!BQ6593:BQ6593</xm:f>
              <xm:sqref>BR6593</xm:sqref>
            </x14:sparkline>
            <x14:sparkline>
              <xm:f>Лист1!BQ6594:BQ6594</xm:f>
              <xm:sqref>BR6594</xm:sqref>
            </x14:sparkline>
            <x14:sparkline>
              <xm:f>Лист1!BQ6595:BQ6595</xm:f>
              <xm:sqref>BR6595</xm:sqref>
            </x14:sparkline>
            <x14:sparkline>
              <xm:f>Лист1!BQ6596:BQ6596</xm:f>
              <xm:sqref>BR6596</xm:sqref>
            </x14:sparkline>
            <x14:sparkline>
              <xm:f>Лист1!BQ6597:BQ6597</xm:f>
              <xm:sqref>BR6597</xm:sqref>
            </x14:sparkline>
            <x14:sparkline>
              <xm:f>Лист1!BQ6598:BQ6598</xm:f>
              <xm:sqref>BR6598</xm:sqref>
            </x14:sparkline>
            <x14:sparkline>
              <xm:f>Лист1!BQ6599:BQ6599</xm:f>
              <xm:sqref>BR6599</xm:sqref>
            </x14:sparkline>
            <x14:sparkline>
              <xm:f>Лист1!BQ6600:BQ6600</xm:f>
              <xm:sqref>BR6600</xm:sqref>
            </x14:sparkline>
            <x14:sparkline>
              <xm:f>Лист1!BQ6601:BQ6601</xm:f>
              <xm:sqref>BR6601</xm:sqref>
            </x14:sparkline>
            <x14:sparkline>
              <xm:f>Лист1!BQ6602:BQ6602</xm:f>
              <xm:sqref>BR6602</xm:sqref>
            </x14:sparkline>
            <x14:sparkline>
              <xm:f>Лист1!BQ6603:BQ6603</xm:f>
              <xm:sqref>BR6603</xm:sqref>
            </x14:sparkline>
            <x14:sparkline>
              <xm:f>Лист1!BQ6604:BQ6604</xm:f>
              <xm:sqref>BR6604</xm:sqref>
            </x14:sparkline>
            <x14:sparkline>
              <xm:f>Лист1!BQ6605:BQ6605</xm:f>
              <xm:sqref>BR6605</xm:sqref>
            </x14:sparkline>
            <x14:sparkline>
              <xm:f>Лист1!BQ6606:BQ6606</xm:f>
              <xm:sqref>BR6606</xm:sqref>
            </x14:sparkline>
            <x14:sparkline>
              <xm:f>Лист1!BQ6607:BQ6607</xm:f>
              <xm:sqref>BR6607</xm:sqref>
            </x14:sparkline>
            <x14:sparkline>
              <xm:f>Лист1!BQ6608:BQ6608</xm:f>
              <xm:sqref>BR6608</xm:sqref>
            </x14:sparkline>
            <x14:sparkline>
              <xm:f>Лист1!BQ6609:BQ6609</xm:f>
              <xm:sqref>BR6609</xm:sqref>
            </x14:sparkline>
            <x14:sparkline>
              <xm:f>Лист1!BQ6610:BQ6610</xm:f>
              <xm:sqref>BR6610</xm:sqref>
            </x14:sparkline>
            <x14:sparkline>
              <xm:f>Лист1!BQ6611:BQ6611</xm:f>
              <xm:sqref>BR6611</xm:sqref>
            </x14:sparkline>
            <x14:sparkline>
              <xm:f>Лист1!BQ6612:BQ6612</xm:f>
              <xm:sqref>BR6612</xm:sqref>
            </x14:sparkline>
            <x14:sparkline>
              <xm:f>Лист1!BQ6613:BQ6613</xm:f>
              <xm:sqref>BR6613</xm:sqref>
            </x14:sparkline>
            <x14:sparkline>
              <xm:f>Лист1!BQ6614:BQ6614</xm:f>
              <xm:sqref>BR6614</xm:sqref>
            </x14:sparkline>
            <x14:sparkline>
              <xm:f>Лист1!BQ6615:BQ6615</xm:f>
              <xm:sqref>BR6615</xm:sqref>
            </x14:sparkline>
            <x14:sparkline>
              <xm:f>Лист1!BQ6616:BQ6616</xm:f>
              <xm:sqref>BR6616</xm:sqref>
            </x14:sparkline>
            <x14:sparkline>
              <xm:f>Лист1!BQ6617:BQ6617</xm:f>
              <xm:sqref>BR6617</xm:sqref>
            </x14:sparkline>
            <x14:sparkline>
              <xm:f>Лист1!BQ6618:BQ6618</xm:f>
              <xm:sqref>BR6618</xm:sqref>
            </x14:sparkline>
            <x14:sparkline>
              <xm:f>Лист1!BQ6619:BQ6619</xm:f>
              <xm:sqref>BR6619</xm:sqref>
            </x14:sparkline>
            <x14:sparkline>
              <xm:f>Лист1!BQ6620:BQ6620</xm:f>
              <xm:sqref>BR6620</xm:sqref>
            </x14:sparkline>
            <x14:sparkline>
              <xm:f>Лист1!BQ6621:BQ6621</xm:f>
              <xm:sqref>BR6621</xm:sqref>
            </x14:sparkline>
            <x14:sparkline>
              <xm:f>Лист1!BQ6622:BQ6622</xm:f>
              <xm:sqref>BR6622</xm:sqref>
            </x14:sparkline>
            <x14:sparkline>
              <xm:f>Лист1!BQ6623:BQ6623</xm:f>
              <xm:sqref>BR6623</xm:sqref>
            </x14:sparkline>
            <x14:sparkline>
              <xm:f>Лист1!BQ6624:BQ6624</xm:f>
              <xm:sqref>BR6624</xm:sqref>
            </x14:sparkline>
            <x14:sparkline>
              <xm:f>Лист1!BQ6625:BQ6625</xm:f>
              <xm:sqref>BR6625</xm:sqref>
            </x14:sparkline>
            <x14:sparkline>
              <xm:f>Лист1!BQ6626:BQ6626</xm:f>
              <xm:sqref>BR6626</xm:sqref>
            </x14:sparkline>
            <x14:sparkline>
              <xm:f>Лист1!BQ6627:BQ6627</xm:f>
              <xm:sqref>BR6627</xm:sqref>
            </x14:sparkline>
            <x14:sparkline>
              <xm:f>Лист1!BQ6628:BQ6628</xm:f>
              <xm:sqref>BR6628</xm:sqref>
            </x14:sparkline>
            <x14:sparkline>
              <xm:f>Лист1!BQ6629:BQ6629</xm:f>
              <xm:sqref>BR6629</xm:sqref>
            </x14:sparkline>
            <x14:sparkline>
              <xm:f>Лист1!BQ6630:BQ6630</xm:f>
              <xm:sqref>BR6630</xm:sqref>
            </x14:sparkline>
            <x14:sparkline>
              <xm:f>Лист1!BQ6631:BQ6631</xm:f>
              <xm:sqref>BR6631</xm:sqref>
            </x14:sparkline>
            <x14:sparkline>
              <xm:f>Лист1!BQ6632:BQ6632</xm:f>
              <xm:sqref>BR6632</xm:sqref>
            </x14:sparkline>
            <x14:sparkline>
              <xm:f>Лист1!BQ6633:BQ6633</xm:f>
              <xm:sqref>BR6633</xm:sqref>
            </x14:sparkline>
            <x14:sparkline>
              <xm:f>Лист1!BQ6634:BQ6634</xm:f>
              <xm:sqref>BR6634</xm:sqref>
            </x14:sparkline>
            <x14:sparkline>
              <xm:f>Лист1!BQ6635:BQ6635</xm:f>
              <xm:sqref>BR6635</xm:sqref>
            </x14:sparkline>
            <x14:sparkline>
              <xm:f>Лист1!BQ6636:BQ6636</xm:f>
              <xm:sqref>BR6636</xm:sqref>
            </x14:sparkline>
            <x14:sparkline>
              <xm:f>Лист1!BQ6637:BQ6637</xm:f>
              <xm:sqref>BR6637</xm:sqref>
            </x14:sparkline>
            <x14:sparkline>
              <xm:f>Лист1!BQ6638:BQ6638</xm:f>
              <xm:sqref>BR6638</xm:sqref>
            </x14:sparkline>
            <x14:sparkline>
              <xm:f>Лист1!BQ6639:BQ6639</xm:f>
              <xm:sqref>BR6639</xm:sqref>
            </x14:sparkline>
            <x14:sparkline>
              <xm:f>Лист1!BQ6640:BQ6640</xm:f>
              <xm:sqref>BR6640</xm:sqref>
            </x14:sparkline>
            <x14:sparkline>
              <xm:f>Лист1!BQ6641:BQ6641</xm:f>
              <xm:sqref>BR6641</xm:sqref>
            </x14:sparkline>
            <x14:sparkline>
              <xm:f>Лист1!BQ6642:BQ6642</xm:f>
              <xm:sqref>BR6642</xm:sqref>
            </x14:sparkline>
            <x14:sparkline>
              <xm:f>Лист1!BQ6643:BQ6643</xm:f>
              <xm:sqref>BR6643</xm:sqref>
            </x14:sparkline>
            <x14:sparkline>
              <xm:f>Лист1!BQ6644:BQ6644</xm:f>
              <xm:sqref>BR6644</xm:sqref>
            </x14:sparkline>
            <x14:sparkline>
              <xm:f>Лист1!BQ6645:BQ6645</xm:f>
              <xm:sqref>BR6645</xm:sqref>
            </x14:sparkline>
            <x14:sparkline>
              <xm:f>Лист1!BQ6646:BQ6646</xm:f>
              <xm:sqref>BR6646</xm:sqref>
            </x14:sparkline>
            <x14:sparkline>
              <xm:f>Лист1!BQ6647:BQ6647</xm:f>
              <xm:sqref>BR6647</xm:sqref>
            </x14:sparkline>
            <x14:sparkline>
              <xm:f>Лист1!BQ6648:BQ6648</xm:f>
              <xm:sqref>BR6648</xm:sqref>
            </x14:sparkline>
            <x14:sparkline>
              <xm:f>Лист1!BQ6649:BQ6649</xm:f>
              <xm:sqref>BR6649</xm:sqref>
            </x14:sparkline>
            <x14:sparkline>
              <xm:f>Лист1!BQ6650:BQ6650</xm:f>
              <xm:sqref>BR6650</xm:sqref>
            </x14:sparkline>
            <x14:sparkline>
              <xm:f>Лист1!BQ6651:BQ6651</xm:f>
              <xm:sqref>BR6651</xm:sqref>
            </x14:sparkline>
            <x14:sparkline>
              <xm:f>Лист1!BQ6652:BQ6652</xm:f>
              <xm:sqref>BR6652</xm:sqref>
            </x14:sparkline>
            <x14:sparkline>
              <xm:f>Лист1!BQ6653:BQ6653</xm:f>
              <xm:sqref>BR6653</xm:sqref>
            </x14:sparkline>
            <x14:sparkline>
              <xm:f>Лист1!BQ6654:BQ6654</xm:f>
              <xm:sqref>BR6654</xm:sqref>
            </x14:sparkline>
            <x14:sparkline>
              <xm:f>Лист1!BQ6655:BQ6655</xm:f>
              <xm:sqref>BR6655</xm:sqref>
            </x14:sparkline>
            <x14:sparkline>
              <xm:f>Лист1!BQ6656:BQ6656</xm:f>
              <xm:sqref>BR6656</xm:sqref>
            </x14:sparkline>
            <x14:sparkline>
              <xm:f>Лист1!BQ6657:BQ6657</xm:f>
              <xm:sqref>BR6657</xm:sqref>
            </x14:sparkline>
            <x14:sparkline>
              <xm:f>Лист1!BQ6658:BQ6658</xm:f>
              <xm:sqref>BR6658</xm:sqref>
            </x14:sparkline>
            <x14:sparkline>
              <xm:f>Лист1!BQ6659:BQ6659</xm:f>
              <xm:sqref>BR6659</xm:sqref>
            </x14:sparkline>
            <x14:sparkline>
              <xm:f>Лист1!BQ6660:BQ6660</xm:f>
              <xm:sqref>BR6660</xm:sqref>
            </x14:sparkline>
            <x14:sparkline>
              <xm:f>Лист1!BQ6661:BQ6661</xm:f>
              <xm:sqref>BR6661</xm:sqref>
            </x14:sparkline>
            <x14:sparkline>
              <xm:f>Лист1!BQ6662:BQ6662</xm:f>
              <xm:sqref>BR6662</xm:sqref>
            </x14:sparkline>
            <x14:sparkline>
              <xm:f>Лист1!BQ6663:BQ6663</xm:f>
              <xm:sqref>BR6663</xm:sqref>
            </x14:sparkline>
            <x14:sparkline>
              <xm:f>Лист1!BQ6664:BQ6664</xm:f>
              <xm:sqref>BR6664</xm:sqref>
            </x14:sparkline>
            <x14:sparkline>
              <xm:f>Лист1!BQ6665:BQ6665</xm:f>
              <xm:sqref>BR6665</xm:sqref>
            </x14:sparkline>
            <x14:sparkline>
              <xm:f>Лист1!BQ6666:BQ6666</xm:f>
              <xm:sqref>BR6666</xm:sqref>
            </x14:sparkline>
            <x14:sparkline>
              <xm:f>Лист1!BQ6667:BQ6667</xm:f>
              <xm:sqref>BR6667</xm:sqref>
            </x14:sparkline>
            <x14:sparkline>
              <xm:f>Лист1!BQ6668:BQ6668</xm:f>
              <xm:sqref>BR6668</xm:sqref>
            </x14:sparkline>
            <x14:sparkline>
              <xm:f>Лист1!BQ6669:BQ6669</xm:f>
              <xm:sqref>BR6669</xm:sqref>
            </x14:sparkline>
            <x14:sparkline>
              <xm:f>Лист1!BQ6670:BQ6670</xm:f>
              <xm:sqref>BR6670</xm:sqref>
            </x14:sparkline>
            <x14:sparkline>
              <xm:f>Лист1!BQ6671:BQ6671</xm:f>
              <xm:sqref>BR6671</xm:sqref>
            </x14:sparkline>
            <x14:sparkline>
              <xm:f>Лист1!BQ6672:BQ6672</xm:f>
              <xm:sqref>BR6672</xm:sqref>
            </x14:sparkline>
            <x14:sparkline>
              <xm:f>Лист1!BQ6673:BQ6673</xm:f>
              <xm:sqref>BR6673</xm:sqref>
            </x14:sparkline>
            <x14:sparkline>
              <xm:f>Лист1!BQ6674:BQ6674</xm:f>
              <xm:sqref>BR6674</xm:sqref>
            </x14:sparkline>
            <x14:sparkline>
              <xm:f>Лист1!BQ6675:BQ6675</xm:f>
              <xm:sqref>BR6675</xm:sqref>
            </x14:sparkline>
            <x14:sparkline>
              <xm:f>Лист1!BQ6676:BQ6676</xm:f>
              <xm:sqref>BR6676</xm:sqref>
            </x14:sparkline>
            <x14:sparkline>
              <xm:f>Лист1!BQ6677:BQ6677</xm:f>
              <xm:sqref>BR6677</xm:sqref>
            </x14:sparkline>
            <x14:sparkline>
              <xm:f>Лист1!BQ6678:BQ6678</xm:f>
              <xm:sqref>BR6678</xm:sqref>
            </x14:sparkline>
            <x14:sparkline>
              <xm:f>Лист1!BQ6679:BQ6679</xm:f>
              <xm:sqref>BR6679</xm:sqref>
            </x14:sparkline>
            <x14:sparkline>
              <xm:f>Лист1!BQ6680:BQ6680</xm:f>
              <xm:sqref>BR6680</xm:sqref>
            </x14:sparkline>
            <x14:sparkline>
              <xm:f>Лист1!BQ6681:BQ6681</xm:f>
              <xm:sqref>BR6681</xm:sqref>
            </x14:sparkline>
            <x14:sparkline>
              <xm:f>Лист1!BQ6682:BQ6682</xm:f>
              <xm:sqref>BR6682</xm:sqref>
            </x14:sparkline>
            <x14:sparkline>
              <xm:f>Лист1!BQ6683:BQ6683</xm:f>
              <xm:sqref>BR6683</xm:sqref>
            </x14:sparkline>
            <x14:sparkline>
              <xm:f>Лист1!BQ6684:BQ6684</xm:f>
              <xm:sqref>BR6684</xm:sqref>
            </x14:sparkline>
            <x14:sparkline>
              <xm:f>Лист1!BQ6685:BQ6685</xm:f>
              <xm:sqref>BR6685</xm:sqref>
            </x14:sparkline>
            <x14:sparkline>
              <xm:f>Лист1!BQ6686:BQ6686</xm:f>
              <xm:sqref>BR6686</xm:sqref>
            </x14:sparkline>
            <x14:sparkline>
              <xm:f>Лист1!BQ6687:BQ6687</xm:f>
              <xm:sqref>BR6687</xm:sqref>
            </x14:sparkline>
            <x14:sparkline>
              <xm:f>Лист1!BQ6688:BQ6688</xm:f>
              <xm:sqref>BR6688</xm:sqref>
            </x14:sparkline>
            <x14:sparkline>
              <xm:f>Лист1!BQ6689:BQ6689</xm:f>
              <xm:sqref>BR6689</xm:sqref>
            </x14:sparkline>
            <x14:sparkline>
              <xm:f>Лист1!BQ6690:BQ6690</xm:f>
              <xm:sqref>BR6690</xm:sqref>
            </x14:sparkline>
            <x14:sparkline>
              <xm:f>Лист1!BQ6691:BQ6691</xm:f>
              <xm:sqref>BR6691</xm:sqref>
            </x14:sparkline>
            <x14:sparkline>
              <xm:f>Лист1!BQ6692:BQ6692</xm:f>
              <xm:sqref>BR6692</xm:sqref>
            </x14:sparkline>
            <x14:sparkline>
              <xm:f>Лист1!BQ6693:BQ6693</xm:f>
              <xm:sqref>BR6693</xm:sqref>
            </x14:sparkline>
            <x14:sparkline>
              <xm:f>Лист1!BQ6694:BQ6694</xm:f>
              <xm:sqref>BR6694</xm:sqref>
            </x14:sparkline>
            <x14:sparkline>
              <xm:f>Лист1!BQ6695:BQ6695</xm:f>
              <xm:sqref>BR6695</xm:sqref>
            </x14:sparkline>
            <x14:sparkline>
              <xm:f>Лист1!BQ6696:BQ6696</xm:f>
              <xm:sqref>BR6696</xm:sqref>
            </x14:sparkline>
            <x14:sparkline>
              <xm:f>Лист1!BQ6697:BQ6697</xm:f>
              <xm:sqref>BR6697</xm:sqref>
            </x14:sparkline>
            <x14:sparkline>
              <xm:f>Лист1!BQ6698:BQ6698</xm:f>
              <xm:sqref>BR6698</xm:sqref>
            </x14:sparkline>
            <x14:sparkline>
              <xm:f>Лист1!BQ6699:BQ6699</xm:f>
              <xm:sqref>BR6699</xm:sqref>
            </x14:sparkline>
            <x14:sparkline>
              <xm:f>Лист1!BQ6700:BQ6700</xm:f>
              <xm:sqref>BR6700</xm:sqref>
            </x14:sparkline>
            <x14:sparkline>
              <xm:f>Лист1!BQ6701:BQ6701</xm:f>
              <xm:sqref>BR6701</xm:sqref>
            </x14:sparkline>
            <x14:sparkline>
              <xm:f>Лист1!BQ6702:BQ6702</xm:f>
              <xm:sqref>BR6702</xm:sqref>
            </x14:sparkline>
            <x14:sparkline>
              <xm:f>Лист1!BQ6703:BQ6703</xm:f>
              <xm:sqref>BR6703</xm:sqref>
            </x14:sparkline>
            <x14:sparkline>
              <xm:f>Лист1!BQ6704:BQ6704</xm:f>
              <xm:sqref>BR6704</xm:sqref>
            </x14:sparkline>
            <x14:sparkline>
              <xm:f>Лист1!BQ6705:BQ6705</xm:f>
              <xm:sqref>BR6705</xm:sqref>
            </x14:sparkline>
            <x14:sparkline>
              <xm:f>Лист1!BQ6706:BQ6706</xm:f>
              <xm:sqref>BR6706</xm:sqref>
            </x14:sparkline>
            <x14:sparkline>
              <xm:f>Лист1!BQ6707:BQ6707</xm:f>
              <xm:sqref>BR6707</xm:sqref>
            </x14:sparkline>
            <x14:sparkline>
              <xm:f>Лист1!BQ6708:BQ6708</xm:f>
              <xm:sqref>BR6708</xm:sqref>
            </x14:sparkline>
            <x14:sparkline>
              <xm:f>Лист1!BQ6709:BQ6709</xm:f>
              <xm:sqref>BR6709</xm:sqref>
            </x14:sparkline>
            <x14:sparkline>
              <xm:f>Лист1!BQ6710:BQ6710</xm:f>
              <xm:sqref>BR6710</xm:sqref>
            </x14:sparkline>
            <x14:sparkline>
              <xm:f>Лист1!BQ6711:BQ6711</xm:f>
              <xm:sqref>BR6711</xm:sqref>
            </x14:sparkline>
            <x14:sparkline>
              <xm:f>Лист1!BQ6712:BQ6712</xm:f>
              <xm:sqref>BR6712</xm:sqref>
            </x14:sparkline>
            <x14:sparkline>
              <xm:f>Лист1!BQ6713:BQ6713</xm:f>
              <xm:sqref>BR6713</xm:sqref>
            </x14:sparkline>
            <x14:sparkline>
              <xm:f>Лист1!BQ6714:BQ6714</xm:f>
              <xm:sqref>BR6714</xm:sqref>
            </x14:sparkline>
            <x14:sparkline>
              <xm:f>Лист1!BQ6715:BQ6715</xm:f>
              <xm:sqref>BR6715</xm:sqref>
            </x14:sparkline>
            <x14:sparkline>
              <xm:f>Лист1!BQ6716:BQ6716</xm:f>
              <xm:sqref>BR6716</xm:sqref>
            </x14:sparkline>
            <x14:sparkline>
              <xm:f>Лист1!BQ6717:BQ6717</xm:f>
              <xm:sqref>BR6717</xm:sqref>
            </x14:sparkline>
            <x14:sparkline>
              <xm:f>Лист1!BQ6718:BQ6718</xm:f>
              <xm:sqref>BR6718</xm:sqref>
            </x14:sparkline>
            <x14:sparkline>
              <xm:f>Лист1!BQ6719:BQ6719</xm:f>
              <xm:sqref>BR6719</xm:sqref>
            </x14:sparkline>
            <x14:sparkline>
              <xm:f>Лист1!BQ6720:BQ6720</xm:f>
              <xm:sqref>BR6720</xm:sqref>
            </x14:sparkline>
            <x14:sparkline>
              <xm:f>Лист1!BQ6721:BQ6721</xm:f>
              <xm:sqref>BR6721</xm:sqref>
            </x14:sparkline>
            <x14:sparkline>
              <xm:f>Лист1!BQ6722:BQ6722</xm:f>
              <xm:sqref>BR6722</xm:sqref>
            </x14:sparkline>
            <x14:sparkline>
              <xm:f>Лист1!BQ6723:BQ6723</xm:f>
              <xm:sqref>BR6723</xm:sqref>
            </x14:sparkline>
            <x14:sparkline>
              <xm:f>Лист1!BQ6724:BQ6724</xm:f>
              <xm:sqref>BR6724</xm:sqref>
            </x14:sparkline>
            <x14:sparkline>
              <xm:f>Лист1!BQ6725:BQ6725</xm:f>
              <xm:sqref>BR6725</xm:sqref>
            </x14:sparkline>
            <x14:sparkline>
              <xm:f>Лист1!BQ6726:BQ6726</xm:f>
              <xm:sqref>BR6726</xm:sqref>
            </x14:sparkline>
            <x14:sparkline>
              <xm:f>Лист1!BQ6727:BQ6727</xm:f>
              <xm:sqref>BR6727</xm:sqref>
            </x14:sparkline>
            <x14:sparkline>
              <xm:f>Лист1!BQ6728:BQ6728</xm:f>
              <xm:sqref>BR6728</xm:sqref>
            </x14:sparkline>
            <x14:sparkline>
              <xm:f>Лист1!BQ6729:BQ6729</xm:f>
              <xm:sqref>BR6729</xm:sqref>
            </x14:sparkline>
            <x14:sparkline>
              <xm:f>Лист1!BQ6730:BQ6730</xm:f>
              <xm:sqref>BR6730</xm:sqref>
            </x14:sparkline>
            <x14:sparkline>
              <xm:f>Лист1!BQ6731:BQ6731</xm:f>
              <xm:sqref>BR6731</xm:sqref>
            </x14:sparkline>
            <x14:sparkline>
              <xm:f>Лист1!BQ6732:BQ6732</xm:f>
              <xm:sqref>BR6732</xm:sqref>
            </x14:sparkline>
            <x14:sparkline>
              <xm:f>Лист1!BQ6733:BQ6733</xm:f>
              <xm:sqref>BR6733</xm:sqref>
            </x14:sparkline>
            <x14:sparkline>
              <xm:f>Лист1!BQ6734:BQ6734</xm:f>
              <xm:sqref>BR6734</xm:sqref>
            </x14:sparkline>
            <x14:sparkline>
              <xm:f>Лист1!BQ6735:BQ6735</xm:f>
              <xm:sqref>BR6735</xm:sqref>
            </x14:sparkline>
            <x14:sparkline>
              <xm:f>Лист1!BQ6736:BQ6736</xm:f>
              <xm:sqref>BR6736</xm:sqref>
            </x14:sparkline>
            <x14:sparkline>
              <xm:f>Лист1!BQ6737:BQ6737</xm:f>
              <xm:sqref>BR6737</xm:sqref>
            </x14:sparkline>
            <x14:sparkline>
              <xm:f>Лист1!BQ6738:BQ6738</xm:f>
              <xm:sqref>BR6738</xm:sqref>
            </x14:sparkline>
            <x14:sparkline>
              <xm:f>Лист1!BQ6739:BQ6739</xm:f>
              <xm:sqref>BR6739</xm:sqref>
            </x14:sparkline>
            <x14:sparkline>
              <xm:f>Лист1!BQ6740:BQ6740</xm:f>
              <xm:sqref>BR6740</xm:sqref>
            </x14:sparkline>
            <x14:sparkline>
              <xm:f>Лист1!BQ6741:BQ6741</xm:f>
              <xm:sqref>BR6741</xm:sqref>
            </x14:sparkline>
            <x14:sparkline>
              <xm:f>Лист1!BQ6742:BQ6742</xm:f>
              <xm:sqref>BR6742</xm:sqref>
            </x14:sparkline>
            <x14:sparkline>
              <xm:f>Лист1!BQ6743:BQ6743</xm:f>
              <xm:sqref>BR6743</xm:sqref>
            </x14:sparkline>
            <x14:sparkline>
              <xm:f>Лист1!BQ6744:BQ6744</xm:f>
              <xm:sqref>BR6744</xm:sqref>
            </x14:sparkline>
            <x14:sparkline>
              <xm:f>Лист1!BQ6745:BQ6745</xm:f>
              <xm:sqref>BR6745</xm:sqref>
            </x14:sparkline>
            <x14:sparkline>
              <xm:f>Лист1!BQ6746:BQ6746</xm:f>
              <xm:sqref>BR6746</xm:sqref>
            </x14:sparkline>
            <x14:sparkline>
              <xm:f>Лист1!BQ6747:BQ6747</xm:f>
              <xm:sqref>BR6747</xm:sqref>
            </x14:sparkline>
            <x14:sparkline>
              <xm:f>Лист1!BQ6748:BQ6748</xm:f>
              <xm:sqref>BR6748</xm:sqref>
            </x14:sparkline>
            <x14:sparkline>
              <xm:f>Лист1!BQ6749:BQ6749</xm:f>
              <xm:sqref>BR6749</xm:sqref>
            </x14:sparkline>
            <x14:sparkline>
              <xm:f>Лист1!BQ6750:BQ6750</xm:f>
              <xm:sqref>BR6750</xm:sqref>
            </x14:sparkline>
            <x14:sparkline>
              <xm:f>Лист1!BQ6751:BQ6751</xm:f>
              <xm:sqref>BR6751</xm:sqref>
            </x14:sparkline>
            <x14:sparkline>
              <xm:f>Лист1!BQ6752:BQ6752</xm:f>
              <xm:sqref>BR6752</xm:sqref>
            </x14:sparkline>
            <x14:sparkline>
              <xm:f>Лист1!BQ6753:BQ6753</xm:f>
              <xm:sqref>BR6753</xm:sqref>
            </x14:sparkline>
            <x14:sparkline>
              <xm:f>Лист1!BQ6754:BQ6754</xm:f>
              <xm:sqref>BR6754</xm:sqref>
            </x14:sparkline>
            <x14:sparkline>
              <xm:f>Лист1!BQ6755:BQ6755</xm:f>
              <xm:sqref>BR6755</xm:sqref>
            </x14:sparkline>
            <x14:sparkline>
              <xm:f>Лист1!BQ6756:BQ6756</xm:f>
              <xm:sqref>BR6756</xm:sqref>
            </x14:sparkline>
            <x14:sparkline>
              <xm:f>Лист1!BQ6757:BQ6757</xm:f>
              <xm:sqref>BR6757</xm:sqref>
            </x14:sparkline>
            <x14:sparkline>
              <xm:f>Лист1!BQ6758:BQ6758</xm:f>
              <xm:sqref>BR6758</xm:sqref>
            </x14:sparkline>
            <x14:sparkline>
              <xm:f>Лист1!BQ6759:BQ6759</xm:f>
              <xm:sqref>BR6759</xm:sqref>
            </x14:sparkline>
            <x14:sparkline>
              <xm:f>Лист1!BQ6760:BQ6760</xm:f>
              <xm:sqref>BR6760</xm:sqref>
            </x14:sparkline>
            <x14:sparkline>
              <xm:f>Лист1!BQ6761:BQ6761</xm:f>
              <xm:sqref>BR6761</xm:sqref>
            </x14:sparkline>
            <x14:sparkline>
              <xm:f>Лист1!BQ6762:BQ6762</xm:f>
              <xm:sqref>BR6762</xm:sqref>
            </x14:sparkline>
            <x14:sparkline>
              <xm:f>Лист1!BQ6763:BQ6763</xm:f>
              <xm:sqref>BR6763</xm:sqref>
            </x14:sparkline>
            <x14:sparkline>
              <xm:f>Лист1!BQ6764:BQ6764</xm:f>
              <xm:sqref>BR6764</xm:sqref>
            </x14:sparkline>
            <x14:sparkline>
              <xm:f>Лист1!BQ6765:BQ6765</xm:f>
              <xm:sqref>BR6765</xm:sqref>
            </x14:sparkline>
            <x14:sparkline>
              <xm:f>Лист1!BQ6766:BQ6766</xm:f>
              <xm:sqref>BR6766</xm:sqref>
            </x14:sparkline>
            <x14:sparkline>
              <xm:f>Лист1!BQ6767:BQ6767</xm:f>
              <xm:sqref>BR6767</xm:sqref>
            </x14:sparkline>
            <x14:sparkline>
              <xm:f>Лист1!BQ6768:BQ6768</xm:f>
              <xm:sqref>BR6768</xm:sqref>
            </x14:sparkline>
            <x14:sparkline>
              <xm:f>Лист1!BQ6769:BQ6769</xm:f>
              <xm:sqref>BR6769</xm:sqref>
            </x14:sparkline>
            <x14:sparkline>
              <xm:f>Лист1!BQ6770:BQ6770</xm:f>
              <xm:sqref>BR6770</xm:sqref>
            </x14:sparkline>
            <x14:sparkline>
              <xm:f>Лист1!BQ6771:BQ6771</xm:f>
              <xm:sqref>BR6771</xm:sqref>
            </x14:sparkline>
            <x14:sparkline>
              <xm:f>Лист1!BQ6772:BQ6772</xm:f>
              <xm:sqref>BR6772</xm:sqref>
            </x14:sparkline>
            <x14:sparkline>
              <xm:f>Лист1!BQ6773:BQ6773</xm:f>
              <xm:sqref>BR6773</xm:sqref>
            </x14:sparkline>
            <x14:sparkline>
              <xm:f>Лист1!BQ6774:BQ6774</xm:f>
              <xm:sqref>BR6774</xm:sqref>
            </x14:sparkline>
            <x14:sparkline>
              <xm:f>Лист1!BQ6775:BQ6775</xm:f>
              <xm:sqref>BR6775</xm:sqref>
            </x14:sparkline>
            <x14:sparkline>
              <xm:f>Лист1!BQ6776:BQ6776</xm:f>
              <xm:sqref>BR6776</xm:sqref>
            </x14:sparkline>
            <x14:sparkline>
              <xm:f>Лист1!BQ6777:BQ6777</xm:f>
              <xm:sqref>BR6777</xm:sqref>
            </x14:sparkline>
            <x14:sparkline>
              <xm:f>Лист1!BQ6778:BQ6778</xm:f>
              <xm:sqref>BR6778</xm:sqref>
            </x14:sparkline>
            <x14:sparkline>
              <xm:f>Лист1!BQ6779:BQ6779</xm:f>
              <xm:sqref>BR6779</xm:sqref>
            </x14:sparkline>
            <x14:sparkline>
              <xm:f>Лист1!BQ6780:BQ6780</xm:f>
              <xm:sqref>BR6780</xm:sqref>
            </x14:sparkline>
            <x14:sparkline>
              <xm:f>Лист1!BQ6781:BQ6781</xm:f>
              <xm:sqref>BR6781</xm:sqref>
            </x14:sparkline>
            <x14:sparkline>
              <xm:f>Лист1!BQ6782:BQ6782</xm:f>
              <xm:sqref>BR6782</xm:sqref>
            </x14:sparkline>
            <x14:sparkline>
              <xm:f>Лист1!BQ6783:BQ6783</xm:f>
              <xm:sqref>BR6783</xm:sqref>
            </x14:sparkline>
            <x14:sparkline>
              <xm:f>Лист1!BQ6784:BQ6784</xm:f>
              <xm:sqref>BR6784</xm:sqref>
            </x14:sparkline>
            <x14:sparkline>
              <xm:f>Лист1!BQ6785:BQ6785</xm:f>
              <xm:sqref>BR6785</xm:sqref>
            </x14:sparkline>
            <x14:sparkline>
              <xm:f>Лист1!BQ6786:BQ6786</xm:f>
              <xm:sqref>BR6786</xm:sqref>
            </x14:sparkline>
            <x14:sparkline>
              <xm:f>Лист1!BQ6787:BQ6787</xm:f>
              <xm:sqref>BR6787</xm:sqref>
            </x14:sparkline>
            <x14:sparkline>
              <xm:f>Лист1!BQ6788:BQ6788</xm:f>
              <xm:sqref>BR6788</xm:sqref>
            </x14:sparkline>
            <x14:sparkline>
              <xm:f>Лист1!BQ6789:BQ6789</xm:f>
              <xm:sqref>BR6789</xm:sqref>
            </x14:sparkline>
            <x14:sparkline>
              <xm:f>Лист1!BQ6790:BQ6790</xm:f>
              <xm:sqref>BR6790</xm:sqref>
            </x14:sparkline>
            <x14:sparkline>
              <xm:f>Лист1!BQ6791:BQ6791</xm:f>
              <xm:sqref>BR6791</xm:sqref>
            </x14:sparkline>
            <x14:sparkline>
              <xm:f>Лист1!BQ6792:BQ6792</xm:f>
              <xm:sqref>BR6792</xm:sqref>
            </x14:sparkline>
            <x14:sparkline>
              <xm:f>Лист1!BQ6793:BQ6793</xm:f>
              <xm:sqref>BR6793</xm:sqref>
            </x14:sparkline>
            <x14:sparkline>
              <xm:f>Лист1!BQ6794:BQ6794</xm:f>
              <xm:sqref>BR6794</xm:sqref>
            </x14:sparkline>
            <x14:sparkline>
              <xm:f>Лист1!BQ6795:BQ6795</xm:f>
              <xm:sqref>BR6795</xm:sqref>
            </x14:sparkline>
            <x14:sparkline>
              <xm:f>Лист1!BQ6796:BQ6796</xm:f>
              <xm:sqref>BR6796</xm:sqref>
            </x14:sparkline>
            <x14:sparkline>
              <xm:f>Лист1!BQ6797:BQ6797</xm:f>
              <xm:sqref>BR6797</xm:sqref>
            </x14:sparkline>
            <x14:sparkline>
              <xm:f>Лист1!BQ6798:BQ6798</xm:f>
              <xm:sqref>BR6798</xm:sqref>
            </x14:sparkline>
            <x14:sparkline>
              <xm:f>Лист1!BQ6799:BQ6799</xm:f>
              <xm:sqref>BR6799</xm:sqref>
            </x14:sparkline>
            <x14:sparkline>
              <xm:f>Лист1!BQ6800:BQ6800</xm:f>
              <xm:sqref>BR6800</xm:sqref>
            </x14:sparkline>
            <x14:sparkline>
              <xm:f>Лист1!BQ6801:BQ6801</xm:f>
              <xm:sqref>BR6801</xm:sqref>
            </x14:sparkline>
            <x14:sparkline>
              <xm:f>Лист1!BQ6802:BQ6802</xm:f>
              <xm:sqref>BR6802</xm:sqref>
            </x14:sparkline>
            <x14:sparkline>
              <xm:f>Лист1!BQ6803:BQ6803</xm:f>
              <xm:sqref>BR6803</xm:sqref>
            </x14:sparkline>
            <x14:sparkline>
              <xm:f>Лист1!BQ6804:BQ6804</xm:f>
              <xm:sqref>BR6804</xm:sqref>
            </x14:sparkline>
            <x14:sparkline>
              <xm:f>Лист1!BQ6805:BQ6805</xm:f>
              <xm:sqref>BR6805</xm:sqref>
            </x14:sparkline>
            <x14:sparkline>
              <xm:f>Лист1!BQ6806:BQ6806</xm:f>
              <xm:sqref>BR6806</xm:sqref>
            </x14:sparkline>
            <x14:sparkline>
              <xm:f>Лист1!BQ6807:BQ6807</xm:f>
              <xm:sqref>BR6807</xm:sqref>
            </x14:sparkline>
            <x14:sparkline>
              <xm:f>Лист1!BQ6808:BQ6808</xm:f>
              <xm:sqref>BR6808</xm:sqref>
            </x14:sparkline>
            <x14:sparkline>
              <xm:f>Лист1!BQ6809:BQ6809</xm:f>
              <xm:sqref>BR6809</xm:sqref>
            </x14:sparkline>
            <x14:sparkline>
              <xm:f>Лист1!BQ6810:BQ6810</xm:f>
              <xm:sqref>BR6810</xm:sqref>
            </x14:sparkline>
            <x14:sparkline>
              <xm:f>Лист1!BQ6811:BQ6811</xm:f>
              <xm:sqref>BR6811</xm:sqref>
            </x14:sparkline>
            <x14:sparkline>
              <xm:f>Лист1!BQ6812:BQ6812</xm:f>
              <xm:sqref>BR6812</xm:sqref>
            </x14:sparkline>
            <x14:sparkline>
              <xm:f>Лист1!BQ6813:BQ6813</xm:f>
              <xm:sqref>BR6813</xm:sqref>
            </x14:sparkline>
            <x14:sparkline>
              <xm:f>Лист1!BQ6814:BQ6814</xm:f>
              <xm:sqref>BR6814</xm:sqref>
            </x14:sparkline>
            <x14:sparkline>
              <xm:f>Лист1!BQ6815:BQ6815</xm:f>
              <xm:sqref>BR6815</xm:sqref>
            </x14:sparkline>
            <x14:sparkline>
              <xm:f>Лист1!BQ6816:BQ6816</xm:f>
              <xm:sqref>BR6816</xm:sqref>
            </x14:sparkline>
            <x14:sparkline>
              <xm:f>Лист1!BQ6817:BQ6817</xm:f>
              <xm:sqref>BR6817</xm:sqref>
            </x14:sparkline>
            <x14:sparkline>
              <xm:f>Лист1!BQ6818:BQ6818</xm:f>
              <xm:sqref>BR6818</xm:sqref>
            </x14:sparkline>
            <x14:sparkline>
              <xm:f>Лист1!BQ6819:BQ6819</xm:f>
              <xm:sqref>BR6819</xm:sqref>
            </x14:sparkline>
            <x14:sparkline>
              <xm:f>Лист1!BQ6820:BQ6820</xm:f>
              <xm:sqref>BR6820</xm:sqref>
            </x14:sparkline>
            <x14:sparkline>
              <xm:f>Лист1!BQ6821:BQ6821</xm:f>
              <xm:sqref>BR6821</xm:sqref>
            </x14:sparkline>
            <x14:sparkline>
              <xm:f>Лист1!BQ6822:BQ6822</xm:f>
              <xm:sqref>BR6822</xm:sqref>
            </x14:sparkline>
            <x14:sparkline>
              <xm:f>Лист1!BQ6823:BQ6823</xm:f>
              <xm:sqref>BR6823</xm:sqref>
            </x14:sparkline>
            <x14:sparkline>
              <xm:f>Лист1!BQ6824:BQ6824</xm:f>
              <xm:sqref>BR6824</xm:sqref>
            </x14:sparkline>
            <x14:sparkline>
              <xm:f>Лист1!BQ6825:BQ6825</xm:f>
              <xm:sqref>BR6825</xm:sqref>
            </x14:sparkline>
            <x14:sparkline>
              <xm:f>Лист1!BQ6826:BQ6826</xm:f>
              <xm:sqref>BR6826</xm:sqref>
            </x14:sparkline>
            <x14:sparkline>
              <xm:f>Лист1!BQ6827:BQ6827</xm:f>
              <xm:sqref>BR6827</xm:sqref>
            </x14:sparkline>
            <x14:sparkline>
              <xm:f>Лист1!BQ6828:BQ6828</xm:f>
              <xm:sqref>BR6828</xm:sqref>
            </x14:sparkline>
            <x14:sparkline>
              <xm:f>Лист1!BQ6829:BQ6829</xm:f>
              <xm:sqref>BR6829</xm:sqref>
            </x14:sparkline>
            <x14:sparkline>
              <xm:f>Лист1!BQ6830:BQ6830</xm:f>
              <xm:sqref>BR6830</xm:sqref>
            </x14:sparkline>
            <x14:sparkline>
              <xm:f>Лист1!BQ6831:BQ6831</xm:f>
              <xm:sqref>BR6831</xm:sqref>
            </x14:sparkline>
            <x14:sparkline>
              <xm:f>Лист1!BQ6832:BQ6832</xm:f>
              <xm:sqref>BR6832</xm:sqref>
            </x14:sparkline>
            <x14:sparkline>
              <xm:f>Лист1!BQ6833:BQ6833</xm:f>
              <xm:sqref>BR6833</xm:sqref>
            </x14:sparkline>
            <x14:sparkline>
              <xm:f>Лист1!BQ6834:BQ6834</xm:f>
              <xm:sqref>BR6834</xm:sqref>
            </x14:sparkline>
            <x14:sparkline>
              <xm:f>Лист1!BQ6835:BQ6835</xm:f>
              <xm:sqref>BR6835</xm:sqref>
            </x14:sparkline>
            <x14:sparkline>
              <xm:f>Лист1!BQ6836:BQ6836</xm:f>
              <xm:sqref>BR6836</xm:sqref>
            </x14:sparkline>
            <x14:sparkline>
              <xm:f>Лист1!BQ6837:BQ6837</xm:f>
              <xm:sqref>BR6837</xm:sqref>
            </x14:sparkline>
            <x14:sparkline>
              <xm:f>Лист1!BQ6838:BQ6838</xm:f>
              <xm:sqref>BR6838</xm:sqref>
            </x14:sparkline>
            <x14:sparkline>
              <xm:f>Лист1!BQ6839:BQ6839</xm:f>
              <xm:sqref>BR6839</xm:sqref>
            </x14:sparkline>
            <x14:sparkline>
              <xm:f>Лист1!BQ6840:BQ6840</xm:f>
              <xm:sqref>BR6840</xm:sqref>
            </x14:sparkline>
            <x14:sparkline>
              <xm:f>Лист1!BQ6841:BQ6841</xm:f>
              <xm:sqref>BR6841</xm:sqref>
            </x14:sparkline>
            <x14:sparkline>
              <xm:f>Лист1!BQ6842:BQ6842</xm:f>
              <xm:sqref>BR6842</xm:sqref>
            </x14:sparkline>
            <x14:sparkline>
              <xm:f>Лист1!BQ6843:BQ6843</xm:f>
              <xm:sqref>BR6843</xm:sqref>
            </x14:sparkline>
            <x14:sparkline>
              <xm:f>Лист1!BQ6844:BQ6844</xm:f>
              <xm:sqref>BR6844</xm:sqref>
            </x14:sparkline>
            <x14:sparkline>
              <xm:f>Лист1!BQ6845:BQ6845</xm:f>
              <xm:sqref>BR6845</xm:sqref>
            </x14:sparkline>
            <x14:sparkline>
              <xm:f>Лист1!BQ6846:BQ6846</xm:f>
              <xm:sqref>BR6846</xm:sqref>
            </x14:sparkline>
            <x14:sparkline>
              <xm:f>Лист1!BQ6847:BQ6847</xm:f>
              <xm:sqref>BR6847</xm:sqref>
            </x14:sparkline>
            <x14:sparkline>
              <xm:f>Лист1!BQ6848:BQ6848</xm:f>
              <xm:sqref>BR6848</xm:sqref>
            </x14:sparkline>
            <x14:sparkline>
              <xm:f>Лист1!BQ6849:BQ6849</xm:f>
              <xm:sqref>BR6849</xm:sqref>
            </x14:sparkline>
            <x14:sparkline>
              <xm:f>Лист1!BQ6850:BQ6850</xm:f>
              <xm:sqref>BR6850</xm:sqref>
            </x14:sparkline>
            <x14:sparkline>
              <xm:f>Лист1!BQ6851:BQ6851</xm:f>
              <xm:sqref>BR6851</xm:sqref>
            </x14:sparkline>
            <x14:sparkline>
              <xm:f>Лист1!BQ6852:BQ6852</xm:f>
              <xm:sqref>BR6852</xm:sqref>
            </x14:sparkline>
            <x14:sparkline>
              <xm:f>Лист1!BQ6853:BQ6853</xm:f>
              <xm:sqref>BR6853</xm:sqref>
            </x14:sparkline>
            <x14:sparkline>
              <xm:f>Лист1!BQ6854:BQ6854</xm:f>
              <xm:sqref>BR6854</xm:sqref>
            </x14:sparkline>
            <x14:sparkline>
              <xm:f>Лист1!BQ6855:BQ6855</xm:f>
              <xm:sqref>BR6855</xm:sqref>
            </x14:sparkline>
            <x14:sparkline>
              <xm:f>Лист1!BQ6856:BQ6856</xm:f>
              <xm:sqref>BR6856</xm:sqref>
            </x14:sparkline>
            <x14:sparkline>
              <xm:f>Лист1!BQ6857:BQ6857</xm:f>
              <xm:sqref>BR6857</xm:sqref>
            </x14:sparkline>
            <x14:sparkline>
              <xm:f>Лист1!BQ6858:BQ6858</xm:f>
              <xm:sqref>BR6858</xm:sqref>
            </x14:sparkline>
            <x14:sparkline>
              <xm:f>Лист1!BQ6859:BQ6859</xm:f>
              <xm:sqref>BR6859</xm:sqref>
            </x14:sparkline>
            <x14:sparkline>
              <xm:f>Лист1!BQ6860:BQ6860</xm:f>
              <xm:sqref>BR6860</xm:sqref>
            </x14:sparkline>
            <x14:sparkline>
              <xm:f>Лист1!BQ6861:BQ6861</xm:f>
              <xm:sqref>BR6861</xm:sqref>
            </x14:sparkline>
            <x14:sparkline>
              <xm:f>Лист1!BQ6862:BQ6862</xm:f>
              <xm:sqref>BR6862</xm:sqref>
            </x14:sparkline>
            <x14:sparkline>
              <xm:f>Лист1!BQ6863:BQ6863</xm:f>
              <xm:sqref>BR6863</xm:sqref>
            </x14:sparkline>
            <x14:sparkline>
              <xm:f>Лист1!BQ6864:BQ6864</xm:f>
              <xm:sqref>BR6864</xm:sqref>
            </x14:sparkline>
            <x14:sparkline>
              <xm:f>Лист1!BQ6865:BQ6865</xm:f>
              <xm:sqref>BR6865</xm:sqref>
            </x14:sparkline>
            <x14:sparkline>
              <xm:f>Лист1!BQ6866:BQ6866</xm:f>
              <xm:sqref>BR6866</xm:sqref>
            </x14:sparkline>
            <x14:sparkline>
              <xm:f>Лист1!BQ6867:BQ6867</xm:f>
              <xm:sqref>BR6867</xm:sqref>
            </x14:sparkline>
            <x14:sparkline>
              <xm:f>Лист1!BQ6868:BQ6868</xm:f>
              <xm:sqref>BR6868</xm:sqref>
            </x14:sparkline>
            <x14:sparkline>
              <xm:f>Лист1!BQ6869:BQ6869</xm:f>
              <xm:sqref>BR6869</xm:sqref>
            </x14:sparkline>
            <x14:sparkline>
              <xm:f>Лист1!BQ6870:BQ6870</xm:f>
              <xm:sqref>BR6870</xm:sqref>
            </x14:sparkline>
            <x14:sparkline>
              <xm:f>Лист1!BQ6871:BQ6871</xm:f>
              <xm:sqref>BR6871</xm:sqref>
            </x14:sparkline>
            <x14:sparkline>
              <xm:f>Лист1!BQ6872:BQ6872</xm:f>
              <xm:sqref>BR6872</xm:sqref>
            </x14:sparkline>
            <x14:sparkline>
              <xm:f>Лист1!BQ6873:BQ6873</xm:f>
              <xm:sqref>BR6873</xm:sqref>
            </x14:sparkline>
            <x14:sparkline>
              <xm:f>Лист1!BQ6874:BQ6874</xm:f>
              <xm:sqref>BR6874</xm:sqref>
            </x14:sparkline>
            <x14:sparkline>
              <xm:f>Лист1!BQ6875:BQ6875</xm:f>
              <xm:sqref>BR6875</xm:sqref>
            </x14:sparkline>
            <x14:sparkline>
              <xm:f>Лист1!BQ6876:BQ6876</xm:f>
              <xm:sqref>BR6876</xm:sqref>
            </x14:sparkline>
            <x14:sparkline>
              <xm:f>Лист1!BQ6877:BQ6877</xm:f>
              <xm:sqref>BR6877</xm:sqref>
            </x14:sparkline>
            <x14:sparkline>
              <xm:f>Лист1!BQ6878:BQ6878</xm:f>
              <xm:sqref>BR6878</xm:sqref>
            </x14:sparkline>
            <x14:sparkline>
              <xm:f>Лист1!BQ6879:BQ6879</xm:f>
              <xm:sqref>BR6879</xm:sqref>
            </x14:sparkline>
            <x14:sparkline>
              <xm:f>Лист1!BQ6880:BQ6880</xm:f>
              <xm:sqref>BR6880</xm:sqref>
            </x14:sparkline>
            <x14:sparkline>
              <xm:f>Лист1!BQ6881:BQ6881</xm:f>
              <xm:sqref>BR6881</xm:sqref>
            </x14:sparkline>
            <x14:sparkline>
              <xm:f>Лист1!BQ6882:BQ6882</xm:f>
              <xm:sqref>BR6882</xm:sqref>
            </x14:sparkline>
            <x14:sparkline>
              <xm:f>Лист1!BQ6883:BQ6883</xm:f>
              <xm:sqref>BR6883</xm:sqref>
            </x14:sparkline>
            <x14:sparkline>
              <xm:f>Лист1!BQ6884:BQ6884</xm:f>
              <xm:sqref>BR6884</xm:sqref>
            </x14:sparkline>
            <x14:sparkline>
              <xm:f>Лист1!BQ6885:BQ6885</xm:f>
              <xm:sqref>BR6885</xm:sqref>
            </x14:sparkline>
            <x14:sparkline>
              <xm:f>Лист1!BQ6886:BQ6886</xm:f>
              <xm:sqref>BR6886</xm:sqref>
            </x14:sparkline>
            <x14:sparkline>
              <xm:f>Лист1!BQ6887:BQ6887</xm:f>
              <xm:sqref>BR6887</xm:sqref>
            </x14:sparkline>
            <x14:sparkline>
              <xm:f>Лист1!BQ6888:BQ6888</xm:f>
              <xm:sqref>BR6888</xm:sqref>
            </x14:sparkline>
            <x14:sparkline>
              <xm:f>Лист1!BQ6889:BQ6889</xm:f>
              <xm:sqref>BR6889</xm:sqref>
            </x14:sparkline>
            <x14:sparkline>
              <xm:f>Лист1!BQ6890:BQ6890</xm:f>
              <xm:sqref>BR6890</xm:sqref>
            </x14:sparkline>
            <x14:sparkline>
              <xm:f>Лист1!BQ6891:BQ6891</xm:f>
              <xm:sqref>BR6891</xm:sqref>
            </x14:sparkline>
            <x14:sparkline>
              <xm:f>Лист1!BQ6892:BQ6892</xm:f>
              <xm:sqref>BR6892</xm:sqref>
            </x14:sparkline>
            <x14:sparkline>
              <xm:f>Лист1!BQ6893:BQ6893</xm:f>
              <xm:sqref>BR6893</xm:sqref>
            </x14:sparkline>
            <x14:sparkline>
              <xm:f>Лист1!BQ6894:BQ6894</xm:f>
              <xm:sqref>BR6894</xm:sqref>
            </x14:sparkline>
            <x14:sparkline>
              <xm:f>Лист1!BQ6895:BQ6895</xm:f>
              <xm:sqref>BR6895</xm:sqref>
            </x14:sparkline>
            <x14:sparkline>
              <xm:f>Лист1!BQ6896:BQ6896</xm:f>
              <xm:sqref>BR6896</xm:sqref>
            </x14:sparkline>
            <x14:sparkline>
              <xm:f>Лист1!BQ6897:BQ6897</xm:f>
              <xm:sqref>BR6897</xm:sqref>
            </x14:sparkline>
            <x14:sparkline>
              <xm:f>Лист1!BQ6898:BQ6898</xm:f>
              <xm:sqref>BR6898</xm:sqref>
            </x14:sparkline>
            <x14:sparkline>
              <xm:f>Лист1!BQ6899:BQ6899</xm:f>
              <xm:sqref>BR6899</xm:sqref>
            </x14:sparkline>
            <x14:sparkline>
              <xm:f>Лист1!BQ6900:BQ6900</xm:f>
              <xm:sqref>BR6900</xm:sqref>
            </x14:sparkline>
            <x14:sparkline>
              <xm:f>Лист1!BQ6901:BQ6901</xm:f>
              <xm:sqref>BR6901</xm:sqref>
            </x14:sparkline>
            <x14:sparkline>
              <xm:f>Лист1!BQ6902:BQ6902</xm:f>
              <xm:sqref>BR6902</xm:sqref>
            </x14:sparkline>
            <x14:sparkline>
              <xm:f>Лист1!BQ6903:BQ6903</xm:f>
              <xm:sqref>BR6903</xm:sqref>
            </x14:sparkline>
            <x14:sparkline>
              <xm:f>Лист1!BQ6904:BQ6904</xm:f>
              <xm:sqref>BR6904</xm:sqref>
            </x14:sparkline>
            <x14:sparkline>
              <xm:f>Лист1!BQ6905:BQ6905</xm:f>
              <xm:sqref>BR6905</xm:sqref>
            </x14:sparkline>
            <x14:sparkline>
              <xm:f>Лист1!BQ6906:BQ6906</xm:f>
              <xm:sqref>BR6906</xm:sqref>
            </x14:sparkline>
            <x14:sparkline>
              <xm:f>Лист1!BQ6907:BQ6907</xm:f>
              <xm:sqref>BR6907</xm:sqref>
            </x14:sparkline>
            <x14:sparkline>
              <xm:f>Лист1!BQ6908:BQ6908</xm:f>
              <xm:sqref>BR6908</xm:sqref>
            </x14:sparkline>
            <x14:sparkline>
              <xm:f>Лист1!BQ6909:BQ6909</xm:f>
              <xm:sqref>BR6909</xm:sqref>
            </x14:sparkline>
            <x14:sparkline>
              <xm:f>Лист1!BQ6910:BQ6910</xm:f>
              <xm:sqref>BR6910</xm:sqref>
            </x14:sparkline>
            <x14:sparkline>
              <xm:f>Лист1!BQ6911:BQ6911</xm:f>
              <xm:sqref>BR6911</xm:sqref>
            </x14:sparkline>
            <x14:sparkline>
              <xm:f>Лист1!BQ6912:BQ6912</xm:f>
              <xm:sqref>BR6912</xm:sqref>
            </x14:sparkline>
            <x14:sparkline>
              <xm:f>Лист1!BQ6913:BQ6913</xm:f>
              <xm:sqref>BR6913</xm:sqref>
            </x14:sparkline>
            <x14:sparkline>
              <xm:f>Лист1!BQ6914:BQ6914</xm:f>
              <xm:sqref>BR6914</xm:sqref>
            </x14:sparkline>
            <x14:sparkline>
              <xm:f>Лист1!BQ6915:BQ6915</xm:f>
              <xm:sqref>BR6915</xm:sqref>
            </x14:sparkline>
            <x14:sparkline>
              <xm:f>Лист1!BQ6916:BQ6916</xm:f>
              <xm:sqref>BR6916</xm:sqref>
            </x14:sparkline>
            <x14:sparkline>
              <xm:f>Лист1!BQ6917:BQ6917</xm:f>
              <xm:sqref>BR6917</xm:sqref>
            </x14:sparkline>
            <x14:sparkline>
              <xm:f>Лист1!BQ6918:BQ6918</xm:f>
              <xm:sqref>BR6918</xm:sqref>
            </x14:sparkline>
            <x14:sparkline>
              <xm:f>Лист1!BQ6919:BQ6919</xm:f>
              <xm:sqref>BR6919</xm:sqref>
            </x14:sparkline>
            <x14:sparkline>
              <xm:f>Лист1!BQ6920:BQ6920</xm:f>
              <xm:sqref>BR6920</xm:sqref>
            </x14:sparkline>
            <x14:sparkline>
              <xm:f>Лист1!BQ6921:BQ6921</xm:f>
              <xm:sqref>BR6921</xm:sqref>
            </x14:sparkline>
            <x14:sparkline>
              <xm:f>Лист1!BQ6922:BQ6922</xm:f>
              <xm:sqref>BR6922</xm:sqref>
            </x14:sparkline>
            <x14:sparkline>
              <xm:f>Лист1!BQ6923:BQ6923</xm:f>
              <xm:sqref>BR6923</xm:sqref>
            </x14:sparkline>
            <x14:sparkline>
              <xm:f>Лист1!BQ6924:BQ6924</xm:f>
              <xm:sqref>BR6924</xm:sqref>
            </x14:sparkline>
            <x14:sparkline>
              <xm:f>Лист1!BQ6925:BQ6925</xm:f>
              <xm:sqref>BR6925</xm:sqref>
            </x14:sparkline>
            <x14:sparkline>
              <xm:f>Лист1!BQ6926:BQ6926</xm:f>
              <xm:sqref>BR6926</xm:sqref>
            </x14:sparkline>
            <x14:sparkline>
              <xm:f>Лист1!BQ6927:BQ6927</xm:f>
              <xm:sqref>BR6927</xm:sqref>
            </x14:sparkline>
            <x14:sparkline>
              <xm:f>Лист1!BQ6928:BQ6928</xm:f>
              <xm:sqref>BR6928</xm:sqref>
            </x14:sparkline>
            <x14:sparkline>
              <xm:f>Лист1!BQ6929:BQ6929</xm:f>
              <xm:sqref>BR6929</xm:sqref>
            </x14:sparkline>
            <x14:sparkline>
              <xm:f>Лист1!BQ6930:BQ6930</xm:f>
              <xm:sqref>BR6930</xm:sqref>
            </x14:sparkline>
            <x14:sparkline>
              <xm:f>Лист1!BQ6931:BQ6931</xm:f>
              <xm:sqref>BR6931</xm:sqref>
            </x14:sparkline>
            <x14:sparkline>
              <xm:f>Лист1!BQ6932:BQ6932</xm:f>
              <xm:sqref>BR6932</xm:sqref>
            </x14:sparkline>
            <x14:sparkline>
              <xm:f>Лист1!BQ6933:BQ6933</xm:f>
              <xm:sqref>BR6933</xm:sqref>
            </x14:sparkline>
            <x14:sparkline>
              <xm:f>Лист1!BQ6934:BQ6934</xm:f>
              <xm:sqref>BR6934</xm:sqref>
            </x14:sparkline>
            <x14:sparkline>
              <xm:f>Лист1!BQ6935:BQ6935</xm:f>
              <xm:sqref>BR6935</xm:sqref>
            </x14:sparkline>
            <x14:sparkline>
              <xm:f>Лист1!BQ6936:BQ6936</xm:f>
              <xm:sqref>BR6936</xm:sqref>
            </x14:sparkline>
            <x14:sparkline>
              <xm:f>Лист1!BQ6937:BQ6937</xm:f>
              <xm:sqref>BR6937</xm:sqref>
            </x14:sparkline>
            <x14:sparkline>
              <xm:f>Лист1!BQ6938:BQ6938</xm:f>
              <xm:sqref>BR6938</xm:sqref>
            </x14:sparkline>
            <x14:sparkline>
              <xm:f>Лист1!BQ6939:BQ6939</xm:f>
              <xm:sqref>BR6939</xm:sqref>
            </x14:sparkline>
            <x14:sparkline>
              <xm:f>Лист1!BQ6940:BQ6940</xm:f>
              <xm:sqref>BR6940</xm:sqref>
            </x14:sparkline>
            <x14:sparkline>
              <xm:f>Лист1!BQ6941:BQ6941</xm:f>
              <xm:sqref>BR6941</xm:sqref>
            </x14:sparkline>
            <x14:sparkline>
              <xm:f>Лист1!BQ6942:BQ6942</xm:f>
              <xm:sqref>BR6942</xm:sqref>
            </x14:sparkline>
            <x14:sparkline>
              <xm:f>Лист1!BQ6943:BQ6943</xm:f>
              <xm:sqref>BR6943</xm:sqref>
            </x14:sparkline>
            <x14:sparkline>
              <xm:f>Лист1!BQ6944:BQ6944</xm:f>
              <xm:sqref>BR6944</xm:sqref>
            </x14:sparkline>
            <x14:sparkline>
              <xm:f>Лист1!BQ6945:BQ6945</xm:f>
              <xm:sqref>BR6945</xm:sqref>
            </x14:sparkline>
            <x14:sparkline>
              <xm:f>Лист1!BQ6946:BQ6946</xm:f>
              <xm:sqref>BR6946</xm:sqref>
            </x14:sparkline>
            <x14:sparkline>
              <xm:f>Лист1!BQ6947:BQ6947</xm:f>
              <xm:sqref>BR6947</xm:sqref>
            </x14:sparkline>
            <x14:sparkline>
              <xm:f>Лист1!BQ6948:BQ6948</xm:f>
              <xm:sqref>BR6948</xm:sqref>
            </x14:sparkline>
            <x14:sparkline>
              <xm:f>Лист1!BQ6949:BQ6949</xm:f>
              <xm:sqref>BR6949</xm:sqref>
            </x14:sparkline>
            <x14:sparkline>
              <xm:f>Лист1!BQ6950:BQ6950</xm:f>
              <xm:sqref>BR6950</xm:sqref>
            </x14:sparkline>
            <x14:sparkline>
              <xm:f>Лист1!BQ6951:BQ6951</xm:f>
              <xm:sqref>BR6951</xm:sqref>
            </x14:sparkline>
            <x14:sparkline>
              <xm:f>Лист1!BQ6952:BQ6952</xm:f>
              <xm:sqref>BR6952</xm:sqref>
            </x14:sparkline>
            <x14:sparkline>
              <xm:f>Лист1!BQ6953:BQ6953</xm:f>
              <xm:sqref>BR6953</xm:sqref>
            </x14:sparkline>
            <x14:sparkline>
              <xm:f>Лист1!BQ6954:BQ6954</xm:f>
              <xm:sqref>BR6954</xm:sqref>
            </x14:sparkline>
            <x14:sparkline>
              <xm:f>Лист1!BQ6955:BQ6955</xm:f>
              <xm:sqref>BR6955</xm:sqref>
            </x14:sparkline>
            <x14:sparkline>
              <xm:f>Лист1!BQ6956:BQ6956</xm:f>
              <xm:sqref>BR6956</xm:sqref>
            </x14:sparkline>
            <x14:sparkline>
              <xm:f>Лист1!BQ6957:BQ6957</xm:f>
              <xm:sqref>BR6957</xm:sqref>
            </x14:sparkline>
            <x14:sparkline>
              <xm:f>Лист1!BQ6958:BQ6958</xm:f>
              <xm:sqref>BR6958</xm:sqref>
            </x14:sparkline>
            <x14:sparkline>
              <xm:f>Лист1!BQ6959:BQ6959</xm:f>
              <xm:sqref>BR6959</xm:sqref>
            </x14:sparkline>
            <x14:sparkline>
              <xm:f>Лист1!BQ6960:BQ6960</xm:f>
              <xm:sqref>BR6960</xm:sqref>
            </x14:sparkline>
            <x14:sparkline>
              <xm:f>Лист1!BQ6961:BQ6961</xm:f>
              <xm:sqref>BR6961</xm:sqref>
            </x14:sparkline>
            <x14:sparkline>
              <xm:f>Лист1!BQ6962:BQ6962</xm:f>
              <xm:sqref>BR6962</xm:sqref>
            </x14:sparkline>
            <x14:sparkline>
              <xm:f>Лист1!BQ6963:BQ6963</xm:f>
              <xm:sqref>BR6963</xm:sqref>
            </x14:sparkline>
            <x14:sparkline>
              <xm:f>Лист1!BQ6964:BQ6964</xm:f>
              <xm:sqref>BR6964</xm:sqref>
            </x14:sparkline>
            <x14:sparkline>
              <xm:f>Лист1!BQ6965:BQ6965</xm:f>
              <xm:sqref>BR6965</xm:sqref>
            </x14:sparkline>
            <x14:sparkline>
              <xm:f>Лист1!BQ6966:BQ6966</xm:f>
              <xm:sqref>BR6966</xm:sqref>
            </x14:sparkline>
            <x14:sparkline>
              <xm:f>Лист1!BQ6967:BQ6967</xm:f>
              <xm:sqref>BR6967</xm:sqref>
            </x14:sparkline>
            <x14:sparkline>
              <xm:f>Лист1!BQ6968:BQ6968</xm:f>
              <xm:sqref>BR6968</xm:sqref>
            </x14:sparkline>
            <x14:sparkline>
              <xm:f>Лист1!BQ6969:BQ6969</xm:f>
              <xm:sqref>BR6969</xm:sqref>
            </x14:sparkline>
            <x14:sparkline>
              <xm:f>Лист1!BQ6970:BQ6970</xm:f>
              <xm:sqref>BR6970</xm:sqref>
            </x14:sparkline>
            <x14:sparkline>
              <xm:f>Лист1!BQ6971:BQ6971</xm:f>
              <xm:sqref>BR6971</xm:sqref>
            </x14:sparkline>
            <x14:sparkline>
              <xm:f>Лист1!BQ6972:BQ6972</xm:f>
              <xm:sqref>BR6972</xm:sqref>
            </x14:sparkline>
            <x14:sparkline>
              <xm:f>Лист1!BQ6973:BQ6973</xm:f>
              <xm:sqref>BR6973</xm:sqref>
            </x14:sparkline>
            <x14:sparkline>
              <xm:f>Лист1!BQ6974:BQ6974</xm:f>
              <xm:sqref>BR6974</xm:sqref>
            </x14:sparkline>
            <x14:sparkline>
              <xm:f>Лист1!BQ6975:BQ6975</xm:f>
              <xm:sqref>BR6975</xm:sqref>
            </x14:sparkline>
            <x14:sparkline>
              <xm:f>Лист1!BQ6976:BQ6976</xm:f>
              <xm:sqref>BR6976</xm:sqref>
            </x14:sparkline>
            <x14:sparkline>
              <xm:f>Лист1!BQ6977:BQ6977</xm:f>
              <xm:sqref>BR6977</xm:sqref>
            </x14:sparkline>
            <x14:sparkline>
              <xm:f>Лист1!BQ6978:BQ6978</xm:f>
              <xm:sqref>BR6978</xm:sqref>
            </x14:sparkline>
            <x14:sparkline>
              <xm:f>Лист1!BQ6979:BQ6979</xm:f>
              <xm:sqref>BR6979</xm:sqref>
            </x14:sparkline>
            <x14:sparkline>
              <xm:f>Лист1!BQ6980:BQ6980</xm:f>
              <xm:sqref>BR6980</xm:sqref>
            </x14:sparkline>
            <x14:sparkline>
              <xm:f>Лист1!BQ6981:BQ6981</xm:f>
              <xm:sqref>BR6981</xm:sqref>
            </x14:sparkline>
            <x14:sparkline>
              <xm:f>Лист1!BQ6982:BQ6982</xm:f>
              <xm:sqref>BR6982</xm:sqref>
            </x14:sparkline>
            <x14:sparkline>
              <xm:f>Лист1!BQ6983:BQ6983</xm:f>
              <xm:sqref>BR6983</xm:sqref>
            </x14:sparkline>
            <x14:sparkline>
              <xm:f>Лист1!BQ6984:BQ6984</xm:f>
              <xm:sqref>BR6984</xm:sqref>
            </x14:sparkline>
            <x14:sparkline>
              <xm:f>Лист1!BQ6985:BQ6985</xm:f>
              <xm:sqref>BR6985</xm:sqref>
            </x14:sparkline>
            <x14:sparkline>
              <xm:f>Лист1!BQ6986:BQ6986</xm:f>
              <xm:sqref>BR6986</xm:sqref>
            </x14:sparkline>
            <x14:sparkline>
              <xm:f>Лист1!BQ6987:BQ6987</xm:f>
              <xm:sqref>BR6987</xm:sqref>
            </x14:sparkline>
            <x14:sparkline>
              <xm:f>Лист1!BQ6988:BQ6988</xm:f>
              <xm:sqref>BR6988</xm:sqref>
            </x14:sparkline>
            <x14:sparkline>
              <xm:f>Лист1!BQ6989:BQ6989</xm:f>
              <xm:sqref>BR6989</xm:sqref>
            </x14:sparkline>
            <x14:sparkline>
              <xm:f>Лист1!BQ6990:BQ6990</xm:f>
              <xm:sqref>BR6990</xm:sqref>
            </x14:sparkline>
            <x14:sparkline>
              <xm:f>Лист1!BQ6991:BQ6991</xm:f>
              <xm:sqref>BR6991</xm:sqref>
            </x14:sparkline>
            <x14:sparkline>
              <xm:f>Лист1!BQ6992:BQ6992</xm:f>
              <xm:sqref>BR6992</xm:sqref>
            </x14:sparkline>
            <x14:sparkline>
              <xm:f>Лист1!BQ6993:BQ6993</xm:f>
              <xm:sqref>BR6993</xm:sqref>
            </x14:sparkline>
            <x14:sparkline>
              <xm:f>Лист1!BQ6994:BQ6994</xm:f>
              <xm:sqref>BR6994</xm:sqref>
            </x14:sparkline>
            <x14:sparkline>
              <xm:f>Лист1!BQ6995:BQ6995</xm:f>
              <xm:sqref>BR6995</xm:sqref>
            </x14:sparkline>
            <x14:sparkline>
              <xm:f>Лист1!BQ6996:BQ6996</xm:f>
              <xm:sqref>BR6996</xm:sqref>
            </x14:sparkline>
            <x14:sparkline>
              <xm:f>Лист1!BQ6997:BQ6997</xm:f>
              <xm:sqref>BR6997</xm:sqref>
            </x14:sparkline>
            <x14:sparkline>
              <xm:f>Лист1!BQ6998:BQ6998</xm:f>
              <xm:sqref>BR6998</xm:sqref>
            </x14:sparkline>
            <x14:sparkline>
              <xm:f>Лист1!BQ6999:BQ6999</xm:f>
              <xm:sqref>BR6999</xm:sqref>
            </x14:sparkline>
            <x14:sparkline>
              <xm:f>Лист1!BQ7000:BQ7000</xm:f>
              <xm:sqref>BR7000</xm:sqref>
            </x14:sparkline>
            <x14:sparkline>
              <xm:f>Лист1!BQ7001:BQ7001</xm:f>
              <xm:sqref>BR7001</xm:sqref>
            </x14:sparkline>
            <x14:sparkline>
              <xm:f>Лист1!BQ7002:BQ7002</xm:f>
              <xm:sqref>BR7002</xm:sqref>
            </x14:sparkline>
            <x14:sparkline>
              <xm:f>Лист1!BQ7003:BQ7003</xm:f>
              <xm:sqref>BR7003</xm:sqref>
            </x14:sparkline>
            <x14:sparkline>
              <xm:f>Лист1!BQ7004:BQ7004</xm:f>
              <xm:sqref>BR7004</xm:sqref>
            </x14:sparkline>
            <x14:sparkline>
              <xm:f>Лист1!BQ7005:BQ7005</xm:f>
              <xm:sqref>BR7005</xm:sqref>
            </x14:sparkline>
            <x14:sparkline>
              <xm:f>Лист1!BQ7006:BQ7006</xm:f>
              <xm:sqref>BR7006</xm:sqref>
            </x14:sparkline>
            <x14:sparkline>
              <xm:f>Лист1!BQ7007:BQ7007</xm:f>
              <xm:sqref>BR7007</xm:sqref>
            </x14:sparkline>
            <x14:sparkline>
              <xm:f>Лист1!BQ7008:BQ7008</xm:f>
              <xm:sqref>BR7008</xm:sqref>
            </x14:sparkline>
            <x14:sparkline>
              <xm:f>Лист1!BQ7009:BQ7009</xm:f>
              <xm:sqref>BR7009</xm:sqref>
            </x14:sparkline>
            <x14:sparkline>
              <xm:f>Лист1!BQ7010:BQ7010</xm:f>
              <xm:sqref>BR7010</xm:sqref>
            </x14:sparkline>
            <x14:sparkline>
              <xm:f>Лист1!BQ7011:BQ7011</xm:f>
              <xm:sqref>BR7011</xm:sqref>
            </x14:sparkline>
            <x14:sparkline>
              <xm:f>Лист1!BQ7012:BQ7012</xm:f>
              <xm:sqref>BR7012</xm:sqref>
            </x14:sparkline>
            <x14:sparkline>
              <xm:f>Лист1!BQ7013:BQ7013</xm:f>
              <xm:sqref>BR7013</xm:sqref>
            </x14:sparkline>
            <x14:sparkline>
              <xm:f>Лист1!BQ7014:BQ7014</xm:f>
              <xm:sqref>BR7014</xm:sqref>
            </x14:sparkline>
            <x14:sparkline>
              <xm:f>Лист1!BQ7015:BQ7015</xm:f>
              <xm:sqref>BR7015</xm:sqref>
            </x14:sparkline>
            <x14:sparkline>
              <xm:f>Лист1!BQ7016:BQ7016</xm:f>
              <xm:sqref>BR7016</xm:sqref>
            </x14:sparkline>
            <x14:sparkline>
              <xm:f>Лист1!BQ7017:BQ7017</xm:f>
              <xm:sqref>BR7017</xm:sqref>
            </x14:sparkline>
            <x14:sparkline>
              <xm:f>Лист1!BQ7018:BQ7018</xm:f>
              <xm:sqref>BR7018</xm:sqref>
            </x14:sparkline>
            <x14:sparkline>
              <xm:f>Лист1!BQ7019:BQ7019</xm:f>
              <xm:sqref>BR7019</xm:sqref>
            </x14:sparkline>
            <x14:sparkline>
              <xm:f>Лист1!BQ7020:BQ7020</xm:f>
              <xm:sqref>BR7020</xm:sqref>
            </x14:sparkline>
            <x14:sparkline>
              <xm:f>Лист1!BQ7021:BQ7021</xm:f>
              <xm:sqref>BR7021</xm:sqref>
            </x14:sparkline>
            <x14:sparkline>
              <xm:f>Лист1!BQ7022:BQ7022</xm:f>
              <xm:sqref>BR7022</xm:sqref>
            </x14:sparkline>
            <x14:sparkline>
              <xm:f>Лист1!BQ7023:BQ7023</xm:f>
              <xm:sqref>BR7023</xm:sqref>
            </x14:sparkline>
            <x14:sparkline>
              <xm:f>Лист1!BQ7024:BQ7024</xm:f>
              <xm:sqref>BR7024</xm:sqref>
            </x14:sparkline>
            <x14:sparkline>
              <xm:f>Лист1!BQ7025:BQ7025</xm:f>
              <xm:sqref>BR7025</xm:sqref>
            </x14:sparkline>
            <x14:sparkline>
              <xm:f>Лист1!BQ7026:BQ7026</xm:f>
              <xm:sqref>BR7026</xm:sqref>
            </x14:sparkline>
            <x14:sparkline>
              <xm:f>Лист1!BQ7027:BQ7027</xm:f>
              <xm:sqref>BR7027</xm:sqref>
            </x14:sparkline>
            <x14:sparkline>
              <xm:f>Лист1!BQ7028:BQ7028</xm:f>
              <xm:sqref>BR7028</xm:sqref>
            </x14:sparkline>
            <x14:sparkline>
              <xm:f>Лист1!BQ7029:BQ7029</xm:f>
              <xm:sqref>BR7029</xm:sqref>
            </x14:sparkline>
            <x14:sparkline>
              <xm:f>Лист1!BQ7030:BQ7030</xm:f>
              <xm:sqref>BR7030</xm:sqref>
            </x14:sparkline>
            <x14:sparkline>
              <xm:f>Лист1!BQ7031:BQ7031</xm:f>
              <xm:sqref>BR7031</xm:sqref>
            </x14:sparkline>
            <x14:sparkline>
              <xm:f>Лист1!BQ7032:BQ7032</xm:f>
              <xm:sqref>BR7032</xm:sqref>
            </x14:sparkline>
            <x14:sparkline>
              <xm:f>Лист1!BQ7033:BQ7033</xm:f>
              <xm:sqref>BR7033</xm:sqref>
            </x14:sparkline>
            <x14:sparkline>
              <xm:f>Лист1!BQ7034:BQ7034</xm:f>
              <xm:sqref>BR7034</xm:sqref>
            </x14:sparkline>
            <x14:sparkline>
              <xm:f>Лист1!BQ7035:BQ7035</xm:f>
              <xm:sqref>BR7035</xm:sqref>
            </x14:sparkline>
            <x14:sparkline>
              <xm:f>Лист1!BQ7036:BQ7036</xm:f>
              <xm:sqref>BR7036</xm:sqref>
            </x14:sparkline>
            <x14:sparkline>
              <xm:f>Лист1!BQ7037:BQ7037</xm:f>
              <xm:sqref>BR7037</xm:sqref>
            </x14:sparkline>
            <x14:sparkline>
              <xm:f>Лист1!BQ7038:BQ7038</xm:f>
              <xm:sqref>BR7038</xm:sqref>
            </x14:sparkline>
            <x14:sparkline>
              <xm:f>Лист1!BQ7039:BQ7039</xm:f>
              <xm:sqref>BR7039</xm:sqref>
            </x14:sparkline>
            <x14:sparkline>
              <xm:f>Лист1!BQ7040:BQ7040</xm:f>
              <xm:sqref>BR7040</xm:sqref>
            </x14:sparkline>
            <x14:sparkline>
              <xm:f>Лист1!BQ7041:BQ7041</xm:f>
              <xm:sqref>BR7041</xm:sqref>
            </x14:sparkline>
            <x14:sparkline>
              <xm:f>Лист1!BQ7042:BQ7042</xm:f>
              <xm:sqref>BR7042</xm:sqref>
            </x14:sparkline>
            <x14:sparkline>
              <xm:f>Лист1!BQ7043:BQ7043</xm:f>
              <xm:sqref>BR7043</xm:sqref>
            </x14:sparkline>
            <x14:sparkline>
              <xm:f>Лист1!BQ7044:BQ7044</xm:f>
              <xm:sqref>BR7044</xm:sqref>
            </x14:sparkline>
            <x14:sparkline>
              <xm:f>Лист1!BQ7045:BQ7045</xm:f>
              <xm:sqref>BR7045</xm:sqref>
            </x14:sparkline>
            <x14:sparkline>
              <xm:f>Лист1!BQ7046:BQ7046</xm:f>
              <xm:sqref>BR7046</xm:sqref>
            </x14:sparkline>
            <x14:sparkline>
              <xm:f>Лист1!BQ7047:BQ7047</xm:f>
              <xm:sqref>BR7047</xm:sqref>
            </x14:sparkline>
            <x14:sparkline>
              <xm:f>Лист1!BQ7048:BQ7048</xm:f>
              <xm:sqref>BR7048</xm:sqref>
            </x14:sparkline>
            <x14:sparkline>
              <xm:f>Лист1!BQ7049:BQ7049</xm:f>
              <xm:sqref>BR7049</xm:sqref>
            </x14:sparkline>
            <x14:sparkline>
              <xm:f>Лист1!BQ7050:BQ7050</xm:f>
              <xm:sqref>BR7050</xm:sqref>
            </x14:sparkline>
            <x14:sparkline>
              <xm:f>Лист1!BQ7051:BQ7051</xm:f>
              <xm:sqref>BR7051</xm:sqref>
            </x14:sparkline>
            <x14:sparkline>
              <xm:f>Лист1!BQ7052:BQ7052</xm:f>
              <xm:sqref>BR7052</xm:sqref>
            </x14:sparkline>
            <x14:sparkline>
              <xm:f>Лист1!BQ7053:BQ7053</xm:f>
              <xm:sqref>BR7053</xm:sqref>
            </x14:sparkline>
            <x14:sparkline>
              <xm:f>Лист1!BQ7054:BQ7054</xm:f>
              <xm:sqref>BR7054</xm:sqref>
            </x14:sparkline>
            <x14:sparkline>
              <xm:f>Лист1!BQ7055:BQ7055</xm:f>
              <xm:sqref>BR7055</xm:sqref>
            </x14:sparkline>
            <x14:sparkline>
              <xm:f>Лист1!BQ7056:BQ7056</xm:f>
              <xm:sqref>BR7056</xm:sqref>
            </x14:sparkline>
            <x14:sparkline>
              <xm:f>Лист1!BQ7057:BQ7057</xm:f>
              <xm:sqref>BR7057</xm:sqref>
            </x14:sparkline>
            <x14:sparkline>
              <xm:f>Лист1!BQ7058:BQ7058</xm:f>
              <xm:sqref>BR7058</xm:sqref>
            </x14:sparkline>
            <x14:sparkline>
              <xm:f>Лист1!BQ7059:BQ7059</xm:f>
              <xm:sqref>BR7059</xm:sqref>
            </x14:sparkline>
            <x14:sparkline>
              <xm:f>Лист1!BQ7060:BQ7060</xm:f>
              <xm:sqref>BR7060</xm:sqref>
            </x14:sparkline>
            <x14:sparkline>
              <xm:f>Лист1!BQ7061:BQ7061</xm:f>
              <xm:sqref>BR7061</xm:sqref>
            </x14:sparkline>
            <x14:sparkline>
              <xm:f>Лист1!BQ7062:BQ7062</xm:f>
              <xm:sqref>BR7062</xm:sqref>
            </x14:sparkline>
            <x14:sparkline>
              <xm:f>Лист1!BQ7063:BQ7063</xm:f>
              <xm:sqref>BR7063</xm:sqref>
            </x14:sparkline>
            <x14:sparkline>
              <xm:f>Лист1!BQ7064:BQ7064</xm:f>
              <xm:sqref>BR7064</xm:sqref>
            </x14:sparkline>
            <x14:sparkline>
              <xm:f>Лист1!BQ7065:BQ7065</xm:f>
              <xm:sqref>BR7065</xm:sqref>
            </x14:sparkline>
            <x14:sparkline>
              <xm:f>Лист1!BQ7066:BQ7066</xm:f>
              <xm:sqref>BR7066</xm:sqref>
            </x14:sparkline>
            <x14:sparkline>
              <xm:f>Лист1!BQ7067:BQ7067</xm:f>
              <xm:sqref>BR7067</xm:sqref>
            </x14:sparkline>
            <x14:sparkline>
              <xm:f>Лист1!BQ7068:BQ7068</xm:f>
              <xm:sqref>BR7068</xm:sqref>
            </x14:sparkline>
            <x14:sparkline>
              <xm:f>Лист1!BQ7069:BQ7069</xm:f>
              <xm:sqref>BR7069</xm:sqref>
            </x14:sparkline>
            <x14:sparkline>
              <xm:f>Лист1!BQ7070:BQ7070</xm:f>
              <xm:sqref>BR7070</xm:sqref>
            </x14:sparkline>
            <x14:sparkline>
              <xm:f>Лист1!BQ7071:BQ7071</xm:f>
              <xm:sqref>BR7071</xm:sqref>
            </x14:sparkline>
            <x14:sparkline>
              <xm:f>Лист1!BQ7072:BQ7072</xm:f>
              <xm:sqref>BR7072</xm:sqref>
            </x14:sparkline>
            <x14:sparkline>
              <xm:f>Лист1!BQ7073:BQ7073</xm:f>
              <xm:sqref>BR7073</xm:sqref>
            </x14:sparkline>
            <x14:sparkline>
              <xm:f>Лист1!BQ7074:BQ7074</xm:f>
              <xm:sqref>BR7074</xm:sqref>
            </x14:sparkline>
            <x14:sparkline>
              <xm:f>Лист1!BQ7075:BQ7075</xm:f>
              <xm:sqref>BR7075</xm:sqref>
            </x14:sparkline>
            <x14:sparkline>
              <xm:f>Лист1!BQ7076:BQ7076</xm:f>
              <xm:sqref>BR7076</xm:sqref>
            </x14:sparkline>
            <x14:sparkline>
              <xm:f>Лист1!BQ7077:BQ7077</xm:f>
              <xm:sqref>BR7077</xm:sqref>
            </x14:sparkline>
            <x14:sparkline>
              <xm:f>Лист1!BQ7078:BQ7078</xm:f>
              <xm:sqref>BR7078</xm:sqref>
            </x14:sparkline>
            <x14:sparkline>
              <xm:f>Лист1!BQ7079:BQ7079</xm:f>
              <xm:sqref>BR7079</xm:sqref>
            </x14:sparkline>
            <x14:sparkline>
              <xm:f>Лист1!BQ7080:BQ7080</xm:f>
              <xm:sqref>BR7080</xm:sqref>
            </x14:sparkline>
            <x14:sparkline>
              <xm:f>Лист1!BQ7081:BQ7081</xm:f>
              <xm:sqref>BR7081</xm:sqref>
            </x14:sparkline>
            <x14:sparkline>
              <xm:f>Лист1!BQ7082:BQ7082</xm:f>
              <xm:sqref>BR7082</xm:sqref>
            </x14:sparkline>
            <x14:sparkline>
              <xm:f>Лист1!BQ7083:BQ7083</xm:f>
              <xm:sqref>BR7083</xm:sqref>
            </x14:sparkline>
            <x14:sparkline>
              <xm:f>Лист1!BQ7084:BQ7084</xm:f>
              <xm:sqref>BR7084</xm:sqref>
            </x14:sparkline>
            <x14:sparkline>
              <xm:f>Лист1!BQ7085:BQ7085</xm:f>
              <xm:sqref>BR7085</xm:sqref>
            </x14:sparkline>
            <x14:sparkline>
              <xm:f>Лист1!BQ7086:BQ7086</xm:f>
              <xm:sqref>BR7086</xm:sqref>
            </x14:sparkline>
            <x14:sparkline>
              <xm:f>Лист1!BQ7087:BQ7087</xm:f>
              <xm:sqref>BR7087</xm:sqref>
            </x14:sparkline>
            <x14:sparkline>
              <xm:f>Лист1!BQ7088:BQ7088</xm:f>
              <xm:sqref>BR7088</xm:sqref>
            </x14:sparkline>
            <x14:sparkline>
              <xm:f>Лист1!BQ7089:BQ7089</xm:f>
              <xm:sqref>BR7089</xm:sqref>
            </x14:sparkline>
            <x14:sparkline>
              <xm:f>Лист1!BQ7090:BQ7090</xm:f>
              <xm:sqref>BR7090</xm:sqref>
            </x14:sparkline>
            <x14:sparkline>
              <xm:f>Лист1!BQ7091:BQ7091</xm:f>
              <xm:sqref>BR7091</xm:sqref>
            </x14:sparkline>
            <x14:sparkline>
              <xm:f>Лист1!BQ7092:BQ7092</xm:f>
              <xm:sqref>BR7092</xm:sqref>
            </x14:sparkline>
            <x14:sparkline>
              <xm:f>Лист1!BQ7093:BQ7093</xm:f>
              <xm:sqref>BR7093</xm:sqref>
            </x14:sparkline>
            <x14:sparkline>
              <xm:f>Лист1!BQ7094:BQ7094</xm:f>
              <xm:sqref>BR7094</xm:sqref>
            </x14:sparkline>
            <x14:sparkline>
              <xm:f>Лист1!BQ7095:BQ7095</xm:f>
              <xm:sqref>BR7095</xm:sqref>
            </x14:sparkline>
            <x14:sparkline>
              <xm:f>Лист1!BQ7096:BQ7096</xm:f>
              <xm:sqref>BR7096</xm:sqref>
            </x14:sparkline>
            <x14:sparkline>
              <xm:f>Лист1!BQ7097:BQ7097</xm:f>
              <xm:sqref>BR7097</xm:sqref>
            </x14:sparkline>
            <x14:sparkline>
              <xm:f>Лист1!BQ7098:BQ7098</xm:f>
              <xm:sqref>BR7098</xm:sqref>
            </x14:sparkline>
            <x14:sparkline>
              <xm:f>Лист1!BQ7099:BQ7099</xm:f>
              <xm:sqref>BR7099</xm:sqref>
            </x14:sparkline>
            <x14:sparkline>
              <xm:f>Лист1!BQ7100:BQ7100</xm:f>
              <xm:sqref>BR7100</xm:sqref>
            </x14:sparkline>
            <x14:sparkline>
              <xm:f>Лист1!BQ7101:BQ7101</xm:f>
              <xm:sqref>BR7101</xm:sqref>
            </x14:sparkline>
            <x14:sparkline>
              <xm:f>Лист1!BQ7102:BQ7102</xm:f>
              <xm:sqref>BR7102</xm:sqref>
            </x14:sparkline>
            <x14:sparkline>
              <xm:f>Лист1!BQ7103:BQ7103</xm:f>
              <xm:sqref>BR7103</xm:sqref>
            </x14:sparkline>
            <x14:sparkline>
              <xm:f>Лист1!BQ7104:BQ7104</xm:f>
              <xm:sqref>BR7104</xm:sqref>
            </x14:sparkline>
            <x14:sparkline>
              <xm:f>Лист1!BQ7105:BQ7105</xm:f>
              <xm:sqref>BR7105</xm:sqref>
            </x14:sparkline>
            <x14:sparkline>
              <xm:f>Лист1!BQ7106:BQ7106</xm:f>
              <xm:sqref>BR7106</xm:sqref>
            </x14:sparkline>
            <x14:sparkline>
              <xm:f>Лист1!BQ7107:BQ7107</xm:f>
              <xm:sqref>BR7107</xm:sqref>
            </x14:sparkline>
            <x14:sparkline>
              <xm:f>Лист1!BQ7108:BQ7108</xm:f>
              <xm:sqref>BR7108</xm:sqref>
            </x14:sparkline>
            <x14:sparkline>
              <xm:f>Лист1!BQ7109:BQ7109</xm:f>
              <xm:sqref>BR7109</xm:sqref>
            </x14:sparkline>
            <x14:sparkline>
              <xm:f>Лист1!BQ7110:BQ7110</xm:f>
              <xm:sqref>BR7110</xm:sqref>
            </x14:sparkline>
            <x14:sparkline>
              <xm:f>Лист1!BQ7111:BQ7111</xm:f>
              <xm:sqref>BR7111</xm:sqref>
            </x14:sparkline>
            <x14:sparkline>
              <xm:f>Лист1!BQ7112:BQ7112</xm:f>
              <xm:sqref>BR7112</xm:sqref>
            </x14:sparkline>
            <x14:sparkline>
              <xm:f>Лист1!BQ7113:BQ7113</xm:f>
              <xm:sqref>BR7113</xm:sqref>
            </x14:sparkline>
            <x14:sparkline>
              <xm:f>Лист1!BQ7114:BQ7114</xm:f>
              <xm:sqref>BR7114</xm:sqref>
            </x14:sparkline>
            <x14:sparkline>
              <xm:f>Лист1!BQ7115:BQ7115</xm:f>
              <xm:sqref>BR7115</xm:sqref>
            </x14:sparkline>
            <x14:sparkline>
              <xm:f>Лист1!BQ7116:BQ7116</xm:f>
              <xm:sqref>BR7116</xm:sqref>
            </x14:sparkline>
            <x14:sparkline>
              <xm:f>Лист1!BQ7117:BQ7117</xm:f>
              <xm:sqref>BR7117</xm:sqref>
            </x14:sparkline>
            <x14:sparkline>
              <xm:f>Лист1!BQ7118:BQ7118</xm:f>
              <xm:sqref>BR7118</xm:sqref>
            </x14:sparkline>
            <x14:sparkline>
              <xm:f>Лист1!BQ7119:BQ7119</xm:f>
              <xm:sqref>BR7119</xm:sqref>
            </x14:sparkline>
            <x14:sparkline>
              <xm:f>Лист1!BQ7120:BQ7120</xm:f>
              <xm:sqref>BR7120</xm:sqref>
            </x14:sparkline>
            <x14:sparkline>
              <xm:f>Лист1!BQ7121:BQ7121</xm:f>
              <xm:sqref>BR7121</xm:sqref>
            </x14:sparkline>
            <x14:sparkline>
              <xm:f>Лист1!BQ7122:BQ7122</xm:f>
              <xm:sqref>BR7122</xm:sqref>
            </x14:sparkline>
            <x14:sparkline>
              <xm:f>Лист1!BQ7123:BQ7123</xm:f>
              <xm:sqref>BR7123</xm:sqref>
            </x14:sparkline>
            <x14:sparkline>
              <xm:f>Лист1!BQ7124:BQ7124</xm:f>
              <xm:sqref>BR7124</xm:sqref>
            </x14:sparkline>
            <x14:sparkline>
              <xm:f>Лист1!BQ7125:BQ7125</xm:f>
              <xm:sqref>BR7125</xm:sqref>
            </x14:sparkline>
            <x14:sparkline>
              <xm:f>Лист1!BQ7126:BQ7126</xm:f>
              <xm:sqref>BR7126</xm:sqref>
            </x14:sparkline>
            <x14:sparkline>
              <xm:f>Лист1!BQ7127:BQ7127</xm:f>
              <xm:sqref>BR7127</xm:sqref>
            </x14:sparkline>
            <x14:sparkline>
              <xm:f>Лист1!BQ7128:BQ7128</xm:f>
              <xm:sqref>BR7128</xm:sqref>
            </x14:sparkline>
            <x14:sparkline>
              <xm:f>Лист1!BQ7129:BQ7129</xm:f>
              <xm:sqref>BR7129</xm:sqref>
            </x14:sparkline>
            <x14:sparkline>
              <xm:f>Лист1!BQ7130:BQ7130</xm:f>
              <xm:sqref>BR7130</xm:sqref>
            </x14:sparkline>
            <x14:sparkline>
              <xm:f>Лист1!BQ7131:BQ7131</xm:f>
              <xm:sqref>BR7131</xm:sqref>
            </x14:sparkline>
            <x14:sparkline>
              <xm:f>Лист1!BQ7132:BQ7132</xm:f>
              <xm:sqref>BR7132</xm:sqref>
            </x14:sparkline>
            <x14:sparkline>
              <xm:f>Лист1!BQ7133:BQ7133</xm:f>
              <xm:sqref>BR7133</xm:sqref>
            </x14:sparkline>
            <x14:sparkline>
              <xm:f>Лист1!BQ7134:BQ7134</xm:f>
              <xm:sqref>BR7134</xm:sqref>
            </x14:sparkline>
            <x14:sparkline>
              <xm:f>Лист1!BQ7135:BQ7135</xm:f>
              <xm:sqref>BR7135</xm:sqref>
            </x14:sparkline>
            <x14:sparkline>
              <xm:f>Лист1!BQ7136:BQ7136</xm:f>
              <xm:sqref>BR7136</xm:sqref>
            </x14:sparkline>
            <x14:sparkline>
              <xm:f>Лист1!BQ7137:BQ7137</xm:f>
              <xm:sqref>BR7137</xm:sqref>
            </x14:sparkline>
            <x14:sparkline>
              <xm:f>Лист1!BQ7138:BQ7138</xm:f>
              <xm:sqref>BR7138</xm:sqref>
            </x14:sparkline>
            <x14:sparkline>
              <xm:f>Лист1!BQ7139:BQ7139</xm:f>
              <xm:sqref>BR7139</xm:sqref>
            </x14:sparkline>
            <x14:sparkline>
              <xm:f>Лист1!BQ7140:BQ7140</xm:f>
              <xm:sqref>BR7140</xm:sqref>
            </x14:sparkline>
            <x14:sparkline>
              <xm:f>Лист1!BQ7141:BQ7141</xm:f>
              <xm:sqref>BR7141</xm:sqref>
            </x14:sparkline>
            <x14:sparkline>
              <xm:f>Лист1!BQ7142:BQ7142</xm:f>
              <xm:sqref>BR7142</xm:sqref>
            </x14:sparkline>
            <x14:sparkline>
              <xm:f>Лист1!BQ7143:BQ7143</xm:f>
              <xm:sqref>BR7143</xm:sqref>
            </x14:sparkline>
            <x14:sparkline>
              <xm:f>Лист1!BQ7144:BQ7144</xm:f>
              <xm:sqref>BR7144</xm:sqref>
            </x14:sparkline>
            <x14:sparkline>
              <xm:f>Лист1!BQ7145:BQ7145</xm:f>
              <xm:sqref>BR7145</xm:sqref>
            </x14:sparkline>
            <x14:sparkline>
              <xm:f>Лист1!BQ7146:BQ7146</xm:f>
              <xm:sqref>BR7146</xm:sqref>
            </x14:sparkline>
            <x14:sparkline>
              <xm:f>Лист1!BQ7147:BQ7147</xm:f>
              <xm:sqref>BR7147</xm:sqref>
            </x14:sparkline>
            <x14:sparkline>
              <xm:f>Лист1!BQ7148:BQ7148</xm:f>
              <xm:sqref>BR7148</xm:sqref>
            </x14:sparkline>
            <x14:sparkline>
              <xm:f>Лист1!BQ7149:BQ7149</xm:f>
              <xm:sqref>BR7149</xm:sqref>
            </x14:sparkline>
            <x14:sparkline>
              <xm:f>Лист1!BQ7150:BQ7150</xm:f>
              <xm:sqref>BR7150</xm:sqref>
            </x14:sparkline>
            <x14:sparkline>
              <xm:f>Лист1!BQ7151:BQ7151</xm:f>
              <xm:sqref>BR7151</xm:sqref>
            </x14:sparkline>
            <x14:sparkline>
              <xm:f>Лист1!BQ7152:BQ7152</xm:f>
              <xm:sqref>BR7152</xm:sqref>
            </x14:sparkline>
            <x14:sparkline>
              <xm:f>Лист1!BQ7153:BQ7153</xm:f>
              <xm:sqref>BR7153</xm:sqref>
            </x14:sparkline>
            <x14:sparkline>
              <xm:f>Лист1!BQ7154:BQ7154</xm:f>
              <xm:sqref>BR7154</xm:sqref>
            </x14:sparkline>
            <x14:sparkline>
              <xm:f>Лист1!BQ7155:BQ7155</xm:f>
              <xm:sqref>BR7155</xm:sqref>
            </x14:sparkline>
            <x14:sparkline>
              <xm:f>Лист1!BQ7156:BQ7156</xm:f>
              <xm:sqref>BR7156</xm:sqref>
            </x14:sparkline>
            <x14:sparkline>
              <xm:f>Лист1!BQ7157:BQ7157</xm:f>
              <xm:sqref>BR7157</xm:sqref>
            </x14:sparkline>
            <x14:sparkline>
              <xm:f>Лист1!BQ7158:BQ7158</xm:f>
              <xm:sqref>BR7158</xm:sqref>
            </x14:sparkline>
            <x14:sparkline>
              <xm:f>Лист1!BQ7159:BQ7159</xm:f>
              <xm:sqref>BR7159</xm:sqref>
            </x14:sparkline>
            <x14:sparkline>
              <xm:f>Лист1!BQ7160:BQ7160</xm:f>
              <xm:sqref>BR7160</xm:sqref>
            </x14:sparkline>
            <x14:sparkline>
              <xm:f>Лист1!BQ7161:BQ7161</xm:f>
              <xm:sqref>BR7161</xm:sqref>
            </x14:sparkline>
            <x14:sparkline>
              <xm:f>Лист1!BQ7162:BQ7162</xm:f>
              <xm:sqref>BR7162</xm:sqref>
            </x14:sparkline>
            <x14:sparkline>
              <xm:f>Лист1!BQ7163:BQ7163</xm:f>
              <xm:sqref>BR7163</xm:sqref>
            </x14:sparkline>
            <x14:sparkline>
              <xm:f>Лист1!BQ7164:BQ7164</xm:f>
              <xm:sqref>BR7164</xm:sqref>
            </x14:sparkline>
            <x14:sparkline>
              <xm:f>Лист1!BQ7165:BQ7165</xm:f>
              <xm:sqref>BR7165</xm:sqref>
            </x14:sparkline>
            <x14:sparkline>
              <xm:f>Лист1!BQ7166:BQ7166</xm:f>
              <xm:sqref>BR7166</xm:sqref>
            </x14:sparkline>
            <x14:sparkline>
              <xm:f>Лист1!BQ7167:BQ7167</xm:f>
              <xm:sqref>BR7167</xm:sqref>
            </x14:sparkline>
            <x14:sparkline>
              <xm:f>Лист1!BQ7168:BQ7168</xm:f>
              <xm:sqref>BR7168</xm:sqref>
            </x14:sparkline>
            <x14:sparkline>
              <xm:f>Лист1!BQ7169:BQ7169</xm:f>
              <xm:sqref>BR7169</xm:sqref>
            </x14:sparkline>
            <x14:sparkline>
              <xm:f>Лист1!BQ7170:BQ7170</xm:f>
              <xm:sqref>BR7170</xm:sqref>
            </x14:sparkline>
            <x14:sparkline>
              <xm:f>Лист1!BQ7171:BQ7171</xm:f>
              <xm:sqref>BR7171</xm:sqref>
            </x14:sparkline>
            <x14:sparkline>
              <xm:f>Лист1!BQ7172:BQ7172</xm:f>
              <xm:sqref>BR7172</xm:sqref>
            </x14:sparkline>
            <x14:sparkline>
              <xm:f>Лист1!BQ7173:BQ7173</xm:f>
              <xm:sqref>BR7173</xm:sqref>
            </x14:sparkline>
            <x14:sparkline>
              <xm:f>Лист1!BQ7174:BQ7174</xm:f>
              <xm:sqref>BR7174</xm:sqref>
            </x14:sparkline>
            <x14:sparkline>
              <xm:f>Лист1!BQ7175:BQ7175</xm:f>
              <xm:sqref>BR7175</xm:sqref>
            </x14:sparkline>
            <x14:sparkline>
              <xm:f>Лист1!BQ7176:BQ7176</xm:f>
              <xm:sqref>BR7176</xm:sqref>
            </x14:sparkline>
            <x14:sparkline>
              <xm:f>Лист1!BQ7177:BQ7177</xm:f>
              <xm:sqref>BR7177</xm:sqref>
            </x14:sparkline>
            <x14:sparkline>
              <xm:f>Лист1!BQ7178:BQ7178</xm:f>
              <xm:sqref>BR7178</xm:sqref>
            </x14:sparkline>
            <x14:sparkline>
              <xm:f>Лист1!BQ7179:BQ7179</xm:f>
              <xm:sqref>BR7179</xm:sqref>
            </x14:sparkline>
            <x14:sparkline>
              <xm:f>Лист1!BQ7180:BQ7180</xm:f>
              <xm:sqref>BR7180</xm:sqref>
            </x14:sparkline>
            <x14:sparkline>
              <xm:f>Лист1!BQ7181:BQ7181</xm:f>
              <xm:sqref>BR7181</xm:sqref>
            </x14:sparkline>
            <x14:sparkline>
              <xm:f>Лист1!BQ7182:BQ7182</xm:f>
              <xm:sqref>BR7182</xm:sqref>
            </x14:sparkline>
            <x14:sparkline>
              <xm:f>Лист1!BQ7183:BQ7183</xm:f>
              <xm:sqref>BR7183</xm:sqref>
            </x14:sparkline>
            <x14:sparkline>
              <xm:f>Лист1!BQ7184:BQ7184</xm:f>
              <xm:sqref>BR7184</xm:sqref>
            </x14:sparkline>
            <x14:sparkline>
              <xm:f>Лист1!BQ7185:BQ7185</xm:f>
              <xm:sqref>BR7185</xm:sqref>
            </x14:sparkline>
            <x14:sparkline>
              <xm:f>Лист1!BQ7186:BQ7186</xm:f>
              <xm:sqref>BR7186</xm:sqref>
            </x14:sparkline>
            <x14:sparkline>
              <xm:f>Лист1!BQ7187:BQ7187</xm:f>
              <xm:sqref>BR7187</xm:sqref>
            </x14:sparkline>
            <x14:sparkline>
              <xm:f>Лист1!BQ7188:BQ7188</xm:f>
              <xm:sqref>BR7188</xm:sqref>
            </x14:sparkline>
            <x14:sparkline>
              <xm:f>Лист1!BQ7189:BQ7189</xm:f>
              <xm:sqref>BR7189</xm:sqref>
            </x14:sparkline>
            <x14:sparkline>
              <xm:f>Лист1!BQ7190:BQ7190</xm:f>
              <xm:sqref>BR7190</xm:sqref>
            </x14:sparkline>
            <x14:sparkline>
              <xm:f>Лист1!BQ7191:BQ7191</xm:f>
              <xm:sqref>BR7191</xm:sqref>
            </x14:sparkline>
            <x14:sparkline>
              <xm:f>Лист1!BQ7192:BQ7192</xm:f>
              <xm:sqref>BR7192</xm:sqref>
            </x14:sparkline>
            <x14:sparkline>
              <xm:f>Лист1!BQ7193:BQ7193</xm:f>
              <xm:sqref>BR7193</xm:sqref>
            </x14:sparkline>
            <x14:sparkline>
              <xm:f>Лист1!BQ7194:BQ7194</xm:f>
              <xm:sqref>BR7194</xm:sqref>
            </x14:sparkline>
            <x14:sparkline>
              <xm:f>Лист1!BQ7195:BQ7195</xm:f>
              <xm:sqref>BR7195</xm:sqref>
            </x14:sparkline>
            <x14:sparkline>
              <xm:f>Лист1!BQ7196:BQ7196</xm:f>
              <xm:sqref>BR7196</xm:sqref>
            </x14:sparkline>
            <x14:sparkline>
              <xm:f>Лист1!BQ7197:BQ7197</xm:f>
              <xm:sqref>BR7197</xm:sqref>
            </x14:sparkline>
            <x14:sparkline>
              <xm:f>Лист1!BQ7198:BQ7198</xm:f>
              <xm:sqref>BR7198</xm:sqref>
            </x14:sparkline>
            <x14:sparkline>
              <xm:f>Лист1!BQ7199:BQ7199</xm:f>
              <xm:sqref>BR7199</xm:sqref>
            </x14:sparkline>
            <x14:sparkline>
              <xm:f>Лист1!BQ7200:BQ7200</xm:f>
              <xm:sqref>BR7200</xm:sqref>
            </x14:sparkline>
            <x14:sparkline>
              <xm:f>Лист1!BQ7201:BQ7201</xm:f>
              <xm:sqref>BR7201</xm:sqref>
            </x14:sparkline>
            <x14:sparkline>
              <xm:f>Лист1!BQ7202:BQ7202</xm:f>
              <xm:sqref>BR7202</xm:sqref>
            </x14:sparkline>
            <x14:sparkline>
              <xm:f>Лист1!BQ7203:BQ7203</xm:f>
              <xm:sqref>BR7203</xm:sqref>
            </x14:sparkline>
            <x14:sparkline>
              <xm:f>Лист1!BQ7204:BQ7204</xm:f>
              <xm:sqref>BR7204</xm:sqref>
            </x14:sparkline>
            <x14:sparkline>
              <xm:f>Лист1!BQ7205:BQ7205</xm:f>
              <xm:sqref>BR7205</xm:sqref>
            </x14:sparkline>
            <x14:sparkline>
              <xm:f>Лист1!BQ7206:BQ7206</xm:f>
              <xm:sqref>BR7206</xm:sqref>
            </x14:sparkline>
            <x14:sparkline>
              <xm:f>Лист1!BQ7207:BQ7207</xm:f>
              <xm:sqref>BR7207</xm:sqref>
            </x14:sparkline>
            <x14:sparkline>
              <xm:f>Лист1!BQ7208:BQ7208</xm:f>
              <xm:sqref>BR7208</xm:sqref>
            </x14:sparkline>
            <x14:sparkline>
              <xm:f>Лист1!BQ7209:BQ7209</xm:f>
              <xm:sqref>BR7209</xm:sqref>
            </x14:sparkline>
            <x14:sparkline>
              <xm:f>Лист1!BQ7210:BQ7210</xm:f>
              <xm:sqref>BR7210</xm:sqref>
            </x14:sparkline>
            <x14:sparkline>
              <xm:f>Лист1!BQ7211:BQ7211</xm:f>
              <xm:sqref>BR7211</xm:sqref>
            </x14:sparkline>
            <x14:sparkline>
              <xm:f>Лист1!BQ7212:BQ7212</xm:f>
              <xm:sqref>BR7212</xm:sqref>
            </x14:sparkline>
            <x14:sparkline>
              <xm:f>Лист1!BQ7213:BQ7213</xm:f>
              <xm:sqref>BR7213</xm:sqref>
            </x14:sparkline>
            <x14:sparkline>
              <xm:f>Лист1!BQ7214:BQ7214</xm:f>
              <xm:sqref>BR7214</xm:sqref>
            </x14:sparkline>
            <x14:sparkline>
              <xm:f>Лист1!BQ7215:BQ7215</xm:f>
              <xm:sqref>BR7215</xm:sqref>
            </x14:sparkline>
            <x14:sparkline>
              <xm:f>Лист1!BQ7216:BQ7216</xm:f>
              <xm:sqref>BR7216</xm:sqref>
            </x14:sparkline>
            <x14:sparkline>
              <xm:f>Лист1!BQ7217:BQ7217</xm:f>
              <xm:sqref>BR7217</xm:sqref>
            </x14:sparkline>
            <x14:sparkline>
              <xm:f>Лист1!BQ7218:BQ7218</xm:f>
              <xm:sqref>BR7218</xm:sqref>
            </x14:sparkline>
            <x14:sparkline>
              <xm:f>Лист1!BQ7219:BQ7219</xm:f>
              <xm:sqref>BR7219</xm:sqref>
            </x14:sparkline>
            <x14:sparkline>
              <xm:f>Лист1!BQ7220:BQ7220</xm:f>
              <xm:sqref>BR7220</xm:sqref>
            </x14:sparkline>
            <x14:sparkline>
              <xm:f>Лист1!BQ7221:BQ7221</xm:f>
              <xm:sqref>BR7221</xm:sqref>
            </x14:sparkline>
            <x14:sparkline>
              <xm:f>Лист1!BQ7222:BQ7222</xm:f>
              <xm:sqref>BR7222</xm:sqref>
            </x14:sparkline>
            <x14:sparkline>
              <xm:f>Лист1!BQ7223:BQ7223</xm:f>
              <xm:sqref>BR7223</xm:sqref>
            </x14:sparkline>
            <x14:sparkline>
              <xm:f>Лист1!BQ7224:BQ7224</xm:f>
              <xm:sqref>BR7224</xm:sqref>
            </x14:sparkline>
            <x14:sparkline>
              <xm:f>Лист1!BQ7225:BQ7225</xm:f>
              <xm:sqref>BR7225</xm:sqref>
            </x14:sparkline>
            <x14:sparkline>
              <xm:f>Лист1!BQ7226:BQ7226</xm:f>
              <xm:sqref>BR7226</xm:sqref>
            </x14:sparkline>
            <x14:sparkline>
              <xm:f>Лист1!BQ7227:BQ7227</xm:f>
              <xm:sqref>BR7227</xm:sqref>
            </x14:sparkline>
            <x14:sparkline>
              <xm:f>Лист1!BQ7228:BQ7228</xm:f>
              <xm:sqref>BR7228</xm:sqref>
            </x14:sparkline>
            <x14:sparkline>
              <xm:f>Лист1!BQ7229:BQ7229</xm:f>
              <xm:sqref>BR7229</xm:sqref>
            </x14:sparkline>
            <x14:sparkline>
              <xm:f>Лист1!BQ7230:BQ7230</xm:f>
              <xm:sqref>BR7230</xm:sqref>
            </x14:sparkline>
            <x14:sparkline>
              <xm:f>Лист1!BQ7231:BQ7231</xm:f>
              <xm:sqref>BR7231</xm:sqref>
            </x14:sparkline>
            <x14:sparkline>
              <xm:f>Лист1!BQ7232:BQ7232</xm:f>
              <xm:sqref>BR7232</xm:sqref>
            </x14:sparkline>
            <x14:sparkline>
              <xm:f>Лист1!BQ7233:BQ7233</xm:f>
              <xm:sqref>BR7233</xm:sqref>
            </x14:sparkline>
            <x14:sparkline>
              <xm:f>Лист1!BQ7234:BQ7234</xm:f>
              <xm:sqref>BR7234</xm:sqref>
            </x14:sparkline>
            <x14:sparkline>
              <xm:f>Лист1!BQ7235:BQ7235</xm:f>
              <xm:sqref>BR7235</xm:sqref>
            </x14:sparkline>
            <x14:sparkline>
              <xm:f>Лист1!BQ7236:BQ7236</xm:f>
              <xm:sqref>BR7236</xm:sqref>
            </x14:sparkline>
            <x14:sparkline>
              <xm:f>Лист1!BQ7237:BQ7237</xm:f>
              <xm:sqref>BR7237</xm:sqref>
            </x14:sparkline>
            <x14:sparkline>
              <xm:f>Лист1!BQ7238:BQ7238</xm:f>
              <xm:sqref>BR7238</xm:sqref>
            </x14:sparkline>
            <x14:sparkline>
              <xm:f>Лист1!BQ7239:BQ7239</xm:f>
              <xm:sqref>BR7239</xm:sqref>
            </x14:sparkline>
            <x14:sparkline>
              <xm:f>Лист1!BQ7240:BQ7240</xm:f>
              <xm:sqref>BR7240</xm:sqref>
            </x14:sparkline>
            <x14:sparkline>
              <xm:f>Лист1!BQ7241:BQ7241</xm:f>
              <xm:sqref>BR7241</xm:sqref>
            </x14:sparkline>
            <x14:sparkline>
              <xm:f>Лист1!BQ7242:BQ7242</xm:f>
              <xm:sqref>BR7242</xm:sqref>
            </x14:sparkline>
            <x14:sparkline>
              <xm:f>Лист1!BQ7243:BQ7243</xm:f>
              <xm:sqref>BR7243</xm:sqref>
            </x14:sparkline>
            <x14:sparkline>
              <xm:f>Лист1!BQ7244:BQ7244</xm:f>
              <xm:sqref>BR7244</xm:sqref>
            </x14:sparkline>
            <x14:sparkline>
              <xm:f>Лист1!BQ7245:BQ7245</xm:f>
              <xm:sqref>BR7245</xm:sqref>
            </x14:sparkline>
            <x14:sparkline>
              <xm:f>Лист1!BQ7246:BQ7246</xm:f>
              <xm:sqref>BR7246</xm:sqref>
            </x14:sparkline>
            <x14:sparkline>
              <xm:f>Лист1!BQ7247:BQ7247</xm:f>
              <xm:sqref>BR7247</xm:sqref>
            </x14:sparkline>
            <x14:sparkline>
              <xm:f>Лист1!BQ7248:BQ7248</xm:f>
              <xm:sqref>BR7248</xm:sqref>
            </x14:sparkline>
            <x14:sparkline>
              <xm:f>Лист1!BQ7249:BQ7249</xm:f>
              <xm:sqref>BR7249</xm:sqref>
            </x14:sparkline>
            <x14:sparkline>
              <xm:f>Лист1!BQ7250:BQ7250</xm:f>
              <xm:sqref>BR7250</xm:sqref>
            </x14:sparkline>
            <x14:sparkline>
              <xm:f>Лист1!BQ7251:BQ7251</xm:f>
              <xm:sqref>BR7251</xm:sqref>
            </x14:sparkline>
            <x14:sparkline>
              <xm:f>Лист1!BQ7252:BQ7252</xm:f>
              <xm:sqref>BR7252</xm:sqref>
            </x14:sparkline>
            <x14:sparkline>
              <xm:f>Лист1!BQ7253:BQ7253</xm:f>
              <xm:sqref>BR7253</xm:sqref>
            </x14:sparkline>
            <x14:sparkline>
              <xm:f>Лист1!BQ7254:BQ7254</xm:f>
              <xm:sqref>BR7254</xm:sqref>
            </x14:sparkline>
            <x14:sparkline>
              <xm:f>Лист1!BQ7255:BQ7255</xm:f>
              <xm:sqref>BR7255</xm:sqref>
            </x14:sparkline>
            <x14:sparkline>
              <xm:f>Лист1!BQ7256:BQ7256</xm:f>
              <xm:sqref>BR7256</xm:sqref>
            </x14:sparkline>
            <x14:sparkline>
              <xm:f>Лист1!BQ7257:BQ7257</xm:f>
              <xm:sqref>BR7257</xm:sqref>
            </x14:sparkline>
            <x14:sparkline>
              <xm:f>Лист1!BQ7258:BQ7258</xm:f>
              <xm:sqref>BR7258</xm:sqref>
            </x14:sparkline>
            <x14:sparkline>
              <xm:f>Лист1!BQ7259:BQ7259</xm:f>
              <xm:sqref>BR7259</xm:sqref>
            </x14:sparkline>
            <x14:sparkline>
              <xm:f>Лист1!BQ7260:BQ7260</xm:f>
              <xm:sqref>BR7260</xm:sqref>
            </x14:sparkline>
            <x14:sparkline>
              <xm:f>Лист1!BQ7261:BQ7261</xm:f>
              <xm:sqref>BR7261</xm:sqref>
            </x14:sparkline>
            <x14:sparkline>
              <xm:f>Лист1!BQ7262:BQ7262</xm:f>
              <xm:sqref>BR7262</xm:sqref>
            </x14:sparkline>
            <x14:sparkline>
              <xm:f>Лист1!BQ7263:BQ7263</xm:f>
              <xm:sqref>BR7263</xm:sqref>
            </x14:sparkline>
            <x14:sparkline>
              <xm:f>Лист1!BQ7264:BQ7264</xm:f>
              <xm:sqref>BR7264</xm:sqref>
            </x14:sparkline>
            <x14:sparkline>
              <xm:f>Лист1!BQ7265:BQ7265</xm:f>
              <xm:sqref>BR7265</xm:sqref>
            </x14:sparkline>
            <x14:sparkline>
              <xm:f>Лист1!BQ7266:BQ7266</xm:f>
              <xm:sqref>BR7266</xm:sqref>
            </x14:sparkline>
            <x14:sparkline>
              <xm:f>Лист1!BQ7267:BQ7267</xm:f>
              <xm:sqref>BR7267</xm:sqref>
            </x14:sparkline>
            <x14:sparkline>
              <xm:f>Лист1!BQ7268:BQ7268</xm:f>
              <xm:sqref>BR7268</xm:sqref>
            </x14:sparkline>
            <x14:sparkline>
              <xm:f>Лист1!BQ7269:BQ7269</xm:f>
              <xm:sqref>BR7269</xm:sqref>
            </x14:sparkline>
            <x14:sparkline>
              <xm:f>Лист1!BQ7270:BQ7270</xm:f>
              <xm:sqref>BR7270</xm:sqref>
            </x14:sparkline>
            <x14:sparkline>
              <xm:f>Лист1!BQ7271:BQ7271</xm:f>
              <xm:sqref>BR7271</xm:sqref>
            </x14:sparkline>
            <x14:sparkline>
              <xm:f>Лист1!BQ7272:BQ7272</xm:f>
              <xm:sqref>BR7272</xm:sqref>
            </x14:sparkline>
            <x14:sparkline>
              <xm:f>Лист1!BQ7273:BQ7273</xm:f>
              <xm:sqref>BR7273</xm:sqref>
            </x14:sparkline>
            <x14:sparkline>
              <xm:f>Лист1!BQ7274:BQ7274</xm:f>
              <xm:sqref>BR7274</xm:sqref>
            </x14:sparkline>
            <x14:sparkline>
              <xm:f>Лист1!BQ7275:BQ7275</xm:f>
              <xm:sqref>BR7275</xm:sqref>
            </x14:sparkline>
            <x14:sparkline>
              <xm:f>Лист1!BQ7276:BQ7276</xm:f>
              <xm:sqref>BR7276</xm:sqref>
            </x14:sparkline>
            <x14:sparkline>
              <xm:f>Лист1!BQ7277:BQ7277</xm:f>
              <xm:sqref>BR7277</xm:sqref>
            </x14:sparkline>
            <x14:sparkline>
              <xm:f>Лист1!BQ7278:BQ7278</xm:f>
              <xm:sqref>BR7278</xm:sqref>
            </x14:sparkline>
            <x14:sparkline>
              <xm:f>Лист1!BQ7279:BQ7279</xm:f>
              <xm:sqref>BR7279</xm:sqref>
            </x14:sparkline>
            <x14:sparkline>
              <xm:f>Лист1!BQ7280:BQ7280</xm:f>
              <xm:sqref>BR7280</xm:sqref>
            </x14:sparkline>
            <x14:sparkline>
              <xm:f>Лист1!BQ7281:BQ7281</xm:f>
              <xm:sqref>BR7281</xm:sqref>
            </x14:sparkline>
            <x14:sparkline>
              <xm:f>Лист1!BQ7282:BQ7282</xm:f>
              <xm:sqref>BR7282</xm:sqref>
            </x14:sparkline>
            <x14:sparkline>
              <xm:f>Лист1!BQ7283:BQ7283</xm:f>
              <xm:sqref>BR7283</xm:sqref>
            </x14:sparkline>
            <x14:sparkline>
              <xm:f>Лист1!BQ7284:BQ7284</xm:f>
              <xm:sqref>BR7284</xm:sqref>
            </x14:sparkline>
            <x14:sparkline>
              <xm:f>Лист1!BQ7285:BQ7285</xm:f>
              <xm:sqref>BR7285</xm:sqref>
            </x14:sparkline>
            <x14:sparkline>
              <xm:f>Лист1!BQ7286:BQ7286</xm:f>
              <xm:sqref>BR7286</xm:sqref>
            </x14:sparkline>
            <x14:sparkline>
              <xm:f>Лист1!BQ7287:BQ7287</xm:f>
              <xm:sqref>BR7287</xm:sqref>
            </x14:sparkline>
            <x14:sparkline>
              <xm:f>Лист1!BQ7288:BQ7288</xm:f>
              <xm:sqref>BR7288</xm:sqref>
            </x14:sparkline>
            <x14:sparkline>
              <xm:f>Лист1!BQ7289:BQ7289</xm:f>
              <xm:sqref>BR7289</xm:sqref>
            </x14:sparkline>
            <x14:sparkline>
              <xm:f>Лист1!BQ7290:BQ7290</xm:f>
              <xm:sqref>BR7290</xm:sqref>
            </x14:sparkline>
            <x14:sparkline>
              <xm:f>Лист1!BQ7291:BQ7291</xm:f>
              <xm:sqref>BR7291</xm:sqref>
            </x14:sparkline>
            <x14:sparkline>
              <xm:f>Лист1!BQ7292:BQ7292</xm:f>
              <xm:sqref>BR7292</xm:sqref>
            </x14:sparkline>
            <x14:sparkline>
              <xm:f>Лист1!BQ7293:BQ7293</xm:f>
              <xm:sqref>BR7293</xm:sqref>
            </x14:sparkline>
            <x14:sparkline>
              <xm:f>Лист1!BQ7294:BQ7294</xm:f>
              <xm:sqref>BR7294</xm:sqref>
            </x14:sparkline>
            <x14:sparkline>
              <xm:f>Лист1!BQ7295:BQ7295</xm:f>
              <xm:sqref>BR7295</xm:sqref>
            </x14:sparkline>
            <x14:sparkline>
              <xm:f>Лист1!BQ7296:BQ7296</xm:f>
              <xm:sqref>BR7296</xm:sqref>
            </x14:sparkline>
            <x14:sparkline>
              <xm:f>Лист1!BQ7297:BQ7297</xm:f>
              <xm:sqref>BR7297</xm:sqref>
            </x14:sparkline>
            <x14:sparkline>
              <xm:f>Лист1!BQ7298:BQ7298</xm:f>
              <xm:sqref>BR7298</xm:sqref>
            </x14:sparkline>
            <x14:sparkline>
              <xm:f>Лист1!BQ7299:BQ7299</xm:f>
              <xm:sqref>BR7299</xm:sqref>
            </x14:sparkline>
            <x14:sparkline>
              <xm:f>Лист1!BQ7300:BQ7300</xm:f>
              <xm:sqref>BR7300</xm:sqref>
            </x14:sparkline>
            <x14:sparkline>
              <xm:f>Лист1!BQ7301:BQ7301</xm:f>
              <xm:sqref>BR7301</xm:sqref>
            </x14:sparkline>
            <x14:sparkline>
              <xm:f>Лист1!BQ7302:BQ7302</xm:f>
              <xm:sqref>BR7302</xm:sqref>
            </x14:sparkline>
            <x14:sparkline>
              <xm:f>Лист1!BQ7303:BQ7303</xm:f>
              <xm:sqref>BR7303</xm:sqref>
            </x14:sparkline>
            <x14:sparkline>
              <xm:f>Лист1!BQ7304:BQ7304</xm:f>
              <xm:sqref>BR7304</xm:sqref>
            </x14:sparkline>
            <x14:sparkline>
              <xm:f>Лист1!BQ7305:BQ7305</xm:f>
              <xm:sqref>BR7305</xm:sqref>
            </x14:sparkline>
            <x14:sparkline>
              <xm:f>Лист1!BQ7306:BQ7306</xm:f>
              <xm:sqref>BR7306</xm:sqref>
            </x14:sparkline>
            <x14:sparkline>
              <xm:f>Лист1!BQ7307:BQ7307</xm:f>
              <xm:sqref>BR7307</xm:sqref>
            </x14:sparkline>
            <x14:sparkline>
              <xm:f>Лист1!BQ7308:BQ7308</xm:f>
              <xm:sqref>BR7308</xm:sqref>
            </x14:sparkline>
            <x14:sparkline>
              <xm:f>Лист1!BQ7309:BQ7309</xm:f>
              <xm:sqref>BR7309</xm:sqref>
            </x14:sparkline>
            <x14:sparkline>
              <xm:f>Лист1!BQ7310:BQ7310</xm:f>
              <xm:sqref>BR7310</xm:sqref>
            </x14:sparkline>
            <x14:sparkline>
              <xm:f>Лист1!BQ7311:BQ7311</xm:f>
              <xm:sqref>BR7311</xm:sqref>
            </x14:sparkline>
            <x14:sparkline>
              <xm:f>Лист1!BQ7312:BQ7312</xm:f>
              <xm:sqref>BR7312</xm:sqref>
            </x14:sparkline>
            <x14:sparkline>
              <xm:f>Лист1!BQ7313:BQ7313</xm:f>
              <xm:sqref>BR7313</xm:sqref>
            </x14:sparkline>
            <x14:sparkline>
              <xm:f>Лист1!BQ7314:BQ7314</xm:f>
              <xm:sqref>BR7314</xm:sqref>
            </x14:sparkline>
            <x14:sparkline>
              <xm:f>Лист1!BQ7315:BQ7315</xm:f>
              <xm:sqref>BR7315</xm:sqref>
            </x14:sparkline>
            <x14:sparkline>
              <xm:f>Лист1!BQ7316:BQ7316</xm:f>
              <xm:sqref>BR7316</xm:sqref>
            </x14:sparkline>
            <x14:sparkline>
              <xm:f>Лист1!BQ7317:BQ7317</xm:f>
              <xm:sqref>BR7317</xm:sqref>
            </x14:sparkline>
            <x14:sparkline>
              <xm:f>Лист1!BQ7318:BQ7318</xm:f>
              <xm:sqref>BR7318</xm:sqref>
            </x14:sparkline>
            <x14:sparkline>
              <xm:f>Лист1!BQ7319:BQ7319</xm:f>
              <xm:sqref>BR7319</xm:sqref>
            </x14:sparkline>
            <x14:sparkline>
              <xm:f>Лист1!BQ7320:BQ7320</xm:f>
              <xm:sqref>BR7320</xm:sqref>
            </x14:sparkline>
            <x14:sparkline>
              <xm:f>Лист1!BQ7321:BQ7321</xm:f>
              <xm:sqref>BR7321</xm:sqref>
            </x14:sparkline>
            <x14:sparkline>
              <xm:f>Лист1!BQ7322:BQ7322</xm:f>
              <xm:sqref>BR7322</xm:sqref>
            </x14:sparkline>
            <x14:sparkline>
              <xm:f>Лист1!BQ7323:BQ7323</xm:f>
              <xm:sqref>BR7323</xm:sqref>
            </x14:sparkline>
            <x14:sparkline>
              <xm:f>Лист1!BQ7324:BQ7324</xm:f>
              <xm:sqref>BR7324</xm:sqref>
            </x14:sparkline>
            <x14:sparkline>
              <xm:f>Лист1!BQ7325:BQ7325</xm:f>
              <xm:sqref>BR7325</xm:sqref>
            </x14:sparkline>
            <x14:sparkline>
              <xm:f>Лист1!BQ7326:BQ7326</xm:f>
              <xm:sqref>BR7326</xm:sqref>
            </x14:sparkline>
            <x14:sparkline>
              <xm:f>Лист1!BQ7327:BQ7327</xm:f>
              <xm:sqref>BR7327</xm:sqref>
            </x14:sparkline>
            <x14:sparkline>
              <xm:f>Лист1!BQ7328:BQ7328</xm:f>
              <xm:sqref>BR7328</xm:sqref>
            </x14:sparkline>
            <x14:sparkline>
              <xm:f>Лист1!BQ7329:BQ7329</xm:f>
              <xm:sqref>BR7329</xm:sqref>
            </x14:sparkline>
            <x14:sparkline>
              <xm:f>Лист1!BQ7330:BQ7330</xm:f>
              <xm:sqref>BR7330</xm:sqref>
            </x14:sparkline>
            <x14:sparkline>
              <xm:f>Лист1!BQ7331:BQ7331</xm:f>
              <xm:sqref>BR7331</xm:sqref>
            </x14:sparkline>
            <x14:sparkline>
              <xm:f>Лист1!BQ7332:BQ7332</xm:f>
              <xm:sqref>BR7332</xm:sqref>
            </x14:sparkline>
            <x14:sparkline>
              <xm:f>Лист1!BQ7333:BQ7333</xm:f>
              <xm:sqref>BR7333</xm:sqref>
            </x14:sparkline>
            <x14:sparkline>
              <xm:f>Лист1!BQ7334:BQ7334</xm:f>
              <xm:sqref>BR7334</xm:sqref>
            </x14:sparkline>
            <x14:sparkline>
              <xm:f>Лист1!BQ7335:BQ7335</xm:f>
              <xm:sqref>BR7335</xm:sqref>
            </x14:sparkline>
            <x14:sparkline>
              <xm:f>Лист1!BQ7336:BQ7336</xm:f>
              <xm:sqref>BR7336</xm:sqref>
            </x14:sparkline>
            <x14:sparkline>
              <xm:f>Лист1!BQ7337:BQ7337</xm:f>
              <xm:sqref>BR7337</xm:sqref>
            </x14:sparkline>
            <x14:sparkline>
              <xm:f>Лист1!BQ7338:BQ7338</xm:f>
              <xm:sqref>BR7338</xm:sqref>
            </x14:sparkline>
            <x14:sparkline>
              <xm:f>Лист1!BQ7339:BQ7339</xm:f>
              <xm:sqref>BR7339</xm:sqref>
            </x14:sparkline>
            <x14:sparkline>
              <xm:f>Лист1!BQ7340:BQ7340</xm:f>
              <xm:sqref>BR7340</xm:sqref>
            </x14:sparkline>
            <x14:sparkline>
              <xm:f>Лист1!BQ7341:BQ7341</xm:f>
              <xm:sqref>BR7341</xm:sqref>
            </x14:sparkline>
            <x14:sparkline>
              <xm:f>Лист1!BQ7342:BQ7342</xm:f>
              <xm:sqref>BR7342</xm:sqref>
            </x14:sparkline>
            <x14:sparkline>
              <xm:f>Лист1!BQ7343:BQ7343</xm:f>
              <xm:sqref>BR7343</xm:sqref>
            </x14:sparkline>
            <x14:sparkline>
              <xm:f>Лист1!BQ7344:BQ7344</xm:f>
              <xm:sqref>BR7344</xm:sqref>
            </x14:sparkline>
            <x14:sparkline>
              <xm:f>Лист1!BQ7345:BQ7345</xm:f>
              <xm:sqref>BR7345</xm:sqref>
            </x14:sparkline>
            <x14:sparkline>
              <xm:f>Лист1!BQ7346:BQ7346</xm:f>
              <xm:sqref>BR7346</xm:sqref>
            </x14:sparkline>
            <x14:sparkline>
              <xm:f>Лист1!BQ7347:BQ7347</xm:f>
              <xm:sqref>BR7347</xm:sqref>
            </x14:sparkline>
            <x14:sparkline>
              <xm:f>Лист1!BQ7348:BQ7348</xm:f>
              <xm:sqref>BR7348</xm:sqref>
            </x14:sparkline>
            <x14:sparkline>
              <xm:f>Лист1!BQ7349:BQ7349</xm:f>
              <xm:sqref>BR7349</xm:sqref>
            </x14:sparkline>
            <x14:sparkline>
              <xm:f>Лист1!BQ7350:BQ7350</xm:f>
              <xm:sqref>BR7350</xm:sqref>
            </x14:sparkline>
            <x14:sparkline>
              <xm:f>Лист1!BQ7351:BQ7351</xm:f>
              <xm:sqref>BR7351</xm:sqref>
            </x14:sparkline>
            <x14:sparkline>
              <xm:f>Лист1!BQ7352:BQ7352</xm:f>
              <xm:sqref>BR7352</xm:sqref>
            </x14:sparkline>
            <x14:sparkline>
              <xm:f>Лист1!BQ7353:BQ7353</xm:f>
              <xm:sqref>BR7353</xm:sqref>
            </x14:sparkline>
            <x14:sparkline>
              <xm:f>Лист1!BQ7354:BQ7354</xm:f>
              <xm:sqref>BR7354</xm:sqref>
            </x14:sparkline>
            <x14:sparkline>
              <xm:f>Лист1!BQ7355:BQ7355</xm:f>
              <xm:sqref>BR7355</xm:sqref>
            </x14:sparkline>
            <x14:sparkline>
              <xm:f>Лист1!BQ7356:BQ7356</xm:f>
              <xm:sqref>BR7356</xm:sqref>
            </x14:sparkline>
            <x14:sparkline>
              <xm:f>Лист1!BQ7357:BQ7357</xm:f>
              <xm:sqref>BR7357</xm:sqref>
            </x14:sparkline>
            <x14:sparkline>
              <xm:f>Лист1!BQ7358:BQ7358</xm:f>
              <xm:sqref>BR7358</xm:sqref>
            </x14:sparkline>
            <x14:sparkline>
              <xm:f>Лист1!BQ7359:BQ7359</xm:f>
              <xm:sqref>BR7359</xm:sqref>
            </x14:sparkline>
            <x14:sparkline>
              <xm:f>Лист1!BQ7360:BQ7360</xm:f>
              <xm:sqref>BR7360</xm:sqref>
            </x14:sparkline>
            <x14:sparkline>
              <xm:f>Лист1!BQ7361:BQ7361</xm:f>
              <xm:sqref>BR7361</xm:sqref>
            </x14:sparkline>
            <x14:sparkline>
              <xm:f>Лист1!BQ7362:BQ7362</xm:f>
              <xm:sqref>BR7362</xm:sqref>
            </x14:sparkline>
            <x14:sparkline>
              <xm:f>Лист1!BQ7363:BQ7363</xm:f>
              <xm:sqref>BR7363</xm:sqref>
            </x14:sparkline>
            <x14:sparkline>
              <xm:f>Лист1!BQ7364:BQ7364</xm:f>
              <xm:sqref>BR7364</xm:sqref>
            </x14:sparkline>
            <x14:sparkline>
              <xm:f>Лист1!BQ7365:BQ7365</xm:f>
              <xm:sqref>BR7365</xm:sqref>
            </x14:sparkline>
            <x14:sparkline>
              <xm:f>Лист1!BQ7366:BQ7366</xm:f>
              <xm:sqref>BR7366</xm:sqref>
            </x14:sparkline>
            <x14:sparkline>
              <xm:f>Лист1!BQ7367:BQ7367</xm:f>
              <xm:sqref>BR7367</xm:sqref>
            </x14:sparkline>
            <x14:sparkline>
              <xm:f>Лист1!BQ7368:BQ7368</xm:f>
              <xm:sqref>BR7368</xm:sqref>
            </x14:sparkline>
            <x14:sparkline>
              <xm:f>Лист1!BQ7369:BQ7369</xm:f>
              <xm:sqref>BR7369</xm:sqref>
            </x14:sparkline>
            <x14:sparkline>
              <xm:f>Лист1!BQ7370:BQ7370</xm:f>
              <xm:sqref>BR7370</xm:sqref>
            </x14:sparkline>
            <x14:sparkline>
              <xm:f>Лист1!BQ7371:BQ7371</xm:f>
              <xm:sqref>BR7371</xm:sqref>
            </x14:sparkline>
            <x14:sparkline>
              <xm:f>Лист1!BQ7372:BQ7372</xm:f>
              <xm:sqref>BR7372</xm:sqref>
            </x14:sparkline>
            <x14:sparkline>
              <xm:f>Лист1!BQ7373:BQ7373</xm:f>
              <xm:sqref>BR7373</xm:sqref>
            </x14:sparkline>
            <x14:sparkline>
              <xm:f>Лист1!BQ7374:BQ7374</xm:f>
              <xm:sqref>BR7374</xm:sqref>
            </x14:sparkline>
            <x14:sparkline>
              <xm:f>Лист1!BQ7375:BQ7375</xm:f>
              <xm:sqref>BR7375</xm:sqref>
            </x14:sparkline>
            <x14:sparkline>
              <xm:f>Лист1!BQ7376:BQ7376</xm:f>
              <xm:sqref>BR7376</xm:sqref>
            </x14:sparkline>
            <x14:sparkline>
              <xm:f>Лист1!BQ7377:BQ7377</xm:f>
              <xm:sqref>BR7377</xm:sqref>
            </x14:sparkline>
            <x14:sparkline>
              <xm:f>Лист1!BQ7378:BQ7378</xm:f>
              <xm:sqref>BR7378</xm:sqref>
            </x14:sparkline>
            <x14:sparkline>
              <xm:f>Лист1!BQ7379:BQ7379</xm:f>
              <xm:sqref>BR7379</xm:sqref>
            </x14:sparkline>
            <x14:sparkline>
              <xm:f>Лист1!BQ7380:BQ7380</xm:f>
              <xm:sqref>BR7380</xm:sqref>
            </x14:sparkline>
            <x14:sparkline>
              <xm:f>Лист1!BQ7381:BQ7381</xm:f>
              <xm:sqref>BR7381</xm:sqref>
            </x14:sparkline>
            <x14:sparkline>
              <xm:f>Лист1!BQ7382:BQ7382</xm:f>
              <xm:sqref>BR7382</xm:sqref>
            </x14:sparkline>
            <x14:sparkline>
              <xm:f>Лист1!BQ7383:BQ7383</xm:f>
              <xm:sqref>BR7383</xm:sqref>
            </x14:sparkline>
            <x14:sparkline>
              <xm:f>Лист1!BQ7384:BQ7384</xm:f>
              <xm:sqref>BR7384</xm:sqref>
            </x14:sparkline>
            <x14:sparkline>
              <xm:f>Лист1!BQ7385:BQ7385</xm:f>
              <xm:sqref>BR7385</xm:sqref>
            </x14:sparkline>
            <x14:sparkline>
              <xm:f>Лист1!BQ7386:BQ7386</xm:f>
              <xm:sqref>BR7386</xm:sqref>
            </x14:sparkline>
            <x14:sparkline>
              <xm:f>Лист1!BQ7387:BQ7387</xm:f>
              <xm:sqref>BR7387</xm:sqref>
            </x14:sparkline>
            <x14:sparkline>
              <xm:f>Лист1!BQ7388:BQ7388</xm:f>
              <xm:sqref>BR7388</xm:sqref>
            </x14:sparkline>
            <x14:sparkline>
              <xm:f>Лист1!BQ7389:BQ7389</xm:f>
              <xm:sqref>BR7389</xm:sqref>
            </x14:sparkline>
            <x14:sparkline>
              <xm:f>Лист1!BQ7390:BQ7390</xm:f>
              <xm:sqref>BR7390</xm:sqref>
            </x14:sparkline>
            <x14:sparkline>
              <xm:f>Лист1!BQ7391:BQ7391</xm:f>
              <xm:sqref>BR7391</xm:sqref>
            </x14:sparkline>
            <x14:sparkline>
              <xm:f>Лист1!BQ7392:BQ7392</xm:f>
              <xm:sqref>BR7392</xm:sqref>
            </x14:sparkline>
            <x14:sparkline>
              <xm:f>Лист1!BQ7393:BQ7393</xm:f>
              <xm:sqref>BR7393</xm:sqref>
            </x14:sparkline>
            <x14:sparkline>
              <xm:f>Лист1!BQ7394:BQ7394</xm:f>
              <xm:sqref>BR7394</xm:sqref>
            </x14:sparkline>
            <x14:sparkline>
              <xm:f>Лист1!BQ7395:BQ7395</xm:f>
              <xm:sqref>BR7395</xm:sqref>
            </x14:sparkline>
            <x14:sparkline>
              <xm:f>Лист1!BQ7396:BQ7396</xm:f>
              <xm:sqref>BR7396</xm:sqref>
            </x14:sparkline>
            <x14:sparkline>
              <xm:f>Лист1!BQ7397:BQ7397</xm:f>
              <xm:sqref>BR7397</xm:sqref>
            </x14:sparkline>
            <x14:sparkline>
              <xm:f>Лист1!BQ7398:BQ7398</xm:f>
              <xm:sqref>BR7398</xm:sqref>
            </x14:sparkline>
            <x14:sparkline>
              <xm:f>Лист1!BQ7399:BQ7399</xm:f>
              <xm:sqref>BR7399</xm:sqref>
            </x14:sparkline>
            <x14:sparkline>
              <xm:f>Лист1!BQ7400:BQ7400</xm:f>
              <xm:sqref>BR7400</xm:sqref>
            </x14:sparkline>
            <x14:sparkline>
              <xm:f>Лист1!BQ7401:BQ7401</xm:f>
              <xm:sqref>BR7401</xm:sqref>
            </x14:sparkline>
            <x14:sparkline>
              <xm:f>Лист1!BQ7402:BQ7402</xm:f>
              <xm:sqref>BR7402</xm:sqref>
            </x14:sparkline>
            <x14:sparkline>
              <xm:f>Лист1!BQ7403:BQ7403</xm:f>
              <xm:sqref>BR7403</xm:sqref>
            </x14:sparkline>
            <x14:sparkline>
              <xm:f>Лист1!BQ7404:BQ7404</xm:f>
              <xm:sqref>BR7404</xm:sqref>
            </x14:sparkline>
            <x14:sparkline>
              <xm:f>Лист1!BQ7405:BQ7405</xm:f>
              <xm:sqref>BR7405</xm:sqref>
            </x14:sparkline>
            <x14:sparkline>
              <xm:f>Лист1!BQ7406:BQ7406</xm:f>
              <xm:sqref>BR7406</xm:sqref>
            </x14:sparkline>
            <x14:sparkline>
              <xm:f>Лист1!BQ7407:BQ7407</xm:f>
              <xm:sqref>BR7407</xm:sqref>
            </x14:sparkline>
            <x14:sparkline>
              <xm:f>Лист1!BQ7408:BQ7408</xm:f>
              <xm:sqref>BR7408</xm:sqref>
            </x14:sparkline>
            <x14:sparkline>
              <xm:f>Лист1!BQ7409:BQ7409</xm:f>
              <xm:sqref>BR7409</xm:sqref>
            </x14:sparkline>
            <x14:sparkline>
              <xm:f>Лист1!BQ7410:BQ7410</xm:f>
              <xm:sqref>BR7410</xm:sqref>
            </x14:sparkline>
            <x14:sparkline>
              <xm:f>Лист1!BQ7411:BQ7411</xm:f>
              <xm:sqref>BR7411</xm:sqref>
            </x14:sparkline>
            <x14:sparkline>
              <xm:f>Лист1!BQ7412:BQ7412</xm:f>
              <xm:sqref>BR7412</xm:sqref>
            </x14:sparkline>
            <x14:sparkline>
              <xm:f>Лист1!BQ7413:BQ7413</xm:f>
              <xm:sqref>BR7413</xm:sqref>
            </x14:sparkline>
            <x14:sparkline>
              <xm:f>Лист1!BQ7414:BQ7414</xm:f>
              <xm:sqref>BR7414</xm:sqref>
            </x14:sparkline>
            <x14:sparkline>
              <xm:f>Лист1!BQ7415:BQ7415</xm:f>
              <xm:sqref>BR7415</xm:sqref>
            </x14:sparkline>
            <x14:sparkline>
              <xm:f>Лист1!BQ7416:BQ7416</xm:f>
              <xm:sqref>BR7416</xm:sqref>
            </x14:sparkline>
            <x14:sparkline>
              <xm:f>Лист1!BQ7417:BQ7417</xm:f>
              <xm:sqref>BR7417</xm:sqref>
            </x14:sparkline>
            <x14:sparkline>
              <xm:f>Лист1!BQ7418:BQ7418</xm:f>
              <xm:sqref>BR7418</xm:sqref>
            </x14:sparkline>
            <x14:sparkline>
              <xm:f>Лист1!BQ7419:BQ7419</xm:f>
              <xm:sqref>BR7419</xm:sqref>
            </x14:sparkline>
            <x14:sparkline>
              <xm:f>Лист1!BQ7420:BQ7420</xm:f>
              <xm:sqref>BR7420</xm:sqref>
            </x14:sparkline>
            <x14:sparkline>
              <xm:f>Лист1!BQ7421:BQ7421</xm:f>
              <xm:sqref>BR7421</xm:sqref>
            </x14:sparkline>
            <x14:sparkline>
              <xm:f>Лист1!BQ7422:BQ7422</xm:f>
              <xm:sqref>BR7422</xm:sqref>
            </x14:sparkline>
            <x14:sparkline>
              <xm:f>Лист1!BQ7423:BQ7423</xm:f>
              <xm:sqref>BR7423</xm:sqref>
            </x14:sparkline>
            <x14:sparkline>
              <xm:f>Лист1!BQ7424:BQ7424</xm:f>
              <xm:sqref>BR7424</xm:sqref>
            </x14:sparkline>
            <x14:sparkline>
              <xm:f>Лист1!BQ7425:BQ7425</xm:f>
              <xm:sqref>BR7425</xm:sqref>
            </x14:sparkline>
            <x14:sparkline>
              <xm:f>Лист1!BQ7426:BQ7426</xm:f>
              <xm:sqref>BR7426</xm:sqref>
            </x14:sparkline>
            <x14:sparkline>
              <xm:f>Лист1!BQ7427:BQ7427</xm:f>
              <xm:sqref>BR7427</xm:sqref>
            </x14:sparkline>
            <x14:sparkline>
              <xm:f>Лист1!BQ7428:BQ7428</xm:f>
              <xm:sqref>BR7428</xm:sqref>
            </x14:sparkline>
            <x14:sparkline>
              <xm:f>Лист1!BQ7429:BQ7429</xm:f>
              <xm:sqref>BR7429</xm:sqref>
            </x14:sparkline>
            <x14:sparkline>
              <xm:f>Лист1!BQ7430:BQ7430</xm:f>
              <xm:sqref>BR7430</xm:sqref>
            </x14:sparkline>
            <x14:sparkline>
              <xm:f>Лист1!BQ7431:BQ7431</xm:f>
              <xm:sqref>BR7431</xm:sqref>
            </x14:sparkline>
            <x14:sparkline>
              <xm:f>Лист1!BQ7432:BQ7432</xm:f>
              <xm:sqref>BR7432</xm:sqref>
            </x14:sparkline>
            <x14:sparkline>
              <xm:f>Лист1!BQ7433:BQ7433</xm:f>
              <xm:sqref>BR7433</xm:sqref>
            </x14:sparkline>
            <x14:sparkline>
              <xm:f>Лист1!BQ7434:BQ7434</xm:f>
              <xm:sqref>BR7434</xm:sqref>
            </x14:sparkline>
            <x14:sparkline>
              <xm:f>Лист1!BQ7435:BQ7435</xm:f>
              <xm:sqref>BR7435</xm:sqref>
            </x14:sparkline>
            <x14:sparkline>
              <xm:f>Лист1!BQ7436:BQ7436</xm:f>
              <xm:sqref>BR7436</xm:sqref>
            </x14:sparkline>
            <x14:sparkline>
              <xm:f>Лист1!BQ7437:BQ7437</xm:f>
              <xm:sqref>BR7437</xm:sqref>
            </x14:sparkline>
            <x14:sparkline>
              <xm:f>Лист1!BQ7438:BQ7438</xm:f>
              <xm:sqref>BR7438</xm:sqref>
            </x14:sparkline>
            <x14:sparkline>
              <xm:f>Лист1!BQ7439:BQ7439</xm:f>
              <xm:sqref>BR7439</xm:sqref>
            </x14:sparkline>
            <x14:sparkline>
              <xm:f>Лист1!BQ7440:BQ7440</xm:f>
              <xm:sqref>BR7440</xm:sqref>
            </x14:sparkline>
            <x14:sparkline>
              <xm:f>Лист1!BQ7441:BQ7441</xm:f>
              <xm:sqref>BR7441</xm:sqref>
            </x14:sparkline>
            <x14:sparkline>
              <xm:f>Лист1!BQ7442:BQ7442</xm:f>
              <xm:sqref>BR7442</xm:sqref>
            </x14:sparkline>
            <x14:sparkline>
              <xm:f>Лист1!BQ7443:BQ7443</xm:f>
              <xm:sqref>BR7443</xm:sqref>
            </x14:sparkline>
            <x14:sparkline>
              <xm:f>Лист1!BQ7444:BQ7444</xm:f>
              <xm:sqref>BR7444</xm:sqref>
            </x14:sparkline>
            <x14:sparkline>
              <xm:f>Лист1!BQ7445:BQ7445</xm:f>
              <xm:sqref>BR7445</xm:sqref>
            </x14:sparkline>
            <x14:sparkline>
              <xm:f>Лист1!BQ7446:BQ7446</xm:f>
              <xm:sqref>BR7446</xm:sqref>
            </x14:sparkline>
            <x14:sparkline>
              <xm:f>Лист1!BQ7447:BQ7447</xm:f>
              <xm:sqref>BR7447</xm:sqref>
            </x14:sparkline>
            <x14:sparkline>
              <xm:f>Лист1!BQ7448:BQ7448</xm:f>
              <xm:sqref>BR7448</xm:sqref>
            </x14:sparkline>
            <x14:sparkline>
              <xm:f>Лист1!BQ7449:BQ7449</xm:f>
              <xm:sqref>BR7449</xm:sqref>
            </x14:sparkline>
            <x14:sparkline>
              <xm:f>Лист1!BQ7450:BQ7450</xm:f>
              <xm:sqref>BR7450</xm:sqref>
            </x14:sparkline>
            <x14:sparkline>
              <xm:f>Лист1!BQ7451:BQ7451</xm:f>
              <xm:sqref>BR7451</xm:sqref>
            </x14:sparkline>
            <x14:sparkline>
              <xm:f>Лист1!BQ7452:BQ7452</xm:f>
              <xm:sqref>BR7452</xm:sqref>
            </x14:sparkline>
            <x14:sparkline>
              <xm:f>Лист1!BQ7453:BQ7453</xm:f>
              <xm:sqref>BR7453</xm:sqref>
            </x14:sparkline>
            <x14:sparkline>
              <xm:f>Лист1!BQ7454:BQ7454</xm:f>
              <xm:sqref>BR7454</xm:sqref>
            </x14:sparkline>
            <x14:sparkline>
              <xm:f>Лист1!BQ7455:BQ7455</xm:f>
              <xm:sqref>BR7455</xm:sqref>
            </x14:sparkline>
            <x14:sparkline>
              <xm:f>Лист1!BQ7456:BQ7456</xm:f>
              <xm:sqref>BR7456</xm:sqref>
            </x14:sparkline>
            <x14:sparkline>
              <xm:f>Лист1!BQ7457:BQ7457</xm:f>
              <xm:sqref>BR7457</xm:sqref>
            </x14:sparkline>
            <x14:sparkline>
              <xm:f>Лист1!BQ7458:BQ7458</xm:f>
              <xm:sqref>BR7458</xm:sqref>
            </x14:sparkline>
            <x14:sparkline>
              <xm:f>Лист1!BQ7459:BQ7459</xm:f>
              <xm:sqref>BR7459</xm:sqref>
            </x14:sparkline>
            <x14:sparkline>
              <xm:f>Лист1!BQ7460:BQ7460</xm:f>
              <xm:sqref>BR7460</xm:sqref>
            </x14:sparkline>
            <x14:sparkline>
              <xm:f>Лист1!BQ7461:BQ7461</xm:f>
              <xm:sqref>BR7461</xm:sqref>
            </x14:sparkline>
            <x14:sparkline>
              <xm:f>Лист1!BQ7462:BQ7462</xm:f>
              <xm:sqref>BR7462</xm:sqref>
            </x14:sparkline>
            <x14:sparkline>
              <xm:f>Лист1!BQ7463:BQ7463</xm:f>
              <xm:sqref>BR7463</xm:sqref>
            </x14:sparkline>
            <x14:sparkline>
              <xm:f>Лист1!BQ7464:BQ7464</xm:f>
              <xm:sqref>BR7464</xm:sqref>
            </x14:sparkline>
            <x14:sparkline>
              <xm:f>Лист1!BQ7465:BQ7465</xm:f>
              <xm:sqref>BR7465</xm:sqref>
            </x14:sparkline>
            <x14:sparkline>
              <xm:f>Лист1!BQ7466:BQ7466</xm:f>
              <xm:sqref>BR7466</xm:sqref>
            </x14:sparkline>
            <x14:sparkline>
              <xm:f>Лист1!BQ7467:BQ7467</xm:f>
              <xm:sqref>BR7467</xm:sqref>
            </x14:sparkline>
            <x14:sparkline>
              <xm:f>Лист1!BQ7468:BQ7468</xm:f>
              <xm:sqref>BR7468</xm:sqref>
            </x14:sparkline>
            <x14:sparkline>
              <xm:f>Лист1!BQ7469:BQ7469</xm:f>
              <xm:sqref>BR7469</xm:sqref>
            </x14:sparkline>
            <x14:sparkline>
              <xm:f>Лист1!BQ7470:BQ7470</xm:f>
              <xm:sqref>BR7470</xm:sqref>
            </x14:sparkline>
            <x14:sparkline>
              <xm:f>Лист1!BQ7471:BQ7471</xm:f>
              <xm:sqref>BR7471</xm:sqref>
            </x14:sparkline>
            <x14:sparkline>
              <xm:f>Лист1!BQ7472:BQ7472</xm:f>
              <xm:sqref>BR7472</xm:sqref>
            </x14:sparkline>
            <x14:sparkline>
              <xm:f>Лист1!BQ7473:BQ7473</xm:f>
              <xm:sqref>BR7473</xm:sqref>
            </x14:sparkline>
            <x14:sparkline>
              <xm:f>Лист1!BQ7474:BQ7474</xm:f>
              <xm:sqref>BR7474</xm:sqref>
            </x14:sparkline>
            <x14:sparkline>
              <xm:f>Лист1!BQ7475:BQ7475</xm:f>
              <xm:sqref>BR7475</xm:sqref>
            </x14:sparkline>
            <x14:sparkline>
              <xm:f>Лист1!BQ7476:BQ7476</xm:f>
              <xm:sqref>BR7476</xm:sqref>
            </x14:sparkline>
            <x14:sparkline>
              <xm:f>Лист1!BQ7477:BQ7477</xm:f>
              <xm:sqref>BR7477</xm:sqref>
            </x14:sparkline>
            <x14:sparkline>
              <xm:f>Лист1!BQ7478:BQ7478</xm:f>
              <xm:sqref>BR7478</xm:sqref>
            </x14:sparkline>
            <x14:sparkline>
              <xm:f>Лист1!BQ7479:BQ7479</xm:f>
              <xm:sqref>BR7479</xm:sqref>
            </x14:sparkline>
            <x14:sparkline>
              <xm:f>Лист1!BQ7480:BQ7480</xm:f>
              <xm:sqref>BR7480</xm:sqref>
            </x14:sparkline>
            <x14:sparkline>
              <xm:f>Лист1!BQ7481:BQ7481</xm:f>
              <xm:sqref>BR7481</xm:sqref>
            </x14:sparkline>
            <x14:sparkline>
              <xm:f>Лист1!BQ7482:BQ7482</xm:f>
              <xm:sqref>BR7482</xm:sqref>
            </x14:sparkline>
            <x14:sparkline>
              <xm:f>Лист1!BQ7483:BQ7483</xm:f>
              <xm:sqref>BR7483</xm:sqref>
            </x14:sparkline>
            <x14:sparkline>
              <xm:f>Лист1!BQ7484:BQ7484</xm:f>
              <xm:sqref>BR7484</xm:sqref>
            </x14:sparkline>
            <x14:sparkline>
              <xm:f>Лист1!BQ7485:BQ7485</xm:f>
              <xm:sqref>BR7485</xm:sqref>
            </x14:sparkline>
            <x14:sparkline>
              <xm:f>Лист1!BQ7486:BQ7486</xm:f>
              <xm:sqref>BR7486</xm:sqref>
            </x14:sparkline>
            <x14:sparkline>
              <xm:f>Лист1!BQ7487:BQ7487</xm:f>
              <xm:sqref>BR7487</xm:sqref>
            </x14:sparkline>
            <x14:sparkline>
              <xm:f>Лист1!BQ7488:BQ7488</xm:f>
              <xm:sqref>BR7488</xm:sqref>
            </x14:sparkline>
            <x14:sparkline>
              <xm:f>Лист1!BQ7489:BQ7489</xm:f>
              <xm:sqref>BR7489</xm:sqref>
            </x14:sparkline>
            <x14:sparkline>
              <xm:f>Лист1!BQ7490:BQ7490</xm:f>
              <xm:sqref>BR7490</xm:sqref>
            </x14:sparkline>
            <x14:sparkline>
              <xm:f>Лист1!BQ7491:BQ7491</xm:f>
              <xm:sqref>BR7491</xm:sqref>
            </x14:sparkline>
            <x14:sparkline>
              <xm:f>Лист1!BQ7492:BQ7492</xm:f>
              <xm:sqref>BR7492</xm:sqref>
            </x14:sparkline>
            <x14:sparkline>
              <xm:f>Лист1!BQ7493:BQ7493</xm:f>
              <xm:sqref>BR7493</xm:sqref>
            </x14:sparkline>
            <x14:sparkline>
              <xm:f>Лист1!BQ7494:BQ7494</xm:f>
              <xm:sqref>BR7494</xm:sqref>
            </x14:sparkline>
            <x14:sparkline>
              <xm:f>Лист1!BQ7495:BQ7495</xm:f>
              <xm:sqref>BR7495</xm:sqref>
            </x14:sparkline>
            <x14:sparkline>
              <xm:f>Лист1!BQ7496:BQ7496</xm:f>
              <xm:sqref>BR7496</xm:sqref>
            </x14:sparkline>
            <x14:sparkline>
              <xm:f>Лист1!BQ7497:BQ7497</xm:f>
              <xm:sqref>BR7497</xm:sqref>
            </x14:sparkline>
            <x14:sparkline>
              <xm:f>Лист1!BQ7498:BQ7498</xm:f>
              <xm:sqref>BR7498</xm:sqref>
            </x14:sparkline>
            <x14:sparkline>
              <xm:f>Лист1!BQ7499:BQ7499</xm:f>
              <xm:sqref>BR7499</xm:sqref>
            </x14:sparkline>
            <x14:sparkline>
              <xm:f>Лист1!BQ7500:BQ7500</xm:f>
              <xm:sqref>BR7500</xm:sqref>
            </x14:sparkline>
            <x14:sparkline>
              <xm:f>Лист1!BQ7501:BQ7501</xm:f>
              <xm:sqref>BR7501</xm:sqref>
            </x14:sparkline>
            <x14:sparkline>
              <xm:f>Лист1!BQ7502:BQ7502</xm:f>
              <xm:sqref>BR7502</xm:sqref>
            </x14:sparkline>
            <x14:sparkline>
              <xm:f>Лист1!BQ7503:BQ7503</xm:f>
              <xm:sqref>BR7503</xm:sqref>
            </x14:sparkline>
            <x14:sparkline>
              <xm:f>Лист1!BQ7504:BQ7504</xm:f>
              <xm:sqref>BR7504</xm:sqref>
            </x14:sparkline>
            <x14:sparkline>
              <xm:f>Лист1!BQ7505:BQ7505</xm:f>
              <xm:sqref>BR7505</xm:sqref>
            </x14:sparkline>
            <x14:sparkline>
              <xm:f>Лист1!BQ7506:BQ7506</xm:f>
              <xm:sqref>BR7506</xm:sqref>
            </x14:sparkline>
            <x14:sparkline>
              <xm:f>Лист1!BQ7507:BQ7507</xm:f>
              <xm:sqref>BR7507</xm:sqref>
            </x14:sparkline>
            <x14:sparkline>
              <xm:f>Лист1!BQ7508:BQ7508</xm:f>
              <xm:sqref>BR7508</xm:sqref>
            </x14:sparkline>
            <x14:sparkline>
              <xm:f>Лист1!BQ7509:BQ7509</xm:f>
              <xm:sqref>BR7509</xm:sqref>
            </x14:sparkline>
            <x14:sparkline>
              <xm:f>Лист1!BQ7510:BQ7510</xm:f>
              <xm:sqref>BR7510</xm:sqref>
            </x14:sparkline>
            <x14:sparkline>
              <xm:f>Лист1!BQ7511:BQ7511</xm:f>
              <xm:sqref>BR7511</xm:sqref>
            </x14:sparkline>
            <x14:sparkline>
              <xm:f>Лист1!BQ7512:BQ7512</xm:f>
              <xm:sqref>BR7512</xm:sqref>
            </x14:sparkline>
            <x14:sparkline>
              <xm:f>Лист1!BQ7513:BQ7513</xm:f>
              <xm:sqref>BR7513</xm:sqref>
            </x14:sparkline>
            <x14:sparkline>
              <xm:f>Лист1!BQ7514:BQ7514</xm:f>
              <xm:sqref>BR7514</xm:sqref>
            </x14:sparkline>
            <x14:sparkline>
              <xm:f>Лист1!BQ7515:BQ7515</xm:f>
              <xm:sqref>BR7515</xm:sqref>
            </x14:sparkline>
            <x14:sparkline>
              <xm:f>Лист1!BQ7516:BQ7516</xm:f>
              <xm:sqref>BR7516</xm:sqref>
            </x14:sparkline>
            <x14:sparkline>
              <xm:f>Лист1!BQ7517:BQ7517</xm:f>
              <xm:sqref>BR7517</xm:sqref>
            </x14:sparkline>
            <x14:sparkline>
              <xm:f>Лист1!BQ7518:BQ7518</xm:f>
              <xm:sqref>BR7518</xm:sqref>
            </x14:sparkline>
            <x14:sparkline>
              <xm:f>Лист1!BQ7519:BQ7519</xm:f>
              <xm:sqref>BR7519</xm:sqref>
            </x14:sparkline>
            <x14:sparkline>
              <xm:f>Лист1!BQ7520:BQ7520</xm:f>
              <xm:sqref>BR7520</xm:sqref>
            </x14:sparkline>
            <x14:sparkline>
              <xm:f>Лист1!BQ7521:BQ7521</xm:f>
              <xm:sqref>BR7521</xm:sqref>
            </x14:sparkline>
            <x14:sparkline>
              <xm:f>Лист1!BQ7522:BQ7522</xm:f>
              <xm:sqref>BR7522</xm:sqref>
            </x14:sparkline>
            <x14:sparkline>
              <xm:f>Лист1!BQ7523:BQ7523</xm:f>
              <xm:sqref>BR7523</xm:sqref>
            </x14:sparkline>
            <x14:sparkline>
              <xm:f>Лист1!BQ7524:BQ7524</xm:f>
              <xm:sqref>BR7524</xm:sqref>
            </x14:sparkline>
            <x14:sparkline>
              <xm:f>Лист1!BQ7525:BQ7525</xm:f>
              <xm:sqref>BR7525</xm:sqref>
            </x14:sparkline>
            <x14:sparkline>
              <xm:f>Лист1!BQ7526:BQ7526</xm:f>
              <xm:sqref>BR7526</xm:sqref>
            </x14:sparkline>
            <x14:sparkline>
              <xm:f>Лист1!BQ7527:BQ7527</xm:f>
              <xm:sqref>BR7527</xm:sqref>
            </x14:sparkline>
            <x14:sparkline>
              <xm:f>Лист1!BQ7528:BQ7528</xm:f>
              <xm:sqref>BR7528</xm:sqref>
            </x14:sparkline>
            <x14:sparkline>
              <xm:f>Лист1!BQ7529:BQ7529</xm:f>
              <xm:sqref>BR7529</xm:sqref>
            </x14:sparkline>
            <x14:sparkline>
              <xm:f>Лист1!BQ7530:BQ7530</xm:f>
              <xm:sqref>BR7530</xm:sqref>
            </x14:sparkline>
            <x14:sparkline>
              <xm:f>Лист1!BQ7531:BQ7531</xm:f>
              <xm:sqref>BR7531</xm:sqref>
            </x14:sparkline>
            <x14:sparkline>
              <xm:f>Лист1!BQ7532:BQ7532</xm:f>
              <xm:sqref>BR7532</xm:sqref>
            </x14:sparkline>
            <x14:sparkline>
              <xm:f>Лист1!BQ7533:BQ7533</xm:f>
              <xm:sqref>BR7533</xm:sqref>
            </x14:sparkline>
            <x14:sparkline>
              <xm:f>Лист1!BQ7534:BQ7534</xm:f>
              <xm:sqref>BR7534</xm:sqref>
            </x14:sparkline>
            <x14:sparkline>
              <xm:f>Лист1!BQ7535:BQ7535</xm:f>
              <xm:sqref>BR7535</xm:sqref>
            </x14:sparkline>
            <x14:sparkline>
              <xm:f>Лист1!BQ7536:BQ7536</xm:f>
              <xm:sqref>BR7536</xm:sqref>
            </x14:sparkline>
            <x14:sparkline>
              <xm:f>Лист1!BQ7537:BQ7537</xm:f>
              <xm:sqref>BR7537</xm:sqref>
            </x14:sparkline>
            <x14:sparkline>
              <xm:f>Лист1!BQ7538:BQ7538</xm:f>
              <xm:sqref>BR7538</xm:sqref>
            </x14:sparkline>
            <x14:sparkline>
              <xm:f>Лист1!BQ7539:BQ7539</xm:f>
              <xm:sqref>BR7539</xm:sqref>
            </x14:sparkline>
            <x14:sparkline>
              <xm:f>Лист1!BQ7540:BQ7540</xm:f>
              <xm:sqref>BR7540</xm:sqref>
            </x14:sparkline>
            <x14:sparkline>
              <xm:f>Лист1!BQ7541:BQ7541</xm:f>
              <xm:sqref>BR7541</xm:sqref>
            </x14:sparkline>
            <x14:sparkline>
              <xm:f>Лист1!BQ7542:BQ7542</xm:f>
              <xm:sqref>BR7542</xm:sqref>
            </x14:sparkline>
            <x14:sparkline>
              <xm:f>Лист1!BQ7543:BQ7543</xm:f>
              <xm:sqref>BR7543</xm:sqref>
            </x14:sparkline>
            <x14:sparkline>
              <xm:f>Лист1!BQ7544:BQ7544</xm:f>
              <xm:sqref>BR7544</xm:sqref>
            </x14:sparkline>
            <x14:sparkline>
              <xm:f>Лист1!BQ7545:BQ7545</xm:f>
              <xm:sqref>BR7545</xm:sqref>
            </x14:sparkline>
            <x14:sparkline>
              <xm:f>Лист1!BQ7546:BQ7546</xm:f>
              <xm:sqref>BR7546</xm:sqref>
            </x14:sparkline>
            <x14:sparkline>
              <xm:f>Лист1!BQ7547:BQ7547</xm:f>
              <xm:sqref>BR7547</xm:sqref>
            </x14:sparkline>
            <x14:sparkline>
              <xm:f>Лист1!BQ7548:BQ7548</xm:f>
              <xm:sqref>BR7548</xm:sqref>
            </x14:sparkline>
            <x14:sparkline>
              <xm:f>Лист1!BQ7549:BQ7549</xm:f>
              <xm:sqref>BR7549</xm:sqref>
            </x14:sparkline>
            <x14:sparkline>
              <xm:f>Лист1!BQ7550:BQ7550</xm:f>
              <xm:sqref>BR7550</xm:sqref>
            </x14:sparkline>
            <x14:sparkline>
              <xm:f>Лист1!BQ7551:BQ7551</xm:f>
              <xm:sqref>BR7551</xm:sqref>
            </x14:sparkline>
            <x14:sparkline>
              <xm:f>Лист1!BQ7552:BQ7552</xm:f>
              <xm:sqref>BR7552</xm:sqref>
            </x14:sparkline>
            <x14:sparkline>
              <xm:f>Лист1!BQ7553:BQ7553</xm:f>
              <xm:sqref>BR7553</xm:sqref>
            </x14:sparkline>
            <x14:sparkline>
              <xm:f>Лист1!BQ7554:BQ7554</xm:f>
              <xm:sqref>BR7554</xm:sqref>
            </x14:sparkline>
            <x14:sparkline>
              <xm:f>Лист1!BQ7555:BQ7555</xm:f>
              <xm:sqref>BR7555</xm:sqref>
            </x14:sparkline>
            <x14:sparkline>
              <xm:f>Лист1!BQ7556:BQ7556</xm:f>
              <xm:sqref>BR7556</xm:sqref>
            </x14:sparkline>
            <x14:sparkline>
              <xm:f>Лист1!BQ7557:BQ7557</xm:f>
              <xm:sqref>BR7557</xm:sqref>
            </x14:sparkline>
            <x14:sparkline>
              <xm:f>Лист1!BQ7558:BQ7558</xm:f>
              <xm:sqref>BR7558</xm:sqref>
            </x14:sparkline>
            <x14:sparkline>
              <xm:f>Лист1!BQ7559:BQ7559</xm:f>
              <xm:sqref>BR7559</xm:sqref>
            </x14:sparkline>
            <x14:sparkline>
              <xm:f>Лист1!BQ7560:BQ7560</xm:f>
              <xm:sqref>BR7560</xm:sqref>
            </x14:sparkline>
            <x14:sparkline>
              <xm:f>Лист1!BQ7561:BQ7561</xm:f>
              <xm:sqref>BR7561</xm:sqref>
            </x14:sparkline>
            <x14:sparkline>
              <xm:f>Лист1!BQ7562:BQ7562</xm:f>
              <xm:sqref>BR7562</xm:sqref>
            </x14:sparkline>
            <x14:sparkline>
              <xm:f>Лист1!BQ7563:BQ7563</xm:f>
              <xm:sqref>BR7563</xm:sqref>
            </x14:sparkline>
            <x14:sparkline>
              <xm:f>Лист1!BQ7564:BQ7564</xm:f>
              <xm:sqref>BR7564</xm:sqref>
            </x14:sparkline>
            <x14:sparkline>
              <xm:f>Лист1!BQ7565:BQ7565</xm:f>
              <xm:sqref>BR7565</xm:sqref>
            </x14:sparkline>
            <x14:sparkline>
              <xm:f>Лист1!BQ7566:BQ7566</xm:f>
              <xm:sqref>BR7566</xm:sqref>
            </x14:sparkline>
            <x14:sparkline>
              <xm:f>Лист1!BQ7567:BQ7567</xm:f>
              <xm:sqref>BR7567</xm:sqref>
            </x14:sparkline>
            <x14:sparkline>
              <xm:f>Лист1!BQ7568:BQ7568</xm:f>
              <xm:sqref>BR7568</xm:sqref>
            </x14:sparkline>
            <x14:sparkline>
              <xm:f>Лист1!BQ7569:BQ7569</xm:f>
              <xm:sqref>BR7569</xm:sqref>
            </x14:sparkline>
            <x14:sparkline>
              <xm:f>Лист1!BQ7570:BQ7570</xm:f>
              <xm:sqref>BR7570</xm:sqref>
            </x14:sparkline>
            <x14:sparkline>
              <xm:f>Лист1!BQ7571:BQ7571</xm:f>
              <xm:sqref>BR7571</xm:sqref>
            </x14:sparkline>
            <x14:sparkline>
              <xm:f>Лист1!BQ7572:BQ7572</xm:f>
              <xm:sqref>BR7572</xm:sqref>
            </x14:sparkline>
            <x14:sparkline>
              <xm:f>Лист1!BQ7573:BQ7573</xm:f>
              <xm:sqref>BR7573</xm:sqref>
            </x14:sparkline>
            <x14:sparkline>
              <xm:f>Лист1!BQ7574:BQ7574</xm:f>
              <xm:sqref>BR7574</xm:sqref>
            </x14:sparkline>
            <x14:sparkline>
              <xm:f>Лист1!BQ7575:BQ7575</xm:f>
              <xm:sqref>BR7575</xm:sqref>
            </x14:sparkline>
            <x14:sparkline>
              <xm:f>Лист1!BQ7576:BQ7576</xm:f>
              <xm:sqref>BR7576</xm:sqref>
            </x14:sparkline>
            <x14:sparkline>
              <xm:f>Лист1!BQ7577:BQ7577</xm:f>
              <xm:sqref>BR7577</xm:sqref>
            </x14:sparkline>
            <x14:sparkline>
              <xm:f>Лист1!BQ7578:BQ7578</xm:f>
              <xm:sqref>BR7578</xm:sqref>
            </x14:sparkline>
            <x14:sparkline>
              <xm:f>Лист1!BQ7579:BQ7579</xm:f>
              <xm:sqref>BR7579</xm:sqref>
            </x14:sparkline>
            <x14:sparkline>
              <xm:f>Лист1!BQ7580:BQ7580</xm:f>
              <xm:sqref>BR7580</xm:sqref>
            </x14:sparkline>
            <x14:sparkline>
              <xm:f>Лист1!BQ7581:BQ7581</xm:f>
              <xm:sqref>BR7581</xm:sqref>
            </x14:sparkline>
            <x14:sparkline>
              <xm:f>Лист1!BQ7582:BQ7582</xm:f>
              <xm:sqref>BR7582</xm:sqref>
            </x14:sparkline>
            <x14:sparkline>
              <xm:f>Лист1!BQ7583:BQ7583</xm:f>
              <xm:sqref>BR7583</xm:sqref>
            </x14:sparkline>
            <x14:sparkline>
              <xm:f>Лист1!BQ7584:BQ7584</xm:f>
              <xm:sqref>BR7584</xm:sqref>
            </x14:sparkline>
            <x14:sparkline>
              <xm:f>Лист1!BQ7585:BQ7585</xm:f>
              <xm:sqref>BR7585</xm:sqref>
            </x14:sparkline>
            <x14:sparkline>
              <xm:f>Лист1!BQ7586:BQ7586</xm:f>
              <xm:sqref>BR7586</xm:sqref>
            </x14:sparkline>
            <x14:sparkline>
              <xm:f>Лист1!BQ7587:BQ7587</xm:f>
              <xm:sqref>BR7587</xm:sqref>
            </x14:sparkline>
            <x14:sparkline>
              <xm:f>Лист1!BQ7588:BQ7588</xm:f>
              <xm:sqref>BR7588</xm:sqref>
            </x14:sparkline>
            <x14:sparkline>
              <xm:f>Лист1!BQ7589:BQ7589</xm:f>
              <xm:sqref>BR7589</xm:sqref>
            </x14:sparkline>
            <x14:sparkline>
              <xm:f>Лист1!BQ7590:BQ7590</xm:f>
              <xm:sqref>BR7590</xm:sqref>
            </x14:sparkline>
            <x14:sparkline>
              <xm:f>Лист1!BQ7591:BQ7591</xm:f>
              <xm:sqref>BR7591</xm:sqref>
            </x14:sparkline>
            <x14:sparkline>
              <xm:f>Лист1!BQ7592:BQ7592</xm:f>
              <xm:sqref>BR7592</xm:sqref>
            </x14:sparkline>
            <x14:sparkline>
              <xm:f>Лист1!BQ7593:BQ7593</xm:f>
              <xm:sqref>BR7593</xm:sqref>
            </x14:sparkline>
            <x14:sparkline>
              <xm:f>Лист1!BQ7594:BQ7594</xm:f>
              <xm:sqref>BR7594</xm:sqref>
            </x14:sparkline>
            <x14:sparkline>
              <xm:f>Лист1!BQ7595:BQ7595</xm:f>
              <xm:sqref>BR7595</xm:sqref>
            </x14:sparkline>
            <x14:sparkline>
              <xm:f>Лист1!BQ7596:BQ7596</xm:f>
              <xm:sqref>BR7596</xm:sqref>
            </x14:sparkline>
            <x14:sparkline>
              <xm:f>Лист1!BQ7597:BQ7597</xm:f>
              <xm:sqref>BR7597</xm:sqref>
            </x14:sparkline>
            <x14:sparkline>
              <xm:f>Лист1!BQ7598:BQ7598</xm:f>
              <xm:sqref>BR7598</xm:sqref>
            </x14:sparkline>
            <x14:sparkline>
              <xm:f>Лист1!BQ7599:BQ7599</xm:f>
              <xm:sqref>BR7599</xm:sqref>
            </x14:sparkline>
            <x14:sparkline>
              <xm:f>Лист1!BQ7600:BQ7600</xm:f>
              <xm:sqref>BR7600</xm:sqref>
            </x14:sparkline>
            <x14:sparkline>
              <xm:f>Лист1!BQ7601:BQ7601</xm:f>
              <xm:sqref>BR7601</xm:sqref>
            </x14:sparkline>
            <x14:sparkline>
              <xm:f>Лист1!BQ7602:BQ7602</xm:f>
              <xm:sqref>BR7602</xm:sqref>
            </x14:sparkline>
            <x14:sparkline>
              <xm:f>Лист1!BQ7603:BQ7603</xm:f>
              <xm:sqref>BR7603</xm:sqref>
            </x14:sparkline>
            <x14:sparkline>
              <xm:f>Лист1!BQ7604:BQ7604</xm:f>
              <xm:sqref>BR7604</xm:sqref>
            </x14:sparkline>
            <x14:sparkline>
              <xm:f>Лист1!BQ7605:BQ7605</xm:f>
              <xm:sqref>BR7605</xm:sqref>
            </x14:sparkline>
            <x14:sparkline>
              <xm:f>Лист1!BQ7606:BQ7606</xm:f>
              <xm:sqref>BR7606</xm:sqref>
            </x14:sparkline>
            <x14:sparkline>
              <xm:f>Лист1!BQ7607:BQ7607</xm:f>
              <xm:sqref>BR7607</xm:sqref>
            </x14:sparkline>
            <x14:sparkline>
              <xm:f>Лист1!BQ7608:BQ7608</xm:f>
              <xm:sqref>BR7608</xm:sqref>
            </x14:sparkline>
            <x14:sparkline>
              <xm:f>Лист1!BQ7609:BQ7609</xm:f>
              <xm:sqref>BR7609</xm:sqref>
            </x14:sparkline>
            <x14:sparkline>
              <xm:f>Лист1!BQ7610:BQ7610</xm:f>
              <xm:sqref>BR7610</xm:sqref>
            </x14:sparkline>
            <x14:sparkline>
              <xm:f>Лист1!BQ7611:BQ7611</xm:f>
              <xm:sqref>BR7611</xm:sqref>
            </x14:sparkline>
            <x14:sparkline>
              <xm:f>Лист1!BQ7612:BQ7612</xm:f>
              <xm:sqref>BR7612</xm:sqref>
            </x14:sparkline>
            <x14:sparkline>
              <xm:f>Лист1!BQ7613:BQ7613</xm:f>
              <xm:sqref>BR7613</xm:sqref>
            </x14:sparkline>
            <x14:sparkline>
              <xm:f>Лист1!BQ7614:BQ7614</xm:f>
              <xm:sqref>BR7614</xm:sqref>
            </x14:sparkline>
            <x14:sparkline>
              <xm:f>Лист1!BQ7615:BQ7615</xm:f>
              <xm:sqref>BR7615</xm:sqref>
            </x14:sparkline>
            <x14:sparkline>
              <xm:f>Лист1!BQ7616:BQ7616</xm:f>
              <xm:sqref>BR7616</xm:sqref>
            </x14:sparkline>
            <x14:sparkline>
              <xm:f>Лист1!BQ7617:BQ7617</xm:f>
              <xm:sqref>BR7617</xm:sqref>
            </x14:sparkline>
            <x14:sparkline>
              <xm:f>Лист1!BQ7618:BQ7618</xm:f>
              <xm:sqref>BR7618</xm:sqref>
            </x14:sparkline>
            <x14:sparkline>
              <xm:f>Лист1!BQ7619:BQ7619</xm:f>
              <xm:sqref>BR7619</xm:sqref>
            </x14:sparkline>
            <x14:sparkline>
              <xm:f>Лист1!BQ7620:BQ7620</xm:f>
              <xm:sqref>BR7620</xm:sqref>
            </x14:sparkline>
            <x14:sparkline>
              <xm:f>Лист1!BQ7621:BQ7621</xm:f>
              <xm:sqref>BR7621</xm:sqref>
            </x14:sparkline>
            <x14:sparkline>
              <xm:f>Лист1!BQ7622:BQ7622</xm:f>
              <xm:sqref>BR7622</xm:sqref>
            </x14:sparkline>
            <x14:sparkline>
              <xm:f>Лист1!BQ7623:BQ7623</xm:f>
              <xm:sqref>BR7623</xm:sqref>
            </x14:sparkline>
            <x14:sparkline>
              <xm:f>Лист1!BQ7624:BQ7624</xm:f>
              <xm:sqref>BR7624</xm:sqref>
            </x14:sparkline>
            <x14:sparkline>
              <xm:f>Лист1!BQ7625:BQ7625</xm:f>
              <xm:sqref>BR7625</xm:sqref>
            </x14:sparkline>
            <x14:sparkline>
              <xm:f>Лист1!BQ7626:BQ7626</xm:f>
              <xm:sqref>BR7626</xm:sqref>
            </x14:sparkline>
            <x14:sparkline>
              <xm:f>Лист1!BQ7627:BQ7627</xm:f>
              <xm:sqref>BR7627</xm:sqref>
            </x14:sparkline>
            <x14:sparkline>
              <xm:f>Лист1!BQ7628:BQ7628</xm:f>
              <xm:sqref>BR7628</xm:sqref>
            </x14:sparkline>
            <x14:sparkline>
              <xm:f>Лист1!BQ7629:BQ7629</xm:f>
              <xm:sqref>BR7629</xm:sqref>
            </x14:sparkline>
            <x14:sparkline>
              <xm:f>Лист1!BQ7630:BQ7630</xm:f>
              <xm:sqref>BR7630</xm:sqref>
            </x14:sparkline>
            <x14:sparkline>
              <xm:f>Лист1!BQ7631:BQ7631</xm:f>
              <xm:sqref>BR7631</xm:sqref>
            </x14:sparkline>
            <x14:sparkline>
              <xm:f>Лист1!BQ7632:BQ7632</xm:f>
              <xm:sqref>BR7632</xm:sqref>
            </x14:sparkline>
            <x14:sparkline>
              <xm:f>Лист1!BQ7633:BQ7633</xm:f>
              <xm:sqref>BR7633</xm:sqref>
            </x14:sparkline>
            <x14:sparkline>
              <xm:f>Лист1!BQ7634:BQ7634</xm:f>
              <xm:sqref>BR7634</xm:sqref>
            </x14:sparkline>
            <x14:sparkline>
              <xm:f>Лист1!BQ7635:BQ7635</xm:f>
              <xm:sqref>BR7635</xm:sqref>
            </x14:sparkline>
            <x14:sparkline>
              <xm:f>Лист1!BQ7636:BQ7636</xm:f>
              <xm:sqref>BR7636</xm:sqref>
            </x14:sparkline>
            <x14:sparkline>
              <xm:f>Лист1!BQ7637:BQ7637</xm:f>
              <xm:sqref>BR7637</xm:sqref>
            </x14:sparkline>
            <x14:sparkline>
              <xm:f>Лист1!BQ7638:BQ7638</xm:f>
              <xm:sqref>BR7638</xm:sqref>
            </x14:sparkline>
            <x14:sparkline>
              <xm:f>Лист1!BQ7639:BQ7639</xm:f>
              <xm:sqref>BR7639</xm:sqref>
            </x14:sparkline>
            <x14:sparkline>
              <xm:f>Лист1!BQ7640:BQ7640</xm:f>
              <xm:sqref>BR7640</xm:sqref>
            </x14:sparkline>
            <x14:sparkline>
              <xm:f>Лист1!BQ7641:BQ7641</xm:f>
              <xm:sqref>BR7641</xm:sqref>
            </x14:sparkline>
            <x14:sparkline>
              <xm:f>Лист1!BQ7642:BQ7642</xm:f>
              <xm:sqref>BR7642</xm:sqref>
            </x14:sparkline>
            <x14:sparkline>
              <xm:f>Лист1!BQ7643:BQ7643</xm:f>
              <xm:sqref>BR7643</xm:sqref>
            </x14:sparkline>
            <x14:sparkline>
              <xm:f>Лист1!BQ7644:BQ7644</xm:f>
              <xm:sqref>BR7644</xm:sqref>
            </x14:sparkline>
            <x14:sparkline>
              <xm:f>Лист1!BQ7645:BQ7645</xm:f>
              <xm:sqref>BR7645</xm:sqref>
            </x14:sparkline>
            <x14:sparkline>
              <xm:f>Лист1!BQ7646:BQ7646</xm:f>
              <xm:sqref>BR7646</xm:sqref>
            </x14:sparkline>
            <x14:sparkline>
              <xm:f>Лист1!BQ7647:BQ7647</xm:f>
              <xm:sqref>BR7647</xm:sqref>
            </x14:sparkline>
            <x14:sparkline>
              <xm:f>Лист1!BQ7648:BQ7648</xm:f>
              <xm:sqref>BR7648</xm:sqref>
            </x14:sparkline>
            <x14:sparkline>
              <xm:f>Лист1!BQ7649:BQ7649</xm:f>
              <xm:sqref>BR7649</xm:sqref>
            </x14:sparkline>
            <x14:sparkline>
              <xm:f>Лист1!BQ7650:BQ7650</xm:f>
              <xm:sqref>BR7650</xm:sqref>
            </x14:sparkline>
            <x14:sparkline>
              <xm:f>Лист1!BQ7651:BQ7651</xm:f>
              <xm:sqref>BR7651</xm:sqref>
            </x14:sparkline>
            <x14:sparkline>
              <xm:f>Лист1!BQ7652:BQ7652</xm:f>
              <xm:sqref>BR7652</xm:sqref>
            </x14:sparkline>
            <x14:sparkline>
              <xm:f>Лист1!BQ7653:BQ7653</xm:f>
              <xm:sqref>BR7653</xm:sqref>
            </x14:sparkline>
            <x14:sparkline>
              <xm:f>Лист1!BQ7654:BQ7654</xm:f>
              <xm:sqref>BR7654</xm:sqref>
            </x14:sparkline>
            <x14:sparkline>
              <xm:f>Лист1!BQ7655:BQ7655</xm:f>
              <xm:sqref>BR7655</xm:sqref>
            </x14:sparkline>
            <x14:sparkline>
              <xm:f>Лист1!BQ7656:BQ7656</xm:f>
              <xm:sqref>BR7656</xm:sqref>
            </x14:sparkline>
            <x14:sparkline>
              <xm:f>Лист1!BQ7657:BQ7657</xm:f>
              <xm:sqref>BR7657</xm:sqref>
            </x14:sparkline>
            <x14:sparkline>
              <xm:f>Лист1!BQ7658:BQ7658</xm:f>
              <xm:sqref>BR7658</xm:sqref>
            </x14:sparkline>
            <x14:sparkline>
              <xm:f>Лист1!BQ7659:BQ7659</xm:f>
              <xm:sqref>BR7659</xm:sqref>
            </x14:sparkline>
            <x14:sparkline>
              <xm:f>Лист1!BQ7660:BQ7660</xm:f>
              <xm:sqref>BR7660</xm:sqref>
            </x14:sparkline>
            <x14:sparkline>
              <xm:f>Лист1!BQ7661:BQ7661</xm:f>
              <xm:sqref>BR7661</xm:sqref>
            </x14:sparkline>
            <x14:sparkline>
              <xm:f>Лист1!BQ7662:BQ7662</xm:f>
              <xm:sqref>BR7662</xm:sqref>
            </x14:sparkline>
            <x14:sparkline>
              <xm:f>Лист1!BQ7663:BQ7663</xm:f>
              <xm:sqref>BR7663</xm:sqref>
            </x14:sparkline>
            <x14:sparkline>
              <xm:f>Лист1!BQ7664:BQ7664</xm:f>
              <xm:sqref>BR7664</xm:sqref>
            </x14:sparkline>
            <x14:sparkline>
              <xm:f>Лист1!BQ7665:BQ7665</xm:f>
              <xm:sqref>BR7665</xm:sqref>
            </x14:sparkline>
            <x14:sparkline>
              <xm:f>Лист1!BQ7666:BQ7666</xm:f>
              <xm:sqref>BR7666</xm:sqref>
            </x14:sparkline>
            <x14:sparkline>
              <xm:f>Лист1!BQ7667:BQ7667</xm:f>
              <xm:sqref>BR7667</xm:sqref>
            </x14:sparkline>
            <x14:sparkline>
              <xm:f>Лист1!BQ7668:BQ7668</xm:f>
              <xm:sqref>BR7668</xm:sqref>
            </x14:sparkline>
            <x14:sparkline>
              <xm:f>Лист1!BQ7669:BQ7669</xm:f>
              <xm:sqref>BR7669</xm:sqref>
            </x14:sparkline>
            <x14:sparkline>
              <xm:f>Лист1!BQ7670:BQ7670</xm:f>
              <xm:sqref>BR7670</xm:sqref>
            </x14:sparkline>
            <x14:sparkline>
              <xm:f>Лист1!BQ7671:BQ7671</xm:f>
              <xm:sqref>BR7671</xm:sqref>
            </x14:sparkline>
            <x14:sparkline>
              <xm:f>Лист1!BQ7672:BQ7672</xm:f>
              <xm:sqref>BR7672</xm:sqref>
            </x14:sparkline>
            <x14:sparkline>
              <xm:f>Лист1!BQ7673:BQ7673</xm:f>
              <xm:sqref>BR7673</xm:sqref>
            </x14:sparkline>
            <x14:sparkline>
              <xm:f>Лист1!BQ7674:BQ7674</xm:f>
              <xm:sqref>BR7674</xm:sqref>
            </x14:sparkline>
            <x14:sparkline>
              <xm:f>Лист1!BQ7675:BQ7675</xm:f>
              <xm:sqref>BR7675</xm:sqref>
            </x14:sparkline>
            <x14:sparkline>
              <xm:f>Лист1!BQ7676:BQ7676</xm:f>
              <xm:sqref>BR7676</xm:sqref>
            </x14:sparkline>
            <x14:sparkline>
              <xm:f>Лист1!BQ7677:BQ7677</xm:f>
              <xm:sqref>BR7677</xm:sqref>
            </x14:sparkline>
            <x14:sparkline>
              <xm:f>Лист1!BQ7678:BQ7678</xm:f>
              <xm:sqref>BR7678</xm:sqref>
            </x14:sparkline>
            <x14:sparkline>
              <xm:f>Лист1!BQ7679:BQ7679</xm:f>
              <xm:sqref>BR7679</xm:sqref>
            </x14:sparkline>
            <x14:sparkline>
              <xm:f>Лист1!BQ7680:BQ7680</xm:f>
              <xm:sqref>BR7680</xm:sqref>
            </x14:sparkline>
            <x14:sparkline>
              <xm:f>Лист1!BQ7681:BQ7681</xm:f>
              <xm:sqref>BR7681</xm:sqref>
            </x14:sparkline>
            <x14:sparkline>
              <xm:f>Лист1!BQ7682:BQ7682</xm:f>
              <xm:sqref>BR7682</xm:sqref>
            </x14:sparkline>
            <x14:sparkline>
              <xm:f>Лист1!BQ7683:BQ7683</xm:f>
              <xm:sqref>BR7683</xm:sqref>
            </x14:sparkline>
            <x14:sparkline>
              <xm:f>Лист1!BQ7684:BQ7684</xm:f>
              <xm:sqref>BR7684</xm:sqref>
            </x14:sparkline>
            <x14:sparkline>
              <xm:f>Лист1!BQ7685:BQ7685</xm:f>
              <xm:sqref>BR7685</xm:sqref>
            </x14:sparkline>
            <x14:sparkline>
              <xm:f>Лист1!BQ7686:BQ7686</xm:f>
              <xm:sqref>BR7686</xm:sqref>
            </x14:sparkline>
            <x14:sparkline>
              <xm:f>Лист1!BQ7687:BQ7687</xm:f>
              <xm:sqref>BR7687</xm:sqref>
            </x14:sparkline>
            <x14:sparkline>
              <xm:f>Лист1!BQ7688:BQ7688</xm:f>
              <xm:sqref>BR7688</xm:sqref>
            </x14:sparkline>
            <x14:sparkline>
              <xm:f>Лист1!BQ7689:BQ7689</xm:f>
              <xm:sqref>BR7689</xm:sqref>
            </x14:sparkline>
            <x14:sparkline>
              <xm:f>Лист1!BQ7690:BQ7690</xm:f>
              <xm:sqref>BR7690</xm:sqref>
            </x14:sparkline>
            <x14:sparkline>
              <xm:f>Лист1!BQ7691:BQ7691</xm:f>
              <xm:sqref>BR7691</xm:sqref>
            </x14:sparkline>
            <x14:sparkline>
              <xm:f>Лист1!BQ7692:BQ7692</xm:f>
              <xm:sqref>BR7692</xm:sqref>
            </x14:sparkline>
            <x14:sparkline>
              <xm:f>Лист1!BQ7693:BQ7693</xm:f>
              <xm:sqref>BR7693</xm:sqref>
            </x14:sparkline>
            <x14:sparkline>
              <xm:f>Лист1!BQ7694:BQ7694</xm:f>
              <xm:sqref>BR7694</xm:sqref>
            </x14:sparkline>
            <x14:sparkline>
              <xm:f>Лист1!BQ7695:BQ7695</xm:f>
              <xm:sqref>BR7695</xm:sqref>
            </x14:sparkline>
            <x14:sparkline>
              <xm:f>Лист1!BQ7696:BQ7696</xm:f>
              <xm:sqref>BR7696</xm:sqref>
            </x14:sparkline>
            <x14:sparkline>
              <xm:f>Лист1!BQ7697:BQ7697</xm:f>
              <xm:sqref>BR7697</xm:sqref>
            </x14:sparkline>
            <x14:sparkline>
              <xm:f>Лист1!BQ7698:BQ7698</xm:f>
              <xm:sqref>BR7698</xm:sqref>
            </x14:sparkline>
            <x14:sparkline>
              <xm:f>Лист1!BQ7699:BQ7699</xm:f>
              <xm:sqref>BR7699</xm:sqref>
            </x14:sparkline>
            <x14:sparkline>
              <xm:f>Лист1!BQ7700:BQ7700</xm:f>
              <xm:sqref>BR7700</xm:sqref>
            </x14:sparkline>
            <x14:sparkline>
              <xm:f>Лист1!BQ7701:BQ7701</xm:f>
              <xm:sqref>BR7701</xm:sqref>
            </x14:sparkline>
            <x14:sparkline>
              <xm:f>Лист1!BQ7702:BQ7702</xm:f>
              <xm:sqref>BR7702</xm:sqref>
            </x14:sparkline>
            <x14:sparkline>
              <xm:f>Лист1!BQ7703:BQ7703</xm:f>
              <xm:sqref>BR7703</xm:sqref>
            </x14:sparkline>
            <x14:sparkline>
              <xm:f>Лист1!BQ7704:BQ7704</xm:f>
              <xm:sqref>BR7704</xm:sqref>
            </x14:sparkline>
            <x14:sparkline>
              <xm:f>Лист1!BQ7705:BQ7705</xm:f>
              <xm:sqref>BR7705</xm:sqref>
            </x14:sparkline>
            <x14:sparkline>
              <xm:f>Лист1!BQ7706:BQ7706</xm:f>
              <xm:sqref>BR7706</xm:sqref>
            </x14:sparkline>
            <x14:sparkline>
              <xm:f>Лист1!BQ7707:BQ7707</xm:f>
              <xm:sqref>BR7707</xm:sqref>
            </x14:sparkline>
            <x14:sparkline>
              <xm:f>Лист1!BQ7708:BQ7708</xm:f>
              <xm:sqref>BR7708</xm:sqref>
            </x14:sparkline>
            <x14:sparkline>
              <xm:f>Лист1!BQ7709:BQ7709</xm:f>
              <xm:sqref>BR7709</xm:sqref>
            </x14:sparkline>
            <x14:sparkline>
              <xm:f>Лист1!BQ7710:BQ7710</xm:f>
              <xm:sqref>BR7710</xm:sqref>
            </x14:sparkline>
            <x14:sparkline>
              <xm:f>Лист1!BQ7711:BQ7711</xm:f>
              <xm:sqref>BR7711</xm:sqref>
            </x14:sparkline>
            <x14:sparkline>
              <xm:f>Лист1!BQ7712:BQ7712</xm:f>
              <xm:sqref>BR7712</xm:sqref>
            </x14:sparkline>
            <x14:sparkline>
              <xm:f>Лист1!BQ7713:BQ7713</xm:f>
              <xm:sqref>BR7713</xm:sqref>
            </x14:sparkline>
            <x14:sparkline>
              <xm:f>Лист1!BQ7714:BQ7714</xm:f>
              <xm:sqref>BR7714</xm:sqref>
            </x14:sparkline>
            <x14:sparkline>
              <xm:f>Лист1!BQ7715:BQ7715</xm:f>
              <xm:sqref>BR7715</xm:sqref>
            </x14:sparkline>
            <x14:sparkline>
              <xm:f>Лист1!BQ7716:BQ7716</xm:f>
              <xm:sqref>BR7716</xm:sqref>
            </x14:sparkline>
            <x14:sparkline>
              <xm:f>Лист1!BQ7717:BQ7717</xm:f>
              <xm:sqref>BR7717</xm:sqref>
            </x14:sparkline>
            <x14:sparkline>
              <xm:f>Лист1!BQ7718:BQ7718</xm:f>
              <xm:sqref>BR7718</xm:sqref>
            </x14:sparkline>
            <x14:sparkline>
              <xm:f>Лист1!BQ7719:BQ7719</xm:f>
              <xm:sqref>BR7719</xm:sqref>
            </x14:sparkline>
            <x14:sparkline>
              <xm:f>Лист1!BQ7720:BQ7720</xm:f>
              <xm:sqref>BR7720</xm:sqref>
            </x14:sparkline>
            <x14:sparkline>
              <xm:f>Лист1!BQ7721:BQ7721</xm:f>
              <xm:sqref>BR7721</xm:sqref>
            </x14:sparkline>
            <x14:sparkline>
              <xm:f>Лист1!BQ7722:BQ7722</xm:f>
              <xm:sqref>BR7722</xm:sqref>
            </x14:sparkline>
            <x14:sparkline>
              <xm:f>Лист1!BQ7723:BQ7723</xm:f>
              <xm:sqref>BR7723</xm:sqref>
            </x14:sparkline>
            <x14:sparkline>
              <xm:f>Лист1!BQ7724:BQ7724</xm:f>
              <xm:sqref>BR7724</xm:sqref>
            </x14:sparkline>
            <x14:sparkline>
              <xm:f>Лист1!BQ7725:BQ7725</xm:f>
              <xm:sqref>BR7725</xm:sqref>
            </x14:sparkline>
            <x14:sparkline>
              <xm:f>Лист1!BQ7726:BQ7726</xm:f>
              <xm:sqref>BR7726</xm:sqref>
            </x14:sparkline>
            <x14:sparkline>
              <xm:f>Лист1!BQ7727:BQ7727</xm:f>
              <xm:sqref>BR7727</xm:sqref>
            </x14:sparkline>
            <x14:sparkline>
              <xm:f>Лист1!BQ7728:BQ7728</xm:f>
              <xm:sqref>BR7728</xm:sqref>
            </x14:sparkline>
            <x14:sparkline>
              <xm:f>Лист1!BQ7729:BQ7729</xm:f>
              <xm:sqref>BR7729</xm:sqref>
            </x14:sparkline>
            <x14:sparkline>
              <xm:f>Лист1!BQ7730:BQ7730</xm:f>
              <xm:sqref>BR7730</xm:sqref>
            </x14:sparkline>
            <x14:sparkline>
              <xm:f>Лист1!BQ7731:BQ7731</xm:f>
              <xm:sqref>BR7731</xm:sqref>
            </x14:sparkline>
            <x14:sparkline>
              <xm:f>Лист1!BQ7732:BQ7732</xm:f>
              <xm:sqref>BR7732</xm:sqref>
            </x14:sparkline>
            <x14:sparkline>
              <xm:f>Лист1!BQ7733:BQ7733</xm:f>
              <xm:sqref>BR7733</xm:sqref>
            </x14:sparkline>
            <x14:sparkline>
              <xm:f>Лист1!BQ7734:BQ7734</xm:f>
              <xm:sqref>BR7734</xm:sqref>
            </x14:sparkline>
            <x14:sparkline>
              <xm:f>Лист1!BQ7735:BQ7735</xm:f>
              <xm:sqref>BR7735</xm:sqref>
            </x14:sparkline>
            <x14:sparkline>
              <xm:f>Лист1!BQ7736:BQ7736</xm:f>
              <xm:sqref>BR7736</xm:sqref>
            </x14:sparkline>
            <x14:sparkline>
              <xm:f>Лист1!BQ7737:BQ7737</xm:f>
              <xm:sqref>BR7737</xm:sqref>
            </x14:sparkline>
            <x14:sparkline>
              <xm:f>Лист1!BQ7738:BQ7738</xm:f>
              <xm:sqref>BR7738</xm:sqref>
            </x14:sparkline>
            <x14:sparkline>
              <xm:f>Лист1!BQ7739:BQ7739</xm:f>
              <xm:sqref>BR7739</xm:sqref>
            </x14:sparkline>
            <x14:sparkline>
              <xm:f>Лист1!BQ7740:BQ7740</xm:f>
              <xm:sqref>BR7740</xm:sqref>
            </x14:sparkline>
            <x14:sparkline>
              <xm:f>Лист1!BQ7741:BQ7741</xm:f>
              <xm:sqref>BR7741</xm:sqref>
            </x14:sparkline>
            <x14:sparkline>
              <xm:f>Лист1!BQ7742:BQ7742</xm:f>
              <xm:sqref>BR7742</xm:sqref>
            </x14:sparkline>
            <x14:sparkline>
              <xm:f>Лист1!BQ7743:BQ7743</xm:f>
              <xm:sqref>BR7743</xm:sqref>
            </x14:sparkline>
            <x14:sparkline>
              <xm:f>Лист1!BQ7744:BQ7744</xm:f>
              <xm:sqref>BR7744</xm:sqref>
            </x14:sparkline>
            <x14:sparkline>
              <xm:f>Лист1!BQ7745:BQ7745</xm:f>
              <xm:sqref>BR7745</xm:sqref>
            </x14:sparkline>
            <x14:sparkline>
              <xm:f>Лист1!BQ7746:BQ7746</xm:f>
              <xm:sqref>BR7746</xm:sqref>
            </x14:sparkline>
            <x14:sparkline>
              <xm:f>Лист1!BQ7747:BQ7747</xm:f>
              <xm:sqref>BR7747</xm:sqref>
            </x14:sparkline>
            <x14:sparkline>
              <xm:f>Лист1!BQ7748:BQ7748</xm:f>
              <xm:sqref>BR7748</xm:sqref>
            </x14:sparkline>
            <x14:sparkline>
              <xm:f>Лист1!BQ7749:BQ7749</xm:f>
              <xm:sqref>BR7749</xm:sqref>
            </x14:sparkline>
            <x14:sparkline>
              <xm:f>Лист1!BQ7750:BQ7750</xm:f>
              <xm:sqref>BR7750</xm:sqref>
            </x14:sparkline>
            <x14:sparkline>
              <xm:f>Лист1!BQ7751:BQ7751</xm:f>
              <xm:sqref>BR7751</xm:sqref>
            </x14:sparkline>
            <x14:sparkline>
              <xm:f>Лист1!BQ7752:BQ7752</xm:f>
              <xm:sqref>BR7752</xm:sqref>
            </x14:sparkline>
            <x14:sparkline>
              <xm:f>Лист1!BQ7753:BQ7753</xm:f>
              <xm:sqref>BR7753</xm:sqref>
            </x14:sparkline>
            <x14:sparkline>
              <xm:f>Лист1!BQ7754:BQ7754</xm:f>
              <xm:sqref>BR7754</xm:sqref>
            </x14:sparkline>
            <x14:sparkline>
              <xm:f>Лист1!BQ7755:BQ7755</xm:f>
              <xm:sqref>BR7755</xm:sqref>
            </x14:sparkline>
            <x14:sparkline>
              <xm:f>Лист1!BQ7756:BQ7756</xm:f>
              <xm:sqref>BR7756</xm:sqref>
            </x14:sparkline>
            <x14:sparkline>
              <xm:f>Лист1!BQ7757:BQ7757</xm:f>
              <xm:sqref>BR7757</xm:sqref>
            </x14:sparkline>
            <x14:sparkline>
              <xm:f>Лист1!BQ7758:BQ7758</xm:f>
              <xm:sqref>BR7758</xm:sqref>
            </x14:sparkline>
            <x14:sparkline>
              <xm:f>Лист1!BQ7759:BQ7759</xm:f>
              <xm:sqref>BR7759</xm:sqref>
            </x14:sparkline>
            <x14:sparkline>
              <xm:f>Лист1!BQ7760:BQ7760</xm:f>
              <xm:sqref>BR7760</xm:sqref>
            </x14:sparkline>
            <x14:sparkline>
              <xm:f>Лист1!BQ7761:BQ7761</xm:f>
              <xm:sqref>BR7761</xm:sqref>
            </x14:sparkline>
            <x14:sparkline>
              <xm:f>Лист1!BQ7762:BQ7762</xm:f>
              <xm:sqref>BR7762</xm:sqref>
            </x14:sparkline>
            <x14:sparkline>
              <xm:f>Лист1!BQ7763:BQ7763</xm:f>
              <xm:sqref>BR7763</xm:sqref>
            </x14:sparkline>
            <x14:sparkline>
              <xm:f>Лист1!BQ7764:BQ7764</xm:f>
              <xm:sqref>BR7764</xm:sqref>
            </x14:sparkline>
            <x14:sparkline>
              <xm:f>Лист1!BQ7765:BQ7765</xm:f>
              <xm:sqref>BR7765</xm:sqref>
            </x14:sparkline>
            <x14:sparkline>
              <xm:f>Лист1!BQ7766:BQ7766</xm:f>
              <xm:sqref>BR7766</xm:sqref>
            </x14:sparkline>
            <x14:sparkline>
              <xm:f>Лист1!BQ7767:BQ7767</xm:f>
              <xm:sqref>BR7767</xm:sqref>
            </x14:sparkline>
            <x14:sparkline>
              <xm:f>Лист1!BQ7768:BQ7768</xm:f>
              <xm:sqref>BR7768</xm:sqref>
            </x14:sparkline>
            <x14:sparkline>
              <xm:f>Лист1!BQ7769:BQ7769</xm:f>
              <xm:sqref>BR7769</xm:sqref>
            </x14:sparkline>
            <x14:sparkline>
              <xm:f>Лист1!BQ7770:BQ7770</xm:f>
              <xm:sqref>BR7770</xm:sqref>
            </x14:sparkline>
            <x14:sparkline>
              <xm:f>Лист1!BQ7771:BQ7771</xm:f>
              <xm:sqref>BR7771</xm:sqref>
            </x14:sparkline>
            <x14:sparkline>
              <xm:f>Лист1!BQ7772:BQ7772</xm:f>
              <xm:sqref>BR7772</xm:sqref>
            </x14:sparkline>
            <x14:sparkline>
              <xm:f>Лист1!BQ7773:BQ7773</xm:f>
              <xm:sqref>BR7773</xm:sqref>
            </x14:sparkline>
            <x14:sparkline>
              <xm:f>Лист1!BQ7774:BQ7774</xm:f>
              <xm:sqref>BR7774</xm:sqref>
            </x14:sparkline>
            <x14:sparkline>
              <xm:f>Лист1!BQ7775:BQ7775</xm:f>
              <xm:sqref>BR7775</xm:sqref>
            </x14:sparkline>
            <x14:sparkline>
              <xm:f>Лист1!BQ7776:BQ7776</xm:f>
              <xm:sqref>BR7776</xm:sqref>
            </x14:sparkline>
            <x14:sparkline>
              <xm:f>Лист1!BQ7777:BQ7777</xm:f>
              <xm:sqref>BR7777</xm:sqref>
            </x14:sparkline>
            <x14:sparkline>
              <xm:f>Лист1!BQ7778:BQ7778</xm:f>
              <xm:sqref>BR7778</xm:sqref>
            </x14:sparkline>
            <x14:sparkline>
              <xm:f>Лист1!BQ7779:BQ7779</xm:f>
              <xm:sqref>BR7779</xm:sqref>
            </x14:sparkline>
            <x14:sparkline>
              <xm:f>Лист1!BQ7780:BQ7780</xm:f>
              <xm:sqref>BR7780</xm:sqref>
            </x14:sparkline>
            <x14:sparkline>
              <xm:f>Лист1!BQ7781:BQ7781</xm:f>
              <xm:sqref>BR7781</xm:sqref>
            </x14:sparkline>
            <x14:sparkline>
              <xm:f>Лист1!BQ7782:BQ7782</xm:f>
              <xm:sqref>BR7782</xm:sqref>
            </x14:sparkline>
            <x14:sparkline>
              <xm:f>Лист1!BQ7783:BQ7783</xm:f>
              <xm:sqref>BR7783</xm:sqref>
            </x14:sparkline>
            <x14:sparkline>
              <xm:f>Лист1!BQ7784:BQ7784</xm:f>
              <xm:sqref>BR7784</xm:sqref>
            </x14:sparkline>
            <x14:sparkline>
              <xm:f>Лист1!BQ7785:BQ7785</xm:f>
              <xm:sqref>BR7785</xm:sqref>
            </x14:sparkline>
            <x14:sparkline>
              <xm:f>Лист1!BQ7786:BQ7786</xm:f>
              <xm:sqref>BR7786</xm:sqref>
            </x14:sparkline>
            <x14:sparkline>
              <xm:f>Лист1!BQ7787:BQ7787</xm:f>
              <xm:sqref>BR7787</xm:sqref>
            </x14:sparkline>
            <x14:sparkline>
              <xm:f>Лист1!BQ7788:BQ7788</xm:f>
              <xm:sqref>BR7788</xm:sqref>
            </x14:sparkline>
            <x14:sparkline>
              <xm:f>Лист1!BQ7789:BQ7789</xm:f>
              <xm:sqref>BR7789</xm:sqref>
            </x14:sparkline>
            <x14:sparkline>
              <xm:f>Лист1!BQ7790:BQ7790</xm:f>
              <xm:sqref>BR7790</xm:sqref>
            </x14:sparkline>
            <x14:sparkline>
              <xm:f>Лист1!BQ7791:BQ7791</xm:f>
              <xm:sqref>BR7791</xm:sqref>
            </x14:sparkline>
            <x14:sparkline>
              <xm:f>Лист1!BQ7792:BQ7792</xm:f>
              <xm:sqref>BR7792</xm:sqref>
            </x14:sparkline>
            <x14:sparkline>
              <xm:f>Лист1!BQ7793:BQ7793</xm:f>
              <xm:sqref>BR7793</xm:sqref>
            </x14:sparkline>
            <x14:sparkline>
              <xm:f>Лист1!BQ7794:BQ7794</xm:f>
              <xm:sqref>BR7794</xm:sqref>
            </x14:sparkline>
            <x14:sparkline>
              <xm:f>Лист1!BQ7795:BQ7795</xm:f>
              <xm:sqref>BR7795</xm:sqref>
            </x14:sparkline>
            <x14:sparkline>
              <xm:f>Лист1!BQ7796:BQ7796</xm:f>
              <xm:sqref>BR7796</xm:sqref>
            </x14:sparkline>
            <x14:sparkline>
              <xm:f>Лист1!BQ7797:BQ7797</xm:f>
              <xm:sqref>BR7797</xm:sqref>
            </x14:sparkline>
            <x14:sparkline>
              <xm:f>Лист1!BQ7798:BQ7798</xm:f>
              <xm:sqref>BR7798</xm:sqref>
            </x14:sparkline>
            <x14:sparkline>
              <xm:f>Лист1!BQ7799:BQ7799</xm:f>
              <xm:sqref>BR7799</xm:sqref>
            </x14:sparkline>
            <x14:sparkline>
              <xm:f>Лист1!BQ7800:BQ7800</xm:f>
              <xm:sqref>BR7800</xm:sqref>
            </x14:sparkline>
            <x14:sparkline>
              <xm:f>Лист1!BQ7801:BQ7801</xm:f>
              <xm:sqref>BR7801</xm:sqref>
            </x14:sparkline>
            <x14:sparkline>
              <xm:f>Лист1!BQ7802:BQ7802</xm:f>
              <xm:sqref>BR7802</xm:sqref>
            </x14:sparkline>
            <x14:sparkline>
              <xm:f>Лист1!BQ7803:BQ7803</xm:f>
              <xm:sqref>BR7803</xm:sqref>
            </x14:sparkline>
            <x14:sparkline>
              <xm:f>Лист1!BQ7804:BQ7804</xm:f>
              <xm:sqref>BR7804</xm:sqref>
            </x14:sparkline>
            <x14:sparkline>
              <xm:f>Лист1!BQ7805:BQ7805</xm:f>
              <xm:sqref>BR7805</xm:sqref>
            </x14:sparkline>
            <x14:sparkline>
              <xm:f>Лист1!BQ7806:BQ7806</xm:f>
              <xm:sqref>BR7806</xm:sqref>
            </x14:sparkline>
            <x14:sparkline>
              <xm:f>Лист1!BQ7807:BQ7807</xm:f>
              <xm:sqref>BR7807</xm:sqref>
            </x14:sparkline>
            <x14:sparkline>
              <xm:f>Лист1!BQ7808:BQ7808</xm:f>
              <xm:sqref>BR7808</xm:sqref>
            </x14:sparkline>
            <x14:sparkline>
              <xm:f>Лист1!BQ7809:BQ7809</xm:f>
              <xm:sqref>BR7809</xm:sqref>
            </x14:sparkline>
            <x14:sparkline>
              <xm:f>Лист1!BQ7810:BQ7810</xm:f>
              <xm:sqref>BR7810</xm:sqref>
            </x14:sparkline>
            <x14:sparkline>
              <xm:f>Лист1!BQ7811:BQ7811</xm:f>
              <xm:sqref>BR7811</xm:sqref>
            </x14:sparkline>
            <x14:sparkline>
              <xm:f>Лист1!BQ7812:BQ7812</xm:f>
              <xm:sqref>BR7812</xm:sqref>
            </x14:sparkline>
            <x14:sparkline>
              <xm:f>Лист1!BQ7813:BQ7813</xm:f>
              <xm:sqref>BR7813</xm:sqref>
            </x14:sparkline>
            <x14:sparkline>
              <xm:f>Лист1!BQ7814:BQ7814</xm:f>
              <xm:sqref>BR7814</xm:sqref>
            </x14:sparkline>
            <x14:sparkline>
              <xm:f>Лист1!BQ7815:BQ7815</xm:f>
              <xm:sqref>BR7815</xm:sqref>
            </x14:sparkline>
            <x14:sparkline>
              <xm:f>Лист1!BQ7816:BQ7816</xm:f>
              <xm:sqref>BR7816</xm:sqref>
            </x14:sparkline>
            <x14:sparkline>
              <xm:f>Лист1!BQ7817:BQ7817</xm:f>
              <xm:sqref>BR7817</xm:sqref>
            </x14:sparkline>
            <x14:sparkline>
              <xm:f>Лист1!BQ7818:BQ7818</xm:f>
              <xm:sqref>BR7818</xm:sqref>
            </x14:sparkline>
            <x14:sparkline>
              <xm:f>Лист1!BQ7819:BQ7819</xm:f>
              <xm:sqref>BR7819</xm:sqref>
            </x14:sparkline>
            <x14:sparkline>
              <xm:f>Лист1!BQ7820:BQ7820</xm:f>
              <xm:sqref>BR7820</xm:sqref>
            </x14:sparkline>
            <x14:sparkline>
              <xm:f>Лист1!BQ7821:BQ7821</xm:f>
              <xm:sqref>BR7821</xm:sqref>
            </x14:sparkline>
            <x14:sparkline>
              <xm:f>Лист1!BQ7822:BQ7822</xm:f>
              <xm:sqref>BR7822</xm:sqref>
            </x14:sparkline>
            <x14:sparkline>
              <xm:f>Лист1!BQ7823:BQ7823</xm:f>
              <xm:sqref>BR7823</xm:sqref>
            </x14:sparkline>
            <x14:sparkline>
              <xm:f>Лист1!BQ7824:BQ7824</xm:f>
              <xm:sqref>BR7824</xm:sqref>
            </x14:sparkline>
            <x14:sparkline>
              <xm:f>Лист1!BQ7825:BQ7825</xm:f>
              <xm:sqref>BR7825</xm:sqref>
            </x14:sparkline>
            <x14:sparkline>
              <xm:f>Лист1!BQ7826:BQ7826</xm:f>
              <xm:sqref>BR7826</xm:sqref>
            </x14:sparkline>
            <x14:sparkline>
              <xm:f>Лист1!BQ7827:BQ7827</xm:f>
              <xm:sqref>BR7827</xm:sqref>
            </x14:sparkline>
            <x14:sparkline>
              <xm:f>Лист1!BQ7828:BQ7828</xm:f>
              <xm:sqref>BR7828</xm:sqref>
            </x14:sparkline>
            <x14:sparkline>
              <xm:f>Лист1!BQ7829:BQ7829</xm:f>
              <xm:sqref>BR7829</xm:sqref>
            </x14:sparkline>
            <x14:sparkline>
              <xm:f>Лист1!BQ7830:BQ7830</xm:f>
              <xm:sqref>BR7830</xm:sqref>
            </x14:sparkline>
            <x14:sparkline>
              <xm:f>Лист1!BQ7831:BQ7831</xm:f>
              <xm:sqref>BR7831</xm:sqref>
            </x14:sparkline>
            <x14:sparkline>
              <xm:f>Лист1!BQ7832:BQ7832</xm:f>
              <xm:sqref>BR7832</xm:sqref>
            </x14:sparkline>
            <x14:sparkline>
              <xm:f>Лист1!BQ7833:BQ7833</xm:f>
              <xm:sqref>BR7833</xm:sqref>
            </x14:sparkline>
            <x14:sparkline>
              <xm:f>Лист1!BQ7834:BQ7834</xm:f>
              <xm:sqref>BR7834</xm:sqref>
            </x14:sparkline>
            <x14:sparkline>
              <xm:f>Лист1!BQ7835:BQ7835</xm:f>
              <xm:sqref>BR7835</xm:sqref>
            </x14:sparkline>
            <x14:sparkline>
              <xm:f>Лист1!BQ7836:BQ7836</xm:f>
              <xm:sqref>BR7836</xm:sqref>
            </x14:sparkline>
            <x14:sparkline>
              <xm:f>Лист1!BQ7837:BQ7837</xm:f>
              <xm:sqref>BR7837</xm:sqref>
            </x14:sparkline>
            <x14:sparkline>
              <xm:f>Лист1!BQ7838:BQ7838</xm:f>
              <xm:sqref>BR7838</xm:sqref>
            </x14:sparkline>
            <x14:sparkline>
              <xm:f>Лист1!BQ7839:BQ7839</xm:f>
              <xm:sqref>BR7839</xm:sqref>
            </x14:sparkline>
            <x14:sparkline>
              <xm:f>Лист1!BQ7840:BQ7840</xm:f>
              <xm:sqref>BR7840</xm:sqref>
            </x14:sparkline>
            <x14:sparkline>
              <xm:f>Лист1!BQ7841:BQ7841</xm:f>
              <xm:sqref>BR7841</xm:sqref>
            </x14:sparkline>
            <x14:sparkline>
              <xm:f>Лист1!BQ7842:BQ7842</xm:f>
              <xm:sqref>BR7842</xm:sqref>
            </x14:sparkline>
            <x14:sparkline>
              <xm:f>Лист1!BQ7843:BQ7843</xm:f>
              <xm:sqref>BR7843</xm:sqref>
            </x14:sparkline>
            <x14:sparkline>
              <xm:f>Лист1!BQ7844:BQ7844</xm:f>
              <xm:sqref>BR7844</xm:sqref>
            </x14:sparkline>
            <x14:sparkline>
              <xm:f>Лист1!BQ7845:BQ7845</xm:f>
              <xm:sqref>BR7845</xm:sqref>
            </x14:sparkline>
            <x14:sparkline>
              <xm:f>Лист1!BQ7846:BQ7846</xm:f>
              <xm:sqref>BR7846</xm:sqref>
            </x14:sparkline>
            <x14:sparkline>
              <xm:f>Лист1!BQ7847:BQ7847</xm:f>
              <xm:sqref>BR7847</xm:sqref>
            </x14:sparkline>
            <x14:sparkline>
              <xm:f>Лист1!BQ7848:BQ7848</xm:f>
              <xm:sqref>BR7848</xm:sqref>
            </x14:sparkline>
            <x14:sparkline>
              <xm:f>Лист1!BQ7849:BQ7849</xm:f>
              <xm:sqref>BR7849</xm:sqref>
            </x14:sparkline>
            <x14:sparkline>
              <xm:f>Лист1!BQ7850:BQ7850</xm:f>
              <xm:sqref>BR7850</xm:sqref>
            </x14:sparkline>
            <x14:sparkline>
              <xm:f>Лист1!BQ7851:BQ7851</xm:f>
              <xm:sqref>BR7851</xm:sqref>
            </x14:sparkline>
            <x14:sparkline>
              <xm:f>Лист1!BQ7852:BQ7852</xm:f>
              <xm:sqref>BR7852</xm:sqref>
            </x14:sparkline>
            <x14:sparkline>
              <xm:f>Лист1!BQ7853:BQ7853</xm:f>
              <xm:sqref>BR7853</xm:sqref>
            </x14:sparkline>
            <x14:sparkline>
              <xm:f>Лист1!BQ7854:BQ7854</xm:f>
              <xm:sqref>BR7854</xm:sqref>
            </x14:sparkline>
            <x14:sparkline>
              <xm:f>Лист1!BQ7855:BQ7855</xm:f>
              <xm:sqref>BR7855</xm:sqref>
            </x14:sparkline>
            <x14:sparkline>
              <xm:f>Лист1!BQ7856:BQ7856</xm:f>
              <xm:sqref>BR7856</xm:sqref>
            </x14:sparkline>
            <x14:sparkline>
              <xm:f>Лист1!BQ7857:BQ7857</xm:f>
              <xm:sqref>BR7857</xm:sqref>
            </x14:sparkline>
            <x14:sparkline>
              <xm:f>Лист1!BQ7858:BQ7858</xm:f>
              <xm:sqref>BR7858</xm:sqref>
            </x14:sparkline>
            <x14:sparkline>
              <xm:f>Лист1!BQ7859:BQ7859</xm:f>
              <xm:sqref>BR7859</xm:sqref>
            </x14:sparkline>
            <x14:sparkline>
              <xm:f>Лист1!BQ7860:BQ7860</xm:f>
              <xm:sqref>BR7860</xm:sqref>
            </x14:sparkline>
            <x14:sparkline>
              <xm:f>Лист1!BQ7861:BQ7861</xm:f>
              <xm:sqref>BR7861</xm:sqref>
            </x14:sparkline>
            <x14:sparkline>
              <xm:f>Лист1!BQ7862:BQ7862</xm:f>
              <xm:sqref>BR7862</xm:sqref>
            </x14:sparkline>
            <x14:sparkline>
              <xm:f>Лист1!BQ7863:BQ7863</xm:f>
              <xm:sqref>BR7863</xm:sqref>
            </x14:sparkline>
            <x14:sparkline>
              <xm:f>Лист1!BQ7864:BQ7864</xm:f>
              <xm:sqref>BR7864</xm:sqref>
            </x14:sparkline>
            <x14:sparkline>
              <xm:f>Лист1!BQ7865:BQ7865</xm:f>
              <xm:sqref>BR7865</xm:sqref>
            </x14:sparkline>
            <x14:sparkline>
              <xm:f>Лист1!BQ7866:BQ7866</xm:f>
              <xm:sqref>BR7866</xm:sqref>
            </x14:sparkline>
            <x14:sparkline>
              <xm:f>Лист1!BQ7867:BQ7867</xm:f>
              <xm:sqref>BR7867</xm:sqref>
            </x14:sparkline>
            <x14:sparkline>
              <xm:f>Лист1!BQ7868:BQ7868</xm:f>
              <xm:sqref>BR7868</xm:sqref>
            </x14:sparkline>
            <x14:sparkline>
              <xm:f>Лист1!BQ7869:BQ7869</xm:f>
              <xm:sqref>BR7869</xm:sqref>
            </x14:sparkline>
            <x14:sparkline>
              <xm:f>Лист1!BQ7870:BQ7870</xm:f>
              <xm:sqref>BR7870</xm:sqref>
            </x14:sparkline>
            <x14:sparkline>
              <xm:f>Лист1!BQ7871:BQ7871</xm:f>
              <xm:sqref>BR7871</xm:sqref>
            </x14:sparkline>
            <x14:sparkline>
              <xm:f>Лист1!BQ7872:BQ7872</xm:f>
              <xm:sqref>BR7872</xm:sqref>
            </x14:sparkline>
            <x14:sparkline>
              <xm:f>Лист1!BQ7873:BQ7873</xm:f>
              <xm:sqref>BR7873</xm:sqref>
            </x14:sparkline>
            <x14:sparkline>
              <xm:f>Лист1!BQ7874:BQ7874</xm:f>
              <xm:sqref>BR7874</xm:sqref>
            </x14:sparkline>
            <x14:sparkline>
              <xm:f>Лист1!BQ7875:BQ7875</xm:f>
              <xm:sqref>BR7875</xm:sqref>
            </x14:sparkline>
            <x14:sparkline>
              <xm:f>Лист1!BQ7876:BQ7876</xm:f>
              <xm:sqref>BR7876</xm:sqref>
            </x14:sparkline>
            <x14:sparkline>
              <xm:f>Лист1!BQ7877:BQ7877</xm:f>
              <xm:sqref>BR7877</xm:sqref>
            </x14:sparkline>
            <x14:sparkline>
              <xm:f>Лист1!BQ7878:BQ7878</xm:f>
              <xm:sqref>BR7878</xm:sqref>
            </x14:sparkline>
            <x14:sparkline>
              <xm:f>Лист1!BQ7879:BQ7879</xm:f>
              <xm:sqref>BR7879</xm:sqref>
            </x14:sparkline>
            <x14:sparkline>
              <xm:f>Лист1!BQ7880:BQ7880</xm:f>
              <xm:sqref>BR7880</xm:sqref>
            </x14:sparkline>
            <x14:sparkline>
              <xm:f>Лист1!BQ7881:BQ7881</xm:f>
              <xm:sqref>BR7881</xm:sqref>
            </x14:sparkline>
            <x14:sparkline>
              <xm:f>Лист1!BQ7882:BQ7882</xm:f>
              <xm:sqref>BR7882</xm:sqref>
            </x14:sparkline>
            <x14:sparkline>
              <xm:f>Лист1!BQ7883:BQ7883</xm:f>
              <xm:sqref>BR7883</xm:sqref>
            </x14:sparkline>
            <x14:sparkline>
              <xm:f>Лист1!BQ7884:BQ7884</xm:f>
              <xm:sqref>BR7884</xm:sqref>
            </x14:sparkline>
            <x14:sparkline>
              <xm:f>Лист1!BQ7885:BQ7885</xm:f>
              <xm:sqref>BR7885</xm:sqref>
            </x14:sparkline>
            <x14:sparkline>
              <xm:f>Лист1!BQ7886:BQ7886</xm:f>
              <xm:sqref>BR7886</xm:sqref>
            </x14:sparkline>
            <x14:sparkline>
              <xm:f>Лист1!BQ7887:BQ7887</xm:f>
              <xm:sqref>BR7887</xm:sqref>
            </x14:sparkline>
            <x14:sparkline>
              <xm:f>Лист1!BQ7888:BQ7888</xm:f>
              <xm:sqref>BR7888</xm:sqref>
            </x14:sparkline>
            <x14:sparkline>
              <xm:f>Лист1!BQ7889:BQ7889</xm:f>
              <xm:sqref>BR7889</xm:sqref>
            </x14:sparkline>
            <x14:sparkline>
              <xm:f>Лист1!BQ7890:BQ7890</xm:f>
              <xm:sqref>BR7890</xm:sqref>
            </x14:sparkline>
            <x14:sparkline>
              <xm:f>Лист1!BQ7891:BQ7891</xm:f>
              <xm:sqref>BR7891</xm:sqref>
            </x14:sparkline>
            <x14:sparkline>
              <xm:f>Лист1!BQ7892:BQ7892</xm:f>
              <xm:sqref>BR7892</xm:sqref>
            </x14:sparkline>
            <x14:sparkline>
              <xm:f>Лист1!BQ7893:BQ7893</xm:f>
              <xm:sqref>BR7893</xm:sqref>
            </x14:sparkline>
            <x14:sparkline>
              <xm:f>Лист1!BQ7894:BQ7894</xm:f>
              <xm:sqref>BR7894</xm:sqref>
            </x14:sparkline>
            <x14:sparkline>
              <xm:f>Лист1!BQ7895:BQ7895</xm:f>
              <xm:sqref>BR7895</xm:sqref>
            </x14:sparkline>
            <x14:sparkline>
              <xm:f>Лист1!BQ7896:BQ7896</xm:f>
              <xm:sqref>BR7896</xm:sqref>
            </x14:sparkline>
            <x14:sparkline>
              <xm:f>Лист1!BQ7897:BQ7897</xm:f>
              <xm:sqref>BR7897</xm:sqref>
            </x14:sparkline>
            <x14:sparkline>
              <xm:f>Лист1!BQ7898:BQ7898</xm:f>
              <xm:sqref>BR7898</xm:sqref>
            </x14:sparkline>
            <x14:sparkline>
              <xm:f>Лист1!BQ7899:BQ7899</xm:f>
              <xm:sqref>BR7899</xm:sqref>
            </x14:sparkline>
            <x14:sparkline>
              <xm:f>Лист1!BQ7900:BQ7900</xm:f>
              <xm:sqref>BR7900</xm:sqref>
            </x14:sparkline>
            <x14:sparkline>
              <xm:f>Лист1!BQ7901:BQ7901</xm:f>
              <xm:sqref>BR7901</xm:sqref>
            </x14:sparkline>
            <x14:sparkline>
              <xm:f>Лист1!BQ7902:BQ7902</xm:f>
              <xm:sqref>BR7902</xm:sqref>
            </x14:sparkline>
            <x14:sparkline>
              <xm:f>Лист1!BQ7903:BQ7903</xm:f>
              <xm:sqref>BR7903</xm:sqref>
            </x14:sparkline>
            <x14:sparkline>
              <xm:f>Лист1!BQ7904:BQ7904</xm:f>
              <xm:sqref>BR7904</xm:sqref>
            </x14:sparkline>
            <x14:sparkline>
              <xm:f>Лист1!BQ7905:BQ7905</xm:f>
              <xm:sqref>BR7905</xm:sqref>
            </x14:sparkline>
            <x14:sparkline>
              <xm:f>Лист1!BQ7906:BQ7906</xm:f>
              <xm:sqref>BR7906</xm:sqref>
            </x14:sparkline>
            <x14:sparkline>
              <xm:f>Лист1!BQ7907:BQ7907</xm:f>
              <xm:sqref>BR7907</xm:sqref>
            </x14:sparkline>
            <x14:sparkline>
              <xm:f>Лист1!BQ7908:BQ7908</xm:f>
              <xm:sqref>BR7908</xm:sqref>
            </x14:sparkline>
            <x14:sparkline>
              <xm:f>Лист1!BQ7909:BQ7909</xm:f>
              <xm:sqref>BR7909</xm:sqref>
            </x14:sparkline>
            <x14:sparkline>
              <xm:f>Лист1!BQ7910:BQ7910</xm:f>
              <xm:sqref>BR7910</xm:sqref>
            </x14:sparkline>
            <x14:sparkline>
              <xm:f>Лист1!BQ7911:BQ7911</xm:f>
              <xm:sqref>BR7911</xm:sqref>
            </x14:sparkline>
            <x14:sparkline>
              <xm:f>Лист1!BQ7912:BQ7912</xm:f>
              <xm:sqref>BR7912</xm:sqref>
            </x14:sparkline>
            <x14:sparkline>
              <xm:f>Лист1!BQ7913:BQ7913</xm:f>
              <xm:sqref>BR7913</xm:sqref>
            </x14:sparkline>
            <x14:sparkline>
              <xm:f>Лист1!BQ7914:BQ7914</xm:f>
              <xm:sqref>BR7914</xm:sqref>
            </x14:sparkline>
            <x14:sparkline>
              <xm:f>Лист1!BQ7915:BQ7915</xm:f>
              <xm:sqref>BR7915</xm:sqref>
            </x14:sparkline>
            <x14:sparkline>
              <xm:f>Лист1!BQ7916:BQ7916</xm:f>
              <xm:sqref>BR7916</xm:sqref>
            </x14:sparkline>
            <x14:sparkline>
              <xm:f>Лист1!BQ7917:BQ7917</xm:f>
              <xm:sqref>BR7917</xm:sqref>
            </x14:sparkline>
            <x14:sparkline>
              <xm:f>Лист1!BQ7918:BQ7918</xm:f>
              <xm:sqref>BR7918</xm:sqref>
            </x14:sparkline>
            <x14:sparkline>
              <xm:f>Лист1!BQ7919:BQ7919</xm:f>
              <xm:sqref>BR7919</xm:sqref>
            </x14:sparkline>
            <x14:sparkline>
              <xm:f>Лист1!BQ7920:BQ7920</xm:f>
              <xm:sqref>BR7920</xm:sqref>
            </x14:sparkline>
            <x14:sparkline>
              <xm:f>Лист1!BQ7921:BQ7921</xm:f>
              <xm:sqref>BR7921</xm:sqref>
            </x14:sparkline>
            <x14:sparkline>
              <xm:f>Лист1!BQ7922:BQ7922</xm:f>
              <xm:sqref>BR7922</xm:sqref>
            </x14:sparkline>
            <x14:sparkline>
              <xm:f>Лист1!BQ7923:BQ7923</xm:f>
              <xm:sqref>BR7923</xm:sqref>
            </x14:sparkline>
            <x14:sparkline>
              <xm:f>Лист1!BQ7924:BQ7924</xm:f>
              <xm:sqref>BR7924</xm:sqref>
            </x14:sparkline>
            <x14:sparkline>
              <xm:f>Лист1!BQ7925:BQ7925</xm:f>
              <xm:sqref>BR7925</xm:sqref>
            </x14:sparkline>
            <x14:sparkline>
              <xm:f>Лист1!BQ7926:BQ7926</xm:f>
              <xm:sqref>BR7926</xm:sqref>
            </x14:sparkline>
            <x14:sparkline>
              <xm:f>Лист1!BQ7927:BQ7927</xm:f>
              <xm:sqref>BR7927</xm:sqref>
            </x14:sparkline>
            <x14:sparkline>
              <xm:f>Лист1!BQ7928:BQ7928</xm:f>
              <xm:sqref>BR7928</xm:sqref>
            </x14:sparkline>
            <x14:sparkline>
              <xm:f>Лист1!BQ7929:BQ7929</xm:f>
              <xm:sqref>BR7929</xm:sqref>
            </x14:sparkline>
            <x14:sparkline>
              <xm:f>Лист1!BQ7930:BQ7930</xm:f>
              <xm:sqref>BR7930</xm:sqref>
            </x14:sparkline>
            <x14:sparkline>
              <xm:f>Лист1!BQ7931:BQ7931</xm:f>
              <xm:sqref>BR7931</xm:sqref>
            </x14:sparkline>
            <x14:sparkline>
              <xm:f>Лист1!BQ7932:BQ7932</xm:f>
              <xm:sqref>BR7932</xm:sqref>
            </x14:sparkline>
            <x14:sparkline>
              <xm:f>Лист1!BQ7933:BQ7933</xm:f>
              <xm:sqref>BR7933</xm:sqref>
            </x14:sparkline>
            <x14:sparkline>
              <xm:f>Лист1!BQ7934:BQ7934</xm:f>
              <xm:sqref>BR7934</xm:sqref>
            </x14:sparkline>
            <x14:sparkline>
              <xm:f>Лист1!BQ7935:BQ7935</xm:f>
              <xm:sqref>BR7935</xm:sqref>
            </x14:sparkline>
            <x14:sparkline>
              <xm:f>Лист1!BQ7936:BQ7936</xm:f>
              <xm:sqref>BR7936</xm:sqref>
            </x14:sparkline>
            <x14:sparkline>
              <xm:f>Лист1!BQ7937:BQ7937</xm:f>
              <xm:sqref>BR7937</xm:sqref>
            </x14:sparkline>
            <x14:sparkline>
              <xm:f>Лист1!BQ7938:BQ7938</xm:f>
              <xm:sqref>BR7938</xm:sqref>
            </x14:sparkline>
            <x14:sparkline>
              <xm:f>Лист1!BQ7939:BQ7939</xm:f>
              <xm:sqref>BR7939</xm:sqref>
            </x14:sparkline>
            <x14:sparkline>
              <xm:f>Лист1!BQ7940:BQ7940</xm:f>
              <xm:sqref>BR7940</xm:sqref>
            </x14:sparkline>
            <x14:sparkline>
              <xm:f>Лист1!BQ7941:BQ7941</xm:f>
              <xm:sqref>BR7941</xm:sqref>
            </x14:sparkline>
            <x14:sparkline>
              <xm:f>Лист1!BQ7942:BQ7942</xm:f>
              <xm:sqref>BR7942</xm:sqref>
            </x14:sparkline>
            <x14:sparkline>
              <xm:f>Лист1!BQ7943:BQ7943</xm:f>
              <xm:sqref>BR7943</xm:sqref>
            </x14:sparkline>
            <x14:sparkline>
              <xm:f>Лист1!BQ7944:BQ7944</xm:f>
              <xm:sqref>BR7944</xm:sqref>
            </x14:sparkline>
            <x14:sparkline>
              <xm:f>Лист1!BQ7945:BQ7945</xm:f>
              <xm:sqref>BR7945</xm:sqref>
            </x14:sparkline>
            <x14:sparkline>
              <xm:f>Лист1!BQ7946:BQ7946</xm:f>
              <xm:sqref>BR7946</xm:sqref>
            </x14:sparkline>
            <x14:sparkline>
              <xm:f>Лист1!BQ7947:BQ7947</xm:f>
              <xm:sqref>BR7947</xm:sqref>
            </x14:sparkline>
            <x14:sparkline>
              <xm:f>Лист1!BQ7948:BQ7948</xm:f>
              <xm:sqref>BR7948</xm:sqref>
            </x14:sparkline>
            <x14:sparkline>
              <xm:f>Лист1!BQ7949:BQ7949</xm:f>
              <xm:sqref>BR7949</xm:sqref>
            </x14:sparkline>
            <x14:sparkline>
              <xm:f>Лист1!BQ7950:BQ7950</xm:f>
              <xm:sqref>BR7950</xm:sqref>
            </x14:sparkline>
            <x14:sparkline>
              <xm:f>Лист1!BQ7951:BQ7951</xm:f>
              <xm:sqref>BR7951</xm:sqref>
            </x14:sparkline>
            <x14:sparkline>
              <xm:f>Лист1!BQ7952:BQ7952</xm:f>
              <xm:sqref>BR7952</xm:sqref>
            </x14:sparkline>
            <x14:sparkline>
              <xm:f>Лист1!BQ7953:BQ7953</xm:f>
              <xm:sqref>BR7953</xm:sqref>
            </x14:sparkline>
            <x14:sparkline>
              <xm:f>Лист1!BQ7954:BQ7954</xm:f>
              <xm:sqref>BR7954</xm:sqref>
            </x14:sparkline>
            <x14:sparkline>
              <xm:f>Лист1!BQ7955:BQ7955</xm:f>
              <xm:sqref>BR7955</xm:sqref>
            </x14:sparkline>
            <x14:sparkline>
              <xm:f>Лист1!BQ7956:BQ7956</xm:f>
              <xm:sqref>BR7956</xm:sqref>
            </x14:sparkline>
            <x14:sparkline>
              <xm:f>Лист1!BQ7957:BQ7957</xm:f>
              <xm:sqref>BR7957</xm:sqref>
            </x14:sparkline>
            <x14:sparkline>
              <xm:f>Лист1!BQ7958:BQ7958</xm:f>
              <xm:sqref>BR7958</xm:sqref>
            </x14:sparkline>
            <x14:sparkline>
              <xm:f>Лист1!BQ7959:BQ7959</xm:f>
              <xm:sqref>BR7959</xm:sqref>
            </x14:sparkline>
            <x14:sparkline>
              <xm:f>Лист1!BQ7960:BQ7960</xm:f>
              <xm:sqref>BR7960</xm:sqref>
            </x14:sparkline>
            <x14:sparkline>
              <xm:f>Лист1!BQ7961:BQ7961</xm:f>
              <xm:sqref>BR7961</xm:sqref>
            </x14:sparkline>
            <x14:sparkline>
              <xm:f>Лист1!BQ7962:BQ7962</xm:f>
              <xm:sqref>BR7962</xm:sqref>
            </x14:sparkline>
            <x14:sparkline>
              <xm:f>Лист1!BQ7963:BQ7963</xm:f>
              <xm:sqref>BR7963</xm:sqref>
            </x14:sparkline>
            <x14:sparkline>
              <xm:f>Лист1!BQ7964:BQ7964</xm:f>
              <xm:sqref>BR7964</xm:sqref>
            </x14:sparkline>
            <x14:sparkline>
              <xm:f>Лист1!BQ7965:BQ7965</xm:f>
              <xm:sqref>BR7965</xm:sqref>
            </x14:sparkline>
            <x14:sparkline>
              <xm:f>Лист1!BQ7966:BQ7966</xm:f>
              <xm:sqref>BR7966</xm:sqref>
            </x14:sparkline>
            <x14:sparkline>
              <xm:f>Лист1!BQ7967:BQ7967</xm:f>
              <xm:sqref>BR7967</xm:sqref>
            </x14:sparkline>
            <x14:sparkline>
              <xm:f>Лист1!BQ7968:BQ7968</xm:f>
              <xm:sqref>BR7968</xm:sqref>
            </x14:sparkline>
            <x14:sparkline>
              <xm:f>Лист1!BQ7969:BQ7969</xm:f>
              <xm:sqref>BR7969</xm:sqref>
            </x14:sparkline>
            <x14:sparkline>
              <xm:f>Лист1!BQ7970:BQ7970</xm:f>
              <xm:sqref>BR7970</xm:sqref>
            </x14:sparkline>
            <x14:sparkline>
              <xm:f>Лист1!BQ7971:BQ7971</xm:f>
              <xm:sqref>BR7971</xm:sqref>
            </x14:sparkline>
            <x14:sparkline>
              <xm:f>Лист1!BQ7972:BQ7972</xm:f>
              <xm:sqref>BR7972</xm:sqref>
            </x14:sparkline>
            <x14:sparkline>
              <xm:f>Лист1!BQ7973:BQ7973</xm:f>
              <xm:sqref>BR7973</xm:sqref>
            </x14:sparkline>
            <x14:sparkline>
              <xm:f>Лист1!BQ7974:BQ7974</xm:f>
              <xm:sqref>BR7974</xm:sqref>
            </x14:sparkline>
            <x14:sparkline>
              <xm:f>Лист1!BQ7975:BQ7975</xm:f>
              <xm:sqref>BR7975</xm:sqref>
            </x14:sparkline>
            <x14:sparkline>
              <xm:f>Лист1!BQ7976:BQ7976</xm:f>
              <xm:sqref>BR7976</xm:sqref>
            </x14:sparkline>
            <x14:sparkline>
              <xm:f>Лист1!BQ7977:BQ7977</xm:f>
              <xm:sqref>BR7977</xm:sqref>
            </x14:sparkline>
            <x14:sparkline>
              <xm:f>Лист1!BQ7978:BQ7978</xm:f>
              <xm:sqref>BR7978</xm:sqref>
            </x14:sparkline>
            <x14:sparkline>
              <xm:f>Лист1!BQ7979:BQ7979</xm:f>
              <xm:sqref>BR7979</xm:sqref>
            </x14:sparkline>
            <x14:sparkline>
              <xm:f>Лист1!BQ7980:BQ7980</xm:f>
              <xm:sqref>BR7980</xm:sqref>
            </x14:sparkline>
            <x14:sparkline>
              <xm:f>Лист1!BQ7981:BQ7981</xm:f>
              <xm:sqref>BR7981</xm:sqref>
            </x14:sparkline>
            <x14:sparkline>
              <xm:f>Лист1!BQ7982:BQ7982</xm:f>
              <xm:sqref>BR7982</xm:sqref>
            </x14:sparkline>
            <x14:sparkline>
              <xm:f>Лист1!BQ7983:BQ7983</xm:f>
              <xm:sqref>BR7983</xm:sqref>
            </x14:sparkline>
            <x14:sparkline>
              <xm:f>Лист1!BQ7984:BQ7984</xm:f>
              <xm:sqref>BR7984</xm:sqref>
            </x14:sparkline>
            <x14:sparkline>
              <xm:f>Лист1!BQ7985:BQ7985</xm:f>
              <xm:sqref>BR7985</xm:sqref>
            </x14:sparkline>
            <x14:sparkline>
              <xm:f>Лист1!BQ7986:BQ7986</xm:f>
              <xm:sqref>BR7986</xm:sqref>
            </x14:sparkline>
            <x14:sparkline>
              <xm:f>Лист1!BQ7987:BQ7987</xm:f>
              <xm:sqref>BR7987</xm:sqref>
            </x14:sparkline>
            <x14:sparkline>
              <xm:f>Лист1!BQ7988:BQ7988</xm:f>
              <xm:sqref>BR7988</xm:sqref>
            </x14:sparkline>
            <x14:sparkline>
              <xm:f>Лист1!BQ7989:BQ7989</xm:f>
              <xm:sqref>BR7989</xm:sqref>
            </x14:sparkline>
            <x14:sparkline>
              <xm:f>Лист1!BQ7990:BQ7990</xm:f>
              <xm:sqref>BR7990</xm:sqref>
            </x14:sparkline>
            <x14:sparkline>
              <xm:f>Лист1!BQ7991:BQ7991</xm:f>
              <xm:sqref>BR7991</xm:sqref>
            </x14:sparkline>
            <x14:sparkline>
              <xm:f>Лист1!BQ7992:BQ7992</xm:f>
              <xm:sqref>BR7992</xm:sqref>
            </x14:sparkline>
            <x14:sparkline>
              <xm:f>Лист1!BQ7993:BQ7993</xm:f>
              <xm:sqref>BR7993</xm:sqref>
            </x14:sparkline>
            <x14:sparkline>
              <xm:f>Лист1!BQ7994:BQ7994</xm:f>
              <xm:sqref>BR7994</xm:sqref>
            </x14:sparkline>
            <x14:sparkline>
              <xm:f>Лист1!BQ7995:BQ7995</xm:f>
              <xm:sqref>BR7995</xm:sqref>
            </x14:sparkline>
            <x14:sparkline>
              <xm:f>Лист1!BQ7996:BQ7996</xm:f>
              <xm:sqref>BR7996</xm:sqref>
            </x14:sparkline>
            <x14:sparkline>
              <xm:f>Лист1!BQ7997:BQ7997</xm:f>
              <xm:sqref>BR7997</xm:sqref>
            </x14:sparkline>
            <x14:sparkline>
              <xm:f>Лист1!BQ7998:BQ7998</xm:f>
              <xm:sqref>BR7998</xm:sqref>
            </x14:sparkline>
            <x14:sparkline>
              <xm:f>Лист1!BQ7999:BQ7999</xm:f>
              <xm:sqref>BR7999</xm:sqref>
            </x14:sparkline>
            <x14:sparkline>
              <xm:f>Лист1!BQ8000:BQ8000</xm:f>
              <xm:sqref>BR8000</xm:sqref>
            </x14:sparkline>
            <x14:sparkline>
              <xm:f>Лист1!BQ8001:BQ8001</xm:f>
              <xm:sqref>BR8001</xm:sqref>
            </x14:sparkline>
            <x14:sparkline>
              <xm:f>Лист1!BQ8002:BQ8002</xm:f>
              <xm:sqref>BR8002</xm:sqref>
            </x14:sparkline>
            <x14:sparkline>
              <xm:f>Лист1!BQ8003:BQ8003</xm:f>
              <xm:sqref>BR8003</xm:sqref>
            </x14:sparkline>
            <x14:sparkline>
              <xm:f>Лист1!BQ8004:BQ8004</xm:f>
              <xm:sqref>BR8004</xm:sqref>
            </x14:sparkline>
            <x14:sparkline>
              <xm:f>Лист1!BQ8005:BQ8005</xm:f>
              <xm:sqref>BR8005</xm:sqref>
            </x14:sparkline>
            <x14:sparkline>
              <xm:f>Лист1!BQ8006:BQ8006</xm:f>
              <xm:sqref>BR8006</xm:sqref>
            </x14:sparkline>
            <x14:sparkline>
              <xm:f>Лист1!BQ8007:BQ8007</xm:f>
              <xm:sqref>BR8007</xm:sqref>
            </x14:sparkline>
            <x14:sparkline>
              <xm:f>Лист1!BQ8008:BQ8008</xm:f>
              <xm:sqref>BR8008</xm:sqref>
            </x14:sparkline>
            <x14:sparkline>
              <xm:f>Лист1!BQ8009:BQ8009</xm:f>
              <xm:sqref>BR8009</xm:sqref>
            </x14:sparkline>
            <x14:sparkline>
              <xm:f>Лист1!BQ8010:BQ8010</xm:f>
              <xm:sqref>BR8010</xm:sqref>
            </x14:sparkline>
            <x14:sparkline>
              <xm:f>Лист1!BQ8011:BQ8011</xm:f>
              <xm:sqref>BR8011</xm:sqref>
            </x14:sparkline>
            <x14:sparkline>
              <xm:f>Лист1!BQ8012:BQ8012</xm:f>
              <xm:sqref>BR8012</xm:sqref>
            </x14:sparkline>
            <x14:sparkline>
              <xm:f>Лист1!BQ8013:BQ8013</xm:f>
              <xm:sqref>BR8013</xm:sqref>
            </x14:sparkline>
            <x14:sparkline>
              <xm:f>Лист1!BQ8014:BQ8014</xm:f>
              <xm:sqref>BR8014</xm:sqref>
            </x14:sparkline>
            <x14:sparkline>
              <xm:f>Лист1!BQ8015:BQ8015</xm:f>
              <xm:sqref>BR8015</xm:sqref>
            </x14:sparkline>
            <x14:sparkline>
              <xm:f>Лист1!BQ8016:BQ8016</xm:f>
              <xm:sqref>BR8016</xm:sqref>
            </x14:sparkline>
            <x14:sparkline>
              <xm:f>Лист1!BQ8017:BQ8017</xm:f>
              <xm:sqref>BR8017</xm:sqref>
            </x14:sparkline>
            <x14:sparkline>
              <xm:f>Лист1!BQ8018:BQ8018</xm:f>
              <xm:sqref>BR8018</xm:sqref>
            </x14:sparkline>
            <x14:sparkline>
              <xm:f>Лист1!BQ8019:BQ8019</xm:f>
              <xm:sqref>BR8019</xm:sqref>
            </x14:sparkline>
            <x14:sparkline>
              <xm:f>Лист1!BQ8020:BQ8020</xm:f>
              <xm:sqref>BR8020</xm:sqref>
            </x14:sparkline>
            <x14:sparkline>
              <xm:f>Лист1!BQ8021:BQ8021</xm:f>
              <xm:sqref>BR8021</xm:sqref>
            </x14:sparkline>
            <x14:sparkline>
              <xm:f>Лист1!BQ8022:BQ8022</xm:f>
              <xm:sqref>BR8022</xm:sqref>
            </x14:sparkline>
            <x14:sparkline>
              <xm:f>Лист1!BQ8023:BQ8023</xm:f>
              <xm:sqref>BR8023</xm:sqref>
            </x14:sparkline>
            <x14:sparkline>
              <xm:f>Лист1!BQ8024:BQ8024</xm:f>
              <xm:sqref>BR8024</xm:sqref>
            </x14:sparkline>
            <x14:sparkline>
              <xm:f>Лист1!BQ8025:BQ8025</xm:f>
              <xm:sqref>BR8025</xm:sqref>
            </x14:sparkline>
            <x14:sparkline>
              <xm:f>Лист1!BQ8026:BQ8026</xm:f>
              <xm:sqref>BR8026</xm:sqref>
            </x14:sparkline>
            <x14:sparkline>
              <xm:f>Лист1!BQ8027:BQ8027</xm:f>
              <xm:sqref>BR8027</xm:sqref>
            </x14:sparkline>
            <x14:sparkline>
              <xm:f>Лист1!BQ8028:BQ8028</xm:f>
              <xm:sqref>BR8028</xm:sqref>
            </x14:sparkline>
            <x14:sparkline>
              <xm:f>Лист1!BQ8029:BQ8029</xm:f>
              <xm:sqref>BR8029</xm:sqref>
            </x14:sparkline>
            <x14:sparkline>
              <xm:f>Лист1!BQ8030:BQ8030</xm:f>
              <xm:sqref>BR8030</xm:sqref>
            </x14:sparkline>
            <x14:sparkline>
              <xm:f>Лист1!BQ8031:BQ8031</xm:f>
              <xm:sqref>BR8031</xm:sqref>
            </x14:sparkline>
            <x14:sparkline>
              <xm:f>Лист1!BQ8032:BQ8032</xm:f>
              <xm:sqref>BR8032</xm:sqref>
            </x14:sparkline>
            <x14:sparkline>
              <xm:f>Лист1!BQ8033:BQ8033</xm:f>
              <xm:sqref>BR8033</xm:sqref>
            </x14:sparkline>
            <x14:sparkline>
              <xm:f>Лист1!BQ8034:BQ8034</xm:f>
              <xm:sqref>BR8034</xm:sqref>
            </x14:sparkline>
            <x14:sparkline>
              <xm:f>Лист1!BQ8035:BQ8035</xm:f>
              <xm:sqref>BR8035</xm:sqref>
            </x14:sparkline>
            <x14:sparkline>
              <xm:f>Лист1!BQ8036:BQ8036</xm:f>
              <xm:sqref>BR8036</xm:sqref>
            </x14:sparkline>
            <x14:sparkline>
              <xm:f>Лист1!BQ8037:BQ8037</xm:f>
              <xm:sqref>BR8037</xm:sqref>
            </x14:sparkline>
            <x14:sparkline>
              <xm:f>Лист1!BQ8038:BQ8038</xm:f>
              <xm:sqref>BR8038</xm:sqref>
            </x14:sparkline>
            <x14:sparkline>
              <xm:f>Лист1!BQ8039:BQ8039</xm:f>
              <xm:sqref>BR8039</xm:sqref>
            </x14:sparkline>
            <x14:sparkline>
              <xm:f>Лист1!BQ8040:BQ8040</xm:f>
              <xm:sqref>BR8040</xm:sqref>
            </x14:sparkline>
            <x14:sparkline>
              <xm:f>Лист1!BQ8041:BQ8041</xm:f>
              <xm:sqref>BR8041</xm:sqref>
            </x14:sparkline>
            <x14:sparkline>
              <xm:f>Лист1!BQ8042:BQ8042</xm:f>
              <xm:sqref>BR8042</xm:sqref>
            </x14:sparkline>
            <x14:sparkline>
              <xm:f>Лист1!BQ8043:BQ8043</xm:f>
              <xm:sqref>BR8043</xm:sqref>
            </x14:sparkline>
            <x14:sparkline>
              <xm:f>Лист1!BQ8044:BQ8044</xm:f>
              <xm:sqref>BR8044</xm:sqref>
            </x14:sparkline>
            <x14:sparkline>
              <xm:f>Лист1!BQ8045:BQ8045</xm:f>
              <xm:sqref>BR8045</xm:sqref>
            </x14:sparkline>
            <x14:sparkline>
              <xm:f>Лист1!BQ8046:BQ8046</xm:f>
              <xm:sqref>BR8046</xm:sqref>
            </x14:sparkline>
            <x14:sparkline>
              <xm:f>Лист1!BQ8047:BQ8047</xm:f>
              <xm:sqref>BR8047</xm:sqref>
            </x14:sparkline>
            <x14:sparkline>
              <xm:f>Лист1!BQ8048:BQ8048</xm:f>
              <xm:sqref>BR8048</xm:sqref>
            </x14:sparkline>
            <x14:sparkline>
              <xm:f>Лист1!BQ8049:BQ8049</xm:f>
              <xm:sqref>BR8049</xm:sqref>
            </x14:sparkline>
            <x14:sparkline>
              <xm:f>Лист1!BQ8050:BQ8050</xm:f>
              <xm:sqref>BR8050</xm:sqref>
            </x14:sparkline>
            <x14:sparkline>
              <xm:f>Лист1!BQ8051:BQ8051</xm:f>
              <xm:sqref>BR8051</xm:sqref>
            </x14:sparkline>
            <x14:sparkline>
              <xm:f>Лист1!BQ8052:BQ8052</xm:f>
              <xm:sqref>BR8052</xm:sqref>
            </x14:sparkline>
            <x14:sparkline>
              <xm:f>Лист1!BQ8053:BQ8053</xm:f>
              <xm:sqref>BR8053</xm:sqref>
            </x14:sparkline>
            <x14:sparkline>
              <xm:f>Лист1!BQ8054:BQ8054</xm:f>
              <xm:sqref>BR8054</xm:sqref>
            </x14:sparkline>
            <x14:sparkline>
              <xm:f>Лист1!BQ8055:BQ8055</xm:f>
              <xm:sqref>BR8055</xm:sqref>
            </x14:sparkline>
            <x14:sparkline>
              <xm:f>Лист1!BQ8056:BQ8056</xm:f>
              <xm:sqref>BR8056</xm:sqref>
            </x14:sparkline>
            <x14:sparkline>
              <xm:f>Лист1!BQ8057:BQ8057</xm:f>
              <xm:sqref>BR8057</xm:sqref>
            </x14:sparkline>
            <x14:sparkline>
              <xm:f>Лист1!BQ8058:BQ8058</xm:f>
              <xm:sqref>BR8058</xm:sqref>
            </x14:sparkline>
            <x14:sparkline>
              <xm:f>Лист1!BQ8059:BQ8059</xm:f>
              <xm:sqref>BR8059</xm:sqref>
            </x14:sparkline>
            <x14:sparkline>
              <xm:f>Лист1!BQ8060:BQ8060</xm:f>
              <xm:sqref>BR8060</xm:sqref>
            </x14:sparkline>
            <x14:sparkline>
              <xm:f>Лист1!BQ8061:BQ8061</xm:f>
              <xm:sqref>BR8061</xm:sqref>
            </x14:sparkline>
            <x14:sparkline>
              <xm:f>Лист1!BQ8062:BQ8062</xm:f>
              <xm:sqref>BR8062</xm:sqref>
            </x14:sparkline>
            <x14:sparkline>
              <xm:f>Лист1!BQ8063:BQ8063</xm:f>
              <xm:sqref>BR8063</xm:sqref>
            </x14:sparkline>
            <x14:sparkline>
              <xm:f>Лист1!BQ8064:BQ8064</xm:f>
              <xm:sqref>BR8064</xm:sqref>
            </x14:sparkline>
            <x14:sparkline>
              <xm:f>Лист1!BQ8065:BQ8065</xm:f>
              <xm:sqref>BR8065</xm:sqref>
            </x14:sparkline>
            <x14:sparkline>
              <xm:f>Лист1!BQ8066:BQ8066</xm:f>
              <xm:sqref>BR8066</xm:sqref>
            </x14:sparkline>
            <x14:sparkline>
              <xm:f>Лист1!BQ8067:BQ8067</xm:f>
              <xm:sqref>BR8067</xm:sqref>
            </x14:sparkline>
            <x14:sparkline>
              <xm:f>Лист1!BQ8068:BQ8068</xm:f>
              <xm:sqref>BR8068</xm:sqref>
            </x14:sparkline>
            <x14:sparkline>
              <xm:f>Лист1!BQ8069:BQ8069</xm:f>
              <xm:sqref>BR8069</xm:sqref>
            </x14:sparkline>
            <x14:sparkline>
              <xm:f>Лист1!BQ8070:BQ8070</xm:f>
              <xm:sqref>BR8070</xm:sqref>
            </x14:sparkline>
            <x14:sparkline>
              <xm:f>Лист1!BQ8071:BQ8071</xm:f>
              <xm:sqref>BR8071</xm:sqref>
            </x14:sparkline>
            <x14:sparkline>
              <xm:f>Лист1!BQ8072:BQ8072</xm:f>
              <xm:sqref>BR8072</xm:sqref>
            </x14:sparkline>
            <x14:sparkline>
              <xm:f>Лист1!BQ8073:BQ8073</xm:f>
              <xm:sqref>BR8073</xm:sqref>
            </x14:sparkline>
            <x14:sparkline>
              <xm:f>Лист1!BQ8074:BQ8074</xm:f>
              <xm:sqref>BR8074</xm:sqref>
            </x14:sparkline>
            <x14:sparkline>
              <xm:f>Лист1!BQ8075:BQ8075</xm:f>
              <xm:sqref>BR8075</xm:sqref>
            </x14:sparkline>
            <x14:sparkline>
              <xm:f>Лист1!BQ8076:BQ8076</xm:f>
              <xm:sqref>BR8076</xm:sqref>
            </x14:sparkline>
            <x14:sparkline>
              <xm:f>Лист1!BQ8077:BQ8077</xm:f>
              <xm:sqref>BR8077</xm:sqref>
            </x14:sparkline>
            <x14:sparkline>
              <xm:f>Лист1!BQ8078:BQ8078</xm:f>
              <xm:sqref>BR8078</xm:sqref>
            </x14:sparkline>
            <x14:sparkline>
              <xm:f>Лист1!BQ8079:BQ8079</xm:f>
              <xm:sqref>BR8079</xm:sqref>
            </x14:sparkline>
            <x14:sparkline>
              <xm:f>Лист1!BQ8080:BQ8080</xm:f>
              <xm:sqref>BR8080</xm:sqref>
            </x14:sparkline>
            <x14:sparkline>
              <xm:f>Лист1!BQ8081:BQ8081</xm:f>
              <xm:sqref>BR8081</xm:sqref>
            </x14:sparkline>
            <x14:sparkline>
              <xm:f>Лист1!BQ8082:BQ8082</xm:f>
              <xm:sqref>BR8082</xm:sqref>
            </x14:sparkline>
            <x14:sparkline>
              <xm:f>Лист1!BQ8083:BQ8083</xm:f>
              <xm:sqref>BR8083</xm:sqref>
            </x14:sparkline>
            <x14:sparkline>
              <xm:f>Лист1!BQ8084:BQ8084</xm:f>
              <xm:sqref>BR8084</xm:sqref>
            </x14:sparkline>
            <x14:sparkline>
              <xm:f>Лист1!BQ8085:BQ8085</xm:f>
              <xm:sqref>BR8085</xm:sqref>
            </x14:sparkline>
            <x14:sparkline>
              <xm:f>Лист1!BQ8086:BQ8086</xm:f>
              <xm:sqref>BR8086</xm:sqref>
            </x14:sparkline>
            <x14:sparkline>
              <xm:f>Лист1!BQ8087:BQ8087</xm:f>
              <xm:sqref>BR8087</xm:sqref>
            </x14:sparkline>
            <x14:sparkline>
              <xm:f>Лист1!BQ8088:BQ8088</xm:f>
              <xm:sqref>BR8088</xm:sqref>
            </x14:sparkline>
            <x14:sparkline>
              <xm:f>Лист1!BQ8089:BQ8089</xm:f>
              <xm:sqref>BR8089</xm:sqref>
            </x14:sparkline>
            <x14:sparkline>
              <xm:f>Лист1!BQ8090:BQ8090</xm:f>
              <xm:sqref>BR8090</xm:sqref>
            </x14:sparkline>
            <x14:sparkline>
              <xm:f>Лист1!BQ8091:BQ8091</xm:f>
              <xm:sqref>BR8091</xm:sqref>
            </x14:sparkline>
            <x14:sparkline>
              <xm:f>Лист1!BQ8092:BQ8092</xm:f>
              <xm:sqref>BR8092</xm:sqref>
            </x14:sparkline>
            <x14:sparkline>
              <xm:f>Лист1!BQ8093:BQ8093</xm:f>
              <xm:sqref>BR8093</xm:sqref>
            </x14:sparkline>
            <x14:sparkline>
              <xm:f>Лист1!BQ8094:BQ8094</xm:f>
              <xm:sqref>BR8094</xm:sqref>
            </x14:sparkline>
            <x14:sparkline>
              <xm:f>Лист1!BQ8095:BQ8095</xm:f>
              <xm:sqref>BR8095</xm:sqref>
            </x14:sparkline>
            <x14:sparkline>
              <xm:f>Лист1!BQ8096:BQ8096</xm:f>
              <xm:sqref>BR8096</xm:sqref>
            </x14:sparkline>
            <x14:sparkline>
              <xm:f>Лист1!BQ8097:BQ8097</xm:f>
              <xm:sqref>BR8097</xm:sqref>
            </x14:sparkline>
            <x14:sparkline>
              <xm:f>Лист1!BQ8098:BQ8098</xm:f>
              <xm:sqref>BR8098</xm:sqref>
            </x14:sparkline>
            <x14:sparkline>
              <xm:f>Лист1!BQ8099:BQ8099</xm:f>
              <xm:sqref>BR8099</xm:sqref>
            </x14:sparkline>
            <x14:sparkline>
              <xm:f>Лист1!BQ8100:BQ8100</xm:f>
              <xm:sqref>BR8100</xm:sqref>
            </x14:sparkline>
            <x14:sparkline>
              <xm:f>Лист1!BQ8101:BQ8101</xm:f>
              <xm:sqref>BR8101</xm:sqref>
            </x14:sparkline>
            <x14:sparkline>
              <xm:f>Лист1!BQ8102:BQ8102</xm:f>
              <xm:sqref>BR8102</xm:sqref>
            </x14:sparkline>
            <x14:sparkline>
              <xm:f>Лист1!BQ8103:BQ8103</xm:f>
              <xm:sqref>BR8103</xm:sqref>
            </x14:sparkline>
            <x14:sparkline>
              <xm:f>Лист1!BQ8104:BQ8104</xm:f>
              <xm:sqref>BR8104</xm:sqref>
            </x14:sparkline>
            <x14:sparkline>
              <xm:f>Лист1!BQ8105:BQ8105</xm:f>
              <xm:sqref>BR8105</xm:sqref>
            </x14:sparkline>
            <x14:sparkline>
              <xm:f>Лист1!BQ8106:BQ8106</xm:f>
              <xm:sqref>BR8106</xm:sqref>
            </x14:sparkline>
            <x14:sparkline>
              <xm:f>Лист1!BQ8107:BQ8107</xm:f>
              <xm:sqref>BR8107</xm:sqref>
            </x14:sparkline>
            <x14:sparkline>
              <xm:f>Лист1!BQ8108:BQ8108</xm:f>
              <xm:sqref>BR8108</xm:sqref>
            </x14:sparkline>
            <x14:sparkline>
              <xm:f>Лист1!BQ8109:BQ8109</xm:f>
              <xm:sqref>BR8109</xm:sqref>
            </x14:sparkline>
            <x14:sparkline>
              <xm:f>Лист1!BQ8110:BQ8110</xm:f>
              <xm:sqref>BR8110</xm:sqref>
            </x14:sparkline>
            <x14:sparkline>
              <xm:f>Лист1!BQ8111:BQ8111</xm:f>
              <xm:sqref>BR8111</xm:sqref>
            </x14:sparkline>
            <x14:sparkline>
              <xm:f>Лист1!BQ8112:BQ8112</xm:f>
              <xm:sqref>BR8112</xm:sqref>
            </x14:sparkline>
            <x14:sparkline>
              <xm:f>Лист1!BQ8113:BQ8113</xm:f>
              <xm:sqref>BR8113</xm:sqref>
            </x14:sparkline>
            <x14:sparkline>
              <xm:f>Лист1!BQ8114:BQ8114</xm:f>
              <xm:sqref>BR8114</xm:sqref>
            </x14:sparkline>
            <x14:sparkline>
              <xm:f>Лист1!BQ8115:BQ8115</xm:f>
              <xm:sqref>BR8115</xm:sqref>
            </x14:sparkline>
            <x14:sparkline>
              <xm:f>Лист1!BQ8116:BQ8116</xm:f>
              <xm:sqref>BR8116</xm:sqref>
            </x14:sparkline>
            <x14:sparkline>
              <xm:f>Лист1!BQ8117:BQ8117</xm:f>
              <xm:sqref>BR8117</xm:sqref>
            </x14:sparkline>
            <x14:sparkline>
              <xm:f>Лист1!BQ8118:BQ8118</xm:f>
              <xm:sqref>BR8118</xm:sqref>
            </x14:sparkline>
            <x14:sparkline>
              <xm:f>Лист1!BQ8119:BQ8119</xm:f>
              <xm:sqref>BR8119</xm:sqref>
            </x14:sparkline>
            <x14:sparkline>
              <xm:f>Лист1!BQ8120:BQ8120</xm:f>
              <xm:sqref>BR8120</xm:sqref>
            </x14:sparkline>
            <x14:sparkline>
              <xm:f>Лист1!BQ8121:BQ8121</xm:f>
              <xm:sqref>BR8121</xm:sqref>
            </x14:sparkline>
            <x14:sparkline>
              <xm:f>Лист1!BQ8122:BQ8122</xm:f>
              <xm:sqref>BR8122</xm:sqref>
            </x14:sparkline>
            <x14:sparkline>
              <xm:f>Лист1!BQ8123:BQ8123</xm:f>
              <xm:sqref>BR8123</xm:sqref>
            </x14:sparkline>
            <x14:sparkline>
              <xm:f>Лист1!BQ8124:BQ8124</xm:f>
              <xm:sqref>BR8124</xm:sqref>
            </x14:sparkline>
            <x14:sparkline>
              <xm:f>Лист1!BQ8125:BQ8125</xm:f>
              <xm:sqref>BR8125</xm:sqref>
            </x14:sparkline>
            <x14:sparkline>
              <xm:f>Лист1!BQ8126:BQ8126</xm:f>
              <xm:sqref>BR8126</xm:sqref>
            </x14:sparkline>
            <x14:sparkline>
              <xm:f>Лист1!BQ8127:BQ8127</xm:f>
              <xm:sqref>BR8127</xm:sqref>
            </x14:sparkline>
            <x14:sparkline>
              <xm:f>Лист1!BQ8128:BQ8128</xm:f>
              <xm:sqref>BR8128</xm:sqref>
            </x14:sparkline>
            <x14:sparkline>
              <xm:f>Лист1!BQ8129:BQ8129</xm:f>
              <xm:sqref>BR8129</xm:sqref>
            </x14:sparkline>
            <x14:sparkline>
              <xm:f>Лист1!BQ8130:BQ8130</xm:f>
              <xm:sqref>BR8130</xm:sqref>
            </x14:sparkline>
            <x14:sparkline>
              <xm:f>Лист1!BQ8131:BQ8131</xm:f>
              <xm:sqref>BR8131</xm:sqref>
            </x14:sparkline>
            <x14:sparkline>
              <xm:f>Лист1!BQ8132:BQ8132</xm:f>
              <xm:sqref>BR8132</xm:sqref>
            </x14:sparkline>
            <x14:sparkline>
              <xm:f>Лист1!BQ8133:BQ8133</xm:f>
              <xm:sqref>BR8133</xm:sqref>
            </x14:sparkline>
            <x14:sparkline>
              <xm:f>Лист1!BQ8134:BQ8134</xm:f>
              <xm:sqref>BR8134</xm:sqref>
            </x14:sparkline>
            <x14:sparkline>
              <xm:f>Лист1!BQ8135:BQ8135</xm:f>
              <xm:sqref>BR8135</xm:sqref>
            </x14:sparkline>
            <x14:sparkline>
              <xm:f>Лист1!BQ8136:BQ8136</xm:f>
              <xm:sqref>BR8136</xm:sqref>
            </x14:sparkline>
            <x14:sparkline>
              <xm:f>Лист1!BQ8137:BQ8137</xm:f>
              <xm:sqref>BR8137</xm:sqref>
            </x14:sparkline>
            <x14:sparkline>
              <xm:f>Лист1!BQ8138:BQ8138</xm:f>
              <xm:sqref>BR8138</xm:sqref>
            </x14:sparkline>
            <x14:sparkline>
              <xm:f>Лист1!BQ8139:BQ8139</xm:f>
              <xm:sqref>BR8139</xm:sqref>
            </x14:sparkline>
            <x14:sparkline>
              <xm:f>Лист1!BQ8140:BQ8140</xm:f>
              <xm:sqref>BR8140</xm:sqref>
            </x14:sparkline>
            <x14:sparkline>
              <xm:f>Лист1!BQ8141:BQ8141</xm:f>
              <xm:sqref>BR8141</xm:sqref>
            </x14:sparkline>
            <x14:sparkline>
              <xm:f>Лист1!BQ8142:BQ8142</xm:f>
              <xm:sqref>BR8142</xm:sqref>
            </x14:sparkline>
            <x14:sparkline>
              <xm:f>Лист1!BQ8143:BQ8143</xm:f>
              <xm:sqref>BR8143</xm:sqref>
            </x14:sparkline>
            <x14:sparkline>
              <xm:f>Лист1!BQ8144:BQ8144</xm:f>
              <xm:sqref>BR8144</xm:sqref>
            </x14:sparkline>
            <x14:sparkline>
              <xm:f>Лист1!BQ8145:BQ8145</xm:f>
              <xm:sqref>BR8145</xm:sqref>
            </x14:sparkline>
            <x14:sparkline>
              <xm:f>Лист1!BQ8146:BQ8146</xm:f>
              <xm:sqref>BR8146</xm:sqref>
            </x14:sparkline>
            <x14:sparkline>
              <xm:f>Лист1!BQ8147:BQ8147</xm:f>
              <xm:sqref>BR8147</xm:sqref>
            </x14:sparkline>
            <x14:sparkline>
              <xm:f>Лист1!BQ8148:BQ8148</xm:f>
              <xm:sqref>BR8148</xm:sqref>
            </x14:sparkline>
            <x14:sparkline>
              <xm:f>Лист1!BQ8149:BQ8149</xm:f>
              <xm:sqref>BR8149</xm:sqref>
            </x14:sparkline>
            <x14:sparkline>
              <xm:f>Лист1!BQ8150:BQ8150</xm:f>
              <xm:sqref>BR8150</xm:sqref>
            </x14:sparkline>
            <x14:sparkline>
              <xm:f>Лист1!BQ8151:BQ8151</xm:f>
              <xm:sqref>BR8151</xm:sqref>
            </x14:sparkline>
            <x14:sparkline>
              <xm:f>Лист1!BQ8152:BQ8152</xm:f>
              <xm:sqref>BR8152</xm:sqref>
            </x14:sparkline>
            <x14:sparkline>
              <xm:f>Лист1!BQ8153:BQ8153</xm:f>
              <xm:sqref>BR8153</xm:sqref>
            </x14:sparkline>
            <x14:sparkline>
              <xm:f>Лист1!BQ8154:BQ8154</xm:f>
              <xm:sqref>BR8154</xm:sqref>
            </x14:sparkline>
            <x14:sparkline>
              <xm:f>Лист1!BQ8155:BQ8155</xm:f>
              <xm:sqref>BR8155</xm:sqref>
            </x14:sparkline>
            <x14:sparkline>
              <xm:f>Лист1!BQ8156:BQ8156</xm:f>
              <xm:sqref>BR8156</xm:sqref>
            </x14:sparkline>
            <x14:sparkline>
              <xm:f>Лист1!BQ8157:BQ8157</xm:f>
              <xm:sqref>BR8157</xm:sqref>
            </x14:sparkline>
            <x14:sparkline>
              <xm:f>Лист1!BQ8158:BQ8158</xm:f>
              <xm:sqref>BR8158</xm:sqref>
            </x14:sparkline>
            <x14:sparkline>
              <xm:f>Лист1!BQ8159:BQ8159</xm:f>
              <xm:sqref>BR8159</xm:sqref>
            </x14:sparkline>
            <x14:sparkline>
              <xm:f>Лист1!BQ8160:BQ8160</xm:f>
              <xm:sqref>BR8160</xm:sqref>
            </x14:sparkline>
            <x14:sparkline>
              <xm:f>Лист1!BQ8161:BQ8161</xm:f>
              <xm:sqref>BR8161</xm:sqref>
            </x14:sparkline>
            <x14:sparkline>
              <xm:f>Лист1!BQ8162:BQ8162</xm:f>
              <xm:sqref>BR8162</xm:sqref>
            </x14:sparkline>
            <x14:sparkline>
              <xm:f>Лист1!BQ8163:BQ8163</xm:f>
              <xm:sqref>BR8163</xm:sqref>
            </x14:sparkline>
            <x14:sparkline>
              <xm:f>Лист1!BQ8164:BQ8164</xm:f>
              <xm:sqref>BR8164</xm:sqref>
            </x14:sparkline>
            <x14:sparkline>
              <xm:f>Лист1!BQ8165:BQ8165</xm:f>
              <xm:sqref>BR8165</xm:sqref>
            </x14:sparkline>
            <x14:sparkline>
              <xm:f>Лист1!BQ8166:BQ8166</xm:f>
              <xm:sqref>BR8166</xm:sqref>
            </x14:sparkline>
            <x14:sparkline>
              <xm:f>Лист1!BQ8167:BQ8167</xm:f>
              <xm:sqref>BR8167</xm:sqref>
            </x14:sparkline>
            <x14:sparkline>
              <xm:f>Лист1!BQ8168:BQ8168</xm:f>
              <xm:sqref>BR8168</xm:sqref>
            </x14:sparkline>
            <x14:sparkline>
              <xm:f>Лист1!BQ8169:BQ8169</xm:f>
              <xm:sqref>BR8169</xm:sqref>
            </x14:sparkline>
            <x14:sparkline>
              <xm:f>Лист1!BQ8170:BQ8170</xm:f>
              <xm:sqref>BR8170</xm:sqref>
            </x14:sparkline>
            <x14:sparkline>
              <xm:f>Лист1!BQ8171:BQ8171</xm:f>
              <xm:sqref>BR8171</xm:sqref>
            </x14:sparkline>
            <x14:sparkline>
              <xm:f>Лист1!BQ8172:BQ8172</xm:f>
              <xm:sqref>BR8172</xm:sqref>
            </x14:sparkline>
            <x14:sparkline>
              <xm:f>Лист1!BQ8173:BQ8173</xm:f>
              <xm:sqref>BR8173</xm:sqref>
            </x14:sparkline>
            <x14:sparkline>
              <xm:f>Лист1!BQ8174:BQ8174</xm:f>
              <xm:sqref>BR8174</xm:sqref>
            </x14:sparkline>
            <x14:sparkline>
              <xm:f>Лист1!BQ8175:BQ8175</xm:f>
              <xm:sqref>BR8175</xm:sqref>
            </x14:sparkline>
            <x14:sparkline>
              <xm:f>Лист1!BQ8176:BQ8176</xm:f>
              <xm:sqref>BR8176</xm:sqref>
            </x14:sparkline>
            <x14:sparkline>
              <xm:f>Лист1!BQ8177:BQ8177</xm:f>
              <xm:sqref>BR8177</xm:sqref>
            </x14:sparkline>
            <x14:sparkline>
              <xm:f>Лист1!BQ8178:BQ8178</xm:f>
              <xm:sqref>BR8178</xm:sqref>
            </x14:sparkline>
            <x14:sparkline>
              <xm:f>Лист1!BQ8179:BQ8179</xm:f>
              <xm:sqref>BR8179</xm:sqref>
            </x14:sparkline>
            <x14:sparkline>
              <xm:f>Лист1!BQ8180:BQ8180</xm:f>
              <xm:sqref>BR8180</xm:sqref>
            </x14:sparkline>
            <x14:sparkline>
              <xm:f>Лист1!BQ8181:BQ8181</xm:f>
              <xm:sqref>BR8181</xm:sqref>
            </x14:sparkline>
            <x14:sparkline>
              <xm:f>Лист1!BQ8182:BQ8182</xm:f>
              <xm:sqref>BR8182</xm:sqref>
            </x14:sparkline>
            <x14:sparkline>
              <xm:f>Лист1!BQ8183:BQ8183</xm:f>
              <xm:sqref>BR8183</xm:sqref>
            </x14:sparkline>
            <x14:sparkline>
              <xm:f>Лист1!BQ8184:BQ8184</xm:f>
              <xm:sqref>BR8184</xm:sqref>
            </x14:sparkline>
            <x14:sparkline>
              <xm:f>Лист1!BQ8185:BQ8185</xm:f>
              <xm:sqref>BR8185</xm:sqref>
            </x14:sparkline>
            <x14:sparkline>
              <xm:f>Лист1!BQ8186:BQ8186</xm:f>
              <xm:sqref>BR8186</xm:sqref>
            </x14:sparkline>
            <x14:sparkline>
              <xm:f>Лист1!BQ8187:BQ8187</xm:f>
              <xm:sqref>BR8187</xm:sqref>
            </x14:sparkline>
            <x14:sparkline>
              <xm:f>Лист1!BQ8188:BQ8188</xm:f>
              <xm:sqref>BR8188</xm:sqref>
            </x14:sparkline>
            <x14:sparkline>
              <xm:f>Лист1!BQ8189:BQ8189</xm:f>
              <xm:sqref>BR8189</xm:sqref>
            </x14:sparkline>
            <x14:sparkline>
              <xm:f>Лист1!BQ8190:BQ8190</xm:f>
              <xm:sqref>BR8190</xm:sqref>
            </x14:sparkline>
            <x14:sparkline>
              <xm:f>Лист1!BQ8191:BQ8191</xm:f>
              <xm:sqref>BR8191</xm:sqref>
            </x14:sparkline>
            <x14:sparkline>
              <xm:f>Лист1!BQ8192:BQ8192</xm:f>
              <xm:sqref>BR8192</xm:sqref>
            </x14:sparkline>
            <x14:sparkline>
              <xm:f>Лист1!BQ8193:BQ8193</xm:f>
              <xm:sqref>BR8193</xm:sqref>
            </x14:sparkline>
            <x14:sparkline>
              <xm:f>Лист1!BQ8194:BQ8194</xm:f>
              <xm:sqref>BR8194</xm:sqref>
            </x14:sparkline>
            <x14:sparkline>
              <xm:f>Лист1!BQ8195:BQ8195</xm:f>
              <xm:sqref>BR8195</xm:sqref>
            </x14:sparkline>
            <x14:sparkline>
              <xm:f>Лист1!BQ8196:BQ8196</xm:f>
              <xm:sqref>BR8196</xm:sqref>
            </x14:sparkline>
            <x14:sparkline>
              <xm:f>Лист1!BQ8197:BQ8197</xm:f>
              <xm:sqref>BR8197</xm:sqref>
            </x14:sparkline>
            <x14:sparkline>
              <xm:f>Лист1!BQ8198:BQ8198</xm:f>
              <xm:sqref>BR8198</xm:sqref>
            </x14:sparkline>
            <x14:sparkline>
              <xm:f>Лист1!BQ8199:BQ8199</xm:f>
              <xm:sqref>BR8199</xm:sqref>
            </x14:sparkline>
            <x14:sparkline>
              <xm:f>Лист1!BQ8200:BQ8200</xm:f>
              <xm:sqref>BR8200</xm:sqref>
            </x14:sparkline>
            <x14:sparkline>
              <xm:f>Лист1!BQ8201:BQ8201</xm:f>
              <xm:sqref>BR8201</xm:sqref>
            </x14:sparkline>
            <x14:sparkline>
              <xm:f>Лист1!BQ8202:BQ8202</xm:f>
              <xm:sqref>BR8202</xm:sqref>
            </x14:sparkline>
            <x14:sparkline>
              <xm:f>Лист1!BQ8203:BQ8203</xm:f>
              <xm:sqref>BR8203</xm:sqref>
            </x14:sparkline>
            <x14:sparkline>
              <xm:f>Лист1!BQ8204:BQ8204</xm:f>
              <xm:sqref>BR8204</xm:sqref>
            </x14:sparkline>
            <x14:sparkline>
              <xm:f>Лист1!BQ8205:BQ8205</xm:f>
              <xm:sqref>BR8205</xm:sqref>
            </x14:sparkline>
            <x14:sparkline>
              <xm:f>Лист1!BQ8206:BQ8206</xm:f>
              <xm:sqref>BR8206</xm:sqref>
            </x14:sparkline>
            <x14:sparkline>
              <xm:f>Лист1!BQ8207:BQ8207</xm:f>
              <xm:sqref>BR8207</xm:sqref>
            </x14:sparkline>
            <x14:sparkline>
              <xm:f>Лист1!BQ8208:BQ8208</xm:f>
              <xm:sqref>BR8208</xm:sqref>
            </x14:sparkline>
            <x14:sparkline>
              <xm:f>Лист1!BQ8209:BQ8209</xm:f>
              <xm:sqref>BR8209</xm:sqref>
            </x14:sparkline>
            <x14:sparkline>
              <xm:f>Лист1!BQ8210:BQ8210</xm:f>
              <xm:sqref>BR8210</xm:sqref>
            </x14:sparkline>
            <x14:sparkline>
              <xm:f>Лист1!BQ8211:BQ8211</xm:f>
              <xm:sqref>BR8211</xm:sqref>
            </x14:sparkline>
            <x14:sparkline>
              <xm:f>Лист1!BQ8212:BQ8212</xm:f>
              <xm:sqref>BR8212</xm:sqref>
            </x14:sparkline>
            <x14:sparkline>
              <xm:f>Лист1!BQ8213:BQ8213</xm:f>
              <xm:sqref>BR8213</xm:sqref>
            </x14:sparkline>
            <x14:sparkline>
              <xm:f>Лист1!BQ8214:BQ8214</xm:f>
              <xm:sqref>BR8214</xm:sqref>
            </x14:sparkline>
            <x14:sparkline>
              <xm:f>Лист1!BQ8215:BQ8215</xm:f>
              <xm:sqref>BR8215</xm:sqref>
            </x14:sparkline>
            <x14:sparkline>
              <xm:f>Лист1!BQ8216:BQ8216</xm:f>
              <xm:sqref>BR8216</xm:sqref>
            </x14:sparkline>
            <x14:sparkline>
              <xm:f>Лист1!BQ8217:BQ8217</xm:f>
              <xm:sqref>BR8217</xm:sqref>
            </x14:sparkline>
            <x14:sparkline>
              <xm:f>Лист1!BQ8218:BQ8218</xm:f>
              <xm:sqref>BR8218</xm:sqref>
            </x14:sparkline>
            <x14:sparkline>
              <xm:f>Лист1!BQ8219:BQ8219</xm:f>
              <xm:sqref>BR8219</xm:sqref>
            </x14:sparkline>
            <x14:sparkline>
              <xm:f>Лист1!BQ8220:BQ8220</xm:f>
              <xm:sqref>BR8220</xm:sqref>
            </x14:sparkline>
            <x14:sparkline>
              <xm:f>Лист1!BQ8221:BQ8221</xm:f>
              <xm:sqref>BR8221</xm:sqref>
            </x14:sparkline>
            <x14:sparkline>
              <xm:f>Лист1!BQ8222:BQ8222</xm:f>
              <xm:sqref>BR8222</xm:sqref>
            </x14:sparkline>
            <x14:sparkline>
              <xm:f>Лист1!BQ8223:BQ8223</xm:f>
              <xm:sqref>BR8223</xm:sqref>
            </x14:sparkline>
            <x14:sparkline>
              <xm:f>Лист1!BQ8224:BQ8224</xm:f>
              <xm:sqref>BR8224</xm:sqref>
            </x14:sparkline>
            <x14:sparkline>
              <xm:f>Лист1!BQ8225:BQ8225</xm:f>
              <xm:sqref>BR8225</xm:sqref>
            </x14:sparkline>
            <x14:sparkline>
              <xm:f>Лист1!BQ8226:BQ8226</xm:f>
              <xm:sqref>BR8226</xm:sqref>
            </x14:sparkline>
            <x14:sparkline>
              <xm:f>Лист1!BQ8227:BQ8227</xm:f>
              <xm:sqref>BR8227</xm:sqref>
            </x14:sparkline>
            <x14:sparkline>
              <xm:f>Лист1!BQ8228:BQ8228</xm:f>
              <xm:sqref>BR8228</xm:sqref>
            </x14:sparkline>
            <x14:sparkline>
              <xm:f>Лист1!BQ8229:BQ8229</xm:f>
              <xm:sqref>BR8229</xm:sqref>
            </x14:sparkline>
            <x14:sparkline>
              <xm:f>Лист1!BQ8230:BQ8230</xm:f>
              <xm:sqref>BR8230</xm:sqref>
            </x14:sparkline>
            <x14:sparkline>
              <xm:f>Лист1!BQ8231:BQ8231</xm:f>
              <xm:sqref>BR8231</xm:sqref>
            </x14:sparkline>
            <x14:sparkline>
              <xm:f>Лист1!BQ8232:BQ8232</xm:f>
              <xm:sqref>BR8232</xm:sqref>
            </x14:sparkline>
            <x14:sparkline>
              <xm:f>Лист1!BQ8233:BQ8233</xm:f>
              <xm:sqref>BR8233</xm:sqref>
            </x14:sparkline>
            <x14:sparkline>
              <xm:f>Лист1!BQ8234:BQ8234</xm:f>
              <xm:sqref>BR8234</xm:sqref>
            </x14:sparkline>
            <x14:sparkline>
              <xm:f>Лист1!BQ8235:BQ8235</xm:f>
              <xm:sqref>BR8235</xm:sqref>
            </x14:sparkline>
            <x14:sparkline>
              <xm:f>Лист1!BQ8236:BQ8236</xm:f>
              <xm:sqref>BR8236</xm:sqref>
            </x14:sparkline>
            <x14:sparkline>
              <xm:f>Лист1!BQ8237:BQ8237</xm:f>
              <xm:sqref>BR8237</xm:sqref>
            </x14:sparkline>
            <x14:sparkline>
              <xm:f>Лист1!BQ8238:BQ8238</xm:f>
              <xm:sqref>BR8238</xm:sqref>
            </x14:sparkline>
            <x14:sparkline>
              <xm:f>Лист1!BQ8239:BQ8239</xm:f>
              <xm:sqref>BR8239</xm:sqref>
            </x14:sparkline>
            <x14:sparkline>
              <xm:f>Лист1!BQ8240:BQ8240</xm:f>
              <xm:sqref>BR8240</xm:sqref>
            </x14:sparkline>
            <x14:sparkline>
              <xm:f>Лист1!BQ8241:BQ8241</xm:f>
              <xm:sqref>BR8241</xm:sqref>
            </x14:sparkline>
            <x14:sparkline>
              <xm:f>Лист1!BQ8242:BQ8242</xm:f>
              <xm:sqref>BR8242</xm:sqref>
            </x14:sparkline>
            <x14:sparkline>
              <xm:f>Лист1!BQ8243:BQ8243</xm:f>
              <xm:sqref>BR8243</xm:sqref>
            </x14:sparkline>
            <x14:sparkline>
              <xm:f>Лист1!BQ8244:BQ8244</xm:f>
              <xm:sqref>BR8244</xm:sqref>
            </x14:sparkline>
            <x14:sparkline>
              <xm:f>Лист1!BQ8245:BQ8245</xm:f>
              <xm:sqref>BR8245</xm:sqref>
            </x14:sparkline>
            <x14:sparkline>
              <xm:f>Лист1!BQ8246:BQ8246</xm:f>
              <xm:sqref>BR8246</xm:sqref>
            </x14:sparkline>
            <x14:sparkline>
              <xm:f>Лист1!BQ8247:BQ8247</xm:f>
              <xm:sqref>BR8247</xm:sqref>
            </x14:sparkline>
            <x14:sparkline>
              <xm:f>Лист1!BQ8248:BQ8248</xm:f>
              <xm:sqref>BR8248</xm:sqref>
            </x14:sparkline>
            <x14:sparkline>
              <xm:f>Лист1!BQ8249:BQ8249</xm:f>
              <xm:sqref>BR8249</xm:sqref>
            </x14:sparkline>
            <x14:sparkline>
              <xm:f>Лист1!BQ8250:BQ8250</xm:f>
              <xm:sqref>BR8250</xm:sqref>
            </x14:sparkline>
            <x14:sparkline>
              <xm:f>Лист1!BQ8251:BQ8251</xm:f>
              <xm:sqref>BR8251</xm:sqref>
            </x14:sparkline>
            <x14:sparkline>
              <xm:f>Лист1!BQ8252:BQ8252</xm:f>
              <xm:sqref>BR8252</xm:sqref>
            </x14:sparkline>
            <x14:sparkline>
              <xm:f>Лист1!BQ8253:BQ8253</xm:f>
              <xm:sqref>BR8253</xm:sqref>
            </x14:sparkline>
            <x14:sparkline>
              <xm:f>Лист1!BQ8254:BQ8254</xm:f>
              <xm:sqref>BR8254</xm:sqref>
            </x14:sparkline>
            <x14:sparkline>
              <xm:f>Лист1!BQ8255:BQ8255</xm:f>
              <xm:sqref>BR8255</xm:sqref>
            </x14:sparkline>
            <x14:sparkline>
              <xm:f>Лист1!BQ8256:BQ8256</xm:f>
              <xm:sqref>BR8256</xm:sqref>
            </x14:sparkline>
            <x14:sparkline>
              <xm:f>Лист1!BQ8257:BQ8257</xm:f>
              <xm:sqref>BR8257</xm:sqref>
            </x14:sparkline>
            <x14:sparkline>
              <xm:f>Лист1!BQ8258:BQ8258</xm:f>
              <xm:sqref>BR8258</xm:sqref>
            </x14:sparkline>
            <x14:sparkline>
              <xm:f>Лист1!BQ8259:BQ8259</xm:f>
              <xm:sqref>BR8259</xm:sqref>
            </x14:sparkline>
            <x14:sparkline>
              <xm:f>Лист1!BQ8260:BQ8260</xm:f>
              <xm:sqref>BR8260</xm:sqref>
            </x14:sparkline>
            <x14:sparkline>
              <xm:f>Лист1!BQ8261:BQ8261</xm:f>
              <xm:sqref>BR8261</xm:sqref>
            </x14:sparkline>
            <x14:sparkline>
              <xm:f>Лист1!BQ8262:BQ8262</xm:f>
              <xm:sqref>BR8262</xm:sqref>
            </x14:sparkline>
            <x14:sparkline>
              <xm:f>Лист1!BQ8263:BQ8263</xm:f>
              <xm:sqref>BR8263</xm:sqref>
            </x14:sparkline>
            <x14:sparkline>
              <xm:f>Лист1!BQ8264:BQ8264</xm:f>
              <xm:sqref>BR8264</xm:sqref>
            </x14:sparkline>
            <x14:sparkline>
              <xm:f>Лист1!BQ8265:BQ8265</xm:f>
              <xm:sqref>BR8265</xm:sqref>
            </x14:sparkline>
            <x14:sparkline>
              <xm:f>Лист1!BQ8266:BQ8266</xm:f>
              <xm:sqref>BR8266</xm:sqref>
            </x14:sparkline>
            <x14:sparkline>
              <xm:f>Лист1!BQ8267:BQ8267</xm:f>
              <xm:sqref>BR8267</xm:sqref>
            </x14:sparkline>
            <x14:sparkline>
              <xm:f>Лист1!BQ8268:BQ8268</xm:f>
              <xm:sqref>BR8268</xm:sqref>
            </x14:sparkline>
            <x14:sparkline>
              <xm:f>Лист1!BQ8269:BQ8269</xm:f>
              <xm:sqref>BR8269</xm:sqref>
            </x14:sparkline>
            <x14:sparkline>
              <xm:f>Лист1!BQ8270:BQ8270</xm:f>
              <xm:sqref>BR8270</xm:sqref>
            </x14:sparkline>
            <x14:sparkline>
              <xm:f>Лист1!BQ8271:BQ8271</xm:f>
              <xm:sqref>BR8271</xm:sqref>
            </x14:sparkline>
            <x14:sparkline>
              <xm:f>Лист1!BQ8272:BQ8272</xm:f>
              <xm:sqref>BR8272</xm:sqref>
            </x14:sparkline>
            <x14:sparkline>
              <xm:f>Лист1!BQ8273:BQ8273</xm:f>
              <xm:sqref>BR8273</xm:sqref>
            </x14:sparkline>
            <x14:sparkline>
              <xm:f>Лист1!BQ8274:BQ8274</xm:f>
              <xm:sqref>BR8274</xm:sqref>
            </x14:sparkline>
            <x14:sparkline>
              <xm:f>Лист1!BQ8275:BQ8275</xm:f>
              <xm:sqref>BR8275</xm:sqref>
            </x14:sparkline>
            <x14:sparkline>
              <xm:f>Лист1!BQ8276:BQ8276</xm:f>
              <xm:sqref>BR8276</xm:sqref>
            </x14:sparkline>
            <x14:sparkline>
              <xm:f>Лист1!BQ8277:BQ8277</xm:f>
              <xm:sqref>BR8277</xm:sqref>
            </x14:sparkline>
            <x14:sparkline>
              <xm:f>Лист1!BQ8278:BQ8278</xm:f>
              <xm:sqref>BR8278</xm:sqref>
            </x14:sparkline>
            <x14:sparkline>
              <xm:f>Лист1!BQ8279:BQ8279</xm:f>
              <xm:sqref>BR8279</xm:sqref>
            </x14:sparkline>
            <x14:sparkline>
              <xm:f>Лист1!BQ8280:BQ8280</xm:f>
              <xm:sqref>BR8280</xm:sqref>
            </x14:sparkline>
            <x14:sparkline>
              <xm:f>Лист1!BQ8281:BQ8281</xm:f>
              <xm:sqref>BR8281</xm:sqref>
            </x14:sparkline>
            <x14:sparkline>
              <xm:f>Лист1!BQ8282:BQ8282</xm:f>
              <xm:sqref>BR8282</xm:sqref>
            </x14:sparkline>
            <x14:sparkline>
              <xm:f>Лист1!BQ8283:BQ8283</xm:f>
              <xm:sqref>BR8283</xm:sqref>
            </x14:sparkline>
            <x14:sparkline>
              <xm:f>Лист1!BQ8284:BQ8284</xm:f>
              <xm:sqref>BR8284</xm:sqref>
            </x14:sparkline>
            <x14:sparkline>
              <xm:f>Лист1!BQ8285:BQ8285</xm:f>
              <xm:sqref>BR8285</xm:sqref>
            </x14:sparkline>
            <x14:sparkline>
              <xm:f>Лист1!BQ8286:BQ8286</xm:f>
              <xm:sqref>BR8286</xm:sqref>
            </x14:sparkline>
            <x14:sparkline>
              <xm:f>Лист1!BQ8287:BQ8287</xm:f>
              <xm:sqref>BR8287</xm:sqref>
            </x14:sparkline>
            <x14:sparkline>
              <xm:f>Лист1!BQ8288:BQ8288</xm:f>
              <xm:sqref>BR8288</xm:sqref>
            </x14:sparkline>
            <x14:sparkline>
              <xm:f>Лист1!BQ8289:BQ8289</xm:f>
              <xm:sqref>BR8289</xm:sqref>
            </x14:sparkline>
            <x14:sparkline>
              <xm:f>Лист1!BQ8290:BQ8290</xm:f>
              <xm:sqref>BR8290</xm:sqref>
            </x14:sparkline>
            <x14:sparkline>
              <xm:f>Лист1!BQ8291:BQ8291</xm:f>
              <xm:sqref>BR8291</xm:sqref>
            </x14:sparkline>
            <x14:sparkline>
              <xm:f>Лист1!BQ8292:BQ8292</xm:f>
              <xm:sqref>BR8292</xm:sqref>
            </x14:sparkline>
            <x14:sparkline>
              <xm:f>Лист1!BQ8293:BQ8293</xm:f>
              <xm:sqref>BR8293</xm:sqref>
            </x14:sparkline>
            <x14:sparkline>
              <xm:f>Лист1!BQ8294:BQ8294</xm:f>
              <xm:sqref>BR8294</xm:sqref>
            </x14:sparkline>
            <x14:sparkline>
              <xm:f>Лист1!BQ8295:BQ8295</xm:f>
              <xm:sqref>BR8295</xm:sqref>
            </x14:sparkline>
            <x14:sparkline>
              <xm:f>Лист1!BQ8296:BQ8296</xm:f>
              <xm:sqref>BR8296</xm:sqref>
            </x14:sparkline>
            <x14:sparkline>
              <xm:f>Лист1!BQ8297:BQ8297</xm:f>
              <xm:sqref>BR8297</xm:sqref>
            </x14:sparkline>
            <x14:sparkline>
              <xm:f>Лист1!BQ8298:BQ8298</xm:f>
              <xm:sqref>BR8298</xm:sqref>
            </x14:sparkline>
            <x14:sparkline>
              <xm:f>Лист1!BQ8299:BQ8299</xm:f>
              <xm:sqref>BR8299</xm:sqref>
            </x14:sparkline>
            <x14:sparkline>
              <xm:f>Лист1!BQ8300:BQ8300</xm:f>
              <xm:sqref>BR8300</xm:sqref>
            </x14:sparkline>
            <x14:sparkline>
              <xm:f>Лист1!BQ8301:BQ8301</xm:f>
              <xm:sqref>BR8301</xm:sqref>
            </x14:sparkline>
            <x14:sparkline>
              <xm:f>Лист1!BQ8302:BQ8302</xm:f>
              <xm:sqref>BR8302</xm:sqref>
            </x14:sparkline>
            <x14:sparkline>
              <xm:f>Лист1!BQ8303:BQ8303</xm:f>
              <xm:sqref>BR8303</xm:sqref>
            </x14:sparkline>
            <x14:sparkline>
              <xm:f>Лист1!BQ8304:BQ8304</xm:f>
              <xm:sqref>BR8304</xm:sqref>
            </x14:sparkline>
            <x14:sparkline>
              <xm:f>Лист1!BQ8305:BQ8305</xm:f>
              <xm:sqref>BR8305</xm:sqref>
            </x14:sparkline>
            <x14:sparkline>
              <xm:f>Лист1!BQ8306:BQ8306</xm:f>
              <xm:sqref>BR8306</xm:sqref>
            </x14:sparkline>
            <x14:sparkline>
              <xm:f>Лист1!BQ8307:BQ8307</xm:f>
              <xm:sqref>BR8307</xm:sqref>
            </x14:sparkline>
            <x14:sparkline>
              <xm:f>Лист1!BQ8308:BQ8308</xm:f>
              <xm:sqref>BR8308</xm:sqref>
            </x14:sparkline>
            <x14:sparkline>
              <xm:f>Лист1!BQ8309:BQ8309</xm:f>
              <xm:sqref>BR8309</xm:sqref>
            </x14:sparkline>
            <x14:sparkline>
              <xm:f>Лист1!BQ8310:BQ8310</xm:f>
              <xm:sqref>BR8310</xm:sqref>
            </x14:sparkline>
            <x14:sparkline>
              <xm:f>Лист1!BQ8311:BQ8311</xm:f>
              <xm:sqref>BR8311</xm:sqref>
            </x14:sparkline>
            <x14:sparkline>
              <xm:f>Лист1!BQ8312:BQ8312</xm:f>
              <xm:sqref>BR8312</xm:sqref>
            </x14:sparkline>
            <x14:sparkline>
              <xm:f>Лист1!BQ8313:BQ8313</xm:f>
              <xm:sqref>BR8313</xm:sqref>
            </x14:sparkline>
            <x14:sparkline>
              <xm:f>Лист1!BQ8314:BQ8314</xm:f>
              <xm:sqref>BR8314</xm:sqref>
            </x14:sparkline>
            <x14:sparkline>
              <xm:f>Лист1!BQ8315:BQ8315</xm:f>
              <xm:sqref>BR8315</xm:sqref>
            </x14:sparkline>
            <x14:sparkline>
              <xm:f>Лист1!BQ8316:BQ8316</xm:f>
              <xm:sqref>BR8316</xm:sqref>
            </x14:sparkline>
            <x14:sparkline>
              <xm:f>Лист1!BQ8317:BQ8317</xm:f>
              <xm:sqref>BR8317</xm:sqref>
            </x14:sparkline>
            <x14:sparkline>
              <xm:f>Лист1!BQ8318:BQ8318</xm:f>
              <xm:sqref>BR8318</xm:sqref>
            </x14:sparkline>
            <x14:sparkline>
              <xm:f>Лист1!BQ8319:BQ8319</xm:f>
              <xm:sqref>BR8319</xm:sqref>
            </x14:sparkline>
            <x14:sparkline>
              <xm:f>Лист1!BQ8320:BQ8320</xm:f>
              <xm:sqref>BR8320</xm:sqref>
            </x14:sparkline>
            <x14:sparkline>
              <xm:f>Лист1!BQ8321:BQ8321</xm:f>
              <xm:sqref>BR8321</xm:sqref>
            </x14:sparkline>
            <x14:sparkline>
              <xm:f>Лист1!BQ8322:BQ8322</xm:f>
              <xm:sqref>BR8322</xm:sqref>
            </x14:sparkline>
            <x14:sparkline>
              <xm:f>Лист1!BQ8323:BQ8323</xm:f>
              <xm:sqref>BR8323</xm:sqref>
            </x14:sparkline>
            <x14:sparkline>
              <xm:f>Лист1!BQ8324:BQ8324</xm:f>
              <xm:sqref>BR8324</xm:sqref>
            </x14:sparkline>
            <x14:sparkline>
              <xm:f>Лист1!BQ8325:BQ8325</xm:f>
              <xm:sqref>BR8325</xm:sqref>
            </x14:sparkline>
            <x14:sparkline>
              <xm:f>Лист1!BQ8326:BQ8326</xm:f>
              <xm:sqref>BR8326</xm:sqref>
            </x14:sparkline>
            <x14:sparkline>
              <xm:f>Лист1!BQ8327:BQ8327</xm:f>
              <xm:sqref>BR8327</xm:sqref>
            </x14:sparkline>
            <x14:sparkline>
              <xm:f>Лист1!BQ8328:BQ8328</xm:f>
              <xm:sqref>BR8328</xm:sqref>
            </x14:sparkline>
            <x14:sparkline>
              <xm:f>Лист1!BQ8329:BQ8329</xm:f>
              <xm:sqref>BR8329</xm:sqref>
            </x14:sparkline>
            <x14:sparkline>
              <xm:f>Лист1!BQ8330:BQ8330</xm:f>
              <xm:sqref>BR8330</xm:sqref>
            </x14:sparkline>
            <x14:sparkline>
              <xm:f>Лист1!BQ8331:BQ8331</xm:f>
              <xm:sqref>BR8331</xm:sqref>
            </x14:sparkline>
            <x14:sparkline>
              <xm:f>Лист1!BQ8332:BQ8332</xm:f>
              <xm:sqref>BR8332</xm:sqref>
            </x14:sparkline>
            <x14:sparkline>
              <xm:f>Лист1!BQ8333:BQ8333</xm:f>
              <xm:sqref>BR8333</xm:sqref>
            </x14:sparkline>
            <x14:sparkline>
              <xm:f>Лист1!BQ8334:BQ8334</xm:f>
              <xm:sqref>BR8334</xm:sqref>
            </x14:sparkline>
            <x14:sparkline>
              <xm:f>Лист1!BQ8335:BQ8335</xm:f>
              <xm:sqref>BR8335</xm:sqref>
            </x14:sparkline>
            <x14:sparkline>
              <xm:f>Лист1!BQ8336:BQ8336</xm:f>
              <xm:sqref>BR8336</xm:sqref>
            </x14:sparkline>
            <x14:sparkline>
              <xm:f>Лист1!BQ8337:BQ8337</xm:f>
              <xm:sqref>BR8337</xm:sqref>
            </x14:sparkline>
            <x14:sparkline>
              <xm:f>Лист1!BQ8338:BQ8338</xm:f>
              <xm:sqref>BR8338</xm:sqref>
            </x14:sparkline>
            <x14:sparkline>
              <xm:f>Лист1!BQ8339:BQ8339</xm:f>
              <xm:sqref>BR8339</xm:sqref>
            </x14:sparkline>
            <x14:sparkline>
              <xm:f>Лист1!BQ8340:BQ8340</xm:f>
              <xm:sqref>BR8340</xm:sqref>
            </x14:sparkline>
            <x14:sparkline>
              <xm:f>Лист1!BQ8341:BQ8341</xm:f>
              <xm:sqref>BR8341</xm:sqref>
            </x14:sparkline>
            <x14:sparkline>
              <xm:f>Лист1!BQ8342:BQ8342</xm:f>
              <xm:sqref>BR8342</xm:sqref>
            </x14:sparkline>
            <x14:sparkline>
              <xm:f>Лист1!BQ8343:BQ8343</xm:f>
              <xm:sqref>BR8343</xm:sqref>
            </x14:sparkline>
            <x14:sparkline>
              <xm:f>Лист1!BQ8344:BQ8344</xm:f>
              <xm:sqref>BR8344</xm:sqref>
            </x14:sparkline>
            <x14:sparkline>
              <xm:f>Лист1!BQ8345:BQ8345</xm:f>
              <xm:sqref>BR8345</xm:sqref>
            </x14:sparkline>
            <x14:sparkline>
              <xm:f>Лист1!BQ8346:BQ8346</xm:f>
              <xm:sqref>BR8346</xm:sqref>
            </x14:sparkline>
            <x14:sparkline>
              <xm:f>Лист1!BQ8347:BQ8347</xm:f>
              <xm:sqref>BR8347</xm:sqref>
            </x14:sparkline>
            <x14:sparkline>
              <xm:f>Лист1!BQ8348:BQ8348</xm:f>
              <xm:sqref>BR8348</xm:sqref>
            </x14:sparkline>
            <x14:sparkline>
              <xm:f>Лист1!BQ8349:BQ8349</xm:f>
              <xm:sqref>BR8349</xm:sqref>
            </x14:sparkline>
            <x14:sparkline>
              <xm:f>Лист1!BQ8350:BQ8350</xm:f>
              <xm:sqref>BR8350</xm:sqref>
            </x14:sparkline>
            <x14:sparkline>
              <xm:f>Лист1!BQ8351:BQ8351</xm:f>
              <xm:sqref>BR8351</xm:sqref>
            </x14:sparkline>
            <x14:sparkline>
              <xm:f>Лист1!BQ8352:BQ8352</xm:f>
              <xm:sqref>BR8352</xm:sqref>
            </x14:sparkline>
            <x14:sparkline>
              <xm:f>Лист1!BQ8353:BQ8353</xm:f>
              <xm:sqref>BR8353</xm:sqref>
            </x14:sparkline>
            <x14:sparkline>
              <xm:f>Лист1!BQ8354:BQ8354</xm:f>
              <xm:sqref>BR8354</xm:sqref>
            </x14:sparkline>
            <x14:sparkline>
              <xm:f>Лист1!BQ8355:BQ8355</xm:f>
              <xm:sqref>BR8355</xm:sqref>
            </x14:sparkline>
            <x14:sparkline>
              <xm:f>Лист1!BQ8356:BQ8356</xm:f>
              <xm:sqref>BR8356</xm:sqref>
            </x14:sparkline>
            <x14:sparkline>
              <xm:f>Лист1!BQ8357:BQ8357</xm:f>
              <xm:sqref>BR8357</xm:sqref>
            </x14:sparkline>
            <x14:sparkline>
              <xm:f>Лист1!BQ8358:BQ8358</xm:f>
              <xm:sqref>BR8358</xm:sqref>
            </x14:sparkline>
            <x14:sparkline>
              <xm:f>Лист1!BQ8359:BQ8359</xm:f>
              <xm:sqref>BR8359</xm:sqref>
            </x14:sparkline>
            <x14:sparkline>
              <xm:f>Лист1!BQ8360:BQ8360</xm:f>
              <xm:sqref>BR8360</xm:sqref>
            </x14:sparkline>
            <x14:sparkline>
              <xm:f>Лист1!BQ8361:BQ8361</xm:f>
              <xm:sqref>BR8361</xm:sqref>
            </x14:sparkline>
            <x14:sparkline>
              <xm:f>Лист1!BQ8362:BQ8362</xm:f>
              <xm:sqref>BR8362</xm:sqref>
            </x14:sparkline>
            <x14:sparkline>
              <xm:f>Лист1!BQ8363:BQ8363</xm:f>
              <xm:sqref>BR8363</xm:sqref>
            </x14:sparkline>
            <x14:sparkline>
              <xm:f>Лист1!BQ8364:BQ8364</xm:f>
              <xm:sqref>BR8364</xm:sqref>
            </x14:sparkline>
            <x14:sparkline>
              <xm:f>Лист1!BQ8365:BQ8365</xm:f>
              <xm:sqref>BR8365</xm:sqref>
            </x14:sparkline>
            <x14:sparkline>
              <xm:f>Лист1!BQ8366:BQ8366</xm:f>
              <xm:sqref>BR8366</xm:sqref>
            </x14:sparkline>
            <x14:sparkline>
              <xm:f>Лист1!BQ8367:BQ8367</xm:f>
              <xm:sqref>BR8367</xm:sqref>
            </x14:sparkline>
            <x14:sparkline>
              <xm:f>Лист1!BQ8368:BQ8368</xm:f>
              <xm:sqref>BR8368</xm:sqref>
            </x14:sparkline>
            <x14:sparkline>
              <xm:f>Лист1!BQ8369:BQ8369</xm:f>
              <xm:sqref>BR8369</xm:sqref>
            </x14:sparkline>
            <x14:sparkline>
              <xm:f>Лист1!BQ8370:BQ8370</xm:f>
              <xm:sqref>BR8370</xm:sqref>
            </x14:sparkline>
            <x14:sparkline>
              <xm:f>Лист1!BQ8371:BQ8371</xm:f>
              <xm:sqref>BR8371</xm:sqref>
            </x14:sparkline>
            <x14:sparkline>
              <xm:f>Лист1!BQ8372:BQ8372</xm:f>
              <xm:sqref>BR8372</xm:sqref>
            </x14:sparkline>
            <x14:sparkline>
              <xm:f>Лист1!BQ8373:BQ8373</xm:f>
              <xm:sqref>BR8373</xm:sqref>
            </x14:sparkline>
            <x14:sparkline>
              <xm:f>Лист1!BQ8374:BQ8374</xm:f>
              <xm:sqref>BR8374</xm:sqref>
            </x14:sparkline>
            <x14:sparkline>
              <xm:f>Лист1!BQ8375:BQ8375</xm:f>
              <xm:sqref>BR8375</xm:sqref>
            </x14:sparkline>
            <x14:sparkline>
              <xm:f>Лист1!BQ8376:BQ8376</xm:f>
              <xm:sqref>BR8376</xm:sqref>
            </x14:sparkline>
            <x14:sparkline>
              <xm:f>Лист1!BQ8377:BQ8377</xm:f>
              <xm:sqref>BR8377</xm:sqref>
            </x14:sparkline>
            <x14:sparkline>
              <xm:f>Лист1!BQ8378:BQ8378</xm:f>
              <xm:sqref>BR8378</xm:sqref>
            </x14:sparkline>
            <x14:sparkline>
              <xm:f>Лист1!BQ8379:BQ8379</xm:f>
              <xm:sqref>BR8379</xm:sqref>
            </x14:sparkline>
            <x14:sparkline>
              <xm:f>Лист1!BQ8380:BQ8380</xm:f>
              <xm:sqref>BR8380</xm:sqref>
            </x14:sparkline>
            <x14:sparkline>
              <xm:f>Лист1!BQ8381:BQ8381</xm:f>
              <xm:sqref>BR8381</xm:sqref>
            </x14:sparkline>
            <x14:sparkline>
              <xm:f>Лист1!BQ8382:BQ8382</xm:f>
              <xm:sqref>BR8382</xm:sqref>
            </x14:sparkline>
            <x14:sparkline>
              <xm:f>Лист1!BQ8383:BQ8383</xm:f>
              <xm:sqref>BR8383</xm:sqref>
            </x14:sparkline>
            <x14:sparkline>
              <xm:f>Лист1!BQ8384:BQ8384</xm:f>
              <xm:sqref>BR8384</xm:sqref>
            </x14:sparkline>
            <x14:sparkline>
              <xm:f>Лист1!BQ8385:BQ8385</xm:f>
              <xm:sqref>BR8385</xm:sqref>
            </x14:sparkline>
            <x14:sparkline>
              <xm:f>Лист1!BQ8386:BQ8386</xm:f>
              <xm:sqref>BR8386</xm:sqref>
            </x14:sparkline>
            <x14:sparkline>
              <xm:f>Лист1!BQ8387:BQ8387</xm:f>
              <xm:sqref>BR8387</xm:sqref>
            </x14:sparkline>
            <x14:sparkline>
              <xm:f>Лист1!BQ8388:BQ8388</xm:f>
              <xm:sqref>BR8388</xm:sqref>
            </x14:sparkline>
            <x14:sparkline>
              <xm:f>Лист1!BQ8389:BQ8389</xm:f>
              <xm:sqref>BR8389</xm:sqref>
            </x14:sparkline>
            <x14:sparkline>
              <xm:f>Лист1!BQ8390:BQ8390</xm:f>
              <xm:sqref>BR8390</xm:sqref>
            </x14:sparkline>
            <x14:sparkline>
              <xm:f>Лист1!BQ8391:BQ8391</xm:f>
              <xm:sqref>BR8391</xm:sqref>
            </x14:sparkline>
            <x14:sparkline>
              <xm:f>Лист1!BQ8392:BQ8392</xm:f>
              <xm:sqref>BR8392</xm:sqref>
            </x14:sparkline>
            <x14:sparkline>
              <xm:f>Лист1!BQ8393:BQ8393</xm:f>
              <xm:sqref>BR8393</xm:sqref>
            </x14:sparkline>
            <x14:sparkline>
              <xm:f>Лист1!BQ8394:BQ8394</xm:f>
              <xm:sqref>BR8394</xm:sqref>
            </x14:sparkline>
            <x14:sparkline>
              <xm:f>Лист1!BQ8395:BQ8395</xm:f>
              <xm:sqref>BR8395</xm:sqref>
            </x14:sparkline>
            <x14:sparkline>
              <xm:f>Лист1!BQ8396:BQ8396</xm:f>
              <xm:sqref>BR8396</xm:sqref>
            </x14:sparkline>
            <x14:sparkline>
              <xm:f>Лист1!BQ8397:BQ8397</xm:f>
              <xm:sqref>BR8397</xm:sqref>
            </x14:sparkline>
            <x14:sparkline>
              <xm:f>Лист1!BQ8398:BQ8398</xm:f>
              <xm:sqref>BR8398</xm:sqref>
            </x14:sparkline>
            <x14:sparkline>
              <xm:f>Лист1!BQ8399:BQ8399</xm:f>
              <xm:sqref>BR8399</xm:sqref>
            </x14:sparkline>
            <x14:sparkline>
              <xm:f>Лист1!BQ8400:BQ8400</xm:f>
              <xm:sqref>BR8400</xm:sqref>
            </x14:sparkline>
            <x14:sparkline>
              <xm:f>Лист1!BQ8401:BQ8401</xm:f>
              <xm:sqref>BR8401</xm:sqref>
            </x14:sparkline>
            <x14:sparkline>
              <xm:f>Лист1!BQ8402:BQ8402</xm:f>
              <xm:sqref>BR8402</xm:sqref>
            </x14:sparkline>
            <x14:sparkline>
              <xm:f>Лист1!BQ8403:BQ8403</xm:f>
              <xm:sqref>BR8403</xm:sqref>
            </x14:sparkline>
            <x14:sparkline>
              <xm:f>Лист1!BQ8404:BQ8404</xm:f>
              <xm:sqref>BR8404</xm:sqref>
            </x14:sparkline>
            <x14:sparkline>
              <xm:f>Лист1!BQ8405:BQ8405</xm:f>
              <xm:sqref>BR8405</xm:sqref>
            </x14:sparkline>
            <x14:sparkline>
              <xm:f>Лист1!BQ8406:BQ8406</xm:f>
              <xm:sqref>BR8406</xm:sqref>
            </x14:sparkline>
            <x14:sparkline>
              <xm:f>Лист1!BQ8407:BQ8407</xm:f>
              <xm:sqref>BR8407</xm:sqref>
            </x14:sparkline>
            <x14:sparkline>
              <xm:f>Лист1!BQ8408:BQ8408</xm:f>
              <xm:sqref>BR8408</xm:sqref>
            </x14:sparkline>
            <x14:sparkline>
              <xm:f>Лист1!BQ8409:BQ8409</xm:f>
              <xm:sqref>BR8409</xm:sqref>
            </x14:sparkline>
            <x14:sparkline>
              <xm:f>Лист1!BQ8410:BQ8410</xm:f>
              <xm:sqref>BR8410</xm:sqref>
            </x14:sparkline>
            <x14:sparkline>
              <xm:f>Лист1!BQ8411:BQ8411</xm:f>
              <xm:sqref>BR8411</xm:sqref>
            </x14:sparkline>
            <x14:sparkline>
              <xm:f>Лист1!BQ8412:BQ8412</xm:f>
              <xm:sqref>BR8412</xm:sqref>
            </x14:sparkline>
            <x14:sparkline>
              <xm:f>Лист1!BQ8413:BQ8413</xm:f>
              <xm:sqref>BR8413</xm:sqref>
            </x14:sparkline>
            <x14:sparkline>
              <xm:f>Лист1!BQ8414:BQ8414</xm:f>
              <xm:sqref>BR8414</xm:sqref>
            </x14:sparkline>
            <x14:sparkline>
              <xm:f>Лист1!BQ8415:BQ8415</xm:f>
              <xm:sqref>BR8415</xm:sqref>
            </x14:sparkline>
            <x14:sparkline>
              <xm:f>Лист1!BQ8416:BQ8416</xm:f>
              <xm:sqref>BR8416</xm:sqref>
            </x14:sparkline>
            <x14:sparkline>
              <xm:f>Лист1!BQ8417:BQ8417</xm:f>
              <xm:sqref>BR8417</xm:sqref>
            </x14:sparkline>
            <x14:sparkline>
              <xm:f>Лист1!BQ8418:BQ8418</xm:f>
              <xm:sqref>BR8418</xm:sqref>
            </x14:sparkline>
            <x14:sparkline>
              <xm:f>Лист1!BQ8419:BQ8419</xm:f>
              <xm:sqref>BR8419</xm:sqref>
            </x14:sparkline>
            <x14:sparkline>
              <xm:f>Лист1!BQ8420:BQ8420</xm:f>
              <xm:sqref>BR8420</xm:sqref>
            </x14:sparkline>
            <x14:sparkline>
              <xm:f>Лист1!BQ8421:BQ8421</xm:f>
              <xm:sqref>BR8421</xm:sqref>
            </x14:sparkline>
            <x14:sparkline>
              <xm:f>Лист1!BQ8422:BQ8422</xm:f>
              <xm:sqref>BR8422</xm:sqref>
            </x14:sparkline>
            <x14:sparkline>
              <xm:f>Лист1!BQ8423:BQ8423</xm:f>
              <xm:sqref>BR8423</xm:sqref>
            </x14:sparkline>
            <x14:sparkline>
              <xm:f>Лист1!BQ8424:BQ8424</xm:f>
              <xm:sqref>BR8424</xm:sqref>
            </x14:sparkline>
            <x14:sparkline>
              <xm:f>Лист1!BQ8425:BQ8425</xm:f>
              <xm:sqref>BR8425</xm:sqref>
            </x14:sparkline>
            <x14:sparkline>
              <xm:f>Лист1!BQ8426:BQ8426</xm:f>
              <xm:sqref>BR8426</xm:sqref>
            </x14:sparkline>
            <x14:sparkline>
              <xm:f>Лист1!BQ8427:BQ8427</xm:f>
              <xm:sqref>BR8427</xm:sqref>
            </x14:sparkline>
            <x14:sparkline>
              <xm:f>Лист1!BQ8428:BQ8428</xm:f>
              <xm:sqref>BR8428</xm:sqref>
            </x14:sparkline>
            <x14:sparkline>
              <xm:f>Лист1!BQ8429:BQ8429</xm:f>
              <xm:sqref>BR8429</xm:sqref>
            </x14:sparkline>
            <x14:sparkline>
              <xm:f>Лист1!BQ8430:BQ8430</xm:f>
              <xm:sqref>BR8430</xm:sqref>
            </x14:sparkline>
            <x14:sparkline>
              <xm:f>Лист1!BQ8431:BQ8431</xm:f>
              <xm:sqref>BR8431</xm:sqref>
            </x14:sparkline>
            <x14:sparkline>
              <xm:f>Лист1!BQ8432:BQ8432</xm:f>
              <xm:sqref>BR8432</xm:sqref>
            </x14:sparkline>
            <x14:sparkline>
              <xm:f>Лист1!BQ8433:BQ8433</xm:f>
              <xm:sqref>BR8433</xm:sqref>
            </x14:sparkline>
            <x14:sparkline>
              <xm:f>Лист1!BQ8434:BQ8434</xm:f>
              <xm:sqref>BR8434</xm:sqref>
            </x14:sparkline>
            <x14:sparkline>
              <xm:f>Лист1!BQ8435:BQ8435</xm:f>
              <xm:sqref>BR8435</xm:sqref>
            </x14:sparkline>
            <x14:sparkline>
              <xm:f>Лист1!BQ8436:BQ8436</xm:f>
              <xm:sqref>BR8436</xm:sqref>
            </x14:sparkline>
            <x14:sparkline>
              <xm:f>Лист1!BQ8437:BQ8437</xm:f>
              <xm:sqref>BR8437</xm:sqref>
            </x14:sparkline>
            <x14:sparkline>
              <xm:f>Лист1!BQ8438:BQ8438</xm:f>
              <xm:sqref>BR8438</xm:sqref>
            </x14:sparkline>
            <x14:sparkline>
              <xm:f>Лист1!BQ8439:BQ8439</xm:f>
              <xm:sqref>BR8439</xm:sqref>
            </x14:sparkline>
            <x14:sparkline>
              <xm:f>Лист1!BQ8440:BQ8440</xm:f>
              <xm:sqref>BR8440</xm:sqref>
            </x14:sparkline>
            <x14:sparkline>
              <xm:f>Лист1!BQ8441:BQ8441</xm:f>
              <xm:sqref>BR8441</xm:sqref>
            </x14:sparkline>
            <x14:sparkline>
              <xm:f>Лист1!BQ8442:BQ8442</xm:f>
              <xm:sqref>BR8442</xm:sqref>
            </x14:sparkline>
            <x14:sparkline>
              <xm:f>Лист1!BQ8443:BQ8443</xm:f>
              <xm:sqref>BR8443</xm:sqref>
            </x14:sparkline>
            <x14:sparkline>
              <xm:f>Лист1!BQ8444:BQ8444</xm:f>
              <xm:sqref>BR8444</xm:sqref>
            </x14:sparkline>
            <x14:sparkline>
              <xm:f>Лист1!BQ8445:BQ8445</xm:f>
              <xm:sqref>BR8445</xm:sqref>
            </x14:sparkline>
            <x14:sparkline>
              <xm:f>Лист1!BQ8446:BQ8446</xm:f>
              <xm:sqref>BR8446</xm:sqref>
            </x14:sparkline>
            <x14:sparkline>
              <xm:f>Лист1!BQ8447:BQ8447</xm:f>
              <xm:sqref>BR8447</xm:sqref>
            </x14:sparkline>
            <x14:sparkline>
              <xm:f>Лист1!BQ8448:BQ8448</xm:f>
              <xm:sqref>BR8448</xm:sqref>
            </x14:sparkline>
            <x14:sparkline>
              <xm:f>Лист1!BQ8449:BQ8449</xm:f>
              <xm:sqref>BR8449</xm:sqref>
            </x14:sparkline>
            <x14:sparkline>
              <xm:f>Лист1!BQ8450:BQ8450</xm:f>
              <xm:sqref>BR8450</xm:sqref>
            </x14:sparkline>
            <x14:sparkline>
              <xm:f>Лист1!BQ8451:BQ8451</xm:f>
              <xm:sqref>BR8451</xm:sqref>
            </x14:sparkline>
            <x14:sparkline>
              <xm:f>Лист1!BQ8452:BQ8452</xm:f>
              <xm:sqref>BR8452</xm:sqref>
            </x14:sparkline>
            <x14:sparkline>
              <xm:f>Лист1!BQ8453:BQ8453</xm:f>
              <xm:sqref>BR8453</xm:sqref>
            </x14:sparkline>
            <x14:sparkline>
              <xm:f>Лист1!BQ8454:BQ8454</xm:f>
              <xm:sqref>BR8454</xm:sqref>
            </x14:sparkline>
            <x14:sparkline>
              <xm:f>Лист1!BQ8455:BQ8455</xm:f>
              <xm:sqref>BR8455</xm:sqref>
            </x14:sparkline>
            <x14:sparkline>
              <xm:f>Лист1!BQ8456:BQ8456</xm:f>
              <xm:sqref>BR8456</xm:sqref>
            </x14:sparkline>
            <x14:sparkline>
              <xm:f>Лист1!BQ8457:BQ8457</xm:f>
              <xm:sqref>BR8457</xm:sqref>
            </x14:sparkline>
            <x14:sparkline>
              <xm:f>Лист1!BQ8458:BQ8458</xm:f>
              <xm:sqref>BR8458</xm:sqref>
            </x14:sparkline>
            <x14:sparkline>
              <xm:f>Лист1!BQ8459:BQ8459</xm:f>
              <xm:sqref>BR8459</xm:sqref>
            </x14:sparkline>
            <x14:sparkline>
              <xm:f>Лист1!BQ8460:BQ8460</xm:f>
              <xm:sqref>BR8460</xm:sqref>
            </x14:sparkline>
            <x14:sparkline>
              <xm:f>Лист1!BQ8461:BQ8461</xm:f>
              <xm:sqref>BR8461</xm:sqref>
            </x14:sparkline>
            <x14:sparkline>
              <xm:f>Лист1!BQ8462:BQ8462</xm:f>
              <xm:sqref>BR8462</xm:sqref>
            </x14:sparkline>
            <x14:sparkline>
              <xm:f>Лист1!BQ8463:BQ8463</xm:f>
              <xm:sqref>BR8463</xm:sqref>
            </x14:sparkline>
            <x14:sparkline>
              <xm:f>Лист1!BQ8464:BQ8464</xm:f>
              <xm:sqref>BR8464</xm:sqref>
            </x14:sparkline>
            <x14:sparkline>
              <xm:f>Лист1!BQ8465:BQ8465</xm:f>
              <xm:sqref>BR8465</xm:sqref>
            </x14:sparkline>
            <x14:sparkline>
              <xm:f>Лист1!BQ8466:BQ8466</xm:f>
              <xm:sqref>BR8466</xm:sqref>
            </x14:sparkline>
            <x14:sparkline>
              <xm:f>Лист1!BQ8467:BQ8467</xm:f>
              <xm:sqref>BR8467</xm:sqref>
            </x14:sparkline>
            <x14:sparkline>
              <xm:f>Лист1!BQ8468:BQ8468</xm:f>
              <xm:sqref>BR8468</xm:sqref>
            </x14:sparkline>
            <x14:sparkline>
              <xm:f>Лист1!BQ8469:BQ8469</xm:f>
              <xm:sqref>BR8469</xm:sqref>
            </x14:sparkline>
            <x14:sparkline>
              <xm:f>Лист1!BQ8470:BQ8470</xm:f>
              <xm:sqref>BR8470</xm:sqref>
            </x14:sparkline>
            <x14:sparkline>
              <xm:f>Лист1!BQ8471:BQ8471</xm:f>
              <xm:sqref>BR8471</xm:sqref>
            </x14:sparkline>
            <x14:sparkline>
              <xm:f>Лист1!BQ8472:BQ8472</xm:f>
              <xm:sqref>BR8472</xm:sqref>
            </x14:sparkline>
            <x14:sparkline>
              <xm:f>Лист1!BQ8473:BQ8473</xm:f>
              <xm:sqref>BR8473</xm:sqref>
            </x14:sparkline>
            <x14:sparkline>
              <xm:f>Лист1!BQ8474:BQ8474</xm:f>
              <xm:sqref>BR8474</xm:sqref>
            </x14:sparkline>
            <x14:sparkline>
              <xm:f>Лист1!BQ8475:BQ8475</xm:f>
              <xm:sqref>BR8475</xm:sqref>
            </x14:sparkline>
            <x14:sparkline>
              <xm:f>Лист1!BQ8476:BQ8476</xm:f>
              <xm:sqref>BR8476</xm:sqref>
            </x14:sparkline>
            <x14:sparkline>
              <xm:f>Лист1!BQ8477:BQ8477</xm:f>
              <xm:sqref>BR8477</xm:sqref>
            </x14:sparkline>
            <x14:sparkline>
              <xm:f>Лист1!BQ8478:BQ8478</xm:f>
              <xm:sqref>BR8478</xm:sqref>
            </x14:sparkline>
            <x14:sparkline>
              <xm:f>Лист1!BQ8479:BQ8479</xm:f>
              <xm:sqref>BR8479</xm:sqref>
            </x14:sparkline>
            <x14:sparkline>
              <xm:f>Лист1!BQ8480:BQ8480</xm:f>
              <xm:sqref>BR8480</xm:sqref>
            </x14:sparkline>
            <x14:sparkline>
              <xm:f>Лист1!BQ8481:BQ8481</xm:f>
              <xm:sqref>BR8481</xm:sqref>
            </x14:sparkline>
            <x14:sparkline>
              <xm:f>Лист1!BQ8482:BQ8482</xm:f>
              <xm:sqref>BR8482</xm:sqref>
            </x14:sparkline>
            <x14:sparkline>
              <xm:f>Лист1!BQ8483:BQ8483</xm:f>
              <xm:sqref>BR8483</xm:sqref>
            </x14:sparkline>
            <x14:sparkline>
              <xm:f>Лист1!BQ8484:BQ8484</xm:f>
              <xm:sqref>BR8484</xm:sqref>
            </x14:sparkline>
            <x14:sparkline>
              <xm:f>Лист1!BQ8485:BQ8485</xm:f>
              <xm:sqref>BR8485</xm:sqref>
            </x14:sparkline>
            <x14:sparkline>
              <xm:f>Лист1!BQ8486:BQ8486</xm:f>
              <xm:sqref>BR8486</xm:sqref>
            </x14:sparkline>
            <x14:sparkline>
              <xm:f>Лист1!BQ8487:BQ8487</xm:f>
              <xm:sqref>BR8487</xm:sqref>
            </x14:sparkline>
            <x14:sparkline>
              <xm:f>Лист1!BQ8488:BQ8488</xm:f>
              <xm:sqref>BR8488</xm:sqref>
            </x14:sparkline>
            <x14:sparkline>
              <xm:f>Лист1!BQ8489:BQ8489</xm:f>
              <xm:sqref>BR8489</xm:sqref>
            </x14:sparkline>
            <x14:sparkline>
              <xm:f>Лист1!BQ8490:BQ8490</xm:f>
              <xm:sqref>BR8490</xm:sqref>
            </x14:sparkline>
            <x14:sparkline>
              <xm:f>Лист1!BQ8491:BQ8491</xm:f>
              <xm:sqref>BR8491</xm:sqref>
            </x14:sparkline>
            <x14:sparkline>
              <xm:f>Лист1!BQ8492:BQ8492</xm:f>
              <xm:sqref>BR8492</xm:sqref>
            </x14:sparkline>
            <x14:sparkline>
              <xm:f>Лист1!BQ8493:BQ8493</xm:f>
              <xm:sqref>BR8493</xm:sqref>
            </x14:sparkline>
            <x14:sparkline>
              <xm:f>Лист1!BQ8494:BQ8494</xm:f>
              <xm:sqref>BR8494</xm:sqref>
            </x14:sparkline>
            <x14:sparkline>
              <xm:f>Лист1!BQ8495:BQ8495</xm:f>
              <xm:sqref>BR8495</xm:sqref>
            </x14:sparkline>
            <x14:sparkline>
              <xm:f>Лист1!BQ8496:BQ8496</xm:f>
              <xm:sqref>BR8496</xm:sqref>
            </x14:sparkline>
            <x14:sparkline>
              <xm:f>Лист1!BQ8497:BQ8497</xm:f>
              <xm:sqref>BR8497</xm:sqref>
            </x14:sparkline>
            <x14:sparkline>
              <xm:f>Лист1!BQ8498:BQ8498</xm:f>
              <xm:sqref>BR8498</xm:sqref>
            </x14:sparkline>
            <x14:sparkline>
              <xm:f>Лист1!BQ8499:BQ8499</xm:f>
              <xm:sqref>BR8499</xm:sqref>
            </x14:sparkline>
            <x14:sparkline>
              <xm:f>Лист1!BQ8500:BQ8500</xm:f>
              <xm:sqref>BR8500</xm:sqref>
            </x14:sparkline>
            <x14:sparkline>
              <xm:f>Лист1!BQ8501:BQ8501</xm:f>
              <xm:sqref>BR8501</xm:sqref>
            </x14:sparkline>
            <x14:sparkline>
              <xm:f>Лист1!BQ8502:BQ8502</xm:f>
              <xm:sqref>BR8502</xm:sqref>
            </x14:sparkline>
            <x14:sparkline>
              <xm:f>Лист1!BQ8503:BQ8503</xm:f>
              <xm:sqref>BR8503</xm:sqref>
            </x14:sparkline>
            <x14:sparkline>
              <xm:f>Лист1!BQ8504:BQ8504</xm:f>
              <xm:sqref>BR8504</xm:sqref>
            </x14:sparkline>
            <x14:sparkline>
              <xm:f>Лист1!BQ8505:BQ8505</xm:f>
              <xm:sqref>BR8505</xm:sqref>
            </x14:sparkline>
            <x14:sparkline>
              <xm:f>Лист1!BQ8506:BQ8506</xm:f>
              <xm:sqref>BR8506</xm:sqref>
            </x14:sparkline>
            <x14:sparkline>
              <xm:f>Лист1!BQ8507:BQ8507</xm:f>
              <xm:sqref>BR8507</xm:sqref>
            </x14:sparkline>
            <x14:sparkline>
              <xm:f>Лист1!BQ8508:BQ8508</xm:f>
              <xm:sqref>BR8508</xm:sqref>
            </x14:sparkline>
            <x14:sparkline>
              <xm:f>Лист1!BQ8509:BQ8509</xm:f>
              <xm:sqref>BR8509</xm:sqref>
            </x14:sparkline>
            <x14:sparkline>
              <xm:f>Лист1!BQ8510:BQ8510</xm:f>
              <xm:sqref>BR8510</xm:sqref>
            </x14:sparkline>
            <x14:sparkline>
              <xm:f>Лист1!BQ8511:BQ8511</xm:f>
              <xm:sqref>BR8511</xm:sqref>
            </x14:sparkline>
            <x14:sparkline>
              <xm:f>Лист1!BQ8512:BQ8512</xm:f>
              <xm:sqref>BR8512</xm:sqref>
            </x14:sparkline>
            <x14:sparkline>
              <xm:f>Лист1!BQ8513:BQ8513</xm:f>
              <xm:sqref>BR8513</xm:sqref>
            </x14:sparkline>
            <x14:sparkline>
              <xm:f>Лист1!BQ8514:BQ8514</xm:f>
              <xm:sqref>BR8514</xm:sqref>
            </x14:sparkline>
            <x14:sparkline>
              <xm:f>Лист1!BQ8515:BQ8515</xm:f>
              <xm:sqref>BR8515</xm:sqref>
            </x14:sparkline>
            <x14:sparkline>
              <xm:f>Лист1!BQ8516:BQ8516</xm:f>
              <xm:sqref>BR8516</xm:sqref>
            </x14:sparkline>
            <x14:sparkline>
              <xm:f>Лист1!BQ8517:BQ8517</xm:f>
              <xm:sqref>BR8517</xm:sqref>
            </x14:sparkline>
            <x14:sparkline>
              <xm:f>Лист1!BQ8518:BQ8518</xm:f>
              <xm:sqref>BR8518</xm:sqref>
            </x14:sparkline>
            <x14:sparkline>
              <xm:f>Лист1!BQ8519:BQ8519</xm:f>
              <xm:sqref>BR8519</xm:sqref>
            </x14:sparkline>
            <x14:sparkline>
              <xm:f>Лист1!BQ8520:BQ8520</xm:f>
              <xm:sqref>BR8520</xm:sqref>
            </x14:sparkline>
            <x14:sparkline>
              <xm:f>Лист1!BQ8521:BQ8521</xm:f>
              <xm:sqref>BR8521</xm:sqref>
            </x14:sparkline>
            <x14:sparkline>
              <xm:f>Лист1!BQ8522:BQ8522</xm:f>
              <xm:sqref>BR8522</xm:sqref>
            </x14:sparkline>
            <x14:sparkline>
              <xm:f>Лист1!BQ8523:BQ8523</xm:f>
              <xm:sqref>BR8523</xm:sqref>
            </x14:sparkline>
            <x14:sparkline>
              <xm:f>Лист1!BQ8524:BQ8524</xm:f>
              <xm:sqref>BR8524</xm:sqref>
            </x14:sparkline>
            <x14:sparkline>
              <xm:f>Лист1!BQ8525:BQ8525</xm:f>
              <xm:sqref>BR8525</xm:sqref>
            </x14:sparkline>
            <x14:sparkline>
              <xm:f>Лист1!BQ8526:BQ8526</xm:f>
              <xm:sqref>BR8526</xm:sqref>
            </x14:sparkline>
            <x14:sparkline>
              <xm:f>Лист1!BQ8527:BQ8527</xm:f>
              <xm:sqref>BR8527</xm:sqref>
            </x14:sparkline>
            <x14:sparkline>
              <xm:f>Лист1!BQ8528:BQ8528</xm:f>
              <xm:sqref>BR8528</xm:sqref>
            </x14:sparkline>
            <x14:sparkline>
              <xm:f>Лист1!BQ8529:BQ8529</xm:f>
              <xm:sqref>BR8529</xm:sqref>
            </x14:sparkline>
            <x14:sparkline>
              <xm:f>Лист1!BQ8530:BQ8530</xm:f>
              <xm:sqref>BR8530</xm:sqref>
            </x14:sparkline>
            <x14:sparkline>
              <xm:f>Лист1!BQ8531:BQ8531</xm:f>
              <xm:sqref>BR8531</xm:sqref>
            </x14:sparkline>
            <x14:sparkline>
              <xm:f>Лист1!BQ8532:BQ8532</xm:f>
              <xm:sqref>BR8532</xm:sqref>
            </x14:sparkline>
            <x14:sparkline>
              <xm:f>Лист1!BQ8533:BQ8533</xm:f>
              <xm:sqref>BR8533</xm:sqref>
            </x14:sparkline>
            <x14:sparkline>
              <xm:f>Лист1!BQ8534:BQ8534</xm:f>
              <xm:sqref>BR8534</xm:sqref>
            </x14:sparkline>
            <x14:sparkline>
              <xm:f>Лист1!BQ8535:BQ8535</xm:f>
              <xm:sqref>BR8535</xm:sqref>
            </x14:sparkline>
            <x14:sparkline>
              <xm:f>Лист1!BQ8536:BQ8536</xm:f>
              <xm:sqref>BR8536</xm:sqref>
            </x14:sparkline>
            <x14:sparkline>
              <xm:f>Лист1!BQ8537:BQ8537</xm:f>
              <xm:sqref>BR8537</xm:sqref>
            </x14:sparkline>
            <x14:sparkline>
              <xm:f>Лист1!BQ8538:BQ8538</xm:f>
              <xm:sqref>BR8538</xm:sqref>
            </x14:sparkline>
            <x14:sparkline>
              <xm:f>Лист1!BQ8539:BQ8539</xm:f>
              <xm:sqref>BR8539</xm:sqref>
            </x14:sparkline>
            <x14:sparkline>
              <xm:f>Лист1!BQ8540:BQ8540</xm:f>
              <xm:sqref>BR8540</xm:sqref>
            </x14:sparkline>
            <x14:sparkline>
              <xm:f>Лист1!BQ8541:BQ8541</xm:f>
              <xm:sqref>BR8541</xm:sqref>
            </x14:sparkline>
            <x14:sparkline>
              <xm:f>Лист1!BQ8542:BQ8542</xm:f>
              <xm:sqref>BR8542</xm:sqref>
            </x14:sparkline>
            <x14:sparkline>
              <xm:f>Лист1!BQ8543:BQ8543</xm:f>
              <xm:sqref>BR8543</xm:sqref>
            </x14:sparkline>
            <x14:sparkline>
              <xm:f>Лист1!BQ8544:BQ8544</xm:f>
              <xm:sqref>BR8544</xm:sqref>
            </x14:sparkline>
            <x14:sparkline>
              <xm:f>Лист1!BQ8545:BQ8545</xm:f>
              <xm:sqref>BR8545</xm:sqref>
            </x14:sparkline>
            <x14:sparkline>
              <xm:f>Лист1!BQ8546:BQ8546</xm:f>
              <xm:sqref>BR8546</xm:sqref>
            </x14:sparkline>
            <x14:sparkline>
              <xm:f>Лист1!BQ8547:BQ8547</xm:f>
              <xm:sqref>BR8547</xm:sqref>
            </x14:sparkline>
            <x14:sparkline>
              <xm:f>Лист1!BQ8548:BQ8548</xm:f>
              <xm:sqref>BR8548</xm:sqref>
            </x14:sparkline>
            <x14:sparkline>
              <xm:f>Лист1!BQ8549:BQ8549</xm:f>
              <xm:sqref>BR8549</xm:sqref>
            </x14:sparkline>
            <x14:sparkline>
              <xm:f>Лист1!BQ8550:BQ8550</xm:f>
              <xm:sqref>BR8550</xm:sqref>
            </x14:sparkline>
            <x14:sparkline>
              <xm:f>Лист1!BQ8551:BQ8551</xm:f>
              <xm:sqref>BR8551</xm:sqref>
            </x14:sparkline>
            <x14:sparkline>
              <xm:f>Лист1!BQ8552:BQ8552</xm:f>
              <xm:sqref>BR8552</xm:sqref>
            </x14:sparkline>
            <x14:sparkline>
              <xm:f>Лист1!BQ8553:BQ8553</xm:f>
              <xm:sqref>BR8553</xm:sqref>
            </x14:sparkline>
            <x14:sparkline>
              <xm:f>Лист1!BQ8554:BQ8554</xm:f>
              <xm:sqref>BR8554</xm:sqref>
            </x14:sparkline>
            <x14:sparkline>
              <xm:f>Лист1!BQ8555:BQ8555</xm:f>
              <xm:sqref>BR8555</xm:sqref>
            </x14:sparkline>
            <x14:sparkline>
              <xm:f>Лист1!BQ8556:BQ8556</xm:f>
              <xm:sqref>BR8556</xm:sqref>
            </x14:sparkline>
            <x14:sparkline>
              <xm:f>Лист1!BQ8557:BQ8557</xm:f>
              <xm:sqref>BR8557</xm:sqref>
            </x14:sparkline>
            <x14:sparkline>
              <xm:f>Лист1!BQ8558:BQ8558</xm:f>
              <xm:sqref>BR8558</xm:sqref>
            </x14:sparkline>
            <x14:sparkline>
              <xm:f>Лист1!BQ8559:BQ8559</xm:f>
              <xm:sqref>BR8559</xm:sqref>
            </x14:sparkline>
            <x14:sparkline>
              <xm:f>Лист1!BQ8560:BQ8560</xm:f>
              <xm:sqref>BR8560</xm:sqref>
            </x14:sparkline>
            <x14:sparkline>
              <xm:f>Лист1!BQ8561:BQ8561</xm:f>
              <xm:sqref>BR8561</xm:sqref>
            </x14:sparkline>
            <x14:sparkline>
              <xm:f>Лист1!BQ8562:BQ8562</xm:f>
              <xm:sqref>BR8562</xm:sqref>
            </x14:sparkline>
            <x14:sparkline>
              <xm:f>Лист1!BQ8563:BQ8563</xm:f>
              <xm:sqref>BR8563</xm:sqref>
            </x14:sparkline>
            <x14:sparkline>
              <xm:f>Лист1!BQ8564:BQ8564</xm:f>
              <xm:sqref>BR8564</xm:sqref>
            </x14:sparkline>
            <x14:sparkline>
              <xm:f>Лист1!BQ8565:BQ8565</xm:f>
              <xm:sqref>BR8565</xm:sqref>
            </x14:sparkline>
            <x14:sparkline>
              <xm:f>Лист1!BQ8566:BQ8566</xm:f>
              <xm:sqref>BR8566</xm:sqref>
            </x14:sparkline>
            <x14:sparkline>
              <xm:f>Лист1!BQ8567:BQ8567</xm:f>
              <xm:sqref>BR8567</xm:sqref>
            </x14:sparkline>
            <x14:sparkline>
              <xm:f>Лист1!BQ8568:BQ8568</xm:f>
              <xm:sqref>BR8568</xm:sqref>
            </x14:sparkline>
            <x14:sparkline>
              <xm:f>Лист1!BQ8569:BQ8569</xm:f>
              <xm:sqref>BR8569</xm:sqref>
            </x14:sparkline>
            <x14:sparkline>
              <xm:f>Лист1!BQ8570:BQ8570</xm:f>
              <xm:sqref>BR8570</xm:sqref>
            </x14:sparkline>
            <x14:sparkline>
              <xm:f>Лист1!BQ8571:BQ8571</xm:f>
              <xm:sqref>BR8571</xm:sqref>
            </x14:sparkline>
            <x14:sparkline>
              <xm:f>Лист1!BQ8572:BQ8572</xm:f>
              <xm:sqref>BR8572</xm:sqref>
            </x14:sparkline>
            <x14:sparkline>
              <xm:f>Лист1!BQ8573:BQ8573</xm:f>
              <xm:sqref>BR8573</xm:sqref>
            </x14:sparkline>
            <x14:sparkline>
              <xm:f>Лист1!BQ8574:BQ8574</xm:f>
              <xm:sqref>BR8574</xm:sqref>
            </x14:sparkline>
            <x14:sparkline>
              <xm:f>Лист1!BQ8575:BQ8575</xm:f>
              <xm:sqref>BR8575</xm:sqref>
            </x14:sparkline>
            <x14:sparkline>
              <xm:f>Лист1!BQ8576:BQ8576</xm:f>
              <xm:sqref>BR8576</xm:sqref>
            </x14:sparkline>
            <x14:sparkline>
              <xm:f>Лист1!BQ8577:BQ8577</xm:f>
              <xm:sqref>BR8577</xm:sqref>
            </x14:sparkline>
            <x14:sparkline>
              <xm:f>Лист1!BQ8578:BQ8578</xm:f>
              <xm:sqref>BR8578</xm:sqref>
            </x14:sparkline>
            <x14:sparkline>
              <xm:f>Лист1!BQ8579:BQ8579</xm:f>
              <xm:sqref>BR8579</xm:sqref>
            </x14:sparkline>
            <x14:sparkline>
              <xm:f>Лист1!BQ8580:BQ8580</xm:f>
              <xm:sqref>BR8580</xm:sqref>
            </x14:sparkline>
            <x14:sparkline>
              <xm:f>Лист1!BQ8581:BQ8581</xm:f>
              <xm:sqref>BR8581</xm:sqref>
            </x14:sparkline>
            <x14:sparkline>
              <xm:f>Лист1!BQ8582:BQ8582</xm:f>
              <xm:sqref>BR8582</xm:sqref>
            </x14:sparkline>
            <x14:sparkline>
              <xm:f>Лист1!BQ8583:BQ8583</xm:f>
              <xm:sqref>BR8583</xm:sqref>
            </x14:sparkline>
            <x14:sparkline>
              <xm:f>Лист1!BQ8584:BQ8584</xm:f>
              <xm:sqref>BR8584</xm:sqref>
            </x14:sparkline>
            <x14:sparkline>
              <xm:f>Лист1!BQ8585:BQ8585</xm:f>
              <xm:sqref>BR8585</xm:sqref>
            </x14:sparkline>
            <x14:sparkline>
              <xm:f>Лист1!BQ8586:BQ8586</xm:f>
              <xm:sqref>BR8586</xm:sqref>
            </x14:sparkline>
            <x14:sparkline>
              <xm:f>Лист1!BQ8587:BQ8587</xm:f>
              <xm:sqref>BR8587</xm:sqref>
            </x14:sparkline>
            <x14:sparkline>
              <xm:f>Лист1!BQ8588:BQ8588</xm:f>
              <xm:sqref>BR8588</xm:sqref>
            </x14:sparkline>
            <x14:sparkline>
              <xm:f>Лист1!BQ8589:BQ8589</xm:f>
              <xm:sqref>BR8589</xm:sqref>
            </x14:sparkline>
            <x14:sparkline>
              <xm:f>Лист1!BQ8590:BQ8590</xm:f>
              <xm:sqref>BR8590</xm:sqref>
            </x14:sparkline>
            <x14:sparkline>
              <xm:f>Лист1!BQ8591:BQ8591</xm:f>
              <xm:sqref>BR8591</xm:sqref>
            </x14:sparkline>
            <x14:sparkline>
              <xm:f>Лист1!BQ8592:BQ8592</xm:f>
              <xm:sqref>BR8592</xm:sqref>
            </x14:sparkline>
            <x14:sparkline>
              <xm:f>Лист1!BQ8593:BQ8593</xm:f>
              <xm:sqref>BR8593</xm:sqref>
            </x14:sparkline>
            <x14:sparkline>
              <xm:f>Лист1!BQ8594:BQ8594</xm:f>
              <xm:sqref>BR8594</xm:sqref>
            </x14:sparkline>
            <x14:sparkline>
              <xm:f>Лист1!BQ8595:BQ8595</xm:f>
              <xm:sqref>BR8595</xm:sqref>
            </x14:sparkline>
            <x14:sparkline>
              <xm:f>Лист1!BQ8596:BQ8596</xm:f>
              <xm:sqref>BR8596</xm:sqref>
            </x14:sparkline>
            <x14:sparkline>
              <xm:f>Лист1!BQ8597:BQ8597</xm:f>
              <xm:sqref>BR8597</xm:sqref>
            </x14:sparkline>
            <x14:sparkline>
              <xm:f>Лист1!BQ8598:BQ8598</xm:f>
              <xm:sqref>BR8598</xm:sqref>
            </x14:sparkline>
            <x14:sparkline>
              <xm:f>Лист1!BQ8599:BQ8599</xm:f>
              <xm:sqref>BR8599</xm:sqref>
            </x14:sparkline>
            <x14:sparkline>
              <xm:f>Лист1!BQ8600:BQ8600</xm:f>
              <xm:sqref>BR8600</xm:sqref>
            </x14:sparkline>
            <x14:sparkline>
              <xm:f>Лист1!BQ8601:BQ8601</xm:f>
              <xm:sqref>BR8601</xm:sqref>
            </x14:sparkline>
            <x14:sparkline>
              <xm:f>Лист1!BQ8602:BQ8602</xm:f>
              <xm:sqref>BR8602</xm:sqref>
            </x14:sparkline>
            <x14:sparkline>
              <xm:f>Лист1!BQ8603:BQ8603</xm:f>
              <xm:sqref>BR8603</xm:sqref>
            </x14:sparkline>
            <x14:sparkline>
              <xm:f>Лист1!BQ8604:BQ8604</xm:f>
              <xm:sqref>BR8604</xm:sqref>
            </x14:sparkline>
            <x14:sparkline>
              <xm:f>Лист1!BQ8605:BQ8605</xm:f>
              <xm:sqref>BR8605</xm:sqref>
            </x14:sparkline>
            <x14:sparkline>
              <xm:f>Лист1!BQ8606:BQ8606</xm:f>
              <xm:sqref>BR8606</xm:sqref>
            </x14:sparkline>
            <x14:sparkline>
              <xm:f>Лист1!BQ8607:BQ8607</xm:f>
              <xm:sqref>BR8607</xm:sqref>
            </x14:sparkline>
            <x14:sparkline>
              <xm:f>Лист1!BQ8608:BQ8608</xm:f>
              <xm:sqref>BR8608</xm:sqref>
            </x14:sparkline>
            <x14:sparkline>
              <xm:f>Лист1!BQ8609:BQ8609</xm:f>
              <xm:sqref>BR8609</xm:sqref>
            </x14:sparkline>
            <x14:sparkline>
              <xm:f>Лист1!BQ8610:BQ8610</xm:f>
              <xm:sqref>BR8610</xm:sqref>
            </x14:sparkline>
            <x14:sparkline>
              <xm:f>Лист1!BQ8611:BQ8611</xm:f>
              <xm:sqref>BR8611</xm:sqref>
            </x14:sparkline>
            <x14:sparkline>
              <xm:f>Лист1!BQ8612:BQ8612</xm:f>
              <xm:sqref>BR8612</xm:sqref>
            </x14:sparkline>
            <x14:sparkline>
              <xm:f>Лист1!BQ8613:BQ8613</xm:f>
              <xm:sqref>BR8613</xm:sqref>
            </x14:sparkline>
            <x14:sparkline>
              <xm:f>Лист1!BQ8614:BQ8614</xm:f>
              <xm:sqref>BR8614</xm:sqref>
            </x14:sparkline>
            <x14:sparkline>
              <xm:f>Лист1!BQ8615:BQ8615</xm:f>
              <xm:sqref>BR8615</xm:sqref>
            </x14:sparkline>
            <x14:sparkline>
              <xm:f>Лист1!BQ8616:BQ8616</xm:f>
              <xm:sqref>BR8616</xm:sqref>
            </x14:sparkline>
            <x14:sparkline>
              <xm:f>Лист1!BQ8617:BQ8617</xm:f>
              <xm:sqref>BR8617</xm:sqref>
            </x14:sparkline>
            <x14:sparkline>
              <xm:f>Лист1!BQ8618:BQ8618</xm:f>
              <xm:sqref>BR8618</xm:sqref>
            </x14:sparkline>
            <x14:sparkline>
              <xm:f>Лист1!BQ8619:BQ8619</xm:f>
              <xm:sqref>BR8619</xm:sqref>
            </x14:sparkline>
            <x14:sparkline>
              <xm:f>Лист1!BQ8620:BQ8620</xm:f>
              <xm:sqref>BR8620</xm:sqref>
            </x14:sparkline>
            <x14:sparkline>
              <xm:f>Лист1!BQ8621:BQ8621</xm:f>
              <xm:sqref>BR8621</xm:sqref>
            </x14:sparkline>
            <x14:sparkline>
              <xm:f>Лист1!BQ8622:BQ8622</xm:f>
              <xm:sqref>BR8622</xm:sqref>
            </x14:sparkline>
            <x14:sparkline>
              <xm:f>Лист1!BQ8623:BQ8623</xm:f>
              <xm:sqref>BR8623</xm:sqref>
            </x14:sparkline>
            <x14:sparkline>
              <xm:f>Лист1!BQ8624:BQ8624</xm:f>
              <xm:sqref>BR8624</xm:sqref>
            </x14:sparkline>
            <x14:sparkline>
              <xm:f>Лист1!BQ8625:BQ8625</xm:f>
              <xm:sqref>BR8625</xm:sqref>
            </x14:sparkline>
            <x14:sparkline>
              <xm:f>Лист1!BQ8626:BQ8626</xm:f>
              <xm:sqref>BR8626</xm:sqref>
            </x14:sparkline>
            <x14:sparkline>
              <xm:f>Лист1!BQ8627:BQ8627</xm:f>
              <xm:sqref>BR8627</xm:sqref>
            </x14:sparkline>
            <x14:sparkline>
              <xm:f>Лист1!BQ8628:BQ8628</xm:f>
              <xm:sqref>BR8628</xm:sqref>
            </x14:sparkline>
            <x14:sparkline>
              <xm:f>Лист1!BQ8629:BQ8629</xm:f>
              <xm:sqref>BR8629</xm:sqref>
            </x14:sparkline>
            <x14:sparkline>
              <xm:f>Лист1!BQ8630:BQ8630</xm:f>
              <xm:sqref>BR8630</xm:sqref>
            </x14:sparkline>
            <x14:sparkline>
              <xm:f>Лист1!BQ8631:BQ8631</xm:f>
              <xm:sqref>BR8631</xm:sqref>
            </x14:sparkline>
            <x14:sparkline>
              <xm:f>Лист1!BQ8632:BQ8632</xm:f>
              <xm:sqref>BR8632</xm:sqref>
            </x14:sparkline>
            <x14:sparkline>
              <xm:f>Лист1!BQ8633:BQ8633</xm:f>
              <xm:sqref>BR8633</xm:sqref>
            </x14:sparkline>
            <x14:sparkline>
              <xm:f>Лист1!BQ8634:BQ8634</xm:f>
              <xm:sqref>BR8634</xm:sqref>
            </x14:sparkline>
            <x14:sparkline>
              <xm:f>Лист1!BQ8635:BQ8635</xm:f>
              <xm:sqref>BR8635</xm:sqref>
            </x14:sparkline>
            <x14:sparkline>
              <xm:f>Лист1!BQ8636:BQ8636</xm:f>
              <xm:sqref>BR8636</xm:sqref>
            </x14:sparkline>
            <x14:sparkline>
              <xm:f>Лист1!BQ8637:BQ8637</xm:f>
              <xm:sqref>BR8637</xm:sqref>
            </x14:sparkline>
            <x14:sparkline>
              <xm:f>Лист1!BQ8638:BQ8638</xm:f>
              <xm:sqref>BR8638</xm:sqref>
            </x14:sparkline>
            <x14:sparkline>
              <xm:f>Лист1!BQ8639:BQ8639</xm:f>
              <xm:sqref>BR8639</xm:sqref>
            </x14:sparkline>
            <x14:sparkline>
              <xm:f>Лист1!BQ8640:BQ8640</xm:f>
              <xm:sqref>BR8640</xm:sqref>
            </x14:sparkline>
            <x14:sparkline>
              <xm:f>Лист1!BQ8641:BQ8641</xm:f>
              <xm:sqref>BR8641</xm:sqref>
            </x14:sparkline>
            <x14:sparkline>
              <xm:f>Лист1!BQ8642:BQ8642</xm:f>
              <xm:sqref>BR8642</xm:sqref>
            </x14:sparkline>
            <x14:sparkline>
              <xm:f>Лист1!BQ8643:BQ8643</xm:f>
              <xm:sqref>BR8643</xm:sqref>
            </x14:sparkline>
            <x14:sparkline>
              <xm:f>Лист1!BQ8644:BQ8644</xm:f>
              <xm:sqref>BR8644</xm:sqref>
            </x14:sparkline>
            <x14:sparkline>
              <xm:f>Лист1!BQ8645:BQ8645</xm:f>
              <xm:sqref>BR8645</xm:sqref>
            </x14:sparkline>
            <x14:sparkline>
              <xm:f>Лист1!BQ8646:BQ8646</xm:f>
              <xm:sqref>BR8646</xm:sqref>
            </x14:sparkline>
            <x14:sparkline>
              <xm:f>Лист1!BQ8647:BQ8647</xm:f>
              <xm:sqref>BR8647</xm:sqref>
            </x14:sparkline>
            <x14:sparkline>
              <xm:f>Лист1!BQ8648:BQ8648</xm:f>
              <xm:sqref>BR8648</xm:sqref>
            </x14:sparkline>
            <x14:sparkline>
              <xm:f>Лист1!BQ8649:BQ8649</xm:f>
              <xm:sqref>BR8649</xm:sqref>
            </x14:sparkline>
            <x14:sparkline>
              <xm:f>Лист1!BQ8650:BQ8650</xm:f>
              <xm:sqref>BR8650</xm:sqref>
            </x14:sparkline>
            <x14:sparkline>
              <xm:f>Лист1!BQ8651:BQ8651</xm:f>
              <xm:sqref>BR8651</xm:sqref>
            </x14:sparkline>
            <x14:sparkline>
              <xm:f>Лист1!BQ8652:BQ8652</xm:f>
              <xm:sqref>BR8652</xm:sqref>
            </x14:sparkline>
            <x14:sparkline>
              <xm:f>Лист1!BQ8653:BQ8653</xm:f>
              <xm:sqref>BR8653</xm:sqref>
            </x14:sparkline>
            <x14:sparkline>
              <xm:f>Лист1!BQ8654:BQ8654</xm:f>
              <xm:sqref>BR8654</xm:sqref>
            </x14:sparkline>
            <x14:sparkline>
              <xm:f>Лист1!BQ8655:BQ8655</xm:f>
              <xm:sqref>BR8655</xm:sqref>
            </x14:sparkline>
            <x14:sparkline>
              <xm:f>Лист1!BQ8656:BQ8656</xm:f>
              <xm:sqref>BR8656</xm:sqref>
            </x14:sparkline>
            <x14:sparkline>
              <xm:f>Лист1!BQ8657:BQ8657</xm:f>
              <xm:sqref>BR8657</xm:sqref>
            </x14:sparkline>
            <x14:sparkline>
              <xm:f>Лист1!BQ8658:BQ8658</xm:f>
              <xm:sqref>BR8658</xm:sqref>
            </x14:sparkline>
            <x14:sparkline>
              <xm:f>Лист1!BQ8659:BQ8659</xm:f>
              <xm:sqref>BR8659</xm:sqref>
            </x14:sparkline>
            <x14:sparkline>
              <xm:f>Лист1!BQ8660:BQ8660</xm:f>
              <xm:sqref>BR8660</xm:sqref>
            </x14:sparkline>
            <x14:sparkline>
              <xm:f>Лист1!BQ8661:BQ8661</xm:f>
              <xm:sqref>BR8661</xm:sqref>
            </x14:sparkline>
            <x14:sparkline>
              <xm:f>Лист1!BQ8662:BQ8662</xm:f>
              <xm:sqref>BR8662</xm:sqref>
            </x14:sparkline>
            <x14:sparkline>
              <xm:f>Лист1!BQ8663:BQ8663</xm:f>
              <xm:sqref>BR8663</xm:sqref>
            </x14:sparkline>
            <x14:sparkline>
              <xm:f>Лист1!BQ8664:BQ8664</xm:f>
              <xm:sqref>BR8664</xm:sqref>
            </x14:sparkline>
            <x14:sparkline>
              <xm:f>Лист1!BQ8665:BQ8665</xm:f>
              <xm:sqref>BR8665</xm:sqref>
            </x14:sparkline>
            <x14:sparkline>
              <xm:f>Лист1!BQ8666:BQ8666</xm:f>
              <xm:sqref>BR8666</xm:sqref>
            </x14:sparkline>
            <x14:sparkline>
              <xm:f>Лист1!BQ8667:BQ8667</xm:f>
              <xm:sqref>BR8667</xm:sqref>
            </x14:sparkline>
            <x14:sparkline>
              <xm:f>Лист1!BQ8668:BQ8668</xm:f>
              <xm:sqref>BR8668</xm:sqref>
            </x14:sparkline>
            <x14:sparkline>
              <xm:f>Лист1!BQ8669:BQ8669</xm:f>
              <xm:sqref>BR8669</xm:sqref>
            </x14:sparkline>
            <x14:sparkline>
              <xm:f>Лист1!BQ8670:BQ8670</xm:f>
              <xm:sqref>BR8670</xm:sqref>
            </x14:sparkline>
            <x14:sparkline>
              <xm:f>Лист1!BQ8671:BQ8671</xm:f>
              <xm:sqref>BR8671</xm:sqref>
            </x14:sparkline>
            <x14:sparkline>
              <xm:f>Лист1!BQ8672:BQ8672</xm:f>
              <xm:sqref>BR8672</xm:sqref>
            </x14:sparkline>
            <x14:sparkline>
              <xm:f>Лист1!BQ8673:BQ8673</xm:f>
              <xm:sqref>BR8673</xm:sqref>
            </x14:sparkline>
            <x14:sparkline>
              <xm:f>Лист1!BQ8674:BQ8674</xm:f>
              <xm:sqref>BR8674</xm:sqref>
            </x14:sparkline>
            <x14:sparkline>
              <xm:f>Лист1!BQ8675:BQ8675</xm:f>
              <xm:sqref>BR8675</xm:sqref>
            </x14:sparkline>
            <x14:sparkline>
              <xm:f>Лист1!BQ8676:BQ8676</xm:f>
              <xm:sqref>BR8676</xm:sqref>
            </x14:sparkline>
            <x14:sparkline>
              <xm:f>Лист1!BQ8677:BQ8677</xm:f>
              <xm:sqref>BR8677</xm:sqref>
            </x14:sparkline>
            <x14:sparkline>
              <xm:f>Лист1!BQ8678:BQ8678</xm:f>
              <xm:sqref>BR8678</xm:sqref>
            </x14:sparkline>
            <x14:sparkline>
              <xm:f>Лист1!BQ8679:BQ8679</xm:f>
              <xm:sqref>BR8679</xm:sqref>
            </x14:sparkline>
            <x14:sparkline>
              <xm:f>Лист1!BQ8680:BQ8680</xm:f>
              <xm:sqref>BR8680</xm:sqref>
            </x14:sparkline>
            <x14:sparkline>
              <xm:f>Лист1!BQ8681:BQ8681</xm:f>
              <xm:sqref>BR8681</xm:sqref>
            </x14:sparkline>
            <x14:sparkline>
              <xm:f>Лист1!BQ8682:BQ8682</xm:f>
              <xm:sqref>BR8682</xm:sqref>
            </x14:sparkline>
            <x14:sparkline>
              <xm:f>Лист1!BQ8683:BQ8683</xm:f>
              <xm:sqref>BR8683</xm:sqref>
            </x14:sparkline>
            <x14:sparkline>
              <xm:f>Лист1!BQ8684:BQ8684</xm:f>
              <xm:sqref>BR8684</xm:sqref>
            </x14:sparkline>
            <x14:sparkline>
              <xm:f>Лист1!BQ8685:BQ8685</xm:f>
              <xm:sqref>BR8685</xm:sqref>
            </x14:sparkline>
            <x14:sparkline>
              <xm:f>Лист1!BQ8686:BQ8686</xm:f>
              <xm:sqref>BR8686</xm:sqref>
            </x14:sparkline>
            <x14:sparkline>
              <xm:f>Лист1!BQ8687:BQ8687</xm:f>
              <xm:sqref>BR8687</xm:sqref>
            </x14:sparkline>
            <x14:sparkline>
              <xm:f>Лист1!BQ8688:BQ8688</xm:f>
              <xm:sqref>BR8688</xm:sqref>
            </x14:sparkline>
            <x14:sparkline>
              <xm:f>Лист1!BQ8689:BQ8689</xm:f>
              <xm:sqref>BR8689</xm:sqref>
            </x14:sparkline>
            <x14:sparkline>
              <xm:f>Лист1!BQ8690:BQ8690</xm:f>
              <xm:sqref>BR8690</xm:sqref>
            </x14:sparkline>
            <x14:sparkline>
              <xm:f>Лист1!BQ8691:BQ8691</xm:f>
              <xm:sqref>BR8691</xm:sqref>
            </x14:sparkline>
            <x14:sparkline>
              <xm:f>Лист1!BQ8692:BQ8692</xm:f>
              <xm:sqref>BR8692</xm:sqref>
            </x14:sparkline>
            <x14:sparkline>
              <xm:f>Лист1!BQ8693:BQ8693</xm:f>
              <xm:sqref>BR8693</xm:sqref>
            </x14:sparkline>
            <x14:sparkline>
              <xm:f>Лист1!BQ8694:BQ8694</xm:f>
              <xm:sqref>BR8694</xm:sqref>
            </x14:sparkline>
            <x14:sparkline>
              <xm:f>Лист1!BQ8695:BQ8695</xm:f>
              <xm:sqref>BR8695</xm:sqref>
            </x14:sparkline>
            <x14:sparkline>
              <xm:f>Лист1!BQ8696:BQ8696</xm:f>
              <xm:sqref>BR8696</xm:sqref>
            </x14:sparkline>
            <x14:sparkline>
              <xm:f>Лист1!BQ8697:BQ8697</xm:f>
              <xm:sqref>BR8697</xm:sqref>
            </x14:sparkline>
            <x14:sparkline>
              <xm:f>Лист1!BQ8698:BQ8698</xm:f>
              <xm:sqref>BR8698</xm:sqref>
            </x14:sparkline>
            <x14:sparkline>
              <xm:f>Лист1!BQ8699:BQ8699</xm:f>
              <xm:sqref>BR8699</xm:sqref>
            </x14:sparkline>
            <x14:sparkline>
              <xm:f>Лист1!BQ8700:BQ8700</xm:f>
              <xm:sqref>BR8700</xm:sqref>
            </x14:sparkline>
            <x14:sparkline>
              <xm:f>Лист1!BQ8701:BQ8701</xm:f>
              <xm:sqref>BR8701</xm:sqref>
            </x14:sparkline>
            <x14:sparkline>
              <xm:f>Лист1!BQ8702:BQ8702</xm:f>
              <xm:sqref>BR8702</xm:sqref>
            </x14:sparkline>
            <x14:sparkline>
              <xm:f>Лист1!BQ8703:BQ8703</xm:f>
              <xm:sqref>BR8703</xm:sqref>
            </x14:sparkline>
            <x14:sparkline>
              <xm:f>Лист1!BQ8704:BQ8704</xm:f>
              <xm:sqref>BR8704</xm:sqref>
            </x14:sparkline>
            <x14:sparkline>
              <xm:f>Лист1!BQ8705:BQ8705</xm:f>
              <xm:sqref>BR8705</xm:sqref>
            </x14:sparkline>
            <x14:sparkline>
              <xm:f>Лист1!BQ8706:BQ8706</xm:f>
              <xm:sqref>BR8706</xm:sqref>
            </x14:sparkline>
            <x14:sparkline>
              <xm:f>Лист1!BQ8707:BQ8707</xm:f>
              <xm:sqref>BR8707</xm:sqref>
            </x14:sparkline>
            <x14:sparkline>
              <xm:f>Лист1!BQ8708:BQ8708</xm:f>
              <xm:sqref>BR8708</xm:sqref>
            </x14:sparkline>
            <x14:sparkline>
              <xm:f>Лист1!BQ8709:BQ8709</xm:f>
              <xm:sqref>BR8709</xm:sqref>
            </x14:sparkline>
            <x14:sparkline>
              <xm:f>Лист1!BQ8710:BQ8710</xm:f>
              <xm:sqref>BR8710</xm:sqref>
            </x14:sparkline>
            <x14:sparkline>
              <xm:f>Лист1!BQ8711:BQ8711</xm:f>
              <xm:sqref>BR8711</xm:sqref>
            </x14:sparkline>
            <x14:sparkline>
              <xm:f>Лист1!BQ8712:BQ8712</xm:f>
              <xm:sqref>BR8712</xm:sqref>
            </x14:sparkline>
            <x14:sparkline>
              <xm:f>Лист1!BQ8713:BQ8713</xm:f>
              <xm:sqref>BR8713</xm:sqref>
            </x14:sparkline>
            <x14:sparkline>
              <xm:f>Лист1!BQ8714:BQ8714</xm:f>
              <xm:sqref>BR8714</xm:sqref>
            </x14:sparkline>
            <x14:sparkline>
              <xm:f>Лист1!BQ8715:BQ8715</xm:f>
              <xm:sqref>BR8715</xm:sqref>
            </x14:sparkline>
            <x14:sparkline>
              <xm:f>Лист1!BQ8716:BQ8716</xm:f>
              <xm:sqref>BR8716</xm:sqref>
            </x14:sparkline>
            <x14:sparkline>
              <xm:f>Лист1!BQ8717:BQ8717</xm:f>
              <xm:sqref>BR8717</xm:sqref>
            </x14:sparkline>
            <x14:sparkline>
              <xm:f>Лист1!BQ8718:BQ8718</xm:f>
              <xm:sqref>BR8718</xm:sqref>
            </x14:sparkline>
            <x14:sparkline>
              <xm:f>Лист1!BQ8719:BQ8719</xm:f>
              <xm:sqref>BR8719</xm:sqref>
            </x14:sparkline>
            <x14:sparkline>
              <xm:f>Лист1!BQ8720:BQ8720</xm:f>
              <xm:sqref>BR8720</xm:sqref>
            </x14:sparkline>
            <x14:sparkline>
              <xm:f>Лист1!BQ8721:BQ8721</xm:f>
              <xm:sqref>BR8721</xm:sqref>
            </x14:sparkline>
            <x14:sparkline>
              <xm:f>Лист1!BQ8722:BQ8722</xm:f>
              <xm:sqref>BR8722</xm:sqref>
            </x14:sparkline>
            <x14:sparkline>
              <xm:f>Лист1!BQ8723:BQ8723</xm:f>
              <xm:sqref>BR8723</xm:sqref>
            </x14:sparkline>
            <x14:sparkline>
              <xm:f>Лист1!BQ8724:BQ8724</xm:f>
              <xm:sqref>BR8724</xm:sqref>
            </x14:sparkline>
            <x14:sparkline>
              <xm:f>Лист1!BQ8725:BQ8725</xm:f>
              <xm:sqref>BR8725</xm:sqref>
            </x14:sparkline>
            <x14:sparkline>
              <xm:f>Лист1!BQ8726:BQ8726</xm:f>
              <xm:sqref>BR8726</xm:sqref>
            </x14:sparkline>
            <x14:sparkline>
              <xm:f>Лист1!BQ8727:BQ8727</xm:f>
              <xm:sqref>BR8727</xm:sqref>
            </x14:sparkline>
            <x14:sparkline>
              <xm:f>Лист1!BQ8728:BQ8728</xm:f>
              <xm:sqref>BR8728</xm:sqref>
            </x14:sparkline>
            <x14:sparkline>
              <xm:f>Лист1!BQ8729:BQ8729</xm:f>
              <xm:sqref>BR8729</xm:sqref>
            </x14:sparkline>
            <x14:sparkline>
              <xm:f>Лист1!BQ8730:BQ8730</xm:f>
              <xm:sqref>BR8730</xm:sqref>
            </x14:sparkline>
            <x14:sparkline>
              <xm:f>Лист1!BQ8731:BQ8731</xm:f>
              <xm:sqref>BR8731</xm:sqref>
            </x14:sparkline>
            <x14:sparkline>
              <xm:f>Лист1!BQ8732:BQ8732</xm:f>
              <xm:sqref>BR8732</xm:sqref>
            </x14:sparkline>
            <x14:sparkline>
              <xm:f>Лист1!BQ8733:BQ8733</xm:f>
              <xm:sqref>BR8733</xm:sqref>
            </x14:sparkline>
            <x14:sparkline>
              <xm:f>Лист1!BQ8734:BQ8734</xm:f>
              <xm:sqref>BR8734</xm:sqref>
            </x14:sparkline>
            <x14:sparkline>
              <xm:f>Лист1!BQ8735:BQ8735</xm:f>
              <xm:sqref>BR8735</xm:sqref>
            </x14:sparkline>
            <x14:sparkline>
              <xm:f>Лист1!BQ8736:BQ8736</xm:f>
              <xm:sqref>BR8736</xm:sqref>
            </x14:sparkline>
            <x14:sparkline>
              <xm:f>Лист1!BQ8737:BQ8737</xm:f>
              <xm:sqref>BR8737</xm:sqref>
            </x14:sparkline>
            <x14:sparkline>
              <xm:f>Лист1!BQ8738:BQ8738</xm:f>
              <xm:sqref>BR8738</xm:sqref>
            </x14:sparkline>
            <x14:sparkline>
              <xm:f>Лист1!BQ8739:BQ8739</xm:f>
              <xm:sqref>BR8739</xm:sqref>
            </x14:sparkline>
            <x14:sparkline>
              <xm:f>Лист1!BQ8740:BQ8740</xm:f>
              <xm:sqref>BR8740</xm:sqref>
            </x14:sparkline>
            <x14:sparkline>
              <xm:f>Лист1!BQ8741:BQ8741</xm:f>
              <xm:sqref>BR8741</xm:sqref>
            </x14:sparkline>
            <x14:sparkline>
              <xm:f>Лист1!BQ8742:BQ8742</xm:f>
              <xm:sqref>BR8742</xm:sqref>
            </x14:sparkline>
            <x14:sparkline>
              <xm:f>Лист1!BQ8743:BQ8743</xm:f>
              <xm:sqref>BR8743</xm:sqref>
            </x14:sparkline>
            <x14:sparkline>
              <xm:f>Лист1!BQ8744:BQ8744</xm:f>
              <xm:sqref>BR8744</xm:sqref>
            </x14:sparkline>
            <x14:sparkline>
              <xm:f>Лист1!BQ8745:BQ8745</xm:f>
              <xm:sqref>BR8745</xm:sqref>
            </x14:sparkline>
            <x14:sparkline>
              <xm:f>Лист1!BQ8746:BQ8746</xm:f>
              <xm:sqref>BR8746</xm:sqref>
            </x14:sparkline>
            <x14:sparkline>
              <xm:f>Лист1!BQ8747:BQ8747</xm:f>
              <xm:sqref>BR8747</xm:sqref>
            </x14:sparkline>
            <x14:sparkline>
              <xm:f>Лист1!BQ8748:BQ8748</xm:f>
              <xm:sqref>BR8748</xm:sqref>
            </x14:sparkline>
            <x14:sparkline>
              <xm:f>Лист1!BQ8749:BQ8749</xm:f>
              <xm:sqref>BR8749</xm:sqref>
            </x14:sparkline>
            <x14:sparkline>
              <xm:f>Лист1!BQ8750:BQ8750</xm:f>
              <xm:sqref>BR8750</xm:sqref>
            </x14:sparkline>
            <x14:sparkline>
              <xm:f>Лист1!BQ8751:BQ8751</xm:f>
              <xm:sqref>BR8751</xm:sqref>
            </x14:sparkline>
            <x14:sparkline>
              <xm:f>Лист1!BQ8752:BQ8752</xm:f>
              <xm:sqref>BR8752</xm:sqref>
            </x14:sparkline>
            <x14:sparkline>
              <xm:f>Лист1!BQ8753:BQ8753</xm:f>
              <xm:sqref>BR8753</xm:sqref>
            </x14:sparkline>
            <x14:sparkline>
              <xm:f>Лист1!BQ8754:BQ8754</xm:f>
              <xm:sqref>BR8754</xm:sqref>
            </x14:sparkline>
            <x14:sparkline>
              <xm:f>Лист1!BQ8755:BQ8755</xm:f>
              <xm:sqref>BR8755</xm:sqref>
            </x14:sparkline>
            <x14:sparkline>
              <xm:f>Лист1!BQ8756:BQ8756</xm:f>
              <xm:sqref>BR8756</xm:sqref>
            </x14:sparkline>
            <x14:sparkline>
              <xm:f>Лист1!BQ8757:BQ8757</xm:f>
              <xm:sqref>BR8757</xm:sqref>
            </x14:sparkline>
            <x14:sparkline>
              <xm:f>Лист1!BQ8758:BQ8758</xm:f>
              <xm:sqref>BR8758</xm:sqref>
            </x14:sparkline>
            <x14:sparkline>
              <xm:f>Лист1!BQ8759:BQ8759</xm:f>
              <xm:sqref>BR8759</xm:sqref>
            </x14:sparkline>
            <x14:sparkline>
              <xm:f>Лист1!BQ8760:BQ8760</xm:f>
              <xm:sqref>BR8760</xm:sqref>
            </x14:sparkline>
            <x14:sparkline>
              <xm:f>Лист1!BQ8761:BQ8761</xm:f>
              <xm:sqref>BR8761</xm:sqref>
            </x14:sparkline>
            <x14:sparkline>
              <xm:f>Лист1!BQ8762:BQ8762</xm:f>
              <xm:sqref>BR8762</xm:sqref>
            </x14:sparkline>
            <x14:sparkline>
              <xm:f>Лист1!BQ8763:BQ8763</xm:f>
              <xm:sqref>BR8763</xm:sqref>
            </x14:sparkline>
            <x14:sparkline>
              <xm:f>Лист1!BQ8764:BQ8764</xm:f>
              <xm:sqref>BR8764</xm:sqref>
            </x14:sparkline>
            <x14:sparkline>
              <xm:f>Лист1!BQ8765:BQ8765</xm:f>
              <xm:sqref>BR8765</xm:sqref>
            </x14:sparkline>
            <x14:sparkline>
              <xm:f>Лист1!BQ8766:BQ8766</xm:f>
              <xm:sqref>BR8766</xm:sqref>
            </x14:sparkline>
            <x14:sparkline>
              <xm:f>Лист1!BQ8767:BQ8767</xm:f>
              <xm:sqref>BR8767</xm:sqref>
            </x14:sparkline>
            <x14:sparkline>
              <xm:f>Лист1!BQ8768:BQ8768</xm:f>
              <xm:sqref>BR8768</xm:sqref>
            </x14:sparkline>
            <x14:sparkline>
              <xm:f>Лист1!BQ8769:BQ8769</xm:f>
              <xm:sqref>BR8769</xm:sqref>
            </x14:sparkline>
            <x14:sparkline>
              <xm:f>Лист1!BQ8770:BQ8770</xm:f>
              <xm:sqref>BR8770</xm:sqref>
            </x14:sparkline>
            <x14:sparkline>
              <xm:f>Лист1!BQ8771:BQ8771</xm:f>
              <xm:sqref>BR8771</xm:sqref>
            </x14:sparkline>
            <x14:sparkline>
              <xm:f>Лист1!BQ8772:BQ8772</xm:f>
              <xm:sqref>BR8772</xm:sqref>
            </x14:sparkline>
            <x14:sparkline>
              <xm:f>Лист1!BQ8773:BQ8773</xm:f>
              <xm:sqref>BR8773</xm:sqref>
            </x14:sparkline>
            <x14:sparkline>
              <xm:f>Лист1!BQ8774:BQ8774</xm:f>
              <xm:sqref>BR8774</xm:sqref>
            </x14:sparkline>
            <x14:sparkline>
              <xm:f>Лист1!BQ8775:BQ8775</xm:f>
              <xm:sqref>BR8775</xm:sqref>
            </x14:sparkline>
            <x14:sparkline>
              <xm:f>Лист1!BQ8776:BQ8776</xm:f>
              <xm:sqref>BR8776</xm:sqref>
            </x14:sparkline>
            <x14:sparkline>
              <xm:f>Лист1!BQ8777:BQ8777</xm:f>
              <xm:sqref>BR8777</xm:sqref>
            </x14:sparkline>
            <x14:sparkline>
              <xm:f>Лист1!BQ8778:BQ8778</xm:f>
              <xm:sqref>BR8778</xm:sqref>
            </x14:sparkline>
            <x14:sparkline>
              <xm:f>Лист1!BQ8779:BQ8779</xm:f>
              <xm:sqref>BR8779</xm:sqref>
            </x14:sparkline>
            <x14:sparkline>
              <xm:f>Лист1!BQ8780:BQ8780</xm:f>
              <xm:sqref>BR8780</xm:sqref>
            </x14:sparkline>
            <x14:sparkline>
              <xm:f>Лист1!BQ8781:BQ8781</xm:f>
              <xm:sqref>BR8781</xm:sqref>
            </x14:sparkline>
            <x14:sparkline>
              <xm:f>Лист1!BQ8782:BQ8782</xm:f>
              <xm:sqref>BR8782</xm:sqref>
            </x14:sparkline>
            <x14:sparkline>
              <xm:f>Лист1!BQ8783:BQ8783</xm:f>
              <xm:sqref>BR8783</xm:sqref>
            </x14:sparkline>
            <x14:sparkline>
              <xm:f>Лист1!BQ8784:BQ8784</xm:f>
              <xm:sqref>BR8784</xm:sqref>
            </x14:sparkline>
            <x14:sparkline>
              <xm:f>Лист1!BQ8785:BQ8785</xm:f>
              <xm:sqref>BR8785</xm:sqref>
            </x14:sparkline>
            <x14:sparkline>
              <xm:f>Лист1!BQ8786:BQ8786</xm:f>
              <xm:sqref>BR8786</xm:sqref>
            </x14:sparkline>
            <x14:sparkline>
              <xm:f>Лист1!BQ8787:BQ8787</xm:f>
              <xm:sqref>BR8787</xm:sqref>
            </x14:sparkline>
            <x14:sparkline>
              <xm:f>Лист1!BQ8788:BQ8788</xm:f>
              <xm:sqref>BR8788</xm:sqref>
            </x14:sparkline>
            <x14:sparkline>
              <xm:f>Лист1!BQ8789:BQ8789</xm:f>
              <xm:sqref>BR8789</xm:sqref>
            </x14:sparkline>
            <x14:sparkline>
              <xm:f>Лист1!BQ8790:BQ8790</xm:f>
              <xm:sqref>BR8790</xm:sqref>
            </x14:sparkline>
            <x14:sparkline>
              <xm:f>Лист1!BQ8791:BQ8791</xm:f>
              <xm:sqref>BR8791</xm:sqref>
            </x14:sparkline>
            <x14:sparkline>
              <xm:f>Лист1!BQ8792:BQ8792</xm:f>
              <xm:sqref>BR8792</xm:sqref>
            </x14:sparkline>
            <x14:sparkline>
              <xm:f>Лист1!BQ8793:BQ8793</xm:f>
              <xm:sqref>BR8793</xm:sqref>
            </x14:sparkline>
            <x14:sparkline>
              <xm:f>Лист1!BQ8794:BQ8794</xm:f>
              <xm:sqref>BR8794</xm:sqref>
            </x14:sparkline>
            <x14:sparkline>
              <xm:f>Лист1!BQ8795:BQ8795</xm:f>
              <xm:sqref>BR8795</xm:sqref>
            </x14:sparkline>
            <x14:sparkline>
              <xm:f>Лист1!BQ8796:BQ8796</xm:f>
              <xm:sqref>BR8796</xm:sqref>
            </x14:sparkline>
            <x14:sparkline>
              <xm:f>Лист1!BQ8797:BQ8797</xm:f>
              <xm:sqref>BR8797</xm:sqref>
            </x14:sparkline>
            <x14:sparkline>
              <xm:f>Лист1!BQ8798:BQ8798</xm:f>
              <xm:sqref>BR8798</xm:sqref>
            </x14:sparkline>
            <x14:sparkline>
              <xm:f>Лист1!BQ8799:BQ8799</xm:f>
              <xm:sqref>BR8799</xm:sqref>
            </x14:sparkline>
            <x14:sparkline>
              <xm:f>Лист1!BQ8800:BQ8800</xm:f>
              <xm:sqref>BR8800</xm:sqref>
            </x14:sparkline>
            <x14:sparkline>
              <xm:f>Лист1!BQ8801:BQ8801</xm:f>
              <xm:sqref>BR8801</xm:sqref>
            </x14:sparkline>
            <x14:sparkline>
              <xm:f>Лист1!BQ8802:BQ8802</xm:f>
              <xm:sqref>BR8802</xm:sqref>
            </x14:sparkline>
            <x14:sparkline>
              <xm:f>Лист1!BQ8803:BQ8803</xm:f>
              <xm:sqref>BR8803</xm:sqref>
            </x14:sparkline>
            <x14:sparkline>
              <xm:f>Лист1!BQ8804:BQ8804</xm:f>
              <xm:sqref>BR8804</xm:sqref>
            </x14:sparkline>
            <x14:sparkline>
              <xm:f>Лист1!BQ8805:BQ8805</xm:f>
              <xm:sqref>BR8805</xm:sqref>
            </x14:sparkline>
            <x14:sparkline>
              <xm:f>Лист1!BQ8806:BQ8806</xm:f>
              <xm:sqref>BR8806</xm:sqref>
            </x14:sparkline>
            <x14:sparkline>
              <xm:f>Лист1!BQ8807:BQ8807</xm:f>
              <xm:sqref>BR8807</xm:sqref>
            </x14:sparkline>
            <x14:sparkline>
              <xm:f>Лист1!BQ8808:BQ8808</xm:f>
              <xm:sqref>BR8808</xm:sqref>
            </x14:sparkline>
            <x14:sparkline>
              <xm:f>Лист1!BQ8809:BQ8809</xm:f>
              <xm:sqref>BR8809</xm:sqref>
            </x14:sparkline>
            <x14:sparkline>
              <xm:f>Лист1!BQ8810:BQ8810</xm:f>
              <xm:sqref>BR8810</xm:sqref>
            </x14:sparkline>
            <x14:sparkline>
              <xm:f>Лист1!BQ8811:BQ8811</xm:f>
              <xm:sqref>BR8811</xm:sqref>
            </x14:sparkline>
            <x14:sparkline>
              <xm:f>Лист1!BQ8812:BQ8812</xm:f>
              <xm:sqref>BR8812</xm:sqref>
            </x14:sparkline>
            <x14:sparkline>
              <xm:f>Лист1!BQ8813:BQ8813</xm:f>
              <xm:sqref>BR8813</xm:sqref>
            </x14:sparkline>
            <x14:sparkline>
              <xm:f>Лист1!BQ8814:BQ8814</xm:f>
              <xm:sqref>BR8814</xm:sqref>
            </x14:sparkline>
            <x14:sparkline>
              <xm:f>Лист1!BQ8815:BQ8815</xm:f>
              <xm:sqref>BR8815</xm:sqref>
            </x14:sparkline>
            <x14:sparkline>
              <xm:f>Лист1!BQ8816:BQ8816</xm:f>
              <xm:sqref>BR8816</xm:sqref>
            </x14:sparkline>
            <x14:sparkline>
              <xm:f>Лист1!BQ8817:BQ8817</xm:f>
              <xm:sqref>BR8817</xm:sqref>
            </x14:sparkline>
            <x14:sparkline>
              <xm:f>Лист1!BQ8818:BQ8818</xm:f>
              <xm:sqref>BR8818</xm:sqref>
            </x14:sparkline>
            <x14:sparkline>
              <xm:f>Лист1!BQ8819:BQ8819</xm:f>
              <xm:sqref>BR8819</xm:sqref>
            </x14:sparkline>
            <x14:sparkline>
              <xm:f>Лист1!BQ8820:BQ8820</xm:f>
              <xm:sqref>BR8820</xm:sqref>
            </x14:sparkline>
            <x14:sparkline>
              <xm:f>Лист1!BQ8821:BQ8821</xm:f>
              <xm:sqref>BR8821</xm:sqref>
            </x14:sparkline>
            <x14:sparkline>
              <xm:f>Лист1!BQ8822:BQ8822</xm:f>
              <xm:sqref>BR8822</xm:sqref>
            </x14:sparkline>
            <x14:sparkline>
              <xm:f>Лист1!BQ8823:BQ8823</xm:f>
              <xm:sqref>BR8823</xm:sqref>
            </x14:sparkline>
            <x14:sparkline>
              <xm:f>Лист1!BQ8824:BQ8824</xm:f>
              <xm:sqref>BR8824</xm:sqref>
            </x14:sparkline>
            <x14:sparkline>
              <xm:f>Лист1!BQ8825:BQ8825</xm:f>
              <xm:sqref>BR8825</xm:sqref>
            </x14:sparkline>
            <x14:sparkline>
              <xm:f>Лист1!BQ8826:BQ8826</xm:f>
              <xm:sqref>BR8826</xm:sqref>
            </x14:sparkline>
            <x14:sparkline>
              <xm:f>Лист1!BQ8827:BQ8827</xm:f>
              <xm:sqref>BR8827</xm:sqref>
            </x14:sparkline>
            <x14:sparkline>
              <xm:f>Лист1!BQ8828:BQ8828</xm:f>
              <xm:sqref>BR8828</xm:sqref>
            </x14:sparkline>
            <x14:sparkline>
              <xm:f>Лист1!BQ8829:BQ8829</xm:f>
              <xm:sqref>BR8829</xm:sqref>
            </x14:sparkline>
            <x14:sparkline>
              <xm:f>Лист1!BQ8830:BQ8830</xm:f>
              <xm:sqref>BR8830</xm:sqref>
            </x14:sparkline>
            <x14:sparkline>
              <xm:f>Лист1!BQ8831:BQ8831</xm:f>
              <xm:sqref>BR8831</xm:sqref>
            </x14:sparkline>
            <x14:sparkline>
              <xm:f>Лист1!BQ8832:BQ8832</xm:f>
              <xm:sqref>BR8832</xm:sqref>
            </x14:sparkline>
            <x14:sparkline>
              <xm:f>Лист1!BQ8833:BQ8833</xm:f>
              <xm:sqref>BR8833</xm:sqref>
            </x14:sparkline>
            <x14:sparkline>
              <xm:f>Лист1!BQ8834:BQ8834</xm:f>
              <xm:sqref>BR8834</xm:sqref>
            </x14:sparkline>
            <x14:sparkline>
              <xm:f>Лист1!BQ8835:BQ8835</xm:f>
              <xm:sqref>BR8835</xm:sqref>
            </x14:sparkline>
            <x14:sparkline>
              <xm:f>Лист1!BQ8836:BQ8836</xm:f>
              <xm:sqref>BR8836</xm:sqref>
            </x14:sparkline>
            <x14:sparkline>
              <xm:f>Лист1!BQ8837:BQ8837</xm:f>
              <xm:sqref>BR8837</xm:sqref>
            </x14:sparkline>
            <x14:sparkline>
              <xm:f>Лист1!BQ8838:BQ8838</xm:f>
              <xm:sqref>BR8838</xm:sqref>
            </x14:sparkline>
            <x14:sparkline>
              <xm:f>Лист1!BQ8839:BQ8839</xm:f>
              <xm:sqref>BR8839</xm:sqref>
            </x14:sparkline>
            <x14:sparkline>
              <xm:f>Лист1!BQ8840:BQ8840</xm:f>
              <xm:sqref>BR8840</xm:sqref>
            </x14:sparkline>
            <x14:sparkline>
              <xm:f>Лист1!BQ8841:BQ8841</xm:f>
              <xm:sqref>BR8841</xm:sqref>
            </x14:sparkline>
            <x14:sparkline>
              <xm:f>Лист1!BQ8842:BQ8842</xm:f>
              <xm:sqref>BR8842</xm:sqref>
            </x14:sparkline>
            <x14:sparkline>
              <xm:f>Лист1!BQ8843:BQ8843</xm:f>
              <xm:sqref>BR8843</xm:sqref>
            </x14:sparkline>
            <x14:sparkline>
              <xm:f>Лист1!BQ8844:BQ8844</xm:f>
              <xm:sqref>BR8844</xm:sqref>
            </x14:sparkline>
            <x14:sparkline>
              <xm:f>Лист1!BQ8845:BQ8845</xm:f>
              <xm:sqref>BR8845</xm:sqref>
            </x14:sparkline>
            <x14:sparkline>
              <xm:f>Лист1!BQ8846:BQ8846</xm:f>
              <xm:sqref>BR8846</xm:sqref>
            </x14:sparkline>
            <x14:sparkline>
              <xm:f>Лист1!BQ8847:BQ8847</xm:f>
              <xm:sqref>BR8847</xm:sqref>
            </x14:sparkline>
            <x14:sparkline>
              <xm:f>Лист1!BQ8848:BQ8848</xm:f>
              <xm:sqref>BR8848</xm:sqref>
            </x14:sparkline>
            <x14:sparkline>
              <xm:f>Лист1!BQ8849:BQ8849</xm:f>
              <xm:sqref>BR8849</xm:sqref>
            </x14:sparkline>
            <x14:sparkline>
              <xm:f>Лист1!BQ8850:BQ8850</xm:f>
              <xm:sqref>BR8850</xm:sqref>
            </x14:sparkline>
            <x14:sparkline>
              <xm:f>Лист1!BQ8851:BQ8851</xm:f>
              <xm:sqref>BR8851</xm:sqref>
            </x14:sparkline>
            <x14:sparkline>
              <xm:f>Лист1!BQ8852:BQ8852</xm:f>
              <xm:sqref>BR8852</xm:sqref>
            </x14:sparkline>
            <x14:sparkline>
              <xm:f>Лист1!BQ8853:BQ8853</xm:f>
              <xm:sqref>BR8853</xm:sqref>
            </x14:sparkline>
            <x14:sparkline>
              <xm:f>Лист1!BQ8854:BQ8854</xm:f>
              <xm:sqref>BR8854</xm:sqref>
            </x14:sparkline>
            <x14:sparkline>
              <xm:f>Лист1!BQ8855:BQ8855</xm:f>
              <xm:sqref>BR8855</xm:sqref>
            </x14:sparkline>
            <x14:sparkline>
              <xm:f>Лист1!BQ8856:BQ8856</xm:f>
              <xm:sqref>BR8856</xm:sqref>
            </x14:sparkline>
            <x14:sparkline>
              <xm:f>Лист1!BQ8857:BQ8857</xm:f>
              <xm:sqref>BR8857</xm:sqref>
            </x14:sparkline>
            <x14:sparkline>
              <xm:f>Лист1!BQ8858:BQ8858</xm:f>
              <xm:sqref>BR8858</xm:sqref>
            </x14:sparkline>
            <x14:sparkline>
              <xm:f>Лист1!BQ8859:BQ8859</xm:f>
              <xm:sqref>BR8859</xm:sqref>
            </x14:sparkline>
            <x14:sparkline>
              <xm:f>Лист1!BQ8860:BQ8860</xm:f>
              <xm:sqref>BR8860</xm:sqref>
            </x14:sparkline>
            <x14:sparkline>
              <xm:f>Лист1!BQ8861:BQ8861</xm:f>
              <xm:sqref>BR8861</xm:sqref>
            </x14:sparkline>
            <x14:sparkline>
              <xm:f>Лист1!BQ8862:BQ8862</xm:f>
              <xm:sqref>BR8862</xm:sqref>
            </x14:sparkline>
            <x14:sparkline>
              <xm:f>Лист1!BQ8863:BQ8863</xm:f>
              <xm:sqref>BR8863</xm:sqref>
            </x14:sparkline>
            <x14:sparkline>
              <xm:f>Лист1!BQ8864:BQ8864</xm:f>
              <xm:sqref>BR8864</xm:sqref>
            </x14:sparkline>
            <x14:sparkline>
              <xm:f>Лист1!BQ8865:BQ8865</xm:f>
              <xm:sqref>BR8865</xm:sqref>
            </x14:sparkline>
            <x14:sparkline>
              <xm:f>Лист1!BQ8866:BQ8866</xm:f>
              <xm:sqref>BR8866</xm:sqref>
            </x14:sparkline>
            <x14:sparkline>
              <xm:f>Лист1!BQ8867:BQ8867</xm:f>
              <xm:sqref>BR8867</xm:sqref>
            </x14:sparkline>
            <x14:sparkline>
              <xm:f>Лист1!BQ8868:BQ8868</xm:f>
              <xm:sqref>BR8868</xm:sqref>
            </x14:sparkline>
            <x14:sparkline>
              <xm:f>Лист1!BQ8869:BQ8869</xm:f>
              <xm:sqref>BR8869</xm:sqref>
            </x14:sparkline>
            <x14:sparkline>
              <xm:f>Лист1!BQ8870:BQ8870</xm:f>
              <xm:sqref>BR8870</xm:sqref>
            </x14:sparkline>
            <x14:sparkline>
              <xm:f>Лист1!BQ8871:BQ8871</xm:f>
              <xm:sqref>BR8871</xm:sqref>
            </x14:sparkline>
            <x14:sparkline>
              <xm:f>Лист1!BQ8872:BQ8872</xm:f>
              <xm:sqref>BR8872</xm:sqref>
            </x14:sparkline>
            <x14:sparkline>
              <xm:f>Лист1!BQ8873:BQ8873</xm:f>
              <xm:sqref>BR8873</xm:sqref>
            </x14:sparkline>
            <x14:sparkline>
              <xm:f>Лист1!BQ8874:BQ8874</xm:f>
              <xm:sqref>BR8874</xm:sqref>
            </x14:sparkline>
            <x14:sparkline>
              <xm:f>Лист1!BQ8875:BQ8875</xm:f>
              <xm:sqref>BR8875</xm:sqref>
            </x14:sparkline>
            <x14:sparkline>
              <xm:f>Лист1!BQ8876:BQ8876</xm:f>
              <xm:sqref>BR8876</xm:sqref>
            </x14:sparkline>
            <x14:sparkline>
              <xm:f>Лист1!BQ8877:BQ8877</xm:f>
              <xm:sqref>BR8877</xm:sqref>
            </x14:sparkline>
            <x14:sparkline>
              <xm:f>Лист1!BQ8878:BQ8878</xm:f>
              <xm:sqref>BR8878</xm:sqref>
            </x14:sparkline>
            <x14:sparkline>
              <xm:f>Лист1!BQ8879:BQ8879</xm:f>
              <xm:sqref>BR8879</xm:sqref>
            </x14:sparkline>
            <x14:sparkline>
              <xm:f>Лист1!BQ8880:BQ8880</xm:f>
              <xm:sqref>BR8880</xm:sqref>
            </x14:sparkline>
            <x14:sparkline>
              <xm:f>Лист1!BQ8881:BQ8881</xm:f>
              <xm:sqref>BR8881</xm:sqref>
            </x14:sparkline>
            <x14:sparkline>
              <xm:f>Лист1!BQ8882:BQ8882</xm:f>
              <xm:sqref>BR8882</xm:sqref>
            </x14:sparkline>
            <x14:sparkline>
              <xm:f>Лист1!BQ8883:BQ8883</xm:f>
              <xm:sqref>BR8883</xm:sqref>
            </x14:sparkline>
            <x14:sparkline>
              <xm:f>Лист1!BQ8884:BQ8884</xm:f>
              <xm:sqref>BR8884</xm:sqref>
            </x14:sparkline>
            <x14:sparkline>
              <xm:f>Лист1!BQ8885:BQ8885</xm:f>
              <xm:sqref>BR8885</xm:sqref>
            </x14:sparkline>
            <x14:sparkline>
              <xm:f>Лист1!BQ8886:BQ8886</xm:f>
              <xm:sqref>BR8886</xm:sqref>
            </x14:sparkline>
            <x14:sparkline>
              <xm:f>Лист1!BQ8887:BQ8887</xm:f>
              <xm:sqref>BR8887</xm:sqref>
            </x14:sparkline>
            <x14:sparkline>
              <xm:f>Лист1!BQ8888:BQ8888</xm:f>
              <xm:sqref>BR8888</xm:sqref>
            </x14:sparkline>
            <x14:sparkline>
              <xm:f>Лист1!BQ8889:BQ8889</xm:f>
              <xm:sqref>BR8889</xm:sqref>
            </x14:sparkline>
            <x14:sparkline>
              <xm:f>Лист1!BQ8890:BQ8890</xm:f>
              <xm:sqref>BR8890</xm:sqref>
            </x14:sparkline>
            <x14:sparkline>
              <xm:f>Лист1!BQ8891:BQ8891</xm:f>
              <xm:sqref>BR8891</xm:sqref>
            </x14:sparkline>
            <x14:sparkline>
              <xm:f>Лист1!BQ8892:BQ8892</xm:f>
              <xm:sqref>BR8892</xm:sqref>
            </x14:sparkline>
            <x14:sparkline>
              <xm:f>Лист1!BQ8893:BQ8893</xm:f>
              <xm:sqref>BR8893</xm:sqref>
            </x14:sparkline>
            <x14:sparkline>
              <xm:f>Лист1!BQ8894:BQ8894</xm:f>
              <xm:sqref>BR8894</xm:sqref>
            </x14:sparkline>
            <x14:sparkline>
              <xm:f>Лист1!BQ8895:BQ8895</xm:f>
              <xm:sqref>BR8895</xm:sqref>
            </x14:sparkline>
            <x14:sparkline>
              <xm:f>Лист1!BQ8896:BQ8896</xm:f>
              <xm:sqref>BR8896</xm:sqref>
            </x14:sparkline>
            <x14:sparkline>
              <xm:f>Лист1!BQ8897:BQ8897</xm:f>
              <xm:sqref>BR8897</xm:sqref>
            </x14:sparkline>
            <x14:sparkline>
              <xm:f>Лист1!BQ8898:BQ8898</xm:f>
              <xm:sqref>BR8898</xm:sqref>
            </x14:sparkline>
            <x14:sparkline>
              <xm:f>Лист1!BQ8899:BQ8899</xm:f>
              <xm:sqref>BR8899</xm:sqref>
            </x14:sparkline>
            <x14:sparkline>
              <xm:f>Лист1!BQ8900:BQ8900</xm:f>
              <xm:sqref>BR8900</xm:sqref>
            </x14:sparkline>
            <x14:sparkline>
              <xm:f>Лист1!BQ8901:BQ8901</xm:f>
              <xm:sqref>BR8901</xm:sqref>
            </x14:sparkline>
            <x14:sparkline>
              <xm:f>Лист1!BQ8902:BQ8902</xm:f>
              <xm:sqref>BR8902</xm:sqref>
            </x14:sparkline>
            <x14:sparkline>
              <xm:f>Лист1!BQ8903:BQ8903</xm:f>
              <xm:sqref>BR8903</xm:sqref>
            </x14:sparkline>
            <x14:sparkline>
              <xm:f>Лист1!BQ8904:BQ8904</xm:f>
              <xm:sqref>BR8904</xm:sqref>
            </x14:sparkline>
            <x14:sparkline>
              <xm:f>Лист1!BQ8905:BQ8905</xm:f>
              <xm:sqref>BR8905</xm:sqref>
            </x14:sparkline>
            <x14:sparkline>
              <xm:f>Лист1!BQ8906:BQ8906</xm:f>
              <xm:sqref>BR8906</xm:sqref>
            </x14:sparkline>
            <x14:sparkline>
              <xm:f>Лист1!BQ8907:BQ8907</xm:f>
              <xm:sqref>BR8907</xm:sqref>
            </x14:sparkline>
            <x14:sparkline>
              <xm:f>Лист1!BQ8908:BQ8908</xm:f>
              <xm:sqref>BR8908</xm:sqref>
            </x14:sparkline>
            <x14:sparkline>
              <xm:f>Лист1!BQ8909:BQ8909</xm:f>
              <xm:sqref>BR8909</xm:sqref>
            </x14:sparkline>
            <x14:sparkline>
              <xm:f>Лист1!BQ8910:BQ8910</xm:f>
              <xm:sqref>BR8910</xm:sqref>
            </x14:sparkline>
            <x14:sparkline>
              <xm:f>Лист1!BQ8911:BQ8911</xm:f>
              <xm:sqref>BR8911</xm:sqref>
            </x14:sparkline>
            <x14:sparkline>
              <xm:f>Лист1!BQ8912:BQ8912</xm:f>
              <xm:sqref>BR8912</xm:sqref>
            </x14:sparkline>
            <x14:sparkline>
              <xm:f>Лист1!BQ8913:BQ8913</xm:f>
              <xm:sqref>BR8913</xm:sqref>
            </x14:sparkline>
            <x14:sparkline>
              <xm:f>Лист1!BQ8914:BQ8914</xm:f>
              <xm:sqref>BR8914</xm:sqref>
            </x14:sparkline>
            <x14:sparkline>
              <xm:f>Лист1!BQ8915:BQ8915</xm:f>
              <xm:sqref>BR8915</xm:sqref>
            </x14:sparkline>
            <x14:sparkline>
              <xm:f>Лист1!BQ8916:BQ8916</xm:f>
              <xm:sqref>BR8916</xm:sqref>
            </x14:sparkline>
            <x14:sparkline>
              <xm:f>Лист1!BQ8917:BQ8917</xm:f>
              <xm:sqref>BR8917</xm:sqref>
            </x14:sparkline>
            <x14:sparkline>
              <xm:f>Лист1!BQ8918:BQ8918</xm:f>
              <xm:sqref>BR8918</xm:sqref>
            </x14:sparkline>
            <x14:sparkline>
              <xm:f>Лист1!BQ8919:BQ8919</xm:f>
              <xm:sqref>BR8919</xm:sqref>
            </x14:sparkline>
            <x14:sparkline>
              <xm:f>Лист1!BQ8920:BQ8920</xm:f>
              <xm:sqref>BR8920</xm:sqref>
            </x14:sparkline>
            <x14:sparkline>
              <xm:f>Лист1!BQ8921:BQ8921</xm:f>
              <xm:sqref>BR8921</xm:sqref>
            </x14:sparkline>
            <x14:sparkline>
              <xm:f>Лист1!BQ8922:BQ8922</xm:f>
              <xm:sqref>BR8922</xm:sqref>
            </x14:sparkline>
            <x14:sparkline>
              <xm:f>Лист1!BQ8923:BQ8923</xm:f>
              <xm:sqref>BR8923</xm:sqref>
            </x14:sparkline>
            <x14:sparkline>
              <xm:f>Лист1!BQ8924:BQ8924</xm:f>
              <xm:sqref>BR8924</xm:sqref>
            </x14:sparkline>
            <x14:sparkline>
              <xm:f>Лист1!BQ8925:BQ8925</xm:f>
              <xm:sqref>BR8925</xm:sqref>
            </x14:sparkline>
            <x14:sparkline>
              <xm:f>Лист1!BQ8926:BQ8926</xm:f>
              <xm:sqref>BR8926</xm:sqref>
            </x14:sparkline>
            <x14:sparkline>
              <xm:f>Лист1!BQ8927:BQ8927</xm:f>
              <xm:sqref>BR8927</xm:sqref>
            </x14:sparkline>
            <x14:sparkline>
              <xm:f>Лист1!BQ8928:BQ8928</xm:f>
              <xm:sqref>BR8928</xm:sqref>
            </x14:sparkline>
            <x14:sparkline>
              <xm:f>Лист1!BQ8929:BQ8929</xm:f>
              <xm:sqref>BR8929</xm:sqref>
            </x14:sparkline>
            <x14:sparkline>
              <xm:f>Лист1!BQ8930:BQ8930</xm:f>
              <xm:sqref>BR8930</xm:sqref>
            </x14:sparkline>
            <x14:sparkline>
              <xm:f>Лист1!BQ8931:BQ8931</xm:f>
              <xm:sqref>BR8931</xm:sqref>
            </x14:sparkline>
            <x14:sparkline>
              <xm:f>Лист1!BQ8932:BQ8932</xm:f>
              <xm:sqref>BR8932</xm:sqref>
            </x14:sparkline>
            <x14:sparkline>
              <xm:f>Лист1!BQ8933:BQ8933</xm:f>
              <xm:sqref>BR8933</xm:sqref>
            </x14:sparkline>
            <x14:sparkline>
              <xm:f>Лист1!BQ8934:BQ8934</xm:f>
              <xm:sqref>BR8934</xm:sqref>
            </x14:sparkline>
            <x14:sparkline>
              <xm:f>Лист1!BQ8935:BQ8935</xm:f>
              <xm:sqref>BR8935</xm:sqref>
            </x14:sparkline>
            <x14:sparkline>
              <xm:f>Лист1!BQ8936:BQ8936</xm:f>
              <xm:sqref>BR8936</xm:sqref>
            </x14:sparkline>
            <x14:sparkline>
              <xm:f>Лист1!BQ8937:BQ8937</xm:f>
              <xm:sqref>BR8937</xm:sqref>
            </x14:sparkline>
            <x14:sparkline>
              <xm:f>Лист1!BQ8938:BQ8938</xm:f>
              <xm:sqref>BR8938</xm:sqref>
            </x14:sparkline>
            <x14:sparkline>
              <xm:f>Лист1!BQ8939:BQ8939</xm:f>
              <xm:sqref>BR8939</xm:sqref>
            </x14:sparkline>
            <x14:sparkline>
              <xm:f>Лист1!BQ8940:BQ8940</xm:f>
              <xm:sqref>BR8940</xm:sqref>
            </x14:sparkline>
            <x14:sparkline>
              <xm:f>Лист1!BQ8941:BQ8941</xm:f>
              <xm:sqref>BR8941</xm:sqref>
            </x14:sparkline>
            <x14:sparkline>
              <xm:f>Лист1!BQ8942:BQ8942</xm:f>
              <xm:sqref>BR8942</xm:sqref>
            </x14:sparkline>
            <x14:sparkline>
              <xm:f>Лист1!BQ8943:BQ8943</xm:f>
              <xm:sqref>BR8943</xm:sqref>
            </x14:sparkline>
            <x14:sparkline>
              <xm:f>Лист1!BQ8944:BQ8944</xm:f>
              <xm:sqref>BR8944</xm:sqref>
            </x14:sparkline>
            <x14:sparkline>
              <xm:f>Лист1!BQ8945:BQ8945</xm:f>
              <xm:sqref>BR8945</xm:sqref>
            </x14:sparkline>
            <x14:sparkline>
              <xm:f>Лист1!BQ8946:BQ8946</xm:f>
              <xm:sqref>BR8946</xm:sqref>
            </x14:sparkline>
            <x14:sparkline>
              <xm:f>Лист1!BQ8947:BQ8947</xm:f>
              <xm:sqref>BR8947</xm:sqref>
            </x14:sparkline>
            <x14:sparkline>
              <xm:f>Лист1!BQ8948:BQ8948</xm:f>
              <xm:sqref>BR8948</xm:sqref>
            </x14:sparkline>
            <x14:sparkline>
              <xm:f>Лист1!BQ8949:BQ8949</xm:f>
              <xm:sqref>BR8949</xm:sqref>
            </x14:sparkline>
            <x14:sparkline>
              <xm:f>Лист1!BQ8950:BQ8950</xm:f>
              <xm:sqref>BR8950</xm:sqref>
            </x14:sparkline>
            <x14:sparkline>
              <xm:f>Лист1!BQ8951:BQ8951</xm:f>
              <xm:sqref>BR8951</xm:sqref>
            </x14:sparkline>
            <x14:sparkline>
              <xm:f>Лист1!BQ8952:BQ8952</xm:f>
              <xm:sqref>BR8952</xm:sqref>
            </x14:sparkline>
            <x14:sparkline>
              <xm:f>Лист1!BQ8953:BQ8953</xm:f>
              <xm:sqref>BR8953</xm:sqref>
            </x14:sparkline>
            <x14:sparkline>
              <xm:f>Лист1!BQ8954:BQ8954</xm:f>
              <xm:sqref>BR8954</xm:sqref>
            </x14:sparkline>
            <x14:sparkline>
              <xm:f>Лист1!BQ8955:BQ8955</xm:f>
              <xm:sqref>BR8955</xm:sqref>
            </x14:sparkline>
            <x14:sparkline>
              <xm:f>Лист1!BQ8956:BQ8956</xm:f>
              <xm:sqref>BR8956</xm:sqref>
            </x14:sparkline>
            <x14:sparkline>
              <xm:f>Лист1!BQ8957:BQ8957</xm:f>
              <xm:sqref>BR8957</xm:sqref>
            </x14:sparkline>
            <x14:sparkline>
              <xm:f>Лист1!BQ8958:BQ8958</xm:f>
              <xm:sqref>BR8958</xm:sqref>
            </x14:sparkline>
            <x14:sparkline>
              <xm:f>Лист1!BQ8959:BQ8959</xm:f>
              <xm:sqref>BR8959</xm:sqref>
            </x14:sparkline>
            <x14:sparkline>
              <xm:f>Лист1!BQ8960:BQ8960</xm:f>
              <xm:sqref>BR8960</xm:sqref>
            </x14:sparkline>
            <x14:sparkline>
              <xm:f>Лист1!BQ8961:BQ8961</xm:f>
              <xm:sqref>BR8961</xm:sqref>
            </x14:sparkline>
            <x14:sparkline>
              <xm:f>Лист1!BQ8962:BQ8962</xm:f>
              <xm:sqref>BR8962</xm:sqref>
            </x14:sparkline>
            <x14:sparkline>
              <xm:f>Лист1!BQ8963:BQ8963</xm:f>
              <xm:sqref>BR8963</xm:sqref>
            </x14:sparkline>
            <x14:sparkline>
              <xm:f>Лист1!BQ8964:BQ8964</xm:f>
              <xm:sqref>BR8964</xm:sqref>
            </x14:sparkline>
            <x14:sparkline>
              <xm:f>Лист1!BQ8965:BQ8965</xm:f>
              <xm:sqref>BR8965</xm:sqref>
            </x14:sparkline>
            <x14:sparkline>
              <xm:f>Лист1!BQ8966:BQ8966</xm:f>
              <xm:sqref>BR8966</xm:sqref>
            </x14:sparkline>
            <x14:sparkline>
              <xm:f>Лист1!BQ8967:BQ8967</xm:f>
              <xm:sqref>BR8967</xm:sqref>
            </x14:sparkline>
            <x14:sparkline>
              <xm:f>Лист1!BQ8968:BQ8968</xm:f>
              <xm:sqref>BR8968</xm:sqref>
            </x14:sparkline>
            <x14:sparkline>
              <xm:f>Лист1!BQ8969:BQ8969</xm:f>
              <xm:sqref>BR8969</xm:sqref>
            </x14:sparkline>
            <x14:sparkline>
              <xm:f>Лист1!BQ8970:BQ8970</xm:f>
              <xm:sqref>BR8970</xm:sqref>
            </x14:sparkline>
            <x14:sparkline>
              <xm:f>Лист1!BQ8971:BQ8971</xm:f>
              <xm:sqref>BR8971</xm:sqref>
            </x14:sparkline>
            <x14:sparkline>
              <xm:f>Лист1!BQ8972:BQ8972</xm:f>
              <xm:sqref>BR8972</xm:sqref>
            </x14:sparkline>
            <x14:sparkline>
              <xm:f>Лист1!BQ8973:BQ8973</xm:f>
              <xm:sqref>BR8973</xm:sqref>
            </x14:sparkline>
            <x14:sparkline>
              <xm:f>Лист1!BQ8974:BQ8974</xm:f>
              <xm:sqref>BR8974</xm:sqref>
            </x14:sparkline>
            <x14:sparkline>
              <xm:f>Лист1!BQ8975:BQ8975</xm:f>
              <xm:sqref>BR8975</xm:sqref>
            </x14:sparkline>
            <x14:sparkline>
              <xm:f>Лист1!BQ8976:BQ8976</xm:f>
              <xm:sqref>BR8976</xm:sqref>
            </x14:sparkline>
            <x14:sparkline>
              <xm:f>Лист1!BQ8977:BQ8977</xm:f>
              <xm:sqref>BR8977</xm:sqref>
            </x14:sparkline>
            <x14:sparkline>
              <xm:f>Лист1!BQ8978:BQ8978</xm:f>
              <xm:sqref>BR8978</xm:sqref>
            </x14:sparkline>
            <x14:sparkline>
              <xm:f>Лист1!BQ8979:BQ8979</xm:f>
              <xm:sqref>BR8979</xm:sqref>
            </x14:sparkline>
            <x14:sparkline>
              <xm:f>Лист1!BQ8980:BQ8980</xm:f>
              <xm:sqref>BR8980</xm:sqref>
            </x14:sparkline>
            <x14:sparkline>
              <xm:f>Лист1!BQ8981:BQ8981</xm:f>
              <xm:sqref>BR8981</xm:sqref>
            </x14:sparkline>
            <x14:sparkline>
              <xm:f>Лист1!BQ8982:BQ8982</xm:f>
              <xm:sqref>BR8982</xm:sqref>
            </x14:sparkline>
            <x14:sparkline>
              <xm:f>Лист1!BQ8983:BQ8983</xm:f>
              <xm:sqref>BR8983</xm:sqref>
            </x14:sparkline>
            <x14:sparkline>
              <xm:f>Лист1!BQ8984:BQ8984</xm:f>
              <xm:sqref>BR8984</xm:sqref>
            </x14:sparkline>
            <x14:sparkline>
              <xm:f>Лист1!BQ8985:BQ8985</xm:f>
              <xm:sqref>BR8985</xm:sqref>
            </x14:sparkline>
            <x14:sparkline>
              <xm:f>Лист1!BQ8986:BQ8986</xm:f>
              <xm:sqref>BR8986</xm:sqref>
            </x14:sparkline>
            <x14:sparkline>
              <xm:f>Лист1!BQ8987:BQ8987</xm:f>
              <xm:sqref>BR8987</xm:sqref>
            </x14:sparkline>
            <x14:sparkline>
              <xm:f>Лист1!BQ8988:BQ8988</xm:f>
              <xm:sqref>BR8988</xm:sqref>
            </x14:sparkline>
            <x14:sparkline>
              <xm:f>Лист1!BQ8989:BQ8989</xm:f>
              <xm:sqref>BR8989</xm:sqref>
            </x14:sparkline>
            <x14:sparkline>
              <xm:f>Лист1!BQ8990:BQ8990</xm:f>
              <xm:sqref>BR8990</xm:sqref>
            </x14:sparkline>
            <x14:sparkline>
              <xm:f>Лист1!BQ8991:BQ8991</xm:f>
              <xm:sqref>BR8991</xm:sqref>
            </x14:sparkline>
            <x14:sparkline>
              <xm:f>Лист1!BQ8992:BQ8992</xm:f>
              <xm:sqref>BR8992</xm:sqref>
            </x14:sparkline>
            <x14:sparkline>
              <xm:f>Лист1!BQ8993:BQ8993</xm:f>
              <xm:sqref>BR8993</xm:sqref>
            </x14:sparkline>
            <x14:sparkline>
              <xm:f>Лист1!BQ8994:BQ8994</xm:f>
              <xm:sqref>BR8994</xm:sqref>
            </x14:sparkline>
            <x14:sparkline>
              <xm:f>Лист1!BQ8995:BQ8995</xm:f>
              <xm:sqref>BR8995</xm:sqref>
            </x14:sparkline>
            <x14:sparkline>
              <xm:f>Лист1!BQ8996:BQ8996</xm:f>
              <xm:sqref>BR8996</xm:sqref>
            </x14:sparkline>
            <x14:sparkline>
              <xm:f>Лист1!BQ8997:BQ8997</xm:f>
              <xm:sqref>BR8997</xm:sqref>
            </x14:sparkline>
            <x14:sparkline>
              <xm:f>Лист1!BQ8998:BQ8998</xm:f>
              <xm:sqref>BR8998</xm:sqref>
            </x14:sparkline>
            <x14:sparkline>
              <xm:f>Лист1!BQ8999:BQ8999</xm:f>
              <xm:sqref>BR8999</xm:sqref>
            </x14:sparkline>
            <x14:sparkline>
              <xm:f>Лист1!BQ9000:BQ9000</xm:f>
              <xm:sqref>BR9000</xm:sqref>
            </x14:sparkline>
            <x14:sparkline>
              <xm:f>Лист1!BQ9001:BQ9001</xm:f>
              <xm:sqref>BR9001</xm:sqref>
            </x14:sparkline>
            <x14:sparkline>
              <xm:f>Лист1!BQ9002:BQ9002</xm:f>
              <xm:sqref>BR9002</xm:sqref>
            </x14:sparkline>
            <x14:sparkline>
              <xm:f>Лист1!BQ9003:BQ9003</xm:f>
              <xm:sqref>BR9003</xm:sqref>
            </x14:sparkline>
            <x14:sparkline>
              <xm:f>Лист1!BQ9004:BQ9004</xm:f>
              <xm:sqref>BR9004</xm:sqref>
            </x14:sparkline>
            <x14:sparkline>
              <xm:f>Лист1!BQ9005:BQ9005</xm:f>
              <xm:sqref>BR9005</xm:sqref>
            </x14:sparkline>
            <x14:sparkline>
              <xm:f>Лист1!BQ9006:BQ9006</xm:f>
              <xm:sqref>BR9006</xm:sqref>
            </x14:sparkline>
            <x14:sparkline>
              <xm:f>Лист1!BQ9007:BQ9007</xm:f>
              <xm:sqref>BR9007</xm:sqref>
            </x14:sparkline>
            <x14:sparkline>
              <xm:f>Лист1!BQ9008:BQ9008</xm:f>
              <xm:sqref>BR9008</xm:sqref>
            </x14:sparkline>
            <x14:sparkline>
              <xm:f>Лист1!BQ9009:BQ9009</xm:f>
              <xm:sqref>BR9009</xm:sqref>
            </x14:sparkline>
            <x14:sparkline>
              <xm:f>Лист1!BQ9010:BQ9010</xm:f>
              <xm:sqref>BR9010</xm:sqref>
            </x14:sparkline>
            <x14:sparkline>
              <xm:f>Лист1!BQ9011:BQ9011</xm:f>
              <xm:sqref>BR9011</xm:sqref>
            </x14:sparkline>
            <x14:sparkline>
              <xm:f>Лист1!BQ9012:BQ9012</xm:f>
              <xm:sqref>BR9012</xm:sqref>
            </x14:sparkline>
            <x14:sparkline>
              <xm:f>Лист1!BQ9013:BQ9013</xm:f>
              <xm:sqref>BR9013</xm:sqref>
            </x14:sparkline>
            <x14:sparkline>
              <xm:f>Лист1!BQ9014:BQ9014</xm:f>
              <xm:sqref>BR9014</xm:sqref>
            </x14:sparkline>
            <x14:sparkline>
              <xm:f>Лист1!BQ9015:BQ9015</xm:f>
              <xm:sqref>BR9015</xm:sqref>
            </x14:sparkline>
            <x14:sparkline>
              <xm:f>Лист1!BQ9016:BQ9016</xm:f>
              <xm:sqref>BR9016</xm:sqref>
            </x14:sparkline>
            <x14:sparkline>
              <xm:f>Лист1!BQ9017:BQ9017</xm:f>
              <xm:sqref>BR9017</xm:sqref>
            </x14:sparkline>
            <x14:sparkline>
              <xm:f>Лист1!BQ9018:BQ9018</xm:f>
              <xm:sqref>BR9018</xm:sqref>
            </x14:sparkline>
            <x14:sparkline>
              <xm:f>Лист1!BQ9019:BQ9019</xm:f>
              <xm:sqref>BR9019</xm:sqref>
            </x14:sparkline>
            <x14:sparkline>
              <xm:f>Лист1!BQ9020:BQ9020</xm:f>
              <xm:sqref>BR9020</xm:sqref>
            </x14:sparkline>
            <x14:sparkline>
              <xm:f>Лист1!BQ9021:BQ9021</xm:f>
              <xm:sqref>BR9021</xm:sqref>
            </x14:sparkline>
            <x14:sparkline>
              <xm:f>Лист1!BQ9022:BQ9022</xm:f>
              <xm:sqref>BR9022</xm:sqref>
            </x14:sparkline>
            <x14:sparkline>
              <xm:f>Лист1!BQ9023:BQ9023</xm:f>
              <xm:sqref>BR9023</xm:sqref>
            </x14:sparkline>
            <x14:sparkline>
              <xm:f>Лист1!BQ9024:BQ9024</xm:f>
              <xm:sqref>BR9024</xm:sqref>
            </x14:sparkline>
            <x14:sparkline>
              <xm:f>Лист1!BQ9025:BQ9025</xm:f>
              <xm:sqref>BR9025</xm:sqref>
            </x14:sparkline>
            <x14:sparkline>
              <xm:f>Лист1!BQ9026:BQ9026</xm:f>
              <xm:sqref>BR9026</xm:sqref>
            </x14:sparkline>
            <x14:sparkline>
              <xm:f>Лист1!BQ9027:BQ9027</xm:f>
              <xm:sqref>BR9027</xm:sqref>
            </x14:sparkline>
            <x14:sparkline>
              <xm:f>Лист1!BQ9028:BQ9028</xm:f>
              <xm:sqref>BR9028</xm:sqref>
            </x14:sparkline>
            <x14:sparkline>
              <xm:f>Лист1!BQ9029:BQ9029</xm:f>
              <xm:sqref>BR9029</xm:sqref>
            </x14:sparkline>
            <x14:sparkline>
              <xm:f>Лист1!BQ9030:BQ9030</xm:f>
              <xm:sqref>BR9030</xm:sqref>
            </x14:sparkline>
            <x14:sparkline>
              <xm:f>Лист1!BQ9031:BQ9031</xm:f>
              <xm:sqref>BR9031</xm:sqref>
            </x14:sparkline>
            <x14:sparkline>
              <xm:f>Лист1!BQ9032:BQ9032</xm:f>
              <xm:sqref>BR9032</xm:sqref>
            </x14:sparkline>
            <x14:sparkline>
              <xm:f>Лист1!BQ9033:BQ9033</xm:f>
              <xm:sqref>BR9033</xm:sqref>
            </x14:sparkline>
            <x14:sparkline>
              <xm:f>Лист1!BQ9034:BQ9034</xm:f>
              <xm:sqref>BR9034</xm:sqref>
            </x14:sparkline>
            <x14:sparkline>
              <xm:f>Лист1!BQ9035:BQ9035</xm:f>
              <xm:sqref>BR9035</xm:sqref>
            </x14:sparkline>
            <x14:sparkline>
              <xm:f>Лист1!BQ9036:BQ9036</xm:f>
              <xm:sqref>BR9036</xm:sqref>
            </x14:sparkline>
            <x14:sparkline>
              <xm:f>Лист1!BQ9037:BQ9037</xm:f>
              <xm:sqref>BR9037</xm:sqref>
            </x14:sparkline>
            <x14:sparkline>
              <xm:f>Лист1!BQ9038:BQ9038</xm:f>
              <xm:sqref>BR9038</xm:sqref>
            </x14:sparkline>
            <x14:sparkline>
              <xm:f>Лист1!BQ9039:BQ9039</xm:f>
              <xm:sqref>BR9039</xm:sqref>
            </x14:sparkline>
            <x14:sparkline>
              <xm:f>Лист1!BQ9040:BQ9040</xm:f>
              <xm:sqref>BR9040</xm:sqref>
            </x14:sparkline>
            <x14:sparkline>
              <xm:f>Лист1!BQ9041:BQ9041</xm:f>
              <xm:sqref>BR9041</xm:sqref>
            </x14:sparkline>
            <x14:sparkline>
              <xm:f>Лист1!BQ9042:BQ9042</xm:f>
              <xm:sqref>BR9042</xm:sqref>
            </x14:sparkline>
            <x14:sparkline>
              <xm:f>Лист1!BQ9043:BQ9043</xm:f>
              <xm:sqref>BR9043</xm:sqref>
            </x14:sparkline>
            <x14:sparkline>
              <xm:f>Лист1!BQ9044:BQ9044</xm:f>
              <xm:sqref>BR9044</xm:sqref>
            </x14:sparkline>
            <x14:sparkline>
              <xm:f>Лист1!BQ9045:BQ9045</xm:f>
              <xm:sqref>BR9045</xm:sqref>
            </x14:sparkline>
            <x14:sparkline>
              <xm:f>Лист1!BQ9046:BQ9046</xm:f>
              <xm:sqref>BR9046</xm:sqref>
            </x14:sparkline>
            <x14:sparkline>
              <xm:f>Лист1!BQ9047:BQ9047</xm:f>
              <xm:sqref>BR9047</xm:sqref>
            </x14:sparkline>
            <x14:sparkline>
              <xm:f>Лист1!BQ9048:BQ9048</xm:f>
              <xm:sqref>BR9048</xm:sqref>
            </x14:sparkline>
            <x14:sparkline>
              <xm:f>Лист1!BQ9049:BQ9049</xm:f>
              <xm:sqref>BR9049</xm:sqref>
            </x14:sparkline>
            <x14:sparkline>
              <xm:f>Лист1!BQ9050:BQ9050</xm:f>
              <xm:sqref>BR9050</xm:sqref>
            </x14:sparkline>
            <x14:sparkline>
              <xm:f>Лист1!BQ9051:BQ9051</xm:f>
              <xm:sqref>BR9051</xm:sqref>
            </x14:sparkline>
            <x14:sparkline>
              <xm:f>Лист1!BQ9052:BQ9052</xm:f>
              <xm:sqref>BR9052</xm:sqref>
            </x14:sparkline>
            <x14:sparkline>
              <xm:f>Лист1!BQ9053:BQ9053</xm:f>
              <xm:sqref>BR9053</xm:sqref>
            </x14:sparkline>
            <x14:sparkline>
              <xm:f>Лист1!BQ9054:BQ9054</xm:f>
              <xm:sqref>BR9054</xm:sqref>
            </x14:sparkline>
            <x14:sparkline>
              <xm:f>Лист1!BQ9055:BQ9055</xm:f>
              <xm:sqref>BR9055</xm:sqref>
            </x14:sparkline>
            <x14:sparkline>
              <xm:f>Лист1!BQ9056:BQ9056</xm:f>
              <xm:sqref>BR9056</xm:sqref>
            </x14:sparkline>
            <x14:sparkline>
              <xm:f>Лист1!BQ9057:BQ9057</xm:f>
              <xm:sqref>BR9057</xm:sqref>
            </x14:sparkline>
            <x14:sparkline>
              <xm:f>Лист1!BQ9058:BQ9058</xm:f>
              <xm:sqref>BR9058</xm:sqref>
            </x14:sparkline>
            <x14:sparkline>
              <xm:f>Лист1!BQ9059:BQ9059</xm:f>
              <xm:sqref>BR9059</xm:sqref>
            </x14:sparkline>
            <x14:sparkline>
              <xm:f>Лист1!BQ9060:BQ9060</xm:f>
              <xm:sqref>BR9060</xm:sqref>
            </x14:sparkline>
            <x14:sparkline>
              <xm:f>Лист1!BQ9061:BQ9061</xm:f>
              <xm:sqref>BR9061</xm:sqref>
            </x14:sparkline>
            <x14:sparkline>
              <xm:f>Лист1!BQ9062:BQ9062</xm:f>
              <xm:sqref>BR9062</xm:sqref>
            </x14:sparkline>
            <x14:sparkline>
              <xm:f>Лист1!BQ9063:BQ9063</xm:f>
              <xm:sqref>BR9063</xm:sqref>
            </x14:sparkline>
            <x14:sparkline>
              <xm:f>Лист1!BQ9064:BQ9064</xm:f>
              <xm:sqref>BR9064</xm:sqref>
            </x14:sparkline>
            <x14:sparkline>
              <xm:f>Лист1!BQ9065:BQ9065</xm:f>
              <xm:sqref>BR9065</xm:sqref>
            </x14:sparkline>
            <x14:sparkline>
              <xm:f>Лист1!BQ9066:BQ9066</xm:f>
              <xm:sqref>BR9066</xm:sqref>
            </x14:sparkline>
            <x14:sparkline>
              <xm:f>Лист1!BQ9067:BQ9067</xm:f>
              <xm:sqref>BR9067</xm:sqref>
            </x14:sparkline>
            <x14:sparkline>
              <xm:f>Лист1!BQ9068:BQ9068</xm:f>
              <xm:sqref>BR9068</xm:sqref>
            </x14:sparkline>
            <x14:sparkline>
              <xm:f>Лист1!BQ9069:BQ9069</xm:f>
              <xm:sqref>BR9069</xm:sqref>
            </x14:sparkline>
            <x14:sparkline>
              <xm:f>Лист1!BQ9070:BQ9070</xm:f>
              <xm:sqref>BR9070</xm:sqref>
            </x14:sparkline>
            <x14:sparkline>
              <xm:f>Лист1!BQ9071:BQ9071</xm:f>
              <xm:sqref>BR9071</xm:sqref>
            </x14:sparkline>
            <x14:sparkline>
              <xm:f>Лист1!BQ9072:BQ9072</xm:f>
              <xm:sqref>BR9072</xm:sqref>
            </x14:sparkline>
            <x14:sparkline>
              <xm:f>Лист1!BQ9073:BQ9073</xm:f>
              <xm:sqref>BR9073</xm:sqref>
            </x14:sparkline>
            <x14:sparkline>
              <xm:f>Лист1!BQ9074:BQ9074</xm:f>
              <xm:sqref>BR9074</xm:sqref>
            </x14:sparkline>
            <x14:sparkline>
              <xm:f>Лист1!BQ9075:BQ9075</xm:f>
              <xm:sqref>BR9075</xm:sqref>
            </x14:sparkline>
            <x14:sparkline>
              <xm:f>Лист1!BQ9076:BQ9076</xm:f>
              <xm:sqref>BR9076</xm:sqref>
            </x14:sparkline>
            <x14:sparkline>
              <xm:f>Лист1!BQ9077:BQ9077</xm:f>
              <xm:sqref>BR9077</xm:sqref>
            </x14:sparkline>
            <x14:sparkline>
              <xm:f>Лист1!BQ9078:BQ9078</xm:f>
              <xm:sqref>BR9078</xm:sqref>
            </x14:sparkline>
            <x14:sparkline>
              <xm:f>Лист1!BQ9079:BQ9079</xm:f>
              <xm:sqref>BR9079</xm:sqref>
            </x14:sparkline>
            <x14:sparkline>
              <xm:f>Лист1!BQ9080:BQ9080</xm:f>
              <xm:sqref>BR9080</xm:sqref>
            </x14:sparkline>
            <x14:sparkline>
              <xm:f>Лист1!BQ9081:BQ9081</xm:f>
              <xm:sqref>BR9081</xm:sqref>
            </x14:sparkline>
            <x14:sparkline>
              <xm:f>Лист1!BQ9082:BQ9082</xm:f>
              <xm:sqref>BR9082</xm:sqref>
            </x14:sparkline>
            <x14:sparkline>
              <xm:f>Лист1!BQ9083:BQ9083</xm:f>
              <xm:sqref>BR9083</xm:sqref>
            </x14:sparkline>
            <x14:sparkline>
              <xm:f>Лист1!BQ9084:BQ9084</xm:f>
              <xm:sqref>BR9084</xm:sqref>
            </x14:sparkline>
            <x14:sparkline>
              <xm:f>Лист1!BQ9085:BQ9085</xm:f>
              <xm:sqref>BR9085</xm:sqref>
            </x14:sparkline>
            <x14:sparkline>
              <xm:f>Лист1!BQ9086:BQ9086</xm:f>
              <xm:sqref>BR9086</xm:sqref>
            </x14:sparkline>
            <x14:sparkline>
              <xm:f>Лист1!BQ9087:BQ9087</xm:f>
              <xm:sqref>BR9087</xm:sqref>
            </x14:sparkline>
            <x14:sparkline>
              <xm:f>Лист1!BQ9088:BQ9088</xm:f>
              <xm:sqref>BR9088</xm:sqref>
            </x14:sparkline>
            <x14:sparkline>
              <xm:f>Лист1!BQ9089:BQ9089</xm:f>
              <xm:sqref>BR9089</xm:sqref>
            </x14:sparkline>
            <x14:sparkline>
              <xm:f>Лист1!BQ9090:BQ9090</xm:f>
              <xm:sqref>BR9090</xm:sqref>
            </x14:sparkline>
            <x14:sparkline>
              <xm:f>Лист1!BQ9091:BQ9091</xm:f>
              <xm:sqref>BR9091</xm:sqref>
            </x14:sparkline>
            <x14:sparkline>
              <xm:f>Лист1!BQ9092:BQ9092</xm:f>
              <xm:sqref>BR9092</xm:sqref>
            </x14:sparkline>
            <x14:sparkline>
              <xm:f>Лист1!BQ9093:BQ9093</xm:f>
              <xm:sqref>BR9093</xm:sqref>
            </x14:sparkline>
            <x14:sparkline>
              <xm:f>Лист1!BQ9094:BQ9094</xm:f>
              <xm:sqref>BR9094</xm:sqref>
            </x14:sparkline>
            <x14:sparkline>
              <xm:f>Лист1!BQ9095:BQ9095</xm:f>
              <xm:sqref>BR9095</xm:sqref>
            </x14:sparkline>
            <x14:sparkline>
              <xm:f>Лист1!BQ9096:BQ9096</xm:f>
              <xm:sqref>BR9096</xm:sqref>
            </x14:sparkline>
            <x14:sparkline>
              <xm:f>Лист1!BQ9097:BQ9097</xm:f>
              <xm:sqref>BR9097</xm:sqref>
            </x14:sparkline>
            <x14:sparkline>
              <xm:f>Лист1!BQ9098:BQ9098</xm:f>
              <xm:sqref>BR9098</xm:sqref>
            </x14:sparkline>
            <x14:sparkline>
              <xm:f>Лист1!BQ9099:BQ9099</xm:f>
              <xm:sqref>BR9099</xm:sqref>
            </x14:sparkline>
            <x14:sparkline>
              <xm:f>Лист1!BQ9100:BQ9100</xm:f>
              <xm:sqref>BR9100</xm:sqref>
            </x14:sparkline>
            <x14:sparkline>
              <xm:f>Лист1!BQ9101:BQ9101</xm:f>
              <xm:sqref>BR9101</xm:sqref>
            </x14:sparkline>
            <x14:sparkline>
              <xm:f>Лист1!BQ9102:BQ9102</xm:f>
              <xm:sqref>BR9102</xm:sqref>
            </x14:sparkline>
            <x14:sparkline>
              <xm:f>Лист1!BQ9103:BQ9103</xm:f>
              <xm:sqref>BR9103</xm:sqref>
            </x14:sparkline>
            <x14:sparkline>
              <xm:f>Лист1!BQ9104:BQ9104</xm:f>
              <xm:sqref>BR9104</xm:sqref>
            </x14:sparkline>
            <x14:sparkline>
              <xm:f>Лист1!BQ9105:BQ9105</xm:f>
              <xm:sqref>BR9105</xm:sqref>
            </x14:sparkline>
            <x14:sparkline>
              <xm:f>Лист1!BQ9106:BQ9106</xm:f>
              <xm:sqref>BR9106</xm:sqref>
            </x14:sparkline>
            <x14:sparkline>
              <xm:f>Лист1!BQ9107:BQ9107</xm:f>
              <xm:sqref>BR9107</xm:sqref>
            </x14:sparkline>
            <x14:sparkline>
              <xm:f>Лист1!BQ9108:BQ9108</xm:f>
              <xm:sqref>BR9108</xm:sqref>
            </x14:sparkline>
            <x14:sparkline>
              <xm:f>Лист1!BQ9109:BQ9109</xm:f>
              <xm:sqref>BR9109</xm:sqref>
            </x14:sparkline>
            <x14:sparkline>
              <xm:f>Лист1!BQ9110:BQ9110</xm:f>
              <xm:sqref>BR9110</xm:sqref>
            </x14:sparkline>
            <x14:sparkline>
              <xm:f>Лист1!BQ9111:BQ9111</xm:f>
              <xm:sqref>BR9111</xm:sqref>
            </x14:sparkline>
            <x14:sparkline>
              <xm:f>Лист1!BQ9112:BQ9112</xm:f>
              <xm:sqref>BR9112</xm:sqref>
            </x14:sparkline>
            <x14:sparkline>
              <xm:f>Лист1!BQ9113:BQ9113</xm:f>
              <xm:sqref>BR9113</xm:sqref>
            </x14:sparkline>
            <x14:sparkline>
              <xm:f>Лист1!BQ9114:BQ9114</xm:f>
              <xm:sqref>BR9114</xm:sqref>
            </x14:sparkline>
            <x14:sparkline>
              <xm:f>Лист1!BQ9115:BQ9115</xm:f>
              <xm:sqref>BR9115</xm:sqref>
            </x14:sparkline>
            <x14:sparkline>
              <xm:f>Лист1!BQ9116:BQ9116</xm:f>
              <xm:sqref>BR9116</xm:sqref>
            </x14:sparkline>
            <x14:sparkline>
              <xm:f>Лист1!BQ9117:BQ9117</xm:f>
              <xm:sqref>BR9117</xm:sqref>
            </x14:sparkline>
            <x14:sparkline>
              <xm:f>Лист1!BQ9118:BQ9118</xm:f>
              <xm:sqref>BR9118</xm:sqref>
            </x14:sparkline>
            <x14:sparkline>
              <xm:f>Лист1!BQ9119:BQ9119</xm:f>
              <xm:sqref>BR9119</xm:sqref>
            </x14:sparkline>
            <x14:sparkline>
              <xm:f>Лист1!BQ9120:BQ9120</xm:f>
              <xm:sqref>BR9120</xm:sqref>
            </x14:sparkline>
            <x14:sparkline>
              <xm:f>Лист1!BQ9121:BQ9121</xm:f>
              <xm:sqref>BR9121</xm:sqref>
            </x14:sparkline>
            <x14:sparkline>
              <xm:f>Лист1!BQ9122:BQ9122</xm:f>
              <xm:sqref>BR9122</xm:sqref>
            </x14:sparkline>
            <x14:sparkline>
              <xm:f>Лист1!BQ9123:BQ9123</xm:f>
              <xm:sqref>BR9123</xm:sqref>
            </x14:sparkline>
            <x14:sparkline>
              <xm:f>Лист1!BQ9124:BQ9124</xm:f>
              <xm:sqref>BR9124</xm:sqref>
            </x14:sparkline>
            <x14:sparkline>
              <xm:f>Лист1!BQ9125:BQ9125</xm:f>
              <xm:sqref>BR9125</xm:sqref>
            </x14:sparkline>
            <x14:sparkline>
              <xm:f>Лист1!BQ9126:BQ9126</xm:f>
              <xm:sqref>BR9126</xm:sqref>
            </x14:sparkline>
            <x14:sparkline>
              <xm:f>Лист1!BQ9127:BQ9127</xm:f>
              <xm:sqref>BR9127</xm:sqref>
            </x14:sparkline>
            <x14:sparkline>
              <xm:f>Лист1!BQ9128:BQ9128</xm:f>
              <xm:sqref>BR9128</xm:sqref>
            </x14:sparkline>
            <x14:sparkline>
              <xm:f>Лист1!BQ9129:BQ9129</xm:f>
              <xm:sqref>BR9129</xm:sqref>
            </x14:sparkline>
            <x14:sparkline>
              <xm:f>Лист1!BQ9130:BQ9130</xm:f>
              <xm:sqref>BR9130</xm:sqref>
            </x14:sparkline>
            <x14:sparkline>
              <xm:f>Лист1!BQ9131:BQ9131</xm:f>
              <xm:sqref>BR9131</xm:sqref>
            </x14:sparkline>
            <x14:sparkline>
              <xm:f>Лист1!BQ9132:BQ9132</xm:f>
              <xm:sqref>BR9132</xm:sqref>
            </x14:sparkline>
            <x14:sparkline>
              <xm:f>Лист1!BQ9133:BQ9133</xm:f>
              <xm:sqref>BR9133</xm:sqref>
            </x14:sparkline>
            <x14:sparkline>
              <xm:f>Лист1!BQ9134:BQ9134</xm:f>
              <xm:sqref>BR9134</xm:sqref>
            </x14:sparkline>
            <x14:sparkline>
              <xm:f>Лист1!BQ9135:BQ9135</xm:f>
              <xm:sqref>BR9135</xm:sqref>
            </x14:sparkline>
            <x14:sparkline>
              <xm:f>Лист1!BQ9136:BQ9136</xm:f>
              <xm:sqref>BR9136</xm:sqref>
            </x14:sparkline>
            <x14:sparkline>
              <xm:f>Лист1!BQ9137:BQ9137</xm:f>
              <xm:sqref>BR9137</xm:sqref>
            </x14:sparkline>
            <x14:sparkline>
              <xm:f>Лист1!BQ9138:BQ9138</xm:f>
              <xm:sqref>BR9138</xm:sqref>
            </x14:sparkline>
            <x14:sparkline>
              <xm:f>Лист1!BQ9139:BQ9139</xm:f>
              <xm:sqref>BR9139</xm:sqref>
            </x14:sparkline>
            <x14:sparkline>
              <xm:f>Лист1!BQ9140:BQ9140</xm:f>
              <xm:sqref>BR9140</xm:sqref>
            </x14:sparkline>
            <x14:sparkline>
              <xm:f>Лист1!BQ9141:BQ9141</xm:f>
              <xm:sqref>BR9141</xm:sqref>
            </x14:sparkline>
            <x14:sparkline>
              <xm:f>Лист1!BQ9142:BQ9142</xm:f>
              <xm:sqref>BR9142</xm:sqref>
            </x14:sparkline>
            <x14:sparkline>
              <xm:f>Лист1!BQ9143:BQ9143</xm:f>
              <xm:sqref>BR9143</xm:sqref>
            </x14:sparkline>
            <x14:sparkline>
              <xm:f>Лист1!BQ9144:BQ9144</xm:f>
              <xm:sqref>BR9144</xm:sqref>
            </x14:sparkline>
            <x14:sparkline>
              <xm:f>Лист1!BQ9145:BQ9145</xm:f>
              <xm:sqref>BR9145</xm:sqref>
            </x14:sparkline>
            <x14:sparkline>
              <xm:f>Лист1!BQ9146:BQ9146</xm:f>
              <xm:sqref>BR9146</xm:sqref>
            </x14:sparkline>
            <x14:sparkline>
              <xm:f>Лист1!BQ9147:BQ9147</xm:f>
              <xm:sqref>BR9147</xm:sqref>
            </x14:sparkline>
            <x14:sparkline>
              <xm:f>Лист1!BQ9148:BQ9148</xm:f>
              <xm:sqref>BR9148</xm:sqref>
            </x14:sparkline>
            <x14:sparkline>
              <xm:f>Лист1!BQ9149:BQ9149</xm:f>
              <xm:sqref>BR9149</xm:sqref>
            </x14:sparkline>
            <x14:sparkline>
              <xm:f>Лист1!BQ9150:BQ9150</xm:f>
              <xm:sqref>BR9150</xm:sqref>
            </x14:sparkline>
            <x14:sparkline>
              <xm:f>Лист1!BQ9151:BQ9151</xm:f>
              <xm:sqref>BR9151</xm:sqref>
            </x14:sparkline>
            <x14:sparkline>
              <xm:f>Лист1!BQ9152:BQ9152</xm:f>
              <xm:sqref>BR9152</xm:sqref>
            </x14:sparkline>
            <x14:sparkline>
              <xm:f>Лист1!BQ9153:BQ9153</xm:f>
              <xm:sqref>BR9153</xm:sqref>
            </x14:sparkline>
            <x14:sparkline>
              <xm:f>Лист1!BQ9154:BQ9154</xm:f>
              <xm:sqref>BR9154</xm:sqref>
            </x14:sparkline>
            <x14:sparkline>
              <xm:f>Лист1!BQ9155:BQ9155</xm:f>
              <xm:sqref>BR9155</xm:sqref>
            </x14:sparkline>
            <x14:sparkline>
              <xm:f>Лист1!BQ9156:BQ9156</xm:f>
              <xm:sqref>BR9156</xm:sqref>
            </x14:sparkline>
            <x14:sparkline>
              <xm:f>Лист1!BQ9157:BQ9157</xm:f>
              <xm:sqref>BR9157</xm:sqref>
            </x14:sparkline>
            <x14:sparkline>
              <xm:f>Лист1!BQ9158:BQ9158</xm:f>
              <xm:sqref>BR9158</xm:sqref>
            </x14:sparkline>
            <x14:sparkline>
              <xm:f>Лист1!BQ9159:BQ9159</xm:f>
              <xm:sqref>BR9159</xm:sqref>
            </x14:sparkline>
            <x14:sparkline>
              <xm:f>Лист1!BQ9160:BQ9160</xm:f>
              <xm:sqref>BR9160</xm:sqref>
            </x14:sparkline>
            <x14:sparkline>
              <xm:f>Лист1!BQ9161:BQ9161</xm:f>
              <xm:sqref>BR9161</xm:sqref>
            </x14:sparkline>
            <x14:sparkline>
              <xm:f>Лист1!BQ9162:BQ9162</xm:f>
              <xm:sqref>BR9162</xm:sqref>
            </x14:sparkline>
            <x14:sparkline>
              <xm:f>Лист1!BQ9163:BQ9163</xm:f>
              <xm:sqref>BR9163</xm:sqref>
            </x14:sparkline>
            <x14:sparkline>
              <xm:f>Лист1!BQ9164:BQ9164</xm:f>
              <xm:sqref>BR9164</xm:sqref>
            </x14:sparkline>
            <x14:sparkline>
              <xm:f>Лист1!BQ9165:BQ9165</xm:f>
              <xm:sqref>BR9165</xm:sqref>
            </x14:sparkline>
            <x14:sparkline>
              <xm:f>Лист1!BQ9166:BQ9166</xm:f>
              <xm:sqref>BR9166</xm:sqref>
            </x14:sparkline>
            <x14:sparkline>
              <xm:f>Лист1!BQ9167:BQ9167</xm:f>
              <xm:sqref>BR9167</xm:sqref>
            </x14:sparkline>
            <x14:sparkline>
              <xm:f>Лист1!BQ9168:BQ9168</xm:f>
              <xm:sqref>BR9168</xm:sqref>
            </x14:sparkline>
            <x14:sparkline>
              <xm:f>Лист1!BQ9169:BQ9169</xm:f>
              <xm:sqref>BR9169</xm:sqref>
            </x14:sparkline>
            <x14:sparkline>
              <xm:f>Лист1!BQ9170:BQ9170</xm:f>
              <xm:sqref>BR9170</xm:sqref>
            </x14:sparkline>
            <x14:sparkline>
              <xm:f>Лист1!BQ9171:BQ9171</xm:f>
              <xm:sqref>BR9171</xm:sqref>
            </x14:sparkline>
            <x14:sparkline>
              <xm:f>Лист1!BQ9172:BQ9172</xm:f>
              <xm:sqref>BR9172</xm:sqref>
            </x14:sparkline>
            <x14:sparkline>
              <xm:f>Лист1!BQ9173:BQ9173</xm:f>
              <xm:sqref>BR9173</xm:sqref>
            </x14:sparkline>
            <x14:sparkline>
              <xm:f>Лист1!BQ9174:BQ9174</xm:f>
              <xm:sqref>BR9174</xm:sqref>
            </x14:sparkline>
            <x14:sparkline>
              <xm:f>Лист1!BQ9175:BQ9175</xm:f>
              <xm:sqref>BR9175</xm:sqref>
            </x14:sparkline>
            <x14:sparkline>
              <xm:f>Лист1!BQ9176:BQ9176</xm:f>
              <xm:sqref>BR9176</xm:sqref>
            </x14:sparkline>
            <x14:sparkline>
              <xm:f>Лист1!BQ9177:BQ9177</xm:f>
              <xm:sqref>BR9177</xm:sqref>
            </x14:sparkline>
            <x14:sparkline>
              <xm:f>Лист1!BQ9178:BQ9178</xm:f>
              <xm:sqref>BR9178</xm:sqref>
            </x14:sparkline>
            <x14:sparkline>
              <xm:f>Лист1!BQ9179:BQ9179</xm:f>
              <xm:sqref>BR9179</xm:sqref>
            </x14:sparkline>
            <x14:sparkline>
              <xm:f>Лист1!BQ9180:BQ9180</xm:f>
              <xm:sqref>BR9180</xm:sqref>
            </x14:sparkline>
            <x14:sparkline>
              <xm:f>Лист1!BQ9181:BQ9181</xm:f>
              <xm:sqref>BR9181</xm:sqref>
            </x14:sparkline>
            <x14:sparkline>
              <xm:f>Лист1!BQ9182:BQ9182</xm:f>
              <xm:sqref>BR9182</xm:sqref>
            </x14:sparkline>
            <x14:sparkline>
              <xm:f>Лист1!BQ9183:BQ9183</xm:f>
              <xm:sqref>BR9183</xm:sqref>
            </x14:sparkline>
            <x14:sparkline>
              <xm:f>Лист1!BQ9184:BQ9184</xm:f>
              <xm:sqref>BR9184</xm:sqref>
            </x14:sparkline>
            <x14:sparkline>
              <xm:f>Лист1!BQ9185:BQ9185</xm:f>
              <xm:sqref>BR9185</xm:sqref>
            </x14:sparkline>
            <x14:sparkline>
              <xm:f>Лист1!BQ9186:BQ9186</xm:f>
              <xm:sqref>BR9186</xm:sqref>
            </x14:sparkline>
            <x14:sparkline>
              <xm:f>Лист1!BQ9187:BQ9187</xm:f>
              <xm:sqref>BR9187</xm:sqref>
            </x14:sparkline>
            <x14:sparkline>
              <xm:f>Лист1!BQ9188:BQ9188</xm:f>
              <xm:sqref>BR9188</xm:sqref>
            </x14:sparkline>
            <x14:sparkline>
              <xm:f>Лист1!BQ9189:BQ9189</xm:f>
              <xm:sqref>BR9189</xm:sqref>
            </x14:sparkline>
            <x14:sparkline>
              <xm:f>Лист1!BQ9190:BQ9190</xm:f>
              <xm:sqref>BR9190</xm:sqref>
            </x14:sparkline>
            <x14:sparkline>
              <xm:f>Лист1!BQ9191:BQ9191</xm:f>
              <xm:sqref>BR9191</xm:sqref>
            </x14:sparkline>
            <x14:sparkline>
              <xm:f>Лист1!BQ9192:BQ9192</xm:f>
              <xm:sqref>BR9192</xm:sqref>
            </x14:sparkline>
            <x14:sparkline>
              <xm:f>Лист1!BQ9193:BQ9193</xm:f>
              <xm:sqref>BR9193</xm:sqref>
            </x14:sparkline>
            <x14:sparkline>
              <xm:f>Лист1!BQ9194:BQ9194</xm:f>
              <xm:sqref>BR9194</xm:sqref>
            </x14:sparkline>
            <x14:sparkline>
              <xm:f>Лист1!BQ9195:BQ9195</xm:f>
              <xm:sqref>BR9195</xm:sqref>
            </x14:sparkline>
            <x14:sparkline>
              <xm:f>Лист1!BQ9196:BQ9196</xm:f>
              <xm:sqref>BR9196</xm:sqref>
            </x14:sparkline>
            <x14:sparkline>
              <xm:f>Лист1!BQ9197:BQ9197</xm:f>
              <xm:sqref>BR9197</xm:sqref>
            </x14:sparkline>
            <x14:sparkline>
              <xm:f>Лист1!BQ9198:BQ9198</xm:f>
              <xm:sqref>BR9198</xm:sqref>
            </x14:sparkline>
            <x14:sparkline>
              <xm:f>Лист1!BQ9199:BQ9199</xm:f>
              <xm:sqref>BR9199</xm:sqref>
            </x14:sparkline>
            <x14:sparkline>
              <xm:f>Лист1!BQ9200:BQ9200</xm:f>
              <xm:sqref>BR9200</xm:sqref>
            </x14:sparkline>
            <x14:sparkline>
              <xm:f>Лист1!BQ9201:BQ9201</xm:f>
              <xm:sqref>BR9201</xm:sqref>
            </x14:sparkline>
            <x14:sparkline>
              <xm:f>Лист1!BQ9202:BQ9202</xm:f>
              <xm:sqref>BR9202</xm:sqref>
            </x14:sparkline>
            <x14:sparkline>
              <xm:f>Лист1!BQ9203:BQ9203</xm:f>
              <xm:sqref>BR9203</xm:sqref>
            </x14:sparkline>
            <x14:sparkline>
              <xm:f>Лист1!BQ9204:BQ9204</xm:f>
              <xm:sqref>BR9204</xm:sqref>
            </x14:sparkline>
            <x14:sparkline>
              <xm:f>Лист1!BQ9205:BQ9205</xm:f>
              <xm:sqref>BR9205</xm:sqref>
            </x14:sparkline>
            <x14:sparkline>
              <xm:f>Лист1!BQ9206:BQ9206</xm:f>
              <xm:sqref>BR9206</xm:sqref>
            </x14:sparkline>
            <x14:sparkline>
              <xm:f>Лист1!BQ9207:BQ9207</xm:f>
              <xm:sqref>BR9207</xm:sqref>
            </x14:sparkline>
            <x14:sparkline>
              <xm:f>Лист1!BQ9208:BQ9208</xm:f>
              <xm:sqref>BR9208</xm:sqref>
            </x14:sparkline>
            <x14:sparkline>
              <xm:f>Лист1!BQ9209:BQ9209</xm:f>
              <xm:sqref>BR9209</xm:sqref>
            </x14:sparkline>
            <x14:sparkline>
              <xm:f>Лист1!BQ9210:BQ9210</xm:f>
              <xm:sqref>BR9210</xm:sqref>
            </x14:sparkline>
            <x14:sparkline>
              <xm:f>Лист1!BQ9211:BQ9211</xm:f>
              <xm:sqref>BR9211</xm:sqref>
            </x14:sparkline>
            <x14:sparkline>
              <xm:f>Лист1!BQ9212:BQ9212</xm:f>
              <xm:sqref>BR9212</xm:sqref>
            </x14:sparkline>
            <x14:sparkline>
              <xm:f>Лист1!BQ9213:BQ9213</xm:f>
              <xm:sqref>BR9213</xm:sqref>
            </x14:sparkline>
            <x14:sparkline>
              <xm:f>Лист1!BQ9214:BQ9214</xm:f>
              <xm:sqref>BR9214</xm:sqref>
            </x14:sparkline>
            <x14:sparkline>
              <xm:f>Лист1!BQ9215:BQ9215</xm:f>
              <xm:sqref>BR9215</xm:sqref>
            </x14:sparkline>
            <x14:sparkline>
              <xm:f>Лист1!BQ9216:BQ9216</xm:f>
              <xm:sqref>BR9216</xm:sqref>
            </x14:sparkline>
            <x14:sparkline>
              <xm:f>Лист1!BQ9217:BQ9217</xm:f>
              <xm:sqref>BR9217</xm:sqref>
            </x14:sparkline>
            <x14:sparkline>
              <xm:f>Лист1!BQ9218:BQ9218</xm:f>
              <xm:sqref>BR9218</xm:sqref>
            </x14:sparkline>
            <x14:sparkline>
              <xm:f>Лист1!BQ9219:BQ9219</xm:f>
              <xm:sqref>BR9219</xm:sqref>
            </x14:sparkline>
            <x14:sparkline>
              <xm:f>Лист1!BQ9220:BQ9220</xm:f>
              <xm:sqref>BR9220</xm:sqref>
            </x14:sparkline>
            <x14:sparkline>
              <xm:f>Лист1!BQ9221:BQ9221</xm:f>
              <xm:sqref>BR9221</xm:sqref>
            </x14:sparkline>
            <x14:sparkline>
              <xm:f>Лист1!BQ9222:BQ9222</xm:f>
              <xm:sqref>BR9222</xm:sqref>
            </x14:sparkline>
            <x14:sparkline>
              <xm:f>Лист1!BQ9223:BQ9223</xm:f>
              <xm:sqref>BR9223</xm:sqref>
            </x14:sparkline>
            <x14:sparkline>
              <xm:f>Лист1!BQ9224:BQ9224</xm:f>
              <xm:sqref>BR9224</xm:sqref>
            </x14:sparkline>
            <x14:sparkline>
              <xm:f>Лист1!BQ9225:BQ9225</xm:f>
              <xm:sqref>BR9225</xm:sqref>
            </x14:sparkline>
            <x14:sparkline>
              <xm:f>Лист1!BQ9226:BQ9226</xm:f>
              <xm:sqref>BR9226</xm:sqref>
            </x14:sparkline>
            <x14:sparkline>
              <xm:f>Лист1!BQ9227:BQ9227</xm:f>
              <xm:sqref>BR9227</xm:sqref>
            </x14:sparkline>
            <x14:sparkline>
              <xm:f>Лист1!BQ9228:BQ9228</xm:f>
              <xm:sqref>BR9228</xm:sqref>
            </x14:sparkline>
            <x14:sparkline>
              <xm:f>Лист1!BQ9229:BQ9229</xm:f>
              <xm:sqref>BR9229</xm:sqref>
            </x14:sparkline>
            <x14:sparkline>
              <xm:f>Лист1!BQ9230:BQ9230</xm:f>
              <xm:sqref>BR9230</xm:sqref>
            </x14:sparkline>
            <x14:sparkline>
              <xm:f>Лист1!BQ9231:BQ9231</xm:f>
              <xm:sqref>BR9231</xm:sqref>
            </x14:sparkline>
            <x14:sparkline>
              <xm:f>Лист1!BQ9232:BQ9232</xm:f>
              <xm:sqref>BR9232</xm:sqref>
            </x14:sparkline>
            <x14:sparkline>
              <xm:f>Лист1!BQ9233:BQ9233</xm:f>
              <xm:sqref>BR9233</xm:sqref>
            </x14:sparkline>
            <x14:sparkline>
              <xm:f>Лист1!BQ9234:BQ9234</xm:f>
              <xm:sqref>BR9234</xm:sqref>
            </x14:sparkline>
            <x14:sparkline>
              <xm:f>Лист1!BQ9235:BQ9235</xm:f>
              <xm:sqref>BR9235</xm:sqref>
            </x14:sparkline>
            <x14:sparkline>
              <xm:f>Лист1!BQ9236:BQ9236</xm:f>
              <xm:sqref>BR9236</xm:sqref>
            </x14:sparkline>
            <x14:sparkline>
              <xm:f>Лист1!BQ9237:BQ9237</xm:f>
              <xm:sqref>BR9237</xm:sqref>
            </x14:sparkline>
            <x14:sparkline>
              <xm:f>Лист1!BQ9238:BQ9238</xm:f>
              <xm:sqref>BR9238</xm:sqref>
            </x14:sparkline>
            <x14:sparkline>
              <xm:f>Лист1!BQ9239:BQ9239</xm:f>
              <xm:sqref>BR9239</xm:sqref>
            </x14:sparkline>
            <x14:sparkline>
              <xm:f>Лист1!BQ9240:BQ9240</xm:f>
              <xm:sqref>BR9240</xm:sqref>
            </x14:sparkline>
            <x14:sparkline>
              <xm:f>Лист1!BQ9241:BQ9241</xm:f>
              <xm:sqref>BR9241</xm:sqref>
            </x14:sparkline>
            <x14:sparkline>
              <xm:f>Лист1!BQ9242:BQ9242</xm:f>
              <xm:sqref>BR9242</xm:sqref>
            </x14:sparkline>
            <x14:sparkline>
              <xm:f>Лист1!BQ9243:BQ9243</xm:f>
              <xm:sqref>BR9243</xm:sqref>
            </x14:sparkline>
            <x14:sparkline>
              <xm:f>Лист1!BQ9244:BQ9244</xm:f>
              <xm:sqref>BR9244</xm:sqref>
            </x14:sparkline>
            <x14:sparkline>
              <xm:f>Лист1!BQ9245:BQ9245</xm:f>
              <xm:sqref>BR9245</xm:sqref>
            </x14:sparkline>
            <x14:sparkline>
              <xm:f>Лист1!BQ9246:BQ9246</xm:f>
              <xm:sqref>BR9246</xm:sqref>
            </x14:sparkline>
            <x14:sparkline>
              <xm:f>Лист1!BQ9247:BQ9247</xm:f>
              <xm:sqref>BR9247</xm:sqref>
            </x14:sparkline>
            <x14:sparkline>
              <xm:f>Лист1!BQ9248:BQ9248</xm:f>
              <xm:sqref>BR9248</xm:sqref>
            </x14:sparkline>
            <x14:sparkline>
              <xm:f>Лист1!BQ9249:BQ9249</xm:f>
              <xm:sqref>BR9249</xm:sqref>
            </x14:sparkline>
            <x14:sparkline>
              <xm:f>Лист1!BQ9250:BQ9250</xm:f>
              <xm:sqref>BR9250</xm:sqref>
            </x14:sparkline>
            <x14:sparkline>
              <xm:f>Лист1!BQ9251:BQ9251</xm:f>
              <xm:sqref>BR9251</xm:sqref>
            </x14:sparkline>
            <x14:sparkline>
              <xm:f>Лист1!BQ9252:BQ9252</xm:f>
              <xm:sqref>BR9252</xm:sqref>
            </x14:sparkline>
            <x14:sparkline>
              <xm:f>Лист1!BQ9253:BQ9253</xm:f>
              <xm:sqref>BR9253</xm:sqref>
            </x14:sparkline>
            <x14:sparkline>
              <xm:f>Лист1!BQ9254:BQ9254</xm:f>
              <xm:sqref>BR9254</xm:sqref>
            </x14:sparkline>
            <x14:sparkline>
              <xm:f>Лист1!BQ9255:BQ9255</xm:f>
              <xm:sqref>BR9255</xm:sqref>
            </x14:sparkline>
            <x14:sparkline>
              <xm:f>Лист1!BQ9256:BQ9256</xm:f>
              <xm:sqref>BR9256</xm:sqref>
            </x14:sparkline>
            <x14:sparkline>
              <xm:f>Лист1!BQ9257:BQ9257</xm:f>
              <xm:sqref>BR9257</xm:sqref>
            </x14:sparkline>
            <x14:sparkline>
              <xm:f>Лист1!BQ9258:BQ9258</xm:f>
              <xm:sqref>BR9258</xm:sqref>
            </x14:sparkline>
            <x14:sparkline>
              <xm:f>Лист1!BQ9259:BQ9259</xm:f>
              <xm:sqref>BR9259</xm:sqref>
            </x14:sparkline>
            <x14:sparkline>
              <xm:f>Лист1!BQ9260:BQ9260</xm:f>
              <xm:sqref>BR9260</xm:sqref>
            </x14:sparkline>
            <x14:sparkline>
              <xm:f>Лист1!BQ9261:BQ9261</xm:f>
              <xm:sqref>BR9261</xm:sqref>
            </x14:sparkline>
            <x14:sparkline>
              <xm:f>Лист1!BQ9262:BQ9262</xm:f>
              <xm:sqref>BR9262</xm:sqref>
            </x14:sparkline>
            <x14:sparkline>
              <xm:f>Лист1!BQ9263:BQ9263</xm:f>
              <xm:sqref>BR9263</xm:sqref>
            </x14:sparkline>
            <x14:sparkline>
              <xm:f>Лист1!BQ9264:BQ9264</xm:f>
              <xm:sqref>BR9264</xm:sqref>
            </x14:sparkline>
            <x14:sparkline>
              <xm:f>Лист1!BQ9265:BQ9265</xm:f>
              <xm:sqref>BR9265</xm:sqref>
            </x14:sparkline>
            <x14:sparkline>
              <xm:f>Лист1!BQ9266:BQ9266</xm:f>
              <xm:sqref>BR9266</xm:sqref>
            </x14:sparkline>
            <x14:sparkline>
              <xm:f>Лист1!BQ9267:BQ9267</xm:f>
              <xm:sqref>BR9267</xm:sqref>
            </x14:sparkline>
            <x14:sparkline>
              <xm:f>Лист1!BQ9268:BQ9268</xm:f>
              <xm:sqref>BR9268</xm:sqref>
            </x14:sparkline>
            <x14:sparkline>
              <xm:f>Лист1!BQ9269:BQ9269</xm:f>
              <xm:sqref>BR9269</xm:sqref>
            </x14:sparkline>
            <x14:sparkline>
              <xm:f>Лист1!BQ9270:BQ9270</xm:f>
              <xm:sqref>BR9270</xm:sqref>
            </x14:sparkline>
            <x14:sparkline>
              <xm:f>Лист1!BQ9271:BQ9271</xm:f>
              <xm:sqref>BR9271</xm:sqref>
            </x14:sparkline>
            <x14:sparkline>
              <xm:f>Лист1!BQ9272:BQ9272</xm:f>
              <xm:sqref>BR9272</xm:sqref>
            </x14:sparkline>
            <x14:sparkline>
              <xm:f>Лист1!BQ9273:BQ9273</xm:f>
              <xm:sqref>BR9273</xm:sqref>
            </x14:sparkline>
            <x14:sparkline>
              <xm:f>Лист1!BQ9274:BQ9274</xm:f>
              <xm:sqref>BR9274</xm:sqref>
            </x14:sparkline>
            <x14:sparkline>
              <xm:f>Лист1!BQ9275:BQ9275</xm:f>
              <xm:sqref>BR9275</xm:sqref>
            </x14:sparkline>
            <x14:sparkline>
              <xm:f>Лист1!BQ9276:BQ9276</xm:f>
              <xm:sqref>BR9276</xm:sqref>
            </x14:sparkline>
            <x14:sparkline>
              <xm:f>Лист1!BQ9277:BQ9277</xm:f>
              <xm:sqref>BR9277</xm:sqref>
            </x14:sparkline>
            <x14:sparkline>
              <xm:f>Лист1!BQ9278:BQ9278</xm:f>
              <xm:sqref>BR9278</xm:sqref>
            </x14:sparkline>
            <x14:sparkline>
              <xm:f>Лист1!BQ9279:BQ9279</xm:f>
              <xm:sqref>BR9279</xm:sqref>
            </x14:sparkline>
            <x14:sparkline>
              <xm:f>Лист1!BQ9280:BQ9280</xm:f>
              <xm:sqref>BR9280</xm:sqref>
            </x14:sparkline>
            <x14:sparkline>
              <xm:f>Лист1!BQ9281:BQ9281</xm:f>
              <xm:sqref>BR9281</xm:sqref>
            </x14:sparkline>
            <x14:sparkline>
              <xm:f>Лист1!BQ9282:BQ9282</xm:f>
              <xm:sqref>BR9282</xm:sqref>
            </x14:sparkline>
            <x14:sparkline>
              <xm:f>Лист1!BQ9283:BQ9283</xm:f>
              <xm:sqref>BR9283</xm:sqref>
            </x14:sparkline>
            <x14:sparkline>
              <xm:f>Лист1!BQ9284:BQ9284</xm:f>
              <xm:sqref>BR9284</xm:sqref>
            </x14:sparkline>
            <x14:sparkline>
              <xm:f>Лист1!BQ9285:BQ9285</xm:f>
              <xm:sqref>BR9285</xm:sqref>
            </x14:sparkline>
            <x14:sparkline>
              <xm:f>Лист1!BQ9286:BQ9286</xm:f>
              <xm:sqref>BR9286</xm:sqref>
            </x14:sparkline>
            <x14:sparkline>
              <xm:f>Лист1!BQ9287:BQ9287</xm:f>
              <xm:sqref>BR9287</xm:sqref>
            </x14:sparkline>
            <x14:sparkline>
              <xm:f>Лист1!BQ9288:BQ9288</xm:f>
              <xm:sqref>BR9288</xm:sqref>
            </x14:sparkline>
            <x14:sparkline>
              <xm:f>Лист1!BQ9289:BQ9289</xm:f>
              <xm:sqref>BR9289</xm:sqref>
            </x14:sparkline>
            <x14:sparkline>
              <xm:f>Лист1!BQ9290:BQ9290</xm:f>
              <xm:sqref>BR9290</xm:sqref>
            </x14:sparkline>
            <x14:sparkline>
              <xm:f>Лист1!BQ9291:BQ9291</xm:f>
              <xm:sqref>BR9291</xm:sqref>
            </x14:sparkline>
            <x14:sparkline>
              <xm:f>Лист1!BQ9292:BQ9292</xm:f>
              <xm:sqref>BR9292</xm:sqref>
            </x14:sparkline>
            <x14:sparkline>
              <xm:f>Лист1!BQ9293:BQ9293</xm:f>
              <xm:sqref>BR9293</xm:sqref>
            </x14:sparkline>
            <x14:sparkline>
              <xm:f>Лист1!BQ9294:BQ9294</xm:f>
              <xm:sqref>BR9294</xm:sqref>
            </x14:sparkline>
            <x14:sparkline>
              <xm:f>Лист1!BQ9295:BQ9295</xm:f>
              <xm:sqref>BR9295</xm:sqref>
            </x14:sparkline>
            <x14:sparkline>
              <xm:f>Лист1!BQ9296:BQ9296</xm:f>
              <xm:sqref>BR9296</xm:sqref>
            </x14:sparkline>
            <x14:sparkline>
              <xm:f>Лист1!BQ9297:BQ9297</xm:f>
              <xm:sqref>BR9297</xm:sqref>
            </x14:sparkline>
            <x14:sparkline>
              <xm:f>Лист1!BQ9298:BQ9298</xm:f>
              <xm:sqref>BR9298</xm:sqref>
            </x14:sparkline>
            <x14:sparkline>
              <xm:f>Лист1!BQ9299:BQ9299</xm:f>
              <xm:sqref>BR9299</xm:sqref>
            </x14:sparkline>
            <x14:sparkline>
              <xm:f>Лист1!BQ9300:BQ9300</xm:f>
              <xm:sqref>BR9300</xm:sqref>
            </x14:sparkline>
            <x14:sparkline>
              <xm:f>Лист1!BQ9301:BQ9301</xm:f>
              <xm:sqref>BR9301</xm:sqref>
            </x14:sparkline>
            <x14:sparkline>
              <xm:f>Лист1!BQ9302:BQ9302</xm:f>
              <xm:sqref>BR9302</xm:sqref>
            </x14:sparkline>
            <x14:sparkline>
              <xm:f>Лист1!BQ9303:BQ9303</xm:f>
              <xm:sqref>BR9303</xm:sqref>
            </x14:sparkline>
            <x14:sparkline>
              <xm:f>Лист1!BQ9304:BQ9304</xm:f>
              <xm:sqref>BR9304</xm:sqref>
            </x14:sparkline>
            <x14:sparkline>
              <xm:f>Лист1!BQ9305:BQ9305</xm:f>
              <xm:sqref>BR9305</xm:sqref>
            </x14:sparkline>
            <x14:sparkline>
              <xm:f>Лист1!BQ9306:BQ9306</xm:f>
              <xm:sqref>BR9306</xm:sqref>
            </x14:sparkline>
            <x14:sparkline>
              <xm:f>Лист1!BQ9307:BQ9307</xm:f>
              <xm:sqref>BR9307</xm:sqref>
            </x14:sparkline>
            <x14:sparkline>
              <xm:f>Лист1!BQ9308:BQ9308</xm:f>
              <xm:sqref>BR9308</xm:sqref>
            </x14:sparkline>
            <x14:sparkline>
              <xm:f>Лист1!BQ9309:BQ9309</xm:f>
              <xm:sqref>BR9309</xm:sqref>
            </x14:sparkline>
            <x14:sparkline>
              <xm:f>Лист1!BQ9310:BQ9310</xm:f>
              <xm:sqref>BR9310</xm:sqref>
            </x14:sparkline>
            <x14:sparkline>
              <xm:f>Лист1!BQ9311:BQ9311</xm:f>
              <xm:sqref>BR9311</xm:sqref>
            </x14:sparkline>
            <x14:sparkline>
              <xm:f>Лист1!BQ9312:BQ9312</xm:f>
              <xm:sqref>BR9312</xm:sqref>
            </x14:sparkline>
            <x14:sparkline>
              <xm:f>Лист1!BQ9313:BQ9313</xm:f>
              <xm:sqref>BR9313</xm:sqref>
            </x14:sparkline>
            <x14:sparkline>
              <xm:f>Лист1!BQ9314:BQ9314</xm:f>
              <xm:sqref>BR9314</xm:sqref>
            </x14:sparkline>
            <x14:sparkline>
              <xm:f>Лист1!BQ9315:BQ9315</xm:f>
              <xm:sqref>BR9315</xm:sqref>
            </x14:sparkline>
            <x14:sparkline>
              <xm:f>Лист1!BQ9316:BQ9316</xm:f>
              <xm:sqref>BR9316</xm:sqref>
            </x14:sparkline>
            <x14:sparkline>
              <xm:f>Лист1!BQ9317:BQ9317</xm:f>
              <xm:sqref>BR9317</xm:sqref>
            </x14:sparkline>
            <x14:sparkline>
              <xm:f>Лист1!BQ9318:BQ9318</xm:f>
              <xm:sqref>BR9318</xm:sqref>
            </x14:sparkline>
            <x14:sparkline>
              <xm:f>Лист1!BQ9319:BQ9319</xm:f>
              <xm:sqref>BR9319</xm:sqref>
            </x14:sparkline>
            <x14:sparkline>
              <xm:f>Лист1!BQ9320:BQ9320</xm:f>
              <xm:sqref>BR9320</xm:sqref>
            </x14:sparkline>
            <x14:sparkline>
              <xm:f>Лист1!BQ9321:BQ9321</xm:f>
              <xm:sqref>BR9321</xm:sqref>
            </x14:sparkline>
            <x14:sparkline>
              <xm:f>Лист1!BQ9322:BQ9322</xm:f>
              <xm:sqref>BR9322</xm:sqref>
            </x14:sparkline>
            <x14:sparkline>
              <xm:f>Лист1!BQ9323:BQ9323</xm:f>
              <xm:sqref>BR9323</xm:sqref>
            </x14:sparkline>
            <x14:sparkline>
              <xm:f>Лист1!BQ9324:BQ9324</xm:f>
              <xm:sqref>BR9324</xm:sqref>
            </x14:sparkline>
            <x14:sparkline>
              <xm:f>Лист1!BQ9325:BQ9325</xm:f>
              <xm:sqref>BR9325</xm:sqref>
            </x14:sparkline>
            <x14:sparkline>
              <xm:f>Лист1!BQ9326:BQ9326</xm:f>
              <xm:sqref>BR9326</xm:sqref>
            </x14:sparkline>
            <x14:sparkline>
              <xm:f>Лист1!BQ9327:BQ9327</xm:f>
              <xm:sqref>BR9327</xm:sqref>
            </x14:sparkline>
            <x14:sparkline>
              <xm:f>Лист1!BQ9328:BQ9328</xm:f>
              <xm:sqref>BR9328</xm:sqref>
            </x14:sparkline>
            <x14:sparkline>
              <xm:f>Лист1!BQ9329:BQ9329</xm:f>
              <xm:sqref>BR9329</xm:sqref>
            </x14:sparkline>
            <x14:sparkline>
              <xm:f>Лист1!BQ9330:BQ9330</xm:f>
              <xm:sqref>BR9330</xm:sqref>
            </x14:sparkline>
            <x14:sparkline>
              <xm:f>Лист1!BQ9331:BQ9331</xm:f>
              <xm:sqref>BR9331</xm:sqref>
            </x14:sparkline>
            <x14:sparkline>
              <xm:f>Лист1!BQ9332:BQ9332</xm:f>
              <xm:sqref>BR9332</xm:sqref>
            </x14:sparkline>
            <x14:sparkline>
              <xm:f>Лист1!BQ9333:BQ9333</xm:f>
              <xm:sqref>BR9333</xm:sqref>
            </x14:sparkline>
            <x14:sparkline>
              <xm:f>Лист1!BQ9334:BQ9334</xm:f>
              <xm:sqref>BR9334</xm:sqref>
            </x14:sparkline>
            <x14:sparkline>
              <xm:f>Лист1!BQ9335:BQ9335</xm:f>
              <xm:sqref>BR9335</xm:sqref>
            </x14:sparkline>
            <x14:sparkline>
              <xm:f>Лист1!BQ9336:BQ9336</xm:f>
              <xm:sqref>BR9336</xm:sqref>
            </x14:sparkline>
            <x14:sparkline>
              <xm:f>Лист1!BQ9337:BQ9337</xm:f>
              <xm:sqref>BR9337</xm:sqref>
            </x14:sparkline>
            <x14:sparkline>
              <xm:f>Лист1!BQ9338:BQ9338</xm:f>
              <xm:sqref>BR9338</xm:sqref>
            </x14:sparkline>
            <x14:sparkline>
              <xm:f>Лист1!BQ9339:BQ9339</xm:f>
              <xm:sqref>BR9339</xm:sqref>
            </x14:sparkline>
            <x14:sparkline>
              <xm:f>Лист1!BQ9340:BQ9340</xm:f>
              <xm:sqref>BR9340</xm:sqref>
            </x14:sparkline>
            <x14:sparkline>
              <xm:f>Лист1!BQ9341:BQ9341</xm:f>
              <xm:sqref>BR9341</xm:sqref>
            </x14:sparkline>
            <x14:sparkline>
              <xm:f>Лист1!BQ9342:BQ9342</xm:f>
              <xm:sqref>BR9342</xm:sqref>
            </x14:sparkline>
            <x14:sparkline>
              <xm:f>Лист1!BQ9343:BQ9343</xm:f>
              <xm:sqref>BR9343</xm:sqref>
            </x14:sparkline>
            <x14:sparkline>
              <xm:f>Лист1!BQ9344:BQ9344</xm:f>
              <xm:sqref>BR9344</xm:sqref>
            </x14:sparkline>
            <x14:sparkline>
              <xm:f>Лист1!BQ9345:BQ9345</xm:f>
              <xm:sqref>BR9345</xm:sqref>
            </x14:sparkline>
            <x14:sparkline>
              <xm:f>Лист1!BQ9346:BQ9346</xm:f>
              <xm:sqref>BR9346</xm:sqref>
            </x14:sparkline>
            <x14:sparkline>
              <xm:f>Лист1!BQ9347:BQ9347</xm:f>
              <xm:sqref>BR9347</xm:sqref>
            </x14:sparkline>
            <x14:sparkline>
              <xm:f>Лист1!BQ9348:BQ9348</xm:f>
              <xm:sqref>BR9348</xm:sqref>
            </x14:sparkline>
            <x14:sparkline>
              <xm:f>Лист1!BQ9349:BQ9349</xm:f>
              <xm:sqref>BR9349</xm:sqref>
            </x14:sparkline>
            <x14:sparkline>
              <xm:f>Лист1!BQ9350:BQ9350</xm:f>
              <xm:sqref>BR9350</xm:sqref>
            </x14:sparkline>
            <x14:sparkline>
              <xm:f>Лист1!BQ9351:BQ9351</xm:f>
              <xm:sqref>BR9351</xm:sqref>
            </x14:sparkline>
            <x14:sparkline>
              <xm:f>Лист1!BQ9352:BQ9352</xm:f>
              <xm:sqref>BR9352</xm:sqref>
            </x14:sparkline>
            <x14:sparkline>
              <xm:f>Лист1!BQ9353:BQ9353</xm:f>
              <xm:sqref>BR9353</xm:sqref>
            </x14:sparkline>
            <x14:sparkline>
              <xm:f>Лист1!BQ9354:BQ9354</xm:f>
              <xm:sqref>BR9354</xm:sqref>
            </x14:sparkline>
            <x14:sparkline>
              <xm:f>Лист1!BQ9355:BQ9355</xm:f>
              <xm:sqref>BR9355</xm:sqref>
            </x14:sparkline>
            <x14:sparkline>
              <xm:f>Лист1!BQ9356:BQ9356</xm:f>
              <xm:sqref>BR9356</xm:sqref>
            </x14:sparkline>
            <x14:sparkline>
              <xm:f>Лист1!BQ9357:BQ9357</xm:f>
              <xm:sqref>BR9357</xm:sqref>
            </x14:sparkline>
            <x14:sparkline>
              <xm:f>Лист1!BQ9358:BQ9358</xm:f>
              <xm:sqref>BR9358</xm:sqref>
            </x14:sparkline>
            <x14:sparkline>
              <xm:f>Лист1!BQ9359:BQ9359</xm:f>
              <xm:sqref>BR9359</xm:sqref>
            </x14:sparkline>
            <x14:sparkline>
              <xm:f>Лист1!BQ9360:BQ9360</xm:f>
              <xm:sqref>BR9360</xm:sqref>
            </x14:sparkline>
            <x14:sparkline>
              <xm:f>Лист1!BQ9361:BQ9361</xm:f>
              <xm:sqref>BR9361</xm:sqref>
            </x14:sparkline>
            <x14:sparkline>
              <xm:f>Лист1!BQ9362:BQ9362</xm:f>
              <xm:sqref>BR9362</xm:sqref>
            </x14:sparkline>
            <x14:sparkline>
              <xm:f>Лист1!BQ9363:BQ9363</xm:f>
              <xm:sqref>BR9363</xm:sqref>
            </x14:sparkline>
            <x14:sparkline>
              <xm:f>Лист1!BQ9364:BQ9364</xm:f>
              <xm:sqref>BR9364</xm:sqref>
            </x14:sparkline>
            <x14:sparkline>
              <xm:f>Лист1!BQ9365:BQ9365</xm:f>
              <xm:sqref>BR9365</xm:sqref>
            </x14:sparkline>
            <x14:sparkline>
              <xm:f>Лист1!BQ9366:BQ9366</xm:f>
              <xm:sqref>BR9366</xm:sqref>
            </x14:sparkline>
            <x14:sparkline>
              <xm:f>Лист1!BQ9367:BQ9367</xm:f>
              <xm:sqref>BR9367</xm:sqref>
            </x14:sparkline>
            <x14:sparkline>
              <xm:f>Лист1!BQ9368:BQ9368</xm:f>
              <xm:sqref>BR9368</xm:sqref>
            </x14:sparkline>
            <x14:sparkline>
              <xm:f>Лист1!BQ9369:BQ9369</xm:f>
              <xm:sqref>BR9369</xm:sqref>
            </x14:sparkline>
            <x14:sparkline>
              <xm:f>Лист1!BQ9370:BQ9370</xm:f>
              <xm:sqref>BR9370</xm:sqref>
            </x14:sparkline>
            <x14:sparkline>
              <xm:f>Лист1!BQ9371:BQ9371</xm:f>
              <xm:sqref>BR9371</xm:sqref>
            </x14:sparkline>
            <x14:sparkline>
              <xm:f>Лист1!BQ9372:BQ9372</xm:f>
              <xm:sqref>BR9372</xm:sqref>
            </x14:sparkline>
            <x14:sparkline>
              <xm:f>Лист1!BQ9373:BQ9373</xm:f>
              <xm:sqref>BR9373</xm:sqref>
            </x14:sparkline>
            <x14:sparkline>
              <xm:f>Лист1!BQ9374:BQ9374</xm:f>
              <xm:sqref>BR9374</xm:sqref>
            </x14:sparkline>
            <x14:sparkline>
              <xm:f>Лист1!BQ9375:BQ9375</xm:f>
              <xm:sqref>BR9375</xm:sqref>
            </x14:sparkline>
            <x14:sparkline>
              <xm:f>Лист1!BQ9376:BQ9376</xm:f>
              <xm:sqref>BR9376</xm:sqref>
            </x14:sparkline>
            <x14:sparkline>
              <xm:f>Лист1!BQ9377:BQ9377</xm:f>
              <xm:sqref>BR9377</xm:sqref>
            </x14:sparkline>
            <x14:sparkline>
              <xm:f>Лист1!BQ9378:BQ9378</xm:f>
              <xm:sqref>BR9378</xm:sqref>
            </x14:sparkline>
            <x14:sparkline>
              <xm:f>Лист1!BQ9379:BQ9379</xm:f>
              <xm:sqref>BR9379</xm:sqref>
            </x14:sparkline>
            <x14:sparkline>
              <xm:f>Лист1!BQ9380:BQ9380</xm:f>
              <xm:sqref>BR9380</xm:sqref>
            </x14:sparkline>
            <x14:sparkline>
              <xm:f>Лист1!BQ9381:BQ9381</xm:f>
              <xm:sqref>BR9381</xm:sqref>
            </x14:sparkline>
            <x14:sparkline>
              <xm:f>Лист1!BQ9382:BQ9382</xm:f>
              <xm:sqref>BR9382</xm:sqref>
            </x14:sparkline>
            <x14:sparkline>
              <xm:f>Лист1!BQ9383:BQ9383</xm:f>
              <xm:sqref>BR9383</xm:sqref>
            </x14:sparkline>
            <x14:sparkline>
              <xm:f>Лист1!BQ9384:BQ9384</xm:f>
              <xm:sqref>BR9384</xm:sqref>
            </x14:sparkline>
            <x14:sparkline>
              <xm:f>Лист1!BQ9385:BQ9385</xm:f>
              <xm:sqref>BR9385</xm:sqref>
            </x14:sparkline>
            <x14:sparkline>
              <xm:f>Лист1!BQ9386:BQ9386</xm:f>
              <xm:sqref>BR9386</xm:sqref>
            </x14:sparkline>
            <x14:sparkline>
              <xm:f>Лист1!BQ9387:BQ9387</xm:f>
              <xm:sqref>BR9387</xm:sqref>
            </x14:sparkline>
            <x14:sparkline>
              <xm:f>Лист1!BQ9388:BQ9388</xm:f>
              <xm:sqref>BR9388</xm:sqref>
            </x14:sparkline>
            <x14:sparkline>
              <xm:f>Лист1!BQ9389:BQ9389</xm:f>
              <xm:sqref>BR9389</xm:sqref>
            </x14:sparkline>
            <x14:sparkline>
              <xm:f>Лист1!BQ9390:BQ9390</xm:f>
              <xm:sqref>BR9390</xm:sqref>
            </x14:sparkline>
            <x14:sparkline>
              <xm:f>Лист1!BQ9391:BQ9391</xm:f>
              <xm:sqref>BR9391</xm:sqref>
            </x14:sparkline>
            <x14:sparkline>
              <xm:f>Лист1!BQ9392:BQ9392</xm:f>
              <xm:sqref>BR9392</xm:sqref>
            </x14:sparkline>
            <x14:sparkline>
              <xm:f>Лист1!BQ9393:BQ9393</xm:f>
              <xm:sqref>BR9393</xm:sqref>
            </x14:sparkline>
            <x14:sparkline>
              <xm:f>Лист1!BQ9394:BQ9394</xm:f>
              <xm:sqref>BR9394</xm:sqref>
            </x14:sparkline>
            <x14:sparkline>
              <xm:f>Лист1!BQ9395:BQ9395</xm:f>
              <xm:sqref>BR9395</xm:sqref>
            </x14:sparkline>
            <x14:sparkline>
              <xm:f>Лист1!BQ9396:BQ9396</xm:f>
              <xm:sqref>BR9396</xm:sqref>
            </x14:sparkline>
            <x14:sparkline>
              <xm:f>Лист1!BQ9397:BQ9397</xm:f>
              <xm:sqref>BR9397</xm:sqref>
            </x14:sparkline>
            <x14:sparkline>
              <xm:f>Лист1!BQ9398:BQ9398</xm:f>
              <xm:sqref>BR9398</xm:sqref>
            </x14:sparkline>
            <x14:sparkline>
              <xm:f>Лист1!BQ9399:BQ9399</xm:f>
              <xm:sqref>BR9399</xm:sqref>
            </x14:sparkline>
            <x14:sparkline>
              <xm:f>Лист1!BQ9400:BQ9400</xm:f>
              <xm:sqref>BR9400</xm:sqref>
            </x14:sparkline>
            <x14:sparkline>
              <xm:f>Лист1!BQ9401:BQ9401</xm:f>
              <xm:sqref>BR9401</xm:sqref>
            </x14:sparkline>
            <x14:sparkline>
              <xm:f>Лист1!BQ9402:BQ9402</xm:f>
              <xm:sqref>BR9402</xm:sqref>
            </x14:sparkline>
            <x14:sparkline>
              <xm:f>Лист1!BQ9403:BQ9403</xm:f>
              <xm:sqref>BR9403</xm:sqref>
            </x14:sparkline>
            <x14:sparkline>
              <xm:f>Лист1!BQ9404:BQ9404</xm:f>
              <xm:sqref>BR9404</xm:sqref>
            </x14:sparkline>
            <x14:sparkline>
              <xm:f>Лист1!BQ9405:BQ9405</xm:f>
              <xm:sqref>BR9405</xm:sqref>
            </x14:sparkline>
            <x14:sparkline>
              <xm:f>Лист1!BQ9406:BQ9406</xm:f>
              <xm:sqref>BR9406</xm:sqref>
            </x14:sparkline>
            <x14:sparkline>
              <xm:f>Лист1!BQ9407:BQ9407</xm:f>
              <xm:sqref>BR9407</xm:sqref>
            </x14:sparkline>
            <x14:sparkline>
              <xm:f>Лист1!BQ9408:BQ9408</xm:f>
              <xm:sqref>BR9408</xm:sqref>
            </x14:sparkline>
            <x14:sparkline>
              <xm:f>Лист1!BQ9409:BQ9409</xm:f>
              <xm:sqref>BR9409</xm:sqref>
            </x14:sparkline>
            <x14:sparkline>
              <xm:f>Лист1!BQ9410:BQ9410</xm:f>
              <xm:sqref>BR9410</xm:sqref>
            </x14:sparkline>
            <x14:sparkline>
              <xm:f>Лист1!BQ9411:BQ9411</xm:f>
              <xm:sqref>BR9411</xm:sqref>
            </x14:sparkline>
            <x14:sparkline>
              <xm:f>Лист1!BQ9412:BQ9412</xm:f>
              <xm:sqref>BR9412</xm:sqref>
            </x14:sparkline>
            <x14:sparkline>
              <xm:f>Лист1!BQ9413:BQ9413</xm:f>
              <xm:sqref>BR9413</xm:sqref>
            </x14:sparkline>
            <x14:sparkline>
              <xm:f>Лист1!BQ9414:BQ9414</xm:f>
              <xm:sqref>BR9414</xm:sqref>
            </x14:sparkline>
            <x14:sparkline>
              <xm:f>Лист1!BQ9415:BQ9415</xm:f>
              <xm:sqref>BR9415</xm:sqref>
            </x14:sparkline>
            <x14:sparkline>
              <xm:f>Лист1!BQ9416:BQ9416</xm:f>
              <xm:sqref>BR9416</xm:sqref>
            </x14:sparkline>
            <x14:sparkline>
              <xm:f>Лист1!BQ9417:BQ9417</xm:f>
              <xm:sqref>BR9417</xm:sqref>
            </x14:sparkline>
            <x14:sparkline>
              <xm:f>Лист1!BQ9418:BQ9418</xm:f>
              <xm:sqref>BR9418</xm:sqref>
            </x14:sparkline>
            <x14:sparkline>
              <xm:f>Лист1!BQ9419:BQ9419</xm:f>
              <xm:sqref>BR9419</xm:sqref>
            </x14:sparkline>
            <x14:sparkline>
              <xm:f>Лист1!BQ9420:BQ9420</xm:f>
              <xm:sqref>BR9420</xm:sqref>
            </x14:sparkline>
            <x14:sparkline>
              <xm:f>Лист1!BQ9421:BQ9421</xm:f>
              <xm:sqref>BR9421</xm:sqref>
            </x14:sparkline>
            <x14:sparkline>
              <xm:f>Лист1!BQ9422:BQ9422</xm:f>
              <xm:sqref>BR9422</xm:sqref>
            </x14:sparkline>
            <x14:sparkline>
              <xm:f>Лист1!BQ9423:BQ9423</xm:f>
              <xm:sqref>BR9423</xm:sqref>
            </x14:sparkline>
            <x14:sparkline>
              <xm:f>Лист1!BQ9424:BQ9424</xm:f>
              <xm:sqref>BR9424</xm:sqref>
            </x14:sparkline>
            <x14:sparkline>
              <xm:f>Лист1!BQ9425:BQ9425</xm:f>
              <xm:sqref>BR9425</xm:sqref>
            </x14:sparkline>
            <x14:sparkline>
              <xm:f>Лист1!BQ9426:BQ9426</xm:f>
              <xm:sqref>BR9426</xm:sqref>
            </x14:sparkline>
            <x14:sparkline>
              <xm:f>Лист1!BQ9427:BQ9427</xm:f>
              <xm:sqref>BR9427</xm:sqref>
            </x14:sparkline>
            <x14:sparkline>
              <xm:f>Лист1!BQ9428:BQ9428</xm:f>
              <xm:sqref>BR9428</xm:sqref>
            </x14:sparkline>
            <x14:sparkline>
              <xm:f>Лист1!BQ9429:BQ9429</xm:f>
              <xm:sqref>BR9429</xm:sqref>
            </x14:sparkline>
            <x14:sparkline>
              <xm:f>Лист1!BQ9430:BQ9430</xm:f>
              <xm:sqref>BR9430</xm:sqref>
            </x14:sparkline>
            <x14:sparkline>
              <xm:f>Лист1!BQ9431:BQ9431</xm:f>
              <xm:sqref>BR9431</xm:sqref>
            </x14:sparkline>
            <x14:sparkline>
              <xm:f>Лист1!BQ9432:BQ9432</xm:f>
              <xm:sqref>BR9432</xm:sqref>
            </x14:sparkline>
            <x14:sparkline>
              <xm:f>Лист1!BQ9433:BQ9433</xm:f>
              <xm:sqref>BR9433</xm:sqref>
            </x14:sparkline>
            <x14:sparkline>
              <xm:f>Лист1!BQ9434:BQ9434</xm:f>
              <xm:sqref>BR9434</xm:sqref>
            </x14:sparkline>
            <x14:sparkline>
              <xm:f>Лист1!BQ9435:BQ9435</xm:f>
              <xm:sqref>BR9435</xm:sqref>
            </x14:sparkline>
            <x14:sparkline>
              <xm:f>Лист1!BQ9436:BQ9436</xm:f>
              <xm:sqref>BR9436</xm:sqref>
            </x14:sparkline>
            <x14:sparkline>
              <xm:f>Лист1!BQ9437:BQ9437</xm:f>
              <xm:sqref>BR9437</xm:sqref>
            </x14:sparkline>
            <x14:sparkline>
              <xm:f>Лист1!BQ9438:BQ9438</xm:f>
              <xm:sqref>BR9438</xm:sqref>
            </x14:sparkline>
            <x14:sparkline>
              <xm:f>Лист1!BQ9439:BQ9439</xm:f>
              <xm:sqref>BR9439</xm:sqref>
            </x14:sparkline>
            <x14:sparkline>
              <xm:f>Лист1!BQ9440:BQ9440</xm:f>
              <xm:sqref>BR9440</xm:sqref>
            </x14:sparkline>
            <x14:sparkline>
              <xm:f>Лист1!BQ9441:BQ9441</xm:f>
              <xm:sqref>BR9441</xm:sqref>
            </x14:sparkline>
            <x14:sparkline>
              <xm:f>Лист1!BQ9442:BQ9442</xm:f>
              <xm:sqref>BR9442</xm:sqref>
            </x14:sparkline>
            <x14:sparkline>
              <xm:f>Лист1!BQ9443:BQ9443</xm:f>
              <xm:sqref>BR9443</xm:sqref>
            </x14:sparkline>
            <x14:sparkline>
              <xm:f>Лист1!BQ9444:BQ9444</xm:f>
              <xm:sqref>BR9444</xm:sqref>
            </x14:sparkline>
            <x14:sparkline>
              <xm:f>Лист1!BQ9445:BQ9445</xm:f>
              <xm:sqref>BR9445</xm:sqref>
            </x14:sparkline>
            <x14:sparkline>
              <xm:f>Лист1!BQ9446:BQ9446</xm:f>
              <xm:sqref>BR9446</xm:sqref>
            </x14:sparkline>
            <x14:sparkline>
              <xm:f>Лист1!BQ9447:BQ9447</xm:f>
              <xm:sqref>BR9447</xm:sqref>
            </x14:sparkline>
            <x14:sparkline>
              <xm:f>Лист1!BQ9448:BQ9448</xm:f>
              <xm:sqref>BR9448</xm:sqref>
            </x14:sparkline>
            <x14:sparkline>
              <xm:f>Лист1!BQ9449:BQ9449</xm:f>
              <xm:sqref>BR9449</xm:sqref>
            </x14:sparkline>
            <x14:sparkline>
              <xm:f>Лист1!BQ9450:BQ9450</xm:f>
              <xm:sqref>BR9450</xm:sqref>
            </x14:sparkline>
            <x14:sparkline>
              <xm:f>Лист1!BQ9451:BQ9451</xm:f>
              <xm:sqref>BR9451</xm:sqref>
            </x14:sparkline>
            <x14:sparkline>
              <xm:f>Лист1!BQ9452:BQ9452</xm:f>
              <xm:sqref>BR9452</xm:sqref>
            </x14:sparkline>
            <x14:sparkline>
              <xm:f>Лист1!BQ9453:BQ9453</xm:f>
              <xm:sqref>BR9453</xm:sqref>
            </x14:sparkline>
            <x14:sparkline>
              <xm:f>Лист1!BQ9454:BQ9454</xm:f>
              <xm:sqref>BR9454</xm:sqref>
            </x14:sparkline>
            <x14:sparkline>
              <xm:f>Лист1!BQ9455:BQ9455</xm:f>
              <xm:sqref>BR9455</xm:sqref>
            </x14:sparkline>
            <x14:sparkline>
              <xm:f>Лист1!BQ9456:BQ9456</xm:f>
              <xm:sqref>BR9456</xm:sqref>
            </x14:sparkline>
            <x14:sparkline>
              <xm:f>Лист1!BQ9457:BQ9457</xm:f>
              <xm:sqref>BR9457</xm:sqref>
            </x14:sparkline>
            <x14:sparkline>
              <xm:f>Лист1!BQ9458:BQ9458</xm:f>
              <xm:sqref>BR9458</xm:sqref>
            </x14:sparkline>
            <x14:sparkline>
              <xm:f>Лист1!BQ9459:BQ9459</xm:f>
              <xm:sqref>BR9459</xm:sqref>
            </x14:sparkline>
            <x14:sparkline>
              <xm:f>Лист1!BQ9460:BQ9460</xm:f>
              <xm:sqref>BR9460</xm:sqref>
            </x14:sparkline>
            <x14:sparkline>
              <xm:f>Лист1!BQ9461:BQ9461</xm:f>
              <xm:sqref>BR9461</xm:sqref>
            </x14:sparkline>
            <x14:sparkline>
              <xm:f>Лист1!BQ9462:BQ9462</xm:f>
              <xm:sqref>BR9462</xm:sqref>
            </x14:sparkline>
            <x14:sparkline>
              <xm:f>Лист1!BQ9463:BQ9463</xm:f>
              <xm:sqref>BR9463</xm:sqref>
            </x14:sparkline>
            <x14:sparkline>
              <xm:f>Лист1!BQ9464:BQ9464</xm:f>
              <xm:sqref>BR9464</xm:sqref>
            </x14:sparkline>
            <x14:sparkline>
              <xm:f>Лист1!BQ9465:BQ9465</xm:f>
              <xm:sqref>BR9465</xm:sqref>
            </x14:sparkline>
            <x14:sparkline>
              <xm:f>Лист1!BQ9466:BQ9466</xm:f>
              <xm:sqref>BR9466</xm:sqref>
            </x14:sparkline>
            <x14:sparkline>
              <xm:f>Лист1!BQ9467:BQ9467</xm:f>
              <xm:sqref>BR9467</xm:sqref>
            </x14:sparkline>
            <x14:sparkline>
              <xm:f>Лист1!BQ9468:BQ9468</xm:f>
              <xm:sqref>BR9468</xm:sqref>
            </x14:sparkline>
            <x14:sparkline>
              <xm:f>Лист1!BQ9469:BQ9469</xm:f>
              <xm:sqref>BR9469</xm:sqref>
            </x14:sparkline>
            <x14:sparkline>
              <xm:f>Лист1!BQ9470:BQ9470</xm:f>
              <xm:sqref>BR9470</xm:sqref>
            </x14:sparkline>
            <x14:sparkline>
              <xm:f>Лист1!BQ9471:BQ9471</xm:f>
              <xm:sqref>BR9471</xm:sqref>
            </x14:sparkline>
            <x14:sparkline>
              <xm:f>Лист1!BQ9472:BQ9472</xm:f>
              <xm:sqref>BR9472</xm:sqref>
            </x14:sparkline>
            <x14:sparkline>
              <xm:f>Лист1!BQ9473:BQ9473</xm:f>
              <xm:sqref>BR9473</xm:sqref>
            </x14:sparkline>
            <x14:sparkline>
              <xm:f>Лист1!BQ9474:BQ9474</xm:f>
              <xm:sqref>BR9474</xm:sqref>
            </x14:sparkline>
            <x14:sparkline>
              <xm:f>Лист1!BQ9475:BQ9475</xm:f>
              <xm:sqref>BR9475</xm:sqref>
            </x14:sparkline>
            <x14:sparkline>
              <xm:f>Лист1!BQ9476:BQ9476</xm:f>
              <xm:sqref>BR9476</xm:sqref>
            </x14:sparkline>
            <x14:sparkline>
              <xm:f>Лист1!BQ9477:BQ9477</xm:f>
              <xm:sqref>BR9477</xm:sqref>
            </x14:sparkline>
            <x14:sparkline>
              <xm:f>Лист1!BQ9478:BQ9478</xm:f>
              <xm:sqref>BR9478</xm:sqref>
            </x14:sparkline>
            <x14:sparkline>
              <xm:f>Лист1!BQ9479:BQ9479</xm:f>
              <xm:sqref>BR9479</xm:sqref>
            </x14:sparkline>
            <x14:sparkline>
              <xm:f>Лист1!BQ9480:BQ9480</xm:f>
              <xm:sqref>BR9480</xm:sqref>
            </x14:sparkline>
            <x14:sparkline>
              <xm:f>Лист1!BQ9481:BQ9481</xm:f>
              <xm:sqref>BR9481</xm:sqref>
            </x14:sparkline>
            <x14:sparkline>
              <xm:f>Лист1!BQ9482:BQ9482</xm:f>
              <xm:sqref>BR9482</xm:sqref>
            </x14:sparkline>
            <x14:sparkline>
              <xm:f>Лист1!BQ9483:BQ9483</xm:f>
              <xm:sqref>BR9483</xm:sqref>
            </x14:sparkline>
            <x14:sparkline>
              <xm:f>Лист1!BQ9484:BQ9484</xm:f>
              <xm:sqref>BR9484</xm:sqref>
            </x14:sparkline>
            <x14:sparkline>
              <xm:f>Лист1!BQ9485:BQ9485</xm:f>
              <xm:sqref>BR9485</xm:sqref>
            </x14:sparkline>
            <x14:sparkline>
              <xm:f>Лист1!BQ9486:BQ9486</xm:f>
              <xm:sqref>BR9486</xm:sqref>
            </x14:sparkline>
            <x14:sparkline>
              <xm:f>Лист1!BQ9487:BQ9487</xm:f>
              <xm:sqref>BR9487</xm:sqref>
            </x14:sparkline>
            <x14:sparkline>
              <xm:f>Лист1!BQ9488:BQ9488</xm:f>
              <xm:sqref>BR9488</xm:sqref>
            </x14:sparkline>
            <x14:sparkline>
              <xm:f>Лист1!BQ9489:BQ9489</xm:f>
              <xm:sqref>BR9489</xm:sqref>
            </x14:sparkline>
            <x14:sparkline>
              <xm:f>Лист1!BQ9490:BQ9490</xm:f>
              <xm:sqref>BR9490</xm:sqref>
            </x14:sparkline>
            <x14:sparkline>
              <xm:f>Лист1!BQ9491:BQ9491</xm:f>
              <xm:sqref>BR9491</xm:sqref>
            </x14:sparkline>
            <x14:sparkline>
              <xm:f>Лист1!BQ9492:BQ9492</xm:f>
              <xm:sqref>BR9492</xm:sqref>
            </x14:sparkline>
            <x14:sparkline>
              <xm:f>Лист1!BQ9493:BQ9493</xm:f>
              <xm:sqref>BR9493</xm:sqref>
            </x14:sparkline>
            <x14:sparkline>
              <xm:f>Лист1!BQ9494:BQ9494</xm:f>
              <xm:sqref>BR9494</xm:sqref>
            </x14:sparkline>
            <x14:sparkline>
              <xm:f>Лист1!BQ9495:BQ9495</xm:f>
              <xm:sqref>BR9495</xm:sqref>
            </x14:sparkline>
            <x14:sparkline>
              <xm:f>Лист1!BQ9496:BQ9496</xm:f>
              <xm:sqref>BR9496</xm:sqref>
            </x14:sparkline>
            <x14:sparkline>
              <xm:f>Лист1!BQ9497:BQ9497</xm:f>
              <xm:sqref>BR9497</xm:sqref>
            </x14:sparkline>
            <x14:sparkline>
              <xm:f>Лист1!BQ9498:BQ9498</xm:f>
              <xm:sqref>BR9498</xm:sqref>
            </x14:sparkline>
            <x14:sparkline>
              <xm:f>Лист1!BQ9499:BQ9499</xm:f>
              <xm:sqref>BR9499</xm:sqref>
            </x14:sparkline>
            <x14:sparkline>
              <xm:f>Лист1!BQ9500:BQ9500</xm:f>
              <xm:sqref>BR9500</xm:sqref>
            </x14:sparkline>
            <x14:sparkline>
              <xm:f>Лист1!BQ9501:BQ9501</xm:f>
              <xm:sqref>BR9501</xm:sqref>
            </x14:sparkline>
            <x14:sparkline>
              <xm:f>Лист1!BQ9502:BQ9502</xm:f>
              <xm:sqref>BR9502</xm:sqref>
            </x14:sparkline>
            <x14:sparkline>
              <xm:f>Лист1!BQ9503:BQ9503</xm:f>
              <xm:sqref>BR9503</xm:sqref>
            </x14:sparkline>
            <x14:sparkline>
              <xm:f>Лист1!BQ9504:BQ9504</xm:f>
              <xm:sqref>BR9504</xm:sqref>
            </x14:sparkline>
            <x14:sparkline>
              <xm:f>Лист1!BQ9505:BQ9505</xm:f>
              <xm:sqref>BR9505</xm:sqref>
            </x14:sparkline>
            <x14:sparkline>
              <xm:f>Лист1!BQ9506:BQ9506</xm:f>
              <xm:sqref>BR9506</xm:sqref>
            </x14:sparkline>
            <x14:sparkline>
              <xm:f>Лист1!BQ9507:BQ9507</xm:f>
              <xm:sqref>BR9507</xm:sqref>
            </x14:sparkline>
            <x14:sparkline>
              <xm:f>Лист1!BQ9508:BQ9508</xm:f>
              <xm:sqref>BR9508</xm:sqref>
            </x14:sparkline>
            <x14:sparkline>
              <xm:f>Лист1!BQ9509:BQ9509</xm:f>
              <xm:sqref>BR9509</xm:sqref>
            </x14:sparkline>
            <x14:sparkline>
              <xm:f>Лист1!BQ9510:BQ9510</xm:f>
              <xm:sqref>BR9510</xm:sqref>
            </x14:sparkline>
            <x14:sparkline>
              <xm:f>Лист1!BQ9511:BQ9511</xm:f>
              <xm:sqref>BR9511</xm:sqref>
            </x14:sparkline>
            <x14:sparkline>
              <xm:f>Лист1!BQ9512:BQ9512</xm:f>
              <xm:sqref>BR9512</xm:sqref>
            </x14:sparkline>
            <x14:sparkline>
              <xm:f>Лист1!BQ9513:BQ9513</xm:f>
              <xm:sqref>BR9513</xm:sqref>
            </x14:sparkline>
            <x14:sparkline>
              <xm:f>Лист1!BQ9514:BQ9514</xm:f>
              <xm:sqref>BR9514</xm:sqref>
            </x14:sparkline>
            <x14:sparkline>
              <xm:f>Лист1!BQ9515:BQ9515</xm:f>
              <xm:sqref>BR9515</xm:sqref>
            </x14:sparkline>
            <x14:sparkline>
              <xm:f>Лист1!BQ9516:BQ9516</xm:f>
              <xm:sqref>BR9516</xm:sqref>
            </x14:sparkline>
            <x14:sparkline>
              <xm:f>Лист1!BQ9517:BQ9517</xm:f>
              <xm:sqref>BR9517</xm:sqref>
            </x14:sparkline>
            <x14:sparkline>
              <xm:f>Лист1!BQ9518:BQ9518</xm:f>
              <xm:sqref>BR9518</xm:sqref>
            </x14:sparkline>
            <x14:sparkline>
              <xm:f>Лист1!BQ9519:BQ9519</xm:f>
              <xm:sqref>BR9519</xm:sqref>
            </x14:sparkline>
            <x14:sparkline>
              <xm:f>Лист1!BQ9520:BQ9520</xm:f>
              <xm:sqref>BR9520</xm:sqref>
            </x14:sparkline>
            <x14:sparkline>
              <xm:f>Лист1!BQ9521:BQ9521</xm:f>
              <xm:sqref>BR9521</xm:sqref>
            </x14:sparkline>
            <x14:sparkline>
              <xm:f>Лист1!BQ9522:BQ9522</xm:f>
              <xm:sqref>BR9522</xm:sqref>
            </x14:sparkline>
            <x14:sparkline>
              <xm:f>Лист1!BQ9523:BQ9523</xm:f>
              <xm:sqref>BR9523</xm:sqref>
            </x14:sparkline>
            <x14:sparkline>
              <xm:f>Лист1!BQ9524:BQ9524</xm:f>
              <xm:sqref>BR9524</xm:sqref>
            </x14:sparkline>
            <x14:sparkline>
              <xm:f>Лист1!BQ9525:BQ9525</xm:f>
              <xm:sqref>BR9525</xm:sqref>
            </x14:sparkline>
            <x14:sparkline>
              <xm:f>Лист1!BQ9526:BQ9526</xm:f>
              <xm:sqref>BR9526</xm:sqref>
            </x14:sparkline>
            <x14:sparkline>
              <xm:f>Лист1!BQ9527:BQ9527</xm:f>
              <xm:sqref>BR9527</xm:sqref>
            </x14:sparkline>
            <x14:sparkline>
              <xm:f>Лист1!BQ9528:BQ9528</xm:f>
              <xm:sqref>BR9528</xm:sqref>
            </x14:sparkline>
            <x14:sparkline>
              <xm:f>Лист1!BQ9529:BQ9529</xm:f>
              <xm:sqref>BR9529</xm:sqref>
            </x14:sparkline>
            <x14:sparkline>
              <xm:f>Лист1!BQ9530:BQ9530</xm:f>
              <xm:sqref>BR9530</xm:sqref>
            </x14:sparkline>
            <x14:sparkline>
              <xm:f>Лист1!BQ9531:BQ9531</xm:f>
              <xm:sqref>BR9531</xm:sqref>
            </x14:sparkline>
            <x14:sparkline>
              <xm:f>Лист1!BQ9532:BQ9532</xm:f>
              <xm:sqref>BR9532</xm:sqref>
            </x14:sparkline>
            <x14:sparkline>
              <xm:f>Лист1!BQ9533:BQ9533</xm:f>
              <xm:sqref>BR9533</xm:sqref>
            </x14:sparkline>
            <x14:sparkline>
              <xm:f>Лист1!BQ9534:BQ9534</xm:f>
              <xm:sqref>BR9534</xm:sqref>
            </x14:sparkline>
            <x14:sparkline>
              <xm:f>Лист1!BQ9535:BQ9535</xm:f>
              <xm:sqref>BR9535</xm:sqref>
            </x14:sparkline>
            <x14:sparkline>
              <xm:f>Лист1!BQ9536:BQ9536</xm:f>
              <xm:sqref>BR9536</xm:sqref>
            </x14:sparkline>
            <x14:sparkline>
              <xm:f>Лист1!BQ9537:BQ9537</xm:f>
              <xm:sqref>BR9537</xm:sqref>
            </x14:sparkline>
            <x14:sparkline>
              <xm:f>Лист1!BQ9538:BQ9538</xm:f>
              <xm:sqref>BR9538</xm:sqref>
            </x14:sparkline>
            <x14:sparkline>
              <xm:f>Лист1!BQ9539:BQ9539</xm:f>
              <xm:sqref>BR9539</xm:sqref>
            </x14:sparkline>
            <x14:sparkline>
              <xm:f>Лист1!BQ9540:BQ9540</xm:f>
              <xm:sqref>BR9540</xm:sqref>
            </x14:sparkline>
            <x14:sparkline>
              <xm:f>Лист1!BQ9541:BQ9541</xm:f>
              <xm:sqref>BR9541</xm:sqref>
            </x14:sparkline>
            <x14:sparkline>
              <xm:f>Лист1!BQ9542:BQ9542</xm:f>
              <xm:sqref>BR9542</xm:sqref>
            </x14:sparkline>
            <x14:sparkline>
              <xm:f>Лист1!BQ9543:BQ9543</xm:f>
              <xm:sqref>BR9543</xm:sqref>
            </x14:sparkline>
            <x14:sparkline>
              <xm:f>Лист1!BQ9544:BQ9544</xm:f>
              <xm:sqref>BR9544</xm:sqref>
            </x14:sparkline>
            <x14:sparkline>
              <xm:f>Лист1!BQ9545:BQ9545</xm:f>
              <xm:sqref>BR9545</xm:sqref>
            </x14:sparkline>
            <x14:sparkline>
              <xm:f>Лист1!BQ9546:BQ9546</xm:f>
              <xm:sqref>BR9546</xm:sqref>
            </x14:sparkline>
            <x14:sparkline>
              <xm:f>Лист1!BQ9547:BQ9547</xm:f>
              <xm:sqref>BR9547</xm:sqref>
            </x14:sparkline>
            <x14:sparkline>
              <xm:f>Лист1!BQ9548:BQ9548</xm:f>
              <xm:sqref>BR9548</xm:sqref>
            </x14:sparkline>
            <x14:sparkline>
              <xm:f>Лист1!BQ9549:BQ9549</xm:f>
              <xm:sqref>BR9549</xm:sqref>
            </x14:sparkline>
            <x14:sparkline>
              <xm:f>Лист1!BQ9550:BQ9550</xm:f>
              <xm:sqref>BR9550</xm:sqref>
            </x14:sparkline>
            <x14:sparkline>
              <xm:f>Лист1!BQ9551:BQ9551</xm:f>
              <xm:sqref>BR9551</xm:sqref>
            </x14:sparkline>
            <x14:sparkline>
              <xm:f>Лист1!BQ9552:BQ9552</xm:f>
              <xm:sqref>BR9552</xm:sqref>
            </x14:sparkline>
            <x14:sparkline>
              <xm:f>Лист1!BQ9553:BQ9553</xm:f>
              <xm:sqref>BR9553</xm:sqref>
            </x14:sparkline>
            <x14:sparkline>
              <xm:f>Лист1!BQ9554:BQ9554</xm:f>
              <xm:sqref>BR9554</xm:sqref>
            </x14:sparkline>
            <x14:sparkline>
              <xm:f>Лист1!BQ9555:BQ9555</xm:f>
              <xm:sqref>BR9555</xm:sqref>
            </x14:sparkline>
            <x14:sparkline>
              <xm:f>Лист1!BQ9556:BQ9556</xm:f>
              <xm:sqref>BR9556</xm:sqref>
            </x14:sparkline>
            <x14:sparkline>
              <xm:f>Лист1!BQ9557:BQ9557</xm:f>
              <xm:sqref>BR9557</xm:sqref>
            </x14:sparkline>
            <x14:sparkline>
              <xm:f>Лист1!BQ9558:BQ9558</xm:f>
              <xm:sqref>BR9558</xm:sqref>
            </x14:sparkline>
            <x14:sparkline>
              <xm:f>Лист1!BQ9559:BQ9559</xm:f>
              <xm:sqref>BR9559</xm:sqref>
            </x14:sparkline>
            <x14:sparkline>
              <xm:f>Лист1!BQ9560:BQ9560</xm:f>
              <xm:sqref>BR9560</xm:sqref>
            </x14:sparkline>
            <x14:sparkline>
              <xm:f>Лист1!BQ9561:BQ9561</xm:f>
              <xm:sqref>BR9561</xm:sqref>
            </x14:sparkline>
            <x14:sparkline>
              <xm:f>Лист1!BQ9562:BQ9562</xm:f>
              <xm:sqref>BR9562</xm:sqref>
            </x14:sparkline>
            <x14:sparkline>
              <xm:f>Лист1!BQ9563:BQ9563</xm:f>
              <xm:sqref>BR9563</xm:sqref>
            </x14:sparkline>
            <x14:sparkline>
              <xm:f>Лист1!BQ9564:BQ9564</xm:f>
              <xm:sqref>BR9564</xm:sqref>
            </x14:sparkline>
            <x14:sparkline>
              <xm:f>Лист1!BQ9565:BQ9565</xm:f>
              <xm:sqref>BR9565</xm:sqref>
            </x14:sparkline>
            <x14:sparkline>
              <xm:f>Лист1!BQ9566:BQ9566</xm:f>
              <xm:sqref>BR9566</xm:sqref>
            </x14:sparkline>
            <x14:sparkline>
              <xm:f>Лист1!BQ9567:BQ9567</xm:f>
              <xm:sqref>BR9567</xm:sqref>
            </x14:sparkline>
            <x14:sparkline>
              <xm:f>Лист1!BQ9568:BQ9568</xm:f>
              <xm:sqref>BR9568</xm:sqref>
            </x14:sparkline>
            <x14:sparkline>
              <xm:f>Лист1!BQ9569:BQ9569</xm:f>
              <xm:sqref>BR9569</xm:sqref>
            </x14:sparkline>
            <x14:sparkline>
              <xm:f>Лист1!BQ9570:BQ9570</xm:f>
              <xm:sqref>BR9570</xm:sqref>
            </x14:sparkline>
            <x14:sparkline>
              <xm:f>Лист1!BQ9571:BQ9571</xm:f>
              <xm:sqref>BR9571</xm:sqref>
            </x14:sparkline>
            <x14:sparkline>
              <xm:f>Лист1!BQ9572:BQ9572</xm:f>
              <xm:sqref>BR9572</xm:sqref>
            </x14:sparkline>
            <x14:sparkline>
              <xm:f>Лист1!BQ9573:BQ9573</xm:f>
              <xm:sqref>BR9573</xm:sqref>
            </x14:sparkline>
            <x14:sparkline>
              <xm:f>Лист1!BQ9574:BQ9574</xm:f>
              <xm:sqref>BR9574</xm:sqref>
            </x14:sparkline>
            <x14:sparkline>
              <xm:f>Лист1!BQ9575:BQ9575</xm:f>
              <xm:sqref>BR9575</xm:sqref>
            </x14:sparkline>
            <x14:sparkline>
              <xm:f>Лист1!BQ9576:BQ9576</xm:f>
              <xm:sqref>BR9576</xm:sqref>
            </x14:sparkline>
            <x14:sparkline>
              <xm:f>Лист1!BQ9577:BQ9577</xm:f>
              <xm:sqref>BR9577</xm:sqref>
            </x14:sparkline>
            <x14:sparkline>
              <xm:f>Лист1!BQ9578:BQ9578</xm:f>
              <xm:sqref>BR9578</xm:sqref>
            </x14:sparkline>
            <x14:sparkline>
              <xm:f>Лист1!BQ9579:BQ9579</xm:f>
              <xm:sqref>BR9579</xm:sqref>
            </x14:sparkline>
            <x14:sparkline>
              <xm:f>Лист1!BQ9580:BQ9580</xm:f>
              <xm:sqref>BR9580</xm:sqref>
            </x14:sparkline>
            <x14:sparkline>
              <xm:f>Лист1!BQ9581:BQ9581</xm:f>
              <xm:sqref>BR9581</xm:sqref>
            </x14:sparkline>
            <x14:sparkline>
              <xm:f>Лист1!BQ9582:BQ9582</xm:f>
              <xm:sqref>BR9582</xm:sqref>
            </x14:sparkline>
            <x14:sparkline>
              <xm:f>Лист1!BQ9583:BQ9583</xm:f>
              <xm:sqref>BR9583</xm:sqref>
            </x14:sparkline>
            <x14:sparkline>
              <xm:f>Лист1!BQ9584:BQ9584</xm:f>
              <xm:sqref>BR9584</xm:sqref>
            </x14:sparkline>
            <x14:sparkline>
              <xm:f>Лист1!BQ9585:BQ9585</xm:f>
              <xm:sqref>BR9585</xm:sqref>
            </x14:sparkline>
            <x14:sparkline>
              <xm:f>Лист1!BQ9586:BQ9586</xm:f>
              <xm:sqref>BR9586</xm:sqref>
            </x14:sparkline>
            <x14:sparkline>
              <xm:f>Лист1!BQ9587:BQ9587</xm:f>
              <xm:sqref>BR9587</xm:sqref>
            </x14:sparkline>
            <x14:sparkline>
              <xm:f>Лист1!BQ9588:BQ9588</xm:f>
              <xm:sqref>BR9588</xm:sqref>
            </x14:sparkline>
            <x14:sparkline>
              <xm:f>Лист1!BQ9589:BQ9589</xm:f>
              <xm:sqref>BR9589</xm:sqref>
            </x14:sparkline>
            <x14:sparkline>
              <xm:f>Лист1!BQ9590:BQ9590</xm:f>
              <xm:sqref>BR9590</xm:sqref>
            </x14:sparkline>
            <x14:sparkline>
              <xm:f>Лист1!BQ9591:BQ9591</xm:f>
              <xm:sqref>BR9591</xm:sqref>
            </x14:sparkline>
            <x14:sparkline>
              <xm:f>Лист1!BQ9592:BQ9592</xm:f>
              <xm:sqref>BR9592</xm:sqref>
            </x14:sparkline>
            <x14:sparkline>
              <xm:f>Лист1!BQ9593:BQ9593</xm:f>
              <xm:sqref>BR9593</xm:sqref>
            </x14:sparkline>
            <x14:sparkline>
              <xm:f>Лист1!BQ9594:BQ9594</xm:f>
              <xm:sqref>BR9594</xm:sqref>
            </x14:sparkline>
            <x14:sparkline>
              <xm:f>Лист1!BQ9595:BQ9595</xm:f>
              <xm:sqref>BR9595</xm:sqref>
            </x14:sparkline>
            <x14:sparkline>
              <xm:f>Лист1!BQ9596:BQ9596</xm:f>
              <xm:sqref>BR9596</xm:sqref>
            </x14:sparkline>
            <x14:sparkline>
              <xm:f>Лист1!BQ9597:BQ9597</xm:f>
              <xm:sqref>BR9597</xm:sqref>
            </x14:sparkline>
            <x14:sparkline>
              <xm:f>Лист1!BQ9598:BQ9598</xm:f>
              <xm:sqref>BR9598</xm:sqref>
            </x14:sparkline>
            <x14:sparkline>
              <xm:f>Лист1!BQ9599:BQ9599</xm:f>
              <xm:sqref>BR9599</xm:sqref>
            </x14:sparkline>
            <x14:sparkline>
              <xm:f>Лист1!BQ9600:BQ9600</xm:f>
              <xm:sqref>BR9600</xm:sqref>
            </x14:sparkline>
            <x14:sparkline>
              <xm:f>Лист1!BQ9601:BQ9601</xm:f>
              <xm:sqref>BR9601</xm:sqref>
            </x14:sparkline>
            <x14:sparkline>
              <xm:f>Лист1!BQ9602:BQ9602</xm:f>
              <xm:sqref>BR9602</xm:sqref>
            </x14:sparkline>
            <x14:sparkline>
              <xm:f>Лист1!BQ9603:BQ9603</xm:f>
              <xm:sqref>BR9603</xm:sqref>
            </x14:sparkline>
            <x14:sparkline>
              <xm:f>Лист1!BQ9604:BQ9604</xm:f>
              <xm:sqref>BR9604</xm:sqref>
            </x14:sparkline>
            <x14:sparkline>
              <xm:f>Лист1!BQ9605:BQ9605</xm:f>
              <xm:sqref>BR9605</xm:sqref>
            </x14:sparkline>
            <x14:sparkline>
              <xm:f>Лист1!BQ9606:BQ9606</xm:f>
              <xm:sqref>BR9606</xm:sqref>
            </x14:sparkline>
            <x14:sparkline>
              <xm:f>Лист1!BQ9607:BQ9607</xm:f>
              <xm:sqref>BR9607</xm:sqref>
            </x14:sparkline>
            <x14:sparkline>
              <xm:f>Лист1!BQ9608:BQ9608</xm:f>
              <xm:sqref>BR9608</xm:sqref>
            </x14:sparkline>
            <x14:sparkline>
              <xm:f>Лист1!BQ9609:BQ9609</xm:f>
              <xm:sqref>BR9609</xm:sqref>
            </x14:sparkline>
            <x14:sparkline>
              <xm:f>Лист1!BQ9610:BQ9610</xm:f>
              <xm:sqref>BR9610</xm:sqref>
            </x14:sparkline>
            <x14:sparkline>
              <xm:f>Лист1!BQ9611:BQ9611</xm:f>
              <xm:sqref>BR9611</xm:sqref>
            </x14:sparkline>
            <x14:sparkline>
              <xm:f>Лист1!BQ9612:BQ9612</xm:f>
              <xm:sqref>BR9612</xm:sqref>
            </x14:sparkline>
            <x14:sparkline>
              <xm:f>Лист1!BQ9613:BQ9613</xm:f>
              <xm:sqref>BR9613</xm:sqref>
            </x14:sparkline>
            <x14:sparkline>
              <xm:f>Лист1!BQ9614:BQ9614</xm:f>
              <xm:sqref>BR9614</xm:sqref>
            </x14:sparkline>
            <x14:sparkline>
              <xm:f>Лист1!BQ9615:BQ9615</xm:f>
              <xm:sqref>BR9615</xm:sqref>
            </x14:sparkline>
            <x14:sparkline>
              <xm:f>Лист1!BQ9616:BQ9616</xm:f>
              <xm:sqref>BR9616</xm:sqref>
            </x14:sparkline>
            <x14:sparkline>
              <xm:f>Лист1!BQ9617:BQ9617</xm:f>
              <xm:sqref>BR9617</xm:sqref>
            </x14:sparkline>
            <x14:sparkline>
              <xm:f>Лист1!BQ9618:BQ9618</xm:f>
              <xm:sqref>BR9618</xm:sqref>
            </x14:sparkline>
            <x14:sparkline>
              <xm:f>Лист1!BQ9619:BQ9619</xm:f>
              <xm:sqref>BR9619</xm:sqref>
            </x14:sparkline>
            <x14:sparkline>
              <xm:f>Лист1!BQ9620:BQ9620</xm:f>
              <xm:sqref>BR9620</xm:sqref>
            </x14:sparkline>
            <x14:sparkline>
              <xm:f>Лист1!BQ9621:BQ9621</xm:f>
              <xm:sqref>BR9621</xm:sqref>
            </x14:sparkline>
            <x14:sparkline>
              <xm:f>Лист1!BQ9622:BQ9622</xm:f>
              <xm:sqref>BR9622</xm:sqref>
            </x14:sparkline>
            <x14:sparkline>
              <xm:f>Лист1!BQ9623:BQ9623</xm:f>
              <xm:sqref>BR9623</xm:sqref>
            </x14:sparkline>
            <x14:sparkline>
              <xm:f>Лист1!BQ9624:BQ9624</xm:f>
              <xm:sqref>BR9624</xm:sqref>
            </x14:sparkline>
            <x14:sparkline>
              <xm:f>Лист1!BQ9625:BQ9625</xm:f>
              <xm:sqref>BR9625</xm:sqref>
            </x14:sparkline>
            <x14:sparkline>
              <xm:f>Лист1!BQ9626:BQ9626</xm:f>
              <xm:sqref>BR9626</xm:sqref>
            </x14:sparkline>
            <x14:sparkline>
              <xm:f>Лист1!BQ9627:BQ9627</xm:f>
              <xm:sqref>BR9627</xm:sqref>
            </x14:sparkline>
            <x14:sparkline>
              <xm:f>Лист1!BQ9628:BQ9628</xm:f>
              <xm:sqref>BR9628</xm:sqref>
            </x14:sparkline>
            <x14:sparkline>
              <xm:f>Лист1!BQ9629:BQ9629</xm:f>
              <xm:sqref>BR9629</xm:sqref>
            </x14:sparkline>
            <x14:sparkline>
              <xm:f>Лист1!BQ9630:BQ9630</xm:f>
              <xm:sqref>BR9630</xm:sqref>
            </x14:sparkline>
            <x14:sparkline>
              <xm:f>Лист1!BQ9631:BQ9631</xm:f>
              <xm:sqref>BR9631</xm:sqref>
            </x14:sparkline>
            <x14:sparkline>
              <xm:f>Лист1!BQ9632:BQ9632</xm:f>
              <xm:sqref>BR9632</xm:sqref>
            </x14:sparkline>
            <x14:sparkline>
              <xm:f>Лист1!BQ9633:BQ9633</xm:f>
              <xm:sqref>BR9633</xm:sqref>
            </x14:sparkline>
            <x14:sparkline>
              <xm:f>Лист1!BQ9634:BQ9634</xm:f>
              <xm:sqref>BR9634</xm:sqref>
            </x14:sparkline>
            <x14:sparkline>
              <xm:f>Лист1!BQ9635:BQ9635</xm:f>
              <xm:sqref>BR9635</xm:sqref>
            </x14:sparkline>
            <x14:sparkline>
              <xm:f>Лист1!BQ9636:BQ9636</xm:f>
              <xm:sqref>BR9636</xm:sqref>
            </x14:sparkline>
            <x14:sparkline>
              <xm:f>Лист1!BQ9637:BQ9637</xm:f>
              <xm:sqref>BR9637</xm:sqref>
            </x14:sparkline>
            <x14:sparkline>
              <xm:f>Лист1!BQ9638:BQ9638</xm:f>
              <xm:sqref>BR9638</xm:sqref>
            </x14:sparkline>
            <x14:sparkline>
              <xm:f>Лист1!BQ9639:BQ9639</xm:f>
              <xm:sqref>BR9639</xm:sqref>
            </x14:sparkline>
            <x14:sparkline>
              <xm:f>Лист1!BQ9640:BQ9640</xm:f>
              <xm:sqref>BR9640</xm:sqref>
            </x14:sparkline>
            <x14:sparkline>
              <xm:f>Лист1!BQ9641:BQ9641</xm:f>
              <xm:sqref>BR9641</xm:sqref>
            </x14:sparkline>
            <x14:sparkline>
              <xm:f>Лист1!BQ9642:BQ9642</xm:f>
              <xm:sqref>BR9642</xm:sqref>
            </x14:sparkline>
            <x14:sparkline>
              <xm:f>Лист1!BQ9643:BQ9643</xm:f>
              <xm:sqref>BR9643</xm:sqref>
            </x14:sparkline>
            <x14:sparkline>
              <xm:f>Лист1!BQ9644:BQ9644</xm:f>
              <xm:sqref>BR9644</xm:sqref>
            </x14:sparkline>
            <x14:sparkline>
              <xm:f>Лист1!BQ9645:BQ9645</xm:f>
              <xm:sqref>BR9645</xm:sqref>
            </x14:sparkline>
            <x14:sparkline>
              <xm:f>Лист1!BQ9646:BQ9646</xm:f>
              <xm:sqref>BR9646</xm:sqref>
            </x14:sparkline>
            <x14:sparkline>
              <xm:f>Лист1!BQ9647:BQ9647</xm:f>
              <xm:sqref>BR9647</xm:sqref>
            </x14:sparkline>
            <x14:sparkline>
              <xm:f>Лист1!BQ9648:BQ9648</xm:f>
              <xm:sqref>BR9648</xm:sqref>
            </x14:sparkline>
            <x14:sparkline>
              <xm:f>Лист1!BQ9649:BQ9649</xm:f>
              <xm:sqref>BR9649</xm:sqref>
            </x14:sparkline>
            <x14:sparkline>
              <xm:f>Лист1!BQ9650:BQ9650</xm:f>
              <xm:sqref>BR9650</xm:sqref>
            </x14:sparkline>
            <x14:sparkline>
              <xm:f>Лист1!BQ9651:BQ9651</xm:f>
              <xm:sqref>BR9651</xm:sqref>
            </x14:sparkline>
            <x14:sparkline>
              <xm:f>Лист1!BQ9652:BQ9652</xm:f>
              <xm:sqref>BR9652</xm:sqref>
            </x14:sparkline>
            <x14:sparkline>
              <xm:f>Лист1!BQ9653:BQ9653</xm:f>
              <xm:sqref>BR9653</xm:sqref>
            </x14:sparkline>
            <x14:sparkline>
              <xm:f>Лист1!BQ9654:BQ9654</xm:f>
              <xm:sqref>BR9654</xm:sqref>
            </x14:sparkline>
            <x14:sparkline>
              <xm:f>Лист1!BQ9655:BQ9655</xm:f>
              <xm:sqref>BR9655</xm:sqref>
            </x14:sparkline>
            <x14:sparkline>
              <xm:f>Лист1!BQ9656:BQ9656</xm:f>
              <xm:sqref>BR9656</xm:sqref>
            </x14:sparkline>
            <x14:sparkline>
              <xm:f>Лист1!BQ9657:BQ9657</xm:f>
              <xm:sqref>BR9657</xm:sqref>
            </x14:sparkline>
            <x14:sparkline>
              <xm:f>Лист1!BQ9658:BQ9658</xm:f>
              <xm:sqref>BR9658</xm:sqref>
            </x14:sparkline>
            <x14:sparkline>
              <xm:f>Лист1!BQ9659:BQ9659</xm:f>
              <xm:sqref>BR9659</xm:sqref>
            </x14:sparkline>
            <x14:sparkline>
              <xm:f>Лист1!BQ9660:BQ9660</xm:f>
              <xm:sqref>BR9660</xm:sqref>
            </x14:sparkline>
            <x14:sparkline>
              <xm:f>Лист1!BQ9661:BQ9661</xm:f>
              <xm:sqref>BR9661</xm:sqref>
            </x14:sparkline>
            <x14:sparkline>
              <xm:f>Лист1!BQ9662:BQ9662</xm:f>
              <xm:sqref>BR9662</xm:sqref>
            </x14:sparkline>
            <x14:sparkline>
              <xm:f>Лист1!BQ9663:BQ9663</xm:f>
              <xm:sqref>BR9663</xm:sqref>
            </x14:sparkline>
            <x14:sparkline>
              <xm:f>Лист1!BQ9664:BQ9664</xm:f>
              <xm:sqref>BR9664</xm:sqref>
            </x14:sparkline>
            <x14:sparkline>
              <xm:f>Лист1!BQ9665:BQ9665</xm:f>
              <xm:sqref>BR9665</xm:sqref>
            </x14:sparkline>
            <x14:sparkline>
              <xm:f>Лист1!BQ9666:BQ9666</xm:f>
              <xm:sqref>BR9666</xm:sqref>
            </x14:sparkline>
            <x14:sparkline>
              <xm:f>Лист1!BQ9667:BQ9667</xm:f>
              <xm:sqref>BR9667</xm:sqref>
            </x14:sparkline>
            <x14:sparkline>
              <xm:f>Лист1!BQ9668:BQ9668</xm:f>
              <xm:sqref>BR9668</xm:sqref>
            </x14:sparkline>
            <x14:sparkline>
              <xm:f>Лист1!BQ9669:BQ9669</xm:f>
              <xm:sqref>BR9669</xm:sqref>
            </x14:sparkline>
            <x14:sparkline>
              <xm:f>Лист1!BQ9670:BQ9670</xm:f>
              <xm:sqref>BR9670</xm:sqref>
            </x14:sparkline>
            <x14:sparkline>
              <xm:f>Лист1!BQ9671:BQ9671</xm:f>
              <xm:sqref>BR9671</xm:sqref>
            </x14:sparkline>
            <x14:sparkline>
              <xm:f>Лист1!BQ9672:BQ9672</xm:f>
              <xm:sqref>BR9672</xm:sqref>
            </x14:sparkline>
            <x14:sparkline>
              <xm:f>Лист1!BQ9673:BQ9673</xm:f>
              <xm:sqref>BR9673</xm:sqref>
            </x14:sparkline>
            <x14:sparkline>
              <xm:f>Лист1!BQ9674:BQ9674</xm:f>
              <xm:sqref>BR9674</xm:sqref>
            </x14:sparkline>
            <x14:sparkline>
              <xm:f>Лист1!BQ9675:BQ9675</xm:f>
              <xm:sqref>BR9675</xm:sqref>
            </x14:sparkline>
            <x14:sparkline>
              <xm:f>Лист1!BQ9676:BQ9676</xm:f>
              <xm:sqref>BR9676</xm:sqref>
            </x14:sparkline>
            <x14:sparkline>
              <xm:f>Лист1!BQ9677:BQ9677</xm:f>
              <xm:sqref>BR9677</xm:sqref>
            </x14:sparkline>
            <x14:sparkline>
              <xm:f>Лист1!BQ9678:BQ9678</xm:f>
              <xm:sqref>BR9678</xm:sqref>
            </x14:sparkline>
            <x14:sparkline>
              <xm:f>Лист1!BQ9679:BQ9679</xm:f>
              <xm:sqref>BR9679</xm:sqref>
            </x14:sparkline>
            <x14:sparkline>
              <xm:f>Лист1!BQ9680:BQ9680</xm:f>
              <xm:sqref>BR9680</xm:sqref>
            </x14:sparkline>
            <x14:sparkline>
              <xm:f>Лист1!BQ9681:BQ9681</xm:f>
              <xm:sqref>BR9681</xm:sqref>
            </x14:sparkline>
            <x14:sparkline>
              <xm:f>Лист1!BQ9682:BQ9682</xm:f>
              <xm:sqref>BR9682</xm:sqref>
            </x14:sparkline>
            <x14:sparkline>
              <xm:f>Лист1!BQ9683:BQ9683</xm:f>
              <xm:sqref>BR9683</xm:sqref>
            </x14:sparkline>
            <x14:sparkline>
              <xm:f>Лист1!BQ9684:BQ9684</xm:f>
              <xm:sqref>BR9684</xm:sqref>
            </x14:sparkline>
            <x14:sparkline>
              <xm:f>Лист1!BQ9685:BQ9685</xm:f>
              <xm:sqref>BR9685</xm:sqref>
            </x14:sparkline>
            <x14:sparkline>
              <xm:f>Лист1!BQ9686:BQ9686</xm:f>
              <xm:sqref>BR9686</xm:sqref>
            </x14:sparkline>
            <x14:sparkline>
              <xm:f>Лист1!BQ9687:BQ9687</xm:f>
              <xm:sqref>BR9687</xm:sqref>
            </x14:sparkline>
            <x14:sparkline>
              <xm:f>Лист1!BQ9688:BQ9688</xm:f>
              <xm:sqref>BR9688</xm:sqref>
            </x14:sparkline>
            <x14:sparkline>
              <xm:f>Лист1!BQ9689:BQ9689</xm:f>
              <xm:sqref>BR9689</xm:sqref>
            </x14:sparkline>
            <x14:sparkline>
              <xm:f>Лист1!BQ9690:BQ9690</xm:f>
              <xm:sqref>BR9690</xm:sqref>
            </x14:sparkline>
            <x14:sparkline>
              <xm:f>Лист1!BQ9691:BQ9691</xm:f>
              <xm:sqref>BR9691</xm:sqref>
            </x14:sparkline>
            <x14:sparkline>
              <xm:f>Лист1!BQ9692:BQ9692</xm:f>
              <xm:sqref>BR9692</xm:sqref>
            </x14:sparkline>
            <x14:sparkline>
              <xm:f>Лист1!BQ9693:BQ9693</xm:f>
              <xm:sqref>BR9693</xm:sqref>
            </x14:sparkline>
            <x14:sparkline>
              <xm:f>Лист1!BQ9694:BQ9694</xm:f>
              <xm:sqref>BR9694</xm:sqref>
            </x14:sparkline>
            <x14:sparkline>
              <xm:f>Лист1!BQ9695:BQ9695</xm:f>
              <xm:sqref>BR9695</xm:sqref>
            </x14:sparkline>
            <x14:sparkline>
              <xm:f>Лист1!BQ9696:BQ9696</xm:f>
              <xm:sqref>BR9696</xm:sqref>
            </x14:sparkline>
            <x14:sparkline>
              <xm:f>Лист1!BQ9697:BQ9697</xm:f>
              <xm:sqref>BR9697</xm:sqref>
            </x14:sparkline>
            <x14:sparkline>
              <xm:f>Лист1!BQ9698:BQ9698</xm:f>
              <xm:sqref>BR9698</xm:sqref>
            </x14:sparkline>
            <x14:sparkline>
              <xm:f>Лист1!BQ9699:BQ9699</xm:f>
              <xm:sqref>BR9699</xm:sqref>
            </x14:sparkline>
            <x14:sparkline>
              <xm:f>Лист1!BQ9700:BQ9700</xm:f>
              <xm:sqref>BR9700</xm:sqref>
            </x14:sparkline>
            <x14:sparkline>
              <xm:f>Лист1!BQ9701:BQ9701</xm:f>
              <xm:sqref>BR9701</xm:sqref>
            </x14:sparkline>
            <x14:sparkline>
              <xm:f>Лист1!BQ9702:BQ9702</xm:f>
              <xm:sqref>BR9702</xm:sqref>
            </x14:sparkline>
            <x14:sparkline>
              <xm:f>Лист1!BQ9703:BQ9703</xm:f>
              <xm:sqref>BR9703</xm:sqref>
            </x14:sparkline>
            <x14:sparkline>
              <xm:f>Лист1!BQ9704:BQ9704</xm:f>
              <xm:sqref>BR9704</xm:sqref>
            </x14:sparkline>
            <x14:sparkline>
              <xm:f>Лист1!BQ9705:BQ9705</xm:f>
              <xm:sqref>BR9705</xm:sqref>
            </x14:sparkline>
            <x14:sparkline>
              <xm:f>Лист1!BQ9706:BQ9706</xm:f>
              <xm:sqref>BR9706</xm:sqref>
            </x14:sparkline>
            <x14:sparkline>
              <xm:f>Лист1!BQ9707:BQ9707</xm:f>
              <xm:sqref>BR9707</xm:sqref>
            </x14:sparkline>
            <x14:sparkline>
              <xm:f>Лист1!BQ9708:BQ9708</xm:f>
              <xm:sqref>BR9708</xm:sqref>
            </x14:sparkline>
            <x14:sparkline>
              <xm:f>Лист1!BQ9709:BQ9709</xm:f>
              <xm:sqref>BR9709</xm:sqref>
            </x14:sparkline>
            <x14:sparkline>
              <xm:f>Лист1!BQ9710:BQ9710</xm:f>
              <xm:sqref>BR9710</xm:sqref>
            </x14:sparkline>
            <x14:sparkline>
              <xm:f>Лист1!BQ9711:BQ9711</xm:f>
              <xm:sqref>BR9711</xm:sqref>
            </x14:sparkline>
            <x14:sparkline>
              <xm:f>Лист1!BQ9712:BQ9712</xm:f>
              <xm:sqref>BR9712</xm:sqref>
            </x14:sparkline>
            <x14:sparkline>
              <xm:f>Лист1!BQ9713:BQ9713</xm:f>
              <xm:sqref>BR9713</xm:sqref>
            </x14:sparkline>
            <x14:sparkline>
              <xm:f>Лист1!BQ9714:BQ9714</xm:f>
              <xm:sqref>BR9714</xm:sqref>
            </x14:sparkline>
            <x14:sparkline>
              <xm:f>Лист1!BQ9715:BQ9715</xm:f>
              <xm:sqref>BR9715</xm:sqref>
            </x14:sparkline>
            <x14:sparkline>
              <xm:f>Лист1!BQ9716:BQ9716</xm:f>
              <xm:sqref>BR9716</xm:sqref>
            </x14:sparkline>
            <x14:sparkline>
              <xm:f>Лист1!BQ9717:BQ9717</xm:f>
              <xm:sqref>BR9717</xm:sqref>
            </x14:sparkline>
            <x14:sparkline>
              <xm:f>Лист1!BQ9718:BQ9718</xm:f>
              <xm:sqref>BR9718</xm:sqref>
            </x14:sparkline>
            <x14:sparkline>
              <xm:f>Лист1!BQ9719:BQ9719</xm:f>
              <xm:sqref>BR9719</xm:sqref>
            </x14:sparkline>
            <x14:sparkline>
              <xm:f>Лист1!BQ9720:BQ9720</xm:f>
              <xm:sqref>BR9720</xm:sqref>
            </x14:sparkline>
            <x14:sparkline>
              <xm:f>Лист1!BQ9721:BQ9721</xm:f>
              <xm:sqref>BR9721</xm:sqref>
            </x14:sparkline>
            <x14:sparkline>
              <xm:f>Лист1!BQ9722:BQ9722</xm:f>
              <xm:sqref>BR9722</xm:sqref>
            </x14:sparkline>
            <x14:sparkline>
              <xm:f>Лист1!BQ9723:BQ9723</xm:f>
              <xm:sqref>BR9723</xm:sqref>
            </x14:sparkline>
            <x14:sparkline>
              <xm:f>Лист1!BQ9724:BQ9724</xm:f>
              <xm:sqref>BR9724</xm:sqref>
            </x14:sparkline>
            <x14:sparkline>
              <xm:f>Лист1!BQ9725:BQ9725</xm:f>
              <xm:sqref>BR9725</xm:sqref>
            </x14:sparkline>
            <x14:sparkline>
              <xm:f>Лист1!BQ9726:BQ9726</xm:f>
              <xm:sqref>BR9726</xm:sqref>
            </x14:sparkline>
            <x14:sparkline>
              <xm:f>Лист1!BQ9727:BQ9727</xm:f>
              <xm:sqref>BR9727</xm:sqref>
            </x14:sparkline>
            <x14:sparkline>
              <xm:f>Лист1!BQ9728:BQ9728</xm:f>
              <xm:sqref>BR9728</xm:sqref>
            </x14:sparkline>
            <x14:sparkline>
              <xm:f>Лист1!BQ9729:BQ9729</xm:f>
              <xm:sqref>BR9729</xm:sqref>
            </x14:sparkline>
            <x14:sparkline>
              <xm:f>Лист1!BQ9730:BQ9730</xm:f>
              <xm:sqref>BR9730</xm:sqref>
            </x14:sparkline>
            <x14:sparkline>
              <xm:f>Лист1!BQ9731:BQ9731</xm:f>
              <xm:sqref>BR9731</xm:sqref>
            </x14:sparkline>
            <x14:sparkline>
              <xm:f>Лист1!BQ9732:BQ9732</xm:f>
              <xm:sqref>BR9732</xm:sqref>
            </x14:sparkline>
            <x14:sparkline>
              <xm:f>Лист1!BQ9733:BQ9733</xm:f>
              <xm:sqref>BR9733</xm:sqref>
            </x14:sparkline>
            <x14:sparkline>
              <xm:f>Лист1!BQ9734:BQ9734</xm:f>
              <xm:sqref>BR9734</xm:sqref>
            </x14:sparkline>
            <x14:sparkline>
              <xm:f>Лист1!BQ9735:BQ9735</xm:f>
              <xm:sqref>BR9735</xm:sqref>
            </x14:sparkline>
            <x14:sparkline>
              <xm:f>Лист1!BQ9736:BQ9736</xm:f>
              <xm:sqref>BR9736</xm:sqref>
            </x14:sparkline>
            <x14:sparkline>
              <xm:f>Лист1!BQ9737:BQ9737</xm:f>
              <xm:sqref>BR9737</xm:sqref>
            </x14:sparkline>
            <x14:sparkline>
              <xm:f>Лист1!BQ9738:BQ9738</xm:f>
              <xm:sqref>BR9738</xm:sqref>
            </x14:sparkline>
            <x14:sparkline>
              <xm:f>Лист1!BQ9739:BQ9739</xm:f>
              <xm:sqref>BR9739</xm:sqref>
            </x14:sparkline>
            <x14:sparkline>
              <xm:f>Лист1!BQ9740:BQ9740</xm:f>
              <xm:sqref>BR9740</xm:sqref>
            </x14:sparkline>
            <x14:sparkline>
              <xm:f>Лист1!BQ9741:BQ9741</xm:f>
              <xm:sqref>BR9741</xm:sqref>
            </x14:sparkline>
            <x14:sparkline>
              <xm:f>Лист1!BQ9742:BQ9742</xm:f>
              <xm:sqref>BR9742</xm:sqref>
            </x14:sparkline>
            <x14:sparkline>
              <xm:f>Лист1!BQ9743:BQ9743</xm:f>
              <xm:sqref>BR9743</xm:sqref>
            </x14:sparkline>
            <x14:sparkline>
              <xm:f>Лист1!BQ9744:BQ9744</xm:f>
              <xm:sqref>BR9744</xm:sqref>
            </x14:sparkline>
            <x14:sparkline>
              <xm:f>Лист1!BQ9745:BQ9745</xm:f>
              <xm:sqref>BR9745</xm:sqref>
            </x14:sparkline>
            <x14:sparkline>
              <xm:f>Лист1!BQ9746:BQ9746</xm:f>
              <xm:sqref>BR9746</xm:sqref>
            </x14:sparkline>
            <x14:sparkline>
              <xm:f>Лист1!BQ9747:BQ9747</xm:f>
              <xm:sqref>BR9747</xm:sqref>
            </x14:sparkline>
            <x14:sparkline>
              <xm:f>Лист1!BQ9748:BQ9748</xm:f>
              <xm:sqref>BR9748</xm:sqref>
            </x14:sparkline>
            <x14:sparkline>
              <xm:f>Лист1!BQ9749:BQ9749</xm:f>
              <xm:sqref>BR9749</xm:sqref>
            </x14:sparkline>
            <x14:sparkline>
              <xm:f>Лист1!BQ9750:BQ9750</xm:f>
              <xm:sqref>BR9750</xm:sqref>
            </x14:sparkline>
            <x14:sparkline>
              <xm:f>Лист1!BQ9751:BQ9751</xm:f>
              <xm:sqref>BR9751</xm:sqref>
            </x14:sparkline>
            <x14:sparkline>
              <xm:f>Лист1!BQ9752:BQ9752</xm:f>
              <xm:sqref>BR9752</xm:sqref>
            </x14:sparkline>
            <x14:sparkline>
              <xm:f>Лист1!BQ9753:BQ9753</xm:f>
              <xm:sqref>BR9753</xm:sqref>
            </x14:sparkline>
            <x14:sparkline>
              <xm:f>Лист1!BQ9754:BQ9754</xm:f>
              <xm:sqref>BR9754</xm:sqref>
            </x14:sparkline>
            <x14:sparkline>
              <xm:f>Лист1!BQ9755:BQ9755</xm:f>
              <xm:sqref>BR9755</xm:sqref>
            </x14:sparkline>
            <x14:sparkline>
              <xm:f>Лист1!BQ9756:BQ9756</xm:f>
              <xm:sqref>BR9756</xm:sqref>
            </x14:sparkline>
            <x14:sparkline>
              <xm:f>Лист1!BQ9757:BQ9757</xm:f>
              <xm:sqref>BR9757</xm:sqref>
            </x14:sparkline>
            <x14:sparkline>
              <xm:f>Лист1!BQ9758:BQ9758</xm:f>
              <xm:sqref>BR9758</xm:sqref>
            </x14:sparkline>
            <x14:sparkline>
              <xm:f>Лист1!BQ9759:BQ9759</xm:f>
              <xm:sqref>BR9759</xm:sqref>
            </x14:sparkline>
            <x14:sparkline>
              <xm:f>Лист1!BQ9760:BQ9760</xm:f>
              <xm:sqref>BR9760</xm:sqref>
            </x14:sparkline>
            <x14:sparkline>
              <xm:f>Лист1!BQ9761:BQ9761</xm:f>
              <xm:sqref>BR9761</xm:sqref>
            </x14:sparkline>
            <x14:sparkline>
              <xm:f>Лист1!BQ9762:BQ9762</xm:f>
              <xm:sqref>BR9762</xm:sqref>
            </x14:sparkline>
            <x14:sparkline>
              <xm:f>Лист1!BQ9763:BQ9763</xm:f>
              <xm:sqref>BR9763</xm:sqref>
            </x14:sparkline>
            <x14:sparkline>
              <xm:f>Лист1!BQ9764:BQ9764</xm:f>
              <xm:sqref>BR9764</xm:sqref>
            </x14:sparkline>
            <x14:sparkline>
              <xm:f>Лист1!BQ9765:BQ9765</xm:f>
              <xm:sqref>BR9765</xm:sqref>
            </x14:sparkline>
            <x14:sparkline>
              <xm:f>Лист1!BQ9766:BQ9766</xm:f>
              <xm:sqref>BR9766</xm:sqref>
            </x14:sparkline>
            <x14:sparkline>
              <xm:f>Лист1!BQ9767:BQ9767</xm:f>
              <xm:sqref>BR9767</xm:sqref>
            </x14:sparkline>
            <x14:sparkline>
              <xm:f>Лист1!BQ9768:BQ9768</xm:f>
              <xm:sqref>BR9768</xm:sqref>
            </x14:sparkline>
            <x14:sparkline>
              <xm:f>Лист1!BQ9769:BQ9769</xm:f>
              <xm:sqref>BR9769</xm:sqref>
            </x14:sparkline>
            <x14:sparkline>
              <xm:f>Лист1!BQ9770:BQ9770</xm:f>
              <xm:sqref>BR9770</xm:sqref>
            </x14:sparkline>
            <x14:sparkline>
              <xm:f>Лист1!BQ9771:BQ9771</xm:f>
              <xm:sqref>BR9771</xm:sqref>
            </x14:sparkline>
            <x14:sparkline>
              <xm:f>Лист1!BQ9772:BQ9772</xm:f>
              <xm:sqref>BR9772</xm:sqref>
            </x14:sparkline>
            <x14:sparkline>
              <xm:f>Лист1!BQ9773:BQ9773</xm:f>
              <xm:sqref>BR9773</xm:sqref>
            </x14:sparkline>
            <x14:sparkline>
              <xm:f>Лист1!BQ9774:BQ9774</xm:f>
              <xm:sqref>BR9774</xm:sqref>
            </x14:sparkline>
            <x14:sparkline>
              <xm:f>Лист1!BQ9775:BQ9775</xm:f>
              <xm:sqref>BR9775</xm:sqref>
            </x14:sparkline>
            <x14:sparkline>
              <xm:f>Лист1!BQ9776:BQ9776</xm:f>
              <xm:sqref>BR9776</xm:sqref>
            </x14:sparkline>
            <x14:sparkline>
              <xm:f>Лист1!BQ9777:BQ9777</xm:f>
              <xm:sqref>BR9777</xm:sqref>
            </x14:sparkline>
            <x14:sparkline>
              <xm:f>Лист1!BQ9778:BQ9778</xm:f>
              <xm:sqref>BR9778</xm:sqref>
            </x14:sparkline>
            <x14:sparkline>
              <xm:f>Лист1!BQ9779:BQ9779</xm:f>
              <xm:sqref>BR9779</xm:sqref>
            </x14:sparkline>
            <x14:sparkline>
              <xm:f>Лист1!BQ9780:BQ9780</xm:f>
              <xm:sqref>BR9780</xm:sqref>
            </x14:sparkline>
            <x14:sparkline>
              <xm:f>Лист1!BQ9781:BQ9781</xm:f>
              <xm:sqref>BR9781</xm:sqref>
            </x14:sparkline>
            <x14:sparkline>
              <xm:f>Лист1!BQ9782:BQ9782</xm:f>
              <xm:sqref>BR9782</xm:sqref>
            </x14:sparkline>
            <x14:sparkline>
              <xm:f>Лист1!BQ9783:BQ9783</xm:f>
              <xm:sqref>BR9783</xm:sqref>
            </x14:sparkline>
            <x14:sparkline>
              <xm:f>Лист1!BQ9784:BQ9784</xm:f>
              <xm:sqref>BR9784</xm:sqref>
            </x14:sparkline>
            <x14:sparkline>
              <xm:f>Лист1!BQ9785:BQ9785</xm:f>
              <xm:sqref>BR9785</xm:sqref>
            </x14:sparkline>
            <x14:sparkline>
              <xm:f>Лист1!BQ9786:BQ9786</xm:f>
              <xm:sqref>BR9786</xm:sqref>
            </x14:sparkline>
            <x14:sparkline>
              <xm:f>Лист1!BQ9787:BQ9787</xm:f>
              <xm:sqref>BR9787</xm:sqref>
            </x14:sparkline>
            <x14:sparkline>
              <xm:f>Лист1!BQ9788:BQ9788</xm:f>
              <xm:sqref>BR9788</xm:sqref>
            </x14:sparkline>
            <x14:sparkline>
              <xm:f>Лист1!BQ9789:BQ9789</xm:f>
              <xm:sqref>BR9789</xm:sqref>
            </x14:sparkline>
            <x14:sparkline>
              <xm:f>Лист1!BQ9790:BQ9790</xm:f>
              <xm:sqref>BR9790</xm:sqref>
            </x14:sparkline>
            <x14:sparkline>
              <xm:f>Лист1!BQ9791:BQ9791</xm:f>
              <xm:sqref>BR9791</xm:sqref>
            </x14:sparkline>
            <x14:sparkline>
              <xm:f>Лист1!BQ9792:BQ9792</xm:f>
              <xm:sqref>BR9792</xm:sqref>
            </x14:sparkline>
            <x14:sparkline>
              <xm:f>Лист1!BQ9793:BQ9793</xm:f>
              <xm:sqref>BR9793</xm:sqref>
            </x14:sparkline>
            <x14:sparkline>
              <xm:f>Лист1!BQ9794:BQ9794</xm:f>
              <xm:sqref>BR9794</xm:sqref>
            </x14:sparkline>
            <x14:sparkline>
              <xm:f>Лист1!BQ9795:BQ9795</xm:f>
              <xm:sqref>BR9795</xm:sqref>
            </x14:sparkline>
            <x14:sparkline>
              <xm:f>Лист1!BQ9796:BQ9796</xm:f>
              <xm:sqref>BR9796</xm:sqref>
            </x14:sparkline>
            <x14:sparkline>
              <xm:f>Лист1!BQ9797:BQ9797</xm:f>
              <xm:sqref>BR9797</xm:sqref>
            </x14:sparkline>
            <x14:sparkline>
              <xm:f>Лист1!BQ9798:BQ9798</xm:f>
              <xm:sqref>BR9798</xm:sqref>
            </x14:sparkline>
            <x14:sparkline>
              <xm:f>Лист1!BQ9799:BQ9799</xm:f>
              <xm:sqref>BR9799</xm:sqref>
            </x14:sparkline>
            <x14:sparkline>
              <xm:f>Лист1!BQ9800:BQ9800</xm:f>
              <xm:sqref>BR9800</xm:sqref>
            </x14:sparkline>
            <x14:sparkline>
              <xm:f>Лист1!BQ9801:BQ9801</xm:f>
              <xm:sqref>BR9801</xm:sqref>
            </x14:sparkline>
            <x14:sparkline>
              <xm:f>Лист1!BQ9802:BQ9802</xm:f>
              <xm:sqref>BR9802</xm:sqref>
            </x14:sparkline>
            <x14:sparkline>
              <xm:f>Лист1!BQ9803:BQ9803</xm:f>
              <xm:sqref>BR9803</xm:sqref>
            </x14:sparkline>
            <x14:sparkline>
              <xm:f>Лист1!BQ9804:BQ9804</xm:f>
              <xm:sqref>BR9804</xm:sqref>
            </x14:sparkline>
            <x14:sparkline>
              <xm:f>Лист1!BQ9805:BQ9805</xm:f>
              <xm:sqref>BR9805</xm:sqref>
            </x14:sparkline>
            <x14:sparkline>
              <xm:f>Лист1!BQ9806:BQ9806</xm:f>
              <xm:sqref>BR9806</xm:sqref>
            </x14:sparkline>
            <x14:sparkline>
              <xm:f>Лист1!BQ9807:BQ9807</xm:f>
              <xm:sqref>BR9807</xm:sqref>
            </x14:sparkline>
            <x14:sparkline>
              <xm:f>Лист1!BQ9808:BQ9808</xm:f>
              <xm:sqref>BR9808</xm:sqref>
            </x14:sparkline>
            <x14:sparkline>
              <xm:f>Лист1!BQ9809:BQ9809</xm:f>
              <xm:sqref>BR9809</xm:sqref>
            </x14:sparkline>
            <x14:sparkline>
              <xm:f>Лист1!BQ9810:BQ9810</xm:f>
              <xm:sqref>BR9810</xm:sqref>
            </x14:sparkline>
            <x14:sparkline>
              <xm:f>Лист1!BQ9811:BQ9811</xm:f>
              <xm:sqref>BR9811</xm:sqref>
            </x14:sparkline>
            <x14:sparkline>
              <xm:f>Лист1!BQ9812:BQ9812</xm:f>
              <xm:sqref>BR9812</xm:sqref>
            </x14:sparkline>
            <x14:sparkline>
              <xm:f>Лист1!BQ9813:BQ9813</xm:f>
              <xm:sqref>BR9813</xm:sqref>
            </x14:sparkline>
            <x14:sparkline>
              <xm:f>Лист1!BQ9814:BQ9814</xm:f>
              <xm:sqref>BR9814</xm:sqref>
            </x14:sparkline>
            <x14:sparkline>
              <xm:f>Лист1!BQ9815:BQ9815</xm:f>
              <xm:sqref>BR9815</xm:sqref>
            </x14:sparkline>
            <x14:sparkline>
              <xm:f>Лист1!BQ9816:BQ9816</xm:f>
              <xm:sqref>BR9816</xm:sqref>
            </x14:sparkline>
            <x14:sparkline>
              <xm:f>Лист1!BQ9817:BQ9817</xm:f>
              <xm:sqref>BR9817</xm:sqref>
            </x14:sparkline>
            <x14:sparkline>
              <xm:f>Лист1!BQ9818:BQ9818</xm:f>
              <xm:sqref>BR9818</xm:sqref>
            </x14:sparkline>
            <x14:sparkline>
              <xm:f>Лист1!BQ9819:BQ9819</xm:f>
              <xm:sqref>BR9819</xm:sqref>
            </x14:sparkline>
            <x14:sparkline>
              <xm:f>Лист1!BQ9820:BQ9820</xm:f>
              <xm:sqref>BR9820</xm:sqref>
            </x14:sparkline>
            <x14:sparkline>
              <xm:f>Лист1!BQ9821:BQ9821</xm:f>
              <xm:sqref>BR9821</xm:sqref>
            </x14:sparkline>
            <x14:sparkline>
              <xm:f>Лист1!BQ9822:BQ9822</xm:f>
              <xm:sqref>BR9822</xm:sqref>
            </x14:sparkline>
            <x14:sparkline>
              <xm:f>Лист1!BQ9823:BQ9823</xm:f>
              <xm:sqref>BR9823</xm:sqref>
            </x14:sparkline>
            <x14:sparkline>
              <xm:f>Лист1!BQ9824:BQ9824</xm:f>
              <xm:sqref>BR9824</xm:sqref>
            </x14:sparkline>
            <x14:sparkline>
              <xm:f>Лист1!BQ9825:BQ9825</xm:f>
              <xm:sqref>BR9825</xm:sqref>
            </x14:sparkline>
            <x14:sparkline>
              <xm:f>Лист1!BQ9826:BQ9826</xm:f>
              <xm:sqref>BR9826</xm:sqref>
            </x14:sparkline>
            <x14:sparkline>
              <xm:f>Лист1!BQ9827:BQ9827</xm:f>
              <xm:sqref>BR9827</xm:sqref>
            </x14:sparkline>
            <x14:sparkline>
              <xm:f>Лист1!BQ9828:BQ9828</xm:f>
              <xm:sqref>BR9828</xm:sqref>
            </x14:sparkline>
            <x14:sparkline>
              <xm:f>Лист1!BQ9829:BQ9829</xm:f>
              <xm:sqref>BR9829</xm:sqref>
            </x14:sparkline>
            <x14:sparkline>
              <xm:f>Лист1!BQ9830:BQ9830</xm:f>
              <xm:sqref>BR9830</xm:sqref>
            </x14:sparkline>
            <x14:sparkline>
              <xm:f>Лист1!BQ9831:BQ9831</xm:f>
              <xm:sqref>BR9831</xm:sqref>
            </x14:sparkline>
            <x14:sparkline>
              <xm:f>Лист1!BQ9832:BQ9832</xm:f>
              <xm:sqref>BR9832</xm:sqref>
            </x14:sparkline>
            <x14:sparkline>
              <xm:f>Лист1!BQ9833:BQ9833</xm:f>
              <xm:sqref>BR9833</xm:sqref>
            </x14:sparkline>
            <x14:sparkline>
              <xm:f>Лист1!BQ9834:BQ9834</xm:f>
              <xm:sqref>BR9834</xm:sqref>
            </x14:sparkline>
            <x14:sparkline>
              <xm:f>Лист1!BQ9835:BQ9835</xm:f>
              <xm:sqref>BR9835</xm:sqref>
            </x14:sparkline>
            <x14:sparkline>
              <xm:f>Лист1!BQ9836:BQ9836</xm:f>
              <xm:sqref>BR9836</xm:sqref>
            </x14:sparkline>
            <x14:sparkline>
              <xm:f>Лист1!BQ9837:BQ9837</xm:f>
              <xm:sqref>BR9837</xm:sqref>
            </x14:sparkline>
            <x14:sparkline>
              <xm:f>Лист1!BQ9838:BQ9838</xm:f>
              <xm:sqref>BR9838</xm:sqref>
            </x14:sparkline>
            <x14:sparkline>
              <xm:f>Лист1!BQ9839:BQ9839</xm:f>
              <xm:sqref>BR9839</xm:sqref>
            </x14:sparkline>
            <x14:sparkline>
              <xm:f>Лист1!BQ9840:BQ9840</xm:f>
              <xm:sqref>BR9840</xm:sqref>
            </x14:sparkline>
            <x14:sparkline>
              <xm:f>Лист1!BQ9841:BQ9841</xm:f>
              <xm:sqref>BR9841</xm:sqref>
            </x14:sparkline>
            <x14:sparkline>
              <xm:f>Лист1!BQ9842:BQ9842</xm:f>
              <xm:sqref>BR9842</xm:sqref>
            </x14:sparkline>
            <x14:sparkline>
              <xm:f>Лист1!BQ9843:BQ9843</xm:f>
              <xm:sqref>BR9843</xm:sqref>
            </x14:sparkline>
            <x14:sparkline>
              <xm:f>Лист1!BQ9844:BQ9844</xm:f>
              <xm:sqref>BR9844</xm:sqref>
            </x14:sparkline>
            <x14:sparkline>
              <xm:f>Лист1!BQ9845:BQ9845</xm:f>
              <xm:sqref>BR9845</xm:sqref>
            </x14:sparkline>
            <x14:sparkline>
              <xm:f>Лист1!BQ9846:BQ9846</xm:f>
              <xm:sqref>BR9846</xm:sqref>
            </x14:sparkline>
            <x14:sparkline>
              <xm:f>Лист1!BQ9847:BQ9847</xm:f>
              <xm:sqref>BR9847</xm:sqref>
            </x14:sparkline>
            <x14:sparkline>
              <xm:f>Лист1!BQ9848:BQ9848</xm:f>
              <xm:sqref>BR9848</xm:sqref>
            </x14:sparkline>
            <x14:sparkline>
              <xm:f>Лист1!BQ9849:BQ9849</xm:f>
              <xm:sqref>BR9849</xm:sqref>
            </x14:sparkline>
            <x14:sparkline>
              <xm:f>Лист1!BQ9850:BQ9850</xm:f>
              <xm:sqref>BR9850</xm:sqref>
            </x14:sparkline>
            <x14:sparkline>
              <xm:f>Лист1!BQ9851:BQ9851</xm:f>
              <xm:sqref>BR9851</xm:sqref>
            </x14:sparkline>
            <x14:sparkline>
              <xm:f>Лист1!BQ9852:BQ9852</xm:f>
              <xm:sqref>BR9852</xm:sqref>
            </x14:sparkline>
            <x14:sparkline>
              <xm:f>Лист1!BQ9853:BQ9853</xm:f>
              <xm:sqref>BR9853</xm:sqref>
            </x14:sparkline>
            <x14:sparkline>
              <xm:f>Лист1!BQ9854:BQ9854</xm:f>
              <xm:sqref>BR9854</xm:sqref>
            </x14:sparkline>
            <x14:sparkline>
              <xm:f>Лист1!BQ9855:BQ9855</xm:f>
              <xm:sqref>BR9855</xm:sqref>
            </x14:sparkline>
            <x14:sparkline>
              <xm:f>Лист1!BQ9856:BQ9856</xm:f>
              <xm:sqref>BR9856</xm:sqref>
            </x14:sparkline>
            <x14:sparkline>
              <xm:f>Лист1!BQ9857:BQ9857</xm:f>
              <xm:sqref>BR9857</xm:sqref>
            </x14:sparkline>
            <x14:sparkline>
              <xm:f>Лист1!BQ9858:BQ9858</xm:f>
              <xm:sqref>BR9858</xm:sqref>
            </x14:sparkline>
            <x14:sparkline>
              <xm:f>Лист1!BQ9859:BQ9859</xm:f>
              <xm:sqref>BR9859</xm:sqref>
            </x14:sparkline>
            <x14:sparkline>
              <xm:f>Лист1!BQ9860:BQ9860</xm:f>
              <xm:sqref>BR9860</xm:sqref>
            </x14:sparkline>
            <x14:sparkline>
              <xm:f>Лист1!BQ9861:BQ9861</xm:f>
              <xm:sqref>BR9861</xm:sqref>
            </x14:sparkline>
            <x14:sparkline>
              <xm:f>Лист1!BQ9862:BQ9862</xm:f>
              <xm:sqref>BR9862</xm:sqref>
            </x14:sparkline>
            <x14:sparkline>
              <xm:f>Лист1!BQ9863:BQ9863</xm:f>
              <xm:sqref>BR9863</xm:sqref>
            </x14:sparkline>
            <x14:sparkline>
              <xm:f>Лист1!BQ9864:BQ9864</xm:f>
              <xm:sqref>BR9864</xm:sqref>
            </x14:sparkline>
            <x14:sparkline>
              <xm:f>Лист1!BQ9865:BQ9865</xm:f>
              <xm:sqref>BR9865</xm:sqref>
            </x14:sparkline>
            <x14:sparkline>
              <xm:f>Лист1!BQ9866:BQ9866</xm:f>
              <xm:sqref>BR9866</xm:sqref>
            </x14:sparkline>
            <x14:sparkline>
              <xm:f>Лист1!BQ9867:BQ9867</xm:f>
              <xm:sqref>BR9867</xm:sqref>
            </x14:sparkline>
            <x14:sparkline>
              <xm:f>Лист1!BQ9868:BQ9868</xm:f>
              <xm:sqref>BR9868</xm:sqref>
            </x14:sparkline>
            <x14:sparkline>
              <xm:f>Лист1!BQ9869:BQ9869</xm:f>
              <xm:sqref>BR9869</xm:sqref>
            </x14:sparkline>
            <x14:sparkline>
              <xm:f>Лист1!BQ9870:BQ9870</xm:f>
              <xm:sqref>BR9870</xm:sqref>
            </x14:sparkline>
            <x14:sparkline>
              <xm:f>Лист1!BQ9871:BQ9871</xm:f>
              <xm:sqref>BR9871</xm:sqref>
            </x14:sparkline>
            <x14:sparkline>
              <xm:f>Лист1!BQ9872:BQ9872</xm:f>
              <xm:sqref>BR9872</xm:sqref>
            </x14:sparkline>
            <x14:sparkline>
              <xm:f>Лист1!BQ9873:BQ9873</xm:f>
              <xm:sqref>BR9873</xm:sqref>
            </x14:sparkline>
            <x14:sparkline>
              <xm:f>Лист1!BQ9874:BQ9874</xm:f>
              <xm:sqref>BR9874</xm:sqref>
            </x14:sparkline>
            <x14:sparkline>
              <xm:f>Лист1!BQ9875:BQ9875</xm:f>
              <xm:sqref>BR9875</xm:sqref>
            </x14:sparkline>
            <x14:sparkline>
              <xm:f>Лист1!BQ9876:BQ9876</xm:f>
              <xm:sqref>BR9876</xm:sqref>
            </x14:sparkline>
            <x14:sparkline>
              <xm:f>Лист1!BQ9877:BQ9877</xm:f>
              <xm:sqref>BR9877</xm:sqref>
            </x14:sparkline>
            <x14:sparkline>
              <xm:f>Лист1!BQ9878:BQ9878</xm:f>
              <xm:sqref>BR9878</xm:sqref>
            </x14:sparkline>
            <x14:sparkline>
              <xm:f>Лист1!BQ9879:BQ9879</xm:f>
              <xm:sqref>BR9879</xm:sqref>
            </x14:sparkline>
            <x14:sparkline>
              <xm:f>Лист1!BQ9880:BQ9880</xm:f>
              <xm:sqref>BR9880</xm:sqref>
            </x14:sparkline>
            <x14:sparkline>
              <xm:f>Лист1!BQ9881:BQ9881</xm:f>
              <xm:sqref>BR9881</xm:sqref>
            </x14:sparkline>
            <x14:sparkline>
              <xm:f>Лист1!BQ9882:BQ9882</xm:f>
              <xm:sqref>BR9882</xm:sqref>
            </x14:sparkline>
            <x14:sparkline>
              <xm:f>Лист1!BQ9883:BQ9883</xm:f>
              <xm:sqref>BR9883</xm:sqref>
            </x14:sparkline>
            <x14:sparkline>
              <xm:f>Лист1!BQ9884:BQ9884</xm:f>
              <xm:sqref>BR9884</xm:sqref>
            </x14:sparkline>
            <x14:sparkline>
              <xm:f>Лист1!BQ9885:BQ9885</xm:f>
              <xm:sqref>BR9885</xm:sqref>
            </x14:sparkline>
            <x14:sparkline>
              <xm:f>Лист1!BQ9886:BQ9886</xm:f>
              <xm:sqref>BR9886</xm:sqref>
            </x14:sparkline>
            <x14:sparkline>
              <xm:f>Лист1!BQ9887:BQ9887</xm:f>
              <xm:sqref>BR9887</xm:sqref>
            </x14:sparkline>
            <x14:sparkline>
              <xm:f>Лист1!BQ9888:BQ9888</xm:f>
              <xm:sqref>BR9888</xm:sqref>
            </x14:sparkline>
            <x14:sparkline>
              <xm:f>Лист1!BQ9889:BQ9889</xm:f>
              <xm:sqref>BR9889</xm:sqref>
            </x14:sparkline>
            <x14:sparkline>
              <xm:f>Лист1!BQ9890:BQ9890</xm:f>
              <xm:sqref>BR9890</xm:sqref>
            </x14:sparkline>
            <x14:sparkline>
              <xm:f>Лист1!BQ9891:BQ9891</xm:f>
              <xm:sqref>BR9891</xm:sqref>
            </x14:sparkline>
            <x14:sparkline>
              <xm:f>Лист1!BQ9892:BQ9892</xm:f>
              <xm:sqref>BR9892</xm:sqref>
            </x14:sparkline>
            <x14:sparkline>
              <xm:f>Лист1!BQ9893:BQ9893</xm:f>
              <xm:sqref>BR9893</xm:sqref>
            </x14:sparkline>
            <x14:sparkline>
              <xm:f>Лист1!BQ9894:BQ9894</xm:f>
              <xm:sqref>BR9894</xm:sqref>
            </x14:sparkline>
            <x14:sparkline>
              <xm:f>Лист1!BQ9895:BQ9895</xm:f>
              <xm:sqref>BR9895</xm:sqref>
            </x14:sparkline>
            <x14:sparkline>
              <xm:f>Лист1!BQ9896:BQ9896</xm:f>
              <xm:sqref>BR9896</xm:sqref>
            </x14:sparkline>
            <x14:sparkline>
              <xm:f>Лист1!BQ9897:BQ9897</xm:f>
              <xm:sqref>BR9897</xm:sqref>
            </x14:sparkline>
            <x14:sparkline>
              <xm:f>Лист1!BQ9898:BQ9898</xm:f>
              <xm:sqref>BR9898</xm:sqref>
            </x14:sparkline>
            <x14:sparkline>
              <xm:f>Лист1!BQ9899:BQ9899</xm:f>
              <xm:sqref>BR9899</xm:sqref>
            </x14:sparkline>
            <x14:sparkline>
              <xm:f>Лист1!BQ9900:BQ9900</xm:f>
              <xm:sqref>BR9900</xm:sqref>
            </x14:sparkline>
            <x14:sparkline>
              <xm:f>Лист1!BQ9901:BQ9901</xm:f>
              <xm:sqref>BR9901</xm:sqref>
            </x14:sparkline>
            <x14:sparkline>
              <xm:f>Лист1!BQ9902:BQ9902</xm:f>
              <xm:sqref>BR9902</xm:sqref>
            </x14:sparkline>
            <x14:sparkline>
              <xm:f>Лист1!BQ9903:BQ9903</xm:f>
              <xm:sqref>BR9903</xm:sqref>
            </x14:sparkline>
            <x14:sparkline>
              <xm:f>Лист1!BQ9904:BQ9904</xm:f>
              <xm:sqref>BR9904</xm:sqref>
            </x14:sparkline>
            <x14:sparkline>
              <xm:f>Лист1!BQ9905:BQ9905</xm:f>
              <xm:sqref>BR9905</xm:sqref>
            </x14:sparkline>
            <x14:sparkline>
              <xm:f>Лист1!BQ9906:BQ9906</xm:f>
              <xm:sqref>BR9906</xm:sqref>
            </x14:sparkline>
            <x14:sparkline>
              <xm:f>Лист1!BQ9907:BQ9907</xm:f>
              <xm:sqref>BR9907</xm:sqref>
            </x14:sparkline>
            <x14:sparkline>
              <xm:f>Лист1!BQ9908:BQ9908</xm:f>
              <xm:sqref>BR9908</xm:sqref>
            </x14:sparkline>
            <x14:sparkline>
              <xm:f>Лист1!BQ9909:BQ9909</xm:f>
              <xm:sqref>BR9909</xm:sqref>
            </x14:sparkline>
            <x14:sparkline>
              <xm:f>Лист1!BQ9910:BQ9910</xm:f>
              <xm:sqref>BR9910</xm:sqref>
            </x14:sparkline>
            <x14:sparkline>
              <xm:f>Лист1!BQ9911:BQ9911</xm:f>
              <xm:sqref>BR9911</xm:sqref>
            </x14:sparkline>
            <x14:sparkline>
              <xm:f>Лист1!BQ9912:BQ9912</xm:f>
              <xm:sqref>BR9912</xm:sqref>
            </x14:sparkline>
            <x14:sparkline>
              <xm:f>Лист1!BQ9913:BQ9913</xm:f>
              <xm:sqref>BR9913</xm:sqref>
            </x14:sparkline>
            <x14:sparkline>
              <xm:f>Лист1!BQ9914:BQ9914</xm:f>
              <xm:sqref>BR9914</xm:sqref>
            </x14:sparkline>
            <x14:sparkline>
              <xm:f>Лист1!BQ9915:BQ9915</xm:f>
              <xm:sqref>BR9915</xm:sqref>
            </x14:sparkline>
            <x14:sparkline>
              <xm:f>Лист1!BQ9916:BQ9916</xm:f>
              <xm:sqref>BR9916</xm:sqref>
            </x14:sparkline>
            <x14:sparkline>
              <xm:f>Лист1!BQ9917:BQ9917</xm:f>
              <xm:sqref>BR9917</xm:sqref>
            </x14:sparkline>
            <x14:sparkline>
              <xm:f>Лист1!BQ9918:BQ9918</xm:f>
              <xm:sqref>BR9918</xm:sqref>
            </x14:sparkline>
            <x14:sparkline>
              <xm:f>Лист1!BQ9919:BQ9919</xm:f>
              <xm:sqref>BR9919</xm:sqref>
            </x14:sparkline>
            <x14:sparkline>
              <xm:f>Лист1!BQ9920:BQ9920</xm:f>
              <xm:sqref>BR9920</xm:sqref>
            </x14:sparkline>
            <x14:sparkline>
              <xm:f>Лист1!BQ9921:BQ9921</xm:f>
              <xm:sqref>BR9921</xm:sqref>
            </x14:sparkline>
            <x14:sparkline>
              <xm:f>Лист1!BQ9922:BQ9922</xm:f>
              <xm:sqref>BR9922</xm:sqref>
            </x14:sparkline>
            <x14:sparkline>
              <xm:f>Лист1!BQ9923:BQ9923</xm:f>
              <xm:sqref>BR9923</xm:sqref>
            </x14:sparkline>
            <x14:sparkline>
              <xm:f>Лист1!BQ9924:BQ9924</xm:f>
              <xm:sqref>BR9924</xm:sqref>
            </x14:sparkline>
            <x14:sparkline>
              <xm:f>Лист1!BQ9925:BQ9925</xm:f>
              <xm:sqref>BR9925</xm:sqref>
            </x14:sparkline>
            <x14:sparkline>
              <xm:f>Лист1!BQ9926:BQ9926</xm:f>
              <xm:sqref>BR9926</xm:sqref>
            </x14:sparkline>
            <x14:sparkline>
              <xm:f>Лист1!BQ9927:BQ9927</xm:f>
              <xm:sqref>BR9927</xm:sqref>
            </x14:sparkline>
            <x14:sparkline>
              <xm:f>Лист1!BQ9928:BQ9928</xm:f>
              <xm:sqref>BR9928</xm:sqref>
            </x14:sparkline>
            <x14:sparkline>
              <xm:f>Лист1!BQ9929:BQ9929</xm:f>
              <xm:sqref>BR9929</xm:sqref>
            </x14:sparkline>
            <x14:sparkline>
              <xm:f>Лист1!BQ9930:BQ9930</xm:f>
              <xm:sqref>BR9930</xm:sqref>
            </x14:sparkline>
            <x14:sparkline>
              <xm:f>Лист1!BQ9931:BQ9931</xm:f>
              <xm:sqref>BR9931</xm:sqref>
            </x14:sparkline>
            <x14:sparkline>
              <xm:f>Лист1!BQ9932:BQ9932</xm:f>
              <xm:sqref>BR9932</xm:sqref>
            </x14:sparkline>
            <x14:sparkline>
              <xm:f>Лист1!BQ9933:BQ9933</xm:f>
              <xm:sqref>BR9933</xm:sqref>
            </x14:sparkline>
            <x14:sparkline>
              <xm:f>Лист1!BQ9934:BQ9934</xm:f>
              <xm:sqref>BR9934</xm:sqref>
            </x14:sparkline>
            <x14:sparkline>
              <xm:f>Лист1!BQ9935:BQ9935</xm:f>
              <xm:sqref>BR9935</xm:sqref>
            </x14:sparkline>
            <x14:sparkline>
              <xm:f>Лист1!BQ9936:BQ9936</xm:f>
              <xm:sqref>BR9936</xm:sqref>
            </x14:sparkline>
            <x14:sparkline>
              <xm:f>Лист1!BQ9937:BQ9937</xm:f>
              <xm:sqref>BR9937</xm:sqref>
            </x14:sparkline>
            <x14:sparkline>
              <xm:f>Лист1!BQ9938:BQ9938</xm:f>
              <xm:sqref>BR9938</xm:sqref>
            </x14:sparkline>
            <x14:sparkline>
              <xm:f>Лист1!BQ9939:BQ9939</xm:f>
              <xm:sqref>BR9939</xm:sqref>
            </x14:sparkline>
            <x14:sparkline>
              <xm:f>Лист1!BQ9940:BQ9940</xm:f>
              <xm:sqref>BR9940</xm:sqref>
            </x14:sparkline>
            <x14:sparkline>
              <xm:f>Лист1!BQ9941:BQ9941</xm:f>
              <xm:sqref>BR9941</xm:sqref>
            </x14:sparkline>
            <x14:sparkline>
              <xm:f>Лист1!BQ9942:BQ9942</xm:f>
              <xm:sqref>BR9942</xm:sqref>
            </x14:sparkline>
            <x14:sparkline>
              <xm:f>Лист1!BQ9943:BQ9943</xm:f>
              <xm:sqref>BR9943</xm:sqref>
            </x14:sparkline>
            <x14:sparkline>
              <xm:f>Лист1!BQ9944:BQ9944</xm:f>
              <xm:sqref>BR9944</xm:sqref>
            </x14:sparkline>
            <x14:sparkline>
              <xm:f>Лист1!BQ9945:BQ9945</xm:f>
              <xm:sqref>BR9945</xm:sqref>
            </x14:sparkline>
            <x14:sparkline>
              <xm:f>Лист1!BQ9946:BQ9946</xm:f>
              <xm:sqref>BR9946</xm:sqref>
            </x14:sparkline>
            <x14:sparkline>
              <xm:f>Лист1!BQ9947:BQ9947</xm:f>
              <xm:sqref>BR9947</xm:sqref>
            </x14:sparkline>
            <x14:sparkline>
              <xm:f>Лист1!BQ9948:BQ9948</xm:f>
              <xm:sqref>BR9948</xm:sqref>
            </x14:sparkline>
            <x14:sparkline>
              <xm:f>Лист1!BQ9949:BQ9949</xm:f>
              <xm:sqref>BR9949</xm:sqref>
            </x14:sparkline>
            <x14:sparkline>
              <xm:f>Лист1!BQ9950:BQ9950</xm:f>
              <xm:sqref>BR9950</xm:sqref>
            </x14:sparkline>
            <x14:sparkline>
              <xm:f>Лист1!BQ9951:BQ9951</xm:f>
              <xm:sqref>BR9951</xm:sqref>
            </x14:sparkline>
            <x14:sparkline>
              <xm:f>Лист1!BQ9952:BQ9952</xm:f>
              <xm:sqref>BR9952</xm:sqref>
            </x14:sparkline>
            <x14:sparkline>
              <xm:f>Лист1!BQ9953:BQ9953</xm:f>
              <xm:sqref>BR9953</xm:sqref>
            </x14:sparkline>
            <x14:sparkline>
              <xm:f>Лист1!BQ9954:BQ9954</xm:f>
              <xm:sqref>BR9954</xm:sqref>
            </x14:sparkline>
            <x14:sparkline>
              <xm:f>Лист1!BQ9955:BQ9955</xm:f>
              <xm:sqref>BR9955</xm:sqref>
            </x14:sparkline>
            <x14:sparkline>
              <xm:f>Лист1!BQ9956:BQ9956</xm:f>
              <xm:sqref>BR9956</xm:sqref>
            </x14:sparkline>
            <x14:sparkline>
              <xm:f>Лист1!BQ9957:BQ9957</xm:f>
              <xm:sqref>BR9957</xm:sqref>
            </x14:sparkline>
            <x14:sparkline>
              <xm:f>Лист1!BQ9958:BQ9958</xm:f>
              <xm:sqref>BR9958</xm:sqref>
            </x14:sparkline>
            <x14:sparkline>
              <xm:f>Лист1!BQ9959:BQ9959</xm:f>
              <xm:sqref>BR9959</xm:sqref>
            </x14:sparkline>
            <x14:sparkline>
              <xm:f>Лист1!BQ9960:BQ9960</xm:f>
              <xm:sqref>BR9960</xm:sqref>
            </x14:sparkline>
            <x14:sparkline>
              <xm:f>Лист1!BQ9961:BQ9961</xm:f>
              <xm:sqref>BR9961</xm:sqref>
            </x14:sparkline>
            <x14:sparkline>
              <xm:f>Лист1!BQ9962:BQ9962</xm:f>
              <xm:sqref>BR9962</xm:sqref>
            </x14:sparkline>
            <x14:sparkline>
              <xm:f>Лист1!BQ9963:BQ9963</xm:f>
              <xm:sqref>BR9963</xm:sqref>
            </x14:sparkline>
            <x14:sparkline>
              <xm:f>Лист1!BQ9964:BQ9964</xm:f>
              <xm:sqref>BR9964</xm:sqref>
            </x14:sparkline>
            <x14:sparkline>
              <xm:f>Лист1!BQ9965:BQ9965</xm:f>
              <xm:sqref>BR9965</xm:sqref>
            </x14:sparkline>
            <x14:sparkline>
              <xm:f>Лист1!BQ9966:BQ9966</xm:f>
              <xm:sqref>BR9966</xm:sqref>
            </x14:sparkline>
            <x14:sparkline>
              <xm:f>Лист1!BQ9967:BQ9967</xm:f>
              <xm:sqref>BR9967</xm:sqref>
            </x14:sparkline>
            <x14:sparkline>
              <xm:f>Лист1!BQ9968:BQ9968</xm:f>
              <xm:sqref>BR9968</xm:sqref>
            </x14:sparkline>
            <x14:sparkline>
              <xm:f>Лист1!BQ9969:BQ9969</xm:f>
              <xm:sqref>BR9969</xm:sqref>
            </x14:sparkline>
            <x14:sparkline>
              <xm:f>Лист1!BQ9970:BQ9970</xm:f>
              <xm:sqref>BR9970</xm:sqref>
            </x14:sparkline>
            <x14:sparkline>
              <xm:f>Лист1!BQ9971:BQ9971</xm:f>
              <xm:sqref>BR9971</xm:sqref>
            </x14:sparkline>
            <x14:sparkline>
              <xm:f>Лист1!BQ9972:BQ9972</xm:f>
              <xm:sqref>BR9972</xm:sqref>
            </x14:sparkline>
            <x14:sparkline>
              <xm:f>Лист1!BQ9973:BQ9973</xm:f>
              <xm:sqref>BR9973</xm:sqref>
            </x14:sparkline>
            <x14:sparkline>
              <xm:f>Лист1!BQ9974:BQ9974</xm:f>
              <xm:sqref>BR9974</xm:sqref>
            </x14:sparkline>
            <x14:sparkline>
              <xm:f>Лист1!BQ9975:BQ9975</xm:f>
              <xm:sqref>BR9975</xm:sqref>
            </x14:sparkline>
            <x14:sparkline>
              <xm:f>Лист1!BQ9976:BQ9976</xm:f>
              <xm:sqref>BR9976</xm:sqref>
            </x14:sparkline>
            <x14:sparkline>
              <xm:f>Лист1!BQ9977:BQ9977</xm:f>
              <xm:sqref>BR9977</xm:sqref>
            </x14:sparkline>
            <x14:sparkline>
              <xm:f>Лист1!BQ9978:BQ9978</xm:f>
              <xm:sqref>BR9978</xm:sqref>
            </x14:sparkline>
            <x14:sparkline>
              <xm:f>Лист1!BQ9979:BQ9979</xm:f>
              <xm:sqref>BR9979</xm:sqref>
            </x14:sparkline>
            <x14:sparkline>
              <xm:f>Лист1!BQ9980:BQ9980</xm:f>
              <xm:sqref>BR9980</xm:sqref>
            </x14:sparkline>
            <x14:sparkline>
              <xm:f>Лист1!BQ9981:BQ9981</xm:f>
              <xm:sqref>BR9981</xm:sqref>
            </x14:sparkline>
            <x14:sparkline>
              <xm:f>Лист1!BQ9982:BQ9982</xm:f>
              <xm:sqref>BR9982</xm:sqref>
            </x14:sparkline>
            <x14:sparkline>
              <xm:f>Лист1!BQ9983:BQ9983</xm:f>
              <xm:sqref>BR9983</xm:sqref>
            </x14:sparkline>
            <x14:sparkline>
              <xm:f>Лист1!BQ9984:BQ9984</xm:f>
              <xm:sqref>BR9984</xm:sqref>
            </x14:sparkline>
            <x14:sparkline>
              <xm:f>Лист1!BQ9985:BQ9985</xm:f>
              <xm:sqref>BR9985</xm:sqref>
            </x14:sparkline>
            <x14:sparkline>
              <xm:f>Лист1!BQ9986:BQ9986</xm:f>
              <xm:sqref>BR9986</xm:sqref>
            </x14:sparkline>
            <x14:sparkline>
              <xm:f>Лист1!BQ9987:BQ9987</xm:f>
              <xm:sqref>BR9987</xm:sqref>
            </x14:sparkline>
            <x14:sparkline>
              <xm:f>Лист1!BQ9988:BQ9988</xm:f>
              <xm:sqref>BR9988</xm:sqref>
            </x14:sparkline>
            <x14:sparkline>
              <xm:f>Лист1!BQ9989:BQ9989</xm:f>
              <xm:sqref>BR9989</xm:sqref>
            </x14:sparkline>
            <x14:sparkline>
              <xm:f>Лист1!BQ9990:BQ9990</xm:f>
              <xm:sqref>BR9990</xm:sqref>
            </x14:sparkline>
            <x14:sparkline>
              <xm:f>Лист1!BQ9991:BQ9991</xm:f>
              <xm:sqref>BR9991</xm:sqref>
            </x14:sparkline>
            <x14:sparkline>
              <xm:f>Лист1!BQ9992:BQ9992</xm:f>
              <xm:sqref>BR9992</xm:sqref>
            </x14:sparkline>
            <x14:sparkline>
              <xm:f>Лист1!BQ9993:BQ9993</xm:f>
              <xm:sqref>BR9993</xm:sqref>
            </x14:sparkline>
            <x14:sparkline>
              <xm:f>Лист1!BQ9994:BQ9994</xm:f>
              <xm:sqref>BR9994</xm:sqref>
            </x14:sparkline>
            <x14:sparkline>
              <xm:f>Лист1!BQ9995:BQ9995</xm:f>
              <xm:sqref>BR9995</xm:sqref>
            </x14:sparkline>
            <x14:sparkline>
              <xm:f>Лист1!BQ9996:BQ9996</xm:f>
              <xm:sqref>BR9996</xm:sqref>
            </x14:sparkline>
            <x14:sparkline>
              <xm:f>Лист1!BQ9997:BQ9997</xm:f>
              <xm:sqref>BR9997</xm:sqref>
            </x14:sparkline>
            <x14:sparkline>
              <xm:f>Лист1!BQ9998:BQ9998</xm:f>
              <xm:sqref>BR9998</xm:sqref>
            </x14:sparkline>
            <x14:sparkline>
              <xm:f>Лист1!BQ9999:BQ9999</xm:f>
              <xm:sqref>BR9999</xm:sqref>
            </x14:sparkline>
            <x14:sparkline>
              <xm:f>Лист1!BQ10000:BQ10000</xm:f>
              <xm:sqref>BR10000</xm:sqref>
            </x14:sparkline>
            <x14:sparkline>
              <xm:f>Лист1!BQ10001:BQ10001</xm:f>
              <xm:sqref>BR10001</xm:sqref>
            </x14:sparkline>
            <x14:sparkline>
              <xm:f>Лист1!BQ10002:BQ10002</xm:f>
              <xm:sqref>BR10002</xm:sqref>
            </x14:sparkline>
            <x14:sparkline>
              <xm:f>Лист1!BQ10003:BQ10003</xm:f>
              <xm:sqref>BR10003</xm:sqref>
            </x14:sparkline>
            <x14:sparkline>
              <xm:f>Лист1!BQ10004:BQ10004</xm:f>
              <xm:sqref>BR10004</xm:sqref>
            </x14:sparkline>
            <x14:sparkline>
              <xm:f>Лист1!BQ10005:BQ10005</xm:f>
              <xm:sqref>BR10005</xm:sqref>
            </x14:sparkline>
            <x14:sparkline>
              <xm:f>Лист1!BQ10006:BQ10006</xm:f>
              <xm:sqref>BR10006</xm:sqref>
            </x14:sparkline>
            <x14:sparkline>
              <xm:f>Лист1!BQ10007:BQ10007</xm:f>
              <xm:sqref>BR10007</xm:sqref>
            </x14:sparkline>
            <x14:sparkline>
              <xm:f>Лист1!BQ10008:BQ10008</xm:f>
              <xm:sqref>BR10008</xm:sqref>
            </x14:sparkline>
            <x14:sparkline>
              <xm:f>Лист1!BQ10009:BQ10009</xm:f>
              <xm:sqref>BR10009</xm:sqref>
            </x14:sparkline>
            <x14:sparkline>
              <xm:f>Лист1!BQ10010:BQ10010</xm:f>
              <xm:sqref>BR10010</xm:sqref>
            </x14:sparkline>
            <x14:sparkline>
              <xm:f>Лист1!BQ10011:BQ10011</xm:f>
              <xm:sqref>BR10011</xm:sqref>
            </x14:sparkline>
            <x14:sparkline>
              <xm:f>Лист1!BQ10012:BQ10012</xm:f>
              <xm:sqref>BR10012</xm:sqref>
            </x14:sparkline>
            <x14:sparkline>
              <xm:f>Лист1!BQ10013:BQ10013</xm:f>
              <xm:sqref>BR10013</xm:sqref>
            </x14:sparkline>
            <x14:sparkline>
              <xm:f>Лист1!BQ10014:BQ10014</xm:f>
              <xm:sqref>BR10014</xm:sqref>
            </x14:sparkline>
            <x14:sparkline>
              <xm:f>Лист1!BQ10015:BQ10015</xm:f>
              <xm:sqref>BR10015</xm:sqref>
            </x14:sparkline>
            <x14:sparkline>
              <xm:f>Лист1!BQ10016:BQ10016</xm:f>
              <xm:sqref>BR10016</xm:sqref>
            </x14:sparkline>
            <x14:sparkline>
              <xm:f>Лист1!BQ10017:BQ10017</xm:f>
              <xm:sqref>BR10017</xm:sqref>
            </x14:sparkline>
            <x14:sparkline>
              <xm:f>Лист1!BQ10018:BQ10018</xm:f>
              <xm:sqref>BR10018</xm:sqref>
            </x14:sparkline>
            <x14:sparkline>
              <xm:f>Лист1!BQ10019:BQ10019</xm:f>
              <xm:sqref>BR10019</xm:sqref>
            </x14:sparkline>
            <x14:sparkline>
              <xm:f>Лист1!BQ10020:BQ10020</xm:f>
              <xm:sqref>BR10020</xm:sqref>
            </x14:sparkline>
            <x14:sparkline>
              <xm:f>Лист1!BQ10021:BQ10021</xm:f>
              <xm:sqref>BR10021</xm:sqref>
            </x14:sparkline>
            <x14:sparkline>
              <xm:f>Лист1!BQ10022:BQ10022</xm:f>
              <xm:sqref>BR10022</xm:sqref>
            </x14:sparkline>
            <x14:sparkline>
              <xm:f>Лист1!BQ10023:BQ10023</xm:f>
              <xm:sqref>BR10023</xm:sqref>
            </x14:sparkline>
            <x14:sparkline>
              <xm:f>Лист1!BQ10024:BQ10024</xm:f>
              <xm:sqref>BR10024</xm:sqref>
            </x14:sparkline>
            <x14:sparkline>
              <xm:f>Лист1!BQ10025:BQ10025</xm:f>
              <xm:sqref>BR10025</xm:sqref>
            </x14:sparkline>
            <x14:sparkline>
              <xm:f>Лист1!BQ10026:BQ10026</xm:f>
              <xm:sqref>BR10026</xm:sqref>
            </x14:sparkline>
            <x14:sparkline>
              <xm:f>Лист1!BQ10027:BQ10027</xm:f>
              <xm:sqref>BR10027</xm:sqref>
            </x14:sparkline>
            <x14:sparkline>
              <xm:f>Лист1!BQ10028:BQ10028</xm:f>
              <xm:sqref>BR10028</xm:sqref>
            </x14:sparkline>
            <x14:sparkline>
              <xm:f>Лист1!BQ10029:BQ10029</xm:f>
              <xm:sqref>BR10029</xm:sqref>
            </x14:sparkline>
            <x14:sparkline>
              <xm:f>Лист1!BQ10030:BQ10030</xm:f>
              <xm:sqref>BR10030</xm:sqref>
            </x14:sparkline>
            <x14:sparkline>
              <xm:f>Лист1!BQ10031:BQ10031</xm:f>
              <xm:sqref>BR10031</xm:sqref>
            </x14:sparkline>
            <x14:sparkline>
              <xm:f>Лист1!BQ10032:BQ10032</xm:f>
              <xm:sqref>BR10032</xm:sqref>
            </x14:sparkline>
            <x14:sparkline>
              <xm:f>Лист1!BQ10033:BQ10033</xm:f>
              <xm:sqref>BR10033</xm:sqref>
            </x14:sparkline>
            <x14:sparkline>
              <xm:f>Лист1!BQ10034:BQ10034</xm:f>
              <xm:sqref>BR10034</xm:sqref>
            </x14:sparkline>
            <x14:sparkline>
              <xm:f>Лист1!BQ10035:BQ10035</xm:f>
              <xm:sqref>BR10035</xm:sqref>
            </x14:sparkline>
            <x14:sparkline>
              <xm:f>Лист1!BQ10036:BQ10036</xm:f>
              <xm:sqref>BR10036</xm:sqref>
            </x14:sparkline>
            <x14:sparkline>
              <xm:f>Лист1!BQ10037:BQ10037</xm:f>
              <xm:sqref>BR10037</xm:sqref>
            </x14:sparkline>
            <x14:sparkline>
              <xm:f>Лист1!BQ10038:BQ10038</xm:f>
              <xm:sqref>BR10038</xm:sqref>
            </x14:sparkline>
            <x14:sparkline>
              <xm:f>Лист1!BQ10039:BQ10039</xm:f>
              <xm:sqref>BR10039</xm:sqref>
            </x14:sparkline>
            <x14:sparkline>
              <xm:f>Лист1!BQ10040:BQ10040</xm:f>
              <xm:sqref>BR10040</xm:sqref>
            </x14:sparkline>
            <x14:sparkline>
              <xm:f>Лист1!BQ10041:BQ10041</xm:f>
              <xm:sqref>BR10041</xm:sqref>
            </x14:sparkline>
            <x14:sparkline>
              <xm:f>Лист1!BQ10042:BQ10042</xm:f>
              <xm:sqref>BR10042</xm:sqref>
            </x14:sparkline>
            <x14:sparkline>
              <xm:f>Лист1!BQ10043:BQ10043</xm:f>
              <xm:sqref>BR10043</xm:sqref>
            </x14:sparkline>
            <x14:sparkline>
              <xm:f>Лист1!BQ10044:BQ10044</xm:f>
              <xm:sqref>BR10044</xm:sqref>
            </x14:sparkline>
            <x14:sparkline>
              <xm:f>Лист1!BQ10045:BQ10045</xm:f>
              <xm:sqref>BR10045</xm:sqref>
            </x14:sparkline>
            <x14:sparkline>
              <xm:f>Лист1!BQ10046:BQ10046</xm:f>
              <xm:sqref>BR10046</xm:sqref>
            </x14:sparkline>
            <x14:sparkline>
              <xm:f>Лист1!BQ10047:BQ10047</xm:f>
              <xm:sqref>BR10047</xm:sqref>
            </x14:sparkline>
            <x14:sparkline>
              <xm:f>Лист1!BQ10048:BQ10048</xm:f>
              <xm:sqref>BR10048</xm:sqref>
            </x14:sparkline>
            <x14:sparkline>
              <xm:f>Лист1!BQ10049:BQ10049</xm:f>
              <xm:sqref>BR10049</xm:sqref>
            </x14:sparkline>
            <x14:sparkline>
              <xm:f>Лист1!BQ10050:BQ10050</xm:f>
              <xm:sqref>BR10050</xm:sqref>
            </x14:sparkline>
            <x14:sparkline>
              <xm:f>Лист1!BQ10051:BQ10051</xm:f>
              <xm:sqref>BR10051</xm:sqref>
            </x14:sparkline>
            <x14:sparkline>
              <xm:f>Лист1!BQ10052:BQ10052</xm:f>
              <xm:sqref>BR10052</xm:sqref>
            </x14:sparkline>
            <x14:sparkline>
              <xm:f>Лист1!BQ10053:BQ10053</xm:f>
              <xm:sqref>BR10053</xm:sqref>
            </x14:sparkline>
            <x14:sparkline>
              <xm:f>Лист1!BQ10054:BQ10054</xm:f>
              <xm:sqref>BR10054</xm:sqref>
            </x14:sparkline>
            <x14:sparkline>
              <xm:f>Лист1!BQ10055:BQ10055</xm:f>
              <xm:sqref>BR10055</xm:sqref>
            </x14:sparkline>
            <x14:sparkline>
              <xm:f>Лист1!BQ10056:BQ10056</xm:f>
              <xm:sqref>BR10056</xm:sqref>
            </x14:sparkline>
            <x14:sparkline>
              <xm:f>Лист1!BQ10057:BQ10057</xm:f>
              <xm:sqref>BR10057</xm:sqref>
            </x14:sparkline>
            <x14:sparkline>
              <xm:f>Лист1!BQ10058:BQ10058</xm:f>
              <xm:sqref>BR10058</xm:sqref>
            </x14:sparkline>
            <x14:sparkline>
              <xm:f>Лист1!BQ10059:BQ10059</xm:f>
              <xm:sqref>BR10059</xm:sqref>
            </x14:sparkline>
            <x14:sparkline>
              <xm:f>Лист1!BQ10060:BQ10060</xm:f>
              <xm:sqref>BR10060</xm:sqref>
            </x14:sparkline>
            <x14:sparkline>
              <xm:f>Лист1!BQ10061:BQ10061</xm:f>
              <xm:sqref>BR10061</xm:sqref>
            </x14:sparkline>
            <x14:sparkline>
              <xm:f>Лист1!BQ10062:BQ10062</xm:f>
              <xm:sqref>BR10062</xm:sqref>
            </x14:sparkline>
            <x14:sparkline>
              <xm:f>Лист1!BQ10063:BQ10063</xm:f>
              <xm:sqref>BR10063</xm:sqref>
            </x14:sparkline>
            <x14:sparkline>
              <xm:f>Лист1!BQ10064:BQ10064</xm:f>
              <xm:sqref>BR10064</xm:sqref>
            </x14:sparkline>
            <x14:sparkline>
              <xm:f>Лист1!BQ10065:BQ10065</xm:f>
              <xm:sqref>BR10065</xm:sqref>
            </x14:sparkline>
            <x14:sparkline>
              <xm:f>Лист1!BQ10066:BQ10066</xm:f>
              <xm:sqref>BR10066</xm:sqref>
            </x14:sparkline>
            <x14:sparkline>
              <xm:f>Лист1!BQ10067:BQ10067</xm:f>
              <xm:sqref>BR10067</xm:sqref>
            </x14:sparkline>
            <x14:sparkline>
              <xm:f>Лист1!BQ10068:BQ10068</xm:f>
              <xm:sqref>BR10068</xm:sqref>
            </x14:sparkline>
            <x14:sparkline>
              <xm:f>Лист1!BQ10069:BQ10069</xm:f>
              <xm:sqref>BR10069</xm:sqref>
            </x14:sparkline>
            <x14:sparkline>
              <xm:f>Лист1!BQ10070:BQ10070</xm:f>
              <xm:sqref>BR10070</xm:sqref>
            </x14:sparkline>
            <x14:sparkline>
              <xm:f>Лист1!BQ10071:BQ10071</xm:f>
              <xm:sqref>BR10071</xm:sqref>
            </x14:sparkline>
            <x14:sparkline>
              <xm:f>Лист1!BQ10072:BQ10072</xm:f>
              <xm:sqref>BR10072</xm:sqref>
            </x14:sparkline>
            <x14:sparkline>
              <xm:f>Лист1!BQ10073:BQ10073</xm:f>
              <xm:sqref>BR10073</xm:sqref>
            </x14:sparkline>
            <x14:sparkline>
              <xm:f>Лист1!BQ10074:BQ10074</xm:f>
              <xm:sqref>BR10074</xm:sqref>
            </x14:sparkline>
            <x14:sparkline>
              <xm:f>Лист1!BQ10075:BQ10075</xm:f>
              <xm:sqref>BR10075</xm:sqref>
            </x14:sparkline>
            <x14:sparkline>
              <xm:f>Лист1!BQ10076:BQ10076</xm:f>
              <xm:sqref>BR10076</xm:sqref>
            </x14:sparkline>
            <x14:sparkline>
              <xm:f>Лист1!BQ10077:BQ10077</xm:f>
              <xm:sqref>BR10077</xm:sqref>
            </x14:sparkline>
            <x14:sparkline>
              <xm:f>Лист1!BQ10078:BQ10078</xm:f>
              <xm:sqref>BR10078</xm:sqref>
            </x14:sparkline>
            <x14:sparkline>
              <xm:f>Лист1!BQ10079:BQ10079</xm:f>
              <xm:sqref>BR10079</xm:sqref>
            </x14:sparkline>
            <x14:sparkline>
              <xm:f>Лист1!BQ10080:BQ10080</xm:f>
              <xm:sqref>BR10080</xm:sqref>
            </x14:sparkline>
            <x14:sparkline>
              <xm:f>Лист1!BQ10081:BQ10081</xm:f>
              <xm:sqref>BR10081</xm:sqref>
            </x14:sparkline>
            <x14:sparkline>
              <xm:f>Лист1!BQ10082:BQ10082</xm:f>
              <xm:sqref>BR10082</xm:sqref>
            </x14:sparkline>
            <x14:sparkline>
              <xm:f>Лист1!BQ10083:BQ10083</xm:f>
              <xm:sqref>BR10083</xm:sqref>
            </x14:sparkline>
            <x14:sparkline>
              <xm:f>Лист1!BQ10084:BQ10084</xm:f>
              <xm:sqref>BR10084</xm:sqref>
            </x14:sparkline>
            <x14:sparkline>
              <xm:f>Лист1!BQ10085:BQ10085</xm:f>
              <xm:sqref>BR10085</xm:sqref>
            </x14:sparkline>
            <x14:sparkline>
              <xm:f>Лист1!BQ10086:BQ10086</xm:f>
              <xm:sqref>BR10086</xm:sqref>
            </x14:sparkline>
            <x14:sparkline>
              <xm:f>Лист1!BQ10087:BQ10087</xm:f>
              <xm:sqref>BR10087</xm:sqref>
            </x14:sparkline>
            <x14:sparkline>
              <xm:f>Лист1!BQ10088:BQ10088</xm:f>
              <xm:sqref>BR10088</xm:sqref>
            </x14:sparkline>
            <x14:sparkline>
              <xm:f>Лист1!BQ10089:BQ10089</xm:f>
              <xm:sqref>BR10089</xm:sqref>
            </x14:sparkline>
            <x14:sparkline>
              <xm:f>Лист1!BQ10090:BQ10090</xm:f>
              <xm:sqref>BR10090</xm:sqref>
            </x14:sparkline>
            <x14:sparkline>
              <xm:f>Лист1!BQ10091:BQ10091</xm:f>
              <xm:sqref>BR10091</xm:sqref>
            </x14:sparkline>
            <x14:sparkline>
              <xm:f>Лист1!BQ10092:BQ10092</xm:f>
              <xm:sqref>BR10092</xm:sqref>
            </x14:sparkline>
            <x14:sparkline>
              <xm:f>Лист1!BQ10093:BQ10093</xm:f>
              <xm:sqref>BR10093</xm:sqref>
            </x14:sparkline>
            <x14:sparkline>
              <xm:f>Лист1!BQ10094:BQ10094</xm:f>
              <xm:sqref>BR10094</xm:sqref>
            </x14:sparkline>
            <x14:sparkline>
              <xm:f>Лист1!BQ10095:BQ10095</xm:f>
              <xm:sqref>BR10095</xm:sqref>
            </x14:sparkline>
            <x14:sparkline>
              <xm:f>Лист1!BQ10096:BQ10096</xm:f>
              <xm:sqref>BR10096</xm:sqref>
            </x14:sparkline>
            <x14:sparkline>
              <xm:f>Лист1!BQ10097:BQ10097</xm:f>
              <xm:sqref>BR10097</xm:sqref>
            </x14:sparkline>
            <x14:sparkline>
              <xm:f>Лист1!BQ10098:BQ10098</xm:f>
              <xm:sqref>BR10098</xm:sqref>
            </x14:sparkline>
            <x14:sparkline>
              <xm:f>Лист1!BQ10099:BQ10099</xm:f>
              <xm:sqref>BR10099</xm:sqref>
            </x14:sparkline>
            <x14:sparkline>
              <xm:f>Лист1!BQ10100:BQ10100</xm:f>
              <xm:sqref>BR10100</xm:sqref>
            </x14:sparkline>
            <x14:sparkline>
              <xm:f>Лист1!BQ10101:BQ10101</xm:f>
              <xm:sqref>BR10101</xm:sqref>
            </x14:sparkline>
            <x14:sparkline>
              <xm:f>Лист1!BQ10102:BQ10102</xm:f>
              <xm:sqref>BR10102</xm:sqref>
            </x14:sparkline>
            <x14:sparkline>
              <xm:f>Лист1!BQ10103:BQ10103</xm:f>
              <xm:sqref>BR10103</xm:sqref>
            </x14:sparkline>
            <x14:sparkline>
              <xm:f>Лист1!BQ10104:BQ10104</xm:f>
              <xm:sqref>BR10104</xm:sqref>
            </x14:sparkline>
            <x14:sparkline>
              <xm:f>Лист1!BQ10105:BQ10105</xm:f>
              <xm:sqref>BR10105</xm:sqref>
            </x14:sparkline>
            <x14:sparkline>
              <xm:f>Лист1!BQ10106:BQ10106</xm:f>
              <xm:sqref>BR10106</xm:sqref>
            </x14:sparkline>
            <x14:sparkline>
              <xm:f>Лист1!BQ10107:BQ10107</xm:f>
              <xm:sqref>BR10107</xm:sqref>
            </x14:sparkline>
            <x14:sparkline>
              <xm:f>Лист1!BQ10108:BQ10108</xm:f>
              <xm:sqref>BR10108</xm:sqref>
            </x14:sparkline>
            <x14:sparkline>
              <xm:f>Лист1!BQ10109:BQ10109</xm:f>
              <xm:sqref>BR10109</xm:sqref>
            </x14:sparkline>
            <x14:sparkline>
              <xm:f>Лист1!BQ10110:BQ10110</xm:f>
              <xm:sqref>BR10110</xm:sqref>
            </x14:sparkline>
            <x14:sparkline>
              <xm:f>Лист1!BQ10111:BQ10111</xm:f>
              <xm:sqref>BR10111</xm:sqref>
            </x14:sparkline>
            <x14:sparkline>
              <xm:f>Лист1!BQ10112:BQ10112</xm:f>
              <xm:sqref>BR10112</xm:sqref>
            </x14:sparkline>
            <x14:sparkline>
              <xm:f>Лист1!BQ10113:BQ10113</xm:f>
              <xm:sqref>BR10113</xm:sqref>
            </x14:sparkline>
            <x14:sparkline>
              <xm:f>Лист1!BQ10114:BQ10114</xm:f>
              <xm:sqref>BR10114</xm:sqref>
            </x14:sparkline>
            <x14:sparkline>
              <xm:f>Лист1!BQ10115:BQ10115</xm:f>
              <xm:sqref>BR10115</xm:sqref>
            </x14:sparkline>
            <x14:sparkline>
              <xm:f>Лист1!BQ10116:BQ10116</xm:f>
              <xm:sqref>BR10116</xm:sqref>
            </x14:sparkline>
            <x14:sparkline>
              <xm:f>Лист1!BQ10117:BQ10117</xm:f>
              <xm:sqref>BR10117</xm:sqref>
            </x14:sparkline>
            <x14:sparkline>
              <xm:f>Лист1!BQ10118:BQ10118</xm:f>
              <xm:sqref>BR10118</xm:sqref>
            </x14:sparkline>
            <x14:sparkline>
              <xm:f>Лист1!BQ10119:BQ10119</xm:f>
              <xm:sqref>BR10119</xm:sqref>
            </x14:sparkline>
            <x14:sparkline>
              <xm:f>Лист1!BQ10120:BQ10120</xm:f>
              <xm:sqref>BR10120</xm:sqref>
            </x14:sparkline>
            <x14:sparkline>
              <xm:f>Лист1!BQ10121:BQ10121</xm:f>
              <xm:sqref>BR10121</xm:sqref>
            </x14:sparkline>
            <x14:sparkline>
              <xm:f>Лист1!BQ10122:BQ10122</xm:f>
              <xm:sqref>BR10122</xm:sqref>
            </x14:sparkline>
            <x14:sparkline>
              <xm:f>Лист1!BQ10123:BQ10123</xm:f>
              <xm:sqref>BR10123</xm:sqref>
            </x14:sparkline>
            <x14:sparkline>
              <xm:f>Лист1!BQ10124:BQ10124</xm:f>
              <xm:sqref>BR10124</xm:sqref>
            </x14:sparkline>
            <x14:sparkline>
              <xm:f>Лист1!BQ10125:BQ10125</xm:f>
              <xm:sqref>BR10125</xm:sqref>
            </x14:sparkline>
            <x14:sparkline>
              <xm:f>Лист1!BQ10126:BQ10126</xm:f>
              <xm:sqref>BR10126</xm:sqref>
            </x14:sparkline>
            <x14:sparkline>
              <xm:f>Лист1!BQ10127:BQ10127</xm:f>
              <xm:sqref>BR10127</xm:sqref>
            </x14:sparkline>
            <x14:sparkline>
              <xm:f>Лист1!BQ10128:BQ10128</xm:f>
              <xm:sqref>BR10128</xm:sqref>
            </x14:sparkline>
            <x14:sparkline>
              <xm:f>Лист1!BQ10129:BQ10129</xm:f>
              <xm:sqref>BR10129</xm:sqref>
            </x14:sparkline>
            <x14:sparkline>
              <xm:f>Лист1!BQ10130:BQ10130</xm:f>
              <xm:sqref>BR10130</xm:sqref>
            </x14:sparkline>
            <x14:sparkline>
              <xm:f>Лист1!BQ10131:BQ10131</xm:f>
              <xm:sqref>BR10131</xm:sqref>
            </x14:sparkline>
            <x14:sparkline>
              <xm:f>Лист1!BQ10132:BQ10132</xm:f>
              <xm:sqref>BR10132</xm:sqref>
            </x14:sparkline>
            <x14:sparkline>
              <xm:f>Лист1!BQ10133:BQ10133</xm:f>
              <xm:sqref>BR10133</xm:sqref>
            </x14:sparkline>
            <x14:sparkline>
              <xm:f>Лист1!BQ10134:BQ10134</xm:f>
              <xm:sqref>BR10134</xm:sqref>
            </x14:sparkline>
            <x14:sparkline>
              <xm:f>Лист1!BQ10135:BQ10135</xm:f>
              <xm:sqref>BR10135</xm:sqref>
            </x14:sparkline>
            <x14:sparkline>
              <xm:f>Лист1!BQ10136:BQ10136</xm:f>
              <xm:sqref>BR10136</xm:sqref>
            </x14:sparkline>
            <x14:sparkline>
              <xm:f>Лист1!BQ10137:BQ10137</xm:f>
              <xm:sqref>BR10137</xm:sqref>
            </x14:sparkline>
            <x14:sparkline>
              <xm:f>Лист1!BQ10138:BQ10138</xm:f>
              <xm:sqref>BR10138</xm:sqref>
            </x14:sparkline>
            <x14:sparkline>
              <xm:f>Лист1!BQ10139:BQ10139</xm:f>
              <xm:sqref>BR10139</xm:sqref>
            </x14:sparkline>
            <x14:sparkline>
              <xm:f>Лист1!BQ10140:BQ10140</xm:f>
              <xm:sqref>BR10140</xm:sqref>
            </x14:sparkline>
            <x14:sparkline>
              <xm:f>Лист1!BQ10141:BQ10141</xm:f>
              <xm:sqref>BR10141</xm:sqref>
            </x14:sparkline>
            <x14:sparkline>
              <xm:f>Лист1!BQ10142:BQ10142</xm:f>
              <xm:sqref>BR10142</xm:sqref>
            </x14:sparkline>
            <x14:sparkline>
              <xm:f>Лист1!BQ10143:BQ10143</xm:f>
              <xm:sqref>BR10143</xm:sqref>
            </x14:sparkline>
            <x14:sparkline>
              <xm:f>Лист1!BQ10144:BQ10144</xm:f>
              <xm:sqref>BR10144</xm:sqref>
            </x14:sparkline>
            <x14:sparkline>
              <xm:f>Лист1!BQ10145:BQ10145</xm:f>
              <xm:sqref>BR10145</xm:sqref>
            </x14:sparkline>
            <x14:sparkline>
              <xm:f>Лист1!BQ10146:BQ10146</xm:f>
              <xm:sqref>BR10146</xm:sqref>
            </x14:sparkline>
            <x14:sparkline>
              <xm:f>Лист1!BQ10147:BQ10147</xm:f>
              <xm:sqref>BR10147</xm:sqref>
            </x14:sparkline>
            <x14:sparkline>
              <xm:f>Лист1!BQ10148:BQ10148</xm:f>
              <xm:sqref>BR10148</xm:sqref>
            </x14:sparkline>
            <x14:sparkline>
              <xm:f>Лист1!BQ10149:BQ10149</xm:f>
              <xm:sqref>BR10149</xm:sqref>
            </x14:sparkline>
            <x14:sparkline>
              <xm:f>Лист1!BQ10150:BQ10150</xm:f>
              <xm:sqref>BR10150</xm:sqref>
            </x14:sparkline>
            <x14:sparkline>
              <xm:f>Лист1!BQ10151:BQ10151</xm:f>
              <xm:sqref>BR10151</xm:sqref>
            </x14:sparkline>
            <x14:sparkline>
              <xm:f>Лист1!BQ10152:BQ10152</xm:f>
              <xm:sqref>BR10152</xm:sqref>
            </x14:sparkline>
            <x14:sparkline>
              <xm:f>Лист1!BQ10153:BQ10153</xm:f>
              <xm:sqref>BR10153</xm:sqref>
            </x14:sparkline>
            <x14:sparkline>
              <xm:f>Лист1!BQ10154:BQ10154</xm:f>
              <xm:sqref>BR10154</xm:sqref>
            </x14:sparkline>
            <x14:sparkline>
              <xm:f>Лист1!BQ10155:BQ10155</xm:f>
              <xm:sqref>BR10155</xm:sqref>
            </x14:sparkline>
            <x14:sparkline>
              <xm:f>Лист1!BQ10156:BQ10156</xm:f>
              <xm:sqref>BR10156</xm:sqref>
            </x14:sparkline>
            <x14:sparkline>
              <xm:f>Лист1!BQ10157:BQ10157</xm:f>
              <xm:sqref>BR10157</xm:sqref>
            </x14:sparkline>
            <x14:sparkline>
              <xm:f>Лист1!BQ10158:BQ10158</xm:f>
              <xm:sqref>BR10158</xm:sqref>
            </x14:sparkline>
            <x14:sparkline>
              <xm:f>Лист1!BQ10159:BQ10159</xm:f>
              <xm:sqref>BR10159</xm:sqref>
            </x14:sparkline>
            <x14:sparkline>
              <xm:f>Лист1!BQ10160:BQ10160</xm:f>
              <xm:sqref>BR10160</xm:sqref>
            </x14:sparkline>
            <x14:sparkline>
              <xm:f>Лист1!BQ10161:BQ10161</xm:f>
              <xm:sqref>BR10161</xm:sqref>
            </x14:sparkline>
            <x14:sparkline>
              <xm:f>Лист1!BQ10162:BQ10162</xm:f>
              <xm:sqref>BR10162</xm:sqref>
            </x14:sparkline>
            <x14:sparkline>
              <xm:f>Лист1!BQ10163:BQ10163</xm:f>
              <xm:sqref>BR10163</xm:sqref>
            </x14:sparkline>
            <x14:sparkline>
              <xm:f>Лист1!BQ10164:BQ10164</xm:f>
              <xm:sqref>BR10164</xm:sqref>
            </x14:sparkline>
            <x14:sparkline>
              <xm:f>Лист1!BQ10165:BQ10165</xm:f>
              <xm:sqref>BR10165</xm:sqref>
            </x14:sparkline>
            <x14:sparkline>
              <xm:f>Лист1!BQ10166:BQ10166</xm:f>
              <xm:sqref>BR10166</xm:sqref>
            </x14:sparkline>
            <x14:sparkline>
              <xm:f>Лист1!BQ10167:BQ10167</xm:f>
              <xm:sqref>BR10167</xm:sqref>
            </x14:sparkline>
            <x14:sparkline>
              <xm:f>Лист1!BQ10168:BQ10168</xm:f>
              <xm:sqref>BR10168</xm:sqref>
            </x14:sparkline>
            <x14:sparkline>
              <xm:f>Лист1!BQ10169:BQ10169</xm:f>
              <xm:sqref>BR10169</xm:sqref>
            </x14:sparkline>
            <x14:sparkline>
              <xm:f>Лист1!BQ10170:BQ10170</xm:f>
              <xm:sqref>BR10170</xm:sqref>
            </x14:sparkline>
            <x14:sparkline>
              <xm:f>Лист1!BQ10171:BQ10171</xm:f>
              <xm:sqref>BR10171</xm:sqref>
            </x14:sparkline>
            <x14:sparkline>
              <xm:f>Лист1!BQ10172:BQ10172</xm:f>
              <xm:sqref>BR10172</xm:sqref>
            </x14:sparkline>
            <x14:sparkline>
              <xm:f>Лист1!BQ10173:BQ10173</xm:f>
              <xm:sqref>BR10173</xm:sqref>
            </x14:sparkline>
            <x14:sparkline>
              <xm:f>Лист1!BQ10174:BQ10174</xm:f>
              <xm:sqref>BR10174</xm:sqref>
            </x14:sparkline>
            <x14:sparkline>
              <xm:f>Лист1!BQ10175:BQ10175</xm:f>
              <xm:sqref>BR10175</xm:sqref>
            </x14:sparkline>
            <x14:sparkline>
              <xm:f>Лист1!BQ10176:BQ10176</xm:f>
              <xm:sqref>BR10176</xm:sqref>
            </x14:sparkline>
            <x14:sparkline>
              <xm:f>Лист1!BQ10177:BQ10177</xm:f>
              <xm:sqref>BR10177</xm:sqref>
            </x14:sparkline>
            <x14:sparkline>
              <xm:f>Лист1!BQ10178:BQ10178</xm:f>
              <xm:sqref>BR10178</xm:sqref>
            </x14:sparkline>
            <x14:sparkline>
              <xm:f>Лист1!BQ10179:BQ10179</xm:f>
              <xm:sqref>BR10179</xm:sqref>
            </x14:sparkline>
            <x14:sparkline>
              <xm:f>Лист1!BQ10180:BQ10180</xm:f>
              <xm:sqref>BR10180</xm:sqref>
            </x14:sparkline>
            <x14:sparkline>
              <xm:f>Лист1!BQ10181:BQ10181</xm:f>
              <xm:sqref>BR10181</xm:sqref>
            </x14:sparkline>
            <x14:sparkline>
              <xm:f>Лист1!BQ10182:BQ10182</xm:f>
              <xm:sqref>BR10182</xm:sqref>
            </x14:sparkline>
            <x14:sparkline>
              <xm:f>Лист1!BQ10183:BQ10183</xm:f>
              <xm:sqref>BR10183</xm:sqref>
            </x14:sparkline>
            <x14:sparkline>
              <xm:f>Лист1!BQ10184:BQ10184</xm:f>
              <xm:sqref>BR10184</xm:sqref>
            </x14:sparkline>
            <x14:sparkline>
              <xm:f>Лист1!BQ10185:BQ10185</xm:f>
              <xm:sqref>BR10185</xm:sqref>
            </x14:sparkline>
            <x14:sparkline>
              <xm:f>Лист1!BQ10186:BQ10186</xm:f>
              <xm:sqref>BR10186</xm:sqref>
            </x14:sparkline>
            <x14:sparkline>
              <xm:f>Лист1!BQ10187:BQ10187</xm:f>
              <xm:sqref>BR10187</xm:sqref>
            </x14:sparkline>
            <x14:sparkline>
              <xm:f>Лист1!BQ10188:BQ10188</xm:f>
              <xm:sqref>BR10188</xm:sqref>
            </x14:sparkline>
            <x14:sparkline>
              <xm:f>Лист1!BQ10189:BQ10189</xm:f>
              <xm:sqref>BR10189</xm:sqref>
            </x14:sparkline>
            <x14:sparkline>
              <xm:f>Лист1!BQ10190:BQ10190</xm:f>
              <xm:sqref>BR10190</xm:sqref>
            </x14:sparkline>
            <x14:sparkline>
              <xm:f>Лист1!BQ10191:BQ10191</xm:f>
              <xm:sqref>BR10191</xm:sqref>
            </x14:sparkline>
            <x14:sparkline>
              <xm:f>Лист1!BQ10192:BQ10192</xm:f>
              <xm:sqref>BR10192</xm:sqref>
            </x14:sparkline>
            <x14:sparkline>
              <xm:f>Лист1!BQ10193:BQ10193</xm:f>
              <xm:sqref>BR10193</xm:sqref>
            </x14:sparkline>
            <x14:sparkline>
              <xm:f>Лист1!BQ10194:BQ10194</xm:f>
              <xm:sqref>BR10194</xm:sqref>
            </x14:sparkline>
            <x14:sparkline>
              <xm:f>Лист1!BQ10195:BQ10195</xm:f>
              <xm:sqref>BR10195</xm:sqref>
            </x14:sparkline>
            <x14:sparkline>
              <xm:f>Лист1!BQ10196:BQ10196</xm:f>
              <xm:sqref>BR10196</xm:sqref>
            </x14:sparkline>
            <x14:sparkline>
              <xm:f>Лист1!BQ10197:BQ10197</xm:f>
              <xm:sqref>BR10197</xm:sqref>
            </x14:sparkline>
            <x14:sparkline>
              <xm:f>Лист1!BQ10198:BQ10198</xm:f>
              <xm:sqref>BR10198</xm:sqref>
            </x14:sparkline>
            <x14:sparkline>
              <xm:f>Лист1!BQ10199:BQ10199</xm:f>
              <xm:sqref>BR10199</xm:sqref>
            </x14:sparkline>
            <x14:sparkline>
              <xm:f>Лист1!BQ10200:BQ10200</xm:f>
              <xm:sqref>BR10200</xm:sqref>
            </x14:sparkline>
            <x14:sparkline>
              <xm:f>Лист1!BQ10201:BQ10201</xm:f>
              <xm:sqref>BR10201</xm:sqref>
            </x14:sparkline>
            <x14:sparkline>
              <xm:f>Лист1!BQ10202:BQ10202</xm:f>
              <xm:sqref>BR10202</xm:sqref>
            </x14:sparkline>
            <x14:sparkline>
              <xm:f>Лист1!BQ10203:BQ10203</xm:f>
              <xm:sqref>BR10203</xm:sqref>
            </x14:sparkline>
            <x14:sparkline>
              <xm:f>Лист1!BQ10204:BQ10204</xm:f>
              <xm:sqref>BR10204</xm:sqref>
            </x14:sparkline>
            <x14:sparkline>
              <xm:f>Лист1!BQ10205:BQ10205</xm:f>
              <xm:sqref>BR10205</xm:sqref>
            </x14:sparkline>
            <x14:sparkline>
              <xm:f>Лист1!BQ10206:BQ10206</xm:f>
              <xm:sqref>BR10206</xm:sqref>
            </x14:sparkline>
            <x14:sparkline>
              <xm:f>Лист1!BQ10207:BQ10207</xm:f>
              <xm:sqref>BR10207</xm:sqref>
            </x14:sparkline>
            <x14:sparkline>
              <xm:f>Лист1!BQ10208:BQ10208</xm:f>
              <xm:sqref>BR10208</xm:sqref>
            </x14:sparkline>
            <x14:sparkline>
              <xm:f>Лист1!BQ10209:BQ10209</xm:f>
              <xm:sqref>BR10209</xm:sqref>
            </x14:sparkline>
            <x14:sparkline>
              <xm:f>Лист1!BQ10210:BQ10210</xm:f>
              <xm:sqref>BR10210</xm:sqref>
            </x14:sparkline>
            <x14:sparkline>
              <xm:f>Лист1!BQ10211:BQ10211</xm:f>
              <xm:sqref>BR10211</xm:sqref>
            </x14:sparkline>
            <x14:sparkline>
              <xm:f>Лист1!BQ10212:BQ10212</xm:f>
              <xm:sqref>BR10212</xm:sqref>
            </x14:sparkline>
            <x14:sparkline>
              <xm:f>Лист1!BQ10213:BQ10213</xm:f>
              <xm:sqref>BR10213</xm:sqref>
            </x14:sparkline>
            <x14:sparkline>
              <xm:f>Лист1!BQ10214:BQ10214</xm:f>
              <xm:sqref>BR10214</xm:sqref>
            </x14:sparkline>
            <x14:sparkline>
              <xm:f>Лист1!BQ10215:BQ10215</xm:f>
              <xm:sqref>BR10215</xm:sqref>
            </x14:sparkline>
            <x14:sparkline>
              <xm:f>Лист1!BQ10216:BQ10216</xm:f>
              <xm:sqref>BR10216</xm:sqref>
            </x14:sparkline>
            <x14:sparkline>
              <xm:f>Лист1!BQ10217:BQ10217</xm:f>
              <xm:sqref>BR10217</xm:sqref>
            </x14:sparkline>
            <x14:sparkline>
              <xm:f>Лист1!BQ10218:BQ10218</xm:f>
              <xm:sqref>BR10218</xm:sqref>
            </x14:sparkline>
            <x14:sparkline>
              <xm:f>Лист1!BQ10219:BQ10219</xm:f>
              <xm:sqref>BR10219</xm:sqref>
            </x14:sparkline>
            <x14:sparkline>
              <xm:f>Лист1!BQ10220:BQ10220</xm:f>
              <xm:sqref>BR10220</xm:sqref>
            </x14:sparkline>
            <x14:sparkline>
              <xm:f>Лист1!BQ10221:BQ10221</xm:f>
              <xm:sqref>BR10221</xm:sqref>
            </x14:sparkline>
            <x14:sparkline>
              <xm:f>Лист1!BQ10222:BQ10222</xm:f>
              <xm:sqref>BR10222</xm:sqref>
            </x14:sparkline>
            <x14:sparkline>
              <xm:f>Лист1!BQ10223:BQ10223</xm:f>
              <xm:sqref>BR10223</xm:sqref>
            </x14:sparkline>
            <x14:sparkline>
              <xm:f>Лист1!BQ10224:BQ10224</xm:f>
              <xm:sqref>BR10224</xm:sqref>
            </x14:sparkline>
            <x14:sparkline>
              <xm:f>Лист1!BQ10225:BQ10225</xm:f>
              <xm:sqref>BR10225</xm:sqref>
            </x14:sparkline>
            <x14:sparkline>
              <xm:f>Лист1!BQ10226:BQ10226</xm:f>
              <xm:sqref>BR10226</xm:sqref>
            </x14:sparkline>
            <x14:sparkline>
              <xm:f>Лист1!BQ10227:BQ10227</xm:f>
              <xm:sqref>BR10227</xm:sqref>
            </x14:sparkline>
            <x14:sparkline>
              <xm:f>Лист1!BQ10228:BQ10228</xm:f>
              <xm:sqref>BR10228</xm:sqref>
            </x14:sparkline>
            <x14:sparkline>
              <xm:f>Лист1!BQ10229:BQ10229</xm:f>
              <xm:sqref>BR10229</xm:sqref>
            </x14:sparkline>
            <x14:sparkline>
              <xm:f>Лист1!BQ10230:BQ10230</xm:f>
              <xm:sqref>BR10230</xm:sqref>
            </x14:sparkline>
            <x14:sparkline>
              <xm:f>Лист1!BQ10231:BQ10231</xm:f>
              <xm:sqref>BR10231</xm:sqref>
            </x14:sparkline>
            <x14:sparkline>
              <xm:f>Лист1!BQ10232:BQ10232</xm:f>
              <xm:sqref>BR10232</xm:sqref>
            </x14:sparkline>
            <x14:sparkline>
              <xm:f>Лист1!BQ10233:BQ10233</xm:f>
              <xm:sqref>BR10233</xm:sqref>
            </x14:sparkline>
            <x14:sparkline>
              <xm:f>Лист1!BQ10234:BQ10234</xm:f>
              <xm:sqref>BR10234</xm:sqref>
            </x14:sparkline>
            <x14:sparkline>
              <xm:f>Лист1!BQ10235:BQ10235</xm:f>
              <xm:sqref>BR10235</xm:sqref>
            </x14:sparkline>
            <x14:sparkline>
              <xm:f>Лист1!BQ10236:BQ10236</xm:f>
              <xm:sqref>BR10236</xm:sqref>
            </x14:sparkline>
            <x14:sparkline>
              <xm:f>Лист1!BQ10237:BQ10237</xm:f>
              <xm:sqref>BR10237</xm:sqref>
            </x14:sparkline>
            <x14:sparkline>
              <xm:f>Лист1!BQ10238:BQ10238</xm:f>
              <xm:sqref>BR10238</xm:sqref>
            </x14:sparkline>
            <x14:sparkline>
              <xm:f>Лист1!BQ10239:BQ10239</xm:f>
              <xm:sqref>BR10239</xm:sqref>
            </x14:sparkline>
            <x14:sparkline>
              <xm:f>Лист1!BQ10240:BQ10240</xm:f>
              <xm:sqref>BR10240</xm:sqref>
            </x14:sparkline>
            <x14:sparkline>
              <xm:f>Лист1!BQ10241:BQ10241</xm:f>
              <xm:sqref>BR10241</xm:sqref>
            </x14:sparkline>
            <x14:sparkline>
              <xm:f>Лист1!BQ10242:BQ10242</xm:f>
              <xm:sqref>BR10242</xm:sqref>
            </x14:sparkline>
            <x14:sparkline>
              <xm:f>Лист1!BQ10243:BQ10243</xm:f>
              <xm:sqref>BR10243</xm:sqref>
            </x14:sparkline>
            <x14:sparkline>
              <xm:f>Лист1!BQ10244:BQ10244</xm:f>
              <xm:sqref>BR10244</xm:sqref>
            </x14:sparkline>
            <x14:sparkline>
              <xm:f>Лист1!BQ10245:BQ10245</xm:f>
              <xm:sqref>BR10245</xm:sqref>
            </x14:sparkline>
            <x14:sparkline>
              <xm:f>Лист1!BQ10246:BQ10246</xm:f>
              <xm:sqref>BR10246</xm:sqref>
            </x14:sparkline>
            <x14:sparkline>
              <xm:f>Лист1!BQ10247:BQ10247</xm:f>
              <xm:sqref>BR10247</xm:sqref>
            </x14:sparkline>
            <x14:sparkline>
              <xm:f>Лист1!BQ10248:BQ10248</xm:f>
              <xm:sqref>BR10248</xm:sqref>
            </x14:sparkline>
            <x14:sparkline>
              <xm:f>Лист1!BQ10249:BQ10249</xm:f>
              <xm:sqref>BR10249</xm:sqref>
            </x14:sparkline>
            <x14:sparkline>
              <xm:f>Лист1!BQ10250:BQ10250</xm:f>
              <xm:sqref>BR10250</xm:sqref>
            </x14:sparkline>
            <x14:sparkline>
              <xm:f>Лист1!BQ10251:BQ10251</xm:f>
              <xm:sqref>BR10251</xm:sqref>
            </x14:sparkline>
            <x14:sparkline>
              <xm:f>Лист1!BQ10252:BQ10252</xm:f>
              <xm:sqref>BR10252</xm:sqref>
            </x14:sparkline>
            <x14:sparkline>
              <xm:f>Лист1!BQ10253:BQ10253</xm:f>
              <xm:sqref>BR10253</xm:sqref>
            </x14:sparkline>
            <x14:sparkline>
              <xm:f>Лист1!BQ10254:BQ10254</xm:f>
              <xm:sqref>BR10254</xm:sqref>
            </x14:sparkline>
            <x14:sparkline>
              <xm:f>Лист1!BQ10255:BQ10255</xm:f>
              <xm:sqref>BR10255</xm:sqref>
            </x14:sparkline>
            <x14:sparkline>
              <xm:f>Лист1!BQ10256:BQ10256</xm:f>
              <xm:sqref>BR10256</xm:sqref>
            </x14:sparkline>
            <x14:sparkline>
              <xm:f>Лист1!BQ10257:BQ10257</xm:f>
              <xm:sqref>BR10257</xm:sqref>
            </x14:sparkline>
            <x14:sparkline>
              <xm:f>Лист1!BQ10258:BQ10258</xm:f>
              <xm:sqref>BR10258</xm:sqref>
            </x14:sparkline>
            <x14:sparkline>
              <xm:f>Лист1!BQ10259:BQ10259</xm:f>
              <xm:sqref>BR10259</xm:sqref>
            </x14:sparkline>
            <x14:sparkline>
              <xm:f>Лист1!BQ10260:BQ10260</xm:f>
              <xm:sqref>BR10260</xm:sqref>
            </x14:sparkline>
            <x14:sparkline>
              <xm:f>Лист1!BQ10261:BQ10261</xm:f>
              <xm:sqref>BR10261</xm:sqref>
            </x14:sparkline>
            <x14:sparkline>
              <xm:f>Лист1!BQ10262:BQ10262</xm:f>
              <xm:sqref>BR10262</xm:sqref>
            </x14:sparkline>
            <x14:sparkline>
              <xm:f>Лист1!BQ10263:BQ10263</xm:f>
              <xm:sqref>BR10263</xm:sqref>
            </x14:sparkline>
            <x14:sparkline>
              <xm:f>Лист1!BQ10264:BQ10264</xm:f>
              <xm:sqref>BR10264</xm:sqref>
            </x14:sparkline>
            <x14:sparkline>
              <xm:f>Лист1!BQ10265:BQ10265</xm:f>
              <xm:sqref>BR10265</xm:sqref>
            </x14:sparkline>
            <x14:sparkline>
              <xm:f>Лист1!BQ10266:BQ10266</xm:f>
              <xm:sqref>BR10266</xm:sqref>
            </x14:sparkline>
            <x14:sparkline>
              <xm:f>Лист1!BQ10267:BQ10267</xm:f>
              <xm:sqref>BR10267</xm:sqref>
            </x14:sparkline>
            <x14:sparkline>
              <xm:f>Лист1!BQ10268:BQ10268</xm:f>
              <xm:sqref>BR10268</xm:sqref>
            </x14:sparkline>
            <x14:sparkline>
              <xm:f>Лист1!BQ10269:BQ10269</xm:f>
              <xm:sqref>BR10269</xm:sqref>
            </x14:sparkline>
            <x14:sparkline>
              <xm:f>Лист1!BQ10270:BQ10270</xm:f>
              <xm:sqref>BR10270</xm:sqref>
            </x14:sparkline>
            <x14:sparkline>
              <xm:f>Лист1!BQ10271:BQ10271</xm:f>
              <xm:sqref>BR10271</xm:sqref>
            </x14:sparkline>
            <x14:sparkline>
              <xm:f>Лист1!BQ10272:BQ10272</xm:f>
              <xm:sqref>BR10272</xm:sqref>
            </x14:sparkline>
            <x14:sparkline>
              <xm:f>Лист1!BQ10273:BQ10273</xm:f>
              <xm:sqref>BR10273</xm:sqref>
            </x14:sparkline>
            <x14:sparkline>
              <xm:f>Лист1!BQ10274:BQ10274</xm:f>
              <xm:sqref>BR10274</xm:sqref>
            </x14:sparkline>
            <x14:sparkline>
              <xm:f>Лист1!BQ10275:BQ10275</xm:f>
              <xm:sqref>BR10275</xm:sqref>
            </x14:sparkline>
            <x14:sparkline>
              <xm:f>Лист1!BQ10276:BQ10276</xm:f>
              <xm:sqref>BR10276</xm:sqref>
            </x14:sparkline>
            <x14:sparkline>
              <xm:f>Лист1!BQ10277:BQ10277</xm:f>
              <xm:sqref>BR10277</xm:sqref>
            </x14:sparkline>
            <x14:sparkline>
              <xm:f>Лист1!BQ10278:BQ10278</xm:f>
              <xm:sqref>BR10278</xm:sqref>
            </x14:sparkline>
            <x14:sparkline>
              <xm:f>Лист1!BQ10279:BQ10279</xm:f>
              <xm:sqref>BR10279</xm:sqref>
            </x14:sparkline>
            <x14:sparkline>
              <xm:f>Лист1!BQ10280:BQ10280</xm:f>
              <xm:sqref>BR10280</xm:sqref>
            </x14:sparkline>
            <x14:sparkline>
              <xm:f>Лист1!BQ10281:BQ10281</xm:f>
              <xm:sqref>BR10281</xm:sqref>
            </x14:sparkline>
            <x14:sparkline>
              <xm:f>Лист1!BQ10282:BQ10282</xm:f>
              <xm:sqref>BR10282</xm:sqref>
            </x14:sparkline>
            <x14:sparkline>
              <xm:f>Лист1!BQ10283:BQ10283</xm:f>
              <xm:sqref>BR10283</xm:sqref>
            </x14:sparkline>
            <x14:sparkline>
              <xm:f>Лист1!BQ10284:BQ10284</xm:f>
              <xm:sqref>BR10284</xm:sqref>
            </x14:sparkline>
            <x14:sparkline>
              <xm:f>Лист1!BQ10285:BQ10285</xm:f>
              <xm:sqref>BR10285</xm:sqref>
            </x14:sparkline>
            <x14:sparkline>
              <xm:f>Лист1!BQ10286:BQ10286</xm:f>
              <xm:sqref>BR10286</xm:sqref>
            </x14:sparkline>
            <x14:sparkline>
              <xm:f>Лист1!BQ10287:BQ10287</xm:f>
              <xm:sqref>BR10287</xm:sqref>
            </x14:sparkline>
            <x14:sparkline>
              <xm:f>Лист1!BQ10288:BQ10288</xm:f>
              <xm:sqref>BR10288</xm:sqref>
            </x14:sparkline>
            <x14:sparkline>
              <xm:f>Лист1!BQ10289:BQ10289</xm:f>
              <xm:sqref>BR10289</xm:sqref>
            </x14:sparkline>
            <x14:sparkline>
              <xm:f>Лист1!BQ10290:BQ10290</xm:f>
              <xm:sqref>BR10290</xm:sqref>
            </x14:sparkline>
            <x14:sparkline>
              <xm:f>Лист1!BQ10291:BQ10291</xm:f>
              <xm:sqref>BR10291</xm:sqref>
            </x14:sparkline>
            <x14:sparkline>
              <xm:f>Лист1!BQ10292:BQ10292</xm:f>
              <xm:sqref>BR10292</xm:sqref>
            </x14:sparkline>
            <x14:sparkline>
              <xm:f>Лист1!BQ10293:BQ10293</xm:f>
              <xm:sqref>BR10293</xm:sqref>
            </x14:sparkline>
            <x14:sparkline>
              <xm:f>Лист1!BQ10294:BQ10294</xm:f>
              <xm:sqref>BR10294</xm:sqref>
            </x14:sparkline>
            <x14:sparkline>
              <xm:f>Лист1!BQ10295:BQ10295</xm:f>
              <xm:sqref>BR10295</xm:sqref>
            </x14:sparkline>
            <x14:sparkline>
              <xm:f>Лист1!BQ10296:BQ10296</xm:f>
              <xm:sqref>BR10296</xm:sqref>
            </x14:sparkline>
            <x14:sparkline>
              <xm:f>Лист1!BQ10297:BQ10297</xm:f>
              <xm:sqref>BR10297</xm:sqref>
            </x14:sparkline>
            <x14:sparkline>
              <xm:f>Лист1!BQ10298:BQ10298</xm:f>
              <xm:sqref>BR10298</xm:sqref>
            </x14:sparkline>
            <x14:sparkline>
              <xm:f>Лист1!BQ10299:BQ10299</xm:f>
              <xm:sqref>BR10299</xm:sqref>
            </x14:sparkline>
            <x14:sparkline>
              <xm:f>Лист1!BQ10300:BQ10300</xm:f>
              <xm:sqref>BR10300</xm:sqref>
            </x14:sparkline>
            <x14:sparkline>
              <xm:f>Лист1!BQ10301:BQ10301</xm:f>
              <xm:sqref>BR10301</xm:sqref>
            </x14:sparkline>
            <x14:sparkline>
              <xm:f>Лист1!BQ10302:BQ10302</xm:f>
              <xm:sqref>BR10302</xm:sqref>
            </x14:sparkline>
            <x14:sparkline>
              <xm:f>Лист1!BQ10303:BQ10303</xm:f>
              <xm:sqref>BR10303</xm:sqref>
            </x14:sparkline>
            <x14:sparkline>
              <xm:f>Лист1!BQ10304:BQ10304</xm:f>
              <xm:sqref>BR10304</xm:sqref>
            </x14:sparkline>
            <x14:sparkline>
              <xm:f>Лист1!BQ10305:BQ10305</xm:f>
              <xm:sqref>BR10305</xm:sqref>
            </x14:sparkline>
            <x14:sparkline>
              <xm:f>Лист1!BQ10306:BQ10306</xm:f>
              <xm:sqref>BR10306</xm:sqref>
            </x14:sparkline>
            <x14:sparkline>
              <xm:f>Лист1!BQ10307:BQ10307</xm:f>
              <xm:sqref>BR10307</xm:sqref>
            </x14:sparkline>
            <x14:sparkline>
              <xm:f>Лист1!BQ10308:BQ10308</xm:f>
              <xm:sqref>BR10308</xm:sqref>
            </x14:sparkline>
            <x14:sparkline>
              <xm:f>Лист1!BQ10309:BQ10309</xm:f>
              <xm:sqref>BR10309</xm:sqref>
            </x14:sparkline>
            <x14:sparkline>
              <xm:f>Лист1!BQ10310:BQ10310</xm:f>
              <xm:sqref>BR10310</xm:sqref>
            </x14:sparkline>
            <x14:sparkline>
              <xm:f>Лист1!BQ10311:BQ10311</xm:f>
              <xm:sqref>BR10311</xm:sqref>
            </x14:sparkline>
            <x14:sparkline>
              <xm:f>Лист1!BQ10312:BQ10312</xm:f>
              <xm:sqref>BR10312</xm:sqref>
            </x14:sparkline>
            <x14:sparkline>
              <xm:f>Лист1!BQ10313:BQ10313</xm:f>
              <xm:sqref>BR10313</xm:sqref>
            </x14:sparkline>
            <x14:sparkline>
              <xm:f>Лист1!BQ10314:BQ10314</xm:f>
              <xm:sqref>BR10314</xm:sqref>
            </x14:sparkline>
            <x14:sparkline>
              <xm:f>Лист1!BQ10315:BQ10315</xm:f>
              <xm:sqref>BR10315</xm:sqref>
            </x14:sparkline>
            <x14:sparkline>
              <xm:f>Лист1!BQ10316:BQ10316</xm:f>
              <xm:sqref>BR10316</xm:sqref>
            </x14:sparkline>
            <x14:sparkline>
              <xm:f>Лист1!BQ10317:BQ10317</xm:f>
              <xm:sqref>BR10317</xm:sqref>
            </x14:sparkline>
            <x14:sparkline>
              <xm:f>Лист1!BQ10318:BQ10318</xm:f>
              <xm:sqref>BR10318</xm:sqref>
            </x14:sparkline>
            <x14:sparkline>
              <xm:f>Лист1!BQ10319:BQ10319</xm:f>
              <xm:sqref>BR10319</xm:sqref>
            </x14:sparkline>
            <x14:sparkline>
              <xm:f>Лист1!BQ10320:BQ10320</xm:f>
              <xm:sqref>BR10320</xm:sqref>
            </x14:sparkline>
            <x14:sparkline>
              <xm:f>Лист1!BQ10321:BQ10321</xm:f>
              <xm:sqref>BR10321</xm:sqref>
            </x14:sparkline>
            <x14:sparkline>
              <xm:f>Лист1!BQ10322:BQ10322</xm:f>
              <xm:sqref>BR10322</xm:sqref>
            </x14:sparkline>
            <x14:sparkline>
              <xm:f>Лист1!BQ10323:BQ10323</xm:f>
              <xm:sqref>BR10323</xm:sqref>
            </x14:sparkline>
            <x14:sparkline>
              <xm:f>Лист1!BQ10324:BQ10324</xm:f>
              <xm:sqref>BR10324</xm:sqref>
            </x14:sparkline>
            <x14:sparkline>
              <xm:f>Лист1!BQ10325:BQ10325</xm:f>
              <xm:sqref>BR10325</xm:sqref>
            </x14:sparkline>
            <x14:sparkline>
              <xm:f>Лист1!BQ10326:BQ10326</xm:f>
              <xm:sqref>BR10326</xm:sqref>
            </x14:sparkline>
            <x14:sparkline>
              <xm:f>Лист1!BQ10327:BQ10327</xm:f>
              <xm:sqref>BR10327</xm:sqref>
            </x14:sparkline>
            <x14:sparkline>
              <xm:f>Лист1!BQ10328:BQ10328</xm:f>
              <xm:sqref>BR10328</xm:sqref>
            </x14:sparkline>
            <x14:sparkline>
              <xm:f>Лист1!BQ10329:BQ10329</xm:f>
              <xm:sqref>BR10329</xm:sqref>
            </x14:sparkline>
            <x14:sparkline>
              <xm:f>Лист1!BQ10330:BQ10330</xm:f>
              <xm:sqref>BR10330</xm:sqref>
            </x14:sparkline>
            <x14:sparkline>
              <xm:f>Лист1!BQ10331:BQ10331</xm:f>
              <xm:sqref>BR10331</xm:sqref>
            </x14:sparkline>
            <x14:sparkline>
              <xm:f>Лист1!BQ10332:BQ10332</xm:f>
              <xm:sqref>BR10332</xm:sqref>
            </x14:sparkline>
            <x14:sparkline>
              <xm:f>Лист1!BQ10333:BQ10333</xm:f>
              <xm:sqref>BR10333</xm:sqref>
            </x14:sparkline>
            <x14:sparkline>
              <xm:f>Лист1!BQ10334:BQ10334</xm:f>
              <xm:sqref>BR10334</xm:sqref>
            </x14:sparkline>
            <x14:sparkline>
              <xm:f>Лист1!BQ10335:BQ10335</xm:f>
              <xm:sqref>BR10335</xm:sqref>
            </x14:sparkline>
            <x14:sparkline>
              <xm:f>Лист1!BQ10336:BQ10336</xm:f>
              <xm:sqref>BR10336</xm:sqref>
            </x14:sparkline>
            <x14:sparkline>
              <xm:f>Лист1!BQ10337:BQ10337</xm:f>
              <xm:sqref>BR10337</xm:sqref>
            </x14:sparkline>
            <x14:sparkline>
              <xm:f>Лист1!BQ10338:BQ10338</xm:f>
              <xm:sqref>BR10338</xm:sqref>
            </x14:sparkline>
            <x14:sparkline>
              <xm:f>Лист1!BQ10339:BQ10339</xm:f>
              <xm:sqref>BR10339</xm:sqref>
            </x14:sparkline>
            <x14:sparkline>
              <xm:f>Лист1!BQ10340:BQ10340</xm:f>
              <xm:sqref>BR10340</xm:sqref>
            </x14:sparkline>
            <x14:sparkline>
              <xm:f>Лист1!BQ10341:BQ10341</xm:f>
              <xm:sqref>BR10341</xm:sqref>
            </x14:sparkline>
            <x14:sparkline>
              <xm:f>Лист1!BQ10342:BQ10342</xm:f>
              <xm:sqref>BR10342</xm:sqref>
            </x14:sparkline>
            <x14:sparkline>
              <xm:f>Лист1!BQ10343:BQ10343</xm:f>
              <xm:sqref>BR10343</xm:sqref>
            </x14:sparkline>
            <x14:sparkline>
              <xm:f>Лист1!BQ10344:BQ10344</xm:f>
              <xm:sqref>BR10344</xm:sqref>
            </x14:sparkline>
            <x14:sparkline>
              <xm:f>Лист1!BQ10345:BQ10345</xm:f>
              <xm:sqref>BR10345</xm:sqref>
            </x14:sparkline>
            <x14:sparkline>
              <xm:f>Лист1!BQ10346:BQ10346</xm:f>
              <xm:sqref>BR10346</xm:sqref>
            </x14:sparkline>
            <x14:sparkline>
              <xm:f>Лист1!BQ10347:BQ10347</xm:f>
              <xm:sqref>BR10347</xm:sqref>
            </x14:sparkline>
            <x14:sparkline>
              <xm:f>Лист1!BQ10348:BQ10348</xm:f>
              <xm:sqref>BR10348</xm:sqref>
            </x14:sparkline>
            <x14:sparkline>
              <xm:f>Лист1!BQ10349:BQ10349</xm:f>
              <xm:sqref>BR10349</xm:sqref>
            </x14:sparkline>
            <x14:sparkline>
              <xm:f>Лист1!BQ10350:BQ10350</xm:f>
              <xm:sqref>BR10350</xm:sqref>
            </x14:sparkline>
            <x14:sparkline>
              <xm:f>Лист1!BQ10351:BQ10351</xm:f>
              <xm:sqref>BR10351</xm:sqref>
            </x14:sparkline>
            <x14:sparkline>
              <xm:f>Лист1!BQ10352:BQ10352</xm:f>
              <xm:sqref>BR10352</xm:sqref>
            </x14:sparkline>
            <x14:sparkline>
              <xm:f>Лист1!BQ10353:BQ10353</xm:f>
              <xm:sqref>BR10353</xm:sqref>
            </x14:sparkline>
            <x14:sparkline>
              <xm:f>Лист1!BQ10354:BQ10354</xm:f>
              <xm:sqref>BR10354</xm:sqref>
            </x14:sparkline>
            <x14:sparkline>
              <xm:f>Лист1!BQ10355:BQ10355</xm:f>
              <xm:sqref>BR10355</xm:sqref>
            </x14:sparkline>
            <x14:sparkline>
              <xm:f>Лист1!BQ10356:BQ10356</xm:f>
              <xm:sqref>BR10356</xm:sqref>
            </x14:sparkline>
            <x14:sparkline>
              <xm:f>Лист1!BQ10357:BQ10357</xm:f>
              <xm:sqref>BR10357</xm:sqref>
            </x14:sparkline>
            <x14:sparkline>
              <xm:f>Лист1!BQ10358:BQ10358</xm:f>
              <xm:sqref>BR10358</xm:sqref>
            </x14:sparkline>
            <x14:sparkline>
              <xm:f>Лист1!BQ10359:BQ10359</xm:f>
              <xm:sqref>BR10359</xm:sqref>
            </x14:sparkline>
            <x14:sparkline>
              <xm:f>Лист1!BQ10360:BQ10360</xm:f>
              <xm:sqref>BR10360</xm:sqref>
            </x14:sparkline>
            <x14:sparkline>
              <xm:f>Лист1!BQ10361:BQ10361</xm:f>
              <xm:sqref>BR10361</xm:sqref>
            </x14:sparkline>
            <x14:sparkline>
              <xm:f>Лист1!BQ10362:BQ10362</xm:f>
              <xm:sqref>BR10362</xm:sqref>
            </x14:sparkline>
            <x14:sparkline>
              <xm:f>Лист1!BQ10363:BQ10363</xm:f>
              <xm:sqref>BR10363</xm:sqref>
            </x14:sparkline>
            <x14:sparkline>
              <xm:f>Лист1!BQ10364:BQ10364</xm:f>
              <xm:sqref>BR10364</xm:sqref>
            </x14:sparkline>
            <x14:sparkline>
              <xm:f>Лист1!BQ10365:BQ10365</xm:f>
              <xm:sqref>BR10365</xm:sqref>
            </x14:sparkline>
            <x14:sparkline>
              <xm:f>Лист1!BQ10366:BQ10366</xm:f>
              <xm:sqref>BR10366</xm:sqref>
            </x14:sparkline>
            <x14:sparkline>
              <xm:f>Лист1!BQ10367:BQ10367</xm:f>
              <xm:sqref>BR10367</xm:sqref>
            </x14:sparkline>
            <x14:sparkline>
              <xm:f>Лист1!BQ10368:BQ10368</xm:f>
              <xm:sqref>BR10368</xm:sqref>
            </x14:sparkline>
            <x14:sparkline>
              <xm:f>Лист1!BQ10369:BQ10369</xm:f>
              <xm:sqref>BR10369</xm:sqref>
            </x14:sparkline>
            <x14:sparkline>
              <xm:f>Лист1!BQ10370:BQ10370</xm:f>
              <xm:sqref>BR10370</xm:sqref>
            </x14:sparkline>
            <x14:sparkline>
              <xm:f>Лист1!BQ10371:BQ10371</xm:f>
              <xm:sqref>BR10371</xm:sqref>
            </x14:sparkline>
            <x14:sparkline>
              <xm:f>Лист1!BQ10372:BQ10372</xm:f>
              <xm:sqref>BR10372</xm:sqref>
            </x14:sparkline>
            <x14:sparkline>
              <xm:f>Лист1!BQ10373:BQ10373</xm:f>
              <xm:sqref>BR10373</xm:sqref>
            </x14:sparkline>
            <x14:sparkline>
              <xm:f>Лист1!BQ10374:BQ10374</xm:f>
              <xm:sqref>BR10374</xm:sqref>
            </x14:sparkline>
            <x14:sparkline>
              <xm:f>Лист1!BQ10375:BQ10375</xm:f>
              <xm:sqref>BR10375</xm:sqref>
            </x14:sparkline>
            <x14:sparkline>
              <xm:f>Лист1!BQ10376:BQ10376</xm:f>
              <xm:sqref>BR10376</xm:sqref>
            </x14:sparkline>
            <x14:sparkline>
              <xm:f>Лист1!BQ10377:BQ10377</xm:f>
              <xm:sqref>BR10377</xm:sqref>
            </x14:sparkline>
            <x14:sparkline>
              <xm:f>Лист1!BQ10378:BQ10378</xm:f>
              <xm:sqref>BR10378</xm:sqref>
            </x14:sparkline>
            <x14:sparkline>
              <xm:f>Лист1!BQ10379:BQ10379</xm:f>
              <xm:sqref>BR10379</xm:sqref>
            </x14:sparkline>
            <x14:sparkline>
              <xm:f>Лист1!BQ10380:BQ10380</xm:f>
              <xm:sqref>BR10380</xm:sqref>
            </x14:sparkline>
            <x14:sparkline>
              <xm:f>Лист1!BQ10381:BQ10381</xm:f>
              <xm:sqref>BR10381</xm:sqref>
            </x14:sparkline>
            <x14:sparkline>
              <xm:f>Лист1!BQ10382:BQ10382</xm:f>
              <xm:sqref>BR10382</xm:sqref>
            </x14:sparkline>
            <x14:sparkline>
              <xm:f>Лист1!BQ10383:BQ10383</xm:f>
              <xm:sqref>BR10383</xm:sqref>
            </x14:sparkline>
            <x14:sparkline>
              <xm:f>Лист1!BQ10384:BQ10384</xm:f>
              <xm:sqref>BR10384</xm:sqref>
            </x14:sparkline>
            <x14:sparkline>
              <xm:f>Лист1!BQ10385:BQ10385</xm:f>
              <xm:sqref>BR10385</xm:sqref>
            </x14:sparkline>
            <x14:sparkline>
              <xm:f>Лист1!BQ10386:BQ10386</xm:f>
              <xm:sqref>BR10386</xm:sqref>
            </x14:sparkline>
            <x14:sparkline>
              <xm:f>Лист1!BQ10387:BQ10387</xm:f>
              <xm:sqref>BR10387</xm:sqref>
            </x14:sparkline>
            <x14:sparkline>
              <xm:f>Лист1!BQ10388:BQ10388</xm:f>
              <xm:sqref>BR10388</xm:sqref>
            </x14:sparkline>
            <x14:sparkline>
              <xm:f>Лист1!BQ10389:BQ10389</xm:f>
              <xm:sqref>BR10389</xm:sqref>
            </x14:sparkline>
            <x14:sparkline>
              <xm:f>Лист1!BQ10390:BQ10390</xm:f>
              <xm:sqref>BR10390</xm:sqref>
            </x14:sparkline>
            <x14:sparkline>
              <xm:f>Лист1!BQ10391:BQ10391</xm:f>
              <xm:sqref>BR10391</xm:sqref>
            </x14:sparkline>
            <x14:sparkline>
              <xm:f>Лист1!BQ10392:BQ10392</xm:f>
              <xm:sqref>BR10392</xm:sqref>
            </x14:sparkline>
            <x14:sparkline>
              <xm:f>Лист1!BQ10393:BQ10393</xm:f>
              <xm:sqref>BR10393</xm:sqref>
            </x14:sparkline>
            <x14:sparkline>
              <xm:f>Лист1!BQ10394:BQ10394</xm:f>
              <xm:sqref>BR10394</xm:sqref>
            </x14:sparkline>
            <x14:sparkline>
              <xm:f>Лист1!BQ10395:BQ10395</xm:f>
              <xm:sqref>BR10395</xm:sqref>
            </x14:sparkline>
            <x14:sparkline>
              <xm:f>Лист1!BQ10396:BQ10396</xm:f>
              <xm:sqref>BR10396</xm:sqref>
            </x14:sparkline>
            <x14:sparkline>
              <xm:f>Лист1!BQ10397:BQ10397</xm:f>
              <xm:sqref>BR10397</xm:sqref>
            </x14:sparkline>
            <x14:sparkline>
              <xm:f>Лист1!BQ10398:BQ10398</xm:f>
              <xm:sqref>BR10398</xm:sqref>
            </x14:sparkline>
            <x14:sparkline>
              <xm:f>Лист1!BQ10399:BQ10399</xm:f>
              <xm:sqref>BR10399</xm:sqref>
            </x14:sparkline>
            <x14:sparkline>
              <xm:f>Лист1!BQ10400:BQ10400</xm:f>
              <xm:sqref>BR10400</xm:sqref>
            </x14:sparkline>
            <x14:sparkline>
              <xm:f>Лист1!BQ10401:BQ10401</xm:f>
              <xm:sqref>BR10401</xm:sqref>
            </x14:sparkline>
            <x14:sparkline>
              <xm:f>Лист1!BQ10402:BQ10402</xm:f>
              <xm:sqref>BR10402</xm:sqref>
            </x14:sparkline>
            <x14:sparkline>
              <xm:f>Лист1!BQ10403:BQ10403</xm:f>
              <xm:sqref>BR10403</xm:sqref>
            </x14:sparkline>
            <x14:sparkline>
              <xm:f>Лист1!BQ10404:BQ10404</xm:f>
              <xm:sqref>BR10404</xm:sqref>
            </x14:sparkline>
            <x14:sparkline>
              <xm:f>Лист1!BQ10405:BQ10405</xm:f>
              <xm:sqref>BR10405</xm:sqref>
            </x14:sparkline>
            <x14:sparkline>
              <xm:f>Лист1!BQ10406:BQ10406</xm:f>
              <xm:sqref>BR10406</xm:sqref>
            </x14:sparkline>
            <x14:sparkline>
              <xm:f>Лист1!BQ10407:BQ10407</xm:f>
              <xm:sqref>BR10407</xm:sqref>
            </x14:sparkline>
            <x14:sparkline>
              <xm:f>Лист1!BQ10408:BQ10408</xm:f>
              <xm:sqref>BR10408</xm:sqref>
            </x14:sparkline>
            <x14:sparkline>
              <xm:f>Лист1!BQ10409:BQ10409</xm:f>
              <xm:sqref>BR10409</xm:sqref>
            </x14:sparkline>
            <x14:sparkline>
              <xm:f>Лист1!BQ10410:BQ10410</xm:f>
              <xm:sqref>BR10410</xm:sqref>
            </x14:sparkline>
            <x14:sparkline>
              <xm:f>Лист1!BQ10411:BQ10411</xm:f>
              <xm:sqref>BR10411</xm:sqref>
            </x14:sparkline>
            <x14:sparkline>
              <xm:f>Лист1!BQ10412:BQ10412</xm:f>
              <xm:sqref>BR10412</xm:sqref>
            </x14:sparkline>
            <x14:sparkline>
              <xm:f>Лист1!BQ10413:BQ10413</xm:f>
              <xm:sqref>BR10413</xm:sqref>
            </x14:sparkline>
            <x14:sparkline>
              <xm:f>Лист1!BQ10414:BQ10414</xm:f>
              <xm:sqref>BR10414</xm:sqref>
            </x14:sparkline>
            <x14:sparkline>
              <xm:f>Лист1!BQ10415:BQ10415</xm:f>
              <xm:sqref>BR10415</xm:sqref>
            </x14:sparkline>
            <x14:sparkline>
              <xm:f>Лист1!BQ10416:BQ10416</xm:f>
              <xm:sqref>BR10416</xm:sqref>
            </x14:sparkline>
            <x14:sparkline>
              <xm:f>Лист1!BQ10417:BQ10417</xm:f>
              <xm:sqref>BR10417</xm:sqref>
            </x14:sparkline>
            <x14:sparkline>
              <xm:f>Лист1!BQ10418:BQ10418</xm:f>
              <xm:sqref>BR10418</xm:sqref>
            </x14:sparkline>
            <x14:sparkline>
              <xm:f>Лист1!BQ10419:BQ10419</xm:f>
              <xm:sqref>BR10419</xm:sqref>
            </x14:sparkline>
            <x14:sparkline>
              <xm:f>Лист1!BQ10420:BQ10420</xm:f>
              <xm:sqref>BR10420</xm:sqref>
            </x14:sparkline>
            <x14:sparkline>
              <xm:f>Лист1!BQ10421:BQ10421</xm:f>
              <xm:sqref>BR10421</xm:sqref>
            </x14:sparkline>
            <x14:sparkline>
              <xm:f>Лист1!BQ10422:BQ10422</xm:f>
              <xm:sqref>BR10422</xm:sqref>
            </x14:sparkline>
            <x14:sparkline>
              <xm:f>Лист1!BQ10423:BQ10423</xm:f>
              <xm:sqref>BR10423</xm:sqref>
            </x14:sparkline>
            <x14:sparkline>
              <xm:f>Лист1!BQ10424:BQ10424</xm:f>
              <xm:sqref>BR10424</xm:sqref>
            </x14:sparkline>
            <x14:sparkline>
              <xm:f>Лист1!BQ10425:BQ10425</xm:f>
              <xm:sqref>BR10425</xm:sqref>
            </x14:sparkline>
            <x14:sparkline>
              <xm:f>Лист1!BQ10426:BQ10426</xm:f>
              <xm:sqref>BR10426</xm:sqref>
            </x14:sparkline>
            <x14:sparkline>
              <xm:f>Лист1!BQ10427:BQ10427</xm:f>
              <xm:sqref>BR10427</xm:sqref>
            </x14:sparkline>
            <x14:sparkline>
              <xm:f>Лист1!BQ10428:BQ10428</xm:f>
              <xm:sqref>BR10428</xm:sqref>
            </x14:sparkline>
            <x14:sparkline>
              <xm:f>Лист1!BQ10429:BQ10429</xm:f>
              <xm:sqref>BR10429</xm:sqref>
            </x14:sparkline>
            <x14:sparkline>
              <xm:f>Лист1!BQ10430:BQ10430</xm:f>
              <xm:sqref>BR10430</xm:sqref>
            </x14:sparkline>
            <x14:sparkline>
              <xm:f>Лист1!BQ10431:BQ10431</xm:f>
              <xm:sqref>BR10431</xm:sqref>
            </x14:sparkline>
            <x14:sparkline>
              <xm:f>Лист1!BQ10432:BQ10432</xm:f>
              <xm:sqref>BR10432</xm:sqref>
            </x14:sparkline>
            <x14:sparkline>
              <xm:f>Лист1!BQ10433:BQ10433</xm:f>
              <xm:sqref>BR10433</xm:sqref>
            </x14:sparkline>
            <x14:sparkline>
              <xm:f>Лист1!BQ10434:BQ10434</xm:f>
              <xm:sqref>BR10434</xm:sqref>
            </x14:sparkline>
            <x14:sparkline>
              <xm:f>Лист1!BQ10435:BQ10435</xm:f>
              <xm:sqref>BR10435</xm:sqref>
            </x14:sparkline>
            <x14:sparkline>
              <xm:f>Лист1!BQ10436:BQ10436</xm:f>
              <xm:sqref>BR10436</xm:sqref>
            </x14:sparkline>
            <x14:sparkline>
              <xm:f>Лист1!BQ10437:BQ10437</xm:f>
              <xm:sqref>BR10437</xm:sqref>
            </x14:sparkline>
            <x14:sparkline>
              <xm:f>Лист1!BQ10438:BQ10438</xm:f>
              <xm:sqref>BR10438</xm:sqref>
            </x14:sparkline>
            <x14:sparkline>
              <xm:f>Лист1!BQ10439:BQ10439</xm:f>
              <xm:sqref>BR10439</xm:sqref>
            </x14:sparkline>
            <x14:sparkline>
              <xm:f>Лист1!BQ10440:BQ10440</xm:f>
              <xm:sqref>BR10440</xm:sqref>
            </x14:sparkline>
            <x14:sparkline>
              <xm:f>Лист1!BQ10441:BQ10441</xm:f>
              <xm:sqref>BR10441</xm:sqref>
            </x14:sparkline>
            <x14:sparkline>
              <xm:f>Лист1!BQ10442:BQ10442</xm:f>
              <xm:sqref>BR10442</xm:sqref>
            </x14:sparkline>
            <x14:sparkline>
              <xm:f>Лист1!BQ10443:BQ10443</xm:f>
              <xm:sqref>BR10443</xm:sqref>
            </x14:sparkline>
            <x14:sparkline>
              <xm:f>Лист1!BQ10444:BQ10444</xm:f>
              <xm:sqref>BR10444</xm:sqref>
            </x14:sparkline>
            <x14:sparkline>
              <xm:f>Лист1!BQ10445:BQ10445</xm:f>
              <xm:sqref>BR10445</xm:sqref>
            </x14:sparkline>
            <x14:sparkline>
              <xm:f>Лист1!BQ10446:BQ10446</xm:f>
              <xm:sqref>BR10446</xm:sqref>
            </x14:sparkline>
            <x14:sparkline>
              <xm:f>Лист1!BQ10447:BQ10447</xm:f>
              <xm:sqref>BR10447</xm:sqref>
            </x14:sparkline>
            <x14:sparkline>
              <xm:f>Лист1!BQ10448:BQ10448</xm:f>
              <xm:sqref>BR10448</xm:sqref>
            </x14:sparkline>
            <x14:sparkline>
              <xm:f>Лист1!BQ10449:BQ10449</xm:f>
              <xm:sqref>BR10449</xm:sqref>
            </x14:sparkline>
            <x14:sparkline>
              <xm:f>Лист1!BQ10450:BQ10450</xm:f>
              <xm:sqref>BR10450</xm:sqref>
            </x14:sparkline>
            <x14:sparkline>
              <xm:f>Лист1!BQ10451:BQ10451</xm:f>
              <xm:sqref>BR10451</xm:sqref>
            </x14:sparkline>
            <x14:sparkline>
              <xm:f>Лист1!BQ10452:BQ10452</xm:f>
              <xm:sqref>BR10452</xm:sqref>
            </x14:sparkline>
            <x14:sparkline>
              <xm:f>Лист1!BQ10453:BQ10453</xm:f>
              <xm:sqref>BR10453</xm:sqref>
            </x14:sparkline>
            <x14:sparkline>
              <xm:f>Лист1!BQ10454:BQ10454</xm:f>
              <xm:sqref>BR10454</xm:sqref>
            </x14:sparkline>
            <x14:sparkline>
              <xm:f>Лист1!BQ10455:BQ10455</xm:f>
              <xm:sqref>BR10455</xm:sqref>
            </x14:sparkline>
            <x14:sparkline>
              <xm:f>Лист1!BQ10456:BQ10456</xm:f>
              <xm:sqref>BR10456</xm:sqref>
            </x14:sparkline>
            <x14:sparkline>
              <xm:f>Лист1!BQ10457:BQ10457</xm:f>
              <xm:sqref>BR10457</xm:sqref>
            </x14:sparkline>
            <x14:sparkline>
              <xm:f>Лист1!BQ10458:BQ10458</xm:f>
              <xm:sqref>BR10458</xm:sqref>
            </x14:sparkline>
            <x14:sparkline>
              <xm:f>Лист1!BQ10459:BQ10459</xm:f>
              <xm:sqref>BR10459</xm:sqref>
            </x14:sparkline>
            <x14:sparkline>
              <xm:f>Лист1!BQ10460:BQ10460</xm:f>
              <xm:sqref>BR10460</xm:sqref>
            </x14:sparkline>
            <x14:sparkline>
              <xm:f>Лист1!BQ10461:BQ10461</xm:f>
              <xm:sqref>BR10461</xm:sqref>
            </x14:sparkline>
            <x14:sparkline>
              <xm:f>Лист1!BQ10462:BQ10462</xm:f>
              <xm:sqref>BR10462</xm:sqref>
            </x14:sparkline>
            <x14:sparkline>
              <xm:f>Лист1!BQ10463:BQ10463</xm:f>
              <xm:sqref>BR10463</xm:sqref>
            </x14:sparkline>
            <x14:sparkline>
              <xm:f>Лист1!BQ10464:BQ10464</xm:f>
              <xm:sqref>BR10464</xm:sqref>
            </x14:sparkline>
            <x14:sparkline>
              <xm:f>Лист1!BQ10465:BQ10465</xm:f>
              <xm:sqref>BR10465</xm:sqref>
            </x14:sparkline>
            <x14:sparkline>
              <xm:f>Лист1!BQ10466:BQ10466</xm:f>
              <xm:sqref>BR10466</xm:sqref>
            </x14:sparkline>
            <x14:sparkline>
              <xm:f>Лист1!BQ10467:BQ10467</xm:f>
              <xm:sqref>BR10467</xm:sqref>
            </x14:sparkline>
            <x14:sparkline>
              <xm:f>Лист1!BQ10468:BQ10468</xm:f>
              <xm:sqref>BR10468</xm:sqref>
            </x14:sparkline>
            <x14:sparkline>
              <xm:f>Лист1!BQ10469:BQ10469</xm:f>
              <xm:sqref>BR10469</xm:sqref>
            </x14:sparkline>
            <x14:sparkline>
              <xm:f>Лист1!BQ10470:BQ10470</xm:f>
              <xm:sqref>BR10470</xm:sqref>
            </x14:sparkline>
            <x14:sparkline>
              <xm:f>Лист1!BQ10471:BQ10471</xm:f>
              <xm:sqref>BR10471</xm:sqref>
            </x14:sparkline>
            <x14:sparkline>
              <xm:f>Лист1!BQ10472:BQ10472</xm:f>
              <xm:sqref>BR10472</xm:sqref>
            </x14:sparkline>
            <x14:sparkline>
              <xm:f>Лист1!BQ10473:BQ10473</xm:f>
              <xm:sqref>BR10473</xm:sqref>
            </x14:sparkline>
            <x14:sparkline>
              <xm:f>Лист1!BQ10474:BQ10474</xm:f>
              <xm:sqref>BR10474</xm:sqref>
            </x14:sparkline>
            <x14:sparkline>
              <xm:f>Лист1!BQ10475:BQ10475</xm:f>
              <xm:sqref>BR10475</xm:sqref>
            </x14:sparkline>
            <x14:sparkline>
              <xm:f>Лист1!BQ10476:BQ10476</xm:f>
              <xm:sqref>BR10476</xm:sqref>
            </x14:sparkline>
            <x14:sparkline>
              <xm:f>Лист1!BQ10477:BQ10477</xm:f>
              <xm:sqref>BR10477</xm:sqref>
            </x14:sparkline>
            <x14:sparkline>
              <xm:f>Лист1!BQ10478:BQ10478</xm:f>
              <xm:sqref>BR10478</xm:sqref>
            </x14:sparkline>
            <x14:sparkline>
              <xm:f>Лист1!BQ10479:BQ10479</xm:f>
              <xm:sqref>BR10479</xm:sqref>
            </x14:sparkline>
            <x14:sparkline>
              <xm:f>Лист1!BQ10480:BQ10480</xm:f>
              <xm:sqref>BR10480</xm:sqref>
            </x14:sparkline>
            <x14:sparkline>
              <xm:f>Лист1!BQ10481:BQ10481</xm:f>
              <xm:sqref>BR10481</xm:sqref>
            </x14:sparkline>
            <x14:sparkline>
              <xm:f>Лист1!BQ10482:BQ10482</xm:f>
              <xm:sqref>BR10482</xm:sqref>
            </x14:sparkline>
            <x14:sparkline>
              <xm:f>Лист1!BQ10483:BQ10483</xm:f>
              <xm:sqref>BR10483</xm:sqref>
            </x14:sparkline>
            <x14:sparkline>
              <xm:f>Лист1!BQ10484:BQ10484</xm:f>
              <xm:sqref>BR10484</xm:sqref>
            </x14:sparkline>
            <x14:sparkline>
              <xm:f>Лист1!BQ10485:BQ10485</xm:f>
              <xm:sqref>BR10485</xm:sqref>
            </x14:sparkline>
            <x14:sparkline>
              <xm:f>Лист1!BQ10486:BQ10486</xm:f>
              <xm:sqref>BR10486</xm:sqref>
            </x14:sparkline>
            <x14:sparkline>
              <xm:f>Лист1!BQ10487:BQ10487</xm:f>
              <xm:sqref>BR10487</xm:sqref>
            </x14:sparkline>
            <x14:sparkline>
              <xm:f>Лист1!BQ10488:BQ10488</xm:f>
              <xm:sqref>BR10488</xm:sqref>
            </x14:sparkline>
            <x14:sparkline>
              <xm:f>Лист1!BQ10489:BQ10489</xm:f>
              <xm:sqref>BR10489</xm:sqref>
            </x14:sparkline>
            <x14:sparkline>
              <xm:f>Лист1!BQ10490:BQ10490</xm:f>
              <xm:sqref>BR10490</xm:sqref>
            </x14:sparkline>
            <x14:sparkline>
              <xm:f>Лист1!BQ10491:BQ10491</xm:f>
              <xm:sqref>BR10491</xm:sqref>
            </x14:sparkline>
            <x14:sparkline>
              <xm:f>Лист1!BQ10492:BQ10492</xm:f>
              <xm:sqref>BR10492</xm:sqref>
            </x14:sparkline>
            <x14:sparkline>
              <xm:f>Лист1!BQ10493:BQ10493</xm:f>
              <xm:sqref>BR10493</xm:sqref>
            </x14:sparkline>
            <x14:sparkline>
              <xm:f>Лист1!BQ10494:BQ10494</xm:f>
              <xm:sqref>BR10494</xm:sqref>
            </x14:sparkline>
            <x14:sparkline>
              <xm:f>Лист1!BQ10495:BQ10495</xm:f>
              <xm:sqref>BR10495</xm:sqref>
            </x14:sparkline>
            <x14:sparkline>
              <xm:f>Лист1!BQ10496:BQ10496</xm:f>
              <xm:sqref>BR10496</xm:sqref>
            </x14:sparkline>
            <x14:sparkline>
              <xm:f>Лист1!BQ10497:BQ10497</xm:f>
              <xm:sqref>BR10497</xm:sqref>
            </x14:sparkline>
            <x14:sparkline>
              <xm:f>Лист1!BQ10498:BQ10498</xm:f>
              <xm:sqref>BR10498</xm:sqref>
            </x14:sparkline>
            <x14:sparkline>
              <xm:f>Лист1!BQ10499:BQ10499</xm:f>
              <xm:sqref>BR10499</xm:sqref>
            </x14:sparkline>
            <x14:sparkline>
              <xm:f>Лист1!BQ10500:BQ10500</xm:f>
              <xm:sqref>BR10500</xm:sqref>
            </x14:sparkline>
            <x14:sparkline>
              <xm:f>Лист1!BQ10501:BQ10501</xm:f>
              <xm:sqref>BR10501</xm:sqref>
            </x14:sparkline>
            <x14:sparkline>
              <xm:f>Лист1!BQ10502:BQ10502</xm:f>
              <xm:sqref>BR10502</xm:sqref>
            </x14:sparkline>
            <x14:sparkline>
              <xm:f>Лист1!BQ10503:BQ10503</xm:f>
              <xm:sqref>BR10503</xm:sqref>
            </x14:sparkline>
            <x14:sparkline>
              <xm:f>Лист1!BQ10504:BQ10504</xm:f>
              <xm:sqref>BR10504</xm:sqref>
            </x14:sparkline>
            <x14:sparkline>
              <xm:f>Лист1!BQ10505:BQ10505</xm:f>
              <xm:sqref>BR10505</xm:sqref>
            </x14:sparkline>
            <x14:sparkline>
              <xm:f>Лист1!BQ10506:BQ10506</xm:f>
              <xm:sqref>BR10506</xm:sqref>
            </x14:sparkline>
            <x14:sparkline>
              <xm:f>Лист1!BQ10507:BQ10507</xm:f>
              <xm:sqref>BR10507</xm:sqref>
            </x14:sparkline>
            <x14:sparkline>
              <xm:f>Лист1!BQ10508:BQ10508</xm:f>
              <xm:sqref>BR10508</xm:sqref>
            </x14:sparkline>
            <x14:sparkline>
              <xm:f>Лист1!BQ10509:BQ10509</xm:f>
              <xm:sqref>BR10509</xm:sqref>
            </x14:sparkline>
            <x14:sparkline>
              <xm:f>Лист1!BQ10510:BQ10510</xm:f>
              <xm:sqref>BR10510</xm:sqref>
            </x14:sparkline>
            <x14:sparkline>
              <xm:f>Лист1!BQ10511:BQ10511</xm:f>
              <xm:sqref>BR10511</xm:sqref>
            </x14:sparkline>
            <x14:sparkline>
              <xm:f>Лист1!BQ10512:BQ10512</xm:f>
              <xm:sqref>BR10512</xm:sqref>
            </x14:sparkline>
            <x14:sparkline>
              <xm:f>Лист1!BQ10513:BQ10513</xm:f>
              <xm:sqref>BR10513</xm:sqref>
            </x14:sparkline>
            <x14:sparkline>
              <xm:f>Лист1!BQ10514:BQ10514</xm:f>
              <xm:sqref>BR10514</xm:sqref>
            </x14:sparkline>
            <x14:sparkline>
              <xm:f>Лист1!BQ10515:BQ10515</xm:f>
              <xm:sqref>BR10515</xm:sqref>
            </x14:sparkline>
            <x14:sparkline>
              <xm:f>Лист1!BQ10516:BQ10516</xm:f>
              <xm:sqref>BR10516</xm:sqref>
            </x14:sparkline>
            <x14:sparkline>
              <xm:f>Лист1!BQ10517:BQ10517</xm:f>
              <xm:sqref>BR10517</xm:sqref>
            </x14:sparkline>
            <x14:sparkline>
              <xm:f>Лист1!BQ10518:BQ10518</xm:f>
              <xm:sqref>BR10518</xm:sqref>
            </x14:sparkline>
            <x14:sparkline>
              <xm:f>Лист1!BQ10519:BQ10519</xm:f>
              <xm:sqref>BR10519</xm:sqref>
            </x14:sparkline>
            <x14:sparkline>
              <xm:f>Лист1!BQ10520:BQ10520</xm:f>
              <xm:sqref>BR10520</xm:sqref>
            </x14:sparkline>
            <x14:sparkline>
              <xm:f>Лист1!BQ10521:BQ10521</xm:f>
              <xm:sqref>BR10521</xm:sqref>
            </x14:sparkline>
            <x14:sparkline>
              <xm:f>Лист1!BQ10522:BQ10522</xm:f>
              <xm:sqref>BR10522</xm:sqref>
            </x14:sparkline>
            <x14:sparkline>
              <xm:f>Лист1!BQ10523:BQ10523</xm:f>
              <xm:sqref>BR10523</xm:sqref>
            </x14:sparkline>
            <x14:sparkline>
              <xm:f>Лист1!BQ10524:BQ10524</xm:f>
              <xm:sqref>BR10524</xm:sqref>
            </x14:sparkline>
            <x14:sparkline>
              <xm:f>Лист1!BQ10525:BQ10525</xm:f>
              <xm:sqref>BR10525</xm:sqref>
            </x14:sparkline>
            <x14:sparkline>
              <xm:f>Лист1!BQ10526:BQ10526</xm:f>
              <xm:sqref>BR10526</xm:sqref>
            </x14:sparkline>
            <x14:sparkline>
              <xm:f>Лист1!BQ10527:BQ10527</xm:f>
              <xm:sqref>BR10527</xm:sqref>
            </x14:sparkline>
            <x14:sparkline>
              <xm:f>Лист1!BQ10528:BQ10528</xm:f>
              <xm:sqref>BR10528</xm:sqref>
            </x14:sparkline>
            <x14:sparkline>
              <xm:f>Лист1!BQ10529:BQ10529</xm:f>
              <xm:sqref>BR10529</xm:sqref>
            </x14:sparkline>
            <x14:sparkline>
              <xm:f>Лист1!BQ10530:BQ10530</xm:f>
              <xm:sqref>BR10530</xm:sqref>
            </x14:sparkline>
            <x14:sparkline>
              <xm:f>Лист1!BQ10531:BQ10531</xm:f>
              <xm:sqref>BR10531</xm:sqref>
            </x14:sparkline>
            <x14:sparkline>
              <xm:f>Лист1!BQ10532:BQ10532</xm:f>
              <xm:sqref>BR10532</xm:sqref>
            </x14:sparkline>
            <x14:sparkline>
              <xm:f>Лист1!BQ10533:BQ10533</xm:f>
              <xm:sqref>BR10533</xm:sqref>
            </x14:sparkline>
            <x14:sparkline>
              <xm:f>Лист1!BQ10534:BQ10534</xm:f>
              <xm:sqref>BR10534</xm:sqref>
            </x14:sparkline>
            <x14:sparkline>
              <xm:f>Лист1!BQ10535:BQ10535</xm:f>
              <xm:sqref>BR10535</xm:sqref>
            </x14:sparkline>
            <x14:sparkline>
              <xm:f>Лист1!BQ10536:BQ10536</xm:f>
              <xm:sqref>BR10536</xm:sqref>
            </x14:sparkline>
            <x14:sparkline>
              <xm:f>Лист1!BQ10537:BQ10537</xm:f>
              <xm:sqref>BR10537</xm:sqref>
            </x14:sparkline>
            <x14:sparkline>
              <xm:f>Лист1!BQ10538:BQ10538</xm:f>
              <xm:sqref>BR10538</xm:sqref>
            </x14:sparkline>
            <x14:sparkline>
              <xm:f>Лист1!BQ10539:BQ10539</xm:f>
              <xm:sqref>BR10539</xm:sqref>
            </x14:sparkline>
            <x14:sparkline>
              <xm:f>Лист1!BQ10540:BQ10540</xm:f>
              <xm:sqref>BR10540</xm:sqref>
            </x14:sparkline>
            <x14:sparkline>
              <xm:f>Лист1!BQ10541:BQ10541</xm:f>
              <xm:sqref>BR10541</xm:sqref>
            </x14:sparkline>
            <x14:sparkline>
              <xm:f>Лист1!BQ10542:BQ10542</xm:f>
              <xm:sqref>BR10542</xm:sqref>
            </x14:sparkline>
            <x14:sparkline>
              <xm:f>Лист1!BQ10543:BQ10543</xm:f>
              <xm:sqref>BR10543</xm:sqref>
            </x14:sparkline>
            <x14:sparkline>
              <xm:f>Лист1!BQ10544:BQ10544</xm:f>
              <xm:sqref>BR10544</xm:sqref>
            </x14:sparkline>
            <x14:sparkline>
              <xm:f>Лист1!BQ10545:BQ10545</xm:f>
              <xm:sqref>BR10545</xm:sqref>
            </x14:sparkline>
            <x14:sparkline>
              <xm:f>Лист1!BQ10546:BQ10546</xm:f>
              <xm:sqref>BR10546</xm:sqref>
            </x14:sparkline>
            <x14:sparkline>
              <xm:f>Лист1!BQ10547:BQ10547</xm:f>
              <xm:sqref>BR10547</xm:sqref>
            </x14:sparkline>
            <x14:sparkline>
              <xm:f>Лист1!BQ10548:BQ10548</xm:f>
              <xm:sqref>BR10548</xm:sqref>
            </x14:sparkline>
            <x14:sparkline>
              <xm:f>Лист1!BQ10549:BQ10549</xm:f>
              <xm:sqref>BR10549</xm:sqref>
            </x14:sparkline>
            <x14:sparkline>
              <xm:f>Лист1!BQ10550:BQ10550</xm:f>
              <xm:sqref>BR10550</xm:sqref>
            </x14:sparkline>
            <x14:sparkline>
              <xm:f>Лист1!BQ10551:BQ10551</xm:f>
              <xm:sqref>BR10551</xm:sqref>
            </x14:sparkline>
            <x14:sparkline>
              <xm:f>Лист1!BQ10552:BQ10552</xm:f>
              <xm:sqref>BR10552</xm:sqref>
            </x14:sparkline>
            <x14:sparkline>
              <xm:f>Лист1!BQ10553:BQ10553</xm:f>
              <xm:sqref>BR10553</xm:sqref>
            </x14:sparkline>
            <x14:sparkline>
              <xm:f>Лист1!BQ10554:BQ10554</xm:f>
              <xm:sqref>BR10554</xm:sqref>
            </x14:sparkline>
            <x14:sparkline>
              <xm:f>Лист1!BQ10555:BQ10555</xm:f>
              <xm:sqref>BR10555</xm:sqref>
            </x14:sparkline>
            <x14:sparkline>
              <xm:f>Лист1!BQ10556:BQ10556</xm:f>
              <xm:sqref>BR10556</xm:sqref>
            </x14:sparkline>
            <x14:sparkline>
              <xm:f>Лист1!BQ10557:BQ10557</xm:f>
              <xm:sqref>BR10557</xm:sqref>
            </x14:sparkline>
            <x14:sparkline>
              <xm:f>Лист1!BQ10558:BQ10558</xm:f>
              <xm:sqref>BR10558</xm:sqref>
            </x14:sparkline>
            <x14:sparkline>
              <xm:f>Лист1!BQ10559:BQ10559</xm:f>
              <xm:sqref>BR10559</xm:sqref>
            </x14:sparkline>
            <x14:sparkline>
              <xm:f>Лист1!BQ10560:BQ10560</xm:f>
              <xm:sqref>BR10560</xm:sqref>
            </x14:sparkline>
            <x14:sparkline>
              <xm:f>Лист1!BQ10561:BQ10561</xm:f>
              <xm:sqref>BR10561</xm:sqref>
            </x14:sparkline>
            <x14:sparkline>
              <xm:f>Лист1!BQ10562:BQ10562</xm:f>
              <xm:sqref>BR10562</xm:sqref>
            </x14:sparkline>
            <x14:sparkline>
              <xm:f>Лист1!BQ10563:BQ10563</xm:f>
              <xm:sqref>BR10563</xm:sqref>
            </x14:sparkline>
            <x14:sparkline>
              <xm:f>Лист1!BQ10564:BQ10564</xm:f>
              <xm:sqref>BR10564</xm:sqref>
            </x14:sparkline>
            <x14:sparkline>
              <xm:f>Лист1!BQ10565:BQ10565</xm:f>
              <xm:sqref>BR10565</xm:sqref>
            </x14:sparkline>
            <x14:sparkline>
              <xm:f>Лист1!BQ10566:BQ10566</xm:f>
              <xm:sqref>BR10566</xm:sqref>
            </x14:sparkline>
            <x14:sparkline>
              <xm:f>Лист1!BQ10567:BQ10567</xm:f>
              <xm:sqref>BR10567</xm:sqref>
            </x14:sparkline>
            <x14:sparkline>
              <xm:f>Лист1!BQ10568:BQ10568</xm:f>
              <xm:sqref>BR10568</xm:sqref>
            </x14:sparkline>
            <x14:sparkline>
              <xm:f>Лист1!BQ10569:BQ10569</xm:f>
              <xm:sqref>BR10569</xm:sqref>
            </x14:sparkline>
            <x14:sparkline>
              <xm:f>Лист1!BQ10570:BQ10570</xm:f>
              <xm:sqref>BR10570</xm:sqref>
            </x14:sparkline>
            <x14:sparkline>
              <xm:f>Лист1!BQ10571:BQ10571</xm:f>
              <xm:sqref>BR10571</xm:sqref>
            </x14:sparkline>
            <x14:sparkline>
              <xm:f>Лист1!BQ10572:BQ10572</xm:f>
              <xm:sqref>BR10572</xm:sqref>
            </x14:sparkline>
            <x14:sparkline>
              <xm:f>Лист1!BQ10573:BQ10573</xm:f>
              <xm:sqref>BR10573</xm:sqref>
            </x14:sparkline>
            <x14:sparkline>
              <xm:f>Лист1!BQ10574:BQ10574</xm:f>
              <xm:sqref>BR10574</xm:sqref>
            </x14:sparkline>
            <x14:sparkline>
              <xm:f>Лист1!BQ10575:BQ10575</xm:f>
              <xm:sqref>BR10575</xm:sqref>
            </x14:sparkline>
            <x14:sparkline>
              <xm:f>Лист1!BQ10576:BQ10576</xm:f>
              <xm:sqref>BR10576</xm:sqref>
            </x14:sparkline>
            <x14:sparkline>
              <xm:f>Лист1!BQ10577:BQ10577</xm:f>
              <xm:sqref>BR10577</xm:sqref>
            </x14:sparkline>
            <x14:sparkline>
              <xm:f>Лист1!BQ10578:BQ10578</xm:f>
              <xm:sqref>BR10578</xm:sqref>
            </x14:sparkline>
            <x14:sparkline>
              <xm:f>Лист1!BQ10579:BQ10579</xm:f>
              <xm:sqref>BR10579</xm:sqref>
            </x14:sparkline>
            <x14:sparkline>
              <xm:f>Лист1!BQ10580:BQ10580</xm:f>
              <xm:sqref>BR10580</xm:sqref>
            </x14:sparkline>
            <x14:sparkline>
              <xm:f>Лист1!BQ10581:BQ10581</xm:f>
              <xm:sqref>BR10581</xm:sqref>
            </x14:sparkline>
            <x14:sparkline>
              <xm:f>Лист1!BQ10582:BQ10582</xm:f>
              <xm:sqref>BR10582</xm:sqref>
            </x14:sparkline>
            <x14:sparkline>
              <xm:f>Лист1!BQ10583:BQ10583</xm:f>
              <xm:sqref>BR10583</xm:sqref>
            </x14:sparkline>
            <x14:sparkline>
              <xm:f>Лист1!BQ10584:BQ10584</xm:f>
              <xm:sqref>BR10584</xm:sqref>
            </x14:sparkline>
            <x14:sparkline>
              <xm:f>Лист1!BQ10585:BQ10585</xm:f>
              <xm:sqref>BR10585</xm:sqref>
            </x14:sparkline>
            <x14:sparkline>
              <xm:f>Лист1!BQ10586:BQ10586</xm:f>
              <xm:sqref>BR10586</xm:sqref>
            </x14:sparkline>
            <x14:sparkline>
              <xm:f>Лист1!BQ10587:BQ10587</xm:f>
              <xm:sqref>BR10587</xm:sqref>
            </x14:sparkline>
            <x14:sparkline>
              <xm:f>Лист1!BQ10588:BQ10588</xm:f>
              <xm:sqref>BR10588</xm:sqref>
            </x14:sparkline>
            <x14:sparkline>
              <xm:f>Лист1!BQ10589:BQ10589</xm:f>
              <xm:sqref>BR10589</xm:sqref>
            </x14:sparkline>
            <x14:sparkline>
              <xm:f>Лист1!BQ10590:BQ10590</xm:f>
              <xm:sqref>BR10590</xm:sqref>
            </x14:sparkline>
            <x14:sparkline>
              <xm:f>Лист1!BQ10591:BQ10591</xm:f>
              <xm:sqref>BR10591</xm:sqref>
            </x14:sparkline>
            <x14:sparkline>
              <xm:f>Лист1!BQ10592:BQ10592</xm:f>
              <xm:sqref>BR10592</xm:sqref>
            </x14:sparkline>
            <x14:sparkline>
              <xm:f>Лист1!BQ10593:BQ10593</xm:f>
              <xm:sqref>BR10593</xm:sqref>
            </x14:sparkline>
            <x14:sparkline>
              <xm:f>Лист1!BQ10594:BQ10594</xm:f>
              <xm:sqref>BR10594</xm:sqref>
            </x14:sparkline>
            <x14:sparkline>
              <xm:f>Лист1!BQ10595:BQ10595</xm:f>
              <xm:sqref>BR10595</xm:sqref>
            </x14:sparkline>
            <x14:sparkline>
              <xm:f>Лист1!BQ10596:BQ10596</xm:f>
              <xm:sqref>BR10596</xm:sqref>
            </x14:sparkline>
            <x14:sparkline>
              <xm:f>Лист1!BQ10597:BQ10597</xm:f>
              <xm:sqref>BR10597</xm:sqref>
            </x14:sparkline>
            <x14:sparkline>
              <xm:f>Лист1!BQ10598:BQ10598</xm:f>
              <xm:sqref>BR10598</xm:sqref>
            </x14:sparkline>
            <x14:sparkline>
              <xm:f>Лист1!BQ10599:BQ10599</xm:f>
              <xm:sqref>BR10599</xm:sqref>
            </x14:sparkline>
            <x14:sparkline>
              <xm:f>Лист1!BQ10600:BQ10600</xm:f>
              <xm:sqref>BR10600</xm:sqref>
            </x14:sparkline>
            <x14:sparkline>
              <xm:f>Лист1!BQ10601:BQ10601</xm:f>
              <xm:sqref>BR10601</xm:sqref>
            </x14:sparkline>
            <x14:sparkline>
              <xm:f>Лист1!BQ10602:BQ10602</xm:f>
              <xm:sqref>BR10602</xm:sqref>
            </x14:sparkline>
            <x14:sparkline>
              <xm:f>Лист1!BQ10603:BQ10603</xm:f>
              <xm:sqref>BR10603</xm:sqref>
            </x14:sparkline>
            <x14:sparkline>
              <xm:f>Лист1!BQ10604:BQ10604</xm:f>
              <xm:sqref>BR10604</xm:sqref>
            </x14:sparkline>
            <x14:sparkline>
              <xm:f>Лист1!BQ10605:BQ10605</xm:f>
              <xm:sqref>BR10605</xm:sqref>
            </x14:sparkline>
            <x14:sparkline>
              <xm:f>Лист1!BQ10606:BQ10606</xm:f>
              <xm:sqref>BR10606</xm:sqref>
            </x14:sparkline>
            <x14:sparkline>
              <xm:f>Лист1!BQ10607:BQ10607</xm:f>
              <xm:sqref>BR10607</xm:sqref>
            </x14:sparkline>
            <x14:sparkline>
              <xm:f>Лист1!BQ10608:BQ10608</xm:f>
              <xm:sqref>BR10608</xm:sqref>
            </x14:sparkline>
            <x14:sparkline>
              <xm:f>Лист1!BQ10609:BQ10609</xm:f>
              <xm:sqref>BR10609</xm:sqref>
            </x14:sparkline>
            <x14:sparkline>
              <xm:f>Лист1!BQ10610:BQ10610</xm:f>
              <xm:sqref>BR10610</xm:sqref>
            </x14:sparkline>
            <x14:sparkline>
              <xm:f>Лист1!BQ10611:BQ10611</xm:f>
              <xm:sqref>BR10611</xm:sqref>
            </x14:sparkline>
            <x14:sparkline>
              <xm:f>Лист1!BQ10612:BQ10612</xm:f>
              <xm:sqref>BR10612</xm:sqref>
            </x14:sparkline>
            <x14:sparkline>
              <xm:f>Лист1!BQ10613:BQ10613</xm:f>
              <xm:sqref>BR10613</xm:sqref>
            </x14:sparkline>
            <x14:sparkline>
              <xm:f>Лист1!BQ10614:BQ10614</xm:f>
              <xm:sqref>BR10614</xm:sqref>
            </x14:sparkline>
            <x14:sparkline>
              <xm:f>Лист1!BQ10615:BQ10615</xm:f>
              <xm:sqref>BR10615</xm:sqref>
            </x14:sparkline>
            <x14:sparkline>
              <xm:f>Лист1!BQ10616:BQ10616</xm:f>
              <xm:sqref>BR10616</xm:sqref>
            </x14:sparkline>
            <x14:sparkline>
              <xm:f>Лист1!BQ10617:BQ10617</xm:f>
              <xm:sqref>BR10617</xm:sqref>
            </x14:sparkline>
            <x14:sparkline>
              <xm:f>Лист1!BQ10618:BQ10618</xm:f>
              <xm:sqref>BR10618</xm:sqref>
            </x14:sparkline>
            <x14:sparkline>
              <xm:f>Лист1!BQ10619:BQ10619</xm:f>
              <xm:sqref>BR10619</xm:sqref>
            </x14:sparkline>
            <x14:sparkline>
              <xm:f>Лист1!BQ10620:BQ10620</xm:f>
              <xm:sqref>BR10620</xm:sqref>
            </x14:sparkline>
            <x14:sparkline>
              <xm:f>Лист1!BQ10621:BQ10621</xm:f>
              <xm:sqref>BR10621</xm:sqref>
            </x14:sparkline>
            <x14:sparkline>
              <xm:f>Лист1!BQ10622:BQ10622</xm:f>
              <xm:sqref>BR10622</xm:sqref>
            </x14:sparkline>
            <x14:sparkline>
              <xm:f>Лист1!BQ10623:BQ10623</xm:f>
              <xm:sqref>BR10623</xm:sqref>
            </x14:sparkline>
            <x14:sparkline>
              <xm:f>Лист1!BQ10624:BQ10624</xm:f>
              <xm:sqref>BR10624</xm:sqref>
            </x14:sparkline>
            <x14:sparkline>
              <xm:f>Лист1!BQ10625:BQ10625</xm:f>
              <xm:sqref>BR10625</xm:sqref>
            </x14:sparkline>
            <x14:sparkline>
              <xm:f>Лист1!BQ10626:BQ10626</xm:f>
              <xm:sqref>BR10626</xm:sqref>
            </x14:sparkline>
            <x14:sparkline>
              <xm:f>Лист1!BQ10627:BQ10627</xm:f>
              <xm:sqref>BR10627</xm:sqref>
            </x14:sparkline>
            <x14:sparkline>
              <xm:f>Лист1!BQ10628:BQ10628</xm:f>
              <xm:sqref>BR10628</xm:sqref>
            </x14:sparkline>
            <x14:sparkline>
              <xm:f>Лист1!BQ10629:BQ10629</xm:f>
              <xm:sqref>BR10629</xm:sqref>
            </x14:sparkline>
            <x14:sparkline>
              <xm:f>Лист1!BQ10630:BQ10630</xm:f>
              <xm:sqref>BR10630</xm:sqref>
            </x14:sparkline>
            <x14:sparkline>
              <xm:f>Лист1!BQ10631:BQ10631</xm:f>
              <xm:sqref>BR10631</xm:sqref>
            </x14:sparkline>
            <x14:sparkline>
              <xm:f>Лист1!BQ10632:BQ10632</xm:f>
              <xm:sqref>BR10632</xm:sqref>
            </x14:sparkline>
            <x14:sparkline>
              <xm:f>Лист1!BQ10633:BQ10633</xm:f>
              <xm:sqref>BR10633</xm:sqref>
            </x14:sparkline>
            <x14:sparkline>
              <xm:f>Лист1!BQ10634:BQ10634</xm:f>
              <xm:sqref>BR10634</xm:sqref>
            </x14:sparkline>
            <x14:sparkline>
              <xm:f>Лист1!BQ10635:BQ10635</xm:f>
              <xm:sqref>BR10635</xm:sqref>
            </x14:sparkline>
            <x14:sparkline>
              <xm:f>Лист1!BQ10636:BQ10636</xm:f>
              <xm:sqref>BR10636</xm:sqref>
            </x14:sparkline>
            <x14:sparkline>
              <xm:f>Лист1!BQ10637:BQ10637</xm:f>
              <xm:sqref>BR10637</xm:sqref>
            </x14:sparkline>
            <x14:sparkline>
              <xm:f>Лист1!BQ10638:BQ10638</xm:f>
              <xm:sqref>BR10638</xm:sqref>
            </x14:sparkline>
            <x14:sparkline>
              <xm:f>Лист1!BQ10639:BQ10639</xm:f>
              <xm:sqref>BR10639</xm:sqref>
            </x14:sparkline>
            <x14:sparkline>
              <xm:f>Лист1!BQ10640:BQ10640</xm:f>
              <xm:sqref>BR10640</xm:sqref>
            </x14:sparkline>
            <x14:sparkline>
              <xm:f>Лист1!BQ10641:BQ10641</xm:f>
              <xm:sqref>BR10641</xm:sqref>
            </x14:sparkline>
            <x14:sparkline>
              <xm:f>Лист1!BQ10642:BQ10642</xm:f>
              <xm:sqref>BR10642</xm:sqref>
            </x14:sparkline>
            <x14:sparkline>
              <xm:f>Лист1!BQ10643:BQ10643</xm:f>
              <xm:sqref>BR10643</xm:sqref>
            </x14:sparkline>
            <x14:sparkline>
              <xm:f>Лист1!BQ10644:BQ10644</xm:f>
              <xm:sqref>BR10644</xm:sqref>
            </x14:sparkline>
            <x14:sparkline>
              <xm:f>Лист1!BQ10645:BQ10645</xm:f>
              <xm:sqref>BR10645</xm:sqref>
            </x14:sparkline>
            <x14:sparkline>
              <xm:f>Лист1!BQ10646:BQ10646</xm:f>
              <xm:sqref>BR10646</xm:sqref>
            </x14:sparkline>
            <x14:sparkline>
              <xm:f>Лист1!BQ10647:BQ10647</xm:f>
              <xm:sqref>BR10647</xm:sqref>
            </x14:sparkline>
            <x14:sparkline>
              <xm:f>Лист1!BQ10648:BQ10648</xm:f>
              <xm:sqref>BR10648</xm:sqref>
            </x14:sparkline>
            <x14:sparkline>
              <xm:f>Лист1!BQ10649:BQ10649</xm:f>
              <xm:sqref>BR10649</xm:sqref>
            </x14:sparkline>
            <x14:sparkline>
              <xm:f>Лист1!BQ10650:BQ10650</xm:f>
              <xm:sqref>BR10650</xm:sqref>
            </x14:sparkline>
            <x14:sparkline>
              <xm:f>Лист1!BQ10651:BQ10651</xm:f>
              <xm:sqref>BR10651</xm:sqref>
            </x14:sparkline>
            <x14:sparkline>
              <xm:f>Лист1!BQ10652:BQ10652</xm:f>
              <xm:sqref>BR10652</xm:sqref>
            </x14:sparkline>
            <x14:sparkline>
              <xm:f>Лист1!BQ10653:BQ10653</xm:f>
              <xm:sqref>BR10653</xm:sqref>
            </x14:sparkline>
            <x14:sparkline>
              <xm:f>Лист1!BQ10654:BQ10654</xm:f>
              <xm:sqref>BR10654</xm:sqref>
            </x14:sparkline>
            <x14:sparkline>
              <xm:f>Лист1!BQ10655:BQ10655</xm:f>
              <xm:sqref>BR10655</xm:sqref>
            </x14:sparkline>
            <x14:sparkline>
              <xm:f>Лист1!BQ10656:BQ10656</xm:f>
              <xm:sqref>BR10656</xm:sqref>
            </x14:sparkline>
            <x14:sparkline>
              <xm:f>Лист1!BQ10657:BQ10657</xm:f>
              <xm:sqref>BR10657</xm:sqref>
            </x14:sparkline>
            <x14:sparkline>
              <xm:f>Лист1!BQ10658:BQ10658</xm:f>
              <xm:sqref>BR10658</xm:sqref>
            </x14:sparkline>
            <x14:sparkline>
              <xm:f>Лист1!BQ10659:BQ10659</xm:f>
              <xm:sqref>BR10659</xm:sqref>
            </x14:sparkline>
            <x14:sparkline>
              <xm:f>Лист1!BQ10660:BQ10660</xm:f>
              <xm:sqref>BR10660</xm:sqref>
            </x14:sparkline>
            <x14:sparkline>
              <xm:f>Лист1!BQ10661:BQ10661</xm:f>
              <xm:sqref>BR10661</xm:sqref>
            </x14:sparkline>
            <x14:sparkline>
              <xm:f>Лист1!BQ10662:BQ10662</xm:f>
              <xm:sqref>BR10662</xm:sqref>
            </x14:sparkline>
            <x14:sparkline>
              <xm:f>Лист1!BQ10663:BQ10663</xm:f>
              <xm:sqref>BR10663</xm:sqref>
            </x14:sparkline>
            <x14:sparkline>
              <xm:f>Лист1!BQ10664:BQ10664</xm:f>
              <xm:sqref>BR10664</xm:sqref>
            </x14:sparkline>
            <x14:sparkline>
              <xm:f>Лист1!BQ10665:BQ10665</xm:f>
              <xm:sqref>BR10665</xm:sqref>
            </x14:sparkline>
            <x14:sparkline>
              <xm:f>Лист1!BQ10666:BQ10666</xm:f>
              <xm:sqref>BR10666</xm:sqref>
            </x14:sparkline>
            <x14:sparkline>
              <xm:f>Лист1!BQ10667:BQ10667</xm:f>
              <xm:sqref>BR10667</xm:sqref>
            </x14:sparkline>
            <x14:sparkline>
              <xm:f>Лист1!BQ10668:BQ10668</xm:f>
              <xm:sqref>BR10668</xm:sqref>
            </x14:sparkline>
            <x14:sparkline>
              <xm:f>Лист1!BQ10669:BQ10669</xm:f>
              <xm:sqref>BR10669</xm:sqref>
            </x14:sparkline>
            <x14:sparkline>
              <xm:f>Лист1!BQ10670:BQ10670</xm:f>
              <xm:sqref>BR10670</xm:sqref>
            </x14:sparkline>
            <x14:sparkline>
              <xm:f>Лист1!BQ10671:BQ10671</xm:f>
              <xm:sqref>BR10671</xm:sqref>
            </x14:sparkline>
            <x14:sparkline>
              <xm:f>Лист1!BQ10672:BQ10672</xm:f>
              <xm:sqref>BR10672</xm:sqref>
            </x14:sparkline>
            <x14:sparkline>
              <xm:f>Лист1!BQ10673:BQ10673</xm:f>
              <xm:sqref>BR10673</xm:sqref>
            </x14:sparkline>
            <x14:sparkline>
              <xm:f>Лист1!BQ10674:BQ10674</xm:f>
              <xm:sqref>BR10674</xm:sqref>
            </x14:sparkline>
            <x14:sparkline>
              <xm:f>Лист1!BQ10675:BQ10675</xm:f>
              <xm:sqref>BR10675</xm:sqref>
            </x14:sparkline>
            <x14:sparkline>
              <xm:f>Лист1!BQ10676:BQ10676</xm:f>
              <xm:sqref>BR10676</xm:sqref>
            </x14:sparkline>
            <x14:sparkline>
              <xm:f>Лист1!BQ10677:BQ10677</xm:f>
              <xm:sqref>BR10677</xm:sqref>
            </x14:sparkline>
            <x14:sparkline>
              <xm:f>Лист1!BQ10678:BQ10678</xm:f>
              <xm:sqref>BR10678</xm:sqref>
            </x14:sparkline>
            <x14:sparkline>
              <xm:f>Лист1!BQ10679:BQ10679</xm:f>
              <xm:sqref>BR10679</xm:sqref>
            </x14:sparkline>
            <x14:sparkline>
              <xm:f>Лист1!BQ10680:BQ10680</xm:f>
              <xm:sqref>BR10680</xm:sqref>
            </x14:sparkline>
            <x14:sparkline>
              <xm:f>Лист1!BQ10681:BQ10681</xm:f>
              <xm:sqref>BR10681</xm:sqref>
            </x14:sparkline>
            <x14:sparkline>
              <xm:f>Лист1!BQ10682:BQ10682</xm:f>
              <xm:sqref>BR10682</xm:sqref>
            </x14:sparkline>
            <x14:sparkline>
              <xm:f>Лист1!BQ10683:BQ10683</xm:f>
              <xm:sqref>BR10683</xm:sqref>
            </x14:sparkline>
            <x14:sparkline>
              <xm:f>Лист1!BQ10684:BQ10684</xm:f>
              <xm:sqref>BR10684</xm:sqref>
            </x14:sparkline>
            <x14:sparkline>
              <xm:f>Лист1!BQ10685:BQ10685</xm:f>
              <xm:sqref>BR10685</xm:sqref>
            </x14:sparkline>
            <x14:sparkline>
              <xm:f>Лист1!BQ10686:BQ10686</xm:f>
              <xm:sqref>BR10686</xm:sqref>
            </x14:sparkline>
            <x14:sparkline>
              <xm:f>Лист1!BQ10687:BQ10687</xm:f>
              <xm:sqref>BR10687</xm:sqref>
            </x14:sparkline>
            <x14:sparkline>
              <xm:f>Лист1!BQ10688:BQ10688</xm:f>
              <xm:sqref>BR10688</xm:sqref>
            </x14:sparkline>
            <x14:sparkline>
              <xm:f>Лист1!BQ10689:BQ10689</xm:f>
              <xm:sqref>BR10689</xm:sqref>
            </x14:sparkline>
            <x14:sparkline>
              <xm:f>Лист1!BQ10690:BQ10690</xm:f>
              <xm:sqref>BR10690</xm:sqref>
            </x14:sparkline>
            <x14:sparkline>
              <xm:f>Лист1!BQ10691:BQ10691</xm:f>
              <xm:sqref>BR10691</xm:sqref>
            </x14:sparkline>
            <x14:sparkline>
              <xm:f>Лист1!BQ10692:BQ10692</xm:f>
              <xm:sqref>BR10692</xm:sqref>
            </x14:sparkline>
            <x14:sparkline>
              <xm:f>Лист1!BQ10693:BQ10693</xm:f>
              <xm:sqref>BR10693</xm:sqref>
            </x14:sparkline>
            <x14:sparkline>
              <xm:f>Лист1!BQ10694:BQ10694</xm:f>
              <xm:sqref>BR10694</xm:sqref>
            </x14:sparkline>
            <x14:sparkline>
              <xm:f>Лист1!BQ10695:BQ10695</xm:f>
              <xm:sqref>BR10695</xm:sqref>
            </x14:sparkline>
            <x14:sparkline>
              <xm:f>Лист1!BQ10696:BQ10696</xm:f>
              <xm:sqref>BR10696</xm:sqref>
            </x14:sparkline>
            <x14:sparkline>
              <xm:f>Лист1!BQ10697:BQ10697</xm:f>
              <xm:sqref>BR10697</xm:sqref>
            </x14:sparkline>
            <x14:sparkline>
              <xm:f>Лист1!BQ10698:BQ10698</xm:f>
              <xm:sqref>BR10698</xm:sqref>
            </x14:sparkline>
            <x14:sparkline>
              <xm:f>Лист1!BQ10699:BQ10699</xm:f>
              <xm:sqref>BR10699</xm:sqref>
            </x14:sparkline>
            <x14:sparkline>
              <xm:f>Лист1!BQ10700:BQ10700</xm:f>
              <xm:sqref>BR10700</xm:sqref>
            </x14:sparkline>
            <x14:sparkline>
              <xm:f>Лист1!BQ10701:BQ10701</xm:f>
              <xm:sqref>BR10701</xm:sqref>
            </x14:sparkline>
            <x14:sparkline>
              <xm:f>Лист1!BQ10702:BQ10702</xm:f>
              <xm:sqref>BR10702</xm:sqref>
            </x14:sparkline>
            <x14:sparkline>
              <xm:f>Лист1!BQ10703:BQ10703</xm:f>
              <xm:sqref>BR10703</xm:sqref>
            </x14:sparkline>
            <x14:sparkline>
              <xm:f>Лист1!BQ10704:BQ10704</xm:f>
              <xm:sqref>BR10704</xm:sqref>
            </x14:sparkline>
            <x14:sparkline>
              <xm:f>Лист1!BQ10705:BQ10705</xm:f>
              <xm:sqref>BR10705</xm:sqref>
            </x14:sparkline>
            <x14:sparkline>
              <xm:f>Лист1!BQ10706:BQ10706</xm:f>
              <xm:sqref>BR10706</xm:sqref>
            </x14:sparkline>
            <x14:sparkline>
              <xm:f>Лист1!BQ10707:BQ10707</xm:f>
              <xm:sqref>BR10707</xm:sqref>
            </x14:sparkline>
            <x14:sparkline>
              <xm:f>Лист1!BQ10708:BQ10708</xm:f>
              <xm:sqref>BR10708</xm:sqref>
            </x14:sparkline>
            <x14:sparkline>
              <xm:f>Лист1!BQ10709:BQ10709</xm:f>
              <xm:sqref>BR10709</xm:sqref>
            </x14:sparkline>
            <x14:sparkline>
              <xm:f>Лист1!BQ10710:BQ10710</xm:f>
              <xm:sqref>BR10710</xm:sqref>
            </x14:sparkline>
            <x14:sparkline>
              <xm:f>Лист1!BQ10711:BQ10711</xm:f>
              <xm:sqref>BR10711</xm:sqref>
            </x14:sparkline>
            <x14:sparkline>
              <xm:f>Лист1!BQ10712:BQ10712</xm:f>
              <xm:sqref>BR10712</xm:sqref>
            </x14:sparkline>
            <x14:sparkline>
              <xm:f>Лист1!BQ10713:BQ10713</xm:f>
              <xm:sqref>BR10713</xm:sqref>
            </x14:sparkline>
            <x14:sparkline>
              <xm:f>Лист1!BQ10714:BQ10714</xm:f>
              <xm:sqref>BR10714</xm:sqref>
            </x14:sparkline>
            <x14:sparkline>
              <xm:f>Лист1!BQ10715:BQ10715</xm:f>
              <xm:sqref>BR10715</xm:sqref>
            </x14:sparkline>
            <x14:sparkline>
              <xm:f>Лист1!BQ10716:BQ10716</xm:f>
              <xm:sqref>BR10716</xm:sqref>
            </x14:sparkline>
            <x14:sparkline>
              <xm:f>Лист1!BQ10717:BQ10717</xm:f>
              <xm:sqref>BR10717</xm:sqref>
            </x14:sparkline>
            <x14:sparkline>
              <xm:f>Лист1!BQ10718:BQ10718</xm:f>
              <xm:sqref>BR10718</xm:sqref>
            </x14:sparkline>
            <x14:sparkline>
              <xm:f>Лист1!BQ10719:BQ10719</xm:f>
              <xm:sqref>BR10719</xm:sqref>
            </x14:sparkline>
            <x14:sparkline>
              <xm:f>Лист1!BQ10720:BQ10720</xm:f>
              <xm:sqref>BR10720</xm:sqref>
            </x14:sparkline>
            <x14:sparkline>
              <xm:f>Лист1!BQ10721:BQ10721</xm:f>
              <xm:sqref>BR10721</xm:sqref>
            </x14:sparkline>
            <x14:sparkline>
              <xm:f>Лист1!BQ10722:BQ10722</xm:f>
              <xm:sqref>BR10722</xm:sqref>
            </x14:sparkline>
            <x14:sparkline>
              <xm:f>Лист1!BQ10723:BQ10723</xm:f>
              <xm:sqref>BR10723</xm:sqref>
            </x14:sparkline>
            <x14:sparkline>
              <xm:f>Лист1!BQ10724:BQ10724</xm:f>
              <xm:sqref>BR10724</xm:sqref>
            </x14:sparkline>
            <x14:sparkline>
              <xm:f>Лист1!BQ10725:BQ10725</xm:f>
              <xm:sqref>BR10725</xm:sqref>
            </x14:sparkline>
            <x14:sparkline>
              <xm:f>Лист1!BQ10726:BQ10726</xm:f>
              <xm:sqref>BR10726</xm:sqref>
            </x14:sparkline>
            <x14:sparkline>
              <xm:f>Лист1!BQ10727:BQ10727</xm:f>
              <xm:sqref>BR10727</xm:sqref>
            </x14:sparkline>
            <x14:sparkline>
              <xm:f>Лист1!BQ10728:BQ10728</xm:f>
              <xm:sqref>BR10728</xm:sqref>
            </x14:sparkline>
            <x14:sparkline>
              <xm:f>Лист1!BQ10729:BQ10729</xm:f>
              <xm:sqref>BR10729</xm:sqref>
            </x14:sparkline>
            <x14:sparkline>
              <xm:f>Лист1!BQ10730:BQ10730</xm:f>
              <xm:sqref>BR10730</xm:sqref>
            </x14:sparkline>
            <x14:sparkline>
              <xm:f>Лист1!BQ10731:BQ10731</xm:f>
              <xm:sqref>BR10731</xm:sqref>
            </x14:sparkline>
            <x14:sparkline>
              <xm:f>Лист1!BQ10732:BQ10732</xm:f>
              <xm:sqref>BR10732</xm:sqref>
            </x14:sparkline>
            <x14:sparkline>
              <xm:f>Лист1!BQ10733:BQ10733</xm:f>
              <xm:sqref>BR10733</xm:sqref>
            </x14:sparkline>
            <x14:sparkline>
              <xm:f>Лист1!BQ10734:BQ10734</xm:f>
              <xm:sqref>BR10734</xm:sqref>
            </x14:sparkline>
            <x14:sparkline>
              <xm:f>Лист1!BQ10735:BQ10735</xm:f>
              <xm:sqref>BR10735</xm:sqref>
            </x14:sparkline>
            <x14:sparkline>
              <xm:f>Лист1!BQ10736:BQ10736</xm:f>
              <xm:sqref>BR10736</xm:sqref>
            </x14:sparkline>
            <x14:sparkline>
              <xm:f>Лист1!BQ10737:BQ10737</xm:f>
              <xm:sqref>BR10737</xm:sqref>
            </x14:sparkline>
            <x14:sparkline>
              <xm:f>Лист1!BQ10738:BQ10738</xm:f>
              <xm:sqref>BR10738</xm:sqref>
            </x14:sparkline>
            <x14:sparkline>
              <xm:f>Лист1!BQ10739:BQ10739</xm:f>
              <xm:sqref>BR10739</xm:sqref>
            </x14:sparkline>
            <x14:sparkline>
              <xm:f>Лист1!BQ10740:BQ10740</xm:f>
              <xm:sqref>BR10740</xm:sqref>
            </x14:sparkline>
            <x14:sparkline>
              <xm:f>Лист1!BQ10741:BQ10741</xm:f>
              <xm:sqref>BR10741</xm:sqref>
            </x14:sparkline>
            <x14:sparkline>
              <xm:f>Лист1!BQ10742:BQ10742</xm:f>
              <xm:sqref>BR10742</xm:sqref>
            </x14:sparkline>
            <x14:sparkline>
              <xm:f>Лист1!BQ10743:BQ10743</xm:f>
              <xm:sqref>BR10743</xm:sqref>
            </x14:sparkline>
            <x14:sparkline>
              <xm:f>Лист1!BQ10744:BQ10744</xm:f>
              <xm:sqref>BR10744</xm:sqref>
            </x14:sparkline>
            <x14:sparkline>
              <xm:f>Лист1!BQ10745:BQ10745</xm:f>
              <xm:sqref>BR10745</xm:sqref>
            </x14:sparkline>
            <x14:sparkline>
              <xm:f>Лист1!BQ10746:BQ10746</xm:f>
              <xm:sqref>BR10746</xm:sqref>
            </x14:sparkline>
            <x14:sparkline>
              <xm:f>Лист1!BQ10747:BQ10747</xm:f>
              <xm:sqref>BR10747</xm:sqref>
            </x14:sparkline>
            <x14:sparkline>
              <xm:f>Лист1!BQ10748:BQ10748</xm:f>
              <xm:sqref>BR10748</xm:sqref>
            </x14:sparkline>
            <x14:sparkline>
              <xm:f>Лист1!BQ10749:BQ10749</xm:f>
              <xm:sqref>BR10749</xm:sqref>
            </x14:sparkline>
            <x14:sparkline>
              <xm:f>Лист1!BQ10750:BQ10750</xm:f>
              <xm:sqref>BR10750</xm:sqref>
            </x14:sparkline>
            <x14:sparkline>
              <xm:f>Лист1!BQ10751:BQ10751</xm:f>
              <xm:sqref>BR10751</xm:sqref>
            </x14:sparkline>
            <x14:sparkline>
              <xm:f>Лист1!BQ10752:BQ10752</xm:f>
              <xm:sqref>BR10752</xm:sqref>
            </x14:sparkline>
            <x14:sparkline>
              <xm:f>Лист1!BQ10753:BQ10753</xm:f>
              <xm:sqref>BR10753</xm:sqref>
            </x14:sparkline>
            <x14:sparkline>
              <xm:f>Лист1!BQ10754:BQ10754</xm:f>
              <xm:sqref>BR10754</xm:sqref>
            </x14:sparkline>
            <x14:sparkline>
              <xm:f>Лист1!BQ10755:BQ10755</xm:f>
              <xm:sqref>BR10755</xm:sqref>
            </x14:sparkline>
            <x14:sparkline>
              <xm:f>Лист1!BQ10756:BQ10756</xm:f>
              <xm:sqref>BR10756</xm:sqref>
            </x14:sparkline>
            <x14:sparkline>
              <xm:f>Лист1!BQ10757:BQ10757</xm:f>
              <xm:sqref>BR10757</xm:sqref>
            </x14:sparkline>
            <x14:sparkline>
              <xm:f>Лист1!BQ10758:BQ10758</xm:f>
              <xm:sqref>BR10758</xm:sqref>
            </x14:sparkline>
            <x14:sparkline>
              <xm:f>Лист1!BQ10759:BQ10759</xm:f>
              <xm:sqref>BR10759</xm:sqref>
            </x14:sparkline>
            <x14:sparkline>
              <xm:f>Лист1!BQ10760:BQ10760</xm:f>
              <xm:sqref>BR10760</xm:sqref>
            </x14:sparkline>
            <x14:sparkline>
              <xm:f>Лист1!BQ10761:BQ10761</xm:f>
              <xm:sqref>BR10761</xm:sqref>
            </x14:sparkline>
            <x14:sparkline>
              <xm:f>Лист1!BQ10762:BQ10762</xm:f>
              <xm:sqref>BR10762</xm:sqref>
            </x14:sparkline>
            <x14:sparkline>
              <xm:f>Лист1!BQ10763:BQ10763</xm:f>
              <xm:sqref>BR10763</xm:sqref>
            </x14:sparkline>
            <x14:sparkline>
              <xm:f>Лист1!BQ10764:BQ10764</xm:f>
              <xm:sqref>BR10764</xm:sqref>
            </x14:sparkline>
            <x14:sparkline>
              <xm:f>Лист1!BQ10765:BQ10765</xm:f>
              <xm:sqref>BR10765</xm:sqref>
            </x14:sparkline>
            <x14:sparkline>
              <xm:f>Лист1!BQ10766:BQ10766</xm:f>
              <xm:sqref>BR10766</xm:sqref>
            </x14:sparkline>
            <x14:sparkline>
              <xm:f>Лист1!BQ10767:BQ10767</xm:f>
              <xm:sqref>BR10767</xm:sqref>
            </x14:sparkline>
            <x14:sparkline>
              <xm:f>Лист1!BQ10768:BQ10768</xm:f>
              <xm:sqref>BR10768</xm:sqref>
            </x14:sparkline>
            <x14:sparkline>
              <xm:f>Лист1!BQ10769:BQ10769</xm:f>
              <xm:sqref>BR10769</xm:sqref>
            </x14:sparkline>
            <x14:sparkline>
              <xm:f>Лист1!BQ10770:BQ10770</xm:f>
              <xm:sqref>BR10770</xm:sqref>
            </x14:sparkline>
            <x14:sparkline>
              <xm:f>Лист1!BQ10771:BQ10771</xm:f>
              <xm:sqref>BR10771</xm:sqref>
            </x14:sparkline>
            <x14:sparkline>
              <xm:f>Лист1!BQ10772:BQ10772</xm:f>
              <xm:sqref>BR10772</xm:sqref>
            </x14:sparkline>
            <x14:sparkline>
              <xm:f>Лист1!BQ10773:BQ10773</xm:f>
              <xm:sqref>BR10773</xm:sqref>
            </x14:sparkline>
            <x14:sparkline>
              <xm:f>Лист1!BQ10774:BQ10774</xm:f>
              <xm:sqref>BR10774</xm:sqref>
            </x14:sparkline>
            <x14:sparkline>
              <xm:f>Лист1!BQ10775:BQ10775</xm:f>
              <xm:sqref>BR10775</xm:sqref>
            </x14:sparkline>
            <x14:sparkline>
              <xm:f>Лист1!BQ10776:BQ10776</xm:f>
              <xm:sqref>BR10776</xm:sqref>
            </x14:sparkline>
            <x14:sparkline>
              <xm:f>Лист1!BQ10777:BQ10777</xm:f>
              <xm:sqref>BR10777</xm:sqref>
            </x14:sparkline>
            <x14:sparkline>
              <xm:f>Лист1!BQ10778:BQ10778</xm:f>
              <xm:sqref>BR10778</xm:sqref>
            </x14:sparkline>
            <x14:sparkline>
              <xm:f>Лист1!BQ10779:BQ10779</xm:f>
              <xm:sqref>BR10779</xm:sqref>
            </x14:sparkline>
            <x14:sparkline>
              <xm:f>Лист1!BQ10780:BQ10780</xm:f>
              <xm:sqref>BR10780</xm:sqref>
            </x14:sparkline>
            <x14:sparkline>
              <xm:f>Лист1!BQ10781:BQ10781</xm:f>
              <xm:sqref>BR10781</xm:sqref>
            </x14:sparkline>
            <x14:sparkline>
              <xm:f>Лист1!BQ10782:BQ10782</xm:f>
              <xm:sqref>BR10782</xm:sqref>
            </x14:sparkline>
            <x14:sparkline>
              <xm:f>Лист1!BQ10783:BQ10783</xm:f>
              <xm:sqref>BR10783</xm:sqref>
            </x14:sparkline>
            <x14:sparkline>
              <xm:f>Лист1!BQ10784:BQ10784</xm:f>
              <xm:sqref>BR10784</xm:sqref>
            </x14:sparkline>
            <x14:sparkline>
              <xm:f>Лист1!BQ10785:BQ10785</xm:f>
              <xm:sqref>BR10785</xm:sqref>
            </x14:sparkline>
            <x14:sparkline>
              <xm:f>Лист1!BQ10786:BQ10786</xm:f>
              <xm:sqref>BR10786</xm:sqref>
            </x14:sparkline>
            <x14:sparkline>
              <xm:f>Лист1!BQ10787:BQ10787</xm:f>
              <xm:sqref>BR10787</xm:sqref>
            </x14:sparkline>
            <x14:sparkline>
              <xm:f>Лист1!BQ10788:BQ10788</xm:f>
              <xm:sqref>BR10788</xm:sqref>
            </x14:sparkline>
            <x14:sparkline>
              <xm:f>Лист1!BQ10789:BQ10789</xm:f>
              <xm:sqref>BR10789</xm:sqref>
            </x14:sparkline>
            <x14:sparkline>
              <xm:f>Лист1!BQ10790:BQ10790</xm:f>
              <xm:sqref>BR10790</xm:sqref>
            </x14:sparkline>
            <x14:sparkline>
              <xm:f>Лист1!BQ10791:BQ10791</xm:f>
              <xm:sqref>BR10791</xm:sqref>
            </x14:sparkline>
            <x14:sparkline>
              <xm:f>Лист1!BQ10792:BQ10792</xm:f>
              <xm:sqref>BR10792</xm:sqref>
            </x14:sparkline>
            <x14:sparkline>
              <xm:f>Лист1!BQ10793:BQ10793</xm:f>
              <xm:sqref>BR10793</xm:sqref>
            </x14:sparkline>
            <x14:sparkline>
              <xm:f>Лист1!BQ10794:BQ10794</xm:f>
              <xm:sqref>BR10794</xm:sqref>
            </x14:sparkline>
            <x14:sparkline>
              <xm:f>Лист1!BQ10795:BQ10795</xm:f>
              <xm:sqref>BR10795</xm:sqref>
            </x14:sparkline>
            <x14:sparkline>
              <xm:f>Лист1!BQ10796:BQ10796</xm:f>
              <xm:sqref>BR10796</xm:sqref>
            </x14:sparkline>
            <x14:sparkline>
              <xm:f>Лист1!BQ10797:BQ10797</xm:f>
              <xm:sqref>BR10797</xm:sqref>
            </x14:sparkline>
            <x14:sparkline>
              <xm:f>Лист1!BQ10798:BQ10798</xm:f>
              <xm:sqref>BR10798</xm:sqref>
            </x14:sparkline>
            <x14:sparkline>
              <xm:f>Лист1!BQ10799:BQ10799</xm:f>
              <xm:sqref>BR10799</xm:sqref>
            </x14:sparkline>
            <x14:sparkline>
              <xm:f>Лист1!BQ10800:BQ10800</xm:f>
              <xm:sqref>BR10800</xm:sqref>
            </x14:sparkline>
            <x14:sparkline>
              <xm:f>Лист1!BQ10801:BQ10801</xm:f>
              <xm:sqref>BR10801</xm:sqref>
            </x14:sparkline>
            <x14:sparkline>
              <xm:f>Лист1!BQ10802:BQ10802</xm:f>
              <xm:sqref>BR10802</xm:sqref>
            </x14:sparkline>
            <x14:sparkline>
              <xm:f>Лист1!BQ10803:BQ10803</xm:f>
              <xm:sqref>BR10803</xm:sqref>
            </x14:sparkline>
            <x14:sparkline>
              <xm:f>Лист1!BQ10804:BQ10804</xm:f>
              <xm:sqref>BR10804</xm:sqref>
            </x14:sparkline>
            <x14:sparkline>
              <xm:f>Лист1!BQ10805:BQ10805</xm:f>
              <xm:sqref>BR10805</xm:sqref>
            </x14:sparkline>
            <x14:sparkline>
              <xm:f>Лист1!BQ10806:BQ10806</xm:f>
              <xm:sqref>BR10806</xm:sqref>
            </x14:sparkline>
            <x14:sparkline>
              <xm:f>Лист1!BQ10807:BQ10807</xm:f>
              <xm:sqref>BR10807</xm:sqref>
            </x14:sparkline>
            <x14:sparkline>
              <xm:f>Лист1!BQ10808:BQ10808</xm:f>
              <xm:sqref>BR10808</xm:sqref>
            </x14:sparkline>
            <x14:sparkline>
              <xm:f>Лист1!BQ10809:BQ10809</xm:f>
              <xm:sqref>BR10809</xm:sqref>
            </x14:sparkline>
            <x14:sparkline>
              <xm:f>Лист1!BQ10810:BQ10810</xm:f>
              <xm:sqref>BR10810</xm:sqref>
            </x14:sparkline>
            <x14:sparkline>
              <xm:f>Лист1!BQ10811:BQ10811</xm:f>
              <xm:sqref>BR10811</xm:sqref>
            </x14:sparkline>
            <x14:sparkline>
              <xm:f>Лист1!BQ10812:BQ10812</xm:f>
              <xm:sqref>BR10812</xm:sqref>
            </x14:sparkline>
            <x14:sparkline>
              <xm:f>Лист1!BQ10813:BQ10813</xm:f>
              <xm:sqref>BR10813</xm:sqref>
            </x14:sparkline>
            <x14:sparkline>
              <xm:f>Лист1!BQ10814:BQ10814</xm:f>
              <xm:sqref>BR10814</xm:sqref>
            </x14:sparkline>
            <x14:sparkline>
              <xm:f>Лист1!BQ10815:BQ10815</xm:f>
              <xm:sqref>BR10815</xm:sqref>
            </x14:sparkline>
            <x14:sparkline>
              <xm:f>Лист1!BQ10816:BQ10816</xm:f>
              <xm:sqref>BR10816</xm:sqref>
            </x14:sparkline>
            <x14:sparkline>
              <xm:f>Лист1!BQ10817:BQ10817</xm:f>
              <xm:sqref>BR10817</xm:sqref>
            </x14:sparkline>
            <x14:sparkline>
              <xm:f>Лист1!BQ10818:BQ10818</xm:f>
              <xm:sqref>BR10818</xm:sqref>
            </x14:sparkline>
            <x14:sparkline>
              <xm:f>Лист1!BQ10819:BQ10819</xm:f>
              <xm:sqref>BR10819</xm:sqref>
            </x14:sparkline>
            <x14:sparkline>
              <xm:f>Лист1!BQ10820:BQ10820</xm:f>
              <xm:sqref>BR10820</xm:sqref>
            </x14:sparkline>
            <x14:sparkline>
              <xm:f>Лист1!BQ10821:BQ10821</xm:f>
              <xm:sqref>BR10821</xm:sqref>
            </x14:sparkline>
            <x14:sparkline>
              <xm:f>Лист1!BQ10822:BQ10822</xm:f>
              <xm:sqref>BR10822</xm:sqref>
            </x14:sparkline>
            <x14:sparkline>
              <xm:f>Лист1!BQ10823:BQ10823</xm:f>
              <xm:sqref>BR10823</xm:sqref>
            </x14:sparkline>
            <x14:sparkline>
              <xm:f>Лист1!BQ10824:BQ10824</xm:f>
              <xm:sqref>BR10824</xm:sqref>
            </x14:sparkline>
            <x14:sparkline>
              <xm:f>Лист1!BQ10825:BQ10825</xm:f>
              <xm:sqref>BR10825</xm:sqref>
            </x14:sparkline>
            <x14:sparkline>
              <xm:f>Лист1!BQ10826:BQ10826</xm:f>
              <xm:sqref>BR10826</xm:sqref>
            </x14:sparkline>
            <x14:sparkline>
              <xm:f>Лист1!BQ10827:BQ10827</xm:f>
              <xm:sqref>BR10827</xm:sqref>
            </x14:sparkline>
            <x14:sparkline>
              <xm:f>Лист1!BQ10828:BQ10828</xm:f>
              <xm:sqref>BR10828</xm:sqref>
            </x14:sparkline>
            <x14:sparkline>
              <xm:f>Лист1!BQ10829:BQ10829</xm:f>
              <xm:sqref>BR10829</xm:sqref>
            </x14:sparkline>
            <x14:sparkline>
              <xm:f>Лист1!BQ10830:BQ10830</xm:f>
              <xm:sqref>BR10830</xm:sqref>
            </x14:sparkline>
            <x14:sparkline>
              <xm:f>Лист1!BQ10831:BQ10831</xm:f>
              <xm:sqref>BR10831</xm:sqref>
            </x14:sparkline>
            <x14:sparkline>
              <xm:f>Лист1!BQ10832:BQ10832</xm:f>
              <xm:sqref>BR10832</xm:sqref>
            </x14:sparkline>
            <x14:sparkline>
              <xm:f>Лист1!BQ10833:BQ10833</xm:f>
              <xm:sqref>BR10833</xm:sqref>
            </x14:sparkline>
            <x14:sparkline>
              <xm:f>Лист1!BQ10834:BQ10834</xm:f>
              <xm:sqref>BR10834</xm:sqref>
            </x14:sparkline>
            <x14:sparkline>
              <xm:f>Лист1!BQ10835:BQ10835</xm:f>
              <xm:sqref>BR10835</xm:sqref>
            </x14:sparkline>
            <x14:sparkline>
              <xm:f>Лист1!BQ10836:BQ10836</xm:f>
              <xm:sqref>BR10836</xm:sqref>
            </x14:sparkline>
            <x14:sparkline>
              <xm:f>Лист1!BQ10837:BQ10837</xm:f>
              <xm:sqref>BR10837</xm:sqref>
            </x14:sparkline>
            <x14:sparkline>
              <xm:f>Лист1!BQ10838:BQ10838</xm:f>
              <xm:sqref>BR10838</xm:sqref>
            </x14:sparkline>
            <x14:sparkline>
              <xm:f>Лист1!BQ10839:BQ10839</xm:f>
              <xm:sqref>BR10839</xm:sqref>
            </x14:sparkline>
            <x14:sparkline>
              <xm:f>Лист1!BQ10840:BQ10840</xm:f>
              <xm:sqref>BR10840</xm:sqref>
            </x14:sparkline>
            <x14:sparkline>
              <xm:f>Лист1!BQ10841:BQ10841</xm:f>
              <xm:sqref>BR10841</xm:sqref>
            </x14:sparkline>
            <x14:sparkline>
              <xm:f>Лист1!BQ10842:BQ10842</xm:f>
              <xm:sqref>BR10842</xm:sqref>
            </x14:sparkline>
            <x14:sparkline>
              <xm:f>Лист1!BQ10843:BQ10843</xm:f>
              <xm:sqref>BR10843</xm:sqref>
            </x14:sparkline>
            <x14:sparkline>
              <xm:f>Лист1!BQ10844:BQ10844</xm:f>
              <xm:sqref>BR10844</xm:sqref>
            </x14:sparkline>
            <x14:sparkline>
              <xm:f>Лист1!BQ10845:BQ10845</xm:f>
              <xm:sqref>BR10845</xm:sqref>
            </x14:sparkline>
            <x14:sparkline>
              <xm:f>Лист1!BQ10846:BQ10846</xm:f>
              <xm:sqref>BR10846</xm:sqref>
            </x14:sparkline>
            <x14:sparkline>
              <xm:f>Лист1!BQ10847:BQ10847</xm:f>
              <xm:sqref>BR10847</xm:sqref>
            </x14:sparkline>
            <x14:sparkline>
              <xm:f>Лист1!BQ10848:BQ10848</xm:f>
              <xm:sqref>BR10848</xm:sqref>
            </x14:sparkline>
            <x14:sparkline>
              <xm:f>Лист1!BQ10849:BQ10849</xm:f>
              <xm:sqref>BR10849</xm:sqref>
            </x14:sparkline>
            <x14:sparkline>
              <xm:f>Лист1!BQ10850:BQ10850</xm:f>
              <xm:sqref>BR10850</xm:sqref>
            </x14:sparkline>
            <x14:sparkline>
              <xm:f>Лист1!BQ10851:BQ10851</xm:f>
              <xm:sqref>BR10851</xm:sqref>
            </x14:sparkline>
            <x14:sparkline>
              <xm:f>Лист1!BQ10852:BQ10852</xm:f>
              <xm:sqref>BR10852</xm:sqref>
            </x14:sparkline>
            <x14:sparkline>
              <xm:f>Лист1!BQ10853:BQ10853</xm:f>
              <xm:sqref>BR10853</xm:sqref>
            </x14:sparkline>
            <x14:sparkline>
              <xm:f>Лист1!BQ10854:BQ10854</xm:f>
              <xm:sqref>BR10854</xm:sqref>
            </x14:sparkline>
            <x14:sparkline>
              <xm:f>Лист1!BQ10855:BQ10855</xm:f>
              <xm:sqref>BR10855</xm:sqref>
            </x14:sparkline>
            <x14:sparkline>
              <xm:f>Лист1!BQ10856:BQ10856</xm:f>
              <xm:sqref>BR10856</xm:sqref>
            </x14:sparkline>
            <x14:sparkline>
              <xm:f>Лист1!BQ10857:BQ10857</xm:f>
              <xm:sqref>BR10857</xm:sqref>
            </x14:sparkline>
            <x14:sparkline>
              <xm:f>Лист1!BQ10858:BQ10858</xm:f>
              <xm:sqref>BR10858</xm:sqref>
            </x14:sparkline>
            <x14:sparkline>
              <xm:f>Лист1!BQ10859:BQ10859</xm:f>
              <xm:sqref>BR10859</xm:sqref>
            </x14:sparkline>
            <x14:sparkline>
              <xm:f>Лист1!BQ10860:BQ10860</xm:f>
              <xm:sqref>BR10860</xm:sqref>
            </x14:sparkline>
            <x14:sparkline>
              <xm:f>Лист1!BQ10861:BQ10861</xm:f>
              <xm:sqref>BR10861</xm:sqref>
            </x14:sparkline>
            <x14:sparkline>
              <xm:f>Лист1!BQ10862:BQ10862</xm:f>
              <xm:sqref>BR10862</xm:sqref>
            </x14:sparkline>
            <x14:sparkline>
              <xm:f>Лист1!BQ10863:BQ10863</xm:f>
              <xm:sqref>BR10863</xm:sqref>
            </x14:sparkline>
            <x14:sparkline>
              <xm:f>Лист1!BQ10864:BQ10864</xm:f>
              <xm:sqref>BR10864</xm:sqref>
            </x14:sparkline>
            <x14:sparkline>
              <xm:f>Лист1!BQ10865:BQ10865</xm:f>
              <xm:sqref>BR10865</xm:sqref>
            </x14:sparkline>
            <x14:sparkline>
              <xm:f>Лист1!BQ10866:BQ10866</xm:f>
              <xm:sqref>BR10866</xm:sqref>
            </x14:sparkline>
            <x14:sparkline>
              <xm:f>Лист1!BQ10867:BQ10867</xm:f>
              <xm:sqref>BR10867</xm:sqref>
            </x14:sparkline>
            <x14:sparkline>
              <xm:f>Лист1!BQ10868:BQ10868</xm:f>
              <xm:sqref>BR10868</xm:sqref>
            </x14:sparkline>
            <x14:sparkline>
              <xm:f>Лист1!BQ10869:BQ10869</xm:f>
              <xm:sqref>BR10869</xm:sqref>
            </x14:sparkline>
            <x14:sparkline>
              <xm:f>Лист1!BQ10870:BQ10870</xm:f>
              <xm:sqref>BR10870</xm:sqref>
            </x14:sparkline>
            <x14:sparkline>
              <xm:f>Лист1!BQ10871:BQ10871</xm:f>
              <xm:sqref>BR10871</xm:sqref>
            </x14:sparkline>
            <x14:sparkline>
              <xm:f>Лист1!BQ10872:BQ10872</xm:f>
              <xm:sqref>BR10872</xm:sqref>
            </x14:sparkline>
            <x14:sparkline>
              <xm:f>Лист1!BQ10873:BQ10873</xm:f>
              <xm:sqref>BR10873</xm:sqref>
            </x14:sparkline>
            <x14:sparkline>
              <xm:f>Лист1!BQ10874:BQ10874</xm:f>
              <xm:sqref>BR10874</xm:sqref>
            </x14:sparkline>
            <x14:sparkline>
              <xm:f>Лист1!BQ10875:BQ10875</xm:f>
              <xm:sqref>BR10875</xm:sqref>
            </x14:sparkline>
            <x14:sparkline>
              <xm:f>Лист1!BQ10876:BQ10876</xm:f>
              <xm:sqref>BR10876</xm:sqref>
            </x14:sparkline>
            <x14:sparkline>
              <xm:f>Лист1!BQ10877:BQ10877</xm:f>
              <xm:sqref>BR10877</xm:sqref>
            </x14:sparkline>
            <x14:sparkline>
              <xm:f>Лист1!BQ10878:BQ10878</xm:f>
              <xm:sqref>BR10878</xm:sqref>
            </x14:sparkline>
            <x14:sparkline>
              <xm:f>Лист1!BQ10879:BQ10879</xm:f>
              <xm:sqref>BR10879</xm:sqref>
            </x14:sparkline>
            <x14:sparkline>
              <xm:f>Лист1!BQ10880:BQ10880</xm:f>
              <xm:sqref>BR10880</xm:sqref>
            </x14:sparkline>
            <x14:sparkline>
              <xm:f>Лист1!BQ10881:BQ10881</xm:f>
              <xm:sqref>BR10881</xm:sqref>
            </x14:sparkline>
            <x14:sparkline>
              <xm:f>Лист1!BQ10882:BQ10882</xm:f>
              <xm:sqref>BR10882</xm:sqref>
            </x14:sparkline>
            <x14:sparkline>
              <xm:f>Лист1!BQ10883:BQ10883</xm:f>
              <xm:sqref>BR10883</xm:sqref>
            </x14:sparkline>
            <x14:sparkline>
              <xm:f>Лист1!BQ10884:BQ10884</xm:f>
              <xm:sqref>BR10884</xm:sqref>
            </x14:sparkline>
            <x14:sparkline>
              <xm:f>Лист1!BQ10885:BQ10885</xm:f>
              <xm:sqref>BR10885</xm:sqref>
            </x14:sparkline>
            <x14:sparkline>
              <xm:f>Лист1!BQ10886:BQ10886</xm:f>
              <xm:sqref>BR10886</xm:sqref>
            </x14:sparkline>
            <x14:sparkline>
              <xm:f>Лист1!BQ10887:BQ10887</xm:f>
              <xm:sqref>BR10887</xm:sqref>
            </x14:sparkline>
            <x14:sparkline>
              <xm:f>Лист1!BQ10888:BQ10888</xm:f>
              <xm:sqref>BR10888</xm:sqref>
            </x14:sparkline>
            <x14:sparkline>
              <xm:f>Лист1!BQ10889:BQ10889</xm:f>
              <xm:sqref>BR10889</xm:sqref>
            </x14:sparkline>
            <x14:sparkline>
              <xm:f>Лист1!BQ10890:BQ10890</xm:f>
              <xm:sqref>BR10890</xm:sqref>
            </x14:sparkline>
            <x14:sparkline>
              <xm:f>Лист1!BQ10891:BQ10891</xm:f>
              <xm:sqref>BR10891</xm:sqref>
            </x14:sparkline>
            <x14:sparkline>
              <xm:f>Лист1!BQ10892:BQ10892</xm:f>
              <xm:sqref>BR10892</xm:sqref>
            </x14:sparkline>
            <x14:sparkline>
              <xm:f>Лист1!BQ10893:BQ10893</xm:f>
              <xm:sqref>BR10893</xm:sqref>
            </x14:sparkline>
            <x14:sparkline>
              <xm:f>Лист1!BQ10894:BQ10894</xm:f>
              <xm:sqref>BR10894</xm:sqref>
            </x14:sparkline>
            <x14:sparkline>
              <xm:f>Лист1!BQ10895:BQ10895</xm:f>
              <xm:sqref>BR10895</xm:sqref>
            </x14:sparkline>
            <x14:sparkline>
              <xm:f>Лист1!BQ10896:BQ10896</xm:f>
              <xm:sqref>BR10896</xm:sqref>
            </x14:sparkline>
            <x14:sparkline>
              <xm:f>Лист1!BQ10897:BQ10897</xm:f>
              <xm:sqref>BR10897</xm:sqref>
            </x14:sparkline>
            <x14:sparkline>
              <xm:f>Лист1!BQ10898:BQ10898</xm:f>
              <xm:sqref>BR10898</xm:sqref>
            </x14:sparkline>
            <x14:sparkline>
              <xm:f>Лист1!BQ10899:BQ10899</xm:f>
              <xm:sqref>BR10899</xm:sqref>
            </x14:sparkline>
            <x14:sparkline>
              <xm:f>Лист1!BQ10900:BQ10900</xm:f>
              <xm:sqref>BR10900</xm:sqref>
            </x14:sparkline>
            <x14:sparkline>
              <xm:f>Лист1!BQ10901:BQ10901</xm:f>
              <xm:sqref>BR10901</xm:sqref>
            </x14:sparkline>
            <x14:sparkline>
              <xm:f>Лист1!BQ10902:BQ10902</xm:f>
              <xm:sqref>BR10902</xm:sqref>
            </x14:sparkline>
            <x14:sparkline>
              <xm:f>Лист1!BQ10903:BQ10903</xm:f>
              <xm:sqref>BR10903</xm:sqref>
            </x14:sparkline>
            <x14:sparkline>
              <xm:f>Лист1!BQ10904:BQ10904</xm:f>
              <xm:sqref>BR10904</xm:sqref>
            </x14:sparkline>
            <x14:sparkline>
              <xm:f>Лист1!BQ10905:BQ10905</xm:f>
              <xm:sqref>BR10905</xm:sqref>
            </x14:sparkline>
            <x14:sparkline>
              <xm:f>Лист1!BQ10906:BQ10906</xm:f>
              <xm:sqref>BR10906</xm:sqref>
            </x14:sparkline>
            <x14:sparkline>
              <xm:f>Лист1!BQ10907:BQ10907</xm:f>
              <xm:sqref>BR10907</xm:sqref>
            </x14:sparkline>
            <x14:sparkline>
              <xm:f>Лист1!BQ10908:BQ10908</xm:f>
              <xm:sqref>BR10908</xm:sqref>
            </x14:sparkline>
            <x14:sparkline>
              <xm:f>Лист1!BQ10909:BQ10909</xm:f>
              <xm:sqref>BR10909</xm:sqref>
            </x14:sparkline>
            <x14:sparkline>
              <xm:f>Лист1!BQ10910:BQ10910</xm:f>
              <xm:sqref>BR10910</xm:sqref>
            </x14:sparkline>
            <x14:sparkline>
              <xm:f>Лист1!BQ10911:BQ10911</xm:f>
              <xm:sqref>BR10911</xm:sqref>
            </x14:sparkline>
            <x14:sparkline>
              <xm:f>Лист1!BQ10912:BQ10912</xm:f>
              <xm:sqref>BR10912</xm:sqref>
            </x14:sparkline>
            <x14:sparkline>
              <xm:f>Лист1!BQ10913:BQ10913</xm:f>
              <xm:sqref>BR10913</xm:sqref>
            </x14:sparkline>
            <x14:sparkline>
              <xm:f>Лист1!BQ10914:BQ10914</xm:f>
              <xm:sqref>BR10914</xm:sqref>
            </x14:sparkline>
            <x14:sparkline>
              <xm:f>Лист1!BQ10915:BQ10915</xm:f>
              <xm:sqref>BR10915</xm:sqref>
            </x14:sparkline>
            <x14:sparkline>
              <xm:f>Лист1!BQ10916:BQ10916</xm:f>
              <xm:sqref>BR10916</xm:sqref>
            </x14:sparkline>
            <x14:sparkline>
              <xm:f>Лист1!BQ10917:BQ10917</xm:f>
              <xm:sqref>BR10917</xm:sqref>
            </x14:sparkline>
            <x14:sparkline>
              <xm:f>Лист1!BQ10918:BQ10918</xm:f>
              <xm:sqref>BR10918</xm:sqref>
            </x14:sparkline>
            <x14:sparkline>
              <xm:f>Лист1!BQ10919:BQ10919</xm:f>
              <xm:sqref>BR10919</xm:sqref>
            </x14:sparkline>
            <x14:sparkline>
              <xm:f>Лист1!BQ10920:BQ10920</xm:f>
              <xm:sqref>BR10920</xm:sqref>
            </x14:sparkline>
            <x14:sparkline>
              <xm:f>Лист1!BQ10921:BQ10921</xm:f>
              <xm:sqref>BR10921</xm:sqref>
            </x14:sparkline>
            <x14:sparkline>
              <xm:f>Лист1!BQ10922:BQ10922</xm:f>
              <xm:sqref>BR10922</xm:sqref>
            </x14:sparkline>
            <x14:sparkline>
              <xm:f>Лист1!BQ10923:BQ10923</xm:f>
              <xm:sqref>BR10923</xm:sqref>
            </x14:sparkline>
            <x14:sparkline>
              <xm:f>Лист1!BQ10924:BQ10924</xm:f>
              <xm:sqref>BR10924</xm:sqref>
            </x14:sparkline>
            <x14:sparkline>
              <xm:f>Лист1!BQ10925:BQ10925</xm:f>
              <xm:sqref>BR10925</xm:sqref>
            </x14:sparkline>
            <x14:sparkline>
              <xm:f>Лист1!BQ10926:BQ10926</xm:f>
              <xm:sqref>BR10926</xm:sqref>
            </x14:sparkline>
            <x14:sparkline>
              <xm:f>Лист1!BQ10927:BQ10927</xm:f>
              <xm:sqref>BR10927</xm:sqref>
            </x14:sparkline>
            <x14:sparkline>
              <xm:f>Лист1!BQ10928:BQ10928</xm:f>
              <xm:sqref>BR10928</xm:sqref>
            </x14:sparkline>
            <x14:sparkline>
              <xm:f>Лист1!BQ10929:BQ10929</xm:f>
              <xm:sqref>BR10929</xm:sqref>
            </x14:sparkline>
            <x14:sparkline>
              <xm:f>Лист1!BQ10930:BQ10930</xm:f>
              <xm:sqref>BR10930</xm:sqref>
            </x14:sparkline>
            <x14:sparkline>
              <xm:f>Лист1!BQ10931:BQ10931</xm:f>
              <xm:sqref>BR10931</xm:sqref>
            </x14:sparkline>
            <x14:sparkline>
              <xm:f>Лист1!BQ10932:BQ10932</xm:f>
              <xm:sqref>BR10932</xm:sqref>
            </x14:sparkline>
            <x14:sparkline>
              <xm:f>Лист1!BQ10933:BQ10933</xm:f>
              <xm:sqref>BR10933</xm:sqref>
            </x14:sparkline>
            <x14:sparkline>
              <xm:f>Лист1!BQ10934:BQ10934</xm:f>
              <xm:sqref>BR10934</xm:sqref>
            </x14:sparkline>
            <x14:sparkline>
              <xm:f>Лист1!BQ10935:BQ10935</xm:f>
              <xm:sqref>BR10935</xm:sqref>
            </x14:sparkline>
            <x14:sparkline>
              <xm:f>Лист1!BQ10936:BQ10936</xm:f>
              <xm:sqref>BR10936</xm:sqref>
            </x14:sparkline>
            <x14:sparkline>
              <xm:f>Лист1!BQ10937:BQ10937</xm:f>
              <xm:sqref>BR10937</xm:sqref>
            </x14:sparkline>
            <x14:sparkline>
              <xm:f>Лист1!BQ10938:BQ10938</xm:f>
              <xm:sqref>BR10938</xm:sqref>
            </x14:sparkline>
            <x14:sparkline>
              <xm:f>Лист1!BQ10939:BQ10939</xm:f>
              <xm:sqref>BR10939</xm:sqref>
            </x14:sparkline>
            <x14:sparkline>
              <xm:f>Лист1!BQ10940:BQ10940</xm:f>
              <xm:sqref>BR10940</xm:sqref>
            </x14:sparkline>
            <x14:sparkline>
              <xm:f>Лист1!BQ10941:BQ10941</xm:f>
              <xm:sqref>BR10941</xm:sqref>
            </x14:sparkline>
            <x14:sparkline>
              <xm:f>Лист1!BQ10942:BQ10942</xm:f>
              <xm:sqref>BR10942</xm:sqref>
            </x14:sparkline>
            <x14:sparkline>
              <xm:f>Лист1!BQ10943:BQ10943</xm:f>
              <xm:sqref>BR10943</xm:sqref>
            </x14:sparkline>
            <x14:sparkline>
              <xm:f>Лист1!BQ10944:BQ10944</xm:f>
              <xm:sqref>BR10944</xm:sqref>
            </x14:sparkline>
            <x14:sparkline>
              <xm:f>Лист1!BQ10945:BQ10945</xm:f>
              <xm:sqref>BR10945</xm:sqref>
            </x14:sparkline>
            <x14:sparkline>
              <xm:f>Лист1!BQ10946:BQ10946</xm:f>
              <xm:sqref>BR10946</xm:sqref>
            </x14:sparkline>
            <x14:sparkline>
              <xm:f>Лист1!BQ10947:BQ10947</xm:f>
              <xm:sqref>BR10947</xm:sqref>
            </x14:sparkline>
            <x14:sparkline>
              <xm:f>Лист1!BQ10948:BQ10948</xm:f>
              <xm:sqref>BR10948</xm:sqref>
            </x14:sparkline>
            <x14:sparkline>
              <xm:f>Лист1!BQ10949:BQ10949</xm:f>
              <xm:sqref>BR10949</xm:sqref>
            </x14:sparkline>
            <x14:sparkline>
              <xm:f>Лист1!BQ10950:BQ10950</xm:f>
              <xm:sqref>BR10950</xm:sqref>
            </x14:sparkline>
            <x14:sparkline>
              <xm:f>Лист1!BQ10951:BQ10951</xm:f>
              <xm:sqref>BR10951</xm:sqref>
            </x14:sparkline>
            <x14:sparkline>
              <xm:f>Лист1!BQ10952:BQ10952</xm:f>
              <xm:sqref>BR10952</xm:sqref>
            </x14:sparkline>
            <x14:sparkline>
              <xm:f>Лист1!BQ10953:BQ10953</xm:f>
              <xm:sqref>BR10953</xm:sqref>
            </x14:sparkline>
            <x14:sparkline>
              <xm:f>Лист1!BQ10954:BQ10954</xm:f>
              <xm:sqref>BR10954</xm:sqref>
            </x14:sparkline>
            <x14:sparkline>
              <xm:f>Лист1!BQ10955:BQ10955</xm:f>
              <xm:sqref>BR10955</xm:sqref>
            </x14:sparkline>
            <x14:sparkline>
              <xm:f>Лист1!BQ10956:BQ10956</xm:f>
              <xm:sqref>BR10956</xm:sqref>
            </x14:sparkline>
            <x14:sparkline>
              <xm:f>Лист1!BQ10957:BQ10957</xm:f>
              <xm:sqref>BR10957</xm:sqref>
            </x14:sparkline>
            <x14:sparkline>
              <xm:f>Лист1!BQ10958:BQ10958</xm:f>
              <xm:sqref>BR10958</xm:sqref>
            </x14:sparkline>
            <x14:sparkline>
              <xm:f>Лист1!BQ10959:BQ10959</xm:f>
              <xm:sqref>BR10959</xm:sqref>
            </x14:sparkline>
            <x14:sparkline>
              <xm:f>Лист1!BQ10960:BQ10960</xm:f>
              <xm:sqref>BR10960</xm:sqref>
            </x14:sparkline>
            <x14:sparkline>
              <xm:f>Лист1!BQ10961:BQ10961</xm:f>
              <xm:sqref>BR10961</xm:sqref>
            </x14:sparkline>
            <x14:sparkline>
              <xm:f>Лист1!BQ10962:BQ10962</xm:f>
              <xm:sqref>BR10962</xm:sqref>
            </x14:sparkline>
            <x14:sparkline>
              <xm:f>Лист1!BQ10963:BQ10963</xm:f>
              <xm:sqref>BR10963</xm:sqref>
            </x14:sparkline>
            <x14:sparkline>
              <xm:f>Лист1!BQ10964:BQ10964</xm:f>
              <xm:sqref>BR10964</xm:sqref>
            </x14:sparkline>
            <x14:sparkline>
              <xm:f>Лист1!BQ10965:BQ10965</xm:f>
              <xm:sqref>BR10965</xm:sqref>
            </x14:sparkline>
            <x14:sparkline>
              <xm:f>Лист1!BQ10966:BQ10966</xm:f>
              <xm:sqref>BR10966</xm:sqref>
            </x14:sparkline>
            <x14:sparkline>
              <xm:f>Лист1!BQ10967:BQ10967</xm:f>
              <xm:sqref>BR10967</xm:sqref>
            </x14:sparkline>
            <x14:sparkline>
              <xm:f>Лист1!BQ10968:BQ10968</xm:f>
              <xm:sqref>BR10968</xm:sqref>
            </x14:sparkline>
            <x14:sparkline>
              <xm:f>Лист1!BQ10969:BQ10969</xm:f>
              <xm:sqref>BR10969</xm:sqref>
            </x14:sparkline>
            <x14:sparkline>
              <xm:f>Лист1!BQ10970:BQ10970</xm:f>
              <xm:sqref>BR10970</xm:sqref>
            </x14:sparkline>
            <x14:sparkline>
              <xm:f>Лист1!BQ10971:BQ10971</xm:f>
              <xm:sqref>BR10971</xm:sqref>
            </x14:sparkline>
            <x14:sparkline>
              <xm:f>Лист1!BQ10972:BQ10972</xm:f>
              <xm:sqref>BR10972</xm:sqref>
            </x14:sparkline>
            <x14:sparkline>
              <xm:f>Лист1!BQ10973:BQ10973</xm:f>
              <xm:sqref>BR10973</xm:sqref>
            </x14:sparkline>
            <x14:sparkline>
              <xm:f>Лист1!BQ10974:BQ10974</xm:f>
              <xm:sqref>BR10974</xm:sqref>
            </x14:sparkline>
            <x14:sparkline>
              <xm:f>Лист1!BQ10975:BQ10975</xm:f>
              <xm:sqref>BR10975</xm:sqref>
            </x14:sparkline>
            <x14:sparkline>
              <xm:f>Лист1!BQ10976:BQ10976</xm:f>
              <xm:sqref>BR10976</xm:sqref>
            </x14:sparkline>
            <x14:sparkline>
              <xm:f>Лист1!BQ10977:BQ10977</xm:f>
              <xm:sqref>BR10977</xm:sqref>
            </x14:sparkline>
            <x14:sparkline>
              <xm:f>Лист1!BQ10978:BQ10978</xm:f>
              <xm:sqref>BR10978</xm:sqref>
            </x14:sparkline>
            <x14:sparkline>
              <xm:f>Лист1!BQ10979:BQ10979</xm:f>
              <xm:sqref>BR10979</xm:sqref>
            </x14:sparkline>
            <x14:sparkline>
              <xm:f>Лист1!BQ10980:BQ10980</xm:f>
              <xm:sqref>BR10980</xm:sqref>
            </x14:sparkline>
            <x14:sparkline>
              <xm:f>Лист1!BQ10981:BQ10981</xm:f>
              <xm:sqref>BR10981</xm:sqref>
            </x14:sparkline>
            <x14:sparkline>
              <xm:f>Лист1!BQ10982:BQ10982</xm:f>
              <xm:sqref>BR10982</xm:sqref>
            </x14:sparkline>
            <x14:sparkline>
              <xm:f>Лист1!BQ10983:BQ10983</xm:f>
              <xm:sqref>BR10983</xm:sqref>
            </x14:sparkline>
            <x14:sparkline>
              <xm:f>Лист1!BQ10984:BQ10984</xm:f>
              <xm:sqref>BR10984</xm:sqref>
            </x14:sparkline>
            <x14:sparkline>
              <xm:f>Лист1!BQ10985:BQ10985</xm:f>
              <xm:sqref>BR10985</xm:sqref>
            </x14:sparkline>
            <x14:sparkline>
              <xm:f>Лист1!BQ10986:BQ10986</xm:f>
              <xm:sqref>BR10986</xm:sqref>
            </x14:sparkline>
            <x14:sparkline>
              <xm:f>Лист1!BQ10987:BQ10987</xm:f>
              <xm:sqref>BR10987</xm:sqref>
            </x14:sparkline>
            <x14:sparkline>
              <xm:f>Лист1!BQ10988:BQ10988</xm:f>
              <xm:sqref>BR10988</xm:sqref>
            </x14:sparkline>
            <x14:sparkline>
              <xm:f>Лист1!BQ10989:BQ10989</xm:f>
              <xm:sqref>BR10989</xm:sqref>
            </x14:sparkline>
            <x14:sparkline>
              <xm:f>Лист1!BQ10990:BQ10990</xm:f>
              <xm:sqref>BR10990</xm:sqref>
            </x14:sparkline>
            <x14:sparkline>
              <xm:f>Лист1!BQ10991:BQ10991</xm:f>
              <xm:sqref>BR10991</xm:sqref>
            </x14:sparkline>
            <x14:sparkline>
              <xm:f>Лист1!BQ10992:BQ10992</xm:f>
              <xm:sqref>BR10992</xm:sqref>
            </x14:sparkline>
            <x14:sparkline>
              <xm:f>Лист1!BQ10993:BQ10993</xm:f>
              <xm:sqref>BR10993</xm:sqref>
            </x14:sparkline>
            <x14:sparkline>
              <xm:f>Лист1!BQ10994:BQ10994</xm:f>
              <xm:sqref>BR10994</xm:sqref>
            </x14:sparkline>
            <x14:sparkline>
              <xm:f>Лист1!BQ10995:BQ10995</xm:f>
              <xm:sqref>BR10995</xm:sqref>
            </x14:sparkline>
            <x14:sparkline>
              <xm:f>Лист1!BQ10996:BQ10996</xm:f>
              <xm:sqref>BR10996</xm:sqref>
            </x14:sparkline>
            <x14:sparkline>
              <xm:f>Лист1!BQ10997:BQ10997</xm:f>
              <xm:sqref>BR10997</xm:sqref>
            </x14:sparkline>
            <x14:sparkline>
              <xm:f>Лист1!BQ10998:BQ10998</xm:f>
              <xm:sqref>BR10998</xm:sqref>
            </x14:sparkline>
            <x14:sparkline>
              <xm:f>Лист1!BQ10999:BQ10999</xm:f>
              <xm:sqref>BR10999</xm:sqref>
            </x14:sparkline>
            <x14:sparkline>
              <xm:f>Лист1!BQ11000:BQ11000</xm:f>
              <xm:sqref>BR11000</xm:sqref>
            </x14:sparkline>
            <x14:sparkline>
              <xm:f>Лист1!BQ11001:BQ11001</xm:f>
              <xm:sqref>BR11001</xm:sqref>
            </x14:sparkline>
            <x14:sparkline>
              <xm:f>Лист1!BQ11002:BQ11002</xm:f>
              <xm:sqref>BR11002</xm:sqref>
            </x14:sparkline>
            <x14:sparkline>
              <xm:f>Лист1!BQ11003:BQ11003</xm:f>
              <xm:sqref>BR11003</xm:sqref>
            </x14:sparkline>
            <x14:sparkline>
              <xm:f>Лист1!BQ11004:BQ11004</xm:f>
              <xm:sqref>BR11004</xm:sqref>
            </x14:sparkline>
            <x14:sparkline>
              <xm:f>Лист1!BQ11005:BQ11005</xm:f>
              <xm:sqref>BR11005</xm:sqref>
            </x14:sparkline>
            <x14:sparkline>
              <xm:f>Лист1!BQ11006:BQ11006</xm:f>
              <xm:sqref>BR11006</xm:sqref>
            </x14:sparkline>
            <x14:sparkline>
              <xm:f>Лист1!BQ11007:BQ11007</xm:f>
              <xm:sqref>BR11007</xm:sqref>
            </x14:sparkline>
            <x14:sparkline>
              <xm:f>Лист1!BQ11008:BQ11008</xm:f>
              <xm:sqref>BR11008</xm:sqref>
            </x14:sparkline>
            <x14:sparkline>
              <xm:f>Лист1!BQ11009:BQ11009</xm:f>
              <xm:sqref>BR11009</xm:sqref>
            </x14:sparkline>
            <x14:sparkline>
              <xm:f>Лист1!BQ11010:BQ11010</xm:f>
              <xm:sqref>BR11010</xm:sqref>
            </x14:sparkline>
            <x14:sparkline>
              <xm:f>Лист1!BQ11011:BQ11011</xm:f>
              <xm:sqref>BR11011</xm:sqref>
            </x14:sparkline>
            <x14:sparkline>
              <xm:f>Лист1!BQ11012:BQ11012</xm:f>
              <xm:sqref>BR11012</xm:sqref>
            </x14:sparkline>
            <x14:sparkline>
              <xm:f>Лист1!BQ11013:BQ11013</xm:f>
              <xm:sqref>BR11013</xm:sqref>
            </x14:sparkline>
            <x14:sparkline>
              <xm:f>Лист1!BQ11014:BQ11014</xm:f>
              <xm:sqref>BR11014</xm:sqref>
            </x14:sparkline>
            <x14:sparkline>
              <xm:f>Лист1!BQ11015:BQ11015</xm:f>
              <xm:sqref>BR11015</xm:sqref>
            </x14:sparkline>
            <x14:sparkline>
              <xm:f>Лист1!BQ11016:BQ11016</xm:f>
              <xm:sqref>BR11016</xm:sqref>
            </x14:sparkline>
            <x14:sparkline>
              <xm:f>Лист1!BQ11017:BQ11017</xm:f>
              <xm:sqref>BR11017</xm:sqref>
            </x14:sparkline>
            <x14:sparkline>
              <xm:f>Лист1!BQ11018:BQ11018</xm:f>
              <xm:sqref>BR11018</xm:sqref>
            </x14:sparkline>
            <x14:sparkline>
              <xm:f>Лист1!BQ11019:BQ11019</xm:f>
              <xm:sqref>BR11019</xm:sqref>
            </x14:sparkline>
            <x14:sparkline>
              <xm:f>Лист1!BQ11020:BQ11020</xm:f>
              <xm:sqref>BR11020</xm:sqref>
            </x14:sparkline>
            <x14:sparkline>
              <xm:f>Лист1!BQ11021:BQ11021</xm:f>
              <xm:sqref>BR11021</xm:sqref>
            </x14:sparkline>
            <x14:sparkline>
              <xm:f>Лист1!BQ11022:BQ11022</xm:f>
              <xm:sqref>BR11022</xm:sqref>
            </x14:sparkline>
            <x14:sparkline>
              <xm:f>Лист1!BQ11023:BQ11023</xm:f>
              <xm:sqref>BR11023</xm:sqref>
            </x14:sparkline>
            <x14:sparkline>
              <xm:f>Лист1!BQ11024:BQ11024</xm:f>
              <xm:sqref>BR11024</xm:sqref>
            </x14:sparkline>
            <x14:sparkline>
              <xm:f>Лист1!BQ11025:BQ11025</xm:f>
              <xm:sqref>BR11025</xm:sqref>
            </x14:sparkline>
            <x14:sparkline>
              <xm:f>Лист1!BQ11026:BQ11026</xm:f>
              <xm:sqref>BR11026</xm:sqref>
            </x14:sparkline>
            <x14:sparkline>
              <xm:f>Лист1!BQ11027:BQ11027</xm:f>
              <xm:sqref>BR11027</xm:sqref>
            </x14:sparkline>
            <x14:sparkline>
              <xm:f>Лист1!BQ11028:BQ11028</xm:f>
              <xm:sqref>BR11028</xm:sqref>
            </x14:sparkline>
            <x14:sparkline>
              <xm:f>Лист1!BQ11029:BQ11029</xm:f>
              <xm:sqref>BR11029</xm:sqref>
            </x14:sparkline>
            <x14:sparkline>
              <xm:f>Лист1!BQ11030:BQ11030</xm:f>
              <xm:sqref>BR11030</xm:sqref>
            </x14:sparkline>
            <x14:sparkline>
              <xm:f>Лист1!BQ11031:BQ11031</xm:f>
              <xm:sqref>BR11031</xm:sqref>
            </x14:sparkline>
            <x14:sparkline>
              <xm:f>Лист1!BQ11032:BQ11032</xm:f>
              <xm:sqref>BR11032</xm:sqref>
            </x14:sparkline>
            <x14:sparkline>
              <xm:f>Лист1!BQ11033:BQ11033</xm:f>
              <xm:sqref>BR11033</xm:sqref>
            </x14:sparkline>
            <x14:sparkline>
              <xm:f>Лист1!BQ11034:BQ11034</xm:f>
              <xm:sqref>BR11034</xm:sqref>
            </x14:sparkline>
            <x14:sparkline>
              <xm:f>Лист1!BQ11035:BQ11035</xm:f>
              <xm:sqref>BR11035</xm:sqref>
            </x14:sparkline>
            <x14:sparkline>
              <xm:f>Лист1!BQ11036:BQ11036</xm:f>
              <xm:sqref>BR11036</xm:sqref>
            </x14:sparkline>
            <x14:sparkline>
              <xm:f>Лист1!BQ11037:BQ11037</xm:f>
              <xm:sqref>BR11037</xm:sqref>
            </x14:sparkline>
            <x14:sparkline>
              <xm:f>Лист1!BQ11038:BQ11038</xm:f>
              <xm:sqref>BR11038</xm:sqref>
            </x14:sparkline>
            <x14:sparkline>
              <xm:f>Лист1!BQ11039:BQ11039</xm:f>
              <xm:sqref>BR11039</xm:sqref>
            </x14:sparkline>
            <x14:sparkline>
              <xm:f>Лист1!BQ11040:BQ11040</xm:f>
              <xm:sqref>BR11040</xm:sqref>
            </x14:sparkline>
            <x14:sparkline>
              <xm:f>Лист1!BQ11041:BQ11041</xm:f>
              <xm:sqref>BR11041</xm:sqref>
            </x14:sparkline>
            <x14:sparkline>
              <xm:f>Лист1!BQ11042:BQ11042</xm:f>
              <xm:sqref>BR11042</xm:sqref>
            </x14:sparkline>
            <x14:sparkline>
              <xm:f>Лист1!BQ11043:BQ11043</xm:f>
              <xm:sqref>BR11043</xm:sqref>
            </x14:sparkline>
            <x14:sparkline>
              <xm:f>Лист1!BQ11044:BQ11044</xm:f>
              <xm:sqref>BR11044</xm:sqref>
            </x14:sparkline>
            <x14:sparkline>
              <xm:f>Лист1!BQ11045:BQ11045</xm:f>
              <xm:sqref>BR11045</xm:sqref>
            </x14:sparkline>
            <x14:sparkline>
              <xm:f>Лист1!BQ11046:BQ11046</xm:f>
              <xm:sqref>BR11046</xm:sqref>
            </x14:sparkline>
            <x14:sparkline>
              <xm:f>Лист1!BQ11047:BQ11047</xm:f>
              <xm:sqref>BR11047</xm:sqref>
            </x14:sparkline>
            <x14:sparkline>
              <xm:f>Лист1!BQ11048:BQ11048</xm:f>
              <xm:sqref>BR11048</xm:sqref>
            </x14:sparkline>
            <x14:sparkline>
              <xm:f>Лист1!BQ11049:BQ11049</xm:f>
              <xm:sqref>BR11049</xm:sqref>
            </x14:sparkline>
            <x14:sparkline>
              <xm:f>Лист1!BQ11050:BQ11050</xm:f>
              <xm:sqref>BR11050</xm:sqref>
            </x14:sparkline>
            <x14:sparkline>
              <xm:f>Лист1!BQ11051:BQ11051</xm:f>
              <xm:sqref>BR11051</xm:sqref>
            </x14:sparkline>
            <x14:sparkline>
              <xm:f>Лист1!BQ11052:BQ11052</xm:f>
              <xm:sqref>BR11052</xm:sqref>
            </x14:sparkline>
            <x14:sparkline>
              <xm:f>Лист1!BQ11053:BQ11053</xm:f>
              <xm:sqref>BR11053</xm:sqref>
            </x14:sparkline>
            <x14:sparkline>
              <xm:f>Лист1!BQ11054:BQ11054</xm:f>
              <xm:sqref>BR11054</xm:sqref>
            </x14:sparkline>
            <x14:sparkline>
              <xm:f>Лист1!BQ11055:BQ11055</xm:f>
              <xm:sqref>BR11055</xm:sqref>
            </x14:sparkline>
            <x14:sparkline>
              <xm:f>Лист1!BQ11056:BQ11056</xm:f>
              <xm:sqref>BR11056</xm:sqref>
            </x14:sparkline>
            <x14:sparkline>
              <xm:f>Лист1!BQ11057:BQ11057</xm:f>
              <xm:sqref>BR11057</xm:sqref>
            </x14:sparkline>
            <x14:sparkline>
              <xm:f>Лист1!BQ11058:BQ11058</xm:f>
              <xm:sqref>BR11058</xm:sqref>
            </x14:sparkline>
            <x14:sparkline>
              <xm:f>Лист1!BQ11059:BQ11059</xm:f>
              <xm:sqref>BR11059</xm:sqref>
            </x14:sparkline>
            <x14:sparkline>
              <xm:f>Лист1!BQ11060:BQ11060</xm:f>
              <xm:sqref>BR11060</xm:sqref>
            </x14:sparkline>
            <x14:sparkline>
              <xm:f>Лист1!BQ11061:BQ11061</xm:f>
              <xm:sqref>BR11061</xm:sqref>
            </x14:sparkline>
            <x14:sparkline>
              <xm:f>Лист1!BQ11062:BQ11062</xm:f>
              <xm:sqref>BR11062</xm:sqref>
            </x14:sparkline>
            <x14:sparkline>
              <xm:f>Лист1!BQ11063:BQ11063</xm:f>
              <xm:sqref>BR11063</xm:sqref>
            </x14:sparkline>
            <x14:sparkline>
              <xm:f>Лист1!BQ11064:BQ11064</xm:f>
              <xm:sqref>BR11064</xm:sqref>
            </x14:sparkline>
            <x14:sparkline>
              <xm:f>Лист1!BQ11065:BQ11065</xm:f>
              <xm:sqref>BR11065</xm:sqref>
            </x14:sparkline>
            <x14:sparkline>
              <xm:f>Лист1!BQ11066:BQ11066</xm:f>
              <xm:sqref>BR11066</xm:sqref>
            </x14:sparkline>
            <x14:sparkline>
              <xm:f>Лист1!BQ11067:BQ11067</xm:f>
              <xm:sqref>BR11067</xm:sqref>
            </x14:sparkline>
            <x14:sparkline>
              <xm:f>Лист1!BQ11068:BQ11068</xm:f>
              <xm:sqref>BR11068</xm:sqref>
            </x14:sparkline>
            <x14:sparkline>
              <xm:f>Лист1!BQ11069:BQ11069</xm:f>
              <xm:sqref>BR11069</xm:sqref>
            </x14:sparkline>
            <x14:sparkline>
              <xm:f>Лист1!BQ11070:BQ11070</xm:f>
              <xm:sqref>BR11070</xm:sqref>
            </x14:sparkline>
            <x14:sparkline>
              <xm:f>Лист1!BQ11071:BQ11071</xm:f>
              <xm:sqref>BR11071</xm:sqref>
            </x14:sparkline>
            <x14:sparkline>
              <xm:f>Лист1!BQ11072:BQ11072</xm:f>
              <xm:sqref>BR11072</xm:sqref>
            </x14:sparkline>
            <x14:sparkline>
              <xm:f>Лист1!BQ11073:BQ11073</xm:f>
              <xm:sqref>BR11073</xm:sqref>
            </x14:sparkline>
            <x14:sparkline>
              <xm:f>Лист1!BQ11074:BQ11074</xm:f>
              <xm:sqref>BR11074</xm:sqref>
            </x14:sparkline>
            <x14:sparkline>
              <xm:f>Лист1!BQ11075:BQ11075</xm:f>
              <xm:sqref>BR11075</xm:sqref>
            </x14:sparkline>
            <x14:sparkline>
              <xm:f>Лист1!BQ11076:BQ11076</xm:f>
              <xm:sqref>BR11076</xm:sqref>
            </x14:sparkline>
            <x14:sparkline>
              <xm:f>Лист1!BQ11077:BQ11077</xm:f>
              <xm:sqref>BR11077</xm:sqref>
            </x14:sparkline>
            <x14:sparkline>
              <xm:f>Лист1!BQ11078:BQ11078</xm:f>
              <xm:sqref>BR11078</xm:sqref>
            </x14:sparkline>
            <x14:sparkline>
              <xm:f>Лист1!BQ11079:BQ11079</xm:f>
              <xm:sqref>BR11079</xm:sqref>
            </x14:sparkline>
            <x14:sparkline>
              <xm:f>Лист1!BQ11080:BQ11080</xm:f>
              <xm:sqref>BR11080</xm:sqref>
            </x14:sparkline>
            <x14:sparkline>
              <xm:f>Лист1!BQ11081:BQ11081</xm:f>
              <xm:sqref>BR11081</xm:sqref>
            </x14:sparkline>
            <x14:sparkline>
              <xm:f>Лист1!BQ11082:BQ11082</xm:f>
              <xm:sqref>BR11082</xm:sqref>
            </x14:sparkline>
            <x14:sparkline>
              <xm:f>Лист1!BQ11083:BQ11083</xm:f>
              <xm:sqref>BR11083</xm:sqref>
            </x14:sparkline>
            <x14:sparkline>
              <xm:f>Лист1!BQ11084:BQ11084</xm:f>
              <xm:sqref>BR11084</xm:sqref>
            </x14:sparkline>
            <x14:sparkline>
              <xm:f>Лист1!BQ11085:BQ11085</xm:f>
              <xm:sqref>BR11085</xm:sqref>
            </x14:sparkline>
            <x14:sparkline>
              <xm:f>Лист1!BQ11086:BQ11086</xm:f>
              <xm:sqref>BR11086</xm:sqref>
            </x14:sparkline>
            <x14:sparkline>
              <xm:f>Лист1!BQ11087:BQ11087</xm:f>
              <xm:sqref>BR11087</xm:sqref>
            </x14:sparkline>
            <x14:sparkline>
              <xm:f>Лист1!BQ11088:BQ11088</xm:f>
              <xm:sqref>BR11088</xm:sqref>
            </x14:sparkline>
            <x14:sparkline>
              <xm:f>Лист1!BQ11089:BQ11089</xm:f>
              <xm:sqref>BR11089</xm:sqref>
            </x14:sparkline>
            <x14:sparkline>
              <xm:f>Лист1!BQ11090:BQ11090</xm:f>
              <xm:sqref>BR11090</xm:sqref>
            </x14:sparkline>
            <x14:sparkline>
              <xm:f>Лист1!BQ11091:BQ11091</xm:f>
              <xm:sqref>BR11091</xm:sqref>
            </x14:sparkline>
            <x14:sparkline>
              <xm:f>Лист1!BQ11092:BQ11092</xm:f>
              <xm:sqref>BR11092</xm:sqref>
            </x14:sparkline>
            <x14:sparkline>
              <xm:f>Лист1!BQ11093:BQ11093</xm:f>
              <xm:sqref>BR11093</xm:sqref>
            </x14:sparkline>
            <x14:sparkline>
              <xm:f>Лист1!BQ11094:BQ11094</xm:f>
              <xm:sqref>BR11094</xm:sqref>
            </x14:sparkline>
            <x14:sparkline>
              <xm:f>Лист1!BQ11095:BQ11095</xm:f>
              <xm:sqref>BR11095</xm:sqref>
            </x14:sparkline>
            <x14:sparkline>
              <xm:f>Лист1!BQ11096:BQ11096</xm:f>
              <xm:sqref>BR11096</xm:sqref>
            </x14:sparkline>
            <x14:sparkline>
              <xm:f>Лист1!BQ11097:BQ11097</xm:f>
              <xm:sqref>BR11097</xm:sqref>
            </x14:sparkline>
            <x14:sparkline>
              <xm:f>Лист1!BQ11098:BQ11098</xm:f>
              <xm:sqref>BR11098</xm:sqref>
            </x14:sparkline>
            <x14:sparkline>
              <xm:f>Лист1!BQ11099:BQ11099</xm:f>
              <xm:sqref>BR11099</xm:sqref>
            </x14:sparkline>
            <x14:sparkline>
              <xm:f>Лист1!BQ11100:BQ11100</xm:f>
              <xm:sqref>BR11100</xm:sqref>
            </x14:sparkline>
            <x14:sparkline>
              <xm:f>Лист1!BQ11101:BQ11101</xm:f>
              <xm:sqref>BR11101</xm:sqref>
            </x14:sparkline>
            <x14:sparkline>
              <xm:f>Лист1!BQ11102:BQ11102</xm:f>
              <xm:sqref>BR11102</xm:sqref>
            </x14:sparkline>
            <x14:sparkline>
              <xm:f>Лист1!BQ11103:BQ11103</xm:f>
              <xm:sqref>BR11103</xm:sqref>
            </x14:sparkline>
            <x14:sparkline>
              <xm:f>Лист1!BQ11104:BQ11104</xm:f>
              <xm:sqref>BR11104</xm:sqref>
            </x14:sparkline>
            <x14:sparkline>
              <xm:f>Лист1!BQ11105:BQ11105</xm:f>
              <xm:sqref>BR11105</xm:sqref>
            </x14:sparkline>
            <x14:sparkline>
              <xm:f>Лист1!BQ11106:BQ11106</xm:f>
              <xm:sqref>BR11106</xm:sqref>
            </x14:sparkline>
            <x14:sparkline>
              <xm:f>Лист1!BQ11107:BQ11107</xm:f>
              <xm:sqref>BR11107</xm:sqref>
            </x14:sparkline>
            <x14:sparkline>
              <xm:f>Лист1!BQ11108:BQ11108</xm:f>
              <xm:sqref>BR11108</xm:sqref>
            </x14:sparkline>
            <x14:sparkline>
              <xm:f>Лист1!BQ11109:BQ11109</xm:f>
              <xm:sqref>BR11109</xm:sqref>
            </x14:sparkline>
            <x14:sparkline>
              <xm:f>Лист1!BQ11110:BQ11110</xm:f>
              <xm:sqref>BR11110</xm:sqref>
            </x14:sparkline>
            <x14:sparkline>
              <xm:f>Лист1!BQ11111:BQ11111</xm:f>
              <xm:sqref>BR11111</xm:sqref>
            </x14:sparkline>
            <x14:sparkline>
              <xm:f>Лист1!BQ11112:BQ11112</xm:f>
              <xm:sqref>BR11112</xm:sqref>
            </x14:sparkline>
            <x14:sparkline>
              <xm:f>Лист1!BQ11113:BQ11113</xm:f>
              <xm:sqref>BR11113</xm:sqref>
            </x14:sparkline>
            <x14:sparkline>
              <xm:f>Лист1!BQ11114:BQ11114</xm:f>
              <xm:sqref>BR11114</xm:sqref>
            </x14:sparkline>
            <x14:sparkline>
              <xm:f>Лист1!BQ11115:BQ11115</xm:f>
              <xm:sqref>BR11115</xm:sqref>
            </x14:sparkline>
            <x14:sparkline>
              <xm:f>Лист1!BQ11116:BQ11116</xm:f>
              <xm:sqref>BR11116</xm:sqref>
            </x14:sparkline>
            <x14:sparkline>
              <xm:f>Лист1!BQ11117:BQ11117</xm:f>
              <xm:sqref>BR11117</xm:sqref>
            </x14:sparkline>
            <x14:sparkline>
              <xm:f>Лист1!BQ11118:BQ11118</xm:f>
              <xm:sqref>BR11118</xm:sqref>
            </x14:sparkline>
            <x14:sparkline>
              <xm:f>Лист1!BQ11119:BQ11119</xm:f>
              <xm:sqref>BR11119</xm:sqref>
            </x14:sparkline>
            <x14:sparkline>
              <xm:f>Лист1!BQ11120:BQ11120</xm:f>
              <xm:sqref>BR11120</xm:sqref>
            </x14:sparkline>
            <x14:sparkline>
              <xm:f>Лист1!BQ11121:BQ11121</xm:f>
              <xm:sqref>BR11121</xm:sqref>
            </x14:sparkline>
            <x14:sparkline>
              <xm:f>Лист1!BQ11122:BQ11122</xm:f>
              <xm:sqref>BR11122</xm:sqref>
            </x14:sparkline>
            <x14:sparkline>
              <xm:f>Лист1!BQ11123:BQ11123</xm:f>
              <xm:sqref>BR11123</xm:sqref>
            </x14:sparkline>
            <x14:sparkline>
              <xm:f>Лист1!BQ11124:BQ11124</xm:f>
              <xm:sqref>BR11124</xm:sqref>
            </x14:sparkline>
            <x14:sparkline>
              <xm:f>Лист1!BQ11125:BQ11125</xm:f>
              <xm:sqref>BR11125</xm:sqref>
            </x14:sparkline>
            <x14:sparkline>
              <xm:f>Лист1!BQ11126:BQ11126</xm:f>
              <xm:sqref>BR11126</xm:sqref>
            </x14:sparkline>
            <x14:sparkline>
              <xm:f>Лист1!BQ11127:BQ11127</xm:f>
              <xm:sqref>BR11127</xm:sqref>
            </x14:sparkline>
            <x14:sparkline>
              <xm:f>Лист1!BQ11128:BQ11128</xm:f>
              <xm:sqref>BR11128</xm:sqref>
            </x14:sparkline>
            <x14:sparkline>
              <xm:f>Лист1!BQ11129:BQ11129</xm:f>
              <xm:sqref>BR11129</xm:sqref>
            </x14:sparkline>
            <x14:sparkline>
              <xm:f>Лист1!BQ11130:BQ11130</xm:f>
              <xm:sqref>BR11130</xm:sqref>
            </x14:sparkline>
            <x14:sparkline>
              <xm:f>Лист1!BQ11131:BQ11131</xm:f>
              <xm:sqref>BR11131</xm:sqref>
            </x14:sparkline>
            <x14:sparkline>
              <xm:f>Лист1!BQ11132:BQ11132</xm:f>
              <xm:sqref>BR11132</xm:sqref>
            </x14:sparkline>
            <x14:sparkline>
              <xm:f>Лист1!BQ11133:BQ11133</xm:f>
              <xm:sqref>BR11133</xm:sqref>
            </x14:sparkline>
            <x14:sparkline>
              <xm:f>Лист1!BQ11134:BQ11134</xm:f>
              <xm:sqref>BR11134</xm:sqref>
            </x14:sparkline>
            <x14:sparkline>
              <xm:f>Лист1!BQ11135:BQ11135</xm:f>
              <xm:sqref>BR11135</xm:sqref>
            </x14:sparkline>
            <x14:sparkline>
              <xm:f>Лист1!BQ11136:BQ11136</xm:f>
              <xm:sqref>BR11136</xm:sqref>
            </x14:sparkline>
            <x14:sparkline>
              <xm:f>Лист1!BQ11137:BQ11137</xm:f>
              <xm:sqref>BR11137</xm:sqref>
            </x14:sparkline>
            <x14:sparkline>
              <xm:f>Лист1!BQ11138:BQ11138</xm:f>
              <xm:sqref>BR11138</xm:sqref>
            </x14:sparkline>
            <x14:sparkline>
              <xm:f>Лист1!BQ11139:BQ11139</xm:f>
              <xm:sqref>BR11139</xm:sqref>
            </x14:sparkline>
            <x14:sparkline>
              <xm:f>Лист1!BQ11140:BQ11140</xm:f>
              <xm:sqref>BR11140</xm:sqref>
            </x14:sparkline>
            <x14:sparkline>
              <xm:f>Лист1!BQ11141:BQ11141</xm:f>
              <xm:sqref>BR11141</xm:sqref>
            </x14:sparkline>
            <x14:sparkline>
              <xm:f>Лист1!BQ11142:BQ11142</xm:f>
              <xm:sqref>BR11142</xm:sqref>
            </x14:sparkline>
            <x14:sparkline>
              <xm:f>Лист1!BQ11143:BQ11143</xm:f>
              <xm:sqref>BR11143</xm:sqref>
            </x14:sparkline>
            <x14:sparkline>
              <xm:f>Лист1!BQ11144:BQ11144</xm:f>
              <xm:sqref>BR11144</xm:sqref>
            </x14:sparkline>
            <x14:sparkline>
              <xm:f>Лист1!BQ11145:BQ11145</xm:f>
              <xm:sqref>BR11145</xm:sqref>
            </x14:sparkline>
            <x14:sparkline>
              <xm:f>Лист1!BQ11146:BQ11146</xm:f>
              <xm:sqref>BR11146</xm:sqref>
            </x14:sparkline>
            <x14:sparkline>
              <xm:f>Лист1!BQ11147:BQ11147</xm:f>
              <xm:sqref>BR11147</xm:sqref>
            </x14:sparkline>
            <x14:sparkline>
              <xm:f>Лист1!BQ11148:BQ11148</xm:f>
              <xm:sqref>BR11148</xm:sqref>
            </x14:sparkline>
            <x14:sparkline>
              <xm:f>Лист1!BQ11149:BQ11149</xm:f>
              <xm:sqref>BR11149</xm:sqref>
            </x14:sparkline>
            <x14:sparkline>
              <xm:f>Лист1!BQ11150:BQ11150</xm:f>
              <xm:sqref>BR11150</xm:sqref>
            </x14:sparkline>
            <x14:sparkline>
              <xm:f>Лист1!BQ11151:BQ11151</xm:f>
              <xm:sqref>BR11151</xm:sqref>
            </x14:sparkline>
            <x14:sparkline>
              <xm:f>Лист1!BQ11152:BQ11152</xm:f>
              <xm:sqref>BR11152</xm:sqref>
            </x14:sparkline>
            <x14:sparkline>
              <xm:f>Лист1!BQ11153:BQ11153</xm:f>
              <xm:sqref>BR11153</xm:sqref>
            </x14:sparkline>
            <x14:sparkline>
              <xm:f>Лист1!BQ11154:BQ11154</xm:f>
              <xm:sqref>BR11154</xm:sqref>
            </x14:sparkline>
            <x14:sparkline>
              <xm:f>Лист1!BQ11155:BQ11155</xm:f>
              <xm:sqref>BR11155</xm:sqref>
            </x14:sparkline>
            <x14:sparkline>
              <xm:f>Лист1!BQ11156:BQ11156</xm:f>
              <xm:sqref>BR11156</xm:sqref>
            </x14:sparkline>
            <x14:sparkline>
              <xm:f>Лист1!BQ11157:BQ11157</xm:f>
              <xm:sqref>BR11157</xm:sqref>
            </x14:sparkline>
            <x14:sparkline>
              <xm:f>Лист1!BQ11158:BQ11158</xm:f>
              <xm:sqref>BR11158</xm:sqref>
            </x14:sparkline>
            <x14:sparkline>
              <xm:f>Лист1!BQ11159:BQ11159</xm:f>
              <xm:sqref>BR11159</xm:sqref>
            </x14:sparkline>
            <x14:sparkline>
              <xm:f>Лист1!BQ11160:BQ11160</xm:f>
              <xm:sqref>BR11160</xm:sqref>
            </x14:sparkline>
            <x14:sparkline>
              <xm:f>Лист1!BQ11161:BQ11161</xm:f>
              <xm:sqref>BR11161</xm:sqref>
            </x14:sparkline>
            <x14:sparkline>
              <xm:f>Лист1!BQ11162:BQ11162</xm:f>
              <xm:sqref>BR11162</xm:sqref>
            </x14:sparkline>
            <x14:sparkline>
              <xm:f>Лист1!BQ11163:BQ11163</xm:f>
              <xm:sqref>BR11163</xm:sqref>
            </x14:sparkline>
            <x14:sparkline>
              <xm:f>Лист1!BQ11164:BQ11164</xm:f>
              <xm:sqref>BR11164</xm:sqref>
            </x14:sparkline>
            <x14:sparkline>
              <xm:f>Лист1!BQ11165:BQ11165</xm:f>
              <xm:sqref>BR11165</xm:sqref>
            </x14:sparkline>
            <x14:sparkline>
              <xm:f>Лист1!BQ11166:BQ11166</xm:f>
              <xm:sqref>BR11166</xm:sqref>
            </x14:sparkline>
            <x14:sparkline>
              <xm:f>Лист1!BQ11167:BQ11167</xm:f>
              <xm:sqref>BR11167</xm:sqref>
            </x14:sparkline>
            <x14:sparkline>
              <xm:f>Лист1!BQ11168:BQ11168</xm:f>
              <xm:sqref>BR11168</xm:sqref>
            </x14:sparkline>
            <x14:sparkline>
              <xm:f>Лист1!BQ11169:BQ11169</xm:f>
              <xm:sqref>BR11169</xm:sqref>
            </x14:sparkline>
            <x14:sparkline>
              <xm:f>Лист1!BQ11170:BQ11170</xm:f>
              <xm:sqref>BR11170</xm:sqref>
            </x14:sparkline>
            <x14:sparkline>
              <xm:f>Лист1!BQ11171:BQ11171</xm:f>
              <xm:sqref>BR11171</xm:sqref>
            </x14:sparkline>
            <x14:sparkline>
              <xm:f>Лист1!BQ11172:BQ11172</xm:f>
              <xm:sqref>BR11172</xm:sqref>
            </x14:sparkline>
            <x14:sparkline>
              <xm:f>Лист1!BQ11173:BQ11173</xm:f>
              <xm:sqref>BR11173</xm:sqref>
            </x14:sparkline>
            <x14:sparkline>
              <xm:f>Лист1!BQ11174:BQ11174</xm:f>
              <xm:sqref>BR11174</xm:sqref>
            </x14:sparkline>
            <x14:sparkline>
              <xm:f>Лист1!BQ11175:BQ11175</xm:f>
              <xm:sqref>BR11175</xm:sqref>
            </x14:sparkline>
            <x14:sparkline>
              <xm:f>Лист1!BQ11176:BQ11176</xm:f>
              <xm:sqref>BR11176</xm:sqref>
            </x14:sparkline>
            <x14:sparkline>
              <xm:f>Лист1!BQ11177:BQ11177</xm:f>
              <xm:sqref>BR11177</xm:sqref>
            </x14:sparkline>
            <x14:sparkline>
              <xm:f>Лист1!BQ11178:BQ11178</xm:f>
              <xm:sqref>BR11178</xm:sqref>
            </x14:sparkline>
            <x14:sparkline>
              <xm:f>Лист1!BQ11179:BQ11179</xm:f>
              <xm:sqref>BR11179</xm:sqref>
            </x14:sparkline>
            <x14:sparkline>
              <xm:f>Лист1!BQ11180:BQ11180</xm:f>
              <xm:sqref>BR11180</xm:sqref>
            </x14:sparkline>
            <x14:sparkline>
              <xm:f>Лист1!BQ11181:BQ11181</xm:f>
              <xm:sqref>BR11181</xm:sqref>
            </x14:sparkline>
            <x14:sparkline>
              <xm:f>Лист1!BQ11182:BQ11182</xm:f>
              <xm:sqref>BR11182</xm:sqref>
            </x14:sparkline>
            <x14:sparkline>
              <xm:f>Лист1!BQ11183:BQ11183</xm:f>
              <xm:sqref>BR11183</xm:sqref>
            </x14:sparkline>
            <x14:sparkline>
              <xm:f>Лист1!BQ11184:BQ11184</xm:f>
              <xm:sqref>BR11184</xm:sqref>
            </x14:sparkline>
            <x14:sparkline>
              <xm:f>Лист1!BQ11185:BQ11185</xm:f>
              <xm:sqref>BR11185</xm:sqref>
            </x14:sparkline>
            <x14:sparkline>
              <xm:f>Лист1!BQ11186:BQ11186</xm:f>
              <xm:sqref>BR11186</xm:sqref>
            </x14:sparkline>
            <x14:sparkline>
              <xm:f>Лист1!BQ11187:BQ11187</xm:f>
              <xm:sqref>BR11187</xm:sqref>
            </x14:sparkline>
            <x14:sparkline>
              <xm:f>Лист1!BQ11188:BQ11188</xm:f>
              <xm:sqref>BR11188</xm:sqref>
            </x14:sparkline>
            <x14:sparkline>
              <xm:f>Лист1!BQ11189:BQ11189</xm:f>
              <xm:sqref>BR11189</xm:sqref>
            </x14:sparkline>
            <x14:sparkline>
              <xm:f>Лист1!BQ11190:BQ11190</xm:f>
              <xm:sqref>BR11190</xm:sqref>
            </x14:sparkline>
            <x14:sparkline>
              <xm:f>Лист1!BQ11191:BQ11191</xm:f>
              <xm:sqref>BR11191</xm:sqref>
            </x14:sparkline>
            <x14:sparkline>
              <xm:f>Лист1!BQ11192:BQ11192</xm:f>
              <xm:sqref>BR11192</xm:sqref>
            </x14:sparkline>
            <x14:sparkline>
              <xm:f>Лист1!BQ11193:BQ11193</xm:f>
              <xm:sqref>BR11193</xm:sqref>
            </x14:sparkline>
            <x14:sparkline>
              <xm:f>Лист1!BQ11194:BQ11194</xm:f>
              <xm:sqref>BR11194</xm:sqref>
            </x14:sparkline>
            <x14:sparkline>
              <xm:f>Лист1!BQ11195:BQ11195</xm:f>
              <xm:sqref>BR11195</xm:sqref>
            </x14:sparkline>
            <x14:sparkline>
              <xm:f>Лист1!BQ11196:BQ11196</xm:f>
              <xm:sqref>BR11196</xm:sqref>
            </x14:sparkline>
            <x14:sparkline>
              <xm:f>Лист1!BQ11197:BQ11197</xm:f>
              <xm:sqref>BR11197</xm:sqref>
            </x14:sparkline>
            <x14:sparkline>
              <xm:f>Лист1!BQ11198:BQ11198</xm:f>
              <xm:sqref>BR11198</xm:sqref>
            </x14:sparkline>
            <x14:sparkline>
              <xm:f>Лист1!BQ11199:BQ11199</xm:f>
              <xm:sqref>BR11199</xm:sqref>
            </x14:sparkline>
            <x14:sparkline>
              <xm:f>Лист1!BQ11200:BQ11200</xm:f>
              <xm:sqref>BR11200</xm:sqref>
            </x14:sparkline>
            <x14:sparkline>
              <xm:f>Лист1!BQ11201:BQ11201</xm:f>
              <xm:sqref>BR11201</xm:sqref>
            </x14:sparkline>
            <x14:sparkline>
              <xm:f>Лист1!BQ11202:BQ11202</xm:f>
              <xm:sqref>BR11202</xm:sqref>
            </x14:sparkline>
            <x14:sparkline>
              <xm:f>Лист1!BQ11203:BQ11203</xm:f>
              <xm:sqref>BR11203</xm:sqref>
            </x14:sparkline>
            <x14:sparkline>
              <xm:f>Лист1!BQ11204:BQ11204</xm:f>
              <xm:sqref>BR11204</xm:sqref>
            </x14:sparkline>
            <x14:sparkline>
              <xm:f>Лист1!BQ11205:BQ11205</xm:f>
              <xm:sqref>BR11205</xm:sqref>
            </x14:sparkline>
            <x14:sparkline>
              <xm:f>Лист1!BQ11206:BQ11206</xm:f>
              <xm:sqref>BR11206</xm:sqref>
            </x14:sparkline>
            <x14:sparkline>
              <xm:f>Лист1!BQ11207:BQ11207</xm:f>
              <xm:sqref>BR11207</xm:sqref>
            </x14:sparkline>
            <x14:sparkline>
              <xm:f>Лист1!BQ11208:BQ11208</xm:f>
              <xm:sqref>BR11208</xm:sqref>
            </x14:sparkline>
            <x14:sparkline>
              <xm:f>Лист1!BQ11209:BQ11209</xm:f>
              <xm:sqref>BR11209</xm:sqref>
            </x14:sparkline>
            <x14:sparkline>
              <xm:f>Лист1!BQ11210:BQ11210</xm:f>
              <xm:sqref>BR11210</xm:sqref>
            </x14:sparkline>
            <x14:sparkline>
              <xm:f>Лист1!BQ11211:BQ11211</xm:f>
              <xm:sqref>BR11211</xm:sqref>
            </x14:sparkline>
            <x14:sparkline>
              <xm:f>Лист1!BQ11212:BQ11212</xm:f>
              <xm:sqref>BR11212</xm:sqref>
            </x14:sparkline>
            <x14:sparkline>
              <xm:f>Лист1!BQ11213:BQ11213</xm:f>
              <xm:sqref>BR11213</xm:sqref>
            </x14:sparkline>
            <x14:sparkline>
              <xm:f>Лист1!BQ11214:BQ11214</xm:f>
              <xm:sqref>BR11214</xm:sqref>
            </x14:sparkline>
            <x14:sparkline>
              <xm:f>Лист1!BQ11215:BQ11215</xm:f>
              <xm:sqref>BR11215</xm:sqref>
            </x14:sparkline>
            <x14:sparkline>
              <xm:f>Лист1!BQ11216:BQ11216</xm:f>
              <xm:sqref>BR11216</xm:sqref>
            </x14:sparkline>
            <x14:sparkline>
              <xm:f>Лист1!BQ11217:BQ11217</xm:f>
              <xm:sqref>BR11217</xm:sqref>
            </x14:sparkline>
            <x14:sparkline>
              <xm:f>Лист1!BQ11218:BQ11218</xm:f>
              <xm:sqref>BR11218</xm:sqref>
            </x14:sparkline>
            <x14:sparkline>
              <xm:f>Лист1!BQ11219:BQ11219</xm:f>
              <xm:sqref>BR11219</xm:sqref>
            </x14:sparkline>
            <x14:sparkline>
              <xm:f>Лист1!BQ11220:BQ11220</xm:f>
              <xm:sqref>BR11220</xm:sqref>
            </x14:sparkline>
            <x14:sparkline>
              <xm:f>Лист1!BQ11221:BQ11221</xm:f>
              <xm:sqref>BR11221</xm:sqref>
            </x14:sparkline>
            <x14:sparkline>
              <xm:f>Лист1!BQ11222:BQ11222</xm:f>
              <xm:sqref>BR11222</xm:sqref>
            </x14:sparkline>
            <x14:sparkline>
              <xm:f>Лист1!BQ11223:BQ11223</xm:f>
              <xm:sqref>BR11223</xm:sqref>
            </x14:sparkline>
            <x14:sparkline>
              <xm:f>Лист1!BQ11224:BQ11224</xm:f>
              <xm:sqref>BR11224</xm:sqref>
            </x14:sparkline>
            <x14:sparkline>
              <xm:f>Лист1!BQ11225:BQ11225</xm:f>
              <xm:sqref>BR11225</xm:sqref>
            </x14:sparkline>
            <x14:sparkline>
              <xm:f>Лист1!BQ11226:BQ11226</xm:f>
              <xm:sqref>BR11226</xm:sqref>
            </x14:sparkline>
            <x14:sparkline>
              <xm:f>Лист1!BQ11227:BQ11227</xm:f>
              <xm:sqref>BR11227</xm:sqref>
            </x14:sparkline>
            <x14:sparkline>
              <xm:f>Лист1!BQ11228:BQ11228</xm:f>
              <xm:sqref>BR11228</xm:sqref>
            </x14:sparkline>
            <x14:sparkline>
              <xm:f>Лист1!BQ11229:BQ11229</xm:f>
              <xm:sqref>BR11229</xm:sqref>
            </x14:sparkline>
            <x14:sparkline>
              <xm:f>Лист1!BQ11230:BQ11230</xm:f>
              <xm:sqref>BR11230</xm:sqref>
            </x14:sparkline>
            <x14:sparkline>
              <xm:f>Лист1!BQ11231:BQ11231</xm:f>
              <xm:sqref>BR11231</xm:sqref>
            </x14:sparkline>
            <x14:sparkline>
              <xm:f>Лист1!BQ11232:BQ11232</xm:f>
              <xm:sqref>BR11232</xm:sqref>
            </x14:sparkline>
            <x14:sparkline>
              <xm:f>Лист1!BQ11233:BQ11233</xm:f>
              <xm:sqref>BR11233</xm:sqref>
            </x14:sparkline>
            <x14:sparkline>
              <xm:f>Лист1!BQ11234:BQ11234</xm:f>
              <xm:sqref>BR11234</xm:sqref>
            </x14:sparkline>
            <x14:sparkline>
              <xm:f>Лист1!BQ11235:BQ11235</xm:f>
              <xm:sqref>BR11235</xm:sqref>
            </x14:sparkline>
            <x14:sparkline>
              <xm:f>Лист1!BQ11236:BQ11236</xm:f>
              <xm:sqref>BR11236</xm:sqref>
            </x14:sparkline>
            <x14:sparkline>
              <xm:f>Лист1!BQ11237:BQ11237</xm:f>
              <xm:sqref>BR11237</xm:sqref>
            </x14:sparkline>
            <x14:sparkline>
              <xm:f>Лист1!BQ11238:BQ11238</xm:f>
              <xm:sqref>BR11238</xm:sqref>
            </x14:sparkline>
            <x14:sparkline>
              <xm:f>Лист1!BQ11239:BQ11239</xm:f>
              <xm:sqref>BR11239</xm:sqref>
            </x14:sparkline>
            <x14:sparkline>
              <xm:f>Лист1!BQ11240:BQ11240</xm:f>
              <xm:sqref>BR11240</xm:sqref>
            </x14:sparkline>
            <x14:sparkline>
              <xm:f>Лист1!BQ11241:BQ11241</xm:f>
              <xm:sqref>BR11241</xm:sqref>
            </x14:sparkline>
            <x14:sparkline>
              <xm:f>Лист1!BQ11242:BQ11242</xm:f>
              <xm:sqref>BR11242</xm:sqref>
            </x14:sparkline>
            <x14:sparkline>
              <xm:f>Лист1!BQ11243:BQ11243</xm:f>
              <xm:sqref>BR11243</xm:sqref>
            </x14:sparkline>
            <x14:sparkline>
              <xm:f>Лист1!BQ11244:BQ11244</xm:f>
              <xm:sqref>BR11244</xm:sqref>
            </x14:sparkline>
            <x14:sparkline>
              <xm:f>Лист1!BQ11245:BQ11245</xm:f>
              <xm:sqref>BR11245</xm:sqref>
            </x14:sparkline>
            <x14:sparkline>
              <xm:f>Лист1!BQ11246:BQ11246</xm:f>
              <xm:sqref>BR11246</xm:sqref>
            </x14:sparkline>
            <x14:sparkline>
              <xm:f>Лист1!BQ11247:BQ11247</xm:f>
              <xm:sqref>BR11247</xm:sqref>
            </x14:sparkline>
            <x14:sparkline>
              <xm:f>Лист1!BQ11248:BQ11248</xm:f>
              <xm:sqref>BR11248</xm:sqref>
            </x14:sparkline>
            <x14:sparkline>
              <xm:f>Лист1!BQ11249:BQ11249</xm:f>
              <xm:sqref>BR11249</xm:sqref>
            </x14:sparkline>
            <x14:sparkline>
              <xm:f>Лист1!BQ11250:BQ11250</xm:f>
              <xm:sqref>BR11250</xm:sqref>
            </x14:sparkline>
            <x14:sparkline>
              <xm:f>Лист1!BQ11251:BQ11251</xm:f>
              <xm:sqref>BR11251</xm:sqref>
            </x14:sparkline>
            <x14:sparkline>
              <xm:f>Лист1!BQ11252:BQ11252</xm:f>
              <xm:sqref>BR11252</xm:sqref>
            </x14:sparkline>
            <x14:sparkline>
              <xm:f>Лист1!BQ11253:BQ11253</xm:f>
              <xm:sqref>BR11253</xm:sqref>
            </x14:sparkline>
            <x14:sparkline>
              <xm:f>Лист1!BQ11254:BQ11254</xm:f>
              <xm:sqref>BR11254</xm:sqref>
            </x14:sparkline>
            <x14:sparkline>
              <xm:f>Лист1!BQ11255:BQ11255</xm:f>
              <xm:sqref>BR11255</xm:sqref>
            </x14:sparkline>
            <x14:sparkline>
              <xm:f>Лист1!BQ11256:BQ11256</xm:f>
              <xm:sqref>BR11256</xm:sqref>
            </x14:sparkline>
            <x14:sparkline>
              <xm:f>Лист1!BQ11257:BQ11257</xm:f>
              <xm:sqref>BR11257</xm:sqref>
            </x14:sparkline>
            <x14:sparkline>
              <xm:f>Лист1!BQ11258:BQ11258</xm:f>
              <xm:sqref>BR11258</xm:sqref>
            </x14:sparkline>
            <x14:sparkline>
              <xm:f>Лист1!BQ11259:BQ11259</xm:f>
              <xm:sqref>BR11259</xm:sqref>
            </x14:sparkline>
            <x14:sparkline>
              <xm:f>Лист1!BQ11260:BQ11260</xm:f>
              <xm:sqref>BR11260</xm:sqref>
            </x14:sparkline>
            <x14:sparkline>
              <xm:f>Лист1!BQ11261:BQ11261</xm:f>
              <xm:sqref>BR11261</xm:sqref>
            </x14:sparkline>
            <x14:sparkline>
              <xm:f>Лист1!BQ11262:BQ11262</xm:f>
              <xm:sqref>BR11262</xm:sqref>
            </x14:sparkline>
            <x14:sparkline>
              <xm:f>Лист1!BQ11263:BQ11263</xm:f>
              <xm:sqref>BR11263</xm:sqref>
            </x14:sparkline>
            <x14:sparkline>
              <xm:f>Лист1!BQ11264:BQ11264</xm:f>
              <xm:sqref>BR11264</xm:sqref>
            </x14:sparkline>
            <x14:sparkline>
              <xm:f>Лист1!BQ11265:BQ11265</xm:f>
              <xm:sqref>BR11265</xm:sqref>
            </x14:sparkline>
            <x14:sparkline>
              <xm:f>Лист1!BQ11266:BQ11266</xm:f>
              <xm:sqref>BR11266</xm:sqref>
            </x14:sparkline>
            <x14:sparkline>
              <xm:f>Лист1!BQ11267:BQ11267</xm:f>
              <xm:sqref>BR11267</xm:sqref>
            </x14:sparkline>
            <x14:sparkline>
              <xm:f>Лист1!BQ11268:BQ11268</xm:f>
              <xm:sqref>BR11268</xm:sqref>
            </x14:sparkline>
            <x14:sparkline>
              <xm:f>Лист1!BQ11269:BQ11269</xm:f>
              <xm:sqref>BR11269</xm:sqref>
            </x14:sparkline>
            <x14:sparkline>
              <xm:f>Лист1!BQ11270:BQ11270</xm:f>
              <xm:sqref>BR11270</xm:sqref>
            </x14:sparkline>
            <x14:sparkline>
              <xm:f>Лист1!BQ11271:BQ11271</xm:f>
              <xm:sqref>BR11271</xm:sqref>
            </x14:sparkline>
            <x14:sparkline>
              <xm:f>Лист1!BQ11272:BQ11272</xm:f>
              <xm:sqref>BR11272</xm:sqref>
            </x14:sparkline>
            <x14:sparkline>
              <xm:f>Лист1!BQ11273:BQ11273</xm:f>
              <xm:sqref>BR11273</xm:sqref>
            </x14:sparkline>
            <x14:sparkline>
              <xm:f>Лист1!BQ11274:BQ11274</xm:f>
              <xm:sqref>BR11274</xm:sqref>
            </x14:sparkline>
            <x14:sparkline>
              <xm:f>Лист1!BQ11275:BQ11275</xm:f>
              <xm:sqref>BR11275</xm:sqref>
            </x14:sparkline>
            <x14:sparkline>
              <xm:f>Лист1!BQ11276:BQ11276</xm:f>
              <xm:sqref>BR11276</xm:sqref>
            </x14:sparkline>
            <x14:sparkline>
              <xm:f>Лист1!BQ11277:BQ11277</xm:f>
              <xm:sqref>BR11277</xm:sqref>
            </x14:sparkline>
            <x14:sparkline>
              <xm:f>Лист1!BQ11278:BQ11278</xm:f>
              <xm:sqref>BR11278</xm:sqref>
            </x14:sparkline>
            <x14:sparkline>
              <xm:f>Лист1!BQ11279:BQ11279</xm:f>
              <xm:sqref>BR11279</xm:sqref>
            </x14:sparkline>
            <x14:sparkline>
              <xm:f>Лист1!BQ11280:BQ11280</xm:f>
              <xm:sqref>BR11280</xm:sqref>
            </x14:sparkline>
            <x14:sparkline>
              <xm:f>Лист1!BQ11281:BQ11281</xm:f>
              <xm:sqref>BR11281</xm:sqref>
            </x14:sparkline>
            <x14:sparkline>
              <xm:f>Лист1!BQ11282:BQ11282</xm:f>
              <xm:sqref>BR11282</xm:sqref>
            </x14:sparkline>
            <x14:sparkline>
              <xm:f>Лист1!BQ11283:BQ11283</xm:f>
              <xm:sqref>BR11283</xm:sqref>
            </x14:sparkline>
            <x14:sparkline>
              <xm:f>Лист1!BQ11284:BQ11284</xm:f>
              <xm:sqref>BR11284</xm:sqref>
            </x14:sparkline>
            <x14:sparkline>
              <xm:f>Лист1!BQ11285:BQ11285</xm:f>
              <xm:sqref>BR11285</xm:sqref>
            </x14:sparkline>
            <x14:sparkline>
              <xm:f>Лист1!BQ11286:BQ11286</xm:f>
              <xm:sqref>BR11286</xm:sqref>
            </x14:sparkline>
            <x14:sparkline>
              <xm:f>Лист1!BQ11287:BQ11287</xm:f>
              <xm:sqref>BR11287</xm:sqref>
            </x14:sparkline>
            <x14:sparkline>
              <xm:f>Лист1!BQ11288:BQ11288</xm:f>
              <xm:sqref>BR11288</xm:sqref>
            </x14:sparkline>
            <x14:sparkline>
              <xm:f>Лист1!BQ11289:BQ11289</xm:f>
              <xm:sqref>BR11289</xm:sqref>
            </x14:sparkline>
            <x14:sparkline>
              <xm:f>Лист1!BQ11290:BQ11290</xm:f>
              <xm:sqref>BR11290</xm:sqref>
            </x14:sparkline>
            <x14:sparkline>
              <xm:f>Лист1!BQ11291:BQ11291</xm:f>
              <xm:sqref>BR11291</xm:sqref>
            </x14:sparkline>
            <x14:sparkline>
              <xm:f>Лист1!BQ11292:BQ11292</xm:f>
              <xm:sqref>BR11292</xm:sqref>
            </x14:sparkline>
            <x14:sparkline>
              <xm:f>Лист1!BQ11293:BQ11293</xm:f>
              <xm:sqref>BR11293</xm:sqref>
            </x14:sparkline>
            <x14:sparkline>
              <xm:f>Лист1!BQ11294:BQ11294</xm:f>
              <xm:sqref>BR11294</xm:sqref>
            </x14:sparkline>
            <x14:sparkline>
              <xm:f>Лист1!BQ11295:BQ11295</xm:f>
              <xm:sqref>BR11295</xm:sqref>
            </x14:sparkline>
            <x14:sparkline>
              <xm:f>Лист1!BQ11296:BQ11296</xm:f>
              <xm:sqref>BR11296</xm:sqref>
            </x14:sparkline>
            <x14:sparkline>
              <xm:f>Лист1!BQ11297:BQ11297</xm:f>
              <xm:sqref>BR11297</xm:sqref>
            </x14:sparkline>
            <x14:sparkline>
              <xm:f>Лист1!BQ11298:BQ11298</xm:f>
              <xm:sqref>BR11298</xm:sqref>
            </x14:sparkline>
            <x14:sparkline>
              <xm:f>Лист1!BQ11299:BQ11299</xm:f>
              <xm:sqref>BR11299</xm:sqref>
            </x14:sparkline>
            <x14:sparkline>
              <xm:f>Лист1!BQ11300:BQ11300</xm:f>
              <xm:sqref>BR11300</xm:sqref>
            </x14:sparkline>
            <x14:sparkline>
              <xm:f>Лист1!BQ11301:BQ11301</xm:f>
              <xm:sqref>BR11301</xm:sqref>
            </x14:sparkline>
            <x14:sparkline>
              <xm:f>Лист1!BQ11302:BQ11302</xm:f>
              <xm:sqref>BR11302</xm:sqref>
            </x14:sparkline>
            <x14:sparkline>
              <xm:f>Лист1!BQ11303:BQ11303</xm:f>
              <xm:sqref>BR11303</xm:sqref>
            </x14:sparkline>
            <x14:sparkline>
              <xm:f>Лист1!BQ11304:BQ11304</xm:f>
              <xm:sqref>BR11304</xm:sqref>
            </x14:sparkline>
            <x14:sparkline>
              <xm:f>Лист1!BQ11305:BQ11305</xm:f>
              <xm:sqref>BR11305</xm:sqref>
            </x14:sparkline>
            <x14:sparkline>
              <xm:f>Лист1!BQ11306:BQ11306</xm:f>
              <xm:sqref>BR11306</xm:sqref>
            </x14:sparkline>
            <x14:sparkline>
              <xm:f>Лист1!BQ11307:BQ11307</xm:f>
              <xm:sqref>BR11307</xm:sqref>
            </x14:sparkline>
            <x14:sparkline>
              <xm:f>Лист1!BQ11308:BQ11308</xm:f>
              <xm:sqref>BR11308</xm:sqref>
            </x14:sparkline>
            <x14:sparkline>
              <xm:f>Лист1!BQ11309:BQ11309</xm:f>
              <xm:sqref>BR11309</xm:sqref>
            </x14:sparkline>
            <x14:sparkline>
              <xm:f>Лист1!BQ11310:BQ11310</xm:f>
              <xm:sqref>BR11310</xm:sqref>
            </x14:sparkline>
            <x14:sparkline>
              <xm:f>Лист1!BQ11311:BQ11311</xm:f>
              <xm:sqref>BR11311</xm:sqref>
            </x14:sparkline>
            <x14:sparkline>
              <xm:f>Лист1!BQ11312:BQ11312</xm:f>
              <xm:sqref>BR11312</xm:sqref>
            </x14:sparkline>
            <x14:sparkline>
              <xm:f>Лист1!BQ11313:BQ11313</xm:f>
              <xm:sqref>BR11313</xm:sqref>
            </x14:sparkline>
            <x14:sparkline>
              <xm:f>Лист1!BQ11314:BQ11314</xm:f>
              <xm:sqref>BR11314</xm:sqref>
            </x14:sparkline>
            <x14:sparkline>
              <xm:f>Лист1!BQ11315:BQ11315</xm:f>
              <xm:sqref>BR11315</xm:sqref>
            </x14:sparkline>
            <x14:sparkline>
              <xm:f>Лист1!BQ11316:BQ11316</xm:f>
              <xm:sqref>BR11316</xm:sqref>
            </x14:sparkline>
            <x14:sparkline>
              <xm:f>Лист1!BQ11317:BQ11317</xm:f>
              <xm:sqref>BR11317</xm:sqref>
            </x14:sparkline>
            <x14:sparkline>
              <xm:f>Лист1!BQ11318:BQ11318</xm:f>
              <xm:sqref>BR11318</xm:sqref>
            </x14:sparkline>
            <x14:sparkline>
              <xm:f>Лист1!BQ11319:BQ11319</xm:f>
              <xm:sqref>BR11319</xm:sqref>
            </x14:sparkline>
            <x14:sparkline>
              <xm:f>Лист1!BQ11320:BQ11320</xm:f>
              <xm:sqref>BR11320</xm:sqref>
            </x14:sparkline>
            <x14:sparkline>
              <xm:f>Лист1!BQ11321:BQ11321</xm:f>
              <xm:sqref>BR11321</xm:sqref>
            </x14:sparkline>
            <x14:sparkline>
              <xm:f>Лист1!BQ11322:BQ11322</xm:f>
              <xm:sqref>BR11322</xm:sqref>
            </x14:sparkline>
            <x14:sparkline>
              <xm:f>Лист1!BQ11323:BQ11323</xm:f>
              <xm:sqref>BR11323</xm:sqref>
            </x14:sparkline>
            <x14:sparkline>
              <xm:f>Лист1!BQ11324:BQ11324</xm:f>
              <xm:sqref>BR11324</xm:sqref>
            </x14:sparkline>
            <x14:sparkline>
              <xm:f>Лист1!BQ11325:BQ11325</xm:f>
              <xm:sqref>BR11325</xm:sqref>
            </x14:sparkline>
            <x14:sparkline>
              <xm:f>Лист1!BQ11326:BQ11326</xm:f>
              <xm:sqref>BR11326</xm:sqref>
            </x14:sparkline>
            <x14:sparkline>
              <xm:f>Лист1!BQ11327:BQ11327</xm:f>
              <xm:sqref>BR11327</xm:sqref>
            </x14:sparkline>
            <x14:sparkline>
              <xm:f>Лист1!BQ11328:BQ11328</xm:f>
              <xm:sqref>BR11328</xm:sqref>
            </x14:sparkline>
            <x14:sparkline>
              <xm:f>Лист1!BQ11329:BQ11329</xm:f>
              <xm:sqref>BR11329</xm:sqref>
            </x14:sparkline>
            <x14:sparkline>
              <xm:f>Лист1!BQ11330:BQ11330</xm:f>
              <xm:sqref>BR11330</xm:sqref>
            </x14:sparkline>
            <x14:sparkline>
              <xm:f>Лист1!BQ11331:BQ11331</xm:f>
              <xm:sqref>BR11331</xm:sqref>
            </x14:sparkline>
            <x14:sparkline>
              <xm:f>Лист1!BQ11332:BQ11332</xm:f>
              <xm:sqref>BR11332</xm:sqref>
            </x14:sparkline>
            <x14:sparkline>
              <xm:f>Лист1!BQ11333:BQ11333</xm:f>
              <xm:sqref>BR11333</xm:sqref>
            </x14:sparkline>
            <x14:sparkline>
              <xm:f>Лист1!BQ11334:BQ11334</xm:f>
              <xm:sqref>BR11334</xm:sqref>
            </x14:sparkline>
            <x14:sparkline>
              <xm:f>Лист1!BQ11335:BQ11335</xm:f>
              <xm:sqref>BR11335</xm:sqref>
            </x14:sparkline>
            <x14:sparkline>
              <xm:f>Лист1!BQ11336:BQ11336</xm:f>
              <xm:sqref>BR11336</xm:sqref>
            </x14:sparkline>
            <x14:sparkline>
              <xm:f>Лист1!BQ11337:BQ11337</xm:f>
              <xm:sqref>BR11337</xm:sqref>
            </x14:sparkline>
            <x14:sparkline>
              <xm:f>Лист1!BQ11338:BQ11338</xm:f>
              <xm:sqref>BR11338</xm:sqref>
            </x14:sparkline>
            <x14:sparkline>
              <xm:f>Лист1!BQ11339:BQ11339</xm:f>
              <xm:sqref>BR11339</xm:sqref>
            </x14:sparkline>
            <x14:sparkline>
              <xm:f>Лист1!BQ11340:BQ11340</xm:f>
              <xm:sqref>BR11340</xm:sqref>
            </x14:sparkline>
            <x14:sparkline>
              <xm:f>Лист1!BQ11341:BQ11341</xm:f>
              <xm:sqref>BR11341</xm:sqref>
            </x14:sparkline>
            <x14:sparkline>
              <xm:f>Лист1!BQ11342:BQ11342</xm:f>
              <xm:sqref>BR11342</xm:sqref>
            </x14:sparkline>
            <x14:sparkline>
              <xm:f>Лист1!BQ11343:BQ11343</xm:f>
              <xm:sqref>BR11343</xm:sqref>
            </x14:sparkline>
            <x14:sparkline>
              <xm:f>Лист1!BQ11344:BQ11344</xm:f>
              <xm:sqref>BR11344</xm:sqref>
            </x14:sparkline>
            <x14:sparkline>
              <xm:f>Лист1!BQ11345:BQ11345</xm:f>
              <xm:sqref>BR11345</xm:sqref>
            </x14:sparkline>
            <x14:sparkline>
              <xm:f>Лист1!BQ11346:BQ11346</xm:f>
              <xm:sqref>BR11346</xm:sqref>
            </x14:sparkline>
            <x14:sparkline>
              <xm:f>Лист1!BQ11347:BQ11347</xm:f>
              <xm:sqref>BR11347</xm:sqref>
            </x14:sparkline>
            <x14:sparkline>
              <xm:f>Лист1!BQ11348:BQ11348</xm:f>
              <xm:sqref>BR11348</xm:sqref>
            </x14:sparkline>
            <x14:sparkline>
              <xm:f>Лист1!BQ11349:BQ11349</xm:f>
              <xm:sqref>BR11349</xm:sqref>
            </x14:sparkline>
            <x14:sparkline>
              <xm:f>Лист1!BQ11350:BQ11350</xm:f>
              <xm:sqref>BR11350</xm:sqref>
            </x14:sparkline>
            <x14:sparkline>
              <xm:f>Лист1!BQ11351:BQ11351</xm:f>
              <xm:sqref>BR11351</xm:sqref>
            </x14:sparkline>
            <x14:sparkline>
              <xm:f>Лист1!BQ11352:BQ11352</xm:f>
              <xm:sqref>BR11352</xm:sqref>
            </x14:sparkline>
            <x14:sparkline>
              <xm:f>Лист1!BQ11353:BQ11353</xm:f>
              <xm:sqref>BR11353</xm:sqref>
            </x14:sparkline>
            <x14:sparkline>
              <xm:f>Лист1!BQ11354:BQ11354</xm:f>
              <xm:sqref>BR11354</xm:sqref>
            </x14:sparkline>
            <x14:sparkline>
              <xm:f>Лист1!BQ11355:BQ11355</xm:f>
              <xm:sqref>BR11355</xm:sqref>
            </x14:sparkline>
            <x14:sparkline>
              <xm:f>Лист1!BQ11356:BQ11356</xm:f>
              <xm:sqref>BR11356</xm:sqref>
            </x14:sparkline>
            <x14:sparkline>
              <xm:f>Лист1!BQ11357:BQ11357</xm:f>
              <xm:sqref>BR11357</xm:sqref>
            </x14:sparkline>
            <x14:sparkline>
              <xm:f>Лист1!BQ11358:BQ11358</xm:f>
              <xm:sqref>BR11358</xm:sqref>
            </x14:sparkline>
            <x14:sparkline>
              <xm:f>Лист1!BQ11359:BQ11359</xm:f>
              <xm:sqref>BR11359</xm:sqref>
            </x14:sparkline>
            <x14:sparkline>
              <xm:f>Лист1!BQ11360:BQ11360</xm:f>
              <xm:sqref>BR11360</xm:sqref>
            </x14:sparkline>
            <x14:sparkline>
              <xm:f>Лист1!BQ11361:BQ11361</xm:f>
              <xm:sqref>BR11361</xm:sqref>
            </x14:sparkline>
            <x14:sparkline>
              <xm:f>Лист1!BQ11362:BQ11362</xm:f>
              <xm:sqref>BR11362</xm:sqref>
            </x14:sparkline>
            <x14:sparkline>
              <xm:f>Лист1!BQ11363:BQ11363</xm:f>
              <xm:sqref>BR11363</xm:sqref>
            </x14:sparkline>
            <x14:sparkline>
              <xm:f>Лист1!BQ11364:BQ11364</xm:f>
              <xm:sqref>BR11364</xm:sqref>
            </x14:sparkline>
            <x14:sparkline>
              <xm:f>Лист1!BQ11365:BQ11365</xm:f>
              <xm:sqref>BR11365</xm:sqref>
            </x14:sparkline>
            <x14:sparkline>
              <xm:f>Лист1!BQ11366:BQ11366</xm:f>
              <xm:sqref>BR11366</xm:sqref>
            </x14:sparkline>
            <x14:sparkline>
              <xm:f>Лист1!BQ11367:BQ11367</xm:f>
              <xm:sqref>BR11367</xm:sqref>
            </x14:sparkline>
            <x14:sparkline>
              <xm:f>Лист1!BQ11368:BQ11368</xm:f>
              <xm:sqref>BR11368</xm:sqref>
            </x14:sparkline>
            <x14:sparkline>
              <xm:f>Лист1!BQ11369:BQ11369</xm:f>
              <xm:sqref>BR11369</xm:sqref>
            </x14:sparkline>
            <x14:sparkline>
              <xm:f>Лист1!BQ11370:BQ11370</xm:f>
              <xm:sqref>BR11370</xm:sqref>
            </x14:sparkline>
            <x14:sparkline>
              <xm:f>Лист1!BQ11371:BQ11371</xm:f>
              <xm:sqref>BR11371</xm:sqref>
            </x14:sparkline>
            <x14:sparkline>
              <xm:f>Лист1!BQ11372:BQ11372</xm:f>
              <xm:sqref>BR11372</xm:sqref>
            </x14:sparkline>
            <x14:sparkline>
              <xm:f>Лист1!BQ11373:BQ11373</xm:f>
              <xm:sqref>BR11373</xm:sqref>
            </x14:sparkline>
            <x14:sparkline>
              <xm:f>Лист1!BQ11374:BQ11374</xm:f>
              <xm:sqref>BR11374</xm:sqref>
            </x14:sparkline>
            <x14:sparkline>
              <xm:f>Лист1!BQ11375:BQ11375</xm:f>
              <xm:sqref>BR11375</xm:sqref>
            </x14:sparkline>
            <x14:sparkline>
              <xm:f>Лист1!BQ11376:BQ11376</xm:f>
              <xm:sqref>BR11376</xm:sqref>
            </x14:sparkline>
            <x14:sparkline>
              <xm:f>Лист1!BQ11377:BQ11377</xm:f>
              <xm:sqref>BR11377</xm:sqref>
            </x14:sparkline>
            <x14:sparkline>
              <xm:f>Лист1!BQ11378:BQ11378</xm:f>
              <xm:sqref>BR11378</xm:sqref>
            </x14:sparkline>
            <x14:sparkline>
              <xm:f>Лист1!BQ11379:BQ11379</xm:f>
              <xm:sqref>BR11379</xm:sqref>
            </x14:sparkline>
            <x14:sparkline>
              <xm:f>Лист1!BQ11380:BQ11380</xm:f>
              <xm:sqref>BR11380</xm:sqref>
            </x14:sparkline>
            <x14:sparkline>
              <xm:f>Лист1!BQ11381:BQ11381</xm:f>
              <xm:sqref>BR11381</xm:sqref>
            </x14:sparkline>
            <x14:sparkline>
              <xm:f>Лист1!BQ11382:BQ11382</xm:f>
              <xm:sqref>BR11382</xm:sqref>
            </x14:sparkline>
            <x14:sparkline>
              <xm:f>Лист1!BQ11383:BQ11383</xm:f>
              <xm:sqref>BR11383</xm:sqref>
            </x14:sparkline>
            <x14:sparkline>
              <xm:f>Лист1!BQ11384:BQ11384</xm:f>
              <xm:sqref>BR11384</xm:sqref>
            </x14:sparkline>
            <x14:sparkline>
              <xm:f>Лист1!BQ11385:BQ11385</xm:f>
              <xm:sqref>BR11385</xm:sqref>
            </x14:sparkline>
            <x14:sparkline>
              <xm:f>Лист1!BQ11386:BQ11386</xm:f>
              <xm:sqref>BR11386</xm:sqref>
            </x14:sparkline>
            <x14:sparkline>
              <xm:f>Лист1!BQ11387:BQ11387</xm:f>
              <xm:sqref>BR11387</xm:sqref>
            </x14:sparkline>
            <x14:sparkline>
              <xm:f>Лист1!BQ11388:BQ11388</xm:f>
              <xm:sqref>BR11388</xm:sqref>
            </x14:sparkline>
            <x14:sparkline>
              <xm:f>Лист1!BQ11389:BQ11389</xm:f>
              <xm:sqref>BR11389</xm:sqref>
            </x14:sparkline>
            <x14:sparkline>
              <xm:f>Лист1!BQ11390:BQ11390</xm:f>
              <xm:sqref>BR11390</xm:sqref>
            </x14:sparkline>
            <x14:sparkline>
              <xm:f>Лист1!BQ11391:BQ11391</xm:f>
              <xm:sqref>BR11391</xm:sqref>
            </x14:sparkline>
            <x14:sparkline>
              <xm:f>Лист1!BQ11392:BQ11392</xm:f>
              <xm:sqref>BR11392</xm:sqref>
            </x14:sparkline>
            <x14:sparkline>
              <xm:f>Лист1!BQ11393:BQ11393</xm:f>
              <xm:sqref>BR11393</xm:sqref>
            </x14:sparkline>
            <x14:sparkline>
              <xm:f>Лист1!BQ11394:BQ11394</xm:f>
              <xm:sqref>BR11394</xm:sqref>
            </x14:sparkline>
            <x14:sparkline>
              <xm:f>Лист1!BQ11395:BQ11395</xm:f>
              <xm:sqref>BR11395</xm:sqref>
            </x14:sparkline>
            <x14:sparkline>
              <xm:f>Лист1!BQ11396:BQ11396</xm:f>
              <xm:sqref>BR11396</xm:sqref>
            </x14:sparkline>
            <x14:sparkline>
              <xm:f>Лист1!BQ11397:BQ11397</xm:f>
              <xm:sqref>BR11397</xm:sqref>
            </x14:sparkline>
            <x14:sparkline>
              <xm:f>Лист1!BQ11398:BQ11398</xm:f>
              <xm:sqref>BR11398</xm:sqref>
            </x14:sparkline>
            <x14:sparkline>
              <xm:f>Лист1!BQ11399:BQ11399</xm:f>
              <xm:sqref>BR11399</xm:sqref>
            </x14:sparkline>
            <x14:sparkline>
              <xm:f>Лист1!BQ11400:BQ11400</xm:f>
              <xm:sqref>BR11400</xm:sqref>
            </x14:sparkline>
            <x14:sparkline>
              <xm:f>Лист1!BQ11401:BQ11401</xm:f>
              <xm:sqref>BR11401</xm:sqref>
            </x14:sparkline>
            <x14:sparkline>
              <xm:f>Лист1!BQ11402:BQ11402</xm:f>
              <xm:sqref>BR11402</xm:sqref>
            </x14:sparkline>
            <x14:sparkline>
              <xm:f>Лист1!BQ11403:BQ11403</xm:f>
              <xm:sqref>BR11403</xm:sqref>
            </x14:sparkline>
            <x14:sparkline>
              <xm:f>Лист1!BQ11404:BQ11404</xm:f>
              <xm:sqref>BR11404</xm:sqref>
            </x14:sparkline>
            <x14:sparkline>
              <xm:f>Лист1!BQ11405:BQ11405</xm:f>
              <xm:sqref>BR11405</xm:sqref>
            </x14:sparkline>
            <x14:sparkline>
              <xm:f>Лист1!BQ11406:BQ11406</xm:f>
              <xm:sqref>BR11406</xm:sqref>
            </x14:sparkline>
            <x14:sparkline>
              <xm:f>Лист1!BQ11407:BQ11407</xm:f>
              <xm:sqref>BR11407</xm:sqref>
            </x14:sparkline>
            <x14:sparkline>
              <xm:f>Лист1!BQ11408:BQ11408</xm:f>
              <xm:sqref>BR11408</xm:sqref>
            </x14:sparkline>
            <x14:sparkline>
              <xm:f>Лист1!BQ11409:BQ11409</xm:f>
              <xm:sqref>BR11409</xm:sqref>
            </x14:sparkline>
            <x14:sparkline>
              <xm:f>Лист1!BQ11410:BQ11410</xm:f>
              <xm:sqref>BR11410</xm:sqref>
            </x14:sparkline>
            <x14:sparkline>
              <xm:f>Лист1!BQ11411:BQ11411</xm:f>
              <xm:sqref>BR11411</xm:sqref>
            </x14:sparkline>
            <x14:sparkline>
              <xm:f>Лист1!BQ11412:BQ11412</xm:f>
              <xm:sqref>BR11412</xm:sqref>
            </x14:sparkline>
            <x14:sparkline>
              <xm:f>Лист1!BQ11413:BQ11413</xm:f>
              <xm:sqref>BR11413</xm:sqref>
            </x14:sparkline>
            <x14:sparkline>
              <xm:f>Лист1!BQ11414:BQ11414</xm:f>
              <xm:sqref>BR11414</xm:sqref>
            </x14:sparkline>
            <x14:sparkline>
              <xm:f>Лист1!BQ11415:BQ11415</xm:f>
              <xm:sqref>BR11415</xm:sqref>
            </x14:sparkline>
            <x14:sparkline>
              <xm:f>Лист1!BQ11416:BQ11416</xm:f>
              <xm:sqref>BR11416</xm:sqref>
            </x14:sparkline>
            <x14:sparkline>
              <xm:f>Лист1!BQ11417:BQ11417</xm:f>
              <xm:sqref>BR11417</xm:sqref>
            </x14:sparkline>
            <x14:sparkline>
              <xm:f>Лист1!BQ11418:BQ11418</xm:f>
              <xm:sqref>BR11418</xm:sqref>
            </x14:sparkline>
            <x14:sparkline>
              <xm:f>Лист1!BQ11419:BQ11419</xm:f>
              <xm:sqref>BR11419</xm:sqref>
            </x14:sparkline>
            <x14:sparkline>
              <xm:f>Лист1!BQ11420:BQ11420</xm:f>
              <xm:sqref>BR11420</xm:sqref>
            </x14:sparkline>
            <x14:sparkline>
              <xm:f>Лист1!BQ11421:BQ11421</xm:f>
              <xm:sqref>BR11421</xm:sqref>
            </x14:sparkline>
            <x14:sparkline>
              <xm:f>Лист1!BQ11422:BQ11422</xm:f>
              <xm:sqref>BR11422</xm:sqref>
            </x14:sparkline>
            <x14:sparkline>
              <xm:f>Лист1!BQ11423:BQ11423</xm:f>
              <xm:sqref>BR11423</xm:sqref>
            </x14:sparkline>
            <x14:sparkline>
              <xm:f>Лист1!BQ11424:BQ11424</xm:f>
              <xm:sqref>BR11424</xm:sqref>
            </x14:sparkline>
            <x14:sparkline>
              <xm:f>Лист1!BQ11425:BQ11425</xm:f>
              <xm:sqref>BR11425</xm:sqref>
            </x14:sparkline>
            <x14:sparkline>
              <xm:f>Лист1!BQ11426:BQ11426</xm:f>
              <xm:sqref>BR11426</xm:sqref>
            </x14:sparkline>
            <x14:sparkline>
              <xm:f>Лист1!BQ11427:BQ11427</xm:f>
              <xm:sqref>BR11427</xm:sqref>
            </x14:sparkline>
            <x14:sparkline>
              <xm:f>Лист1!BQ11428:BQ11428</xm:f>
              <xm:sqref>BR11428</xm:sqref>
            </x14:sparkline>
            <x14:sparkline>
              <xm:f>Лист1!BQ11429:BQ11429</xm:f>
              <xm:sqref>BR11429</xm:sqref>
            </x14:sparkline>
            <x14:sparkline>
              <xm:f>Лист1!BQ11430:BQ11430</xm:f>
              <xm:sqref>BR11430</xm:sqref>
            </x14:sparkline>
            <x14:sparkline>
              <xm:f>Лист1!BQ11431:BQ11431</xm:f>
              <xm:sqref>BR11431</xm:sqref>
            </x14:sparkline>
            <x14:sparkline>
              <xm:f>Лист1!BQ11432:BQ11432</xm:f>
              <xm:sqref>BR11432</xm:sqref>
            </x14:sparkline>
            <x14:sparkline>
              <xm:f>Лист1!BQ11433:BQ11433</xm:f>
              <xm:sqref>BR11433</xm:sqref>
            </x14:sparkline>
            <x14:sparkline>
              <xm:f>Лист1!BQ11434:BQ11434</xm:f>
              <xm:sqref>BR11434</xm:sqref>
            </x14:sparkline>
            <x14:sparkline>
              <xm:f>Лист1!BQ11435:BQ11435</xm:f>
              <xm:sqref>BR11435</xm:sqref>
            </x14:sparkline>
            <x14:sparkline>
              <xm:f>Лист1!BQ11436:BQ11436</xm:f>
              <xm:sqref>BR11436</xm:sqref>
            </x14:sparkline>
            <x14:sparkline>
              <xm:f>Лист1!BQ11437:BQ11437</xm:f>
              <xm:sqref>BR11437</xm:sqref>
            </x14:sparkline>
            <x14:sparkline>
              <xm:f>Лист1!BQ11438:BQ11438</xm:f>
              <xm:sqref>BR11438</xm:sqref>
            </x14:sparkline>
            <x14:sparkline>
              <xm:f>Лист1!BQ11439:BQ11439</xm:f>
              <xm:sqref>BR11439</xm:sqref>
            </x14:sparkline>
            <x14:sparkline>
              <xm:f>Лист1!BQ11440:BQ11440</xm:f>
              <xm:sqref>BR11440</xm:sqref>
            </x14:sparkline>
            <x14:sparkline>
              <xm:f>Лист1!BQ11441:BQ11441</xm:f>
              <xm:sqref>BR11441</xm:sqref>
            </x14:sparkline>
            <x14:sparkline>
              <xm:f>Лист1!BQ11442:BQ11442</xm:f>
              <xm:sqref>BR11442</xm:sqref>
            </x14:sparkline>
            <x14:sparkline>
              <xm:f>Лист1!BQ11443:BQ11443</xm:f>
              <xm:sqref>BR11443</xm:sqref>
            </x14:sparkline>
            <x14:sparkline>
              <xm:f>Лист1!BQ11444:BQ11444</xm:f>
              <xm:sqref>BR11444</xm:sqref>
            </x14:sparkline>
            <x14:sparkline>
              <xm:f>Лист1!BQ11445:BQ11445</xm:f>
              <xm:sqref>BR11445</xm:sqref>
            </x14:sparkline>
            <x14:sparkline>
              <xm:f>Лист1!BQ11446:BQ11446</xm:f>
              <xm:sqref>BR11446</xm:sqref>
            </x14:sparkline>
            <x14:sparkline>
              <xm:f>Лист1!BQ11447:BQ11447</xm:f>
              <xm:sqref>BR11447</xm:sqref>
            </x14:sparkline>
            <x14:sparkline>
              <xm:f>Лист1!BQ11448:BQ11448</xm:f>
              <xm:sqref>BR11448</xm:sqref>
            </x14:sparkline>
            <x14:sparkline>
              <xm:f>Лист1!BQ11449:BQ11449</xm:f>
              <xm:sqref>BR11449</xm:sqref>
            </x14:sparkline>
            <x14:sparkline>
              <xm:f>Лист1!BQ11450:BQ11450</xm:f>
              <xm:sqref>BR11450</xm:sqref>
            </x14:sparkline>
            <x14:sparkline>
              <xm:f>Лист1!BQ11451:BQ11451</xm:f>
              <xm:sqref>BR11451</xm:sqref>
            </x14:sparkline>
            <x14:sparkline>
              <xm:f>Лист1!BQ11452:BQ11452</xm:f>
              <xm:sqref>BR11452</xm:sqref>
            </x14:sparkline>
            <x14:sparkline>
              <xm:f>Лист1!BQ11453:BQ11453</xm:f>
              <xm:sqref>BR11453</xm:sqref>
            </x14:sparkline>
            <x14:sparkline>
              <xm:f>Лист1!BQ11454:BQ11454</xm:f>
              <xm:sqref>BR11454</xm:sqref>
            </x14:sparkline>
            <x14:sparkline>
              <xm:f>Лист1!BQ11455:BQ11455</xm:f>
              <xm:sqref>BR11455</xm:sqref>
            </x14:sparkline>
            <x14:sparkline>
              <xm:f>Лист1!BQ11456:BQ11456</xm:f>
              <xm:sqref>BR11456</xm:sqref>
            </x14:sparkline>
            <x14:sparkline>
              <xm:f>Лист1!BQ11457:BQ11457</xm:f>
              <xm:sqref>BR11457</xm:sqref>
            </x14:sparkline>
            <x14:sparkline>
              <xm:f>Лист1!BQ11458:BQ11458</xm:f>
              <xm:sqref>BR11458</xm:sqref>
            </x14:sparkline>
            <x14:sparkline>
              <xm:f>Лист1!BQ11459:BQ11459</xm:f>
              <xm:sqref>BR11459</xm:sqref>
            </x14:sparkline>
            <x14:sparkline>
              <xm:f>Лист1!BQ11460:BQ11460</xm:f>
              <xm:sqref>BR11460</xm:sqref>
            </x14:sparkline>
            <x14:sparkline>
              <xm:f>Лист1!BQ11461:BQ11461</xm:f>
              <xm:sqref>BR11461</xm:sqref>
            </x14:sparkline>
            <x14:sparkline>
              <xm:f>Лист1!BQ11462:BQ11462</xm:f>
              <xm:sqref>BR11462</xm:sqref>
            </x14:sparkline>
            <x14:sparkline>
              <xm:f>Лист1!BQ11463:BQ11463</xm:f>
              <xm:sqref>BR11463</xm:sqref>
            </x14:sparkline>
            <x14:sparkline>
              <xm:f>Лист1!BQ11464:BQ11464</xm:f>
              <xm:sqref>BR11464</xm:sqref>
            </x14:sparkline>
            <x14:sparkline>
              <xm:f>Лист1!BQ11465:BQ11465</xm:f>
              <xm:sqref>BR11465</xm:sqref>
            </x14:sparkline>
            <x14:sparkline>
              <xm:f>Лист1!BQ11466:BQ11466</xm:f>
              <xm:sqref>BR11466</xm:sqref>
            </x14:sparkline>
            <x14:sparkline>
              <xm:f>Лист1!BQ11467:BQ11467</xm:f>
              <xm:sqref>BR11467</xm:sqref>
            </x14:sparkline>
            <x14:sparkline>
              <xm:f>Лист1!BQ11468:BQ11468</xm:f>
              <xm:sqref>BR11468</xm:sqref>
            </x14:sparkline>
            <x14:sparkline>
              <xm:f>Лист1!BQ11469:BQ11469</xm:f>
              <xm:sqref>BR11469</xm:sqref>
            </x14:sparkline>
            <x14:sparkline>
              <xm:f>Лист1!BQ11470:BQ11470</xm:f>
              <xm:sqref>BR11470</xm:sqref>
            </x14:sparkline>
            <x14:sparkline>
              <xm:f>Лист1!BQ11471:BQ11471</xm:f>
              <xm:sqref>BR11471</xm:sqref>
            </x14:sparkline>
            <x14:sparkline>
              <xm:f>Лист1!BQ11472:BQ11472</xm:f>
              <xm:sqref>BR11472</xm:sqref>
            </x14:sparkline>
            <x14:sparkline>
              <xm:f>Лист1!BQ11473:BQ11473</xm:f>
              <xm:sqref>BR11473</xm:sqref>
            </x14:sparkline>
            <x14:sparkline>
              <xm:f>Лист1!BQ11474:BQ11474</xm:f>
              <xm:sqref>BR11474</xm:sqref>
            </x14:sparkline>
            <x14:sparkline>
              <xm:f>Лист1!BQ11475:BQ11475</xm:f>
              <xm:sqref>BR11475</xm:sqref>
            </x14:sparkline>
            <x14:sparkline>
              <xm:f>Лист1!BQ11476:BQ11476</xm:f>
              <xm:sqref>BR11476</xm:sqref>
            </x14:sparkline>
            <x14:sparkline>
              <xm:f>Лист1!BQ11477:BQ11477</xm:f>
              <xm:sqref>BR11477</xm:sqref>
            </x14:sparkline>
            <x14:sparkline>
              <xm:f>Лист1!BQ11478:BQ11478</xm:f>
              <xm:sqref>BR11478</xm:sqref>
            </x14:sparkline>
            <x14:sparkline>
              <xm:f>Лист1!BQ11479:BQ11479</xm:f>
              <xm:sqref>BR11479</xm:sqref>
            </x14:sparkline>
            <x14:sparkline>
              <xm:f>Лист1!BQ11480:BQ11480</xm:f>
              <xm:sqref>BR11480</xm:sqref>
            </x14:sparkline>
            <x14:sparkline>
              <xm:f>Лист1!BQ11481:BQ11481</xm:f>
              <xm:sqref>BR11481</xm:sqref>
            </x14:sparkline>
            <x14:sparkline>
              <xm:f>Лист1!BQ11482:BQ11482</xm:f>
              <xm:sqref>BR11482</xm:sqref>
            </x14:sparkline>
            <x14:sparkline>
              <xm:f>Лист1!BQ11483:BQ11483</xm:f>
              <xm:sqref>BR11483</xm:sqref>
            </x14:sparkline>
            <x14:sparkline>
              <xm:f>Лист1!BQ11484:BQ11484</xm:f>
              <xm:sqref>BR11484</xm:sqref>
            </x14:sparkline>
            <x14:sparkline>
              <xm:f>Лист1!BQ11485:BQ11485</xm:f>
              <xm:sqref>BR11485</xm:sqref>
            </x14:sparkline>
            <x14:sparkline>
              <xm:f>Лист1!BQ11486:BQ11486</xm:f>
              <xm:sqref>BR11486</xm:sqref>
            </x14:sparkline>
            <x14:sparkline>
              <xm:f>Лист1!BQ11487:BQ11487</xm:f>
              <xm:sqref>BR11487</xm:sqref>
            </x14:sparkline>
            <x14:sparkline>
              <xm:f>Лист1!BQ11488:BQ11488</xm:f>
              <xm:sqref>BR11488</xm:sqref>
            </x14:sparkline>
            <x14:sparkline>
              <xm:f>Лист1!BQ11489:BQ11489</xm:f>
              <xm:sqref>BR11489</xm:sqref>
            </x14:sparkline>
            <x14:sparkline>
              <xm:f>Лист1!BQ11490:BQ11490</xm:f>
              <xm:sqref>BR11490</xm:sqref>
            </x14:sparkline>
            <x14:sparkline>
              <xm:f>Лист1!BQ11491:BQ11491</xm:f>
              <xm:sqref>BR11491</xm:sqref>
            </x14:sparkline>
            <x14:sparkline>
              <xm:f>Лист1!BQ11492:BQ11492</xm:f>
              <xm:sqref>BR11492</xm:sqref>
            </x14:sparkline>
            <x14:sparkline>
              <xm:f>Лист1!BQ11493:BQ11493</xm:f>
              <xm:sqref>BR11493</xm:sqref>
            </x14:sparkline>
            <x14:sparkline>
              <xm:f>Лист1!BQ11494:BQ11494</xm:f>
              <xm:sqref>BR11494</xm:sqref>
            </x14:sparkline>
            <x14:sparkline>
              <xm:f>Лист1!BQ11495:BQ11495</xm:f>
              <xm:sqref>BR11495</xm:sqref>
            </x14:sparkline>
            <x14:sparkline>
              <xm:f>Лист1!BQ11496:BQ11496</xm:f>
              <xm:sqref>BR11496</xm:sqref>
            </x14:sparkline>
            <x14:sparkline>
              <xm:f>Лист1!BQ11497:BQ11497</xm:f>
              <xm:sqref>BR11497</xm:sqref>
            </x14:sparkline>
            <x14:sparkline>
              <xm:f>Лист1!BQ11498:BQ11498</xm:f>
              <xm:sqref>BR11498</xm:sqref>
            </x14:sparkline>
            <x14:sparkline>
              <xm:f>Лист1!BQ11499:BQ11499</xm:f>
              <xm:sqref>BR11499</xm:sqref>
            </x14:sparkline>
            <x14:sparkline>
              <xm:f>Лист1!BQ11500:BQ11500</xm:f>
              <xm:sqref>BR11500</xm:sqref>
            </x14:sparkline>
            <x14:sparkline>
              <xm:f>Лист1!BQ11501:BQ11501</xm:f>
              <xm:sqref>BR11501</xm:sqref>
            </x14:sparkline>
            <x14:sparkline>
              <xm:f>Лист1!BQ11502:BQ11502</xm:f>
              <xm:sqref>BR11502</xm:sqref>
            </x14:sparkline>
            <x14:sparkline>
              <xm:f>Лист1!BQ11503:BQ11503</xm:f>
              <xm:sqref>BR11503</xm:sqref>
            </x14:sparkline>
            <x14:sparkline>
              <xm:f>Лист1!BQ11504:BQ11504</xm:f>
              <xm:sqref>BR11504</xm:sqref>
            </x14:sparkline>
            <x14:sparkline>
              <xm:f>Лист1!BQ11505:BQ11505</xm:f>
              <xm:sqref>BR11505</xm:sqref>
            </x14:sparkline>
            <x14:sparkline>
              <xm:f>Лист1!BQ11506:BQ11506</xm:f>
              <xm:sqref>BR11506</xm:sqref>
            </x14:sparkline>
            <x14:sparkline>
              <xm:f>Лист1!BQ11507:BQ11507</xm:f>
              <xm:sqref>BR11507</xm:sqref>
            </x14:sparkline>
            <x14:sparkline>
              <xm:f>Лист1!BQ11508:BQ11508</xm:f>
              <xm:sqref>BR11508</xm:sqref>
            </x14:sparkline>
            <x14:sparkline>
              <xm:f>Лист1!BQ11509:BQ11509</xm:f>
              <xm:sqref>BR11509</xm:sqref>
            </x14:sparkline>
            <x14:sparkline>
              <xm:f>Лист1!BQ11510:BQ11510</xm:f>
              <xm:sqref>BR11510</xm:sqref>
            </x14:sparkline>
            <x14:sparkline>
              <xm:f>Лист1!BQ11511:BQ11511</xm:f>
              <xm:sqref>BR11511</xm:sqref>
            </x14:sparkline>
            <x14:sparkline>
              <xm:f>Лист1!BQ11512:BQ11512</xm:f>
              <xm:sqref>BR11512</xm:sqref>
            </x14:sparkline>
            <x14:sparkline>
              <xm:f>Лист1!BQ11513:BQ11513</xm:f>
              <xm:sqref>BR11513</xm:sqref>
            </x14:sparkline>
            <x14:sparkline>
              <xm:f>Лист1!BQ11514:BQ11514</xm:f>
              <xm:sqref>BR11514</xm:sqref>
            </x14:sparkline>
            <x14:sparkline>
              <xm:f>Лист1!BQ11515:BQ11515</xm:f>
              <xm:sqref>BR11515</xm:sqref>
            </x14:sparkline>
            <x14:sparkline>
              <xm:f>Лист1!BQ11516:BQ11516</xm:f>
              <xm:sqref>BR11516</xm:sqref>
            </x14:sparkline>
            <x14:sparkline>
              <xm:f>Лист1!BQ11517:BQ11517</xm:f>
              <xm:sqref>BR11517</xm:sqref>
            </x14:sparkline>
            <x14:sparkline>
              <xm:f>Лист1!BQ11518:BQ11518</xm:f>
              <xm:sqref>BR11518</xm:sqref>
            </x14:sparkline>
            <x14:sparkline>
              <xm:f>Лист1!BQ11519:BQ11519</xm:f>
              <xm:sqref>BR11519</xm:sqref>
            </x14:sparkline>
            <x14:sparkline>
              <xm:f>Лист1!BQ11520:BQ11520</xm:f>
              <xm:sqref>BR11520</xm:sqref>
            </x14:sparkline>
            <x14:sparkline>
              <xm:f>Лист1!BQ11521:BQ11521</xm:f>
              <xm:sqref>BR11521</xm:sqref>
            </x14:sparkline>
            <x14:sparkline>
              <xm:f>Лист1!BQ11522:BQ11522</xm:f>
              <xm:sqref>BR11522</xm:sqref>
            </x14:sparkline>
            <x14:sparkline>
              <xm:f>Лист1!BQ11523:BQ11523</xm:f>
              <xm:sqref>BR11523</xm:sqref>
            </x14:sparkline>
            <x14:sparkline>
              <xm:f>Лист1!BQ11524:BQ11524</xm:f>
              <xm:sqref>BR11524</xm:sqref>
            </x14:sparkline>
            <x14:sparkline>
              <xm:f>Лист1!BQ11525:BQ11525</xm:f>
              <xm:sqref>BR11525</xm:sqref>
            </x14:sparkline>
            <x14:sparkline>
              <xm:f>Лист1!BQ11526:BQ11526</xm:f>
              <xm:sqref>BR11526</xm:sqref>
            </x14:sparkline>
            <x14:sparkline>
              <xm:f>Лист1!BQ11527:BQ11527</xm:f>
              <xm:sqref>BR11527</xm:sqref>
            </x14:sparkline>
            <x14:sparkline>
              <xm:f>Лист1!BQ11528:BQ11528</xm:f>
              <xm:sqref>BR11528</xm:sqref>
            </x14:sparkline>
            <x14:sparkline>
              <xm:f>Лист1!BQ11529:BQ11529</xm:f>
              <xm:sqref>BR11529</xm:sqref>
            </x14:sparkline>
            <x14:sparkline>
              <xm:f>Лист1!BQ11530:BQ11530</xm:f>
              <xm:sqref>BR11530</xm:sqref>
            </x14:sparkline>
            <x14:sparkline>
              <xm:f>Лист1!BQ11531:BQ11531</xm:f>
              <xm:sqref>BR11531</xm:sqref>
            </x14:sparkline>
            <x14:sparkline>
              <xm:f>Лист1!BQ11532:BQ11532</xm:f>
              <xm:sqref>BR11532</xm:sqref>
            </x14:sparkline>
            <x14:sparkline>
              <xm:f>Лист1!BQ11533:BQ11533</xm:f>
              <xm:sqref>BR11533</xm:sqref>
            </x14:sparkline>
            <x14:sparkline>
              <xm:f>Лист1!BQ11534:BQ11534</xm:f>
              <xm:sqref>BR11534</xm:sqref>
            </x14:sparkline>
            <x14:sparkline>
              <xm:f>Лист1!BQ11535:BQ11535</xm:f>
              <xm:sqref>BR11535</xm:sqref>
            </x14:sparkline>
            <x14:sparkline>
              <xm:f>Лист1!BQ11536:BQ11536</xm:f>
              <xm:sqref>BR11536</xm:sqref>
            </x14:sparkline>
            <x14:sparkline>
              <xm:f>Лист1!BQ11537:BQ11537</xm:f>
              <xm:sqref>BR11537</xm:sqref>
            </x14:sparkline>
            <x14:sparkline>
              <xm:f>Лист1!BQ11538:BQ11538</xm:f>
              <xm:sqref>BR11538</xm:sqref>
            </x14:sparkline>
            <x14:sparkline>
              <xm:f>Лист1!BQ11539:BQ11539</xm:f>
              <xm:sqref>BR11539</xm:sqref>
            </x14:sparkline>
            <x14:sparkline>
              <xm:f>Лист1!BQ11540:BQ11540</xm:f>
              <xm:sqref>BR11540</xm:sqref>
            </x14:sparkline>
            <x14:sparkline>
              <xm:f>Лист1!BQ11541:BQ11541</xm:f>
              <xm:sqref>BR11541</xm:sqref>
            </x14:sparkline>
            <x14:sparkline>
              <xm:f>Лист1!BQ11542:BQ11542</xm:f>
              <xm:sqref>BR11542</xm:sqref>
            </x14:sparkline>
            <x14:sparkline>
              <xm:f>Лист1!BQ11543:BQ11543</xm:f>
              <xm:sqref>BR11543</xm:sqref>
            </x14:sparkline>
            <x14:sparkline>
              <xm:f>Лист1!BQ11544:BQ11544</xm:f>
              <xm:sqref>BR11544</xm:sqref>
            </x14:sparkline>
            <x14:sparkline>
              <xm:f>Лист1!BQ11545:BQ11545</xm:f>
              <xm:sqref>BR11545</xm:sqref>
            </x14:sparkline>
            <x14:sparkline>
              <xm:f>Лист1!BQ11546:BQ11546</xm:f>
              <xm:sqref>BR11546</xm:sqref>
            </x14:sparkline>
            <x14:sparkline>
              <xm:f>Лист1!BQ11547:BQ11547</xm:f>
              <xm:sqref>BR11547</xm:sqref>
            </x14:sparkline>
            <x14:sparkline>
              <xm:f>Лист1!BQ11548:BQ11548</xm:f>
              <xm:sqref>BR11548</xm:sqref>
            </x14:sparkline>
            <x14:sparkline>
              <xm:f>Лист1!BQ11549:BQ11549</xm:f>
              <xm:sqref>BR11549</xm:sqref>
            </x14:sparkline>
            <x14:sparkline>
              <xm:f>Лист1!BQ11550:BQ11550</xm:f>
              <xm:sqref>BR11550</xm:sqref>
            </x14:sparkline>
            <x14:sparkline>
              <xm:f>Лист1!BQ11551:BQ11551</xm:f>
              <xm:sqref>BR11551</xm:sqref>
            </x14:sparkline>
            <x14:sparkline>
              <xm:f>Лист1!BQ11552:BQ11552</xm:f>
              <xm:sqref>BR11552</xm:sqref>
            </x14:sparkline>
            <x14:sparkline>
              <xm:f>Лист1!BQ11553:BQ11553</xm:f>
              <xm:sqref>BR11553</xm:sqref>
            </x14:sparkline>
            <x14:sparkline>
              <xm:f>Лист1!BQ11554:BQ11554</xm:f>
              <xm:sqref>BR11554</xm:sqref>
            </x14:sparkline>
            <x14:sparkline>
              <xm:f>Лист1!BQ11555:BQ11555</xm:f>
              <xm:sqref>BR11555</xm:sqref>
            </x14:sparkline>
            <x14:sparkline>
              <xm:f>Лист1!BQ11556:BQ11556</xm:f>
              <xm:sqref>BR11556</xm:sqref>
            </x14:sparkline>
            <x14:sparkline>
              <xm:f>Лист1!BQ11557:BQ11557</xm:f>
              <xm:sqref>BR11557</xm:sqref>
            </x14:sparkline>
            <x14:sparkline>
              <xm:f>Лист1!BQ11558:BQ11558</xm:f>
              <xm:sqref>BR11558</xm:sqref>
            </x14:sparkline>
            <x14:sparkline>
              <xm:f>Лист1!BQ11559:BQ11559</xm:f>
              <xm:sqref>BR11559</xm:sqref>
            </x14:sparkline>
            <x14:sparkline>
              <xm:f>Лист1!BQ11560:BQ11560</xm:f>
              <xm:sqref>BR11560</xm:sqref>
            </x14:sparkline>
            <x14:sparkline>
              <xm:f>Лист1!BQ11561:BQ11561</xm:f>
              <xm:sqref>BR11561</xm:sqref>
            </x14:sparkline>
            <x14:sparkline>
              <xm:f>Лист1!BQ11562:BQ11562</xm:f>
              <xm:sqref>BR11562</xm:sqref>
            </x14:sparkline>
            <x14:sparkline>
              <xm:f>Лист1!BQ11563:BQ11563</xm:f>
              <xm:sqref>BR11563</xm:sqref>
            </x14:sparkline>
            <x14:sparkline>
              <xm:f>Лист1!BQ11564:BQ11564</xm:f>
              <xm:sqref>BR11564</xm:sqref>
            </x14:sparkline>
            <x14:sparkline>
              <xm:f>Лист1!BQ11565:BQ11565</xm:f>
              <xm:sqref>BR11565</xm:sqref>
            </x14:sparkline>
            <x14:sparkline>
              <xm:f>Лист1!BQ11566:BQ11566</xm:f>
              <xm:sqref>BR11566</xm:sqref>
            </x14:sparkline>
            <x14:sparkline>
              <xm:f>Лист1!BQ11567:BQ11567</xm:f>
              <xm:sqref>BR11567</xm:sqref>
            </x14:sparkline>
            <x14:sparkline>
              <xm:f>Лист1!BQ11568:BQ11568</xm:f>
              <xm:sqref>BR11568</xm:sqref>
            </x14:sparkline>
            <x14:sparkline>
              <xm:f>Лист1!BQ11569:BQ11569</xm:f>
              <xm:sqref>BR11569</xm:sqref>
            </x14:sparkline>
            <x14:sparkline>
              <xm:f>Лист1!BQ11570:BQ11570</xm:f>
              <xm:sqref>BR11570</xm:sqref>
            </x14:sparkline>
            <x14:sparkline>
              <xm:f>Лист1!BQ11571:BQ11571</xm:f>
              <xm:sqref>BR11571</xm:sqref>
            </x14:sparkline>
            <x14:sparkline>
              <xm:f>Лист1!BQ11572:BQ11572</xm:f>
              <xm:sqref>BR11572</xm:sqref>
            </x14:sparkline>
            <x14:sparkline>
              <xm:f>Лист1!BQ11573:BQ11573</xm:f>
              <xm:sqref>BR11573</xm:sqref>
            </x14:sparkline>
            <x14:sparkline>
              <xm:f>Лист1!BQ11574:BQ11574</xm:f>
              <xm:sqref>BR11574</xm:sqref>
            </x14:sparkline>
            <x14:sparkline>
              <xm:f>Лист1!BQ11575:BQ11575</xm:f>
              <xm:sqref>BR11575</xm:sqref>
            </x14:sparkline>
            <x14:sparkline>
              <xm:f>Лист1!BQ11576:BQ11576</xm:f>
              <xm:sqref>BR11576</xm:sqref>
            </x14:sparkline>
            <x14:sparkline>
              <xm:f>Лист1!BQ11577:BQ11577</xm:f>
              <xm:sqref>BR11577</xm:sqref>
            </x14:sparkline>
            <x14:sparkline>
              <xm:f>Лист1!BQ11578:BQ11578</xm:f>
              <xm:sqref>BR11578</xm:sqref>
            </x14:sparkline>
            <x14:sparkline>
              <xm:f>Лист1!BQ11579:BQ11579</xm:f>
              <xm:sqref>BR11579</xm:sqref>
            </x14:sparkline>
            <x14:sparkline>
              <xm:f>Лист1!BQ11580:BQ11580</xm:f>
              <xm:sqref>BR11580</xm:sqref>
            </x14:sparkline>
            <x14:sparkline>
              <xm:f>Лист1!BQ11581:BQ11581</xm:f>
              <xm:sqref>BR11581</xm:sqref>
            </x14:sparkline>
            <x14:sparkline>
              <xm:f>Лист1!BQ11582:BQ11582</xm:f>
              <xm:sqref>BR11582</xm:sqref>
            </x14:sparkline>
            <x14:sparkline>
              <xm:f>Лист1!BQ11583:BQ11583</xm:f>
              <xm:sqref>BR11583</xm:sqref>
            </x14:sparkline>
            <x14:sparkline>
              <xm:f>Лист1!BQ11584:BQ11584</xm:f>
              <xm:sqref>BR11584</xm:sqref>
            </x14:sparkline>
            <x14:sparkline>
              <xm:f>Лист1!BQ11585:BQ11585</xm:f>
              <xm:sqref>BR11585</xm:sqref>
            </x14:sparkline>
            <x14:sparkline>
              <xm:f>Лист1!BQ11586:BQ11586</xm:f>
              <xm:sqref>BR11586</xm:sqref>
            </x14:sparkline>
            <x14:sparkline>
              <xm:f>Лист1!BQ11587:BQ11587</xm:f>
              <xm:sqref>BR11587</xm:sqref>
            </x14:sparkline>
            <x14:sparkline>
              <xm:f>Лист1!BQ11588:BQ11588</xm:f>
              <xm:sqref>BR11588</xm:sqref>
            </x14:sparkline>
            <x14:sparkline>
              <xm:f>Лист1!BQ11589:BQ11589</xm:f>
              <xm:sqref>BR11589</xm:sqref>
            </x14:sparkline>
            <x14:sparkline>
              <xm:f>Лист1!BQ11590:BQ11590</xm:f>
              <xm:sqref>BR11590</xm:sqref>
            </x14:sparkline>
            <x14:sparkline>
              <xm:f>Лист1!BQ11591:BQ11591</xm:f>
              <xm:sqref>BR11591</xm:sqref>
            </x14:sparkline>
            <x14:sparkline>
              <xm:f>Лист1!BQ11592:BQ11592</xm:f>
              <xm:sqref>BR11592</xm:sqref>
            </x14:sparkline>
            <x14:sparkline>
              <xm:f>Лист1!BQ11593:BQ11593</xm:f>
              <xm:sqref>BR11593</xm:sqref>
            </x14:sparkline>
            <x14:sparkline>
              <xm:f>Лист1!BQ11594:BQ11594</xm:f>
              <xm:sqref>BR11594</xm:sqref>
            </x14:sparkline>
            <x14:sparkline>
              <xm:f>Лист1!BQ11595:BQ11595</xm:f>
              <xm:sqref>BR11595</xm:sqref>
            </x14:sparkline>
            <x14:sparkline>
              <xm:f>Лист1!BQ11596:BQ11596</xm:f>
              <xm:sqref>BR11596</xm:sqref>
            </x14:sparkline>
            <x14:sparkline>
              <xm:f>Лист1!BQ11597:BQ11597</xm:f>
              <xm:sqref>BR11597</xm:sqref>
            </x14:sparkline>
            <x14:sparkline>
              <xm:f>Лист1!BQ11598:BQ11598</xm:f>
              <xm:sqref>BR11598</xm:sqref>
            </x14:sparkline>
            <x14:sparkline>
              <xm:f>Лист1!BQ11599:BQ11599</xm:f>
              <xm:sqref>BR11599</xm:sqref>
            </x14:sparkline>
            <x14:sparkline>
              <xm:f>Лист1!BQ11600:BQ11600</xm:f>
              <xm:sqref>BR11600</xm:sqref>
            </x14:sparkline>
            <x14:sparkline>
              <xm:f>Лист1!BQ11601:BQ11601</xm:f>
              <xm:sqref>BR11601</xm:sqref>
            </x14:sparkline>
            <x14:sparkline>
              <xm:f>Лист1!BQ11602:BQ11602</xm:f>
              <xm:sqref>BR11602</xm:sqref>
            </x14:sparkline>
            <x14:sparkline>
              <xm:f>Лист1!BQ11603:BQ11603</xm:f>
              <xm:sqref>BR11603</xm:sqref>
            </x14:sparkline>
            <x14:sparkline>
              <xm:f>Лист1!BQ11604:BQ11604</xm:f>
              <xm:sqref>BR11604</xm:sqref>
            </x14:sparkline>
            <x14:sparkline>
              <xm:f>Лист1!BQ11605:BQ11605</xm:f>
              <xm:sqref>BR11605</xm:sqref>
            </x14:sparkline>
            <x14:sparkline>
              <xm:f>Лист1!BQ11606:BQ11606</xm:f>
              <xm:sqref>BR11606</xm:sqref>
            </x14:sparkline>
            <x14:sparkline>
              <xm:f>Лист1!BQ11607:BQ11607</xm:f>
              <xm:sqref>BR11607</xm:sqref>
            </x14:sparkline>
            <x14:sparkline>
              <xm:f>Лист1!BQ11608:BQ11608</xm:f>
              <xm:sqref>BR11608</xm:sqref>
            </x14:sparkline>
            <x14:sparkline>
              <xm:f>Лист1!BQ11609:BQ11609</xm:f>
              <xm:sqref>BR11609</xm:sqref>
            </x14:sparkline>
            <x14:sparkline>
              <xm:f>Лист1!BQ11610:BQ11610</xm:f>
              <xm:sqref>BR11610</xm:sqref>
            </x14:sparkline>
            <x14:sparkline>
              <xm:f>Лист1!BQ11611:BQ11611</xm:f>
              <xm:sqref>BR11611</xm:sqref>
            </x14:sparkline>
            <x14:sparkline>
              <xm:f>Лист1!BQ11612:BQ11612</xm:f>
              <xm:sqref>BR11612</xm:sqref>
            </x14:sparkline>
            <x14:sparkline>
              <xm:f>Лист1!BQ11613:BQ11613</xm:f>
              <xm:sqref>BR11613</xm:sqref>
            </x14:sparkline>
            <x14:sparkline>
              <xm:f>Лист1!BQ11614:BQ11614</xm:f>
              <xm:sqref>BR11614</xm:sqref>
            </x14:sparkline>
            <x14:sparkline>
              <xm:f>Лист1!BQ11615:BQ11615</xm:f>
              <xm:sqref>BR11615</xm:sqref>
            </x14:sparkline>
            <x14:sparkline>
              <xm:f>Лист1!BQ11616:BQ11616</xm:f>
              <xm:sqref>BR11616</xm:sqref>
            </x14:sparkline>
            <x14:sparkline>
              <xm:f>Лист1!BQ11617:BQ11617</xm:f>
              <xm:sqref>BR11617</xm:sqref>
            </x14:sparkline>
            <x14:sparkline>
              <xm:f>Лист1!BQ11618:BQ11618</xm:f>
              <xm:sqref>BR11618</xm:sqref>
            </x14:sparkline>
            <x14:sparkline>
              <xm:f>Лист1!BQ11619:BQ11619</xm:f>
              <xm:sqref>BR11619</xm:sqref>
            </x14:sparkline>
            <x14:sparkline>
              <xm:f>Лист1!BQ11620:BQ11620</xm:f>
              <xm:sqref>BR11620</xm:sqref>
            </x14:sparkline>
            <x14:sparkline>
              <xm:f>Лист1!BQ11621:BQ11621</xm:f>
              <xm:sqref>BR11621</xm:sqref>
            </x14:sparkline>
            <x14:sparkline>
              <xm:f>Лист1!BQ11622:BQ11622</xm:f>
              <xm:sqref>BR11622</xm:sqref>
            </x14:sparkline>
            <x14:sparkline>
              <xm:f>Лист1!BQ11623:BQ11623</xm:f>
              <xm:sqref>BR11623</xm:sqref>
            </x14:sparkline>
            <x14:sparkline>
              <xm:f>Лист1!BQ11624:BQ11624</xm:f>
              <xm:sqref>BR11624</xm:sqref>
            </x14:sparkline>
            <x14:sparkline>
              <xm:f>Лист1!BQ11625:BQ11625</xm:f>
              <xm:sqref>BR11625</xm:sqref>
            </x14:sparkline>
            <x14:sparkline>
              <xm:f>Лист1!BQ11626:BQ11626</xm:f>
              <xm:sqref>BR11626</xm:sqref>
            </x14:sparkline>
            <x14:sparkline>
              <xm:f>Лист1!BQ11627:BQ11627</xm:f>
              <xm:sqref>BR11627</xm:sqref>
            </x14:sparkline>
            <x14:sparkline>
              <xm:f>Лист1!BQ11628:BQ11628</xm:f>
              <xm:sqref>BR11628</xm:sqref>
            </x14:sparkline>
            <x14:sparkline>
              <xm:f>Лист1!BQ11629:BQ11629</xm:f>
              <xm:sqref>BR11629</xm:sqref>
            </x14:sparkline>
            <x14:sparkline>
              <xm:f>Лист1!BQ11630:BQ11630</xm:f>
              <xm:sqref>BR11630</xm:sqref>
            </x14:sparkline>
            <x14:sparkline>
              <xm:f>Лист1!BQ11631:BQ11631</xm:f>
              <xm:sqref>BR11631</xm:sqref>
            </x14:sparkline>
            <x14:sparkline>
              <xm:f>Лист1!BQ11632:BQ11632</xm:f>
              <xm:sqref>BR11632</xm:sqref>
            </x14:sparkline>
            <x14:sparkline>
              <xm:f>Лист1!BQ11633:BQ11633</xm:f>
              <xm:sqref>BR11633</xm:sqref>
            </x14:sparkline>
            <x14:sparkline>
              <xm:f>Лист1!BQ11634:BQ11634</xm:f>
              <xm:sqref>BR11634</xm:sqref>
            </x14:sparkline>
            <x14:sparkline>
              <xm:f>Лист1!BQ11635:BQ11635</xm:f>
              <xm:sqref>BR11635</xm:sqref>
            </x14:sparkline>
            <x14:sparkline>
              <xm:f>Лист1!BQ11636:BQ11636</xm:f>
              <xm:sqref>BR11636</xm:sqref>
            </x14:sparkline>
            <x14:sparkline>
              <xm:f>Лист1!BQ11637:BQ11637</xm:f>
              <xm:sqref>BR11637</xm:sqref>
            </x14:sparkline>
            <x14:sparkline>
              <xm:f>Лист1!BQ11638:BQ11638</xm:f>
              <xm:sqref>BR11638</xm:sqref>
            </x14:sparkline>
            <x14:sparkline>
              <xm:f>Лист1!BQ11639:BQ11639</xm:f>
              <xm:sqref>BR11639</xm:sqref>
            </x14:sparkline>
            <x14:sparkline>
              <xm:f>Лист1!BQ11640:BQ11640</xm:f>
              <xm:sqref>BR11640</xm:sqref>
            </x14:sparkline>
            <x14:sparkline>
              <xm:f>Лист1!BQ11641:BQ11641</xm:f>
              <xm:sqref>BR11641</xm:sqref>
            </x14:sparkline>
            <x14:sparkline>
              <xm:f>Лист1!BQ11642:BQ11642</xm:f>
              <xm:sqref>BR11642</xm:sqref>
            </x14:sparkline>
            <x14:sparkline>
              <xm:f>Лист1!BQ11643:BQ11643</xm:f>
              <xm:sqref>BR11643</xm:sqref>
            </x14:sparkline>
            <x14:sparkline>
              <xm:f>Лист1!BQ11644:BQ11644</xm:f>
              <xm:sqref>BR11644</xm:sqref>
            </x14:sparkline>
            <x14:sparkline>
              <xm:f>Лист1!BQ11645:BQ11645</xm:f>
              <xm:sqref>BR11645</xm:sqref>
            </x14:sparkline>
            <x14:sparkline>
              <xm:f>Лист1!BQ11646:BQ11646</xm:f>
              <xm:sqref>BR11646</xm:sqref>
            </x14:sparkline>
            <x14:sparkline>
              <xm:f>Лист1!BQ11647:BQ11647</xm:f>
              <xm:sqref>BR11647</xm:sqref>
            </x14:sparkline>
            <x14:sparkline>
              <xm:f>Лист1!BQ11648:BQ11648</xm:f>
              <xm:sqref>BR11648</xm:sqref>
            </x14:sparkline>
            <x14:sparkline>
              <xm:f>Лист1!BQ11649:BQ11649</xm:f>
              <xm:sqref>BR11649</xm:sqref>
            </x14:sparkline>
            <x14:sparkline>
              <xm:f>Лист1!BQ11650:BQ11650</xm:f>
              <xm:sqref>BR11650</xm:sqref>
            </x14:sparkline>
            <x14:sparkline>
              <xm:f>Лист1!BQ11651:BQ11651</xm:f>
              <xm:sqref>BR11651</xm:sqref>
            </x14:sparkline>
            <x14:sparkline>
              <xm:f>Лист1!BQ11652:BQ11652</xm:f>
              <xm:sqref>BR11652</xm:sqref>
            </x14:sparkline>
            <x14:sparkline>
              <xm:f>Лист1!BQ11653:BQ11653</xm:f>
              <xm:sqref>BR11653</xm:sqref>
            </x14:sparkline>
            <x14:sparkline>
              <xm:f>Лист1!BQ11654:BQ11654</xm:f>
              <xm:sqref>BR11654</xm:sqref>
            </x14:sparkline>
            <x14:sparkline>
              <xm:f>Лист1!BQ11655:BQ11655</xm:f>
              <xm:sqref>BR11655</xm:sqref>
            </x14:sparkline>
            <x14:sparkline>
              <xm:f>Лист1!BQ11656:BQ11656</xm:f>
              <xm:sqref>BR11656</xm:sqref>
            </x14:sparkline>
            <x14:sparkline>
              <xm:f>Лист1!BQ11657:BQ11657</xm:f>
              <xm:sqref>BR11657</xm:sqref>
            </x14:sparkline>
            <x14:sparkline>
              <xm:f>Лист1!BQ11658:BQ11658</xm:f>
              <xm:sqref>BR11658</xm:sqref>
            </x14:sparkline>
            <x14:sparkline>
              <xm:f>Лист1!BQ11659:BQ11659</xm:f>
              <xm:sqref>BR11659</xm:sqref>
            </x14:sparkline>
            <x14:sparkline>
              <xm:f>Лист1!BQ11660:BQ11660</xm:f>
              <xm:sqref>BR11660</xm:sqref>
            </x14:sparkline>
            <x14:sparkline>
              <xm:f>Лист1!BQ11661:BQ11661</xm:f>
              <xm:sqref>BR11661</xm:sqref>
            </x14:sparkline>
            <x14:sparkline>
              <xm:f>Лист1!BQ11662:BQ11662</xm:f>
              <xm:sqref>BR11662</xm:sqref>
            </x14:sparkline>
            <x14:sparkline>
              <xm:f>Лист1!BQ11663:BQ11663</xm:f>
              <xm:sqref>BR11663</xm:sqref>
            </x14:sparkline>
            <x14:sparkline>
              <xm:f>Лист1!BQ11664:BQ11664</xm:f>
              <xm:sqref>BR11664</xm:sqref>
            </x14:sparkline>
            <x14:sparkline>
              <xm:f>Лист1!BQ11665:BQ11665</xm:f>
              <xm:sqref>BR11665</xm:sqref>
            </x14:sparkline>
            <x14:sparkline>
              <xm:f>Лист1!BQ11666:BQ11666</xm:f>
              <xm:sqref>BR11666</xm:sqref>
            </x14:sparkline>
            <x14:sparkline>
              <xm:f>Лист1!BQ11667:BQ11667</xm:f>
              <xm:sqref>BR11667</xm:sqref>
            </x14:sparkline>
            <x14:sparkline>
              <xm:f>Лист1!BQ11668:BQ11668</xm:f>
              <xm:sqref>BR11668</xm:sqref>
            </x14:sparkline>
            <x14:sparkline>
              <xm:f>Лист1!BQ11669:BQ11669</xm:f>
              <xm:sqref>BR11669</xm:sqref>
            </x14:sparkline>
            <x14:sparkline>
              <xm:f>Лист1!BQ11670:BQ11670</xm:f>
              <xm:sqref>BR11670</xm:sqref>
            </x14:sparkline>
            <x14:sparkline>
              <xm:f>Лист1!BQ11671:BQ11671</xm:f>
              <xm:sqref>BR11671</xm:sqref>
            </x14:sparkline>
            <x14:sparkline>
              <xm:f>Лист1!BQ11672:BQ11672</xm:f>
              <xm:sqref>BR11672</xm:sqref>
            </x14:sparkline>
            <x14:sparkline>
              <xm:f>Лист1!BQ11673:BQ11673</xm:f>
              <xm:sqref>BR11673</xm:sqref>
            </x14:sparkline>
            <x14:sparkline>
              <xm:f>Лист1!BQ11674:BQ11674</xm:f>
              <xm:sqref>BR11674</xm:sqref>
            </x14:sparkline>
            <x14:sparkline>
              <xm:f>Лист1!BQ11675:BQ11675</xm:f>
              <xm:sqref>BR11675</xm:sqref>
            </x14:sparkline>
            <x14:sparkline>
              <xm:f>Лист1!BQ11676:BQ11676</xm:f>
              <xm:sqref>BR11676</xm:sqref>
            </x14:sparkline>
            <x14:sparkline>
              <xm:f>Лист1!BQ11677:BQ11677</xm:f>
              <xm:sqref>BR11677</xm:sqref>
            </x14:sparkline>
            <x14:sparkline>
              <xm:f>Лист1!BQ11678:BQ11678</xm:f>
              <xm:sqref>BR11678</xm:sqref>
            </x14:sparkline>
            <x14:sparkline>
              <xm:f>Лист1!BQ11679:BQ11679</xm:f>
              <xm:sqref>BR11679</xm:sqref>
            </x14:sparkline>
            <x14:sparkline>
              <xm:f>Лист1!BQ11680:BQ11680</xm:f>
              <xm:sqref>BR11680</xm:sqref>
            </x14:sparkline>
            <x14:sparkline>
              <xm:f>Лист1!BQ11681:BQ11681</xm:f>
              <xm:sqref>BR11681</xm:sqref>
            </x14:sparkline>
            <x14:sparkline>
              <xm:f>Лист1!BQ11682:BQ11682</xm:f>
              <xm:sqref>BR11682</xm:sqref>
            </x14:sparkline>
            <x14:sparkline>
              <xm:f>Лист1!BQ11683:BQ11683</xm:f>
              <xm:sqref>BR11683</xm:sqref>
            </x14:sparkline>
            <x14:sparkline>
              <xm:f>Лист1!BQ11684:BQ11684</xm:f>
              <xm:sqref>BR11684</xm:sqref>
            </x14:sparkline>
            <x14:sparkline>
              <xm:f>Лист1!BQ11685:BQ11685</xm:f>
              <xm:sqref>BR11685</xm:sqref>
            </x14:sparkline>
            <x14:sparkline>
              <xm:f>Лист1!BQ11686:BQ11686</xm:f>
              <xm:sqref>BR11686</xm:sqref>
            </x14:sparkline>
            <x14:sparkline>
              <xm:f>Лист1!BQ11687:BQ11687</xm:f>
              <xm:sqref>BR11687</xm:sqref>
            </x14:sparkline>
            <x14:sparkline>
              <xm:f>Лист1!BQ11688:BQ11688</xm:f>
              <xm:sqref>BR11688</xm:sqref>
            </x14:sparkline>
            <x14:sparkline>
              <xm:f>Лист1!BQ11689:BQ11689</xm:f>
              <xm:sqref>BR11689</xm:sqref>
            </x14:sparkline>
            <x14:sparkline>
              <xm:f>Лист1!BQ11690:BQ11690</xm:f>
              <xm:sqref>BR11690</xm:sqref>
            </x14:sparkline>
            <x14:sparkline>
              <xm:f>Лист1!BQ11691:BQ11691</xm:f>
              <xm:sqref>BR11691</xm:sqref>
            </x14:sparkline>
            <x14:sparkline>
              <xm:f>Лист1!BQ11692:BQ11692</xm:f>
              <xm:sqref>BR11692</xm:sqref>
            </x14:sparkline>
            <x14:sparkline>
              <xm:f>Лист1!BQ11693:BQ11693</xm:f>
              <xm:sqref>BR11693</xm:sqref>
            </x14:sparkline>
            <x14:sparkline>
              <xm:f>Лист1!BQ11694:BQ11694</xm:f>
              <xm:sqref>BR11694</xm:sqref>
            </x14:sparkline>
            <x14:sparkline>
              <xm:f>Лист1!BQ11695:BQ11695</xm:f>
              <xm:sqref>BR11695</xm:sqref>
            </x14:sparkline>
            <x14:sparkline>
              <xm:f>Лист1!BQ11696:BQ11696</xm:f>
              <xm:sqref>BR11696</xm:sqref>
            </x14:sparkline>
            <x14:sparkline>
              <xm:f>Лист1!BQ11697:BQ11697</xm:f>
              <xm:sqref>BR11697</xm:sqref>
            </x14:sparkline>
            <x14:sparkline>
              <xm:f>Лист1!BQ11698:BQ11698</xm:f>
              <xm:sqref>BR11698</xm:sqref>
            </x14:sparkline>
            <x14:sparkline>
              <xm:f>Лист1!BQ11699:BQ11699</xm:f>
              <xm:sqref>BR11699</xm:sqref>
            </x14:sparkline>
            <x14:sparkline>
              <xm:f>Лист1!BQ11700:BQ11700</xm:f>
              <xm:sqref>BR11700</xm:sqref>
            </x14:sparkline>
            <x14:sparkline>
              <xm:f>Лист1!BQ11701:BQ11701</xm:f>
              <xm:sqref>BR11701</xm:sqref>
            </x14:sparkline>
            <x14:sparkline>
              <xm:f>Лист1!BQ11702:BQ11702</xm:f>
              <xm:sqref>BR11702</xm:sqref>
            </x14:sparkline>
            <x14:sparkline>
              <xm:f>Лист1!BQ11703:BQ11703</xm:f>
              <xm:sqref>BR11703</xm:sqref>
            </x14:sparkline>
            <x14:sparkline>
              <xm:f>Лист1!BQ11704:BQ11704</xm:f>
              <xm:sqref>BR11704</xm:sqref>
            </x14:sparkline>
            <x14:sparkline>
              <xm:f>Лист1!BQ11705:BQ11705</xm:f>
              <xm:sqref>BR11705</xm:sqref>
            </x14:sparkline>
            <x14:sparkline>
              <xm:f>Лист1!BQ11706:BQ11706</xm:f>
              <xm:sqref>BR11706</xm:sqref>
            </x14:sparkline>
            <x14:sparkline>
              <xm:f>Лист1!BQ11707:BQ11707</xm:f>
              <xm:sqref>BR11707</xm:sqref>
            </x14:sparkline>
            <x14:sparkline>
              <xm:f>Лист1!BQ11708:BQ11708</xm:f>
              <xm:sqref>BR11708</xm:sqref>
            </x14:sparkline>
            <x14:sparkline>
              <xm:f>Лист1!BQ11709:BQ11709</xm:f>
              <xm:sqref>BR11709</xm:sqref>
            </x14:sparkline>
            <x14:sparkline>
              <xm:f>Лист1!BQ11710:BQ11710</xm:f>
              <xm:sqref>BR11710</xm:sqref>
            </x14:sparkline>
            <x14:sparkline>
              <xm:f>Лист1!BQ11711:BQ11711</xm:f>
              <xm:sqref>BR11711</xm:sqref>
            </x14:sparkline>
            <x14:sparkline>
              <xm:f>Лист1!BQ11712:BQ11712</xm:f>
              <xm:sqref>BR11712</xm:sqref>
            </x14:sparkline>
            <x14:sparkline>
              <xm:f>Лист1!BQ11713:BQ11713</xm:f>
              <xm:sqref>BR11713</xm:sqref>
            </x14:sparkline>
            <x14:sparkline>
              <xm:f>Лист1!BQ11714:BQ11714</xm:f>
              <xm:sqref>BR11714</xm:sqref>
            </x14:sparkline>
            <x14:sparkline>
              <xm:f>Лист1!BQ11715:BQ11715</xm:f>
              <xm:sqref>BR11715</xm:sqref>
            </x14:sparkline>
            <x14:sparkline>
              <xm:f>Лист1!BQ11716:BQ11716</xm:f>
              <xm:sqref>BR11716</xm:sqref>
            </x14:sparkline>
            <x14:sparkline>
              <xm:f>Лист1!BQ11717:BQ11717</xm:f>
              <xm:sqref>BR11717</xm:sqref>
            </x14:sparkline>
            <x14:sparkline>
              <xm:f>Лист1!BQ11718:BQ11718</xm:f>
              <xm:sqref>BR11718</xm:sqref>
            </x14:sparkline>
            <x14:sparkline>
              <xm:f>Лист1!BQ11719:BQ11719</xm:f>
              <xm:sqref>BR11719</xm:sqref>
            </x14:sparkline>
            <x14:sparkline>
              <xm:f>Лист1!BQ11720:BQ11720</xm:f>
              <xm:sqref>BR11720</xm:sqref>
            </x14:sparkline>
            <x14:sparkline>
              <xm:f>Лист1!BQ11721:BQ11721</xm:f>
              <xm:sqref>BR11721</xm:sqref>
            </x14:sparkline>
            <x14:sparkline>
              <xm:f>Лист1!BQ11722:BQ11722</xm:f>
              <xm:sqref>BR11722</xm:sqref>
            </x14:sparkline>
            <x14:sparkline>
              <xm:f>Лист1!BQ11723:BQ11723</xm:f>
              <xm:sqref>BR11723</xm:sqref>
            </x14:sparkline>
            <x14:sparkline>
              <xm:f>Лист1!BQ11724:BQ11724</xm:f>
              <xm:sqref>BR11724</xm:sqref>
            </x14:sparkline>
            <x14:sparkline>
              <xm:f>Лист1!BQ11725:BQ11725</xm:f>
              <xm:sqref>BR11725</xm:sqref>
            </x14:sparkline>
            <x14:sparkline>
              <xm:f>Лист1!BQ11726:BQ11726</xm:f>
              <xm:sqref>BR11726</xm:sqref>
            </x14:sparkline>
            <x14:sparkline>
              <xm:f>Лист1!BQ11727:BQ11727</xm:f>
              <xm:sqref>BR11727</xm:sqref>
            </x14:sparkline>
            <x14:sparkline>
              <xm:f>Лист1!BQ11728:BQ11728</xm:f>
              <xm:sqref>BR11728</xm:sqref>
            </x14:sparkline>
            <x14:sparkline>
              <xm:f>Лист1!BQ11729:BQ11729</xm:f>
              <xm:sqref>BR11729</xm:sqref>
            </x14:sparkline>
            <x14:sparkline>
              <xm:f>Лист1!BQ11730:BQ11730</xm:f>
              <xm:sqref>BR11730</xm:sqref>
            </x14:sparkline>
            <x14:sparkline>
              <xm:f>Лист1!BQ11731:BQ11731</xm:f>
              <xm:sqref>BR11731</xm:sqref>
            </x14:sparkline>
            <x14:sparkline>
              <xm:f>Лист1!BQ11732:BQ11732</xm:f>
              <xm:sqref>BR11732</xm:sqref>
            </x14:sparkline>
            <x14:sparkline>
              <xm:f>Лист1!BQ11733:BQ11733</xm:f>
              <xm:sqref>BR11733</xm:sqref>
            </x14:sparkline>
            <x14:sparkline>
              <xm:f>Лист1!BQ11734:BQ11734</xm:f>
              <xm:sqref>BR11734</xm:sqref>
            </x14:sparkline>
            <x14:sparkline>
              <xm:f>Лист1!BQ11735:BQ11735</xm:f>
              <xm:sqref>BR11735</xm:sqref>
            </x14:sparkline>
            <x14:sparkline>
              <xm:f>Лист1!BQ11736:BQ11736</xm:f>
              <xm:sqref>BR11736</xm:sqref>
            </x14:sparkline>
            <x14:sparkline>
              <xm:f>Лист1!BQ11737:BQ11737</xm:f>
              <xm:sqref>BR11737</xm:sqref>
            </x14:sparkline>
            <x14:sparkline>
              <xm:f>Лист1!BQ11738:BQ11738</xm:f>
              <xm:sqref>BR11738</xm:sqref>
            </x14:sparkline>
            <x14:sparkline>
              <xm:f>Лист1!BQ11739:BQ11739</xm:f>
              <xm:sqref>BR11739</xm:sqref>
            </x14:sparkline>
            <x14:sparkline>
              <xm:f>Лист1!BQ11740:BQ11740</xm:f>
              <xm:sqref>BR11740</xm:sqref>
            </x14:sparkline>
            <x14:sparkline>
              <xm:f>Лист1!BQ11741:BQ11741</xm:f>
              <xm:sqref>BR11741</xm:sqref>
            </x14:sparkline>
            <x14:sparkline>
              <xm:f>Лист1!BQ11742:BQ11742</xm:f>
              <xm:sqref>BR11742</xm:sqref>
            </x14:sparkline>
            <x14:sparkline>
              <xm:f>Лист1!BQ11743:BQ11743</xm:f>
              <xm:sqref>BR11743</xm:sqref>
            </x14:sparkline>
            <x14:sparkline>
              <xm:f>Лист1!BQ11744:BQ11744</xm:f>
              <xm:sqref>BR11744</xm:sqref>
            </x14:sparkline>
            <x14:sparkline>
              <xm:f>Лист1!BQ11745:BQ11745</xm:f>
              <xm:sqref>BR11745</xm:sqref>
            </x14:sparkline>
            <x14:sparkline>
              <xm:f>Лист1!BQ11746:BQ11746</xm:f>
              <xm:sqref>BR11746</xm:sqref>
            </x14:sparkline>
            <x14:sparkline>
              <xm:f>Лист1!BQ11747:BQ11747</xm:f>
              <xm:sqref>BR11747</xm:sqref>
            </x14:sparkline>
            <x14:sparkline>
              <xm:f>Лист1!BQ11748:BQ11748</xm:f>
              <xm:sqref>BR11748</xm:sqref>
            </x14:sparkline>
            <x14:sparkline>
              <xm:f>Лист1!BQ11749:BQ11749</xm:f>
              <xm:sqref>BR11749</xm:sqref>
            </x14:sparkline>
            <x14:sparkline>
              <xm:f>Лист1!BQ11750:BQ11750</xm:f>
              <xm:sqref>BR11750</xm:sqref>
            </x14:sparkline>
            <x14:sparkline>
              <xm:f>Лист1!BQ11751:BQ11751</xm:f>
              <xm:sqref>BR11751</xm:sqref>
            </x14:sparkline>
            <x14:sparkline>
              <xm:f>Лист1!BQ11752:BQ11752</xm:f>
              <xm:sqref>BR11752</xm:sqref>
            </x14:sparkline>
            <x14:sparkline>
              <xm:f>Лист1!BQ11753:BQ11753</xm:f>
              <xm:sqref>BR11753</xm:sqref>
            </x14:sparkline>
            <x14:sparkline>
              <xm:f>Лист1!BQ11754:BQ11754</xm:f>
              <xm:sqref>BR11754</xm:sqref>
            </x14:sparkline>
            <x14:sparkline>
              <xm:f>Лист1!BQ11755:BQ11755</xm:f>
              <xm:sqref>BR11755</xm:sqref>
            </x14:sparkline>
            <x14:sparkline>
              <xm:f>Лист1!BQ11756:BQ11756</xm:f>
              <xm:sqref>BR11756</xm:sqref>
            </x14:sparkline>
            <x14:sparkline>
              <xm:f>Лист1!BQ11757:BQ11757</xm:f>
              <xm:sqref>BR11757</xm:sqref>
            </x14:sparkline>
            <x14:sparkline>
              <xm:f>Лист1!BQ11758:BQ11758</xm:f>
              <xm:sqref>BR11758</xm:sqref>
            </x14:sparkline>
            <x14:sparkline>
              <xm:f>Лист1!BQ11759:BQ11759</xm:f>
              <xm:sqref>BR11759</xm:sqref>
            </x14:sparkline>
            <x14:sparkline>
              <xm:f>Лист1!BQ11760:BQ11760</xm:f>
              <xm:sqref>BR11760</xm:sqref>
            </x14:sparkline>
            <x14:sparkline>
              <xm:f>Лист1!BQ11761:BQ11761</xm:f>
              <xm:sqref>BR11761</xm:sqref>
            </x14:sparkline>
            <x14:sparkline>
              <xm:f>Лист1!BQ11762:BQ11762</xm:f>
              <xm:sqref>BR11762</xm:sqref>
            </x14:sparkline>
            <x14:sparkline>
              <xm:f>Лист1!BQ11763:BQ11763</xm:f>
              <xm:sqref>BR11763</xm:sqref>
            </x14:sparkline>
            <x14:sparkline>
              <xm:f>Лист1!BQ11764:BQ11764</xm:f>
              <xm:sqref>BR11764</xm:sqref>
            </x14:sparkline>
            <x14:sparkline>
              <xm:f>Лист1!BQ11765:BQ11765</xm:f>
              <xm:sqref>BR11765</xm:sqref>
            </x14:sparkline>
            <x14:sparkline>
              <xm:f>Лист1!BQ11766:BQ11766</xm:f>
              <xm:sqref>BR11766</xm:sqref>
            </x14:sparkline>
            <x14:sparkline>
              <xm:f>Лист1!BQ11767:BQ11767</xm:f>
              <xm:sqref>BR11767</xm:sqref>
            </x14:sparkline>
            <x14:sparkline>
              <xm:f>Лист1!BQ11768:BQ11768</xm:f>
              <xm:sqref>BR11768</xm:sqref>
            </x14:sparkline>
            <x14:sparkline>
              <xm:f>Лист1!BQ11769:BQ11769</xm:f>
              <xm:sqref>BR11769</xm:sqref>
            </x14:sparkline>
            <x14:sparkline>
              <xm:f>Лист1!BQ11770:BQ11770</xm:f>
              <xm:sqref>BR11770</xm:sqref>
            </x14:sparkline>
            <x14:sparkline>
              <xm:f>Лист1!BQ11771:BQ11771</xm:f>
              <xm:sqref>BR11771</xm:sqref>
            </x14:sparkline>
            <x14:sparkline>
              <xm:f>Лист1!BQ11772:BQ11772</xm:f>
              <xm:sqref>BR11772</xm:sqref>
            </x14:sparkline>
            <x14:sparkline>
              <xm:f>Лист1!BQ11773:BQ11773</xm:f>
              <xm:sqref>BR11773</xm:sqref>
            </x14:sparkline>
            <x14:sparkline>
              <xm:f>Лист1!BQ11774:BQ11774</xm:f>
              <xm:sqref>BR11774</xm:sqref>
            </x14:sparkline>
            <x14:sparkline>
              <xm:f>Лист1!BQ11775:BQ11775</xm:f>
              <xm:sqref>BR11775</xm:sqref>
            </x14:sparkline>
            <x14:sparkline>
              <xm:f>Лист1!BQ11776:BQ11776</xm:f>
              <xm:sqref>BR11776</xm:sqref>
            </x14:sparkline>
            <x14:sparkline>
              <xm:f>Лист1!BQ11777:BQ11777</xm:f>
              <xm:sqref>BR11777</xm:sqref>
            </x14:sparkline>
            <x14:sparkline>
              <xm:f>Лист1!BQ11778:BQ11778</xm:f>
              <xm:sqref>BR11778</xm:sqref>
            </x14:sparkline>
            <x14:sparkline>
              <xm:f>Лист1!BQ11779:BQ11779</xm:f>
              <xm:sqref>BR11779</xm:sqref>
            </x14:sparkline>
            <x14:sparkline>
              <xm:f>Лист1!BQ11780:BQ11780</xm:f>
              <xm:sqref>BR11780</xm:sqref>
            </x14:sparkline>
            <x14:sparkline>
              <xm:f>Лист1!BQ11781:BQ11781</xm:f>
              <xm:sqref>BR11781</xm:sqref>
            </x14:sparkline>
            <x14:sparkline>
              <xm:f>Лист1!BQ11782:BQ11782</xm:f>
              <xm:sqref>BR11782</xm:sqref>
            </x14:sparkline>
            <x14:sparkline>
              <xm:f>Лист1!BQ11783:BQ11783</xm:f>
              <xm:sqref>BR11783</xm:sqref>
            </x14:sparkline>
            <x14:sparkline>
              <xm:f>Лист1!BQ11784:BQ11784</xm:f>
              <xm:sqref>BR11784</xm:sqref>
            </x14:sparkline>
            <x14:sparkline>
              <xm:f>Лист1!BQ11785:BQ11785</xm:f>
              <xm:sqref>BR11785</xm:sqref>
            </x14:sparkline>
            <x14:sparkline>
              <xm:f>Лист1!BQ11786:BQ11786</xm:f>
              <xm:sqref>BR11786</xm:sqref>
            </x14:sparkline>
            <x14:sparkline>
              <xm:f>Лист1!BQ11787:BQ11787</xm:f>
              <xm:sqref>BR11787</xm:sqref>
            </x14:sparkline>
            <x14:sparkline>
              <xm:f>Лист1!BQ11788:BQ11788</xm:f>
              <xm:sqref>BR11788</xm:sqref>
            </x14:sparkline>
            <x14:sparkline>
              <xm:f>Лист1!BQ11789:BQ11789</xm:f>
              <xm:sqref>BR11789</xm:sqref>
            </x14:sparkline>
            <x14:sparkline>
              <xm:f>Лист1!BQ11790:BQ11790</xm:f>
              <xm:sqref>BR11790</xm:sqref>
            </x14:sparkline>
            <x14:sparkline>
              <xm:f>Лист1!BQ11791:BQ11791</xm:f>
              <xm:sqref>BR11791</xm:sqref>
            </x14:sparkline>
            <x14:sparkline>
              <xm:f>Лист1!BQ11792:BQ11792</xm:f>
              <xm:sqref>BR11792</xm:sqref>
            </x14:sparkline>
            <x14:sparkline>
              <xm:f>Лист1!BQ11793:BQ11793</xm:f>
              <xm:sqref>BR11793</xm:sqref>
            </x14:sparkline>
            <x14:sparkline>
              <xm:f>Лист1!BQ11794:BQ11794</xm:f>
              <xm:sqref>BR11794</xm:sqref>
            </x14:sparkline>
            <x14:sparkline>
              <xm:f>Лист1!BQ11795:BQ11795</xm:f>
              <xm:sqref>BR11795</xm:sqref>
            </x14:sparkline>
            <x14:sparkline>
              <xm:f>Лист1!BQ11796:BQ11796</xm:f>
              <xm:sqref>BR11796</xm:sqref>
            </x14:sparkline>
            <x14:sparkline>
              <xm:f>Лист1!BQ11797:BQ11797</xm:f>
              <xm:sqref>BR11797</xm:sqref>
            </x14:sparkline>
            <x14:sparkline>
              <xm:f>Лист1!BQ11798:BQ11798</xm:f>
              <xm:sqref>BR11798</xm:sqref>
            </x14:sparkline>
            <x14:sparkline>
              <xm:f>Лист1!BQ11799:BQ11799</xm:f>
              <xm:sqref>BR11799</xm:sqref>
            </x14:sparkline>
            <x14:sparkline>
              <xm:f>Лист1!BQ11800:BQ11800</xm:f>
              <xm:sqref>BR11800</xm:sqref>
            </x14:sparkline>
            <x14:sparkline>
              <xm:f>Лист1!BQ11801:BQ11801</xm:f>
              <xm:sqref>BR11801</xm:sqref>
            </x14:sparkline>
            <x14:sparkline>
              <xm:f>Лист1!BQ11802:BQ11802</xm:f>
              <xm:sqref>BR11802</xm:sqref>
            </x14:sparkline>
            <x14:sparkline>
              <xm:f>Лист1!BQ11803:BQ11803</xm:f>
              <xm:sqref>BR11803</xm:sqref>
            </x14:sparkline>
            <x14:sparkline>
              <xm:f>Лист1!BQ11804:BQ11804</xm:f>
              <xm:sqref>BR11804</xm:sqref>
            </x14:sparkline>
            <x14:sparkline>
              <xm:f>Лист1!BQ11805:BQ11805</xm:f>
              <xm:sqref>BR11805</xm:sqref>
            </x14:sparkline>
            <x14:sparkline>
              <xm:f>Лист1!BQ11806:BQ11806</xm:f>
              <xm:sqref>BR11806</xm:sqref>
            </x14:sparkline>
            <x14:sparkline>
              <xm:f>Лист1!BQ11807:BQ11807</xm:f>
              <xm:sqref>BR11807</xm:sqref>
            </x14:sparkline>
            <x14:sparkline>
              <xm:f>Лист1!BQ11808:BQ11808</xm:f>
              <xm:sqref>BR11808</xm:sqref>
            </x14:sparkline>
            <x14:sparkline>
              <xm:f>Лист1!BQ11809:BQ11809</xm:f>
              <xm:sqref>BR11809</xm:sqref>
            </x14:sparkline>
            <x14:sparkline>
              <xm:f>Лист1!BQ11810:BQ11810</xm:f>
              <xm:sqref>BR11810</xm:sqref>
            </x14:sparkline>
            <x14:sparkline>
              <xm:f>Лист1!BQ11811:BQ11811</xm:f>
              <xm:sqref>BR11811</xm:sqref>
            </x14:sparkline>
            <x14:sparkline>
              <xm:f>Лист1!BQ11812:BQ11812</xm:f>
              <xm:sqref>BR11812</xm:sqref>
            </x14:sparkline>
            <x14:sparkline>
              <xm:f>Лист1!BQ11813:BQ11813</xm:f>
              <xm:sqref>BR11813</xm:sqref>
            </x14:sparkline>
            <x14:sparkline>
              <xm:f>Лист1!BQ11814:BQ11814</xm:f>
              <xm:sqref>BR11814</xm:sqref>
            </x14:sparkline>
            <x14:sparkline>
              <xm:f>Лист1!BQ11815:BQ11815</xm:f>
              <xm:sqref>BR11815</xm:sqref>
            </x14:sparkline>
            <x14:sparkline>
              <xm:f>Лист1!BQ11816:BQ11816</xm:f>
              <xm:sqref>BR11816</xm:sqref>
            </x14:sparkline>
            <x14:sparkline>
              <xm:f>Лист1!BQ11817:BQ11817</xm:f>
              <xm:sqref>BR11817</xm:sqref>
            </x14:sparkline>
            <x14:sparkline>
              <xm:f>Лист1!BQ11818:BQ11818</xm:f>
              <xm:sqref>BR11818</xm:sqref>
            </x14:sparkline>
            <x14:sparkline>
              <xm:f>Лист1!BQ11819:BQ11819</xm:f>
              <xm:sqref>BR11819</xm:sqref>
            </x14:sparkline>
            <x14:sparkline>
              <xm:f>Лист1!BQ11820:BQ11820</xm:f>
              <xm:sqref>BR11820</xm:sqref>
            </x14:sparkline>
            <x14:sparkline>
              <xm:f>Лист1!BQ11821:BQ11821</xm:f>
              <xm:sqref>BR11821</xm:sqref>
            </x14:sparkline>
            <x14:sparkline>
              <xm:f>Лист1!BQ11822:BQ11822</xm:f>
              <xm:sqref>BR11822</xm:sqref>
            </x14:sparkline>
            <x14:sparkline>
              <xm:f>Лист1!BQ11823:BQ11823</xm:f>
              <xm:sqref>BR11823</xm:sqref>
            </x14:sparkline>
            <x14:sparkline>
              <xm:f>Лист1!BQ11824:BQ11824</xm:f>
              <xm:sqref>BR11824</xm:sqref>
            </x14:sparkline>
            <x14:sparkline>
              <xm:f>Лист1!BQ11825:BQ11825</xm:f>
              <xm:sqref>BR11825</xm:sqref>
            </x14:sparkline>
            <x14:sparkline>
              <xm:f>Лист1!BQ11826:BQ11826</xm:f>
              <xm:sqref>BR11826</xm:sqref>
            </x14:sparkline>
            <x14:sparkline>
              <xm:f>Лист1!BQ11827:BQ11827</xm:f>
              <xm:sqref>BR11827</xm:sqref>
            </x14:sparkline>
            <x14:sparkline>
              <xm:f>Лист1!BQ11828:BQ11828</xm:f>
              <xm:sqref>BR11828</xm:sqref>
            </x14:sparkline>
            <x14:sparkline>
              <xm:f>Лист1!BQ11829:BQ11829</xm:f>
              <xm:sqref>BR11829</xm:sqref>
            </x14:sparkline>
            <x14:sparkline>
              <xm:f>Лист1!BQ11830:BQ11830</xm:f>
              <xm:sqref>BR11830</xm:sqref>
            </x14:sparkline>
            <x14:sparkline>
              <xm:f>Лист1!BQ11831:BQ11831</xm:f>
              <xm:sqref>BR11831</xm:sqref>
            </x14:sparkline>
            <x14:sparkline>
              <xm:f>Лист1!BQ11832:BQ11832</xm:f>
              <xm:sqref>BR11832</xm:sqref>
            </x14:sparkline>
            <x14:sparkline>
              <xm:f>Лист1!BQ11833:BQ11833</xm:f>
              <xm:sqref>BR11833</xm:sqref>
            </x14:sparkline>
            <x14:sparkline>
              <xm:f>Лист1!BQ11834:BQ11834</xm:f>
              <xm:sqref>BR11834</xm:sqref>
            </x14:sparkline>
            <x14:sparkline>
              <xm:f>Лист1!BQ11835:BQ11835</xm:f>
              <xm:sqref>BR11835</xm:sqref>
            </x14:sparkline>
            <x14:sparkline>
              <xm:f>Лист1!BQ11836:BQ11836</xm:f>
              <xm:sqref>BR11836</xm:sqref>
            </x14:sparkline>
            <x14:sparkline>
              <xm:f>Лист1!BQ11837:BQ11837</xm:f>
              <xm:sqref>BR11837</xm:sqref>
            </x14:sparkline>
            <x14:sparkline>
              <xm:f>Лист1!BQ11838:BQ11838</xm:f>
              <xm:sqref>BR11838</xm:sqref>
            </x14:sparkline>
            <x14:sparkline>
              <xm:f>Лист1!BQ11839:BQ11839</xm:f>
              <xm:sqref>BR11839</xm:sqref>
            </x14:sparkline>
            <x14:sparkline>
              <xm:f>Лист1!BQ11840:BQ11840</xm:f>
              <xm:sqref>BR11840</xm:sqref>
            </x14:sparkline>
            <x14:sparkline>
              <xm:f>Лист1!BQ11841:BQ11841</xm:f>
              <xm:sqref>BR11841</xm:sqref>
            </x14:sparkline>
            <x14:sparkline>
              <xm:f>Лист1!BQ11842:BQ11842</xm:f>
              <xm:sqref>BR11842</xm:sqref>
            </x14:sparkline>
            <x14:sparkline>
              <xm:f>Лист1!BQ11843:BQ11843</xm:f>
              <xm:sqref>BR11843</xm:sqref>
            </x14:sparkline>
            <x14:sparkline>
              <xm:f>Лист1!BQ11844:BQ11844</xm:f>
              <xm:sqref>BR11844</xm:sqref>
            </x14:sparkline>
            <x14:sparkline>
              <xm:f>Лист1!BQ11845:BQ11845</xm:f>
              <xm:sqref>BR11845</xm:sqref>
            </x14:sparkline>
            <x14:sparkline>
              <xm:f>Лист1!BQ11846:BQ11846</xm:f>
              <xm:sqref>BR11846</xm:sqref>
            </x14:sparkline>
            <x14:sparkline>
              <xm:f>Лист1!BQ11847:BQ11847</xm:f>
              <xm:sqref>BR11847</xm:sqref>
            </x14:sparkline>
            <x14:sparkline>
              <xm:f>Лист1!BQ11848:BQ11848</xm:f>
              <xm:sqref>BR11848</xm:sqref>
            </x14:sparkline>
            <x14:sparkline>
              <xm:f>Лист1!BQ11849:BQ11849</xm:f>
              <xm:sqref>BR11849</xm:sqref>
            </x14:sparkline>
            <x14:sparkline>
              <xm:f>Лист1!BQ11850:BQ11850</xm:f>
              <xm:sqref>BR11850</xm:sqref>
            </x14:sparkline>
            <x14:sparkline>
              <xm:f>Лист1!BQ11851:BQ11851</xm:f>
              <xm:sqref>BR11851</xm:sqref>
            </x14:sparkline>
            <x14:sparkline>
              <xm:f>Лист1!BQ11852:BQ11852</xm:f>
              <xm:sqref>BR11852</xm:sqref>
            </x14:sparkline>
            <x14:sparkline>
              <xm:f>Лист1!BQ11853:BQ11853</xm:f>
              <xm:sqref>BR11853</xm:sqref>
            </x14:sparkline>
            <x14:sparkline>
              <xm:f>Лист1!BQ11854:BQ11854</xm:f>
              <xm:sqref>BR11854</xm:sqref>
            </x14:sparkline>
            <x14:sparkline>
              <xm:f>Лист1!BQ11855:BQ11855</xm:f>
              <xm:sqref>BR11855</xm:sqref>
            </x14:sparkline>
            <x14:sparkline>
              <xm:f>Лист1!BQ11856:BQ11856</xm:f>
              <xm:sqref>BR11856</xm:sqref>
            </x14:sparkline>
            <x14:sparkline>
              <xm:f>Лист1!BQ11857:BQ11857</xm:f>
              <xm:sqref>BR11857</xm:sqref>
            </x14:sparkline>
            <x14:sparkline>
              <xm:f>Лист1!BQ11858:BQ11858</xm:f>
              <xm:sqref>BR11858</xm:sqref>
            </x14:sparkline>
            <x14:sparkline>
              <xm:f>Лист1!BQ11859:BQ11859</xm:f>
              <xm:sqref>BR11859</xm:sqref>
            </x14:sparkline>
            <x14:sparkline>
              <xm:f>Лист1!BQ11860:BQ11860</xm:f>
              <xm:sqref>BR11860</xm:sqref>
            </x14:sparkline>
            <x14:sparkline>
              <xm:f>Лист1!BQ11861:BQ11861</xm:f>
              <xm:sqref>BR11861</xm:sqref>
            </x14:sparkline>
            <x14:sparkline>
              <xm:f>Лист1!BQ11862:BQ11862</xm:f>
              <xm:sqref>BR11862</xm:sqref>
            </x14:sparkline>
            <x14:sparkline>
              <xm:f>Лист1!BQ11863:BQ11863</xm:f>
              <xm:sqref>BR11863</xm:sqref>
            </x14:sparkline>
            <x14:sparkline>
              <xm:f>Лист1!BQ11864:BQ11864</xm:f>
              <xm:sqref>BR11864</xm:sqref>
            </x14:sparkline>
            <x14:sparkline>
              <xm:f>Лист1!BQ11865:BQ11865</xm:f>
              <xm:sqref>BR11865</xm:sqref>
            </x14:sparkline>
            <x14:sparkline>
              <xm:f>Лист1!BQ11866:BQ11866</xm:f>
              <xm:sqref>BR11866</xm:sqref>
            </x14:sparkline>
            <x14:sparkline>
              <xm:f>Лист1!BQ11867:BQ11867</xm:f>
              <xm:sqref>BR11867</xm:sqref>
            </x14:sparkline>
            <x14:sparkline>
              <xm:f>Лист1!BQ11868:BQ11868</xm:f>
              <xm:sqref>BR11868</xm:sqref>
            </x14:sparkline>
            <x14:sparkline>
              <xm:f>Лист1!BQ11869:BQ11869</xm:f>
              <xm:sqref>BR11869</xm:sqref>
            </x14:sparkline>
            <x14:sparkline>
              <xm:f>Лист1!BQ11870:BQ11870</xm:f>
              <xm:sqref>BR11870</xm:sqref>
            </x14:sparkline>
            <x14:sparkline>
              <xm:f>Лист1!BQ11871:BQ11871</xm:f>
              <xm:sqref>BR11871</xm:sqref>
            </x14:sparkline>
            <x14:sparkline>
              <xm:f>Лист1!BQ11872:BQ11872</xm:f>
              <xm:sqref>BR11872</xm:sqref>
            </x14:sparkline>
            <x14:sparkline>
              <xm:f>Лист1!BQ11873:BQ11873</xm:f>
              <xm:sqref>BR11873</xm:sqref>
            </x14:sparkline>
            <x14:sparkline>
              <xm:f>Лист1!BQ11874:BQ11874</xm:f>
              <xm:sqref>BR11874</xm:sqref>
            </x14:sparkline>
            <x14:sparkline>
              <xm:f>Лист1!BQ11875:BQ11875</xm:f>
              <xm:sqref>BR11875</xm:sqref>
            </x14:sparkline>
            <x14:sparkline>
              <xm:f>Лист1!BQ11876:BQ11876</xm:f>
              <xm:sqref>BR11876</xm:sqref>
            </x14:sparkline>
            <x14:sparkline>
              <xm:f>Лист1!BQ11877:BQ11877</xm:f>
              <xm:sqref>BR11877</xm:sqref>
            </x14:sparkline>
            <x14:sparkline>
              <xm:f>Лист1!BQ11878:BQ11878</xm:f>
              <xm:sqref>BR11878</xm:sqref>
            </x14:sparkline>
            <x14:sparkline>
              <xm:f>Лист1!BQ11879:BQ11879</xm:f>
              <xm:sqref>BR11879</xm:sqref>
            </x14:sparkline>
            <x14:sparkline>
              <xm:f>Лист1!BQ11880:BQ11880</xm:f>
              <xm:sqref>BR11880</xm:sqref>
            </x14:sparkline>
            <x14:sparkline>
              <xm:f>Лист1!BQ11881:BQ11881</xm:f>
              <xm:sqref>BR11881</xm:sqref>
            </x14:sparkline>
            <x14:sparkline>
              <xm:f>Лист1!BQ11882:BQ11882</xm:f>
              <xm:sqref>BR11882</xm:sqref>
            </x14:sparkline>
            <x14:sparkline>
              <xm:f>Лист1!BQ11883:BQ11883</xm:f>
              <xm:sqref>BR11883</xm:sqref>
            </x14:sparkline>
            <x14:sparkline>
              <xm:f>Лист1!BQ11884:BQ11884</xm:f>
              <xm:sqref>BR11884</xm:sqref>
            </x14:sparkline>
            <x14:sparkline>
              <xm:f>Лист1!BQ11885:BQ11885</xm:f>
              <xm:sqref>BR11885</xm:sqref>
            </x14:sparkline>
            <x14:sparkline>
              <xm:f>Лист1!BQ11886:BQ11886</xm:f>
              <xm:sqref>BR11886</xm:sqref>
            </x14:sparkline>
            <x14:sparkline>
              <xm:f>Лист1!BQ11887:BQ11887</xm:f>
              <xm:sqref>BR11887</xm:sqref>
            </x14:sparkline>
            <x14:sparkline>
              <xm:f>Лист1!BQ11888:BQ11888</xm:f>
              <xm:sqref>BR11888</xm:sqref>
            </x14:sparkline>
            <x14:sparkline>
              <xm:f>Лист1!BQ11889:BQ11889</xm:f>
              <xm:sqref>BR11889</xm:sqref>
            </x14:sparkline>
            <x14:sparkline>
              <xm:f>Лист1!BQ11890:BQ11890</xm:f>
              <xm:sqref>BR11890</xm:sqref>
            </x14:sparkline>
            <x14:sparkline>
              <xm:f>Лист1!BQ11891:BQ11891</xm:f>
              <xm:sqref>BR11891</xm:sqref>
            </x14:sparkline>
            <x14:sparkline>
              <xm:f>Лист1!BQ11892:BQ11892</xm:f>
              <xm:sqref>BR11892</xm:sqref>
            </x14:sparkline>
            <x14:sparkline>
              <xm:f>Лист1!BQ11893:BQ11893</xm:f>
              <xm:sqref>BR11893</xm:sqref>
            </x14:sparkline>
            <x14:sparkline>
              <xm:f>Лист1!BQ11894:BQ11894</xm:f>
              <xm:sqref>BR11894</xm:sqref>
            </x14:sparkline>
            <x14:sparkline>
              <xm:f>Лист1!BQ11895:BQ11895</xm:f>
              <xm:sqref>BR11895</xm:sqref>
            </x14:sparkline>
            <x14:sparkline>
              <xm:f>Лист1!BQ11896:BQ11896</xm:f>
              <xm:sqref>BR11896</xm:sqref>
            </x14:sparkline>
            <x14:sparkline>
              <xm:f>Лист1!BQ11897:BQ11897</xm:f>
              <xm:sqref>BR11897</xm:sqref>
            </x14:sparkline>
            <x14:sparkline>
              <xm:f>Лист1!BQ11898:BQ11898</xm:f>
              <xm:sqref>BR11898</xm:sqref>
            </x14:sparkline>
            <x14:sparkline>
              <xm:f>Лист1!BQ11899:BQ11899</xm:f>
              <xm:sqref>BR11899</xm:sqref>
            </x14:sparkline>
            <x14:sparkline>
              <xm:f>Лист1!BQ11900:BQ11900</xm:f>
              <xm:sqref>BR11900</xm:sqref>
            </x14:sparkline>
            <x14:sparkline>
              <xm:f>Лист1!BQ11901:BQ11901</xm:f>
              <xm:sqref>BR11901</xm:sqref>
            </x14:sparkline>
            <x14:sparkline>
              <xm:f>Лист1!BQ11902:BQ11902</xm:f>
              <xm:sqref>BR11902</xm:sqref>
            </x14:sparkline>
            <x14:sparkline>
              <xm:f>Лист1!BQ11903:BQ11903</xm:f>
              <xm:sqref>BR11903</xm:sqref>
            </x14:sparkline>
            <x14:sparkline>
              <xm:f>Лист1!BQ11904:BQ11904</xm:f>
              <xm:sqref>BR11904</xm:sqref>
            </x14:sparkline>
            <x14:sparkline>
              <xm:f>Лист1!BQ11905:BQ11905</xm:f>
              <xm:sqref>BR11905</xm:sqref>
            </x14:sparkline>
            <x14:sparkline>
              <xm:f>Лист1!BQ11906:BQ11906</xm:f>
              <xm:sqref>BR11906</xm:sqref>
            </x14:sparkline>
            <x14:sparkline>
              <xm:f>Лист1!BQ11907:BQ11907</xm:f>
              <xm:sqref>BR11907</xm:sqref>
            </x14:sparkline>
            <x14:sparkline>
              <xm:f>Лист1!BQ11908:BQ11908</xm:f>
              <xm:sqref>BR11908</xm:sqref>
            </x14:sparkline>
            <x14:sparkline>
              <xm:f>Лист1!BQ11909:BQ11909</xm:f>
              <xm:sqref>BR11909</xm:sqref>
            </x14:sparkline>
            <x14:sparkline>
              <xm:f>Лист1!BQ11910:BQ11910</xm:f>
              <xm:sqref>BR11910</xm:sqref>
            </x14:sparkline>
            <x14:sparkline>
              <xm:f>Лист1!BQ11911:BQ11911</xm:f>
              <xm:sqref>BR11911</xm:sqref>
            </x14:sparkline>
            <x14:sparkline>
              <xm:f>Лист1!BQ11912:BQ11912</xm:f>
              <xm:sqref>BR11912</xm:sqref>
            </x14:sparkline>
            <x14:sparkline>
              <xm:f>Лист1!BQ11913:BQ11913</xm:f>
              <xm:sqref>BR11913</xm:sqref>
            </x14:sparkline>
            <x14:sparkline>
              <xm:f>Лист1!BQ11914:BQ11914</xm:f>
              <xm:sqref>BR11914</xm:sqref>
            </x14:sparkline>
            <x14:sparkline>
              <xm:f>Лист1!BQ11915:BQ11915</xm:f>
              <xm:sqref>BR11915</xm:sqref>
            </x14:sparkline>
            <x14:sparkline>
              <xm:f>Лист1!BQ11916:BQ11916</xm:f>
              <xm:sqref>BR11916</xm:sqref>
            </x14:sparkline>
            <x14:sparkline>
              <xm:f>Лист1!BQ11917:BQ11917</xm:f>
              <xm:sqref>BR11917</xm:sqref>
            </x14:sparkline>
            <x14:sparkline>
              <xm:f>Лист1!BQ11918:BQ11918</xm:f>
              <xm:sqref>BR11918</xm:sqref>
            </x14:sparkline>
            <x14:sparkline>
              <xm:f>Лист1!BQ11919:BQ11919</xm:f>
              <xm:sqref>BR11919</xm:sqref>
            </x14:sparkline>
            <x14:sparkline>
              <xm:f>Лист1!BQ11920:BQ11920</xm:f>
              <xm:sqref>BR11920</xm:sqref>
            </x14:sparkline>
            <x14:sparkline>
              <xm:f>Лист1!BQ11921:BQ11921</xm:f>
              <xm:sqref>BR11921</xm:sqref>
            </x14:sparkline>
            <x14:sparkline>
              <xm:f>Лист1!BQ11922:BQ11922</xm:f>
              <xm:sqref>BR11922</xm:sqref>
            </x14:sparkline>
            <x14:sparkline>
              <xm:f>Лист1!BQ11923:BQ11923</xm:f>
              <xm:sqref>BR11923</xm:sqref>
            </x14:sparkline>
            <x14:sparkline>
              <xm:f>Лист1!BQ11924:BQ11924</xm:f>
              <xm:sqref>BR11924</xm:sqref>
            </x14:sparkline>
            <x14:sparkline>
              <xm:f>Лист1!BQ11925:BQ11925</xm:f>
              <xm:sqref>BR11925</xm:sqref>
            </x14:sparkline>
            <x14:sparkline>
              <xm:f>Лист1!BQ11926:BQ11926</xm:f>
              <xm:sqref>BR11926</xm:sqref>
            </x14:sparkline>
            <x14:sparkline>
              <xm:f>Лист1!BQ11927:BQ11927</xm:f>
              <xm:sqref>BR11927</xm:sqref>
            </x14:sparkline>
            <x14:sparkline>
              <xm:f>Лист1!BQ11928:BQ11928</xm:f>
              <xm:sqref>BR11928</xm:sqref>
            </x14:sparkline>
            <x14:sparkline>
              <xm:f>Лист1!BQ11929:BQ11929</xm:f>
              <xm:sqref>BR11929</xm:sqref>
            </x14:sparkline>
            <x14:sparkline>
              <xm:f>Лист1!BQ11930:BQ11930</xm:f>
              <xm:sqref>BR11930</xm:sqref>
            </x14:sparkline>
            <x14:sparkline>
              <xm:f>Лист1!BQ11931:BQ11931</xm:f>
              <xm:sqref>BR11931</xm:sqref>
            </x14:sparkline>
            <x14:sparkline>
              <xm:f>Лист1!BQ11932:BQ11932</xm:f>
              <xm:sqref>BR11932</xm:sqref>
            </x14:sparkline>
            <x14:sparkline>
              <xm:f>Лист1!BQ11933:BQ11933</xm:f>
              <xm:sqref>BR11933</xm:sqref>
            </x14:sparkline>
            <x14:sparkline>
              <xm:f>Лист1!BQ11934:BQ11934</xm:f>
              <xm:sqref>BR11934</xm:sqref>
            </x14:sparkline>
            <x14:sparkline>
              <xm:f>Лист1!BQ11935:BQ11935</xm:f>
              <xm:sqref>BR11935</xm:sqref>
            </x14:sparkline>
            <x14:sparkline>
              <xm:f>Лист1!BQ11936:BQ11936</xm:f>
              <xm:sqref>BR11936</xm:sqref>
            </x14:sparkline>
            <x14:sparkline>
              <xm:f>Лист1!BQ11937:BQ11937</xm:f>
              <xm:sqref>BR11937</xm:sqref>
            </x14:sparkline>
            <x14:sparkline>
              <xm:f>Лист1!BQ11938:BQ11938</xm:f>
              <xm:sqref>BR11938</xm:sqref>
            </x14:sparkline>
            <x14:sparkline>
              <xm:f>Лист1!BQ11939:BQ11939</xm:f>
              <xm:sqref>BR11939</xm:sqref>
            </x14:sparkline>
            <x14:sparkline>
              <xm:f>Лист1!BQ11940:BQ11940</xm:f>
              <xm:sqref>BR11940</xm:sqref>
            </x14:sparkline>
            <x14:sparkline>
              <xm:f>Лист1!BQ11941:BQ11941</xm:f>
              <xm:sqref>BR11941</xm:sqref>
            </x14:sparkline>
            <x14:sparkline>
              <xm:f>Лист1!BQ11942:BQ11942</xm:f>
              <xm:sqref>BR11942</xm:sqref>
            </x14:sparkline>
            <x14:sparkline>
              <xm:f>Лист1!BQ11943:BQ11943</xm:f>
              <xm:sqref>BR11943</xm:sqref>
            </x14:sparkline>
            <x14:sparkline>
              <xm:f>Лист1!BQ11944:BQ11944</xm:f>
              <xm:sqref>BR11944</xm:sqref>
            </x14:sparkline>
            <x14:sparkline>
              <xm:f>Лист1!BQ11945:BQ11945</xm:f>
              <xm:sqref>BR11945</xm:sqref>
            </x14:sparkline>
            <x14:sparkline>
              <xm:f>Лист1!BQ11946:BQ11946</xm:f>
              <xm:sqref>BR11946</xm:sqref>
            </x14:sparkline>
            <x14:sparkline>
              <xm:f>Лист1!BQ11947:BQ11947</xm:f>
              <xm:sqref>BR11947</xm:sqref>
            </x14:sparkline>
            <x14:sparkline>
              <xm:f>Лист1!BQ11948:BQ11948</xm:f>
              <xm:sqref>BR11948</xm:sqref>
            </x14:sparkline>
            <x14:sparkline>
              <xm:f>Лист1!BQ11949:BQ11949</xm:f>
              <xm:sqref>BR11949</xm:sqref>
            </x14:sparkline>
            <x14:sparkline>
              <xm:f>Лист1!BQ11950:BQ11950</xm:f>
              <xm:sqref>BR11950</xm:sqref>
            </x14:sparkline>
            <x14:sparkline>
              <xm:f>Лист1!BQ11951:BQ11951</xm:f>
              <xm:sqref>BR11951</xm:sqref>
            </x14:sparkline>
            <x14:sparkline>
              <xm:f>Лист1!BQ11952:BQ11952</xm:f>
              <xm:sqref>BR11952</xm:sqref>
            </x14:sparkline>
            <x14:sparkline>
              <xm:f>Лист1!BQ11953:BQ11953</xm:f>
              <xm:sqref>BR11953</xm:sqref>
            </x14:sparkline>
            <x14:sparkline>
              <xm:f>Лист1!BQ11954:BQ11954</xm:f>
              <xm:sqref>BR11954</xm:sqref>
            </x14:sparkline>
            <x14:sparkline>
              <xm:f>Лист1!BQ11955:BQ11955</xm:f>
              <xm:sqref>BR11955</xm:sqref>
            </x14:sparkline>
            <x14:sparkline>
              <xm:f>Лист1!BQ11956:BQ11956</xm:f>
              <xm:sqref>BR11956</xm:sqref>
            </x14:sparkline>
            <x14:sparkline>
              <xm:f>Лист1!BQ11957:BQ11957</xm:f>
              <xm:sqref>BR11957</xm:sqref>
            </x14:sparkline>
            <x14:sparkline>
              <xm:f>Лист1!BQ11958:BQ11958</xm:f>
              <xm:sqref>BR11958</xm:sqref>
            </x14:sparkline>
            <x14:sparkline>
              <xm:f>Лист1!BQ11959:BQ11959</xm:f>
              <xm:sqref>BR11959</xm:sqref>
            </x14:sparkline>
            <x14:sparkline>
              <xm:f>Лист1!BQ11960:BQ11960</xm:f>
              <xm:sqref>BR11960</xm:sqref>
            </x14:sparkline>
            <x14:sparkline>
              <xm:f>Лист1!BQ11961:BQ11961</xm:f>
              <xm:sqref>BR11961</xm:sqref>
            </x14:sparkline>
            <x14:sparkline>
              <xm:f>Лист1!BQ11962:BQ11962</xm:f>
              <xm:sqref>BR11962</xm:sqref>
            </x14:sparkline>
            <x14:sparkline>
              <xm:f>Лист1!BQ11963:BQ11963</xm:f>
              <xm:sqref>BR11963</xm:sqref>
            </x14:sparkline>
            <x14:sparkline>
              <xm:f>Лист1!BQ11964:BQ11964</xm:f>
              <xm:sqref>BR11964</xm:sqref>
            </x14:sparkline>
            <x14:sparkline>
              <xm:f>Лист1!BQ11965:BQ11965</xm:f>
              <xm:sqref>BR11965</xm:sqref>
            </x14:sparkline>
            <x14:sparkline>
              <xm:f>Лист1!BQ11966:BQ11966</xm:f>
              <xm:sqref>BR11966</xm:sqref>
            </x14:sparkline>
            <x14:sparkline>
              <xm:f>Лист1!BQ11967:BQ11967</xm:f>
              <xm:sqref>BR11967</xm:sqref>
            </x14:sparkline>
            <x14:sparkline>
              <xm:f>Лист1!BQ11968:BQ11968</xm:f>
              <xm:sqref>BR11968</xm:sqref>
            </x14:sparkline>
            <x14:sparkline>
              <xm:f>Лист1!BQ11969:BQ11969</xm:f>
              <xm:sqref>BR11969</xm:sqref>
            </x14:sparkline>
            <x14:sparkline>
              <xm:f>Лист1!BQ11970:BQ11970</xm:f>
              <xm:sqref>BR11970</xm:sqref>
            </x14:sparkline>
            <x14:sparkline>
              <xm:f>Лист1!BQ11971:BQ11971</xm:f>
              <xm:sqref>BR11971</xm:sqref>
            </x14:sparkline>
            <x14:sparkline>
              <xm:f>Лист1!BQ11972:BQ11972</xm:f>
              <xm:sqref>BR11972</xm:sqref>
            </x14:sparkline>
            <x14:sparkline>
              <xm:f>Лист1!BQ11973:BQ11973</xm:f>
              <xm:sqref>BR11973</xm:sqref>
            </x14:sparkline>
            <x14:sparkline>
              <xm:f>Лист1!BQ11974:BQ11974</xm:f>
              <xm:sqref>BR11974</xm:sqref>
            </x14:sparkline>
            <x14:sparkline>
              <xm:f>Лист1!BQ11975:BQ11975</xm:f>
              <xm:sqref>BR11975</xm:sqref>
            </x14:sparkline>
            <x14:sparkline>
              <xm:f>Лист1!BQ11976:BQ11976</xm:f>
              <xm:sqref>BR11976</xm:sqref>
            </x14:sparkline>
            <x14:sparkline>
              <xm:f>Лист1!BQ11977:BQ11977</xm:f>
              <xm:sqref>BR11977</xm:sqref>
            </x14:sparkline>
            <x14:sparkline>
              <xm:f>Лист1!BQ11978:BQ11978</xm:f>
              <xm:sqref>BR11978</xm:sqref>
            </x14:sparkline>
            <x14:sparkline>
              <xm:f>Лист1!BQ11979:BQ11979</xm:f>
              <xm:sqref>BR11979</xm:sqref>
            </x14:sparkline>
            <x14:sparkline>
              <xm:f>Лист1!BQ11980:BQ11980</xm:f>
              <xm:sqref>BR11980</xm:sqref>
            </x14:sparkline>
            <x14:sparkline>
              <xm:f>Лист1!BQ11981:BQ11981</xm:f>
              <xm:sqref>BR11981</xm:sqref>
            </x14:sparkline>
            <x14:sparkline>
              <xm:f>Лист1!BQ11982:BQ11982</xm:f>
              <xm:sqref>BR11982</xm:sqref>
            </x14:sparkline>
            <x14:sparkline>
              <xm:f>Лист1!BQ11983:BQ11983</xm:f>
              <xm:sqref>BR11983</xm:sqref>
            </x14:sparkline>
            <x14:sparkline>
              <xm:f>Лист1!BQ11984:BQ11984</xm:f>
              <xm:sqref>BR11984</xm:sqref>
            </x14:sparkline>
            <x14:sparkline>
              <xm:f>Лист1!BQ11985:BQ11985</xm:f>
              <xm:sqref>BR11985</xm:sqref>
            </x14:sparkline>
            <x14:sparkline>
              <xm:f>Лист1!BQ11986:BQ11986</xm:f>
              <xm:sqref>BR11986</xm:sqref>
            </x14:sparkline>
            <x14:sparkline>
              <xm:f>Лист1!BQ11987:BQ11987</xm:f>
              <xm:sqref>BR11987</xm:sqref>
            </x14:sparkline>
            <x14:sparkline>
              <xm:f>Лист1!BQ11988:BQ11988</xm:f>
              <xm:sqref>BR11988</xm:sqref>
            </x14:sparkline>
            <x14:sparkline>
              <xm:f>Лист1!BQ11989:BQ11989</xm:f>
              <xm:sqref>BR11989</xm:sqref>
            </x14:sparkline>
            <x14:sparkline>
              <xm:f>Лист1!BQ11990:BQ11990</xm:f>
              <xm:sqref>BR11990</xm:sqref>
            </x14:sparkline>
            <x14:sparkline>
              <xm:f>Лист1!BQ11991:BQ11991</xm:f>
              <xm:sqref>BR11991</xm:sqref>
            </x14:sparkline>
            <x14:sparkline>
              <xm:f>Лист1!BQ11992:BQ11992</xm:f>
              <xm:sqref>BR11992</xm:sqref>
            </x14:sparkline>
            <x14:sparkline>
              <xm:f>Лист1!BQ11993:BQ11993</xm:f>
              <xm:sqref>BR11993</xm:sqref>
            </x14:sparkline>
            <x14:sparkline>
              <xm:f>Лист1!BQ11994:BQ11994</xm:f>
              <xm:sqref>BR11994</xm:sqref>
            </x14:sparkline>
            <x14:sparkline>
              <xm:f>Лист1!BQ11995:BQ11995</xm:f>
              <xm:sqref>BR11995</xm:sqref>
            </x14:sparkline>
            <x14:sparkline>
              <xm:f>Лист1!BQ11996:BQ11996</xm:f>
              <xm:sqref>BR11996</xm:sqref>
            </x14:sparkline>
            <x14:sparkline>
              <xm:f>Лист1!BQ11997:BQ11997</xm:f>
              <xm:sqref>BR11997</xm:sqref>
            </x14:sparkline>
            <x14:sparkline>
              <xm:f>Лист1!BQ11998:BQ11998</xm:f>
              <xm:sqref>BR11998</xm:sqref>
            </x14:sparkline>
            <x14:sparkline>
              <xm:f>Лист1!BQ11999:BQ11999</xm:f>
              <xm:sqref>BR11999</xm:sqref>
            </x14:sparkline>
            <x14:sparkline>
              <xm:f>Лист1!BQ12000:BQ12000</xm:f>
              <xm:sqref>BR12000</xm:sqref>
            </x14:sparkline>
            <x14:sparkline>
              <xm:f>Лист1!BQ12001:BQ12001</xm:f>
              <xm:sqref>BR12001</xm:sqref>
            </x14:sparkline>
            <x14:sparkline>
              <xm:f>Лист1!BQ12002:BQ12002</xm:f>
              <xm:sqref>BR12002</xm:sqref>
            </x14:sparkline>
            <x14:sparkline>
              <xm:f>Лист1!BQ12003:BQ12003</xm:f>
              <xm:sqref>BR12003</xm:sqref>
            </x14:sparkline>
            <x14:sparkline>
              <xm:f>Лист1!BQ12004:BQ12004</xm:f>
              <xm:sqref>BR12004</xm:sqref>
            </x14:sparkline>
            <x14:sparkline>
              <xm:f>Лист1!BQ12005:BQ12005</xm:f>
              <xm:sqref>BR12005</xm:sqref>
            </x14:sparkline>
            <x14:sparkline>
              <xm:f>Лист1!BQ12006:BQ12006</xm:f>
              <xm:sqref>BR12006</xm:sqref>
            </x14:sparkline>
            <x14:sparkline>
              <xm:f>Лист1!BQ12007:BQ12007</xm:f>
              <xm:sqref>BR12007</xm:sqref>
            </x14:sparkline>
            <x14:sparkline>
              <xm:f>Лист1!BQ12008:BQ12008</xm:f>
              <xm:sqref>BR12008</xm:sqref>
            </x14:sparkline>
            <x14:sparkline>
              <xm:f>Лист1!BQ12009:BQ12009</xm:f>
              <xm:sqref>BR12009</xm:sqref>
            </x14:sparkline>
            <x14:sparkline>
              <xm:f>Лист1!BQ12010:BQ12010</xm:f>
              <xm:sqref>BR12010</xm:sqref>
            </x14:sparkline>
            <x14:sparkline>
              <xm:f>Лист1!BQ12011:BQ12011</xm:f>
              <xm:sqref>BR12011</xm:sqref>
            </x14:sparkline>
            <x14:sparkline>
              <xm:f>Лист1!BQ12012:BQ12012</xm:f>
              <xm:sqref>BR12012</xm:sqref>
            </x14:sparkline>
            <x14:sparkline>
              <xm:f>Лист1!BQ12013:BQ12013</xm:f>
              <xm:sqref>BR12013</xm:sqref>
            </x14:sparkline>
            <x14:sparkline>
              <xm:f>Лист1!BQ12014:BQ12014</xm:f>
              <xm:sqref>BR12014</xm:sqref>
            </x14:sparkline>
            <x14:sparkline>
              <xm:f>Лист1!BQ12015:BQ12015</xm:f>
              <xm:sqref>BR12015</xm:sqref>
            </x14:sparkline>
            <x14:sparkline>
              <xm:f>Лист1!BQ12016:BQ12016</xm:f>
              <xm:sqref>BR12016</xm:sqref>
            </x14:sparkline>
            <x14:sparkline>
              <xm:f>Лист1!BQ12017:BQ12017</xm:f>
              <xm:sqref>BR12017</xm:sqref>
            </x14:sparkline>
            <x14:sparkline>
              <xm:f>Лист1!BQ12018:BQ12018</xm:f>
              <xm:sqref>BR12018</xm:sqref>
            </x14:sparkline>
            <x14:sparkline>
              <xm:f>Лист1!BQ12019:BQ12019</xm:f>
              <xm:sqref>BR12019</xm:sqref>
            </x14:sparkline>
            <x14:sparkline>
              <xm:f>Лист1!BQ12020:BQ12020</xm:f>
              <xm:sqref>BR12020</xm:sqref>
            </x14:sparkline>
            <x14:sparkline>
              <xm:f>Лист1!BQ12021:BQ12021</xm:f>
              <xm:sqref>BR12021</xm:sqref>
            </x14:sparkline>
            <x14:sparkline>
              <xm:f>Лист1!BQ12022:BQ12022</xm:f>
              <xm:sqref>BR12022</xm:sqref>
            </x14:sparkline>
            <x14:sparkline>
              <xm:f>Лист1!BQ12023:BQ12023</xm:f>
              <xm:sqref>BR12023</xm:sqref>
            </x14:sparkline>
            <x14:sparkline>
              <xm:f>Лист1!BQ12024:BQ12024</xm:f>
              <xm:sqref>BR12024</xm:sqref>
            </x14:sparkline>
            <x14:sparkline>
              <xm:f>Лист1!BQ12025:BQ12025</xm:f>
              <xm:sqref>BR12025</xm:sqref>
            </x14:sparkline>
            <x14:sparkline>
              <xm:f>Лист1!BQ12026:BQ12026</xm:f>
              <xm:sqref>BR12026</xm:sqref>
            </x14:sparkline>
            <x14:sparkline>
              <xm:f>Лист1!BQ12027:BQ12027</xm:f>
              <xm:sqref>BR12027</xm:sqref>
            </x14:sparkline>
            <x14:sparkline>
              <xm:f>Лист1!BQ12028:BQ12028</xm:f>
              <xm:sqref>BR12028</xm:sqref>
            </x14:sparkline>
            <x14:sparkline>
              <xm:f>Лист1!BQ12029:BQ12029</xm:f>
              <xm:sqref>BR12029</xm:sqref>
            </x14:sparkline>
            <x14:sparkline>
              <xm:f>Лист1!BQ12030:BQ12030</xm:f>
              <xm:sqref>BR12030</xm:sqref>
            </x14:sparkline>
            <x14:sparkline>
              <xm:f>Лист1!BQ12031:BQ12031</xm:f>
              <xm:sqref>BR12031</xm:sqref>
            </x14:sparkline>
            <x14:sparkline>
              <xm:f>Лист1!BQ12032:BQ12032</xm:f>
              <xm:sqref>BR12032</xm:sqref>
            </x14:sparkline>
            <x14:sparkline>
              <xm:f>Лист1!BQ12033:BQ12033</xm:f>
              <xm:sqref>BR12033</xm:sqref>
            </x14:sparkline>
            <x14:sparkline>
              <xm:f>Лист1!BQ12034:BQ12034</xm:f>
              <xm:sqref>BR12034</xm:sqref>
            </x14:sparkline>
            <x14:sparkline>
              <xm:f>Лист1!BQ12035:BQ12035</xm:f>
              <xm:sqref>BR12035</xm:sqref>
            </x14:sparkline>
            <x14:sparkline>
              <xm:f>Лист1!BQ12036:BQ12036</xm:f>
              <xm:sqref>BR12036</xm:sqref>
            </x14:sparkline>
            <x14:sparkline>
              <xm:f>Лист1!BQ12037:BQ12037</xm:f>
              <xm:sqref>BR12037</xm:sqref>
            </x14:sparkline>
            <x14:sparkline>
              <xm:f>Лист1!BQ12038:BQ12038</xm:f>
              <xm:sqref>BR12038</xm:sqref>
            </x14:sparkline>
            <x14:sparkline>
              <xm:f>Лист1!BQ12039:BQ12039</xm:f>
              <xm:sqref>BR12039</xm:sqref>
            </x14:sparkline>
            <x14:sparkline>
              <xm:f>Лист1!BQ12040:BQ12040</xm:f>
              <xm:sqref>BR12040</xm:sqref>
            </x14:sparkline>
            <x14:sparkline>
              <xm:f>Лист1!BQ12041:BQ12041</xm:f>
              <xm:sqref>BR12041</xm:sqref>
            </x14:sparkline>
            <x14:sparkline>
              <xm:f>Лист1!BQ12042:BQ12042</xm:f>
              <xm:sqref>BR12042</xm:sqref>
            </x14:sparkline>
            <x14:sparkline>
              <xm:f>Лист1!BQ12043:BQ12043</xm:f>
              <xm:sqref>BR12043</xm:sqref>
            </x14:sparkline>
            <x14:sparkline>
              <xm:f>Лист1!BQ12044:BQ12044</xm:f>
              <xm:sqref>BR12044</xm:sqref>
            </x14:sparkline>
            <x14:sparkline>
              <xm:f>Лист1!BQ12045:BQ12045</xm:f>
              <xm:sqref>BR12045</xm:sqref>
            </x14:sparkline>
            <x14:sparkline>
              <xm:f>Лист1!BQ12046:BQ12046</xm:f>
              <xm:sqref>BR12046</xm:sqref>
            </x14:sparkline>
            <x14:sparkline>
              <xm:f>Лист1!BQ12047:BQ12047</xm:f>
              <xm:sqref>BR12047</xm:sqref>
            </x14:sparkline>
            <x14:sparkline>
              <xm:f>Лист1!BQ12048:BQ12048</xm:f>
              <xm:sqref>BR12048</xm:sqref>
            </x14:sparkline>
            <x14:sparkline>
              <xm:f>Лист1!BQ12049:BQ12049</xm:f>
              <xm:sqref>BR12049</xm:sqref>
            </x14:sparkline>
            <x14:sparkline>
              <xm:f>Лист1!BQ12050:BQ12050</xm:f>
              <xm:sqref>BR12050</xm:sqref>
            </x14:sparkline>
            <x14:sparkline>
              <xm:f>Лист1!BQ12051:BQ12051</xm:f>
              <xm:sqref>BR12051</xm:sqref>
            </x14:sparkline>
            <x14:sparkline>
              <xm:f>Лист1!BQ12052:BQ12052</xm:f>
              <xm:sqref>BR12052</xm:sqref>
            </x14:sparkline>
            <x14:sparkline>
              <xm:f>Лист1!BQ12053:BQ12053</xm:f>
              <xm:sqref>BR12053</xm:sqref>
            </x14:sparkline>
            <x14:sparkline>
              <xm:f>Лист1!BQ12054:BQ12054</xm:f>
              <xm:sqref>BR12054</xm:sqref>
            </x14:sparkline>
            <x14:sparkline>
              <xm:f>Лист1!BQ12055:BQ12055</xm:f>
              <xm:sqref>BR12055</xm:sqref>
            </x14:sparkline>
            <x14:sparkline>
              <xm:f>Лист1!BQ12056:BQ12056</xm:f>
              <xm:sqref>BR12056</xm:sqref>
            </x14:sparkline>
            <x14:sparkline>
              <xm:f>Лист1!BQ12057:BQ12057</xm:f>
              <xm:sqref>BR12057</xm:sqref>
            </x14:sparkline>
            <x14:sparkline>
              <xm:f>Лист1!BQ12058:BQ12058</xm:f>
              <xm:sqref>BR12058</xm:sqref>
            </x14:sparkline>
            <x14:sparkline>
              <xm:f>Лист1!BQ12059:BQ12059</xm:f>
              <xm:sqref>BR12059</xm:sqref>
            </x14:sparkline>
            <x14:sparkline>
              <xm:f>Лист1!BQ12060:BQ12060</xm:f>
              <xm:sqref>BR12060</xm:sqref>
            </x14:sparkline>
            <x14:sparkline>
              <xm:f>Лист1!BQ12061:BQ12061</xm:f>
              <xm:sqref>BR12061</xm:sqref>
            </x14:sparkline>
            <x14:sparkline>
              <xm:f>Лист1!BQ12062:BQ12062</xm:f>
              <xm:sqref>BR12062</xm:sqref>
            </x14:sparkline>
            <x14:sparkline>
              <xm:f>Лист1!BQ12063:BQ12063</xm:f>
              <xm:sqref>BR12063</xm:sqref>
            </x14:sparkline>
            <x14:sparkline>
              <xm:f>Лист1!BQ12064:BQ12064</xm:f>
              <xm:sqref>BR12064</xm:sqref>
            </x14:sparkline>
            <x14:sparkline>
              <xm:f>Лист1!BQ12065:BQ12065</xm:f>
              <xm:sqref>BR12065</xm:sqref>
            </x14:sparkline>
            <x14:sparkline>
              <xm:f>Лист1!BQ12066:BQ12066</xm:f>
              <xm:sqref>BR12066</xm:sqref>
            </x14:sparkline>
            <x14:sparkline>
              <xm:f>Лист1!BQ12067:BQ12067</xm:f>
              <xm:sqref>BR12067</xm:sqref>
            </x14:sparkline>
            <x14:sparkline>
              <xm:f>Лист1!BQ12068:BQ12068</xm:f>
              <xm:sqref>BR12068</xm:sqref>
            </x14:sparkline>
            <x14:sparkline>
              <xm:f>Лист1!BQ12069:BQ12069</xm:f>
              <xm:sqref>BR12069</xm:sqref>
            </x14:sparkline>
            <x14:sparkline>
              <xm:f>Лист1!BQ12070:BQ12070</xm:f>
              <xm:sqref>BR12070</xm:sqref>
            </x14:sparkline>
            <x14:sparkline>
              <xm:f>Лист1!BQ12071:BQ12071</xm:f>
              <xm:sqref>BR12071</xm:sqref>
            </x14:sparkline>
            <x14:sparkline>
              <xm:f>Лист1!BQ12072:BQ12072</xm:f>
              <xm:sqref>BR12072</xm:sqref>
            </x14:sparkline>
            <x14:sparkline>
              <xm:f>Лист1!BQ12073:BQ12073</xm:f>
              <xm:sqref>BR12073</xm:sqref>
            </x14:sparkline>
            <x14:sparkline>
              <xm:f>Лист1!BQ12074:BQ12074</xm:f>
              <xm:sqref>BR12074</xm:sqref>
            </x14:sparkline>
            <x14:sparkline>
              <xm:f>Лист1!BQ12075:BQ12075</xm:f>
              <xm:sqref>BR12075</xm:sqref>
            </x14:sparkline>
            <x14:sparkline>
              <xm:f>Лист1!BQ12076:BQ12076</xm:f>
              <xm:sqref>BR12076</xm:sqref>
            </x14:sparkline>
            <x14:sparkline>
              <xm:f>Лист1!BQ12077:BQ12077</xm:f>
              <xm:sqref>BR12077</xm:sqref>
            </x14:sparkline>
            <x14:sparkline>
              <xm:f>Лист1!BQ12078:BQ12078</xm:f>
              <xm:sqref>BR12078</xm:sqref>
            </x14:sparkline>
            <x14:sparkline>
              <xm:f>Лист1!BQ12079:BQ12079</xm:f>
              <xm:sqref>BR12079</xm:sqref>
            </x14:sparkline>
            <x14:sparkline>
              <xm:f>Лист1!BQ12080:BQ12080</xm:f>
              <xm:sqref>BR12080</xm:sqref>
            </x14:sparkline>
            <x14:sparkline>
              <xm:f>Лист1!BQ12081:BQ12081</xm:f>
              <xm:sqref>BR12081</xm:sqref>
            </x14:sparkline>
            <x14:sparkline>
              <xm:f>Лист1!BQ12082:BQ12082</xm:f>
              <xm:sqref>BR12082</xm:sqref>
            </x14:sparkline>
            <x14:sparkline>
              <xm:f>Лист1!BQ12083:BQ12083</xm:f>
              <xm:sqref>BR12083</xm:sqref>
            </x14:sparkline>
            <x14:sparkline>
              <xm:f>Лист1!BQ12084:BQ12084</xm:f>
              <xm:sqref>BR12084</xm:sqref>
            </x14:sparkline>
            <x14:sparkline>
              <xm:f>Лист1!BQ12085:BQ12085</xm:f>
              <xm:sqref>BR12085</xm:sqref>
            </x14:sparkline>
            <x14:sparkline>
              <xm:f>Лист1!BQ12086:BQ12086</xm:f>
              <xm:sqref>BR12086</xm:sqref>
            </x14:sparkline>
            <x14:sparkline>
              <xm:f>Лист1!BQ12087:BQ12087</xm:f>
              <xm:sqref>BR12087</xm:sqref>
            </x14:sparkline>
            <x14:sparkline>
              <xm:f>Лист1!BQ12088:BQ12088</xm:f>
              <xm:sqref>BR12088</xm:sqref>
            </x14:sparkline>
            <x14:sparkline>
              <xm:f>Лист1!BQ12089:BQ12089</xm:f>
              <xm:sqref>BR12089</xm:sqref>
            </x14:sparkline>
            <x14:sparkline>
              <xm:f>Лист1!BQ12090:BQ12090</xm:f>
              <xm:sqref>BR12090</xm:sqref>
            </x14:sparkline>
            <x14:sparkline>
              <xm:f>Лист1!BQ12091:BQ12091</xm:f>
              <xm:sqref>BR12091</xm:sqref>
            </x14:sparkline>
            <x14:sparkline>
              <xm:f>Лист1!BQ12092:BQ12092</xm:f>
              <xm:sqref>BR12092</xm:sqref>
            </x14:sparkline>
            <x14:sparkline>
              <xm:f>Лист1!BQ12093:BQ12093</xm:f>
              <xm:sqref>BR12093</xm:sqref>
            </x14:sparkline>
            <x14:sparkline>
              <xm:f>Лист1!BQ12094:BQ12094</xm:f>
              <xm:sqref>BR12094</xm:sqref>
            </x14:sparkline>
            <x14:sparkline>
              <xm:f>Лист1!BQ12095:BQ12095</xm:f>
              <xm:sqref>BR12095</xm:sqref>
            </x14:sparkline>
            <x14:sparkline>
              <xm:f>Лист1!BQ12096:BQ12096</xm:f>
              <xm:sqref>BR12096</xm:sqref>
            </x14:sparkline>
            <x14:sparkline>
              <xm:f>Лист1!BQ12097:BQ12097</xm:f>
              <xm:sqref>BR12097</xm:sqref>
            </x14:sparkline>
            <x14:sparkline>
              <xm:f>Лист1!BQ12098:BQ12098</xm:f>
              <xm:sqref>BR12098</xm:sqref>
            </x14:sparkline>
            <x14:sparkline>
              <xm:f>Лист1!BQ12099:BQ12099</xm:f>
              <xm:sqref>BR12099</xm:sqref>
            </x14:sparkline>
            <x14:sparkline>
              <xm:f>Лист1!BQ12100:BQ12100</xm:f>
              <xm:sqref>BR12100</xm:sqref>
            </x14:sparkline>
            <x14:sparkline>
              <xm:f>Лист1!BQ12101:BQ12101</xm:f>
              <xm:sqref>BR12101</xm:sqref>
            </x14:sparkline>
            <x14:sparkline>
              <xm:f>Лист1!BQ12102:BQ12102</xm:f>
              <xm:sqref>BR12102</xm:sqref>
            </x14:sparkline>
            <x14:sparkline>
              <xm:f>Лист1!BQ12103:BQ12103</xm:f>
              <xm:sqref>BR12103</xm:sqref>
            </x14:sparkline>
            <x14:sparkline>
              <xm:f>Лист1!BQ12104:BQ12104</xm:f>
              <xm:sqref>BR12104</xm:sqref>
            </x14:sparkline>
            <x14:sparkline>
              <xm:f>Лист1!BQ12105:BQ12105</xm:f>
              <xm:sqref>BR12105</xm:sqref>
            </x14:sparkline>
            <x14:sparkline>
              <xm:f>Лист1!BQ12106:BQ12106</xm:f>
              <xm:sqref>BR12106</xm:sqref>
            </x14:sparkline>
            <x14:sparkline>
              <xm:f>Лист1!BQ12107:BQ12107</xm:f>
              <xm:sqref>BR12107</xm:sqref>
            </x14:sparkline>
            <x14:sparkline>
              <xm:f>Лист1!BQ12108:BQ12108</xm:f>
              <xm:sqref>BR12108</xm:sqref>
            </x14:sparkline>
            <x14:sparkline>
              <xm:f>Лист1!BQ12109:BQ12109</xm:f>
              <xm:sqref>BR12109</xm:sqref>
            </x14:sparkline>
            <x14:sparkline>
              <xm:f>Лист1!BQ12110:BQ12110</xm:f>
              <xm:sqref>BR12110</xm:sqref>
            </x14:sparkline>
            <x14:sparkline>
              <xm:f>Лист1!BQ12111:BQ12111</xm:f>
              <xm:sqref>BR12111</xm:sqref>
            </x14:sparkline>
            <x14:sparkline>
              <xm:f>Лист1!BQ12112:BQ12112</xm:f>
              <xm:sqref>BR12112</xm:sqref>
            </x14:sparkline>
            <x14:sparkline>
              <xm:f>Лист1!BQ12113:BQ12113</xm:f>
              <xm:sqref>BR12113</xm:sqref>
            </x14:sparkline>
            <x14:sparkline>
              <xm:f>Лист1!BQ12114:BQ12114</xm:f>
              <xm:sqref>BR12114</xm:sqref>
            </x14:sparkline>
            <x14:sparkline>
              <xm:f>Лист1!BQ12115:BQ12115</xm:f>
              <xm:sqref>BR12115</xm:sqref>
            </x14:sparkline>
            <x14:sparkline>
              <xm:f>Лист1!BQ12116:BQ12116</xm:f>
              <xm:sqref>BR12116</xm:sqref>
            </x14:sparkline>
            <x14:sparkline>
              <xm:f>Лист1!BQ12117:BQ12117</xm:f>
              <xm:sqref>BR12117</xm:sqref>
            </x14:sparkline>
            <x14:sparkline>
              <xm:f>Лист1!BQ12118:BQ12118</xm:f>
              <xm:sqref>BR12118</xm:sqref>
            </x14:sparkline>
            <x14:sparkline>
              <xm:f>Лист1!BQ12119:BQ12119</xm:f>
              <xm:sqref>BR12119</xm:sqref>
            </x14:sparkline>
            <x14:sparkline>
              <xm:f>Лист1!BQ12120:BQ12120</xm:f>
              <xm:sqref>BR12120</xm:sqref>
            </x14:sparkline>
            <x14:sparkline>
              <xm:f>Лист1!BQ12121:BQ12121</xm:f>
              <xm:sqref>BR12121</xm:sqref>
            </x14:sparkline>
            <x14:sparkline>
              <xm:f>Лист1!BQ12122:BQ12122</xm:f>
              <xm:sqref>BR12122</xm:sqref>
            </x14:sparkline>
            <x14:sparkline>
              <xm:f>Лист1!BQ12123:BQ12123</xm:f>
              <xm:sqref>BR12123</xm:sqref>
            </x14:sparkline>
            <x14:sparkline>
              <xm:f>Лист1!BQ12124:BQ12124</xm:f>
              <xm:sqref>BR12124</xm:sqref>
            </x14:sparkline>
            <x14:sparkline>
              <xm:f>Лист1!BQ12125:BQ12125</xm:f>
              <xm:sqref>BR12125</xm:sqref>
            </x14:sparkline>
            <x14:sparkline>
              <xm:f>Лист1!BQ12126:BQ12126</xm:f>
              <xm:sqref>BR12126</xm:sqref>
            </x14:sparkline>
            <x14:sparkline>
              <xm:f>Лист1!BQ12127:BQ12127</xm:f>
              <xm:sqref>BR12127</xm:sqref>
            </x14:sparkline>
            <x14:sparkline>
              <xm:f>Лист1!BQ12128:BQ12128</xm:f>
              <xm:sqref>BR12128</xm:sqref>
            </x14:sparkline>
            <x14:sparkline>
              <xm:f>Лист1!BQ12129:BQ12129</xm:f>
              <xm:sqref>BR12129</xm:sqref>
            </x14:sparkline>
            <x14:sparkline>
              <xm:f>Лист1!BQ12130:BQ12130</xm:f>
              <xm:sqref>BR12130</xm:sqref>
            </x14:sparkline>
            <x14:sparkline>
              <xm:f>Лист1!BQ12131:BQ12131</xm:f>
              <xm:sqref>BR12131</xm:sqref>
            </x14:sparkline>
            <x14:sparkline>
              <xm:f>Лист1!BQ12132:BQ12132</xm:f>
              <xm:sqref>BR12132</xm:sqref>
            </x14:sparkline>
            <x14:sparkline>
              <xm:f>Лист1!BQ12133:BQ12133</xm:f>
              <xm:sqref>BR12133</xm:sqref>
            </x14:sparkline>
            <x14:sparkline>
              <xm:f>Лист1!BQ12134:BQ12134</xm:f>
              <xm:sqref>BR12134</xm:sqref>
            </x14:sparkline>
            <x14:sparkline>
              <xm:f>Лист1!BQ12135:BQ12135</xm:f>
              <xm:sqref>BR12135</xm:sqref>
            </x14:sparkline>
            <x14:sparkline>
              <xm:f>Лист1!BQ12136:BQ12136</xm:f>
              <xm:sqref>BR12136</xm:sqref>
            </x14:sparkline>
            <x14:sparkline>
              <xm:f>Лист1!BQ12137:BQ12137</xm:f>
              <xm:sqref>BR12137</xm:sqref>
            </x14:sparkline>
            <x14:sparkline>
              <xm:f>Лист1!BQ12138:BQ12138</xm:f>
              <xm:sqref>BR12138</xm:sqref>
            </x14:sparkline>
            <x14:sparkline>
              <xm:f>Лист1!BQ12139:BQ12139</xm:f>
              <xm:sqref>BR12139</xm:sqref>
            </x14:sparkline>
            <x14:sparkline>
              <xm:f>Лист1!BQ12140:BQ12140</xm:f>
              <xm:sqref>BR12140</xm:sqref>
            </x14:sparkline>
            <x14:sparkline>
              <xm:f>Лист1!BQ12141:BQ12141</xm:f>
              <xm:sqref>BR12141</xm:sqref>
            </x14:sparkline>
            <x14:sparkline>
              <xm:f>Лист1!BQ12142:BQ12142</xm:f>
              <xm:sqref>BR12142</xm:sqref>
            </x14:sparkline>
            <x14:sparkline>
              <xm:f>Лист1!BQ12143:BQ12143</xm:f>
              <xm:sqref>BR12143</xm:sqref>
            </x14:sparkline>
            <x14:sparkline>
              <xm:f>Лист1!BQ12144:BQ12144</xm:f>
              <xm:sqref>BR12144</xm:sqref>
            </x14:sparkline>
            <x14:sparkline>
              <xm:f>Лист1!BQ12145:BQ12145</xm:f>
              <xm:sqref>BR12145</xm:sqref>
            </x14:sparkline>
            <x14:sparkline>
              <xm:f>Лист1!BQ12146:BQ12146</xm:f>
              <xm:sqref>BR12146</xm:sqref>
            </x14:sparkline>
            <x14:sparkline>
              <xm:f>Лист1!BQ12147:BQ12147</xm:f>
              <xm:sqref>BR12147</xm:sqref>
            </x14:sparkline>
            <x14:sparkline>
              <xm:f>Лист1!BQ12148:BQ12148</xm:f>
              <xm:sqref>BR12148</xm:sqref>
            </x14:sparkline>
            <x14:sparkline>
              <xm:f>Лист1!BQ12149:BQ12149</xm:f>
              <xm:sqref>BR12149</xm:sqref>
            </x14:sparkline>
            <x14:sparkline>
              <xm:f>Лист1!BQ12150:BQ12150</xm:f>
              <xm:sqref>BR12150</xm:sqref>
            </x14:sparkline>
            <x14:sparkline>
              <xm:f>Лист1!BQ12151:BQ12151</xm:f>
              <xm:sqref>BR12151</xm:sqref>
            </x14:sparkline>
            <x14:sparkline>
              <xm:f>Лист1!BQ12152:BQ12152</xm:f>
              <xm:sqref>BR12152</xm:sqref>
            </x14:sparkline>
            <x14:sparkline>
              <xm:f>Лист1!BQ12153:BQ12153</xm:f>
              <xm:sqref>BR12153</xm:sqref>
            </x14:sparkline>
            <x14:sparkline>
              <xm:f>Лист1!BQ12154:BQ12154</xm:f>
              <xm:sqref>BR12154</xm:sqref>
            </x14:sparkline>
            <x14:sparkline>
              <xm:f>Лист1!BQ12155:BQ12155</xm:f>
              <xm:sqref>BR12155</xm:sqref>
            </x14:sparkline>
            <x14:sparkline>
              <xm:f>Лист1!BQ12156:BQ12156</xm:f>
              <xm:sqref>BR12156</xm:sqref>
            </x14:sparkline>
            <x14:sparkline>
              <xm:f>Лист1!BQ12157:BQ12157</xm:f>
              <xm:sqref>BR12157</xm:sqref>
            </x14:sparkline>
            <x14:sparkline>
              <xm:f>Лист1!BQ12158:BQ12158</xm:f>
              <xm:sqref>BR12158</xm:sqref>
            </x14:sparkline>
            <x14:sparkline>
              <xm:f>Лист1!BQ12159:BQ12159</xm:f>
              <xm:sqref>BR12159</xm:sqref>
            </x14:sparkline>
            <x14:sparkline>
              <xm:f>Лист1!BQ12160:BQ12160</xm:f>
              <xm:sqref>BR12160</xm:sqref>
            </x14:sparkline>
            <x14:sparkline>
              <xm:f>Лист1!BQ12161:BQ12161</xm:f>
              <xm:sqref>BR12161</xm:sqref>
            </x14:sparkline>
            <x14:sparkline>
              <xm:f>Лист1!BQ12162:BQ12162</xm:f>
              <xm:sqref>BR12162</xm:sqref>
            </x14:sparkline>
            <x14:sparkline>
              <xm:f>Лист1!BQ12163:BQ12163</xm:f>
              <xm:sqref>BR12163</xm:sqref>
            </x14:sparkline>
            <x14:sparkline>
              <xm:f>Лист1!BQ12164:BQ12164</xm:f>
              <xm:sqref>BR12164</xm:sqref>
            </x14:sparkline>
            <x14:sparkline>
              <xm:f>Лист1!BQ12165:BQ12165</xm:f>
              <xm:sqref>BR12165</xm:sqref>
            </x14:sparkline>
            <x14:sparkline>
              <xm:f>Лист1!BQ12166:BQ12166</xm:f>
              <xm:sqref>BR12166</xm:sqref>
            </x14:sparkline>
            <x14:sparkline>
              <xm:f>Лист1!BQ12167:BQ12167</xm:f>
              <xm:sqref>BR12167</xm:sqref>
            </x14:sparkline>
            <x14:sparkline>
              <xm:f>Лист1!BQ12168:BQ12168</xm:f>
              <xm:sqref>BR12168</xm:sqref>
            </x14:sparkline>
            <x14:sparkline>
              <xm:f>Лист1!BQ12169:BQ12169</xm:f>
              <xm:sqref>BR12169</xm:sqref>
            </x14:sparkline>
            <x14:sparkline>
              <xm:f>Лист1!BQ12170:BQ12170</xm:f>
              <xm:sqref>BR12170</xm:sqref>
            </x14:sparkline>
            <x14:sparkline>
              <xm:f>Лист1!BQ12171:BQ12171</xm:f>
              <xm:sqref>BR12171</xm:sqref>
            </x14:sparkline>
            <x14:sparkline>
              <xm:f>Лист1!BQ12172:BQ12172</xm:f>
              <xm:sqref>BR12172</xm:sqref>
            </x14:sparkline>
            <x14:sparkline>
              <xm:f>Лист1!BQ12173:BQ12173</xm:f>
              <xm:sqref>BR12173</xm:sqref>
            </x14:sparkline>
            <x14:sparkline>
              <xm:f>Лист1!BQ12174:BQ12174</xm:f>
              <xm:sqref>BR12174</xm:sqref>
            </x14:sparkline>
            <x14:sparkline>
              <xm:f>Лист1!BQ12175:BQ12175</xm:f>
              <xm:sqref>BR12175</xm:sqref>
            </x14:sparkline>
            <x14:sparkline>
              <xm:f>Лист1!BQ12176:BQ12176</xm:f>
              <xm:sqref>BR12176</xm:sqref>
            </x14:sparkline>
            <x14:sparkline>
              <xm:f>Лист1!BQ12177:BQ12177</xm:f>
              <xm:sqref>BR12177</xm:sqref>
            </x14:sparkline>
            <x14:sparkline>
              <xm:f>Лист1!BQ12178:BQ12178</xm:f>
              <xm:sqref>BR12178</xm:sqref>
            </x14:sparkline>
            <x14:sparkline>
              <xm:f>Лист1!BQ12179:BQ12179</xm:f>
              <xm:sqref>BR12179</xm:sqref>
            </x14:sparkline>
            <x14:sparkline>
              <xm:f>Лист1!BQ12180:BQ12180</xm:f>
              <xm:sqref>BR12180</xm:sqref>
            </x14:sparkline>
            <x14:sparkline>
              <xm:f>Лист1!BQ12181:BQ12181</xm:f>
              <xm:sqref>BR12181</xm:sqref>
            </x14:sparkline>
            <x14:sparkline>
              <xm:f>Лист1!BQ12182:BQ12182</xm:f>
              <xm:sqref>BR12182</xm:sqref>
            </x14:sparkline>
            <x14:sparkline>
              <xm:f>Лист1!BQ12183:BQ12183</xm:f>
              <xm:sqref>BR12183</xm:sqref>
            </x14:sparkline>
            <x14:sparkline>
              <xm:f>Лист1!BQ12184:BQ12184</xm:f>
              <xm:sqref>BR12184</xm:sqref>
            </x14:sparkline>
            <x14:sparkline>
              <xm:f>Лист1!BQ12185:BQ12185</xm:f>
              <xm:sqref>BR12185</xm:sqref>
            </x14:sparkline>
            <x14:sparkline>
              <xm:f>Лист1!BQ12186:BQ12186</xm:f>
              <xm:sqref>BR12186</xm:sqref>
            </x14:sparkline>
            <x14:sparkline>
              <xm:f>Лист1!BQ12187:BQ12187</xm:f>
              <xm:sqref>BR12187</xm:sqref>
            </x14:sparkline>
            <x14:sparkline>
              <xm:f>Лист1!BQ12188:BQ12188</xm:f>
              <xm:sqref>BR12188</xm:sqref>
            </x14:sparkline>
            <x14:sparkline>
              <xm:f>Лист1!BQ12189:BQ12189</xm:f>
              <xm:sqref>BR12189</xm:sqref>
            </x14:sparkline>
            <x14:sparkline>
              <xm:f>Лист1!BQ12190:BQ12190</xm:f>
              <xm:sqref>BR12190</xm:sqref>
            </x14:sparkline>
            <x14:sparkline>
              <xm:f>Лист1!BQ12191:BQ12191</xm:f>
              <xm:sqref>BR12191</xm:sqref>
            </x14:sparkline>
            <x14:sparkline>
              <xm:f>Лист1!BQ12192:BQ12192</xm:f>
              <xm:sqref>BR12192</xm:sqref>
            </x14:sparkline>
            <x14:sparkline>
              <xm:f>Лист1!BQ12193:BQ12193</xm:f>
              <xm:sqref>BR12193</xm:sqref>
            </x14:sparkline>
            <x14:sparkline>
              <xm:f>Лист1!BQ12194:BQ12194</xm:f>
              <xm:sqref>BR12194</xm:sqref>
            </x14:sparkline>
            <x14:sparkline>
              <xm:f>Лист1!BQ12195:BQ12195</xm:f>
              <xm:sqref>BR12195</xm:sqref>
            </x14:sparkline>
            <x14:sparkline>
              <xm:f>Лист1!BQ12196:BQ12196</xm:f>
              <xm:sqref>BR12196</xm:sqref>
            </x14:sparkline>
            <x14:sparkline>
              <xm:f>Лист1!BQ12197:BQ12197</xm:f>
              <xm:sqref>BR12197</xm:sqref>
            </x14:sparkline>
            <x14:sparkline>
              <xm:f>Лист1!BQ12198:BQ12198</xm:f>
              <xm:sqref>BR12198</xm:sqref>
            </x14:sparkline>
            <x14:sparkline>
              <xm:f>Лист1!BQ12199:BQ12199</xm:f>
              <xm:sqref>BR12199</xm:sqref>
            </x14:sparkline>
            <x14:sparkline>
              <xm:f>Лист1!BQ12200:BQ12200</xm:f>
              <xm:sqref>BR12200</xm:sqref>
            </x14:sparkline>
            <x14:sparkline>
              <xm:f>Лист1!BQ12201:BQ12201</xm:f>
              <xm:sqref>BR12201</xm:sqref>
            </x14:sparkline>
            <x14:sparkline>
              <xm:f>Лист1!BQ12202:BQ12202</xm:f>
              <xm:sqref>BR12202</xm:sqref>
            </x14:sparkline>
            <x14:sparkline>
              <xm:f>Лист1!BQ12203:BQ12203</xm:f>
              <xm:sqref>BR12203</xm:sqref>
            </x14:sparkline>
            <x14:sparkline>
              <xm:f>Лист1!BQ12204:BQ12204</xm:f>
              <xm:sqref>BR12204</xm:sqref>
            </x14:sparkline>
            <x14:sparkline>
              <xm:f>Лист1!BQ12205:BQ12205</xm:f>
              <xm:sqref>BR12205</xm:sqref>
            </x14:sparkline>
            <x14:sparkline>
              <xm:f>Лист1!BQ12206:BQ12206</xm:f>
              <xm:sqref>BR12206</xm:sqref>
            </x14:sparkline>
            <x14:sparkline>
              <xm:f>Лист1!BQ12207:BQ12207</xm:f>
              <xm:sqref>BR12207</xm:sqref>
            </x14:sparkline>
            <x14:sparkline>
              <xm:f>Лист1!BQ12208:BQ12208</xm:f>
              <xm:sqref>BR12208</xm:sqref>
            </x14:sparkline>
            <x14:sparkline>
              <xm:f>Лист1!BQ12209:BQ12209</xm:f>
              <xm:sqref>BR12209</xm:sqref>
            </x14:sparkline>
            <x14:sparkline>
              <xm:f>Лист1!BQ12210:BQ12210</xm:f>
              <xm:sqref>BR12210</xm:sqref>
            </x14:sparkline>
            <x14:sparkline>
              <xm:f>Лист1!BQ12211:BQ12211</xm:f>
              <xm:sqref>BR12211</xm:sqref>
            </x14:sparkline>
            <x14:sparkline>
              <xm:f>Лист1!BQ12212:BQ12212</xm:f>
              <xm:sqref>BR12212</xm:sqref>
            </x14:sparkline>
            <x14:sparkline>
              <xm:f>Лист1!BQ12213:BQ12213</xm:f>
              <xm:sqref>BR12213</xm:sqref>
            </x14:sparkline>
            <x14:sparkline>
              <xm:f>Лист1!BQ12214:BQ12214</xm:f>
              <xm:sqref>BR12214</xm:sqref>
            </x14:sparkline>
            <x14:sparkline>
              <xm:f>Лист1!BQ12215:BQ12215</xm:f>
              <xm:sqref>BR12215</xm:sqref>
            </x14:sparkline>
            <x14:sparkline>
              <xm:f>Лист1!BQ12216:BQ12216</xm:f>
              <xm:sqref>BR12216</xm:sqref>
            </x14:sparkline>
            <x14:sparkline>
              <xm:f>Лист1!BQ12217:BQ12217</xm:f>
              <xm:sqref>BR12217</xm:sqref>
            </x14:sparkline>
            <x14:sparkline>
              <xm:f>Лист1!BQ12218:BQ12218</xm:f>
              <xm:sqref>BR12218</xm:sqref>
            </x14:sparkline>
            <x14:sparkline>
              <xm:f>Лист1!BQ12219:BQ12219</xm:f>
              <xm:sqref>BR12219</xm:sqref>
            </x14:sparkline>
            <x14:sparkline>
              <xm:f>Лист1!BQ12220:BQ12220</xm:f>
              <xm:sqref>BR12220</xm:sqref>
            </x14:sparkline>
            <x14:sparkline>
              <xm:f>Лист1!BQ12221:BQ12221</xm:f>
              <xm:sqref>BR12221</xm:sqref>
            </x14:sparkline>
            <x14:sparkline>
              <xm:f>Лист1!BQ12222:BQ12222</xm:f>
              <xm:sqref>BR12222</xm:sqref>
            </x14:sparkline>
            <x14:sparkline>
              <xm:f>Лист1!BQ12223:BQ12223</xm:f>
              <xm:sqref>BR12223</xm:sqref>
            </x14:sparkline>
            <x14:sparkline>
              <xm:f>Лист1!BQ12224:BQ12224</xm:f>
              <xm:sqref>BR12224</xm:sqref>
            </x14:sparkline>
            <x14:sparkline>
              <xm:f>Лист1!BQ12225:BQ12225</xm:f>
              <xm:sqref>BR12225</xm:sqref>
            </x14:sparkline>
            <x14:sparkline>
              <xm:f>Лист1!BQ12226:BQ12226</xm:f>
              <xm:sqref>BR12226</xm:sqref>
            </x14:sparkline>
            <x14:sparkline>
              <xm:f>Лист1!BQ12227:BQ12227</xm:f>
              <xm:sqref>BR12227</xm:sqref>
            </x14:sparkline>
            <x14:sparkline>
              <xm:f>Лист1!BQ12228:BQ12228</xm:f>
              <xm:sqref>BR12228</xm:sqref>
            </x14:sparkline>
            <x14:sparkline>
              <xm:f>Лист1!BQ12229:BQ12229</xm:f>
              <xm:sqref>BR12229</xm:sqref>
            </x14:sparkline>
            <x14:sparkline>
              <xm:f>Лист1!BQ12230:BQ12230</xm:f>
              <xm:sqref>BR12230</xm:sqref>
            </x14:sparkline>
            <x14:sparkline>
              <xm:f>Лист1!BQ12231:BQ12231</xm:f>
              <xm:sqref>BR12231</xm:sqref>
            </x14:sparkline>
            <x14:sparkline>
              <xm:f>Лист1!BQ12232:BQ12232</xm:f>
              <xm:sqref>BR12232</xm:sqref>
            </x14:sparkline>
            <x14:sparkline>
              <xm:f>Лист1!BQ12233:BQ12233</xm:f>
              <xm:sqref>BR12233</xm:sqref>
            </x14:sparkline>
            <x14:sparkline>
              <xm:f>Лист1!BQ12234:BQ12234</xm:f>
              <xm:sqref>BR12234</xm:sqref>
            </x14:sparkline>
            <x14:sparkline>
              <xm:f>Лист1!BQ12235:BQ12235</xm:f>
              <xm:sqref>BR12235</xm:sqref>
            </x14:sparkline>
            <x14:sparkline>
              <xm:f>Лист1!BQ12236:BQ12236</xm:f>
              <xm:sqref>BR12236</xm:sqref>
            </x14:sparkline>
            <x14:sparkline>
              <xm:f>Лист1!BQ12237:BQ12237</xm:f>
              <xm:sqref>BR12237</xm:sqref>
            </x14:sparkline>
            <x14:sparkline>
              <xm:f>Лист1!BQ12238:BQ12238</xm:f>
              <xm:sqref>BR12238</xm:sqref>
            </x14:sparkline>
            <x14:sparkline>
              <xm:f>Лист1!BQ12239:BQ12239</xm:f>
              <xm:sqref>BR12239</xm:sqref>
            </x14:sparkline>
            <x14:sparkline>
              <xm:f>Лист1!BQ12240:BQ12240</xm:f>
              <xm:sqref>BR12240</xm:sqref>
            </x14:sparkline>
            <x14:sparkline>
              <xm:f>Лист1!BQ12241:BQ12241</xm:f>
              <xm:sqref>BR12241</xm:sqref>
            </x14:sparkline>
            <x14:sparkline>
              <xm:f>Лист1!BQ12242:BQ12242</xm:f>
              <xm:sqref>BR12242</xm:sqref>
            </x14:sparkline>
            <x14:sparkline>
              <xm:f>Лист1!BQ12243:BQ12243</xm:f>
              <xm:sqref>BR12243</xm:sqref>
            </x14:sparkline>
            <x14:sparkline>
              <xm:f>Лист1!BQ12244:BQ12244</xm:f>
              <xm:sqref>BR12244</xm:sqref>
            </x14:sparkline>
            <x14:sparkline>
              <xm:f>Лист1!BQ12245:BQ12245</xm:f>
              <xm:sqref>BR12245</xm:sqref>
            </x14:sparkline>
            <x14:sparkline>
              <xm:f>Лист1!BQ12246:BQ12246</xm:f>
              <xm:sqref>BR12246</xm:sqref>
            </x14:sparkline>
            <x14:sparkline>
              <xm:f>Лист1!BQ12247:BQ12247</xm:f>
              <xm:sqref>BR12247</xm:sqref>
            </x14:sparkline>
            <x14:sparkline>
              <xm:f>Лист1!BQ12248:BQ12248</xm:f>
              <xm:sqref>BR12248</xm:sqref>
            </x14:sparkline>
            <x14:sparkline>
              <xm:f>Лист1!BQ12249:BQ12249</xm:f>
              <xm:sqref>BR12249</xm:sqref>
            </x14:sparkline>
            <x14:sparkline>
              <xm:f>Лист1!BQ12250:BQ12250</xm:f>
              <xm:sqref>BR12250</xm:sqref>
            </x14:sparkline>
            <x14:sparkline>
              <xm:f>Лист1!BQ12251:BQ12251</xm:f>
              <xm:sqref>BR12251</xm:sqref>
            </x14:sparkline>
            <x14:sparkline>
              <xm:f>Лист1!BQ12252:BQ12252</xm:f>
              <xm:sqref>BR12252</xm:sqref>
            </x14:sparkline>
            <x14:sparkline>
              <xm:f>Лист1!BQ12253:BQ12253</xm:f>
              <xm:sqref>BR12253</xm:sqref>
            </x14:sparkline>
            <x14:sparkline>
              <xm:f>Лист1!BQ12254:BQ12254</xm:f>
              <xm:sqref>BR12254</xm:sqref>
            </x14:sparkline>
            <x14:sparkline>
              <xm:f>Лист1!BQ12255:BQ12255</xm:f>
              <xm:sqref>BR12255</xm:sqref>
            </x14:sparkline>
            <x14:sparkline>
              <xm:f>Лист1!BQ12256:BQ12256</xm:f>
              <xm:sqref>BR12256</xm:sqref>
            </x14:sparkline>
            <x14:sparkline>
              <xm:f>Лист1!BQ12257:BQ12257</xm:f>
              <xm:sqref>BR12257</xm:sqref>
            </x14:sparkline>
            <x14:sparkline>
              <xm:f>Лист1!BQ12258:BQ12258</xm:f>
              <xm:sqref>BR12258</xm:sqref>
            </x14:sparkline>
            <x14:sparkline>
              <xm:f>Лист1!BQ12259:BQ12259</xm:f>
              <xm:sqref>BR12259</xm:sqref>
            </x14:sparkline>
            <x14:sparkline>
              <xm:f>Лист1!BQ12260:BQ12260</xm:f>
              <xm:sqref>BR12260</xm:sqref>
            </x14:sparkline>
            <x14:sparkline>
              <xm:f>Лист1!BQ12261:BQ12261</xm:f>
              <xm:sqref>BR12261</xm:sqref>
            </x14:sparkline>
            <x14:sparkline>
              <xm:f>Лист1!BQ12262:BQ12262</xm:f>
              <xm:sqref>BR12262</xm:sqref>
            </x14:sparkline>
            <x14:sparkline>
              <xm:f>Лист1!BQ12263:BQ12263</xm:f>
              <xm:sqref>BR12263</xm:sqref>
            </x14:sparkline>
            <x14:sparkline>
              <xm:f>Лист1!BQ12264:BQ12264</xm:f>
              <xm:sqref>BR12264</xm:sqref>
            </x14:sparkline>
            <x14:sparkline>
              <xm:f>Лист1!BQ12265:BQ12265</xm:f>
              <xm:sqref>BR12265</xm:sqref>
            </x14:sparkline>
            <x14:sparkline>
              <xm:f>Лист1!BQ12266:BQ12266</xm:f>
              <xm:sqref>BR12266</xm:sqref>
            </x14:sparkline>
            <x14:sparkline>
              <xm:f>Лист1!BQ12267:BQ12267</xm:f>
              <xm:sqref>BR12267</xm:sqref>
            </x14:sparkline>
            <x14:sparkline>
              <xm:f>Лист1!BQ12268:BQ12268</xm:f>
              <xm:sqref>BR12268</xm:sqref>
            </x14:sparkline>
            <x14:sparkline>
              <xm:f>Лист1!BQ12269:BQ12269</xm:f>
              <xm:sqref>BR12269</xm:sqref>
            </x14:sparkline>
            <x14:sparkline>
              <xm:f>Лист1!BQ12270:BQ12270</xm:f>
              <xm:sqref>BR12270</xm:sqref>
            </x14:sparkline>
            <x14:sparkline>
              <xm:f>Лист1!BQ12271:BQ12271</xm:f>
              <xm:sqref>BR12271</xm:sqref>
            </x14:sparkline>
            <x14:sparkline>
              <xm:f>Лист1!BQ12272:BQ12272</xm:f>
              <xm:sqref>BR12272</xm:sqref>
            </x14:sparkline>
            <x14:sparkline>
              <xm:f>Лист1!BQ12273:BQ12273</xm:f>
              <xm:sqref>BR12273</xm:sqref>
            </x14:sparkline>
            <x14:sparkline>
              <xm:f>Лист1!BQ12274:BQ12274</xm:f>
              <xm:sqref>BR12274</xm:sqref>
            </x14:sparkline>
            <x14:sparkline>
              <xm:f>Лист1!BQ12275:BQ12275</xm:f>
              <xm:sqref>BR12275</xm:sqref>
            </x14:sparkline>
            <x14:sparkline>
              <xm:f>Лист1!BQ12276:BQ12276</xm:f>
              <xm:sqref>BR12276</xm:sqref>
            </x14:sparkline>
            <x14:sparkline>
              <xm:f>Лист1!BQ12277:BQ12277</xm:f>
              <xm:sqref>BR12277</xm:sqref>
            </x14:sparkline>
            <x14:sparkline>
              <xm:f>Лист1!BQ12278:BQ12278</xm:f>
              <xm:sqref>BR12278</xm:sqref>
            </x14:sparkline>
            <x14:sparkline>
              <xm:f>Лист1!BQ12279:BQ12279</xm:f>
              <xm:sqref>BR12279</xm:sqref>
            </x14:sparkline>
            <x14:sparkline>
              <xm:f>Лист1!BQ12280:BQ12280</xm:f>
              <xm:sqref>BR12280</xm:sqref>
            </x14:sparkline>
            <x14:sparkline>
              <xm:f>Лист1!BQ12281:BQ12281</xm:f>
              <xm:sqref>BR12281</xm:sqref>
            </x14:sparkline>
            <x14:sparkline>
              <xm:f>Лист1!BQ12282:BQ12282</xm:f>
              <xm:sqref>BR12282</xm:sqref>
            </x14:sparkline>
            <x14:sparkline>
              <xm:f>Лист1!BQ12283:BQ12283</xm:f>
              <xm:sqref>BR12283</xm:sqref>
            </x14:sparkline>
            <x14:sparkline>
              <xm:f>Лист1!BQ12284:BQ12284</xm:f>
              <xm:sqref>BR12284</xm:sqref>
            </x14:sparkline>
            <x14:sparkline>
              <xm:f>Лист1!BQ12285:BQ12285</xm:f>
              <xm:sqref>BR12285</xm:sqref>
            </x14:sparkline>
            <x14:sparkline>
              <xm:f>Лист1!BQ12286:BQ12286</xm:f>
              <xm:sqref>BR12286</xm:sqref>
            </x14:sparkline>
            <x14:sparkline>
              <xm:f>Лист1!BQ12287:BQ12287</xm:f>
              <xm:sqref>BR12287</xm:sqref>
            </x14:sparkline>
            <x14:sparkline>
              <xm:f>Лист1!BQ12288:BQ12288</xm:f>
              <xm:sqref>BR12288</xm:sqref>
            </x14:sparkline>
            <x14:sparkline>
              <xm:f>Лист1!BQ12289:BQ12289</xm:f>
              <xm:sqref>BR12289</xm:sqref>
            </x14:sparkline>
            <x14:sparkline>
              <xm:f>Лист1!BQ12290:BQ12290</xm:f>
              <xm:sqref>BR12290</xm:sqref>
            </x14:sparkline>
            <x14:sparkline>
              <xm:f>Лист1!BQ12291:BQ12291</xm:f>
              <xm:sqref>BR12291</xm:sqref>
            </x14:sparkline>
            <x14:sparkline>
              <xm:f>Лист1!BQ12292:BQ12292</xm:f>
              <xm:sqref>BR12292</xm:sqref>
            </x14:sparkline>
            <x14:sparkline>
              <xm:f>Лист1!BQ12293:BQ12293</xm:f>
              <xm:sqref>BR12293</xm:sqref>
            </x14:sparkline>
            <x14:sparkline>
              <xm:f>Лист1!BQ12294:BQ12294</xm:f>
              <xm:sqref>BR12294</xm:sqref>
            </x14:sparkline>
            <x14:sparkline>
              <xm:f>Лист1!BQ12295:BQ12295</xm:f>
              <xm:sqref>BR12295</xm:sqref>
            </x14:sparkline>
            <x14:sparkline>
              <xm:f>Лист1!BQ12296:BQ12296</xm:f>
              <xm:sqref>BR12296</xm:sqref>
            </x14:sparkline>
            <x14:sparkline>
              <xm:f>Лист1!BQ12297:BQ12297</xm:f>
              <xm:sqref>BR12297</xm:sqref>
            </x14:sparkline>
            <x14:sparkline>
              <xm:f>Лист1!BQ12298:BQ12298</xm:f>
              <xm:sqref>BR12298</xm:sqref>
            </x14:sparkline>
            <x14:sparkline>
              <xm:f>Лист1!BQ12299:BQ12299</xm:f>
              <xm:sqref>BR12299</xm:sqref>
            </x14:sparkline>
            <x14:sparkline>
              <xm:f>Лист1!BQ12300:BQ12300</xm:f>
              <xm:sqref>BR12300</xm:sqref>
            </x14:sparkline>
            <x14:sparkline>
              <xm:f>Лист1!BQ12301:BQ12301</xm:f>
              <xm:sqref>BR12301</xm:sqref>
            </x14:sparkline>
            <x14:sparkline>
              <xm:f>Лист1!BQ12302:BQ12302</xm:f>
              <xm:sqref>BR12302</xm:sqref>
            </x14:sparkline>
            <x14:sparkline>
              <xm:f>Лист1!BQ12303:BQ12303</xm:f>
              <xm:sqref>BR12303</xm:sqref>
            </x14:sparkline>
            <x14:sparkline>
              <xm:f>Лист1!BQ12304:BQ12304</xm:f>
              <xm:sqref>BR12304</xm:sqref>
            </x14:sparkline>
            <x14:sparkline>
              <xm:f>Лист1!BQ12305:BQ12305</xm:f>
              <xm:sqref>BR12305</xm:sqref>
            </x14:sparkline>
            <x14:sparkline>
              <xm:f>Лист1!BQ12306:BQ12306</xm:f>
              <xm:sqref>BR12306</xm:sqref>
            </x14:sparkline>
            <x14:sparkline>
              <xm:f>Лист1!BQ12307:BQ12307</xm:f>
              <xm:sqref>BR12307</xm:sqref>
            </x14:sparkline>
            <x14:sparkline>
              <xm:f>Лист1!BQ12308:BQ12308</xm:f>
              <xm:sqref>BR12308</xm:sqref>
            </x14:sparkline>
            <x14:sparkline>
              <xm:f>Лист1!BQ12309:BQ12309</xm:f>
              <xm:sqref>BR12309</xm:sqref>
            </x14:sparkline>
            <x14:sparkline>
              <xm:f>Лист1!BQ12310:BQ12310</xm:f>
              <xm:sqref>BR12310</xm:sqref>
            </x14:sparkline>
            <x14:sparkline>
              <xm:f>Лист1!BQ12311:BQ12311</xm:f>
              <xm:sqref>BR12311</xm:sqref>
            </x14:sparkline>
            <x14:sparkline>
              <xm:f>Лист1!BQ12312:BQ12312</xm:f>
              <xm:sqref>BR12312</xm:sqref>
            </x14:sparkline>
            <x14:sparkline>
              <xm:f>Лист1!BQ12313:BQ12313</xm:f>
              <xm:sqref>BR12313</xm:sqref>
            </x14:sparkline>
            <x14:sparkline>
              <xm:f>Лист1!BQ12314:BQ12314</xm:f>
              <xm:sqref>BR12314</xm:sqref>
            </x14:sparkline>
            <x14:sparkline>
              <xm:f>Лист1!BQ12315:BQ12315</xm:f>
              <xm:sqref>BR12315</xm:sqref>
            </x14:sparkline>
            <x14:sparkline>
              <xm:f>Лист1!BQ12316:BQ12316</xm:f>
              <xm:sqref>BR12316</xm:sqref>
            </x14:sparkline>
            <x14:sparkline>
              <xm:f>Лист1!BQ12317:BQ12317</xm:f>
              <xm:sqref>BR12317</xm:sqref>
            </x14:sparkline>
            <x14:sparkline>
              <xm:f>Лист1!BQ12318:BQ12318</xm:f>
              <xm:sqref>BR12318</xm:sqref>
            </x14:sparkline>
            <x14:sparkline>
              <xm:f>Лист1!BQ12319:BQ12319</xm:f>
              <xm:sqref>BR12319</xm:sqref>
            </x14:sparkline>
            <x14:sparkline>
              <xm:f>Лист1!BQ12320:BQ12320</xm:f>
              <xm:sqref>BR12320</xm:sqref>
            </x14:sparkline>
            <x14:sparkline>
              <xm:f>Лист1!BQ12321:BQ12321</xm:f>
              <xm:sqref>BR12321</xm:sqref>
            </x14:sparkline>
            <x14:sparkline>
              <xm:f>Лист1!BQ12322:BQ12322</xm:f>
              <xm:sqref>BR12322</xm:sqref>
            </x14:sparkline>
            <x14:sparkline>
              <xm:f>Лист1!BQ12323:BQ12323</xm:f>
              <xm:sqref>BR12323</xm:sqref>
            </x14:sparkline>
            <x14:sparkline>
              <xm:f>Лист1!BQ12324:BQ12324</xm:f>
              <xm:sqref>BR12324</xm:sqref>
            </x14:sparkline>
            <x14:sparkline>
              <xm:f>Лист1!BQ12325:BQ12325</xm:f>
              <xm:sqref>BR12325</xm:sqref>
            </x14:sparkline>
            <x14:sparkline>
              <xm:f>Лист1!BQ12326:BQ12326</xm:f>
              <xm:sqref>BR12326</xm:sqref>
            </x14:sparkline>
            <x14:sparkline>
              <xm:f>Лист1!BQ12327:BQ12327</xm:f>
              <xm:sqref>BR12327</xm:sqref>
            </x14:sparkline>
            <x14:sparkline>
              <xm:f>Лист1!BQ12328:BQ12328</xm:f>
              <xm:sqref>BR12328</xm:sqref>
            </x14:sparkline>
            <x14:sparkline>
              <xm:f>Лист1!BQ12329:BQ12329</xm:f>
              <xm:sqref>BR12329</xm:sqref>
            </x14:sparkline>
            <x14:sparkline>
              <xm:f>Лист1!BQ12330:BQ12330</xm:f>
              <xm:sqref>BR12330</xm:sqref>
            </x14:sparkline>
            <x14:sparkline>
              <xm:f>Лист1!BQ12331:BQ12331</xm:f>
              <xm:sqref>BR12331</xm:sqref>
            </x14:sparkline>
            <x14:sparkline>
              <xm:f>Лист1!BQ12332:BQ12332</xm:f>
              <xm:sqref>BR12332</xm:sqref>
            </x14:sparkline>
            <x14:sparkline>
              <xm:f>Лист1!BQ12333:BQ12333</xm:f>
              <xm:sqref>BR12333</xm:sqref>
            </x14:sparkline>
            <x14:sparkline>
              <xm:f>Лист1!BQ12334:BQ12334</xm:f>
              <xm:sqref>BR12334</xm:sqref>
            </x14:sparkline>
            <x14:sparkline>
              <xm:f>Лист1!BQ12335:BQ12335</xm:f>
              <xm:sqref>BR12335</xm:sqref>
            </x14:sparkline>
            <x14:sparkline>
              <xm:f>Лист1!BQ12336:BQ12336</xm:f>
              <xm:sqref>BR12336</xm:sqref>
            </x14:sparkline>
            <x14:sparkline>
              <xm:f>Лист1!BQ12337:BQ12337</xm:f>
              <xm:sqref>BR12337</xm:sqref>
            </x14:sparkline>
            <x14:sparkline>
              <xm:f>Лист1!BQ12338:BQ12338</xm:f>
              <xm:sqref>BR12338</xm:sqref>
            </x14:sparkline>
            <x14:sparkline>
              <xm:f>Лист1!BQ12339:BQ12339</xm:f>
              <xm:sqref>BR12339</xm:sqref>
            </x14:sparkline>
            <x14:sparkline>
              <xm:f>Лист1!BQ12340:BQ12340</xm:f>
              <xm:sqref>BR12340</xm:sqref>
            </x14:sparkline>
            <x14:sparkline>
              <xm:f>Лист1!BQ12341:BQ12341</xm:f>
              <xm:sqref>BR12341</xm:sqref>
            </x14:sparkline>
            <x14:sparkline>
              <xm:f>Лист1!BQ12342:BQ12342</xm:f>
              <xm:sqref>BR12342</xm:sqref>
            </x14:sparkline>
            <x14:sparkline>
              <xm:f>Лист1!BQ12343:BQ12343</xm:f>
              <xm:sqref>BR12343</xm:sqref>
            </x14:sparkline>
            <x14:sparkline>
              <xm:f>Лист1!BQ12344:BQ12344</xm:f>
              <xm:sqref>BR12344</xm:sqref>
            </x14:sparkline>
            <x14:sparkline>
              <xm:f>Лист1!BQ12345:BQ12345</xm:f>
              <xm:sqref>BR12345</xm:sqref>
            </x14:sparkline>
            <x14:sparkline>
              <xm:f>Лист1!BQ12346:BQ12346</xm:f>
              <xm:sqref>BR12346</xm:sqref>
            </x14:sparkline>
            <x14:sparkline>
              <xm:f>Лист1!BQ12347:BQ12347</xm:f>
              <xm:sqref>BR12347</xm:sqref>
            </x14:sparkline>
            <x14:sparkline>
              <xm:f>Лист1!BQ12348:BQ12348</xm:f>
              <xm:sqref>BR12348</xm:sqref>
            </x14:sparkline>
            <x14:sparkline>
              <xm:f>Лист1!BQ12349:BQ12349</xm:f>
              <xm:sqref>BR12349</xm:sqref>
            </x14:sparkline>
            <x14:sparkline>
              <xm:f>Лист1!BQ12350:BQ12350</xm:f>
              <xm:sqref>BR12350</xm:sqref>
            </x14:sparkline>
            <x14:sparkline>
              <xm:f>Лист1!BQ12351:BQ12351</xm:f>
              <xm:sqref>BR12351</xm:sqref>
            </x14:sparkline>
            <x14:sparkline>
              <xm:f>Лист1!BQ12352:BQ12352</xm:f>
              <xm:sqref>BR12352</xm:sqref>
            </x14:sparkline>
            <x14:sparkline>
              <xm:f>Лист1!BQ12353:BQ12353</xm:f>
              <xm:sqref>BR12353</xm:sqref>
            </x14:sparkline>
            <x14:sparkline>
              <xm:f>Лист1!BQ12354:BQ12354</xm:f>
              <xm:sqref>BR12354</xm:sqref>
            </x14:sparkline>
            <x14:sparkline>
              <xm:f>Лист1!BQ12355:BQ12355</xm:f>
              <xm:sqref>BR12355</xm:sqref>
            </x14:sparkline>
            <x14:sparkline>
              <xm:f>Лист1!BQ12356:BQ12356</xm:f>
              <xm:sqref>BR12356</xm:sqref>
            </x14:sparkline>
            <x14:sparkline>
              <xm:f>Лист1!BQ12357:BQ12357</xm:f>
              <xm:sqref>BR12357</xm:sqref>
            </x14:sparkline>
            <x14:sparkline>
              <xm:f>Лист1!BQ12358:BQ12358</xm:f>
              <xm:sqref>BR12358</xm:sqref>
            </x14:sparkline>
            <x14:sparkline>
              <xm:f>Лист1!BQ12359:BQ12359</xm:f>
              <xm:sqref>BR12359</xm:sqref>
            </x14:sparkline>
            <x14:sparkline>
              <xm:f>Лист1!BQ12360:BQ12360</xm:f>
              <xm:sqref>BR12360</xm:sqref>
            </x14:sparkline>
            <x14:sparkline>
              <xm:f>Лист1!BQ12361:BQ12361</xm:f>
              <xm:sqref>BR12361</xm:sqref>
            </x14:sparkline>
            <x14:sparkline>
              <xm:f>Лист1!BQ12362:BQ12362</xm:f>
              <xm:sqref>BR12362</xm:sqref>
            </x14:sparkline>
            <x14:sparkline>
              <xm:f>Лист1!BQ12363:BQ12363</xm:f>
              <xm:sqref>BR12363</xm:sqref>
            </x14:sparkline>
            <x14:sparkline>
              <xm:f>Лист1!BQ12364:BQ12364</xm:f>
              <xm:sqref>BR12364</xm:sqref>
            </x14:sparkline>
            <x14:sparkline>
              <xm:f>Лист1!BQ12365:BQ12365</xm:f>
              <xm:sqref>BR12365</xm:sqref>
            </x14:sparkline>
            <x14:sparkline>
              <xm:f>Лист1!BQ12366:BQ12366</xm:f>
              <xm:sqref>BR12366</xm:sqref>
            </x14:sparkline>
            <x14:sparkline>
              <xm:f>Лист1!BQ12367:BQ12367</xm:f>
              <xm:sqref>BR12367</xm:sqref>
            </x14:sparkline>
            <x14:sparkline>
              <xm:f>Лист1!BQ12368:BQ12368</xm:f>
              <xm:sqref>BR12368</xm:sqref>
            </x14:sparkline>
            <x14:sparkline>
              <xm:f>Лист1!BQ12369:BQ12369</xm:f>
              <xm:sqref>BR12369</xm:sqref>
            </x14:sparkline>
            <x14:sparkline>
              <xm:f>Лист1!BQ12370:BQ12370</xm:f>
              <xm:sqref>BR12370</xm:sqref>
            </x14:sparkline>
            <x14:sparkline>
              <xm:f>Лист1!BQ12371:BQ12371</xm:f>
              <xm:sqref>BR12371</xm:sqref>
            </x14:sparkline>
            <x14:sparkline>
              <xm:f>Лист1!BQ12372:BQ12372</xm:f>
              <xm:sqref>BR12372</xm:sqref>
            </x14:sparkline>
            <x14:sparkline>
              <xm:f>Лист1!BQ12373:BQ12373</xm:f>
              <xm:sqref>BR12373</xm:sqref>
            </x14:sparkline>
            <x14:sparkline>
              <xm:f>Лист1!BQ12374:BQ12374</xm:f>
              <xm:sqref>BR12374</xm:sqref>
            </x14:sparkline>
            <x14:sparkline>
              <xm:f>Лист1!BQ12375:BQ12375</xm:f>
              <xm:sqref>BR12375</xm:sqref>
            </x14:sparkline>
            <x14:sparkline>
              <xm:f>Лист1!BQ12376:BQ12376</xm:f>
              <xm:sqref>BR12376</xm:sqref>
            </x14:sparkline>
            <x14:sparkline>
              <xm:f>Лист1!BQ12377:BQ12377</xm:f>
              <xm:sqref>BR12377</xm:sqref>
            </x14:sparkline>
            <x14:sparkline>
              <xm:f>Лист1!BQ12378:BQ12378</xm:f>
              <xm:sqref>BR12378</xm:sqref>
            </x14:sparkline>
            <x14:sparkline>
              <xm:f>Лист1!BQ12379:BQ12379</xm:f>
              <xm:sqref>BR12379</xm:sqref>
            </x14:sparkline>
            <x14:sparkline>
              <xm:f>Лист1!BQ12380:BQ12380</xm:f>
              <xm:sqref>BR12380</xm:sqref>
            </x14:sparkline>
            <x14:sparkline>
              <xm:f>Лист1!BQ12381:BQ12381</xm:f>
              <xm:sqref>BR12381</xm:sqref>
            </x14:sparkline>
            <x14:sparkline>
              <xm:f>Лист1!BQ12382:BQ12382</xm:f>
              <xm:sqref>BR12382</xm:sqref>
            </x14:sparkline>
            <x14:sparkline>
              <xm:f>Лист1!BQ12383:BQ12383</xm:f>
              <xm:sqref>BR12383</xm:sqref>
            </x14:sparkline>
            <x14:sparkline>
              <xm:f>Лист1!BQ12384:BQ12384</xm:f>
              <xm:sqref>BR12384</xm:sqref>
            </x14:sparkline>
            <x14:sparkline>
              <xm:f>Лист1!BQ12385:BQ12385</xm:f>
              <xm:sqref>BR12385</xm:sqref>
            </x14:sparkline>
            <x14:sparkline>
              <xm:f>Лист1!BQ12386:BQ12386</xm:f>
              <xm:sqref>BR12386</xm:sqref>
            </x14:sparkline>
            <x14:sparkline>
              <xm:f>Лист1!BQ12387:BQ12387</xm:f>
              <xm:sqref>BR12387</xm:sqref>
            </x14:sparkline>
            <x14:sparkline>
              <xm:f>Лист1!BQ12388:BQ12388</xm:f>
              <xm:sqref>BR12388</xm:sqref>
            </x14:sparkline>
            <x14:sparkline>
              <xm:f>Лист1!BQ12389:BQ12389</xm:f>
              <xm:sqref>BR12389</xm:sqref>
            </x14:sparkline>
            <x14:sparkline>
              <xm:f>Лист1!BQ12390:BQ12390</xm:f>
              <xm:sqref>BR12390</xm:sqref>
            </x14:sparkline>
            <x14:sparkline>
              <xm:f>Лист1!BQ12391:BQ12391</xm:f>
              <xm:sqref>BR12391</xm:sqref>
            </x14:sparkline>
            <x14:sparkline>
              <xm:f>Лист1!BQ12392:BQ12392</xm:f>
              <xm:sqref>BR12392</xm:sqref>
            </x14:sparkline>
            <x14:sparkline>
              <xm:f>Лист1!BQ12393:BQ12393</xm:f>
              <xm:sqref>BR12393</xm:sqref>
            </x14:sparkline>
            <x14:sparkline>
              <xm:f>Лист1!BQ12394:BQ12394</xm:f>
              <xm:sqref>BR12394</xm:sqref>
            </x14:sparkline>
            <x14:sparkline>
              <xm:f>Лист1!BQ12395:BQ12395</xm:f>
              <xm:sqref>BR12395</xm:sqref>
            </x14:sparkline>
            <x14:sparkline>
              <xm:f>Лист1!BQ12396:BQ12396</xm:f>
              <xm:sqref>BR12396</xm:sqref>
            </x14:sparkline>
            <x14:sparkline>
              <xm:f>Лист1!BQ12397:BQ12397</xm:f>
              <xm:sqref>BR12397</xm:sqref>
            </x14:sparkline>
            <x14:sparkline>
              <xm:f>Лист1!BQ12398:BQ12398</xm:f>
              <xm:sqref>BR12398</xm:sqref>
            </x14:sparkline>
            <x14:sparkline>
              <xm:f>Лист1!BQ12399:BQ12399</xm:f>
              <xm:sqref>BR12399</xm:sqref>
            </x14:sparkline>
            <x14:sparkline>
              <xm:f>Лист1!BQ12400:BQ12400</xm:f>
              <xm:sqref>BR12400</xm:sqref>
            </x14:sparkline>
            <x14:sparkline>
              <xm:f>Лист1!BQ12401:BQ12401</xm:f>
              <xm:sqref>BR12401</xm:sqref>
            </x14:sparkline>
            <x14:sparkline>
              <xm:f>Лист1!BQ12402:BQ12402</xm:f>
              <xm:sqref>BR12402</xm:sqref>
            </x14:sparkline>
            <x14:sparkline>
              <xm:f>Лист1!BQ12403:BQ12403</xm:f>
              <xm:sqref>BR12403</xm:sqref>
            </x14:sparkline>
            <x14:sparkline>
              <xm:f>Лист1!BQ12404:BQ12404</xm:f>
              <xm:sqref>BR12404</xm:sqref>
            </x14:sparkline>
            <x14:sparkline>
              <xm:f>Лист1!BQ12405:BQ12405</xm:f>
              <xm:sqref>BR12405</xm:sqref>
            </x14:sparkline>
            <x14:sparkline>
              <xm:f>Лист1!BQ12406:BQ12406</xm:f>
              <xm:sqref>BR12406</xm:sqref>
            </x14:sparkline>
            <x14:sparkline>
              <xm:f>Лист1!BQ12407:BQ12407</xm:f>
              <xm:sqref>BR12407</xm:sqref>
            </x14:sparkline>
            <x14:sparkline>
              <xm:f>Лист1!BQ12408:BQ12408</xm:f>
              <xm:sqref>BR12408</xm:sqref>
            </x14:sparkline>
            <x14:sparkline>
              <xm:f>Лист1!BQ12409:BQ12409</xm:f>
              <xm:sqref>BR12409</xm:sqref>
            </x14:sparkline>
            <x14:sparkline>
              <xm:f>Лист1!BQ12410:BQ12410</xm:f>
              <xm:sqref>BR12410</xm:sqref>
            </x14:sparkline>
            <x14:sparkline>
              <xm:f>Лист1!BQ12411:BQ12411</xm:f>
              <xm:sqref>BR12411</xm:sqref>
            </x14:sparkline>
            <x14:sparkline>
              <xm:f>Лист1!BQ12412:BQ12412</xm:f>
              <xm:sqref>BR12412</xm:sqref>
            </x14:sparkline>
            <x14:sparkline>
              <xm:f>Лист1!BQ12413:BQ12413</xm:f>
              <xm:sqref>BR12413</xm:sqref>
            </x14:sparkline>
            <x14:sparkline>
              <xm:f>Лист1!BQ12414:BQ12414</xm:f>
              <xm:sqref>BR12414</xm:sqref>
            </x14:sparkline>
            <x14:sparkline>
              <xm:f>Лист1!BQ12415:BQ12415</xm:f>
              <xm:sqref>BR12415</xm:sqref>
            </x14:sparkline>
            <x14:sparkline>
              <xm:f>Лист1!BQ12416:BQ12416</xm:f>
              <xm:sqref>BR12416</xm:sqref>
            </x14:sparkline>
            <x14:sparkline>
              <xm:f>Лист1!BQ12417:BQ12417</xm:f>
              <xm:sqref>BR12417</xm:sqref>
            </x14:sparkline>
            <x14:sparkline>
              <xm:f>Лист1!BQ12418:BQ12418</xm:f>
              <xm:sqref>BR12418</xm:sqref>
            </x14:sparkline>
            <x14:sparkline>
              <xm:f>Лист1!BQ12419:BQ12419</xm:f>
              <xm:sqref>BR12419</xm:sqref>
            </x14:sparkline>
            <x14:sparkline>
              <xm:f>Лист1!BQ12420:BQ12420</xm:f>
              <xm:sqref>BR12420</xm:sqref>
            </x14:sparkline>
            <x14:sparkline>
              <xm:f>Лист1!BQ12421:BQ12421</xm:f>
              <xm:sqref>BR12421</xm:sqref>
            </x14:sparkline>
            <x14:sparkline>
              <xm:f>Лист1!BQ12422:BQ12422</xm:f>
              <xm:sqref>BR12422</xm:sqref>
            </x14:sparkline>
            <x14:sparkline>
              <xm:f>Лист1!BQ12423:BQ12423</xm:f>
              <xm:sqref>BR12423</xm:sqref>
            </x14:sparkline>
            <x14:sparkline>
              <xm:f>Лист1!BQ12424:BQ12424</xm:f>
              <xm:sqref>BR12424</xm:sqref>
            </x14:sparkline>
            <x14:sparkline>
              <xm:f>Лист1!BQ12425:BQ12425</xm:f>
              <xm:sqref>BR12425</xm:sqref>
            </x14:sparkline>
            <x14:sparkline>
              <xm:f>Лист1!BQ12426:BQ12426</xm:f>
              <xm:sqref>BR12426</xm:sqref>
            </x14:sparkline>
            <x14:sparkline>
              <xm:f>Лист1!BQ12427:BQ12427</xm:f>
              <xm:sqref>BR12427</xm:sqref>
            </x14:sparkline>
            <x14:sparkline>
              <xm:f>Лист1!BQ12428:BQ12428</xm:f>
              <xm:sqref>BR12428</xm:sqref>
            </x14:sparkline>
            <x14:sparkline>
              <xm:f>Лист1!BQ12429:BQ12429</xm:f>
              <xm:sqref>BR12429</xm:sqref>
            </x14:sparkline>
            <x14:sparkline>
              <xm:f>Лист1!BQ12430:BQ12430</xm:f>
              <xm:sqref>BR12430</xm:sqref>
            </x14:sparkline>
            <x14:sparkline>
              <xm:f>Лист1!BQ12431:BQ12431</xm:f>
              <xm:sqref>BR12431</xm:sqref>
            </x14:sparkline>
            <x14:sparkline>
              <xm:f>Лист1!BQ12432:BQ12432</xm:f>
              <xm:sqref>BR12432</xm:sqref>
            </x14:sparkline>
            <x14:sparkline>
              <xm:f>Лист1!BQ12433:BQ12433</xm:f>
              <xm:sqref>BR12433</xm:sqref>
            </x14:sparkline>
            <x14:sparkline>
              <xm:f>Лист1!BQ12434:BQ12434</xm:f>
              <xm:sqref>BR12434</xm:sqref>
            </x14:sparkline>
            <x14:sparkline>
              <xm:f>Лист1!BQ12435:BQ12435</xm:f>
              <xm:sqref>BR12435</xm:sqref>
            </x14:sparkline>
            <x14:sparkline>
              <xm:f>Лист1!BQ12436:BQ12436</xm:f>
              <xm:sqref>BR12436</xm:sqref>
            </x14:sparkline>
            <x14:sparkline>
              <xm:f>Лист1!BQ12437:BQ12437</xm:f>
              <xm:sqref>BR12437</xm:sqref>
            </x14:sparkline>
            <x14:sparkline>
              <xm:f>Лист1!BQ12438:BQ12438</xm:f>
              <xm:sqref>BR12438</xm:sqref>
            </x14:sparkline>
            <x14:sparkline>
              <xm:f>Лист1!BQ12439:BQ12439</xm:f>
              <xm:sqref>BR12439</xm:sqref>
            </x14:sparkline>
            <x14:sparkline>
              <xm:f>Лист1!BQ12440:BQ12440</xm:f>
              <xm:sqref>BR12440</xm:sqref>
            </x14:sparkline>
            <x14:sparkline>
              <xm:f>Лист1!BQ12441:BQ12441</xm:f>
              <xm:sqref>BR12441</xm:sqref>
            </x14:sparkline>
            <x14:sparkline>
              <xm:f>Лист1!BQ12442:BQ12442</xm:f>
              <xm:sqref>BR12442</xm:sqref>
            </x14:sparkline>
            <x14:sparkline>
              <xm:f>Лист1!BQ12443:BQ12443</xm:f>
              <xm:sqref>BR12443</xm:sqref>
            </x14:sparkline>
            <x14:sparkline>
              <xm:f>Лист1!BQ12444:BQ12444</xm:f>
              <xm:sqref>BR12444</xm:sqref>
            </x14:sparkline>
            <x14:sparkline>
              <xm:f>Лист1!BQ12445:BQ12445</xm:f>
              <xm:sqref>BR12445</xm:sqref>
            </x14:sparkline>
            <x14:sparkline>
              <xm:f>Лист1!BQ12446:BQ12446</xm:f>
              <xm:sqref>BR12446</xm:sqref>
            </x14:sparkline>
            <x14:sparkline>
              <xm:f>Лист1!BQ12447:BQ12447</xm:f>
              <xm:sqref>BR12447</xm:sqref>
            </x14:sparkline>
            <x14:sparkline>
              <xm:f>Лист1!BQ12448:BQ12448</xm:f>
              <xm:sqref>BR12448</xm:sqref>
            </x14:sparkline>
            <x14:sparkline>
              <xm:f>Лист1!BQ12449:BQ12449</xm:f>
              <xm:sqref>BR12449</xm:sqref>
            </x14:sparkline>
            <x14:sparkline>
              <xm:f>Лист1!BQ12450:BQ12450</xm:f>
              <xm:sqref>BR12450</xm:sqref>
            </x14:sparkline>
            <x14:sparkline>
              <xm:f>Лист1!BQ12451:BQ12451</xm:f>
              <xm:sqref>BR12451</xm:sqref>
            </x14:sparkline>
            <x14:sparkline>
              <xm:f>Лист1!BQ12452:BQ12452</xm:f>
              <xm:sqref>BR12452</xm:sqref>
            </x14:sparkline>
            <x14:sparkline>
              <xm:f>Лист1!BQ12453:BQ12453</xm:f>
              <xm:sqref>BR12453</xm:sqref>
            </x14:sparkline>
            <x14:sparkline>
              <xm:f>Лист1!BQ12454:BQ12454</xm:f>
              <xm:sqref>BR12454</xm:sqref>
            </x14:sparkline>
            <x14:sparkline>
              <xm:f>Лист1!BQ12455:BQ12455</xm:f>
              <xm:sqref>BR12455</xm:sqref>
            </x14:sparkline>
            <x14:sparkline>
              <xm:f>Лист1!BQ12456:BQ12456</xm:f>
              <xm:sqref>BR12456</xm:sqref>
            </x14:sparkline>
            <x14:sparkline>
              <xm:f>Лист1!BQ12457:BQ12457</xm:f>
              <xm:sqref>BR12457</xm:sqref>
            </x14:sparkline>
            <x14:sparkline>
              <xm:f>Лист1!BQ12458:BQ12458</xm:f>
              <xm:sqref>BR12458</xm:sqref>
            </x14:sparkline>
            <x14:sparkline>
              <xm:f>Лист1!BQ12459:BQ12459</xm:f>
              <xm:sqref>BR12459</xm:sqref>
            </x14:sparkline>
            <x14:sparkline>
              <xm:f>Лист1!BQ12460:BQ12460</xm:f>
              <xm:sqref>BR12460</xm:sqref>
            </x14:sparkline>
            <x14:sparkline>
              <xm:f>Лист1!BQ12461:BQ12461</xm:f>
              <xm:sqref>BR12461</xm:sqref>
            </x14:sparkline>
            <x14:sparkline>
              <xm:f>Лист1!BQ12462:BQ12462</xm:f>
              <xm:sqref>BR12462</xm:sqref>
            </x14:sparkline>
            <x14:sparkline>
              <xm:f>Лист1!BQ12463:BQ12463</xm:f>
              <xm:sqref>BR12463</xm:sqref>
            </x14:sparkline>
            <x14:sparkline>
              <xm:f>Лист1!BQ12464:BQ12464</xm:f>
              <xm:sqref>BR12464</xm:sqref>
            </x14:sparkline>
            <x14:sparkline>
              <xm:f>Лист1!BQ12465:BQ12465</xm:f>
              <xm:sqref>BR12465</xm:sqref>
            </x14:sparkline>
            <x14:sparkline>
              <xm:f>Лист1!BQ12466:BQ12466</xm:f>
              <xm:sqref>BR12466</xm:sqref>
            </x14:sparkline>
            <x14:sparkline>
              <xm:f>Лист1!BQ12467:BQ12467</xm:f>
              <xm:sqref>BR12467</xm:sqref>
            </x14:sparkline>
            <x14:sparkline>
              <xm:f>Лист1!BQ12468:BQ12468</xm:f>
              <xm:sqref>BR12468</xm:sqref>
            </x14:sparkline>
            <x14:sparkline>
              <xm:f>Лист1!BQ12469:BQ12469</xm:f>
              <xm:sqref>BR12469</xm:sqref>
            </x14:sparkline>
            <x14:sparkline>
              <xm:f>Лист1!BQ12470:BQ12470</xm:f>
              <xm:sqref>BR12470</xm:sqref>
            </x14:sparkline>
            <x14:sparkline>
              <xm:f>Лист1!BQ12471:BQ12471</xm:f>
              <xm:sqref>BR12471</xm:sqref>
            </x14:sparkline>
            <x14:sparkline>
              <xm:f>Лист1!BQ12472:BQ12472</xm:f>
              <xm:sqref>BR12472</xm:sqref>
            </x14:sparkline>
            <x14:sparkline>
              <xm:f>Лист1!BQ12473:BQ12473</xm:f>
              <xm:sqref>BR12473</xm:sqref>
            </x14:sparkline>
            <x14:sparkline>
              <xm:f>Лист1!BQ12474:BQ12474</xm:f>
              <xm:sqref>BR12474</xm:sqref>
            </x14:sparkline>
            <x14:sparkline>
              <xm:f>Лист1!BQ12475:BQ12475</xm:f>
              <xm:sqref>BR12475</xm:sqref>
            </x14:sparkline>
            <x14:sparkline>
              <xm:f>Лист1!BQ12476:BQ12476</xm:f>
              <xm:sqref>BR12476</xm:sqref>
            </x14:sparkline>
            <x14:sparkline>
              <xm:f>Лист1!BQ12477:BQ12477</xm:f>
              <xm:sqref>BR12477</xm:sqref>
            </x14:sparkline>
            <x14:sparkline>
              <xm:f>Лист1!BQ12478:BQ12478</xm:f>
              <xm:sqref>BR12478</xm:sqref>
            </x14:sparkline>
            <x14:sparkline>
              <xm:f>Лист1!BQ12479:BQ12479</xm:f>
              <xm:sqref>BR12479</xm:sqref>
            </x14:sparkline>
            <x14:sparkline>
              <xm:f>Лист1!BQ12480:BQ12480</xm:f>
              <xm:sqref>BR12480</xm:sqref>
            </x14:sparkline>
            <x14:sparkline>
              <xm:f>Лист1!BQ12481:BQ12481</xm:f>
              <xm:sqref>BR12481</xm:sqref>
            </x14:sparkline>
            <x14:sparkline>
              <xm:f>Лист1!BQ12482:BQ12482</xm:f>
              <xm:sqref>BR12482</xm:sqref>
            </x14:sparkline>
            <x14:sparkline>
              <xm:f>Лист1!BQ12483:BQ12483</xm:f>
              <xm:sqref>BR12483</xm:sqref>
            </x14:sparkline>
            <x14:sparkline>
              <xm:f>Лист1!BQ12484:BQ12484</xm:f>
              <xm:sqref>BR12484</xm:sqref>
            </x14:sparkline>
            <x14:sparkline>
              <xm:f>Лист1!BQ12485:BQ12485</xm:f>
              <xm:sqref>BR12485</xm:sqref>
            </x14:sparkline>
            <x14:sparkline>
              <xm:f>Лист1!BQ12486:BQ12486</xm:f>
              <xm:sqref>BR12486</xm:sqref>
            </x14:sparkline>
            <x14:sparkline>
              <xm:f>Лист1!BQ12487:BQ12487</xm:f>
              <xm:sqref>BR12487</xm:sqref>
            </x14:sparkline>
            <x14:sparkline>
              <xm:f>Лист1!BQ12488:BQ12488</xm:f>
              <xm:sqref>BR12488</xm:sqref>
            </x14:sparkline>
            <x14:sparkline>
              <xm:f>Лист1!BQ12489:BQ12489</xm:f>
              <xm:sqref>BR12489</xm:sqref>
            </x14:sparkline>
            <x14:sparkline>
              <xm:f>Лист1!BQ12490:BQ12490</xm:f>
              <xm:sqref>BR12490</xm:sqref>
            </x14:sparkline>
            <x14:sparkline>
              <xm:f>Лист1!BQ12491:BQ12491</xm:f>
              <xm:sqref>BR12491</xm:sqref>
            </x14:sparkline>
            <x14:sparkline>
              <xm:f>Лист1!BQ12492:BQ12492</xm:f>
              <xm:sqref>BR12492</xm:sqref>
            </x14:sparkline>
            <x14:sparkline>
              <xm:f>Лист1!BQ12493:BQ12493</xm:f>
              <xm:sqref>BR12493</xm:sqref>
            </x14:sparkline>
            <x14:sparkline>
              <xm:f>Лист1!BQ12494:BQ12494</xm:f>
              <xm:sqref>BR12494</xm:sqref>
            </x14:sparkline>
            <x14:sparkline>
              <xm:f>Лист1!BQ12495:BQ12495</xm:f>
              <xm:sqref>BR12495</xm:sqref>
            </x14:sparkline>
            <x14:sparkline>
              <xm:f>Лист1!BQ12496:BQ12496</xm:f>
              <xm:sqref>BR12496</xm:sqref>
            </x14:sparkline>
            <x14:sparkline>
              <xm:f>Лист1!BQ12497:BQ12497</xm:f>
              <xm:sqref>BR12497</xm:sqref>
            </x14:sparkline>
            <x14:sparkline>
              <xm:f>Лист1!BQ12498:BQ12498</xm:f>
              <xm:sqref>BR12498</xm:sqref>
            </x14:sparkline>
            <x14:sparkline>
              <xm:f>Лист1!BQ12499:BQ12499</xm:f>
              <xm:sqref>BR12499</xm:sqref>
            </x14:sparkline>
            <x14:sparkline>
              <xm:f>Лист1!BQ12500:BQ12500</xm:f>
              <xm:sqref>BR12500</xm:sqref>
            </x14:sparkline>
            <x14:sparkline>
              <xm:f>Лист1!BQ12501:BQ12501</xm:f>
              <xm:sqref>BR12501</xm:sqref>
            </x14:sparkline>
            <x14:sparkline>
              <xm:f>Лист1!BQ12502:BQ12502</xm:f>
              <xm:sqref>BR12502</xm:sqref>
            </x14:sparkline>
            <x14:sparkline>
              <xm:f>Лист1!BQ12503:BQ12503</xm:f>
              <xm:sqref>BR12503</xm:sqref>
            </x14:sparkline>
            <x14:sparkline>
              <xm:f>Лист1!BQ12504:BQ12504</xm:f>
              <xm:sqref>BR12504</xm:sqref>
            </x14:sparkline>
            <x14:sparkline>
              <xm:f>Лист1!BQ12505:BQ12505</xm:f>
              <xm:sqref>BR12505</xm:sqref>
            </x14:sparkline>
            <x14:sparkline>
              <xm:f>Лист1!BQ12506:BQ12506</xm:f>
              <xm:sqref>BR12506</xm:sqref>
            </x14:sparkline>
            <x14:sparkline>
              <xm:f>Лист1!BQ12507:BQ12507</xm:f>
              <xm:sqref>BR12507</xm:sqref>
            </x14:sparkline>
            <x14:sparkline>
              <xm:f>Лист1!BQ12508:BQ12508</xm:f>
              <xm:sqref>BR12508</xm:sqref>
            </x14:sparkline>
            <x14:sparkline>
              <xm:f>Лист1!BQ12509:BQ12509</xm:f>
              <xm:sqref>BR12509</xm:sqref>
            </x14:sparkline>
            <x14:sparkline>
              <xm:f>Лист1!BQ12510:BQ12510</xm:f>
              <xm:sqref>BR12510</xm:sqref>
            </x14:sparkline>
            <x14:sparkline>
              <xm:f>Лист1!BQ12511:BQ12511</xm:f>
              <xm:sqref>BR12511</xm:sqref>
            </x14:sparkline>
            <x14:sparkline>
              <xm:f>Лист1!BQ12512:BQ12512</xm:f>
              <xm:sqref>BR12512</xm:sqref>
            </x14:sparkline>
            <x14:sparkline>
              <xm:f>Лист1!BQ12513:BQ12513</xm:f>
              <xm:sqref>BR12513</xm:sqref>
            </x14:sparkline>
            <x14:sparkline>
              <xm:f>Лист1!BQ12514:BQ12514</xm:f>
              <xm:sqref>BR12514</xm:sqref>
            </x14:sparkline>
            <x14:sparkline>
              <xm:f>Лист1!BQ12515:BQ12515</xm:f>
              <xm:sqref>BR12515</xm:sqref>
            </x14:sparkline>
            <x14:sparkline>
              <xm:f>Лист1!BQ12516:BQ12516</xm:f>
              <xm:sqref>BR12516</xm:sqref>
            </x14:sparkline>
            <x14:sparkline>
              <xm:f>Лист1!BQ12517:BQ12517</xm:f>
              <xm:sqref>BR12517</xm:sqref>
            </x14:sparkline>
            <x14:sparkline>
              <xm:f>Лист1!BQ12518:BQ12518</xm:f>
              <xm:sqref>BR12518</xm:sqref>
            </x14:sparkline>
            <x14:sparkline>
              <xm:f>Лист1!BQ12519:BQ12519</xm:f>
              <xm:sqref>BR12519</xm:sqref>
            </x14:sparkline>
            <x14:sparkline>
              <xm:f>Лист1!BQ12520:BQ12520</xm:f>
              <xm:sqref>BR12520</xm:sqref>
            </x14:sparkline>
            <x14:sparkline>
              <xm:f>Лист1!BQ12521:BQ12521</xm:f>
              <xm:sqref>BR12521</xm:sqref>
            </x14:sparkline>
            <x14:sparkline>
              <xm:f>Лист1!BQ12522:BQ12522</xm:f>
              <xm:sqref>BR12522</xm:sqref>
            </x14:sparkline>
            <x14:sparkline>
              <xm:f>Лист1!BQ12523:BQ12523</xm:f>
              <xm:sqref>BR12523</xm:sqref>
            </x14:sparkline>
            <x14:sparkline>
              <xm:f>Лист1!BQ12524:BQ12524</xm:f>
              <xm:sqref>BR12524</xm:sqref>
            </x14:sparkline>
            <x14:sparkline>
              <xm:f>Лист1!BQ12525:BQ12525</xm:f>
              <xm:sqref>BR12525</xm:sqref>
            </x14:sparkline>
            <x14:sparkline>
              <xm:f>Лист1!BQ12526:BQ12526</xm:f>
              <xm:sqref>BR12526</xm:sqref>
            </x14:sparkline>
            <x14:sparkline>
              <xm:f>Лист1!BQ12527:BQ12527</xm:f>
              <xm:sqref>BR12527</xm:sqref>
            </x14:sparkline>
            <x14:sparkline>
              <xm:f>Лист1!BQ12528:BQ12528</xm:f>
              <xm:sqref>BR12528</xm:sqref>
            </x14:sparkline>
            <x14:sparkline>
              <xm:f>Лист1!BQ12529:BQ12529</xm:f>
              <xm:sqref>BR12529</xm:sqref>
            </x14:sparkline>
            <x14:sparkline>
              <xm:f>Лист1!BQ12530:BQ12530</xm:f>
              <xm:sqref>BR12530</xm:sqref>
            </x14:sparkline>
            <x14:sparkline>
              <xm:f>Лист1!BQ12531:BQ12531</xm:f>
              <xm:sqref>BR12531</xm:sqref>
            </x14:sparkline>
            <x14:sparkline>
              <xm:f>Лист1!BQ12532:BQ12532</xm:f>
              <xm:sqref>BR12532</xm:sqref>
            </x14:sparkline>
            <x14:sparkline>
              <xm:f>Лист1!BQ12533:BQ12533</xm:f>
              <xm:sqref>BR12533</xm:sqref>
            </x14:sparkline>
            <x14:sparkline>
              <xm:f>Лист1!BQ12534:BQ12534</xm:f>
              <xm:sqref>BR12534</xm:sqref>
            </x14:sparkline>
            <x14:sparkline>
              <xm:f>Лист1!BQ12535:BQ12535</xm:f>
              <xm:sqref>BR12535</xm:sqref>
            </x14:sparkline>
            <x14:sparkline>
              <xm:f>Лист1!BQ12536:BQ12536</xm:f>
              <xm:sqref>BR12536</xm:sqref>
            </x14:sparkline>
            <x14:sparkline>
              <xm:f>Лист1!BQ12537:BQ12537</xm:f>
              <xm:sqref>BR12537</xm:sqref>
            </x14:sparkline>
            <x14:sparkline>
              <xm:f>Лист1!BQ12538:BQ12538</xm:f>
              <xm:sqref>BR12538</xm:sqref>
            </x14:sparkline>
            <x14:sparkline>
              <xm:f>Лист1!BQ12539:BQ12539</xm:f>
              <xm:sqref>BR12539</xm:sqref>
            </x14:sparkline>
            <x14:sparkline>
              <xm:f>Лист1!BQ12540:BQ12540</xm:f>
              <xm:sqref>BR12540</xm:sqref>
            </x14:sparkline>
            <x14:sparkline>
              <xm:f>Лист1!BQ12541:BQ12541</xm:f>
              <xm:sqref>BR12541</xm:sqref>
            </x14:sparkline>
            <x14:sparkline>
              <xm:f>Лист1!BQ12542:BQ12542</xm:f>
              <xm:sqref>BR12542</xm:sqref>
            </x14:sparkline>
            <x14:sparkline>
              <xm:f>Лист1!BQ12543:BQ12543</xm:f>
              <xm:sqref>BR12543</xm:sqref>
            </x14:sparkline>
            <x14:sparkline>
              <xm:f>Лист1!BQ12544:BQ12544</xm:f>
              <xm:sqref>BR12544</xm:sqref>
            </x14:sparkline>
            <x14:sparkline>
              <xm:f>Лист1!BQ12545:BQ12545</xm:f>
              <xm:sqref>BR12545</xm:sqref>
            </x14:sparkline>
            <x14:sparkline>
              <xm:f>Лист1!BQ12546:BQ12546</xm:f>
              <xm:sqref>BR12546</xm:sqref>
            </x14:sparkline>
            <x14:sparkline>
              <xm:f>Лист1!BQ12547:BQ12547</xm:f>
              <xm:sqref>BR12547</xm:sqref>
            </x14:sparkline>
            <x14:sparkline>
              <xm:f>Лист1!BQ12548:BQ12548</xm:f>
              <xm:sqref>BR12548</xm:sqref>
            </x14:sparkline>
            <x14:sparkline>
              <xm:f>Лист1!BQ12549:BQ12549</xm:f>
              <xm:sqref>BR12549</xm:sqref>
            </x14:sparkline>
            <x14:sparkline>
              <xm:f>Лист1!BQ12550:BQ12550</xm:f>
              <xm:sqref>BR12550</xm:sqref>
            </x14:sparkline>
            <x14:sparkline>
              <xm:f>Лист1!BQ12551:BQ12551</xm:f>
              <xm:sqref>BR12551</xm:sqref>
            </x14:sparkline>
            <x14:sparkline>
              <xm:f>Лист1!BQ12552:BQ12552</xm:f>
              <xm:sqref>BR12552</xm:sqref>
            </x14:sparkline>
            <x14:sparkline>
              <xm:f>Лист1!BQ12553:BQ12553</xm:f>
              <xm:sqref>BR12553</xm:sqref>
            </x14:sparkline>
            <x14:sparkline>
              <xm:f>Лист1!BQ12554:BQ12554</xm:f>
              <xm:sqref>BR12554</xm:sqref>
            </x14:sparkline>
            <x14:sparkline>
              <xm:f>Лист1!BQ12555:BQ12555</xm:f>
              <xm:sqref>BR12555</xm:sqref>
            </x14:sparkline>
            <x14:sparkline>
              <xm:f>Лист1!BQ12556:BQ12556</xm:f>
              <xm:sqref>BR12556</xm:sqref>
            </x14:sparkline>
            <x14:sparkline>
              <xm:f>Лист1!BQ12557:BQ12557</xm:f>
              <xm:sqref>BR12557</xm:sqref>
            </x14:sparkline>
            <x14:sparkline>
              <xm:f>Лист1!BQ12558:BQ12558</xm:f>
              <xm:sqref>BR12558</xm:sqref>
            </x14:sparkline>
            <x14:sparkline>
              <xm:f>Лист1!BQ12559:BQ12559</xm:f>
              <xm:sqref>BR12559</xm:sqref>
            </x14:sparkline>
            <x14:sparkline>
              <xm:f>Лист1!BQ12560:BQ12560</xm:f>
              <xm:sqref>BR12560</xm:sqref>
            </x14:sparkline>
            <x14:sparkline>
              <xm:f>Лист1!BQ12561:BQ12561</xm:f>
              <xm:sqref>BR12561</xm:sqref>
            </x14:sparkline>
            <x14:sparkline>
              <xm:f>Лист1!BQ12562:BQ12562</xm:f>
              <xm:sqref>BR12562</xm:sqref>
            </x14:sparkline>
            <x14:sparkline>
              <xm:f>Лист1!BQ12563:BQ12563</xm:f>
              <xm:sqref>BR12563</xm:sqref>
            </x14:sparkline>
            <x14:sparkline>
              <xm:f>Лист1!BQ12564:BQ12564</xm:f>
              <xm:sqref>BR12564</xm:sqref>
            </x14:sparkline>
            <x14:sparkline>
              <xm:f>Лист1!BQ12565:BQ12565</xm:f>
              <xm:sqref>BR12565</xm:sqref>
            </x14:sparkline>
            <x14:sparkline>
              <xm:f>Лист1!BQ12566:BQ12566</xm:f>
              <xm:sqref>BR12566</xm:sqref>
            </x14:sparkline>
            <x14:sparkline>
              <xm:f>Лист1!BQ12567:BQ12567</xm:f>
              <xm:sqref>BR12567</xm:sqref>
            </x14:sparkline>
            <x14:sparkline>
              <xm:f>Лист1!BQ12568:BQ12568</xm:f>
              <xm:sqref>BR12568</xm:sqref>
            </x14:sparkline>
            <x14:sparkline>
              <xm:f>Лист1!BQ12569:BQ12569</xm:f>
              <xm:sqref>BR12569</xm:sqref>
            </x14:sparkline>
            <x14:sparkline>
              <xm:f>Лист1!BQ12570:BQ12570</xm:f>
              <xm:sqref>BR12570</xm:sqref>
            </x14:sparkline>
            <x14:sparkline>
              <xm:f>Лист1!BQ12571:BQ12571</xm:f>
              <xm:sqref>BR12571</xm:sqref>
            </x14:sparkline>
            <x14:sparkline>
              <xm:f>Лист1!BQ12572:BQ12572</xm:f>
              <xm:sqref>BR12572</xm:sqref>
            </x14:sparkline>
            <x14:sparkline>
              <xm:f>Лист1!BQ12573:BQ12573</xm:f>
              <xm:sqref>BR12573</xm:sqref>
            </x14:sparkline>
            <x14:sparkline>
              <xm:f>Лист1!BQ12574:BQ12574</xm:f>
              <xm:sqref>BR12574</xm:sqref>
            </x14:sparkline>
            <x14:sparkline>
              <xm:f>Лист1!BQ12575:BQ12575</xm:f>
              <xm:sqref>BR12575</xm:sqref>
            </x14:sparkline>
            <x14:sparkline>
              <xm:f>Лист1!BQ12576:BQ12576</xm:f>
              <xm:sqref>BR12576</xm:sqref>
            </x14:sparkline>
            <x14:sparkline>
              <xm:f>Лист1!BQ12577:BQ12577</xm:f>
              <xm:sqref>BR12577</xm:sqref>
            </x14:sparkline>
            <x14:sparkline>
              <xm:f>Лист1!BQ12578:BQ12578</xm:f>
              <xm:sqref>BR12578</xm:sqref>
            </x14:sparkline>
            <x14:sparkline>
              <xm:f>Лист1!BQ12579:BQ12579</xm:f>
              <xm:sqref>BR12579</xm:sqref>
            </x14:sparkline>
            <x14:sparkline>
              <xm:f>Лист1!BQ12580:BQ12580</xm:f>
              <xm:sqref>BR12580</xm:sqref>
            </x14:sparkline>
            <x14:sparkline>
              <xm:f>Лист1!BQ12581:BQ12581</xm:f>
              <xm:sqref>BR12581</xm:sqref>
            </x14:sparkline>
            <x14:sparkline>
              <xm:f>Лист1!BQ12582:BQ12582</xm:f>
              <xm:sqref>BR12582</xm:sqref>
            </x14:sparkline>
            <x14:sparkline>
              <xm:f>Лист1!BQ12583:BQ12583</xm:f>
              <xm:sqref>BR12583</xm:sqref>
            </x14:sparkline>
            <x14:sparkline>
              <xm:f>Лист1!BQ12584:BQ12584</xm:f>
              <xm:sqref>BR12584</xm:sqref>
            </x14:sparkline>
            <x14:sparkline>
              <xm:f>Лист1!BQ12585:BQ12585</xm:f>
              <xm:sqref>BR12585</xm:sqref>
            </x14:sparkline>
            <x14:sparkline>
              <xm:f>Лист1!BQ12586:BQ12586</xm:f>
              <xm:sqref>BR12586</xm:sqref>
            </x14:sparkline>
            <x14:sparkline>
              <xm:f>Лист1!BQ12587:BQ12587</xm:f>
              <xm:sqref>BR12587</xm:sqref>
            </x14:sparkline>
            <x14:sparkline>
              <xm:f>Лист1!BQ12588:BQ12588</xm:f>
              <xm:sqref>BR12588</xm:sqref>
            </x14:sparkline>
            <x14:sparkline>
              <xm:f>Лист1!BQ12589:BQ12589</xm:f>
              <xm:sqref>BR12589</xm:sqref>
            </x14:sparkline>
            <x14:sparkline>
              <xm:f>Лист1!BQ12590:BQ12590</xm:f>
              <xm:sqref>BR12590</xm:sqref>
            </x14:sparkline>
            <x14:sparkline>
              <xm:f>Лист1!BQ12591:BQ12591</xm:f>
              <xm:sqref>BR12591</xm:sqref>
            </x14:sparkline>
            <x14:sparkline>
              <xm:f>Лист1!BQ12592:BQ12592</xm:f>
              <xm:sqref>BR12592</xm:sqref>
            </x14:sparkline>
            <x14:sparkline>
              <xm:f>Лист1!BQ12593:BQ12593</xm:f>
              <xm:sqref>BR12593</xm:sqref>
            </x14:sparkline>
            <x14:sparkline>
              <xm:f>Лист1!BQ12594:BQ12594</xm:f>
              <xm:sqref>BR12594</xm:sqref>
            </x14:sparkline>
            <x14:sparkline>
              <xm:f>Лист1!BQ12595:BQ12595</xm:f>
              <xm:sqref>BR12595</xm:sqref>
            </x14:sparkline>
            <x14:sparkline>
              <xm:f>Лист1!BQ12596:BQ12596</xm:f>
              <xm:sqref>BR12596</xm:sqref>
            </x14:sparkline>
            <x14:sparkline>
              <xm:f>Лист1!BQ12597:BQ12597</xm:f>
              <xm:sqref>BR12597</xm:sqref>
            </x14:sparkline>
            <x14:sparkline>
              <xm:f>Лист1!BQ12598:BQ12598</xm:f>
              <xm:sqref>BR12598</xm:sqref>
            </x14:sparkline>
            <x14:sparkline>
              <xm:f>Лист1!BQ12599:BQ12599</xm:f>
              <xm:sqref>BR12599</xm:sqref>
            </x14:sparkline>
            <x14:sparkline>
              <xm:f>Лист1!BQ12600:BQ12600</xm:f>
              <xm:sqref>BR12600</xm:sqref>
            </x14:sparkline>
            <x14:sparkline>
              <xm:f>Лист1!BQ12601:BQ12601</xm:f>
              <xm:sqref>BR12601</xm:sqref>
            </x14:sparkline>
            <x14:sparkline>
              <xm:f>Лист1!BQ12602:BQ12602</xm:f>
              <xm:sqref>BR12602</xm:sqref>
            </x14:sparkline>
            <x14:sparkline>
              <xm:f>Лист1!BQ12603:BQ12603</xm:f>
              <xm:sqref>BR12603</xm:sqref>
            </x14:sparkline>
            <x14:sparkline>
              <xm:f>Лист1!BQ12604:BQ12604</xm:f>
              <xm:sqref>BR12604</xm:sqref>
            </x14:sparkline>
            <x14:sparkline>
              <xm:f>Лист1!BQ12605:BQ12605</xm:f>
              <xm:sqref>BR12605</xm:sqref>
            </x14:sparkline>
            <x14:sparkline>
              <xm:f>Лист1!BQ12606:BQ12606</xm:f>
              <xm:sqref>BR12606</xm:sqref>
            </x14:sparkline>
            <x14:sparkline>
              <xm:f>Лист1!BQ12607:BQ12607</xm:f>
              <xm:sqref>BR12607</xm:sqref>
            </x14:sparkline>
            <x14:sparkline>
              <xm:f>Лист1!BQ12608:BQ12608</xm:f>
              <xm:sqref>BR12608</xm:sqref>
            </x14:sparkline>
            <x14:sparkline>
              <xm:f>Лист1!BQ12609:BQ12609</xm:f>
              <xm:sqref>BR12609</xm:sqref>
            </x14:sparkline>
            <x14:sparkline>
              <xm:f>Лист1!BQ12610:BQ12610</xm:f>
              <xm:sqref>BR12610</xm:sqref>
            </x14:sparkline>
            <x14:sparkline>
              <xm:f>Лист1!BQ12611:BQ12611</xm:f>
              <xm:sqref>BR12611</xm:sqref>
            </x14:sparkline>
            <x14:sparkline>
              <xm:f>Лист1!BQ12612:BQ12612</xm:f>
              <xm:sqref>BR12612</xm:sqref>
            </x14:sparkline>
            <x14:sparkline>
              <xm:f>Лист1!BQ12613:BQ12613</xm:f>
              <xm:sqref>BR12613</xm:sqref>
            </x14:sparkline>
            <x14:sparkline>
              <xm:f>Лист1!BQ12614:BQ12614</xm:f>
              <xm:sqref>BR12614</xm:sqref>
            </x14:sparkline>
            <x14:sparkline>
              <xm:f>Лист1!BQ12615:BQ12615</xm:f>
              <xm:sqref>BR12615</xm:sqref>
            </x14:sparkline>
            <x14:sparkline>
              <xm:f>Лист1!BQ12616:BQ12616</xm:f>
              <xm:sqref>BR12616</xm:sqref>
            </x14:sparkline>
            <x14:sparkline>
              <xm:f>Лист1!BQ12617:BQ12617</xm:f>
              <xm:sqref>BR12617</xm:sqref>
            </x14:sparkline>
            <x14:sparkline>
              <xm:f>Лист1!BQ12618:BQ12618</xm:f>
              <xm:sqref>BR12618</xm:sqref>
            </x14:sparkline>
            <x14:sparkline>
              <xm:f>Лист1!BQ12619:BQ12619</xm:f>
              <xm:sqref>BR12619</xm:sqref>
            </x14:sparkline>
            <x14:sparkline>
              <xm:f>Лист1!BQ12620:BQ12620</xm:f>
              <xm:sqref>BR12620</xm:sqref>
            </x14:sparkline>
            <x14:sparkline>
              <xm:f>Лист1!BQ12621:BQ12621</xm:f>
              <xm:sqref>BR12621</xm:sqref>
            </x14:sparkline>
            <x14:sparkline>
              <xm:f>Лист1!BQ12622:BQ12622</xm:f>
              <xm:sqref>BR12622</xm:sqref>
            </x14:sparkline>
            <x14:sparkline>
              <xm:f>Лист1!BQ12623:BQ12623</xm:f>
              <xm:sqref>BR12623</xm:sqref>
            </x14:sparkline>
            <x14:sparkline>
              <xm:f>Лист1!BQ12624:BQ12624</xm:f>
              <xm:sqref>BR12624</xm:sqref>
            </x14:sparkline>
            <x14:sparkline>
              <xm:f>Лист1!BQ12625:BQ12625</xm:f>
              <xm:sqref>BR12625</xm:sqref>
            </x14:sparkline>
            <x14:sparkline>
              <xm:f>Лист1!BQ12626:BQ12626</xm:f>
              <xm:sqref>BR12626</xm:sqref>
            </x14:sparkline>
            <x14:sparkline>
              <xm:f>Лист1!BQ12627:BQ12627</xm:f>
              <xm:sqref>BR12627</xm:sqref>
            </x14:sparkline>
            <x14:sparkline>
              <xm:f>Лист1!BQ12628:BQ12628</xm:f>
              <xm:sqref>BR12628</xm:sqref>
            </x14:sparkline>
            <x14:sparkline>
              <xm:f>Лист1!BQ12629:BQ12629</xm:f>
              <xm:sqref>BR12629</xm:sqref>
            </x14:sparkline>
            <x14:sparkline>
              <xm:f>Лист1!BQ12630:BQ12630</xm:f>
              <xm:sqref>BR12630</xm:sqref>
            </x14:sparkline>
            <x14:sparkline>
              <xm:f>Лист1!BQ12631:BQ12631</xm:f>
              <xm:sqref>BR12631</xm:sqref>
            </x14:sparkline>
            <x14:sparkline>
              <xm:f>Лист1!BQ12632:BQ12632</xm:f>
              <xm:sqref>BR12632</xm:sqref>
            </x14:sparkline>
            <x14:sparkline>
              <xm:f>Лист1!BQ12633:BQ12633</xm:f>
              <xm:sqref>BR12633</xm:sqref>
            </x14:sparkline>
            <x14:sparkline>
              <xm:f>Лист1!BQ12634:BQ12634</xm:f>
              <xm:sqref>BR12634</xm:sqref>
            </x14:sparkline>
            <x14:sparkline>
              <xm:f>Лист1!BQ12635:BQ12635</xm:f>
              <xm:sqref>BR12635</xm:sqref>
            </x14:sparkline>
            <x14:sparkline>
              <xm:f>Лист1!BQ12636:BQ12636</xm:f>
              <xm:sqref>BR12636</xm:sqref>
            </x14:sparkline>
            <x14:sparkline>
              <xm:f>Лист1!BQ12637:BQ12637</xm:f>
              <xm:sqref>BR12637</xm:sqref>
            </x14:sparkline>
            <x14:sparkline>
              <xm:f>Лист1!BQ12638:BQ12638</xm:f>
              <xm:sqref>BR12638</xm:sqref>
            </x14:sparkline>
            <x14:sparkline>
              <xm:f>Лист1!BQ12639:BQ12639</xm:f>
              <xm:sqref>BR12639</xm:sqref>
            </x14:sparkline>
            <x14:sparkline>
              <xm:f>Лист1!BQ12640:BQ12640</xm:f>
              <xm:sqref>BR12640</xm:sqref>
            </x14:sparkline>
            <x14:sparkline>
              <xm:f>Лист1!BQ12641:BQ12641</xm:f>
              <xm:sqref>BR12641</xm:sqref>
            </x14:sparkline>
            <x14:sparkline>
              <xm:f>Лист1!BQ12642:BQ12642</xm:f>
              <xm:sqref>BR12642</xm:sqref>
            </x14:sparkline>
            <x14:sparkline>
              <xm:f>Лист1!BQ12643:BQ12643</xm:f>
              <xm:sqref>BR12643</xm:sqref>
            </x14:sparkline>
            <x14:sparkline>
              <xm:f>Лист1!BQ12644:BQ12644</xm:f>
              <xm:sqref>BR12644</xm:sqref>
            </x14:sparkline>
            <x14:sparkline>
              <xm:f>Лист1!BQ12645:BQ12645</xm:f>
              <xm:sqref>BR12645</xm:sqref>
            </x14:sparkline>
            <x14:sparkline>
              <xm:f>Лист1!BQ12646:BQ12646</xm:f>
              <xm:sqref>BR12646</xm:sqref>
            </x14:sparkline>
            <x14:sparkline>
              <xm:f>Лист1!BQ12647:BQ12647</xm:f>
              <xm:sqref>BR12647</xm:sqref>
            </x14:sparkline>
            <x14:sparkline>
              <xm:f>Лист1!BQ12648:BQ12648</xm:f>
              <xm:sqref>BR12648</xm:sqref>
            </x14:sparkline>
            <x14:sparkline>
              <xm:f>Лист1!BQ12649:BQ12649</xm:f>
              <xm:sqref>BR12649</xm:sqref>
            </x14:sparkline>
            <x14:sparkline>
              <xm:f>Лист1!BQ12650:BQ12650</xm:f>
              <xm:sqref>BR12650</xm:sqref>
            </x14:sparkline>
            <x14:sparkline>
              <xm:f>Лист1!BQ12651:BQ12651</xm:f>
              <xm:sqref>BR12651</xm:sqref>
            </x14:sparkline>
            <x14:sparkline>
              <xm:f>Лист1!BQ12652:BQ12652</xm:f>
              <xm:sqref>BR12652</xm:sqref>
            </x14:sparkline>
            <x14:sparkline>
              <xm:f>Лист1!BQ12653:BQ12653</xm:f>
              <xm:sqref>BR12653</xm:sqref>
            </x14:sparkline>
            <x14:sparkline>
              <xm:f>Лист1!BQ12654:BQ12654</xm:f>
              <xm:sqref>BR12654</xm:sqref>
            </x14:sparkline>
            <x14:sparkline>
              <xm:f>Лист1!BQ12655:BQ12655</xm:f>
              <xm:sqref>BR12655</xm:sqref>
            </x14:sparkline>
            <x14:sparkline>
              <xm:f>Лист1!BQ12656:BQ12656</xm:f>
              <xm:sqref>BR12656</xm:sqref>
            </x14:sparkline>
            <x14:sparkline>
              <xm:f>Лист1!BQ12657:BQ12657</xm:f>
              <xm:sqref>BR12657</xm:sqref>
            </x14:sparkline>
            <x14:sparkline>
              <xm:f>Лист1!BQ12658:BQ12658</xm:f>
              <xm:sqref>BR12658</xm:sqref>
            </x14:sparkline>
            <x14:sparkline>
              <xm:f>Лист1!BQ12659:BQ12659</xm:f>
              <xm:sqref>BR12659</xm:sqref>
            </x14:sparkline>
            <x14:sparkline>
              <xm:f>Лист1!BQ12660:BQ12660</xm:f>
              <xm:sqref>BR12660</xm:sqref>
            </x14:sparkline>
            <x14:sparkline>
              <xm:f>Лист1!BQ12661:BQ12661</xm:f>
              <xm:sqref>BR12661</xm:sqref>
            </x14:sparkline>
            <x14:sparkline>
              <xm:f>Лист1!BQ12662:BQ12662</xm:f>
              <xm:sqref>BR12662</xm:sqref>
            </x14:sparkline>
            <x14:sparkline>
              <xm:f>Лист1!BQ12663:BQ12663</xm:f>
              <xm:sqref>BR12663</xm:sqref>
            </x14:sparkline>
            <x14:sparkline>
              <xm:f>Лист1!BQ12664:BQ12664</xm:f>
              <xm:sqref>BR12664</xm:sqref>
            </x14:sparkline>
            <x14:sparkline>
              <xm:f>Лист1!BQ12665:BQ12665</xm:f>
              <xm:sqref>BR12665</xm:sqref>
            </x14:sparkline>
            <x14:sparkline>
              <xm:f>Лист1!BQ12666:BQ12666</xm:f>
              <xm:sqref>BR12666</xm:sqref>
            </x14:sparkline>
            <x14:sparkline>
              <xm:f>Лист1!BQ12667:BQ12667</xm:f>
              <xm:sqref>BR12667</xm:sqref>
            </x14:sparkline>
            <x14:sparkline>
              <xm:f>Лист1!BQ12668:BQ12668</xm:f>
              <xm:sqref>BR12668</xm:sqref>
            </x14:sparkline>
            <x14:sparkline>
              <xm:f>Лист1!BQ12669:BQ12669</xm:f>
              <xm:sqref>BR12669</xm:sqref>
            </x14:sparkline>
            <x14:sparkline>
              <xm:f>Лист1!BQ12670:BQ12670</xm:f>
              <xm:sqref>BR12670</xm:sqref>
            </x14:sparkline>
            <x14:sparkline>
              <xm:f>Лист1!BQ12671:BQ12671</xm:f>
              <xm:sqref>BR12671</xm:sqref>
            </x14:sparkline>
            <x14:sparkline>
              <xm:f>Лист1!BQ12672:BQ12672</xm:f>
              <xm:sqref>BR12672</xm:sqref>
            </x14:sparkline>
            <x14:sparkline>
              <xm:f>Лист1!BQ12673:BQ12673</xm:f>
              <xm:sqref>BR12673</xm:sqref>
            </x14:sparkline>
            <x14:sparkline>
              <xm:f>Лист1!BQ12674:BQ12674</xm:f>
              <xm:sqref>BR12674</xm:sqref>
            </x14:sparkline>
            <x14:sparkline>
              <xm:f>Лист1!BQ12675:BQ12675</xm:f>
              <xm:sqref>BR12675</xm:sqref>
            </x14:sparkline>
            <x14:sparkline>
              <xm:f>Лист1!BQ12676:BQ12676</xm:f>
              <xm:sqref>BR12676</xm:sqref>
            </x14:sparkline>
            <x14:sparkline>
              <xm:f>Лист1!BQ12677:BQ12677</xm:f>
              <xm:sqref>BR12677</xm:sqref>
            </x14:sparkline>
            <x14:sparkline>
              <xm:f>Лист1!BQ12678:BQ12678</xm:f>
              <xm:sqref>BR12678</xm:sqref>
            </x14:sparkline>
            <x14:sparkline>
              <xm:f>Лист1!BQ12679:BQ12679</xm:f>
              <xm:sqref>BR12679</xm:sqref>
            </x14:sparkline>
            <x14:sparkline>
              <xm:f>Лист1!BQ12680:BQ12680</xm:f>
              <xm:sqref>BR12680</xm:sqref>
            </x14:sparkline>
            <x14:sparkline>
              <xm:f>Лист1!BQ12681:BQ12681</xm:f>
              <xm:sqref>BR12681</xm:sqref>
            </x14:sparkline>
            <x14:sparkline>
              <xm:f>Лист1!BQ12682:BQ12682</xm:f>
              <xm:sqref>BR12682</xm:sqref>
            </x14:sparkline>
            <x14:sparkline>
              <xm:f>Лист1!BQ12683:BQ12683</xm:f>
              <xm:sqref>BR12683</xm:sqref>
            </x14:sparkline>
            <x14:sparkline>
              <xm:f>Лист1!BQ12684:BQ12684</xm:f>
              <xm:sqref>BR12684</xm:sqref>
            </x14:sparkline>
            <x14:sparkline>
              <xm:f>Лист1!BQ12685:BQ12685</xm:f>
              <xm:sqref>BR12685</xm:sqref>
            </x14:sparkline>
            <x14:sparkline>
              <xm:f>Лист1!BQ12686:BQ12686</xm:f>
              <xm:sqref>BR12686</xm:sqref>
            </x14:sparkline>
            <x14:sparkline>
              <xm:f>Лист1!BQ12687:BQ12687</xm:f>
              <xm:sqref>BR12687</xm:sqref>
            </x14:sparkline>
            <x14:sparkline>
              <xm:f>Лист1!BQ12688:BQ12688</xm:f>
              <xm:sqref>BR12688</xm:sqref>
            </x14:sparkline>
            <x14:sparkline>
              <xm:f>Лист1!BQ12689:BQ12689</xm:f>
              <xm:sqref>BR12689</xm:sqref>
            </x14:sparkline>
            <x14:sparkline>
              <xm:f>Лист1!BQ12690:BQ12690</xm:f>
              <xm:sqref>BR12690</xm:sqref>
            </x14:sparkline>
            <x14:sparkline>
              <xm:f>Лист1!BQ12691:BQ12691</xm:f>
              <xm:sqref>BR12691</xm:sqref>
            </x14:sparkline>
            <x14:sparkline>
              <xm:f>Лист1!BQ12692:BQ12692</xm:f>
              <xm:sqref>BR12692</xm:sqref>
            </x14:sparkline>
            <x14:sparkline>
              <xm:f>Лист1!BQ12693:BQ12693</xm:f>
              <xm:sqref>BR12693</xm:sqref>
            </x14:sparkline>
            <x14:sparkline>
              <xm:f>Лист1!BQ12694:BQ12694</xm:f>
              <xm:sqref>BR12694</xm:sqref>
            </x14:sparkline>
            <x14:sparkline>
              <xm:f>Лист1!BQ12695:BQ12695</xm:f>
              <xm:sqref>BR12695</xm:sqref>
            </x14:sparkline>
            <x14:sparkline>
              <xm:f>Лист1!BQ12696:BQ12696</xm:f>
              <xm:sqref>BR12696</xm:sqref>
            </x14:sparkline>
            <x14:sparkline>
              <xm:f>Лист1!BQ12697:BQ12697</xm:f>
              <xm:sqref>BR12697</xm:sqref>
            </x14:sparkline>
            <x14:sparkline>
              <xm:f>Лист1!BQ12698:BQ12698</xm:f>
              <xm:sqref>BR12698</xm:sqref>
            </x14:sparkline>
            <x14:sparkline>
              <xm:f>Лист1!BQ12699:BQ12699</xm:f>
              <xm:sqref>BR12699</xm:sqref>
            </x14:sparkline>
            <x14:sparkline>
              <xm:f>Лист1!BQ12700:BQ12700</xm:f>
              <xm:sqref>BR12700</xm:sqref>
            </x14:sparkline>
            <x14:sparkline>
              <xm:f>Лист1!BQ12701:BQ12701</xm:f>
              <xm:sqref>BR12701</xm:sqref>
            </x14:sparkline>
            <x14:sparkline>
              <xm:f>Лист1!BQ12702:BQ12702</xm:f>
              <xm:sqref>BR12702</xm:sqref>
            </x14:sparkline>
            <x14:sparkline>
              <xm:f>Лист1!BQ12703:BQ12703</xm:f>
              <xm:sqref>BR12703</xm:sqref>
            </x14:sparkline>
            <x14:sparkline>
              <xm:f>Лист1!BQ12704:BQ12704</xm:f>
              <xm:sqref>BR12704</xm:sqref>
            </x14:sparkline>
            <x14:sparkline>
              <xm:f>Лист1!BQ12705:BQ12705</xm:f>
              <xm:sqref>BR12705</xm:sqref>
            </x14:sparkline>
            <x14:sparkline>
              <xm:f>Лист1!BQ12706:BQ12706</xm:f>
              <xm:sqref>BR12706</xm:sqref>
            </x14:sparkline>
            <x14:sparkline>
              <xm:f>Лист1!BQ12707:BQ12707</xm:f>
              <xm:sqref>BR12707</xm:sqref>
            </x14:sparkline>
            <x14:sparkline>
              <xm:f>Лист1!BQ12708:BQ12708</xm:f>
              <xm:sqref>BR12708</xm:sqref>
            </x14:sparkline>
            <x14:sparkline>
              <xm:f>Лист1!BQ12709:BQ12709</xm:f>
              <xm:sqref>BR12709</xm:sqref>
            </x14:sparkline>
            <x14:sparkline>
              <xm:f>Лист1!BQ12710:BQ12710</xm:f>
              <xm:sqref>BR12710</xm:sqref>
            </x14:sparkline>
            <x14:sparkline>
              <xm:f>Лист1!BQ12711:BQ12711</xm:f>
              <xm:sqref>BR12711</xm:sqref>
            </x14:sparkline>
            <x14:sparkline>
              <xm:f>Лист1!BQ12712:BQ12712</xm:f>
              <xm:sqref>BR12712</xm:sqref>
            </x14:sparkline>
            <x14:sparkline>
              <xm:f>Лист1!BQ12713:BQ12713</xm:f>
              <xm:sqref>BR12713</xm:sqref>
            </x14:sparkline>
            <x14:sparkline>
              <xm:f>Лист1!BQ12714:BQ12714</xm:f>
              <xm:sqref>BR12714</xm:sqref>
            </x14:sparkline>
            <x14:sparkline>
              <xm:f>Лист1!BQ12715:BQ12715</xm:f>
              <xm:sqref>BR12715</xm:sqref>
            </x14:sparkline>
            <x14:sparkline>
              <xm:f>Лист1!BQ12716:BQ12716</xm:f>
              <xm:sqref>BR12716</xm:sqref>
            </x14:sparkline>
            <x14:sparkline>
              <xm:f>Лист1!BQ12717:BQ12717</xm:f>
              <xm:sqref>BR12717</xm:sqref>
            </x14:sparkline>
            <x14:sparkline>
              <xm:f>Лист1!BQ12718:BQ12718</xm:f>
              <xm:sqref>BR12718</xm:sqref>
            </x14:sparkline>
            <x14:sparkline>
              <xm:f>Лист1!BQ12719:BQ12719</xm:f>
              <xm:sqref>BR12719</xm:sqref>
            </x14:sparkline>
            <x14:sparkline>
              <xm:f>Лист1!BQ12720:BQ12720</xm:f>
              <xm:sqref>BR12720</xm:sqref>
            </x14:sparkline>
            <x14:sparkline>
              <xm:f>Лист1!BQ12721:BQ12721</xm:f>
              <xm:sqref>BR12721</xm:sqref>
            </x14:sparkline>
            <x14:sparkline>
              <xm:f>Лист1!BQ12722:BQ12722</xm:f>
              <xm:sqref>BR12722</xm:sqref>
            </x14:sparkline>
            <x14:sparkline>
              <xm:f>Лист1!BQ12723:BQ12723</xm:f>
              <xm:sqref>BR12723</xm:sqref>
            </x14:sparkline>
            <x14:sparkline>
              <xm:f>Лист1!BQ12724:BQ12724</xm:f>
              <xm:sqref>BR12724</xm:sqref>
            </x14:sparkline>
            <x14:sparkline>
              <xm:f>Лист1!BQ12725:BQ12725</xm:f>
              <xm:sqref>BR12725</xm:sqref>
            </x14:sparkline>
            <x14:sparkline>
              <xm:f>Лист1!BQ12726:BQ12726</xm:f>
              <xm:sqref>BR12726</xm:sqref>
            </x14:sparkline>
            <x14:sparkline>
              <xm:f>Лист1!BQ12727:BQ12727</xm:f>
              <xm:sqref>BR12727</xm:sqref>
            </x14:sparkline>
            <x14:sparkline>
              <xm:f>Лист1!BQ12728:BQ12728</xm:f>
              <xm:sqref>BR12728</xm:sqref>
            </x14:sparkline>
            <x14:sparkline>
              <xm:f>Лист1!BQ12729:BQ12729</xm:f>
              <xm:sqref>BR12729</xm:sqref>
            </x14:sparkline>
            <x14:sparkline>
              <xm:f>Лист1!BQ12730:BQ12730</xm:f>
              <xm:sqref>BR12730</xm:sqref>
            </x14:sparkline>
            <x14:sparkline>
              <xm:f>Лист1!BQ12731:BQ12731</xm:f>
              <xm:sqref>BR12731</xm:sqref>
            </x14:sparkline>
            <x14:sparkline>
              <xm:f>Лист1!BQ12732:BQ12732</xm:f>
              <xm:sqref>BR12732</xm:sqref>
            </x14:sparkline>
            <x14:sparkline>
              <xm:f>Лист1!BQ12733:BQ12733</xm:f>
              <xm:sqref>BR12733</xm:sqref>
            </x14:sparkline>
            <x14:sparkline>
              <xm:f>Лист1!BQ12734:BQ12734</xm:f>
              <xm:sqref>BR12734</xm:sqref>
            </x14:sparkline>
            <x14:sparkline>
              <xm:f>Лист1!BQ12735:BQ12735</xm:f>
              <xm:sqref>BR12735</xm:sqref>
            </x14:sparkline>
            <x14:sparkline>
              <xm:f>Лист1!BQ12736:BQ12736</xm:f>
              <xm:sqref>BR12736</xm:sqref>
            </x14:sparkline>
            <x14:sparkline>
              <xm:f>Лист1!BQ12737:BQ12737</xm:f>
              <xm:sqref>BR12737</xm:sqref>
            </x14:sparkline>
            <x14:sparkline>
              <xm:f>Лист1!BQ12738:BQ12738</xm:f>
              <xm:sqref>BR12738</xm:sqref>
            </x14:sparkline>
            <x14:sparkline>
              <xm:f>Лист1!BQ12739:BQ12739</xm:f>
              <xm:sqref>BR12739</xm:sqref>
            </x14:sparkline>
            <x14:sparkline>
              <xm:f>Лист1!BQ12740:BQ12740</xm:f>
              <xm:sqref>BR12740</xm:sqref>
            </x14:sparkline>
            <x14:sparkline>
              <xm:f>Лист1!BQ12741:BQ12741</xm:f>
              <xm:sqref>BR12741</xm:sqref>
            </x14:sparkline>
            <x14:sparkline>
              <xm:f>Лист1!BQ12742:BQ12742</xm:f>
              <xm:sqref>BR12742</xm:sqref>
            </x14:sparkline>
            <x14:sparkline>
              <xm:f>Лист1!BQ12743:BQ12743</xm:f>
              <xm:sqref>BR12743</xm:sqref>
            </x14:sparkline>
            <x14:sparkline>
              <xm:f>Лист1!BQ12744:BQ12744</xm:f>
              <xm:sqref>BR12744</xm:sqref>
            </x14:sparkline>
            <x14:sparkline>
              <xm:f>Лист1!BQ12745:BQ12745</xm:f>
              <xm:sqref>BR12745</xm:sqref>
            </x14:sparkline>
            <x14:sparkline>
              <xm:f>Лист1!BQ12746:BQ12746</xm:f>
              <xm:sqref>BR12746</xm:sqref>
            </x14:sparkline>
            <x14:sparkline>
              <xm:f>Лист1!BQ12747:BQ12747</xm:f>
              <xm:sqref>BR12747</xm:sqref>
            </x14:sparkline>
            <x14:sparkline>
              <xm:f>Лист1!BQ12748:BQ12748</xm:f>
              <xm:sqref>BR12748</xm:sqref>
            </x14:sparkline>
            <x14:sparkline>
              <xm:f>Лист1!BQ12749:BQ12749</xm:f>
              <xm:sqref>BR12749</xm:sqref>
            </x14:sparkline>
            <x14:sparkline>
              <xm:f>Лист1!BQ12750:BQ12750</xm:f>
              <xm:sqref>BR12750</xm:sqref>
            </x14:sparkline>
            <x14:sparkline>
              <xm:f>Лист1!BQ12751:BQ12751</xm:f>
              <xm:sqref>BR12751</xm:sqref>
            </x14:sparkline>
            <x14:sparkline>
              <xm:f>Лист1!BQ12752:BQ12752</xm:f>
              <xm:sqref>BR12752</xm:sqref>
            </x14:sparkline>
            <x14:sparkline>
              <xm:f>Лист1!BQ12753:BQ12753</xm:f>
              <xm:sqref>BR12753</xm:sqref>
            </x14:sparkline>
            <x14:sparkline>
              <xm:f>Лист1!BQ12754:BQ12754</xm:f>
              <xm:sqref>BR12754</xm:sqref>
            </x14:sparkline>
            <x14:sparkline>
              <xm:f>Лист1!BQ12755:BQ12755</xm:f>
              <xm:sqref>BR12755</xm:sqref>
            </x14:sparkline>
            <x14:sparkline>
              <xm:f>Лист1!BQ12756:BQ12756</xm:f>
              <xm:sqref>BR12756</xm:sqref>
            </x14:sparkline>
            <x14:sparkline>
              <xm:f>Лист1!BQ12757:BQ12757</xm:f>
              <xm:sqref>BR12757</xm:sqref>
            </x14:sparkline>
            <x14:sparkline>
              <xm:f>Лист1!BQ12758:BQ12758</xm:f>
              <xm:sqref>BR12758</xm:sqref>
            </x14:sparkline>
            <x14:sparkline>
              <xm:f>Лист1!BQ12759:BQ12759</xm:f>
              <xm:sqref>BR12759</xm:sqref>
            </x14:sparkline>
            <x14:sparkline>
              <xm:f>Лист1!BQ12760:BQ12760</xm:f>
              <xm:sqref>BR12760</xm:sqref>
            </x14:sparkline>
            <x14:sparkline>
              <xm:f>Лист1!BQ12761:BQ12761</xm:f>
              <xm:sqref>BR12761</xm:sqref>
            </x14:sparkline>
            <x14:sparkline>
              <xm:f>Лист1!BQ12762:BQ12762</xm:f>
              <xm:sqref>BR12762</xm:sqref>
            </x14:sparkline>
            <x14:sparkline>
              <xm:f>Лист1!BQ12763:BQ12763</xm:f>
              <xm:sqref>BR12763</xm:sqref>
            </x14:sparkline>
            <x14:sparkline>
              <xm:f>Лист1!BQ12764:BQ12764</xm:f>
              <xm:sqref>BR12764</xm:sqref>
            </x14:sparkline>
            <x14:sparkline>
              <xm:f>Лист1!BQ12765:BQ12765</xm:f>
              <xm:sqref>BR12765</xm:sqref>
            </x14:sparkline>
            <x14:sparkline>
              <xm:f>Лист1!BQ12766:BQ12766</xm:f>
              <xm:sqref>BR12766</xm:sqref>
            </x14:sparkline>
            <x14:sparkline>
              <xm:f>Лист1!BQ12767:BQ12767</xm:f>
              <xm:sqref>BR12767</xm:sqref>
            </x14:sparkline>
            <x14:sparkline>
              <xm:f>Лист1!BQ12768:BQ12768</xm:f>
              <xm:sqref>BR12768</xm:sqref>
            </x14:sparkline>
            <x14:sparkline>
              <xm:f>Лист1!BQ12769:BQ12769</xm:f>
              <xm:sqref>BR12769</xm:sqref>
            </x14:sparkline>
            <x14:sparkline>
              <xm:f>Лист1!BQ12770:BQ12770</xm:f>
              <xm:sqref>BR12770</xm:sqref>
            </x14:sparkline>
            <x14:sparkline>
              <xm:f>Лист1!BQ12771:BQ12771</xm:f>
              <xm:sqref>BR12771</xm:sqref>
            </x14:sparkline>
            <x14:sparkline>
              <xm:f>Лист1!BQ12772:BQ12772</xm:f>
              <xm:sqref>BR12772</xm:sqref>
            </x14:sparkline>
            <x14:sparkline>
              <xm:f>Лист1!BQ12773:BQ12773</xm:f>
              <xm:sqref>BR12773</xm:sqref>
            </x14:sparkline>
            <x14:sparkline>
              <xm:f>Лист1!BQ12774:BQ12774</xm:f>
              <xm:sqref>BR12774</xm:sqref>
            </x14:sparkline>
            <x14:sparkline>
              <xm:f>Лист1!BQ12775:BQ12775</xm:f>
              <xm:sqref>BR12775</xm:sqref>
            </x14:sparkline>
            <x14:sparkline>
              <xm:f>Лист1!BQ12776:BQ12776</xm:f>
              <xm:sqref>BR12776</xm:sqref>
            </x14:sparkline>
            <x14:sparkline>
              <xm:f>Лист1!BQ12777:BQ12777</xm:f>
              <xm:sqref>BR12777</xm:sqref>
            </x14:sparkline>
            <x14:sparkline>
              <xm:f>Лист1!BQ12778:BQ12778</xm:f>
              <xm:sqref>BR12778</xm:sqref>
            </x14:sparkline>
            <x14:sparkline>
              <xm:f>Лист1!BQ12779:BQ12779</xm:f>
              <xm:sqref>BR12779</xm:sqref>
            </x14:sparkline>
            <x14:sparkline>
              <xm:f>Лист1!BQ12780:BQ12780</xm:f>
              <xm:sqref>BR12780</xm:sqref>
            </x14:sparkline>
            <x14:sparkline>
              <xm:f>Лист1!BQ12781:BQ12781</xm:f>
              <xm:sqref>BR12781</xm:sqref>
            </x14:sparkline>
            <x14:sparkline>
              <xm:f>Лист1!BQ12782:BQ12782</xm:f>
              <xm:sqref>BR12782</xm:sqref>
            </x14:sparkline>
            <x14:sparkline>
              <xm:f>Лист1!BQ12783:BQ12783</xm:f>
              <xm:sqref>BR12783</xm:sqref>
            </x14:sparkline>
            <x14:sparkline>
              <xm:f>Лист1!BQ12784:BQ12784</xm:f>
              <xm:sqref>BR12784</xm:sqref>
            </x14:sparkline>
            <x14:sparkline>
              <xm:f>Лист1!BQ12785:BQ12785</xm:f>
              <xm:sqref>BR12785</xm:sqref>
            </x14:sparkline>
            <x14:sparkline>
              <xm:f>Лист1!BQ12786:BQ12786</xm:f>
              <xm:sqref>BR12786</xm:sqref>
            </x14:sparkline>
            <x14:sparkline>
              <xm:f>Лист1!BQ12787:BQ12787</xm:f>
              <xm:sqref>BR12787</xm:sqref>
            </x14:sparkline>
            <x14:sparkline>
              <xm:f>Лист1!BQ12788:BQ12788</xm:f>
              <xm:sqref>BR12788</xm:sqref>
            </x14:sparkline>
            <x14:sparkline>
              <xm:f>Лист1!BQ12789:BQ12789</xm:f>
              <xm:sqref>BR12789</xm:sqref>
            </x14:sparkline>
            <x14:sparkline>
              <xm:f>Лист1!BQ12790:BQ12790</xm:f>
              <xm:sqref>BR12790</xm:sqref>
            </x14:sparkline>
            <x14:sparkline>
              <xm:f>Лист1!BQ12791:BQ12791</xm:f>
              <xm:sqref>BR12791</xm:sqref>
            </x14:sparkline>
            <x14:sparkline>
              <xm:f>Лист1!BQ12792:BQ12792</xm:f>
              <xm:sqref>BR12792</xm:sqref>
            </x14:sparkline>
            <x14:sparkline>
              <xm:f>Лист1!BQ12793:BQ12793</xm:f>
              <xm:sqref>BR12793</xm:sqref>
            </x14:sparkline>
            <x14:sparkline>
              <xm:f>Лист1!BQ12794:BQ12794</xm:f>
              <xm:sqref>BR12794</xm:sqref>
            </x14:sparkline>
            <x14:sparkline>
              <xm:f>Лист1!BQ12795:BQ12795</xm:f>
              <xm:sqref>BR12795</xm:sqref>
            </x14:sparkline>
            <x14:sparkline>
              <xm:f>Лист1!BQ12796:BQ12796</xm:f>
              <xm:sqref>BR12796</xm:sqref>
            </x14:sparkline>
            <x14:sparkline>
              <xm:f>Лист1!BQ12797:BQ12797</xm:f>
              <xm:sqref>BR12797</xm:sqref>
            </x14:sparkline>
            <x14:sparkline>
              <xm:f>Лист1!BQ12798:BQ12798</xm:f>
              <xm:sqref>BR12798</xm:sqref>
            </x14:sparkline>
            <x14:sparkline>
              <xm:f>Лист1!BQ12799:BQ12799</xm:f>
              <xm:sqref>BR12799</xm:sqref>
            </x14:sparkline>
            <x14:sparkline>
              <xm:f>Лист1!BQ12800:BQ12800</xm:f>
              <xm:sqref>BR12800</xm:sqref>
            </x14:sparkline>
            <x14:sparkline>
              <xm:f>Лист1!BQ12801:BQ12801</xm:f>
              <xm:sqref>BR12801</xm:sqref>
            </x14:sparkline>
            <x14:sparkline>
              <xm:f>Лист1!BQ12802:BQ12802</xm:f>
              <xm:sqref>BR12802</xm:sqref>
            </x14:sparkline>
            <x14:sparkline>
              <xm:f>Лист1!BQ12803:BQ12803</xm:f>
              <xm:sqref>BR12803</xm:sqref>
            </x14:sparkline>
            <x14:sparkline>
              <xm:f>Лист1!BQ12804:BQ12804</xm:f>
              <xm:sqref>BR12804</xm:sqref>
            </x14:sparkline>
            <x14:sparkline>
              <xm:f>Лист1!BQ12805:BQ12805</xm:f>
              <xm:sqref>BR12805</xm:sqref>
            </x14:sparkline>
            <x14:sparkline>
              <xm:f>Лист1!BQ12806:BQ12806</xm:f>
              <xm:sqref>BR12806</xm:sqref>
            </x14:sparkline>
            <x14:sparkline>
              <xm:f>Лист1!BQ12807:BQ12807</xm:f>
              <xm:sqref>BR12807</xm:sqref>
            </x14:sparkline>
            <x14:sparkline>
              <xm:f>Лист1!BQ12808:BQ12808</xm:f>
              <xm:sqref>BR12808</xm:sqref>
            </x14:sparkline>
            <x14:sparkline>
              <xm:f>Лист1!BQ12809:BQ12809</xm:f>
              <xm:sqref>BR12809</xm:sqref>
            </x14:sparkline>
            <x14:sparkline>
              <xm:f>Лист1!BQ12810:BQ12810</xm:f>
              <xm:sqref>BR12810</xm:sqref>
            </x14:sparkline>
            <x14:sparkline>
              <xm:f>Лист1!BQ12811:BQ12811</xm:f>
              <xm:sqref>BR12811</xm:sqref>
            </x14:sparkline>
            <x14:sparkline>
              <xm:f>Лист1!BQ12812:BQ12812</xm:f>
              <xm:sqref>BR12812</xm:sqref>
            </x14:sparkline>
            <x14:sparkline>
              <xm:f>Лист1!BQ12813:BQ12813</xm:f>
              <xm:sqref>BR12813</xm:sqref>
            </x14:sparkline>
            <x14:sparkline>
              <xm:f>Лист1!BQ12814:BQ12814</xm:f>
              <xm:sqref>BR12814</xm:sqref>
            </x14:sparkline>
            <x14:sparkline>
              <xm:f>Лист1!BQ12815:BQ12815</xm:f>
              <xm:sqref>BR12815</xm:sqref>
            </x14:sparkline>
            <x14:sparkline>
              <xm:f>Лист1!BQ12816:BQ12816</xm:f>
              <xm:sqref>BR12816</xm:sqref>
            </x14:sparkline>
            <x14:sparkline>
              <xm:f>Лист1!BQ12817:BQ12817</xm:f>
              <xm:sqref>BR12817</xm:sqref>
            </x14:sparkline>
            <x14:sparkline>
              <xm:f>Лист1!BQ12818:BQ12818</xm:f>
              <xm:sqref>BR12818</xm:sqref>
            </x14:sparkline>
            <x14:sparkline>
              <xm:f>Лист1!BQ12819:BQ12819</xm:f>
              <xm:sqref>BR12819</xm:sqref>
            </x14:sparkline>
            <x14:sparkline>
              <xm:f>Лист1!BQ12820:BQ12820</xm:f>
              <xm:sqref>BR12820</xm:sqref>
            </x14:sparkline>
            <x14:sparkline>
              <xm:f>Лист1!BQ12821:BQ12821</xm:f>
              <xm:sqref>BR12821</xm:sqref>
            </x14:sparkline>
            <x14:sparkline>
              <xm:f>Лист1!BQ12822:BQ12822</xm:f>
              <xm:sqref>BR12822</xm:sqref>
            </x14:sparkline>
            <x14:sparkline>
              <xm:f>Лист1!BQ12823:BQ12823</xm:f>
              <xm:sqref>BR12823</xm:sqref>
            </x14:sparkline>
            <x14:sparkline>
              <xm:f>Лист1!BQ12824:BQ12824</xm:f>
              <xm:sqref>BR12824</xm:sqref>
            </x14:sparkline>
            <x14:sparkline>
              <xm:f>Лист1!BQ12825:BQ12825</xm:f>
              <xm:sqref>BR12825</xm:sqref>
            </x14:sparkline>
            <x14:sparkline>
              <xm:f>Лист1!BQ12826:BQ12826</xm:f>
              <xm:sqref>BR12826</xm:sqref>
            </x14:sparkline>
            <x14:sparkline>
              <xm:f>Лист1!BQ12827:BQ12827</xm:f>
              <xm:sqref>BR12827</xm:sqref>
            </x14:sparkline>
            <x14:sparkline>
              <xm:f>Лист1!BQ12828:BQ12828</xm:f>
              <xm:sqref>BR12828</xm:sqref>
            </x14:sparkline>
            <x14:sparkline>
              <xm:f>Лист1!BQ12829:BQ12829</xm:f>
              <xm:sqref>BR12829</xm:sqref>
            </x14:sparkline>
            <x14:sparkline>
              <xm:f>Лист1!BQ12830:BQ12830</xm:f>
              <xm:sqref>BR12830</xm:sqref>
            </x14:sparkline>
            <x14:sparkline>
              <xm:f>Лист1!BQ12831:BQ12831</xm:f>
              <xm:sqref>BR12831</xm:sqref>
            </x14:sparkline>
            <x14:sparkline>
              <xm:f>Лист1!BQ12832:BQ12832</xm:f>
              <xm:sqref>BR12832</xm:sqref>
            </x14:sparkline>
            <x14:sparkline>
              <xm:f>Лист1!BQ12833:BQ12833</xm:f>
              <xm:sqref>BR12833</xm:sqref>
            </x14:sparkline>
            <x14:sparkline>
              <xm:f>Лист1!BQ12834:BQ12834</xm:f>
              <xm:sqref>BR12834</xm:sqref>
            </x14:sparkline>
            <x14:sparkline>
              <xm:f>Лист1!BQ12835:BQ12835</xm:f>
              <xm:sqref>BR12835</xm:sqref>
            </x14:sparkline>
            <x14:sparkline>
              <xm:f>Лист1!BQ12836:BQ12836</xm:f>
              <xm:sqref>BR12836</xm:sqref>
            </x14:sparkline>
            <x14:sparkline>
              <xm:f>Лист1!BQ12837:BQ12837</xm:f>
              <xm:sqref>BR12837</xm:sqref>
            </x14:sparkline>
            <x14:sparkline>
              <xm:f>Лист1!BQ12838:BQ12838</xm:f>
              <xm:sqref>BR12838</xm:sqref>
            </x14:sparkline>
            <x14:sparkline>
              <xm:f>Лист1!BQ12839:BQ12839</xm:f>
              <xm:sqref>BR12839</xm:sqref>
            </x14:sparkline>
            <x14:sparkline>
              <xm:f>Лист1!BQ12840:BQ12840</xm:f>
              <xm:sqref>BR12840</xm:sqref>
            </x14:sparkline>
            <x14:sparkline>
              <xm:f>Лист1!BQ12841:BQ12841</xm:f>
              <xm:sqref>BR12841</xm:sqref>
            </x14:sparkline>
            <x14:sparkline>
              <xm:f>Лист1!BQ12842:BQ12842</xm:f>
              <xm:sqref>BR12842</xm:sqref>
            </x14:sparkline>
            <x14:sparkline>
              <xm:f>Лист1!BQ12843:BQ12843</xm:f>
              <xm:sqref>BR12843</xm:sqref>
            </x14:sparkline>
            <x14:sparkline>
              <xm:f>Лист1!BQ12844:BQ12844</xm:f>
              <xm:sqref>BR12844</xm:sqref>
            </x14:sparkline>
            <x14:sparkline>
              <xm:f>Лист1!BQ12845:BQ12845</xm:f>
              <xm:sqref>BR12845</xm:sqref>
            </x14:sparkline>
            <x14:sparkline>
              <xm:f>Лист1!BQ12846:BQ12846</xm:f>
              <xm:sqref>BR12846</xm:sqref>
            </x14:sparkline>
            <x14:sparkline>
              <xm:f>Лист1!BQ12847:BQ12847</xm:f>
              <xm:sqref>BR12847</xm:sqref>
            </x14:sparkline>
            <x14:sparkline>
              <xm:f>Лист1!BQ12848:BQ12848</xm:f>
              <xm:sqref>BR12848</xm:sqref>
            </x14:sparkline>
            <x14:sparkline>
              <xm:f>Лист1!BQ12849:BQ12849</xm:f>
              <xm:sqref>BR12849</xm:sqref>
            </x14:sparkline>
            <x14:sparkline>
              <xm:f>Лист1!BQ12850:BQ12850</xm:f>
              <xm:sqref>BR12850</xm:sqref>
            </x14:sparkline>
            <x14:sparkline>
              <xm:f>Лист1!BQ12851:BQ12851</xm:f>
              <xm:sqref>BR12851</xm:sqref>
            </x14:sparkline>
            <x14:sparkline>
              <xm:f>Лист1!BQ12852:BQ12852</xm:f>
              <xm:sqref>BR12852</xm:sqref>
            </x14:sparkline>
            <x14:sparkline>
              <xm:f>Лист1!BQ12853:BQ12853</xm:f>
              <xm:sqref>BR12853</xm:sqref>
            </x14:sparkline>
            <x14:sparkline>
              <xm:f>Лист1!BQ12854:BQ12854</xm:f>
              <xm:sqref>BR12854</xm:sqref>
            </x14:sparkline>
            <x14:sparkline>
              <xm:f>Лист1!BQ12855:BQ12855</xm:f>
              <xm:sqref>BR12855</xm:sqref>
            </x14:sparkline>
            <x14:sparkline>
              <xm:f>Лист1!BQ12856:BQ12856</xm:f>
              <xm:sqref>BR12856</xm:sqref>
            </x14:sparkline>
            <x14:sparkline>
              <xm:f>Лист1!BQ12857:BQ12857</xm:f>
              <xm:sqref>BR12857</xm:sqref>
            </x14:sparkline>
            <x14:sparkline>
              <xm:f>Лист1!BQ12858:BQ12858</xm:f>
              <xm:sqref>BR12858</xm:sqref>
            </x14:sparkline>
            <x14:sparkline>
              <xm:f>Лист1!BQ12859:BQ12859</xm:f>
              <xm:sqref>BR12859</xm:sqref>
            </x14:sparkline>
            <x14:sparkline>
              <xm:f>Лист1!BQ12860:BQ12860</xm:f>
              <xm:sqref>BR12860</xm:sqref>
            </x14:sparkline>
            <x14:sparkline>
              <xm:f>Лист1!BQ12861:BQ12861</xm:f>
              <xm:sqref>BR12861</xm:sqref>
            </x14:sparkline>
            <x14:sparkline>
              <xm:f>Лист1!BQ12862:BQ12862</xm:f>
              <xm:sqref>BR12862</xm:sqref>
            </x14:sparkline>
            <x14:sparkline>
              <xm:f>Лист1!BQ12863:BQ12863</xm:f>
              <xm:sqref>BR12863</xm:sqref>
            </x14:sparkline>
            <x14:sparkline>
              <xm:f>Лист1!BQ12864:BQ12864</xm:f>
              <xm:sqref>BR12864</xm:sqref>
            </x14:sparkline>
            <x14:sparkline>
              <xm:f>Лист1!BQ12865:BQ12865</xm:f>
              <xm:sqref>BR12865</xm:sqref>
            </x14:sparkline>
            <x14:sparkline>
              <xm:f>Лист1!BQ12866:BQ12866</xm:f>
              <xm:sqref>BR12866</xm:sqref>
            </x14:sparkline>
            <x14:sparkline>
              <xm:f>Лист1!BQ12867:BQ12867</xm:f>
              <xm:sqref>BR12867</xm:sqref>
            </x14:sparkline>
            <x14:sparkline>
              <xm:f>Лист1!BQ12868:BQ12868</xm:f>
              <xm:sqref>BR12868</xm:sqref>
            </x14:sparkline>
            <x14:sparkline>
              <xm:f>Лист1!BQ12869:BQ12869</xm:f>
              <xm:sqref>BR12869</xm:sqref>
            </x14:sparkline>
            <x14:sparkline>
              <xm:f>Лист1!BQ12870:BQ12870</xm:f>
              <xm:sqref>BR12870</xm:sqref>
            </x14:sparkline>
            <x14:sparkline>
              <xm:f>Лист1!BQ12871:BQ12871</xm:f>
              <xm:sqref>BR12871</xm:sqref>
            </x14:sparkline>
            <x14:sparkline>
              <xm:f>Лист1!BQ12872:BQ12872</xm:f>
              <xm:sqref>BR12872</xm:sqref>
            </x14:sparkline>
            <x14:sparkline>
              <xm:f>Лист1!BQ12873:BQ12873</xm:f>
              <xm:sqref>BR12873</xm:sqref>
            </x14:sparkline>
            <x14:sparkline>
              <xm:f>Лист1!BQ12874:BQ12874</xm:f>
              <xm:sqref>BR12874</xm:sqref>
            </x14:sparkline>
            <x14:sparkline>
              <xm:f>Лист1!BQ12875:BQ12875</xm:f>
              <xm:sqref>BR12875</xm:sqref>
            </x14:sparkline>
            <x14:sparkline>
              <xm:f>Лист1!BQ12876:BQ12876</xm:f>
              <xm:sqref>BR12876</xm:sqref>
            </x14:sparkline>
            <x14:sparkline>
              <xm:f>Лист1!BQ12877:BQ12877</xm:f>
              <xm:sqref>BR12877</xm:sqref>
            </x14:sparkline>
            <x14:sparkline>
              <xm:f>Лист1!BQ12878:BQ12878</xm:f>
              <xm:sqref>BR12878</xm:sqref>
            </x14:sparkline>
            <x14:sparkline>
              <xm:f>Лист1!BQ12879:BQ12879</xm:f>
              <xm:sqref>BR12879</xm:sqref>
            </x14:sparkline>
            <x14:sparkline>
              <xm:f>Лист1!BQ12880:BQ12880</xm:f>
              <xm:sqref>BR12880</xm:sqref>
            </x14:sparkline>
            <x14:sparkline>
              <xm:f>Лист1!BQ12881:BQ12881</xm:f>
              <xm:sqref>BR12881</xm:sqref>
            </x14:sparkline>
            <x14:sparkline>
              <xm:f>Лист1!BQ12882:BQ12882</xm:f>
              <xm:sqref>BR12882</xm:sqref>
            </x14:sparkline>
            <x14:sparkline>
              <xm:f>Лист1!BQ12883:BQ12883</xm:f>
              <xm:sqref>BR12883</xm:sqref>
            </x14:sparkline>
            <x14:sparkline>
              <xm:f>Лист1!BQ12884:BQ12884</xm:f>
              <xm:sqref>BR12884</xm:sqref>
            </x14:sparkline>
            <x14:sparkline>
              <xm:f>Лист1!BQ12885:BQ12885</xm:f>
              <xm:sqref>BR12885</xm:sqref>
            </x14:sparkline>
            <x14:sparkline>
              <xm:f>Лист1!BQ12886:BQ12886</xm:f>
              <xm:sqref>BR12886</xm:sqref>
            </x14:sparkline>
            <x14:sparkline>
              <xm:f>Лист1!BQ12887:BQ12887</xm:f>
              <xm:sqref>BR12887</xm:sqref>
            </x14:sparkline>
            <x14:sparkline>
              <xm:f>Лист1!BQ12888:BQ12888</xm:f>
              <xm:sqref>BR12888</xm:sqref>
            </x14:sparkline>
            <x14:sparkline>
              <xm:f>Лист1!BQ12889:BQ12889</xm:f>
              <xm:sqref>BR12889</xm:sqref>
            </x14:sparkline>
            <x14:sparkline>
              <xm:f>Лист1!BQ12890:BQ12890</xm:f>
              <xm:sqref>BR12890</xm:sqref>
            </x14:sparkline>
            <x14:sparkline>
              <xm:f>Лист1!BQ12891:BQ12891</xm:f>
              <xm:sqref>BR12891</xm:sqref>
            </x14:sparkline>
            <x14:sparkline>
              <xm:f>Лист1!BQ12892:BQ12892</xm:f>
              <xm:sqref>BR12892</xm:sqref>
            </x14:sparkline>
            <x14:sparkline>
              <xm:f>Лист1!BQ12893:BQ12893</xm:f>
              <xm:sqref>BR12893</xm:sqref>
            </x14:sparkline>
            <x14:sparkline>
              <xm:f>Лист1!BQ12894:BQ12894</xm:f>
              <xm:sqref>BR12894</xm:sqref>
            </x14:sparkline>
            <x14:sparkline>
              <xm:f>Лист1!BQ12895:BQ12895</xm:f>
              <xm:sqref>BR12895</xm:sqref>
            </x14:sparkline>
            <x14:sparkline>
              <xm:f>Лист1!BQ12896:BQ12896</xm:f>
              <xm:sqref>BR12896</xm:sqref>
            </x14:sparkline>
            <x14:sparkline>
              <xm:f>Лист1!BQ12897:BQ12897</xm:f>
              <xm:sqref>BR12897</xm:sqref>
            </x14:sparkline>
            <x14:sparkline>
              <xm:f>Лист1!BQ12898:BQ12898</xm:f>
              <xm:sqref>BR12898</xm:sqref>
            </x14:sparkline>
            <x14:sparkline>
              <xm:f>Лист1!BQ12899:BQ12899</xm:f>
              <xm:sqref>BR12899</xm:sqref>
            </x14:sparkline>
            <x14:sparkline>
              <xm:f>Лист1!BQ12900:BQ12900</xm:f>
              <xm:sqref>BR12900</xm:sqref>
            </x14:sparkline>
            <x14:sparkline>
              <xm:f>Лист1!BQ12901:BQ12901</xm:f>
              <xm:sqref>BR12901</xm:sqref>
            </x14:sparkline>
            <x14:sparkline>
              <xm:f>Лист1!BQ12902:BQ12902</xm:f>
              <xm:sqref>BR12902</xm:sqref>
            </x14:sparkline>
            <x14:sparkline>
              <xm:f>Лист1!BQ12903:BQ12903</xm:f>
              <xm:sqref>BR12903</xm:sqref>
            </x14:sparkline>
            <x14:sparkline>
              <xm:f>Лист1!BQ12904:BQ12904</xm:f>
              <xm:sqref>BR12904</xm:sqref>
            </x14:sparkline>
            <x14:sparkline>
              <xm:f>Лист1!BQ12905:BQ12905</xm:f>
              <xm:sqref>BR12905</xm:sqref>
            </x14:sparkline>
            <x14:sparkline>
              <xm:f>Лист1!BQ12906:BQ12906</xm:f>
              <xm:sqref>BR12906</xm:sqref>
            </x14:sparkline>
            <x14:sparkline>
              <xm:f>Лист1!BQ12907:BQ12907</xm:f>
              <xm:sqref>BR12907</xm:sqref>
            </x14:sparkline>
            <x14:sparkline>
              <xm:f>Лист1!BQ12908:BQ12908</xm:f>
              <xm:sqref>BR12908</xm:sqref>
            </x14:sparkline>
            <x14:sparkline>
              <xm:f>Лист1!BQ12909:BQ12909</xm:f>
              <xm:sqref>BR12909</xm:sqref>
            </x14:sparkline>
            <x14:sparkline>
              <xm:f>Лист1!BQ12910:BQ12910</xm:f>
              <xm:sqref>BR12910</xm:sqref>
            </x14:sparkline>
            <x14:sparkline>
              <xm:f>Лист1!BQ12911:BQ12911</xm:f>
              <xm:sqref>BR12911</xm:sqref>
            </x14:sparkline>
            <x14:sparkline>
              <xm:f>Лист1!BQ12912:BQ12912</xm:f>
              <xm:sqref>BR12912</xm:sqref>
            </x14:sparkline>
            <x14:sparkline>
              <xm:f>Лист1!BQ12913:BQ12913</xm:f>
              <xm:sqref>BR12913</xm:sqref>
            </x14:sparkline>
            <x14:sparkline>
              <xm:f>Лист1!BQ12914:BQ12914</xm:f>
              <xm:sqref>BR12914</xm:sqref>
            </x14:sparkline>
            <x14:sparkline>
              <xm:f>Лист1!BQ12915:BQ12915</xm:f>
              <xm:sqref>BR12915</xm:sqref>
            </x14:sparkline>
            <x14:sparkline>
              <xm:f>Лист1!BQ12916:BQ12916</xm:f>
              <xm:sqref>BR12916</xm:sqref>
            </x14:sparkline>
            <x14:sparkline>
              <xm:f>Лист1!BQ12917:BQ12917</xm:f>
              <xm:sqref>BR12917</xm:sqref>
            </x14:sparkline>
            <x14:sparkline>
              <xm:f>Лист1!BQ12918:BQ12918</xm:f>
              <xm:sqref>BR12918</xm:sqref>
            </x14:sparkline>
            <x14:sparkline>
              <xm:f>Лист1!BQ12919:BQ12919</xm:f>
              <xm:sqref>BR12919</xm:sqref>
            </x14:sparkline>
            <x14:sparkline>
              <xm:f>Лист1!BQ12920:BQ12920</xm:f>
              <xm:sqref>BR12920</xm:sqref>
            </x14:sparkline>
            <x14:sparkline>
              <xm:f>Лист1!BQ12921:BQ12921</xm:f>
              <xm:sqref>BR12921</xm:sqref>
            </x14:sparkline>
            <x14:sparkline>
              <xm:f>Лист1!BQ12922:BQ12922</xm:f>
              <xm:sqref>BR12922</xm:sqref>
            </x14:sparkline>
            <x14:sparkline>
              <xm:f>Лист1!BQ12923:BQ12923</xm:f>
              <xm:sqref>BR12923</xm:sqref>
            </x14:sparkline>
            <x14:sparkline>
              <xm:f>Лист1!BQ12924:BQ12924</xm:f>
              <xm:sqref>BR12924</xm:sqref>
            </x14:sparkline>
            <x14:sparkline>
              <xm:f>Лист1!BQ12925:BQ12925</xm:f>
              <xm:sqref>BR12925</xm:sqref>
            </x14:sparkline>
            <x14:sparkline>
              <xm:f>Лист1!BQ12926:BQ12926</xm:f>
              <xm:sqref>BR12926</xm:sqref>
            </x14:sparkline>
            <x14:sparkline>
              <xm:f>Лист1!BQ12927:BQ12927</xm:f>
              <xm:sqref>BR12927</xm:sqref>
            </x14:sparkline>
            <x14:sparkline>
              <xm:f>Лист1!BQ12928:BQ12928</xm:f>
              <xm:sqref>BR12928</xm:sqref>
            </x14:sparkline>
            <x14:sparkline>
              <xm:f>Лист1!BQ12929:BQ12929</xm:f>
              <xm:sqref>BR12929</xm:sqref>
            </x14:sparkline>
            <x14:sparkline>
              <xm:f>Лист1!BQ12930:BQ12930</xm:f>
              <xm:sqref>BR12930</xm:sqref>
            </x14:sparkline>
            <x14:sparkline>
              <xm:f>Лист1!BQ12931:BQ12931</xm:f>
              <xm:sqref>BR12931</xm:sqref>
            </x14:sparkline>
            <x14:sparkline>
              <xm:f>Лист1!BQ12932:BQ12932</xm:f>
              <xm:sqref>BR12932</xm:sqref>
            </x14:sparkline>
            <x14:sparkline>
              <xm:f>Лист1!BQ12933:BQ12933</xm:f>
              <xm:sqref>BR12933</xm:sqref>
            </x14:sparkline>
            <x14:sparkline>
              <xm:f>Лист1!BQ12934:BQ12934</xm:f>
              <xm:sqref>BR12934</xm:sqref>
            </x14:sparkline>
            <x14:sparkline>
              <xm:f>Лист1!BQ12935:BQ12935</xm:f>
              <xm:sqref>BR12935</xm:sqref>
            </x14:sparkline>
            <x14:sparkline>
              <xm:f>Лист1!BQ12936:BQ12936</xm:f>
              <xm:sqref>BR12936</xm:sqref>
            </x14:sparkline>
            <x14:sparkline>
              <xm:f>Лист1!BQ12937:BQ12937</xm:f>
              <xm:sqref>BR12937</xm:sqref>
            </x14:sparkline>
            <x14:sparkline>
              <xm:f>Лист1!BQ12938:BQ12938</xm:f>
              <xm:sqref>BR12938</xm:sqref>
            </x14:sparkline>
            <x14:sparkline>
              <xm:f>Лист1!BQ12939:BQ12939</xm:f>
              <xm:sqref>BR12939</xm:sqref>
            </x14:sparkline>
            <x14:sparkline>
              <xm:f>Лист1!BQ12940:BQ12940</xm:f>
              <xm:sqref>BR12940</xm:sqref>
            </x14:sparkline>
            <x14:sparkline>
              <xm:f>Лист1!BQ12941:BQ12941</xm:f>
              <xm:sqref>BR12941</xm:sqref>
            </x14:sparkline>
            <x14:sparkline>
              <xm:f>Лист1!BQ12942:BQ12942</xm:f>
              <xm:sqref>BR12942</xm:sqref>
            </x14:sparkline>
            <x14:sparkline>
              <xm:f>Лист1!BQ12943:BQ12943</xm:f>
              <xm:sqref>BR12943</xm:sqref>
            </x14:sparkline>
            <x14:sparkline>
              <xm:f>Лист1!BQ12944:BQ12944</xm:f>
              <xm:sqref>BR12944</xm:sqref>
            </x14:sparkline>
            <x14:sparkline>
              <xm:f>Лист1!BQ12945:BQ12945</xm:f>
              <xm:sqref>BR12945</xm:sqref>
            </x14:sparkline>
            <x14:sparkline>
              <xm:f>Лист1!BQ12946:BQ12946</xm:f>
              <xm:sqref>BR12946</xm:sqref>
            </x14:sparkline>
            <x14:sparkline>
              <xm:f>Лист1!BQ12947:BQ12947</xm:f>
              <xm:sqref>BR12947</xm:sqref>
            </x14:sparkline>
            <x14:sparkline>
              <xm:f>Лист1!BQ12948:BQ12948</xm:f>
              <xm:sqref>BR12948</xm:sqref>
            </x14:sparkline>
            <x14:sparkline>
              <xm:f>Лист1!BQ12949:BQ12949</xm:f>
              <xm:sqref>BR12949</xm:sqref>
            </x14:sparkline>
            <x14:sparkline>
              <xm:f>Лист1!BQ12950:BQ12950</xm:f>
              <xm:sqref>BR12950</xm:sqref>
            </x14:sparkline>
            <x14:sparkline>
              <xm:f>Лист1!BQ12951:BQ12951</xm:f>
              <xm:sqref>BR12951</xm:sqref>
            </x14:sparkline>
            <x14:sparkline>
              <xm:f>Лист1!BQ12952:BQ12952</xm:f>
              <xm:sqref>BR12952</xm:sqref>
            </x14:sparkline>
            <x14:sparkline>
              <xm:f>Лист1!BQ12953:BQ12953</xm:f>
              <xm:sqref>BR12953</xm:sqref>
            </x14:sparkline>
            <x14:sparkline>
              <xm:f>Лист1!BQ12954:BQ12954</xm:f>
              <xm:sqref>BR12954</xm:sqref>
            </x14:sparkline>
            <x14:sparkline>
              <xm:f>Лист1!BQ12955:BQ12955</xm:f>
              <xm:sqref>BR12955</xm:sqref>
            </x14:sparkline>
            <x14:sparkline>
              <xm:f>Лист1!BQ12956:BQ12956</xm:f>
              <xm:sqref>BR12956</xm:sqref>
            </x14:sparkline>
            <x14:sparkline>
              <xm:f>Лист1!BQ12957:BQ12957</xm:f>
              <xm:sqref>BR12957</xm:sqref>
            </x14:sparkline>
            <x14:sparkline>
              <xm:f>Лист1!BQ12958:BQ12958</xm:f>
              <xm:sqref>BR12958</xm:sqref>
            </x14:sparkline>
            <x14:sparkline>
              <xm:f>Лист1!BQ12959:BQ12959</xm:f>
              <xm:sqref>BR12959</xm:sqref>
            </x14:sparkline>
            <x14:sparkline>
              <xm:f>Лист1!BQ12960:BQ12960</xm:f>
              <xm:sqref>BR12960</xm:sqref>
            </x14:sparkline>
            <x14:sparkline>
              <xm:f>Лист1!BQ12961:BQ12961</xm:f>
              <xm:sqref>BR12961</xm:sqref>
            </x14:sparkline>
            <x14:sparkline>
              <xm:f>Лист1!BQ12962:BQ12962</xm:f>
              <xm:sqref>BR12962</xm:sqref>
            </x14:sparkline>
            <x14:sparkline>
              <xm:f>Лист1!BQ12963:BQ12963</xm:f>
              <xm:sqref>BR12963</xm:sqref>
            </x14:sparkline>
            <x14:sparkline>
              <xm:f>Лист1!BQ12964:BQ12964</xm:f>
              <xm:sqref>BR12964</xm:sqref>
            </x14:sparkline>
            <x14:sparkline>
              <xm:f>Лист1!BQ12965:BQ12965</xm:f>
              <xm:sqref>BR12965</xm:sqref>
            </x14:sparkline>
            <x14:sparkline>
              <xm:f>Лист1!BQ12966:BQ12966</xm:f>
              <xm:sqref>BR12966</xm:sqref>
            </x14:sparkline>
            <x14:sparkline>
              <xm:f>Лист1!BQ12967:BQ12967</xm:f>
              <xm:sqref>BR12967</xm:sqref>
            </x14:sparkline>
            <x14:sparkline>
              <xm:f>Лист1!BQ12968:BQ12968</xm:f>
              <xm:sqref>BR12968</xm:sqref>
            </x14:sparkline>
            <x14:sparkline>
              <xm:f>Лист1!BQ12969:BQ12969</xm:f>
              <xm:sqref>BR12969</xm:sqref>
            </x14:sparkline>
            <x14:sparkline>
              <xm:f>Лист1!BQ12970:BQ12970</xm:f>
              <xm:sqref>BR12970</xm:sqref>
            </x14:sparkline>
            <x14:sparkline>
              <xm:f>Лист1!BQ12971:BQ12971</xm:f>
              <xm:sqref>BR12971</xm:sqref>
            </x14:sparkline>
            <x14:sparkline>
              <xm:f>Лист1!BQ12972:BQ12972</xm:f>
              <xm:sqref>BR12972</xm:sqref>
            </x14:sparkline>
            <x14:sparkline>
              <xm:f>Лист1!BQ12973:BQ12973</xm:f>
              <xm:sqref>BR12973</xm:sqref>
            </x14:sparkline>
            <x14:sparkline>
              <xm:f>Лист1!BQ12974:BQ12974</xm:f>
              <xm:sqref>BR12974</xm:sqref>
            </x14:sparkline>
            <x14:sparkline>
              <xm:f>Лист1!BQ12975:BQ12975</xm:f>
              <xm:sqref>BR12975</xm:sqref>
            </x14:sparkline>
            <x14:sparkline>
              <xm:f>Лист1!BQ12976:BQ12976</xm:f>
              <xm:sqref>BR12976</xm:sqref>
            </x14:sparkline>
            <x14:sparkline>
              <xm:f>Лист1!BQ12977:BQ12977</xm:f>
              <xm:sqref>BR12977</xm:sqref>
            </x14:sparkline>
            <x14:sparkline>
              <xm:f>Лист1!BQ12978:BQ12978</xm:f>
              <xm:sqref>BR12978</xm:sqref>
            </x14:sparkline>
            <x14:sparkline>
              <xm:f>Лист1!BQ12979:BQ12979</xm:f>
              <xm:sqref>BR12979</xm:sqref>
            </x14:sparkline>
            <x14:sparkline>
              <xm:f>Лист1!BQ12980:BQ12980</xm:f>
              <xm:sqref>BR12980</xm:sqref>
            </x14:sparkline>
            <x14:sparkline>
              <xm:f>Лист1!BQ12981:BQ12981</xm:f>
              <xm:sqref>BR12981</xm:sqref>
            </x14:sparkline>
            <x14:sparkline>
              <xm:f>Лист1!BQ12982:BQ12982</xm:f>
              <xm:sqref>BR12982</xm:sqref>
            </x14:sparkline>
            <x14:sparkline>
              <xm:f>Лист1!BQ12983:BQ12983</xm:f>
              <xm:sqref>BR12983</xm:sqref>
            </x14:sparkline>
            <x14:sparkline>
              <xm:f>Лист1!BQ12984:BQ12984</xm:f>
              <xm:sqref>BR12984</xm:sqref>
            </x14:sparkline>
            <x14:sparkline>
              <xm:f>Лист1!BQ12985:BQ12985</xm:f>
              <xm:sqref>BR12985</xm:sqref>
            </x14:sparkline>
            <x14:sparkline>
              <xm:f>Лист1!BQ12986:BQ12986</xm:f>
              <xm:sqref>BR12986</xm:sqref>
            </x14:sparkline>
            <x14:sparkline>
              <xm:f>Лист1!BQ12987:BQ12987</xm:f>
              <xm:sqref>BR12987</xm:sqref>
            </x14:sparkline>
            <x14:sparkline>
              <xm:f>Лист1!BQ12988:BQ12988</xm:f>
              <xm:sqref>BR12988</xm:sqref>
            </x14:sparkline>
            <x14:sparkline>
              <xm:f>Лист1!BQ12989:BQ12989</xm:f>
              <xm:sqref>BR12989</xm:sqref>
            </x14:sparkline>
            <x14:sparkline>
              <xm:f>Лист1!BQ12990:BQ12990</xm:f>
              <xm:sqref>BR12990</xm:sqref>
            </x14:sparkline>
            <x14:sparkline>
              <xm:f>Лист1!BQ12991:BQ12991</xm:f>
              <xm:sqref>BR12991</xm:sqref>
            </x14:sparkline>
            <x14:sparkline>
              <xm:f>Лист1!BQ12992:BQ12992</xm:f>
              <xm:sqref>BR12992</xm:sqref>
            </x14:sparkline>
            <x14:sparkline>
              <xm:f>Лист1!BQ12993:BQ12993</xm:f>
              <xm:sqref>BR12993</xm:sqref>
            </x14:sparkline>
            <x14:sparkline>
              <xm:f>Лист1!BQ12994:BQ12994</xm:f>
              <xm:sqref>BR12994</xm:sqref>
            </x14:sparkline>
            <x14:sparkline>
              <xm:f>Лист1!BQ12995:BQ12995</xm:f>
              <xm:sqref>BR12995</xm:sqref>
            </x14:sparkline>
            <x14:sparkline>
              <xm:f>Лист1!BQ12996:BQ12996</xm:f>
              <xm:sqref>BR12996</xm:sqref>
            </x14:sparkline>
            <x14:sparkline>
              <xm:f>Лист1!BQ12997:BQ12997</xm:f>
              <xm:sqref>BR12997</xm:sqref>
            </x14:sparkline>
            <x14:sparkline>
              <xm:f>Лист1!BQ12998:BQ12998</xm:f>
              <xm:sqref>BR12998</xm:sqref>
            </x14:sparkline>
            <x14:sparkline>
              <xm:f>Лист1!BQ12999:BQ12999</xm:f>
              <xm:sqref>BR12999</xm:sqref>
            </x14:sparkline>
            <x14:sparkline>
              <xm:f>Лист1!BQ13000:BQ13000</xm:f>
              <xm:sqref>BR13000</xm:sqref>
            </x14:sparkline>
            <x14:sparkline>
              <xm:f>Лист1!BQ13001:BQ13001</xm:f>
              <xm:sqref>BR13001</xm:sqref>
            </x14:sparkline>
            <x14:sparkline>
              <xm:f>Лист1!BQ13002:BQ13002</xm:f>
              <xm:sqref>BR13002</xm:sqref>
            </x14:sparkline>
            <x14:sparkline>
              <xm:f>Лист1!BQ13003:BQ13003</xm:f>
              <xm:sqref>BR13003</xm:sqref>
            </x14:sparkline>
            <x14:sparkline>
              <xm:f>Лист1!BQ13004:BQ13004</xm:f>
              <xm:sqref>BR13004</xm:sqref>
            </x14:sparkline>
            <x14:sparkline>
              <xm:f>Лист1!BQ13005:BQ13005</xm:f>
              <xm:sqref>BR13005</xm:sqref>
            </x14:sparkline>
            <x14:sparkline>
              <xm:f>Лист1!BQ13006:BQ13006</xm:f>
              <xm:sqref>BR13006</xm:sqref>
            </x14:sparkline>
            <x14:sparkline>
              <xm:f>Лист1!BQ13007:BQ13007</xm:f>
              <xm:sqref>BR13007</xm:sqref>
            </x14:sparkline>
            <x14:sparkline>
              <xm:f>Лист1!BQ13008:BQ13008</xm:f>
              <xm:sqref>BR13008</xm:sqref>
            </x14:sparkline>
            <x14:sparkline>
              <xm:f>Лист1!BQ13009:BQ13009</xm:f>
              <xm:sqref>BR13009</xm:sqref>
            </x14:sparkline>
            <x14:sparkline>
              <xm:f>Лист1!BQ13010:BQ13010</xm:f>
              <xm:sqref>BR13010</xm:sqref>
            </x14:sparkline>
            <x14:sparkline>
              <xm:f>Лист1!BQ13011:BQ13011</xm:f>
              <xm:sqref>BR13011</xm:sqref>
            </x14:sparkline>
            <x14:sparkline>
              <xm:f>Лист1!BQ13012:BQ13012</xm:f>
              <xm:sqref>BR13012</xm:sqref>
            </x14:sparkline>
            <x14:sparkline>
              <xm:f>Лист1!BQ13013:BQ13013</xm:f>
              <xm:sqref>BR13013</xm:sqref>
            </x14:sparkline>
            <x14:sparkline>
              <xm:f>Лист1!BQ13014:BQ13014</xm:f>
              <xm:sqref>BR13014</xm:sqref>
            </x14:sparkline>
            <x14:sparkline>
              <xm:f>Лист1!BQ13015:BQ13015</xm:f>
              <xm:sqref>BR13015</xm:sqref>
            </x14:sparkline>
            <x14:sparkline>
              <xm:f>Лист1!BQ13016:BQ13016</xm:f>
              <xm:sqref>BR13016</xm:sqref>
            </x14:sparkline>
            <x14:sparkline>
              <xm:f>Лист1!BQ13017:BQ13017</xm:f>
              <xm:sqref>BR13017</xm:sqref>
            </x14:sparkline>
            <x14:sparkline>
              <xm:f>Лист1!BQ13018:BQ13018</xm:f>
              <xm:sqref>BR13018</xm:sqref>
            </x14:sparkline>
            <x14:sparkline>
              <xm:f>Лист1!BQ13019:BQ13019</xm:f>
              <xm:sqref>BR13019</xm:sqref>
            </x14:sparkline>
            <x14:sparkline>
              <xm:f>Лист1!BQ13020:BQ13020</xm:f>
              <xm:sqref>BR13020</xm:sqref>
            </x14:sparkline>
            <x14:sparkline>
              <xm:f>Лист1!BQ13021:BQ13021</xm:f>
              <xm:sqref>BR13021</xm:sqref>
            </x14:sparkline>
            <x14:sparkline>
              <xm:f>Лист1!BQ13022:BQ13022</xm:f>
              <xm:sqref>BR13022</xm:sqref>
            </x14:sparkline>
            <x14:sparkline>
              <xm:f>Лист1!BQ13023:BQ13023</xm:f>
              <xm:sqref>BR13023</xm:sqref>
            </x14:sparkline>
            <x14:sparkline>
              <xm:f>Лист1!BQ13024:BQ13024</xm:f>
              <xm:sqref>BR13024</xm:sqref>
            </x14:sparkline>
            <x14:sparkline>
              <xm:f>Лист1!BQ13025:BQ13025</xm:f>
              <xm:sqref>BR13025</xm:sqref>
            </x14:sparkline>
            <x14:sparkline>
              <xm:f>Лист1!BQ13026:BQ13026</xm:f>
              <xm:sqref>BR13026</xm:sqref>
            </x14:sparkline>
            <x14:sparkline>
              <xm:f>Лист1!BQ13027:BQ13027</xm:f>
              <xm:sqref>BR13027</xm:sqref>
            </x14:sparkline>
            <x14:sparkline>
              <xm:f>Лист1!BQ13028:BQ13028</xm:f>
              <xm:sqref>BR13028</xm:sqref>
            </x14:sparkline>
            <x14:sparkline>
              <xm:f>Лист1!BQ13029:BQ13029</xm:f>
              <xm:sqref>BR13029</xm:sqref>
            </x14:sparkline>
            <x14:sparkline>
              <xm:f>Лист1!BQ13030:BQ13030</xm:f>
              <xm:sqref>BR13030</xm:sqref>
            </x14:sparkline>
            <x14:sparkline>
              <xm:f>Лист1!BQ13031:BQ13031</xm:f>
              <xm:sqref>BR13031</xm:sqref>
            </x14:sparkline>
            <x14:sparkline>
              <xm:f>Лист1!BQ13032:BQ13032</xm:f>
              <xm:sqref>BR13032</xm:sqref>
            </x14:sparkline>
            <x14:sparkline>
              <xm:f>Лист1!BQ13033:BQ13033</xm:f>
              <xm:sqref>BR13033</xm:sqref>
            </x14:sparkline>
            <x14:sparkline>
              <xm:f>Лист1!BQ13034:BQ13034</xm:f>
              <xm:sqref>BR13034</xm:sqref>
            </x14:sparkline>
            <x14:sparkline>
              <xm:f>Лист1!BQ13035:BQ13035</xm:f>
              <xm:sqref>BR13035</xm:sqref>
            </x14:sparkline>
            <x14:sparkline>
              <xm:f>Лист1!BQ13036:BQ13036</xm:f>
              <xm:sqref>BR13036</xm:sqref>
            </x14:sparkline>
            <x14:sparkline>
              <xm:f>Лист1!BQ13037:BQ13037</xm:f>
              <xm:sqref>BR13037</xm:sqref>
            </x14:sparkline>
            <x14:sparkline>
              <xm:f>Лист1!BQ13038:BQ13038</xm:f>
              <xm:sqref>BR13038</xm:sqref>
            </x14:sparkline>
            <x14:sparkline>
              <xm:f>Лист1!BQ13039:BQ13039</xm:f>
              <xm:sqref>BR13039</xm:sqref>
            </x14:sparkline>
            <x14:sparkline>
              <xm:f>Лист1!BQ13040:BQ13040</xm:f>
              <xm:sqref>BR13040</xm:sqref>
            </x14:sparkline>
            <x14:sparkline>
              <xm:f>Лист1!BQ13041:BQ13041</xm:f>
              <xm:sqref>BR13041</xm:sqref>
            </x14:sparkline>
            <x14:sparkline>
              <xm:f>Лист1!BQ13042:BQ13042</xm:f>
              <xm:sqref>BR13042</xm:sqref>
            </x14:sparkline>
            <x14:sparkline>
              <xm:f>Лист1!BQ13043:BQ13043</xm:f>
              <xm:sqref>BR13043</xm:sqref>
            </x14:sparkline>
            <x14:sparkline>
              <xm:f>Лист1!BQ13044:BQ13044</xm:f>
              <xm:sqref>BR13044</xm:sqref>
            </x14:sparkline>
            <x14:sparkline>
              <xm:f>Лист1!BQ13045:BQ13045</xm:f>
              <xm:sqref>BR13045</xm:sqref>
            </x14:sparkline>
            <x14:sparkline>
              <xm:f>Лист1!BQ13046:BQ13046</xm:f>
              <xm:sqref>BR13046</xm:sqref>
            </x14:sparkline>
            <x14:sparkline>
              <xm:f>Лист1!BQ13047:BQ13047</xm:f>
              <xm:sqref>BR13047</xm:sqref>
            </x14:sparkline>
            <x14:sparkline>
              <xm:f>Лист1!BQ13048:BQ13048</xm:f>
              <xm:sqref>BR13048</xm:sqref>
            </x14:sparkline>
            <x14:sparkline>
              <xm:f>Лист1!BQ13049:BQ13049</xm:f>
              <xm:sqref>BR13049</xm:sqref>
            </x14:sparkline>
            <x14:sparkline>
              <xm:f>Лист1!BQ13050:BQ13050</xm:f>
              <xm:sqref>BR13050</xm:sqref>
            </x14:sparkline>
            <x14:sparkline>
              <xm:f>Лист1!BQ13051:BQ13051</xm:f>
              <xm:sqref>BR13051</xm:sqref>
            </x14:sparkline>
            <x14:sparkline>
              <xm:f>Лист1!BQ13052:BQ13052</xm:f>
              <xm:sqref>BR13052</xm:sqref>
            </x14:sparkline>
            <x14:sparkline>
              <xm:f>Лист1!BQ13053:BQ13053</xm:f>
              <xm:sqref>BR13053</xm:sqref>
            </x14:sparkline>
            <x14:sparkline>
              <xm:f>Лист1!BQ13054:BQ13054</xm:f>
              <xm:sqref>BR13054</xm:sqref>
            </x14:sparkline>
            <x14:sparkline>
              <xm:f>Лист1!BQ13055:BQ13055</xm:f>
              <xm:sqref>BR13055</xm:sqref>
            </x14:sparkline>
            <x14:sparkline>
              <xm:f>Лист1!BQ13056:BQ13056</xm:f>
              <xm:sqref>BR13056</xm:sqref>
            </x14:sparkline>
            <x14:sparkline>
              <xm:f>Лист1!BQ13057:BQ13057</xm:f>
              <xm:sqref>BR13057</xm:sqref>
            </x14:sparkline>
            <x14:sparkline>
              <xm:f>Лист1!BQ13058:BQ13058</xm:f>
              <xm:sqref>BR13058</xm:sqref>
            </x14:sparkline>
            <x14:sparkline>
              <xm:f>Лист1!BQ13059:BQ13059</xm:f>
              <xm:sqref>BR13059</xm:sqref>
            </x14:sparkline>
            <x14:sparkline>
              <xm:f>Лист1!BQ13060:BQ13060</xm:f>
              <xm:sqref>BR13060</xm:sqref>
            </x14:sparkline>
            <x14:sparkline>
              <xm:f>Лист1!BQ13061:BQ13061</xm:f>
              <xm:sqref>BR13061</xm:sqref>
            </x14:sparkline>
            <x14:sparkline>
              <xm:f>Лист1!BQ13062:BQ13062</xm:f>
              <xm:sqref>BR13062</xm:sqref>
            </x14:sparkline>
            <x14:sparkline>
              <xm:f>Лист1!BQ13063:BQ13063</xm:f>
              <xm:sqref>BR13063</xm:sqref>
            </x14:sparkline>
            <x14:sparkline>
              <xm:f>Лист1!BQ13064:BQ13064</xm:f>
              <xm:sqref>BR13064</xm:sqref>
            </x14:sparkline>
            <x14:sparkline>
              <xm:f>Лист1!BQ13065:BQ13065</xm:f>
              <xm:sqref>BR13065</xm:sqref>
            </x14:sparkline>
            <x14:sparkline>
              <xm:f>Лист1!BQ13066:BQ13066</xm:f>
              <xm:sqref>BR13066</xm:sqref>
            </x14:sparkline>
            <x14:sparkline>
              <xm:f>Лист1!BQ13067:BQ13067</xm:f>
              <xm:sqref>BR13067</xm:sqref>
            </x14:sparkline>
            <x14:sparkline>
              <xm:f>Лист1!BQ13068:BQ13068</xm:f>
              <xm:sqref>BR13068</xm:sqref>
            </x14:sparkline>
            <x14:sparkline>
              <xm:f>Лист1!BQ13069:BQ13069</xm:f>
              <xm:sqref>BR13069</xm:sqref>
            </x14:sparkline>
            <x14:sparkline>
              <xm:f>Лист1!BQ13070:BQ13070</xm:f>
              <xm:sqref>BR13070</xm:sqref>
            </x14:sparkline>
            <x14:sparkline>
              <xm:f>Лист1!BQ13071:BQ13071</xm:f>
              <xm:sqref>BR13071</xm:sqref>
            </x14:sparkline>
            <x14:sparkline>
              <xm:f>Лист1!BQ13072:BQ13072</xm:f>
              <xm:sqref>BR13072</xm:sqref>
            </x14:sparkline>
            <x14:sparkline>
              <xm:f>Лист1!BQ13073:BQ13073</xm:f>
              <xm:sqref>BR13073</xm:sqref>
            </x14:sparkline>
            <x14:sparkline>
              <xm:f>Лист1!BQ13074:BQ13074</xm:f>
              <xm:sqref>BR13074</xm:sqref>
            </x14:sparkline>
            <x14:sparkline>
              <xm:f>Лист1!BQ13075:BQ13075</xm:f>
              <xm:sqref>BR13075</xm:sqref>
            </x14:sparkline>
            <x14:sparkline>
              <xm:f>Лист1!BQ13076:BQ13076</xm:f>
              <xm:sqref>BR13076</xm:sqref>
            </x14:sparkline>
            <x14:sparkline>
              <xm:f>Лист1!BQ13077:BQ13077</xm:f>
              <xm:sqref>BR13077</xm:sqref>
            </x14:sparkline>
            <x14:sparkline>
              <xm:f>Лист1!BQ13078:BQ13078</xm:f>
              <xm:sqref>BR13078</xm:sqref>
            </x14:sparkline>
            <x14:sparkline>
              <xm:f>Лист1!BQ13079:BQ13079</xm:f>
              <xm:sqref>BR13079</xm:sqref>
            </x14:sparkline>
            <x14:sparkline>
              <xm:f>Лист1!BQ13080:BQ13080</xm:f>
              <xm:sqref>BR13080</xm:sqref>
            </x14:sparkline>
            <x14:sparkline>
              <xm:f>Лист1!BQ13081:BQ13081</xm:f>
              <xm:sqref>BR13081</xm:sqref>
            </x14:sparkline>
            <x14:sparkline>
              <xm:f>Лист1!BQ13082:BQ13082</xm:f>
              <xm:sqref>BR13082</xm:sqref>
            </x14:sparkline>
            <x14:sparkline>
              <xm:f>Лист1!BQ13083:BQ13083</xm:f>
              <xm:sqref>BR13083</xm:sqref>
            </x14:sparkline>
            <x14:sparkline>
              <xm:f>Лист1!BQ13084:BQ13084</xm:f>
              <xm:sqref>BR13084</xm:sqref>
            </x14:sparkline>
            <x14:sparkline>
              <xm:f>Лист1!BQ13085:BQ13085</xm:f>
              <xm:sqref>BR13085</xm:sqref>
            </x14:sparkline>
            <x14:sparkline>
              <xm:f>Лист1!BQ13086:BQ13086</xm:f>
              <xm:sqref>BR13086</xm:sqref>
            </x14:sparkline>
            <x14:sparkline>
              <xm:f>Лист1!BQ13087:BQ13087</xm:f>
              <xm:sqref>BR13087</xm:sqref>
            </x14:sparkline>
            <x14:sparkline>
              <xm:f>Лист1!BQ13088:BQ13088</xm:f>
              <xm:sqref>BR13088</xm:sqref>
            </x14:sparkline>
            <x14:sparkline>
              <xm:f>Лист1!BQ13089:BQ13089</xm:f>
              <xm:sqref>BR13089</xm:sqref>
            </x14:sparkline>
            <x14:sparkline>
              <xm:f>Лист1!BQ13090:BQ13090</xm:f>
              <xm:sqref>BR13090</xm:sqref>
            </x14:sparkline>
            <x14:sparkline>
              <xm:f>Лист1!BQ13091:BQ13091</xm:f>
              <xm:sqref>BR13091</xm:sqref>
            </x14:sparkline>
            <x14:sparkline>
              <xm:f>Лист1!BQ13092:BQ13092</xm:f>
              <xm:sqref>BR13092</xm:sqref>
            </x14:sparkline>
            <x14:sparkline>
              <xm:f>Лист1!BQ13093:BQ13093</xm:f>
              <xm:sqref>BR13093</xm:sqref>
            </x14:sparkline>
            <x14:sparkline>
              <xm:f>Лист1!BQ13094:BQ13094</xm:f>
              <xm:sqref>BR13094</xm:sqref>
            </x14:sparkline>
            <x14:sparkline>
              <xm:f>Лист1!BQ13095:BQ13095</xm:f>
              <xm:sqref>BR13095</xm:sqref>
            </x14:sparkline>
            <x14:sparkline>
              <xm:f>Лист1!BQ13096:BQ13096</xm:f>
              <xm:sqref>BR13096</xm:sqref>
            </x14:sparkline>
            <x14:sparkline>
              <xm:f>Лист1!BQ13097:BQ13097</xm:f>
              <xm:sqref>BR13097</xm:sqref>
            </x14:sparkline>
            <x14:sparkline>
              <xm:f>Лист1!BQ13098:BQ13098</xm:f>
              <xm:sqref>BR13098</xm:sqref>
            </x14:sparkline>
            <x14:sparkline>
              <xm:f>Лист1!BQ13099:BQ13099</xm:f>
              <xm:sqref>BR13099</xm:sqref>
            </x14:sparkline>
            <x14:sparkline>
              <xm:f>Лист1!BQ13100:BQ13100</xm:f>
              <xm:sqref>BR13100</xm:sqref>
            </x14:sparkline>
            <x14:sparkline>
              <xm:f>Лист1!BQ13101:BQ13101</xm:f>
              <xm:sqref>BR13101</xm:sqref>
            </x14:sparkline>
            <x14:sparkline>
              <xm:f>Лист1!BQ13102:BQ13102</xm:f>
              <xm:sqref>BR13102</xm:sqref>
            </x14:sparkline>
            <x14:sparkline>
              <xm:f>Лист1!BQ13103:BQ13103</xm:f>
              <xm:sqref>BR13103</xm:sqref>
            </x14:sparkline>
            <x14:sparkline>
              <xm:f>Лист1!BQ13104:BQ13104</xm:f>
              <xm:sqref>BR13104</xm:sqref>
            </x14:sparkline>
            <x14:sparkline>
              <xm:f>Лист1!BQ13105:BQ13105</xm:f>
              <xm:sqref>BR13105</xm:sqref>
            </x14:sparkline>
            <x14:sparkline>
              <xm:f>Лист1!BQ13106:BQ13106</xm:f>
              <xm:sqref>BR13106</xm:sqref>
            </x14:sparkline>
            <x14:sparkline>
              <xm:f>Лист1!BQ13107:BQ13107</xm:f>
              <xm:sqref>BR13107</xm:sqref>
            </x14:sparkline>
            <x14:sparkline>
              <xm:f>Лист1!BQ13108:BQ13108</xm:f>
              <xm:sqref>BR13108</xm:sqref>
            </x14:sparkline>
            <x14:sparkline>
              <xm:f>Лист1!BQ13109:BQ13109</xm:f>
              <xm:sqref>BR13109</xm:sqref>
            </x14:sparkline>
            <x14:sparkline>
              <xm:f>Лист1!BQ13110:BQ13110</xm:f>
              <xm:sqref>BR13110</xm:sqref>
            </x14:sparkline>
            <x14:sparkline>
              <xm:f>Лист1!BQ13111:BQ13111</xm:f>
              <xm:sqref>BR13111</xm:sqref>
            </x14:sparkline>
            <x14:sparkline>
              <xm:f>Лист1!BQ13112:BQ13112</xm:f>
              <xm:sqref>BR13112</xm:sqref>
            </x14:sparkline>
            <x14:sparkline>
              <xm:f>Лист1!BQ13113:BQ13113</xm:f>
              <xm:sqref>BR13113</xm:sqref>
            </x14:sparkline>
            <x14:sparkline>
              <xm:f>Лист1!BQ13114:BQ13114</xm:f>
              <xm:sqref>BR13114</xm:sqref>
            </x14:sparkline>
            <x14:sparkline>
              <xm:f>Лист1!BQ13115:BQ13115</xm:f>
              <xm:sqref>BR13115</xm:sqref>
            </x14:sparkline>
            <x14:sparkline>
              <xm:f>Лист1!BQ13116:BQ13116</xm:f>
              <xm:sqref>BR13116</xm:sqref>
            </x14:sparkline>
            <x14:sparkline>
              <xm:f>Лист1!BQ13117:BQ13117</xm:f>
              <xm:sqref>BR13117</xm:sqref>
            </x14:sparkline>
            <x14:sparkline>
              <xm:f>Лист1!BQ13118:BQ13118</xm:f>
              <xm:sqref>BR13118</xm:sqref>
            </x14:sparkline>
            <x14:sparkline>
              <xm:f>Лист1!BQ13119:BQ13119</xm:f>
              <xm:sqref>BR13119</xm:sqref>
            </x14:sparkline>
            <x14:sparkline>
              <xm:f>Лист1!BQ13120:BQ13120</xm:f>
              <xm:sqref>BR13120</xm:sqref>
            </x14:sparkline>
            <x14:sparkline>
              <xm:f>Лист1!BQ13121:BQ13121</xm:f>
              <xm:sqref>BR13121</xm:sqref>
            </x14:sparkline>
            <x14:sparkline>
              <xm:f>Лист1!BQ13122:BQ13122</xm:f>
              <xm:sqref>BR13122</xm:sqref>
            </x14:sparkline>
            <x14:sparkline>
              <xm:f>Лист1!BQ13123:BQ13123</xm:f>
              <xm:sqref>BR13123</xm:sqref>
            </x14:sparkline>
            <x14:sparkline>
              <xm:f>Лист1!BQ13124:BQ13124</xm:f>
              <xm:sqref>BR13124</xm:sqref>
            </x14:sparkline>
            <x14:sparkline>
              <xm:f>Лист1!BQ13125:BQ13125</xm:f>
              <xm:sqref>BR13125</xm:sqref>
            </x14:sparkline>
            <x14:sparkline>
              <xm:f>Лист1!BQ13126:BQ13126</xm:f>
              <xm:sqref>BR13126</xm:sqref>
            </x14:sparkline>
            <x14:sparkline>
              <xm:f>Лист1!BQ13127:BQ13127</xm:f>
              <xm:sqref>BR13127</xm:sqref>
            </x14:sparkline>
            <x14:sparkline>
              <xm:f>Лист1!BQ13128:BQ13128</xm:f>
              <xm:sqref>BR13128</xm:sqref>
            </x14:sparkline>
            <x14:sparkline>
              <xm:f>Лист1!BQ13129:BQ13129</xm:f>
              <xm:sqref>BR13129</xm:sqref>
            </x14:sparkline>
            <x14:sparkline>
              <xm:f>Лист1!BQ13130:BQ13130</xm:f>
              <xm:sqref>BR13130</xm:sqref>
            </x14:sparkline>
            <x14:sparkline>
              <xm:f>Лист1!BQ13131:BQ13131</xm:f>
              <xm:sqref>BR13131</xm:sqref>
            </x14:sparkline>
            <x14:sparkline>
              <xm:f>Лист1!BQ13132:BQ13132</xm:f>
              <xm:sqref>BR13132</xm:sqref>
            </x14:sparkline>
            <x14:sparkline>
              <xm:f>Лист1!BQ13133:BQ13133</xm:f>
              <xm:sqref>BR13133</xm:sqref>
            </x14:sparkline>
            <x14:sparkline>
              <xm:f>Лист1!BQ13134:BQ13134</xm:f>
              <xm:sqref>BR13134</xm:sqref>
            </x14:sparkline>
            <x14:sparkline>
              <xm:f>Лист1!BQ13135:BQ13135</xm:f>
              <xm:sqref>BR13135</xm:sqref>
            </x14:sparkline>
            <x14:sparkline>
              <xm:f>Лист1!BQ13136:BQ13136</xm:f>
              <xm:sqref>BR13136</xm:sqref>
            </x14:sparkline>
            <x14:sparkline>
              <xm:f>Лист1!BQ13137:BQ13137</xm:f>
              <xm:sqref>BR13137</xm:sqref>
            </x14:sparkline>
            <x14:sparkline>
              <xm:f>Лист1!BQ13138:BQ13138</xm:f>
              <xm:sqref>BR13138</xm:sqref>
            </x14:sparkline>
            <x14:sparkline>
              <xm:f>Лист1!BQ13139:BQ13139</xm:f>
              <xm:sqref>BR13139</xm:sqref>
            </x14:sparkline>
            <x14:sparkline>
              <xm:f>Лист1!BQ13140:BQ13140</xm:f>
              <xm:sqref>BR13140</xm:sqref>
            </x14:sparkline>
            <x14:sparkline>
              <xm:f>Лист1!BQ13141:BQ13141</xm:f>
              <xm:sqref>BR13141</xm:sqref>
            </x14:sparkline>
            <x14:sparkline>
              <xm:f>Лист1!BQ13142:BQ13142</xm:f>
              <xm:sqref>BR13142</xm:sqref>
            </x14:sparkline>
            <x14:sparkline>
              <xm:f>Лист1!BQ13143:BQ13143</xm:f>
              <xm:sqref>BR13143</xm:sqref>
            </x14:sparkline>
            <x14:sparkline>
              <xm:f>Лист1!BQ13144:BQ13144</xm:f>
              <xm:sqref>BR13144</xm:sqref>
            </x14:sparkline>
            <x14:sparkline>
              <xm:f>Лист1!BQ13145:BQ13145</xm:f>
              <xm:sqref>BR13145</xm:sqref>
            </x14:sparkline>
            <x14:sparkline>
              <xm:f>Лист1!BQ13146:BQ13146</xm:f>
              <xm:sqref>BR13146</xm:sqref>
            </x14:sparkline>
            <x14:sparkline>
              <xm:f>Лист1!BQ13147:BQ13147</xm:f>
              <xm:sqref>BR13147</xm:sqref>
            </x14:sparkline>
            <x14:sparkline>
              <xm:f>Лист1!BQ13148:BQ13148</xm:f>
              <xm:sqref>BR13148</xm:sqref>
            </x14:sparkline>
            <x14:sparkline>
              <xm:f>Лист1!BQ13149:BQ13149</xm:f>
              <xm:sqref>BR13149</xm:sqref>
            </x14:sparkline>
            <x14:sparkline>
              <xm:f>Лист1!BQ13150:BQ13150</xm:f>
              <xm:sqref>BR13150</xm:sqref>
            </x14:sparkline>
            <x14:sparkline>
              <xm:f>Лист1!BQ13151:BQ13151</xm:f>
              <xm:sqref>BR13151</xm:sqref>
            </x14:sparkline>
            <x14:sparkline>
              <xm:f>Лист1!BQ13152:BQ13152</xm:f>
              <xm:sqref>BR13152</xm:sqref>
            </x14:sparkline>
            <x14:sparkline>
              <xm:f>Лист1!BQ13153:BQ13153</xm:f>
              <xm:sqref>BR13153</xm:sqref>
            </x14:sparkline>
            <x14:sparkline>
              <xm:f>Лист1!BQ13154:BQ13154</xm:f>
              <xm:sqref>BR13154</xm:sqref>
            </x14:sparkline>
            <x14:sparkline>
              <xm:f>Лист1!BQ13155:BQ13155</xm:f>
              <xm:sqref>BR13155</xm:sqref>
            </x14:sparkline>
            <x14:sparkline>
              <xm:f>Лист1!BQ13156:BQ13156</xm:f>
              <xm:sqref>BR13156</xm:sqref>
            </x14:sparkline>
            <x14:sparkline>
              <xm:f>Лист1!BQ13157:BQ13157</xm:f>
              <xm:sqref>BR13157</xm:sqref>
            </x14:sparkline>
            <x14:sparkline>
              <xm:f>Лист1!BQ13158:BQ13158</xm:f>
              <xm:sqref>BR13158</xm:sqref>
            </x14:sparkline>
            <x14:sparkline>
              <xm:f>Лист1!BQ13159:BQ13159</xm:f>
              <xm:sqref>BR13159</xm:sqref>
            </x14:sparkline>
            <x14:sparkline>
              <xm:f>Лист1!BQ13160:BQ13160</xm:f>
              <xm:sqref>BR13160</xm:sqref>
            </x14:sparkline>
            <x14:sparkline>
              <xm:f>Лист1!BQ13161:BQ13161</xm:f>
              <xm:sqref>BR13161</xm:sqref>
            </x14:sparkline>
            <x14:sparkline>
              <xm:f>Лист1!BQ13162:BQ13162</xm:f>
              <xm:sqref>BR13162</xm:sqref>
            </x14:sparkline>
            <x14:sparkline>
              <xm:f>Лист1!BQ13163:BQ13163</xm:f>
              <xm:sqref>BR13163</xm:sqref>
            </x14:sparkline>
            <x14:sparkline>
              <xm:f>Лист1!BQ13164:BQ13164</xm:f>
              <xm:sqref>BR13164</xm:sqref>
            </x14:sparkline>
            <x14:sparkline>
              <xm:f>Лист1!BQ13165:BQ13165</xm:f>
              <xm:sqref>BR13165</xm:sqref>
            </x14:sparkline>
            <x14:sparkline>
              <xm:f>Лист1!BQ13166:BQ13166</xm:f>
              <xm:sqref>BR13166</xm:sqref>
            </x14:sparkline>
            <x14:sparkline>
              <xm:f>Лист1!BQ13167:BQ13167</xm:f>
              <xm:sqref>BR13167</xm:sqref>
            </x14:sparkline>
            <x14:sparkline>
              <xm:f>Лист1!BQ13168:BQ13168</xm:f>
              <xm:sqref>BR13168</xm:sqref>
            </x14:sparkline>
            <x14:sparkline>
              <xm:f>Лист1!BQ13169:BQ13169</xm:f>
              <xm:sqref>BR13169</xm:sqref>
            </x14:sparkline>
            <x14:sparkline>
              <xm:f>Лист1!BQ13170:BQ13170</xm:f>
              <xm:sqref>BR13170</xm:sqref>
            </x14:sparkline>
            <x14:sparkline>
              <xm:f>Лист1!BQ13171:BQ13171</xm:f>
              <xm:sqref>BR13171</xm:sqref>
            </x14:sparkline>
            <x14:sparkline>
              <xm:f>Лист1!BQ13172:BQ13172</xm:f>
              <xm:sqref>BR13172</xm:sqref>
            </x14:sparkline>
            <x14:sparkline>
              <xm:f>Лист1!BQ13173:BQ13173</xm:f>
              <xm:sqref>BR13173</xm:sqref>
            </x14:sparkline>
            <x14:sparkline>
              <xm:f>Лист1!BQ13174:BQ13174</xm:f>
              <xm:sqref>BR13174</xm:sqref>
            </x14:sparkline>
            <x14:sparkline>
              <xm:f>Лист1!BQ13175:BQ13175</xm:f>
              <xm:sqref>BR13175</xm:sqref>
            </x14:sparkline>
            <x14:sparkline>
              <xm:f>Лист1!BQ13176:BQ13176</xm:f>
              <xm:sqref>BR13176</xm:sqref>
            </x14:sparkline>
            <x14:sparkline>
              <xm:f>Лист1!BQ13177:BQ13177</xm:f>
              <xm:sqref>BR13177</xm:sqref>
            </x14:sparkline>
            <x14:sparkline>
              <xm:f>Лист1!BQ13178:BQ13178</xm:f>
              <xm:sqref>BR13178</xm:sqref>
            </x14:sparkline>
            <x14:sparkline>
              <xm:f>Лист1!BQ13179:BQ13179</xm:f>
              <xm:sqref>BR13179</xm:sqref>
            </x14:sparkline>
            <x14:sparkline>
              <xm:f>Лист1!BQ13180:BQ13180</xm:f>
              <xm:sqref>BR13180</xm:sqref>
            </x14:sparkline>
            <x14:sparkline>
              <xm:f>Лист1!BQ13181:BQ13181</xm:f>
              <xm:sqref>BR13181</xm:sqref>
            </x14:sparkline>
            <x14:sparkline>
              <xm:f>Лист1!BQ13182:BQ13182</xm:f>
              <xm:sqref>BR13182</xm:sqref>
            </x14:sparkline>
            <x14:sparkline>
              <xm:f>Лист1!BQ13183:BQ13183</xm:f>
              <xm:sqref>BR13183</xm:sqref>
            </x14:sparkline>
            <x14:sparkline>
              <xm:f>Лист1!BQ13184:BQ13184</xm:f>
              <xm:sqref>BR13184</xm:sqref>
            </x14:sparkline>
            <x14:sparkline>
              <xm:f>Лист1!BQ13185:BQ13185</xm:f>
              <xm:sqref>BR13185</xm:sqref>
            </x14:sparkline>
            <x14:sparkline>
              <xm:f>Лист1!BQ13186:BQ13186</xm:f>
              <xm:sqref>BR13186</xm:sqref>
            </x14:sparkline>
            <x14:sparkline>
              <xm:f>Лист1!BQ13187:BQ13187</xm:f>
              <xm:sqref>BR13187</xm:sqref>
            </x14:sparkline>
            <x14:sparkline>
              <xm:f>Лист1!BQ13188:BQ13188</xm:f>
              <xm:sqref>BR13188</xm:sqref>
            </x14:sparkline>
            <x14:sparkline>
              <xm:f>Лист1!BQ13189:BQ13189</xm:f>
              <xm:sqref>BR13189</xm:sqref>
            </x14:sparkline>
            <x14:sparkline>
              <xm:f>Лист1!BQ13190:BQ13190</xm:f>
              <xm:sqref>BR13190</xm:sqref>
            </x14:sparkline>
            <x14:sparkline>
              <xm:f>Лист1!BQ13191:BQ13191</xm:f>
              <xm:sqref>BR13191</xm:sqref>
            </x14:sparkline>
            <x14:sparkline>
              <xm:f>Лист1!BQ13192:BQ13192</xm:f>
              <xm:sqref>BR13192</xm:sqref>
            </x14:sparkline>
            <x14:sparkline>
              <xm:f>Лист1!BQ13193:BQ13193</xm:f>
              <xm:sqref>BR13193</xm:sqref>
            </x14:sparkline>
            <x14:sparkline>
              <xm:f>Лист1!BQ13194:BQ13194</xm:f>
              <xm:sqref>BR13194</xm:sqref>
            </x14:sparkline>
            <x14:sparkline>
              <xm:f>Лист1!BQ13195:BQ13195</xm:f>
              <xm:sqref>BR13195</xm:sqref>
            </x14:sparkline>
            <x14:sparkline>
              <xm:f>Лист1!BQ13196:BQ13196</xm:f>
              <xm:sqref>BR13196</xm:sqref>
            </x14:sparkline>
            <x14:sparkline>
              <xm:f>Лист1!BQ13197:BQ13197</xm:f>
              <xm:sqref>BR13197</xm:sqref>
            </x14:sparkline>
            <x14:sparkline>
              <xm:f>Лист1!BQ13198:BQ13198</xm:f>
              <xm:sqref>BR13198</xm:sqref>
            </x14:sparkline>
            <x14:sparkline>
              <xm:f>Лист1!BQ13199:BQ13199</xm:f>
              <xm:sqref>BR13199</xm:sqref>
            </x14:sparkline>
            <x14:sparkline>
              <xm:f>Лист1!BQ13200:BQ13200</xm:f>
              <xm:sqref>BR13200</xm:sqref>
            </x14:sparkline>
            <x14:sparkline>
              <xm:f>Лист1!BQ13201:BQ13201</xm:f>
              <xm:sqref>BR13201</xm:sqref>
            </x14:sparkline>
            <x14:sparkline>
              <xm:f>Лист1!BQ13202:BQ13202</xm:f>
              <xm:sqref>BR13202</xm:sqref>
            </x14:sparkline>
            <x14:sparkline>
              <xm:f>Лист1!BQ13203:BQ13203</xm:f>
              <xm:sqref>BR13203</xm:sqref>
            </x14:sparkline>
            <x14:sparkline>
              <xm:f>Лист1!BQ13204:BQ13204</xm:f>
              <xm:sqref>BR13204</xm:sqref>
            </x14:sparkline>
            <x14:sparkline>
              <xm:f>Лист1!BQ13205:BQ13205</xm:f>
              <xm:sqref>BR13205</xm:sqref>
            </x14:sparkline>
            <x14:sparkline>
              <xm:f>Лист1!BQ13206:BQ13206</xm:f>
              <xm:sqref>BR13206</xm:sqref>
            </x14:sparkline>
            <x14:sparkline>
              <xm:f>Лист1!BQ13207:BQ13207</xm:f>
              <xm:sqref>BR13207</xm:sqref>
            </x14:sparkline>
            <x14:sparkline>
              <xm:f>Лист1!BQ13208:BQ13208</xm:f>
              <xm:sqref>BR13208</xm:sqref>
            </x14:sparkline>
            <x14:sparkline>
              <xm:f>Лист1!BQ13209:BQ13209</xm:f>
              <xm:sqref>BR13209</xm:sqref>
            </x14:sparkline>
            <x14:sparkline>
              <xm:f>Лист1!BQ13210:BQ13210</xm:f>
              <xm:sqref>BR13210</xm:sqref>
            </x14:sparkline>
            <x14:sparkline>
              <xm:f>Лист1!BQ13211:BQ13211</xm:f>
              <xm:sqref>BR13211</xm:sqref>
            </x14:sparkline>
            <x14:sparkline>
              <xm:f>Лист1!BQ13212:BQ13212</xm:f>
              <xm:sqref>BR13212</xm:sqref>
            </x14:sparkline>
            <x14:sparkline>
              <xm:f>Лист1!BQ13213:BQ13213</xm:f>
              <xm:sqref>BR13213</xm:sqref>
            </x14:sparkline>
            <x14:sparkline>
              <xm:f>Лист1!BQ13214:BQ13214</xm:f>
              <xm:sqref>BR13214</xm:sqref>
            </x14:sparkline>
            <x14:sparkline>
              <xm:f>Лист1!BQ13215:BQ13215</xm:f>
              <xm:sqref>BR13215</xm:sqref>
            </x14:sparkline>
            <x14:sparkline>
              <xm:f>Лист1!BQ13216:BQ13216</xm:f>
              <xm:sqref>BR13216</xm:sqref>
            </x14:sparkline>
            <x14:sparkline>
              <xm:f>Лист1!BQ13217:BQ13217</xm:f>
              <xm:sqref>BR13217</xm:sqref>
            </x14:sparkline>
            <x14:sparkline>
              <xm:f>Лист1!BQ13218:BQ13218</xm:f>
              <xm:sqref>BR13218</xm:sqref>
            </x14:sparkline>
            <x14:sparkline>
              <xm:f>Лист1!BQ13219:BQ13219</xm:f>
              <xm:sqref>BR13219</xm:sqref>
            </x14:sparkline>
            <x14:sparkline>
              <xm:f>Лист1!BQ13220:BQ13220</xm:f>
              <xm:sqref>BR13220</xm:sqref>
            </x14:sparkline>
            <x14:sparkline>
              <xm:f>Лист1!BQ13221:BQ13221</xm:f>
              <xm:sqref>BR13221</xm:sqref>
            </x14:sparkline>
            <x14:sparkline>
              <xm:f>Лист1!BQ13222:BQ13222</xm:f>
              <xm:sqref>BR13222</xm:sqref>
            </x14:sparkline>
            <x14:sparkline>
              <xm:f>Лист1!BQ13223:BQ13223</xm:f>
              <xm:sqref>BR13223</xm:sqref>
            </x14:sparkline>
            <x14:sparkline>
              <xm:f>Лист1!BQ13224:BQ13224</xm:f>
              <xm:sqref>BR13224</xm:sqref>
            </x14:sparkline>
            <x14:sparkline>
              <xm:f>Лист1!BQ13225:BQ13225</xm:f>
              <xm:sqref>BR13225</xm:sqref>
            </x14:sparkline>
            <x14:sparkline>
              <xm:f>Лист1!BQ13226:BQ13226</xm:f>
              <xm:sqref>BR13226</xm:sqref>
            </x14:sparkline>
            <x14:sparkline>
              <xm:f>Лист1!BQ13227:BQ13227</xm:f>
              <xm:sqref>BR13227</xm:sqref>
            </x14:sparkline>
            <x14:sparkline>
              <xm:f>Лист1!BQ13228:BQ13228</xm:f>
              <xm:sqref>BR13228</xm:sqref>
            </x14:sparkline>
            <x14:sparkline>
              <xm:f>Лист1!BQ13229:BQ13229</xm:f>
              <xm:sqref>BR13229</xm:sqref>
            </x14:sparkline>
            <x14:sparkline>
              <xm:f>Лист1!BQ13230:BQ13230</xm:f>
              <xm:sqref>BR13230</xm:sqref>
            </x14:sparkline>
            <x14:sparkline>
              <xm:f>Лист1!BQ13231:BQ13231</xm:f>
              <xm:sqref>BR13231</xm:sqref>
            </x14:sparkline>
            <x14:sparkline>
              <xm:f>Лист1!BQ13232:BQ13232</xm:f>
              <xm:sqref>BR13232</xm:sqref>
            </x14:sparkline>
            <x14:sparkline>
              <xm:f>Лист1!BQ13233:BQ13233</xm:f>
              <xm:sqref>BR13233</xm:sqref>
            </x14:sparkline>
            <x14:sparkline>
              <xm:f>Лист1!BQ13234:BQ13234</xm:f>
              <xm:sqref>BR13234</xm:sqref>
            </x14:sparkline>
            <x14:sparkline>
              <xm:f>Лист1!BQ13235:BQ13235</xm:f>
              <xm:sqref>BR13235</xm:sqref>
            </x14:sparkline>
            <x14:sparkline>
              <xm:f>Лист1!BQ13236:BQ13236</xm:f>
              <xm:sqref>BR13236</xm:sqref>
            </x14:sparkline>
            <x14:sparkline>
              <xm:f>Лист1!BQ13237:BQ13237</xm:f>
              <xm:sqref>BR13237</xm:sqref>
            </x14:sparkline>
            <x14:sparkline>
              <xm:f>Лист1!BQ13238:BQ13238</xm:f>
              <xm:sqref>BR13238</xm:sqref>
            </x14:sparkline>
            <x14:sparkline>
              <xm:f>Лист1!BQ13239:BQ13239</xm:f>
              <xm:sqref>BR13239</xm:sqref>
            </x14:sparkline>
            <x14:sparkline>
              <xm:f>Лист1!BQ13240:BQ13240</xm:f>
              <xm:sqref>BR13240</xm:sqref>
            </x14:sparkline>
            <x14:sparkline>
              <xm:f>Лист1!BQ13241:BQ13241</xm:f>
              <xm:sqref>BR13241</xm:sqref>
            </x14:sparkline>
            <x14:sparkline>
              <xm:f>Лист1!BQ13242:BQ13242</xm:f>
              <xm:sqref>BR13242</xm:sqref>
            </x14:sparkline>
            <x14:sparkline>
              <xm:f>Лист1!BQ13243:BQ13243</xm:f>
              <xm:sqref>BR13243</xm:sqref>
            </x14:sparkline>
            <x14:sparkline>
              <xm:f>Лист1!BQ13244:BQ13244</xm:f>
              <xm:sqref>BR13244</xm:sqref>
            </x14:sparkline>
            <x14:sparkline>
              <xm:f>Лист1!BQ13245:BQ13245</xm:f>
              <xm:sqref>BR13245</xm:sqref>
            </x14:sparkline>
            <x14:sparkline>
              <xm:f>Лист1!BQ13246:BQ13246</xm:f>
              <xm:sqref>BR13246</xm:sqref>
            </x14:sparkline>
            <x14:sparkline>
              <xm:f>Лист1!BQ13247:BQ13247</xm:f>
              <xm:sqref>BR13247</xm:sqref>
            </x14:sparkline>
            <x14:sparkline>
              <xm:f>Лист1!BQ13248:BQ13248</xm:f>
              <xm:sqref>BR13248</xm:sqref>
            </x14:sparkline>
            <x14:sparkline>
              <xm:f>Лист1!BQ13249:BQ13249</xm:f>
              <xm:sqref>BR13249</xm:sqref>
            </x14:sparkline>
            <x14:sparkline>
              <xm:f>Лист1!BQ13250:BQ13250</xm:f>
              <xm:sqref>BR13250</xm:sqref>
            </x14:sparkline>
            <x14:sparkline>
              <xm:f>Лист1!BQ13251:BQ13251</xm:f>
              <xm:sqref>BR13251</xm:sqref>
            </x14:sparkline>
            <x14:sparkline>
              <xm:f>Лист1!BQ13252:BQ13252</xm:f>
              <xm:sqref>BR13252</xm:sqref>
            </x14:sparkline>
            <x14:sparkline>
              <xm:f>Лист1!BQ13253:BQ13253</xm:f>
              <xm:sqref>BR13253</xm:sqref>
            </x14:sparkline>
            <x14:sparkline>
              <xm:f>Лист1!BQ13254:BQ13254</xm:f>
              <xm:sqref>BR13254</xm:sqref>
            </x14:sparkline>
            <x14:sparkline>
              <xm:f>Лист1!BQ13255:BQ13255</xm:f>
              <xm:sqref>BR13255</xm:sqref>
            </x14:sparkline>
            <x14:sparkline>
              <xm:f>Лист1!BQ13256:BQ13256</xm:f>
              <xm:sqref>BR13256</xm:sqref>
            </x14:sparkline>
            <x14:sparkline>
              <xm:f>Лист1!BQ13257:BQ13257</xm:f>
              <xm:sqref>BR13257</xm:sqref>
            </x14:sparkline>
            <x14:sparkline>
              <xm:f>Лист1!BQ13258:BQ13258</xm:f>
              <xm:sqref>BR13258</xm:sqref>
            </x14:sparkline>
            <x14:sparkline>
              <xm:f>Лист1!BQ13259:BQ13259</xm:f>
              <xm:sqref>BR13259</xm:sqref>
            </x14:sparkline>
            <x14:sparkline>
              <xm:f>Лист1!BQ13260:BQ13260</xm:f>
              <xm:sqref>BR13260</xm:sqref>
            </x14:sparkline>
            <x14:sparkline>
              <xm:f>Лист1!BQ13261:BQ13261</xm:f>
              <xm:sqref>BR13261</xm:sqref>
            </x14:sparkline>
            <x14:sparkline>
              <xm:f>Лист1!BQ13262:BQ13262</xm:f>
              <xm:sqref>BR13262</xm:sqref>
            </x14:sparkline>
            <x14:sparkline>
              <xm:f>Лист1!BQ13263:BQ13263</xm:f>
              <xm:sqref>BR13263</xm:sqref>
            </x14:sparkline>
            <x14:sparkline>
              <xm:f>Лист1!BQ13264:BQ13264</xm:f>
              <xm:sqref>BR13264</xm:sqref>
            </x14:sparkline>
            <x14:sparkline>
              <xm:f>Лист1!BQ13265:BQ13265</xm:f>
              <xm:sqref>BR13265</xm:sqref>
            </x14:sparkline>
            <x14:sparkline>
              <xm:f>Лист1!BQ13266:BQ13266</xm:f>
              <xm:sqref>BR13266</xm:sqref>
            </x14:sparkline>
            <x14:sparkline>
              <xm:f>Лист1!BQ13267:BQ13267</xm:f>
              <xm:sqref>BR13267</xm:sqref>
            </x14:sparkline>
            <x14:sparkline>
              <xm:f>Лист1!BQ13268:BQ13268</xm:f>
              <xm:sqref>BR13268</xm:sqref>
            </x14:sparkline>
            <x14:sparkline>
              <xm:f>Лист1!BQ13269:BQ13269</xm:f>
              <xm:sqref>BR13269</xm:sqref>
            </x14:sparkline>
            <x14:sparkline>
              <xm:f>Лист1!BQ13270:BQ13270</xm:f>
              <xm:sqref>BR13270</xm:sqref>
            </x14:sparkline>
            <x14:sparkline>
              <xm:f>Лист1!BQ13271:BQ13271</xm:f>
              <xm:sqref>BR13271</xm:sqref>
            </x14:sparkline>
            <x14:sparkline>
              <xm:f>Лист1!BQ13272:BQ13272</xm:f>
              <xm:sqref>BR13272</xm:sqref>
            </x14:sparkline>
            <x14:sparkline>
              <xm:f>Лист1!BQ13273:BQ13273</xm:f>
              <xm:sqref>BR13273</xm:sqref>
            </x14:sparkline>
            <x14:sparkline>
              <xm:f>Лист1!BQ13274:BQ13274</xm:f>
              <xm:sqref>BR13274</xm:sqref>
            </x14:sparkline>
            <x14:sparkline>
              <xm:f>Лист1!BQ13275:BQ13275</xm:f>
              <xm:sqref>BR13275</xm:sqref>
            </x14:sparkline>
            <x14:sparkline>
              <xm:f>Лист1!BQ13276:BQ13276</xm:f>
              <xm:sqref>BR13276</xm:sqref>
            </x14:sparkline>
            <x14:sparkline>
              <xm:f>Лист1!BQ13277:BQ13277</xm:f>
              <xm:sqref>BR13277</xm:sqref>
            </x14:sparkline>
            <x14:sparkline>
              <xm:f>Лист1!BQ13278:BQ13278</xm:f>
              <xm:sqref>BR13278</xm:sqref>
            </x14:sparkline>
            <x14:sparkline>
              <xm:f>Лист1!BQ13279:BQ13279</xm:f>
              <xm:sqref>BR13279</xm:sqref>
            </x14:sparkline>
            <x14:sparkline>
              <xm:f>Лист1!BQ13280:BQ13280</xm:f>
              <xm:sqref>BR13280</xm:sqref>
            </x14:sparkline>
            <x14:sparkline>
              <xm:f>Лист1!BQ13281:BQ13281</xm:f>
              <xm:sqref>BR13281</xm:sqref>
            </x14:sparkline>
            <x14:sparkline>
              <xm:f>Лист1!BQ13282:BQ13282</xm:f>
              <xm:sqref>BR13282</xm:sqref>
            </x14:sparkline>
            <x14:sparkline>
              <xm:f>Лист1!BQ13283:BQ13283</xm:f>
              <xm:sqref>BR13283</xm:sqref>
            </x14:sparkline>
            <x14:sparkline>
              <xm:f>Лист1!BQ13284:BQ13284</xm:f>
              <xm:sqref>BR13284</xm:sqref>
            </x14:sparkline>
            <x14:sparkline>
              <xm:f>Лист1!BQ13285:BQ13285</xm:f>
              <xm:sqref>BR13285</xm:sqref>
            </x14:sparkline>
            <x14:sparkline>
              <xm:f>Лист1!BQ13286:BQ13286</xm:f>
              <xm:sqref>BR13286</xm:sqref>
            </x14:sparkline>
            <x14:sparkline>
              <xm:f>Лист1!BQ13287:BQ13287</xm:f>
              <xm:sqref>BR13287</xm:sqref>
            </x14:sparkline>
            <x14:sparkline>
              <xm:f>Лист1!BQ13288:BQ13288</xm:f>
              <xm:sqref>BR13288</xm:sqref>
            </x14:sparkline>
            <x14:sparkline>
              <xm:f>Лист1!BQ13289:BQ13289</xm:f>
              <xm:sqref>BR13289</xm:sqref>
            </x14:sparkline>
            <x14:sparkline>
              <xm:f>Лист1!BQ13290:BQ13290</xm:f>
              <xm:sqref>BR13290</xm:sqref>
            </x14:sparkline>
            <x14:sparkline>
              <xm:f>Лист1!BQ13291:BQ13291</xm:f>
              <xm:sqref>BR13291</xm:sqref>
            </x14:sparkline>
            <x14:sparkline>
              <xm:f>Лист1!BQ13292:BQ13292</xm:f>
              <xm:sqref>BR13292</xm:sqref>
            </x14:sparkline>
            <x14:sparkline>
              <xm:f>Лист1!BQ13293:BQ13293</xm:f>
              <xm:sqref>BR13293</xm:sqref>
            </x14:sparkline>
            <x14:sparkline>
              <xm:f>Лист1!BQ13294:BQ13294</xm:f>
              <xm:sqref>BR13294</xm:sqref>
            </x14:sparkline>
            <x14:sparkline>
              <xm:f>Лист1!BQ13295:BQ13295</xm:f>
              <xm:sqref>BR13295</xm:sqref>
            </x14:sparkline>
            <x14:sparkline>
              <xm:f>Лист1!BQ13296:BQ13296</xm:f>
              <xm:sqref>BR13296</xm:sqref>
            </x14:sparkline>
            <x14:sparkline>
              <xm:f>Лист1!BQ13297:BQ13297</xm:f>
              <xm:sqref>BR13297</xm:sqref>
            </x14:sparkline>
            <x14:sparkline>
              <xm:f>Лист1!BQ13298:BQ13298</xm:f>
              <xm:sqref>BR13298</xm:sqref>
            </x14:sparkline>
            <x14:sparkline>
              <xm:f>Лист1!BQ13299:BQ13299</xm:f>
              <xm:sqref>BR13299</xm:sqref>
            </x14:sparkline>
            <x14:sparkline>
              <xm:f>Лист1!BQ13300:BQ13300</xm:f>
              <xm:sqref>BR13300</xm:sqref>
            </x14:sparkline>
            <x14:sparkline>
              <xm:f>Лист1!BQ13301:BQ13301</xm:f>
              <xm:sqref>BR13301</xm:sqref>
            </x14:sparkline>
            <x14:sparkline>
              <xm:f>Лист1!BQ13302:BQ13302</xm:f>
              <xm:sqref>BR13302</xm:sqref>
            </x14:sparkline>
            <x14:sparkline>
              <xm:f>Лист1!BQ13303:BQ13303</xm:f>
              <xm:sqref>BR13303</xm:sqref>
            </x14:sparkline>
            <x14:sparkline>
              <xm:f>Лист1!BQ13304:BQ13304</xm:f>
              <xm:sqref>BR13304</xm:sqref>
            </x14:sparkline>
            <x14:sparkline>
              <xm:f>Лист1!BQ13305:BQ13305</xm:f>
              <xm:sqref>BR13305</xm:sqref>
            </x14:sparkline>
            <x14:sparkline>
              <xm:f>Лист1!BQ13306:BQ13306</xm:f>
              <xm:sqref>BR13306</xm:sqref>
            </x14:sparkline>
            <x14:sparkline>
              <xm:f>Лист1!BQ13307:BQ13307</xm:f>
              <xm:sqref>BR13307</xm:sqref>
            </x14:sparkline>
            <x14:sparkline>
              <xm:f>Лист1!BQ13308:BQ13308</xm:f>
              <xm:sqref>BR13308</xm:sqref>
            </x14:sparkline>
            <x14:sparkline>
              <xm:f>Лист1!BQ13309:BQ13309</xm:f>
              <xm:sqref>BR13309</xm:sqref>
            </x14:sparkline>
            <x14:sparkline>
              <xm:f>Лист1!BQ13310:BQ13310</xm:f>
              <xm:sqref>BR13310</xm:sqref>
            </x14:sparkline>
            <x14:sparkline>
              <xm:f>Лист1!BQ13311:BQ13311</xm:f>
              <xm:sqref>BR13311</xm:sqref>
            </x14:sparkline>
            <x14:sparkline>
              <xm:f>Лист1!BQ13312:BQ13312</xm:f>
              <xm:sqref>BR13312</xm:sqref>
            </x14:sparkline>
            <x14:sparkline>
              <xm:f>Лист1!BQ13313:BQ13313</xm:f>
              <xm:sqref>BR13313</xm:sqref>
            </x14:sparkline>
            <x14:sparkline>
              <xm:f>Лист1!BQ13314:BQ13314</xm:f>
              <xm:sqref>BR13314</xm:sqref>
            </x14:sparkline>
            <x14:sparkline>
              <xm:f>Лист1!BQ13315:BQ13315</xm:f>
              <xm:sqref>BR13315</xm:sqref>
            </x14:sparkline>
            <x14:sparkline>
              <xm:f>Лист1!BQ13316:BQ13316</xm:f>
              <xm:sqref>BR13316</xm:sqref>
            </x14:sparkline>
            <x14:sparkline>
              <xm:f>Лист1!BQ13317:BQ13317</xm:f>
              <xm:sqref>BR13317</xm:sqref>
            </x14:sparkline>
            <x14:sparkline>
              <xm:f>Лист1!BQ13318:BQ13318</xm:f>
              <xm:sqref>BR13318</xm:sqref>
            </x14:sparkline>
            <x14:sparkline>
              <xm:f>Лист1!BQ13319:BQ13319</xm:f>
              <xm:sqref>BR13319</xm:sqref>
            </x14:sparkline>
            <x14:sparkline>
              <xm:f>Лист1!BQ13320:BQ13320</xm:f>
              <xm:sqref>BR13320</xm:sqref>
            </x14:sparkline>
            <x14:sparkline>
              <xm:f>Лист1!BQ13321:BQ13321</xm:f>
              <xm:sqref>BR13321</xm:sqref>
            </x14:sparkline>
            <x14:sparkline>
              <xm:f>Лист1!BQ13322:BQ13322</xm:f>
              <xm:sqref>BR13322</xm:sqref>
            </x14:sparkline>
            <x14:sparkline>
              <xm:f>Лист1!BQ13323:BQ13323</xm:f>
              <xm:sqref>BR13323</xm:sqref>
            </x14:sparkline>
            <x14:sparkline>
              <xm:f>Лист1!BQ13324:BQ13324</xm:f>
              <xm:sqref>BR13324</xm:sqref>
            </x14:sparkline>
            <x14:sparkline>
              <xm:f>Лист1!BQ13325:BQ13325</xm:f>
              <xm:sqref>BR13325</xm:sqref>
            </x14:sparkline>
            <x14:sparkline>
              <xm:f>Лист1!BQ13326:BQ13326</xm:f>
              <xm:sqref>BR13326</xm:sqref>
            </x14:sparkline>
            <x14:sparkline>
              <xm:f>Лист1!BQ13327:BQ13327</xm:f>
              <xm:sqref>BR13327</xm:sqref>
            </x14:sparkline>
            <x14:sparkline>
              <xm:f>Лист1!BQ13328:BQ13328</xm:f>
              <xm:sqref>BR13328</xm:sqref>
            </x14:sparkline>
            <x14:sparkline>
              <xm:f>Лист1!BQ13329:BQ13329</xm:f>
              <xm:sqref>BR13329</xm:sqref>
            </x14:sparkline>
            <x14:sparkline>
              <xm:f>Лист1!BQ13330:BQ13330</xm:f>
              <xm:sqref>BR13330</xm:sqref>
            </x14:sparkline>
            <x14:sparkline>
              <xm:f>Лист1!BQ13331:BQ13331</xm:f>
              <xm:sqref>BR13331</xm:sqref>
            </x14:sparkline>
            <x14:sparkline>
              <xm:f>Лист1!BQ13332:BQ13332</xm:f>
              <xm:sqref>BR13332</xm:sqref>
            </x14:sparkline>
            <x14:sparkline>
              <xm:f>Лист1!BQ13333:BQ13333</xm:f>
              <xm:sqref>BR13333</xm:sqref>
            </x14:sparkline>
            <x14:sparkline>
              <xm:f>Лист1!BQ13334:BQ13334</xm:f>
              <xm:sqref>BR13334</xm:sqref>
            </x14:sparkline>
            <x14:sparkline>
              <xm:f>Лист1!BQ13335:BQ13335</xm:f>
              <xm:sqref>BR13335</xm:sqref>
            </x14:sparkline>
            <x14:sparkline>
              <xm:f>Лист1!BQ13336:BQ13336</xm:f>
              <xm:sqref>BR13336</xm:sqref>
            </x14:sparkline>
            <x14:sparkline>
              <xm:f>Лист1!BQ13337:BQ13337</xm:f>
              <xm:sqref>BR13337</xm:sqref>
            </x14:sparkline>
            <x14:sparkline>
              <xm:f>Лист1!BQ13338:BQ13338</xm:f>
              <xm:sqref>BR13338</xm:sqref>
            </x14:sparkline>
            <x14:sparkline>
              <xm:f>Лист1!BQ13339:BQ13339</xm:f>
              <xm:sqref>BR13339</xm:sqref>
            </x14:sparkline>
            <x14:sparkline>
              <xm:f>Лист1!BQ13340:BQ13340</xm:f>
              <xm:sqref>BR13340</xm:sqref>
            </x14:sparkline>
            <x14:sparkline>
              <xm:f>Лист1!BQ13341:BQ13341</xm:f>
              <xm:sqref>BR13341</xm:sqref>
            </x14:sparkline>
            <x14:sparkline>
              <xm:f>Лист1!BQ13342:BQ13342</xm:f>
              <xm:sqref>BR13342</xm:sqref>
            </x14:sparkline>
            <x14:sparkline>
              <xm:f>Лист1!BQ13343:BQ13343</xm:f>
              <xm:sqref>BR13343</xm:sqref>
            </x14:sparkline>
            <x14:sparkline>
              <xm:f>Лист1!BQ13344:BQ13344</xm:f>
              <xm:sqref>BR13344</xm:sqref>
            </x14:sparkline>
            <x14:sparkline>
              <xm:f>Лист1!BQ13345:BQ13345</xm:f>
              <xm:sqref>BR13345</xm:sqref>
            </x14:sparkline>
            <x14:sparkline>
              <xm:f>Лист1!BQ13346:BQ13346</xm:f>
              <xm:sqref>BR13346</xm:sqref>
            </x14:sparkline>
            <x14:sparkline>
              <xm:f>Лист1!BQ13347:BQ13347</xm:f>
              <xm:sqref>BR13347</xm:sqref>
            </x14:sparkline>
            <x14:sparkline>
              <xm:f>Лист1!BQ13348:BQ13348</xm:f>
              <xm:sqref>BR13348</xm:sqref>
            </x14:sparkline>
            <x14:sparkline>
              <xm:f>Лист1!BQ13349:BQ13349</xm:f>
              <xm:sqref>BR13349</xm:sqref>
            </x14:sparkline>
            <x14:sparkline>
              <xm:f>Лист1!BQ13350:BQ13350</xm:f>
              <xm:sqref>BR13350</xm:sqref>
            </x14:sparkline>
            <x14:sparkline>
              <xm:f>Лист1!BQ13351:BQ13351</xm:f>
              <xm:sqref>BR13351</xm:sqref>
            </x14:sparkline>
            <x14:sparkline>
              <xm:f>Лист1!BQ13352:BQ13352</xm:f>
              <xm:sqref>BR13352</xm:sqref>
            </x14:sparkline>
            <x14:sparkline>
              <xm:f>Лист1!BQ13353:BQ13353</xm:f>
              <xm:sqref>BR13353</xm:sqref>
            </x14:sparkline>
            <x14:sparkline>
              <xm:f>Лист1!BQ13354:BQ13354</xm:f>
              <xm:sqref>BR13354</xm:sqref>
            </x14:sparkline>
            <x14:sparkline>
              <xm:f>Лист1!BQ13355:BQ13355</xm:f>
              <xm:sqref>BR13355</xm:sqref>
            </x14:sparkline>
            <x14:sparkline>
              <xm:f>Лист1!BQ13356:BQ13356</xm:f>
              <xm:sqref>BR13356</xm:sqref>
            </x14:sparkline>
            <x14:sparkline>
              <xm:f>Лист1!BQ13357:BQ13357</xm:f>
              <xm:sqref>BR13357</xm:sqref>
            </x14:sparkline>
            <x14:sparkline>
              <xm:f>Лист1!BQ13358:BQ13358</xm:f>
              <xm:sqref>BR13358</xm:sqref>
            </x14:sparkline>
            <x14:sparkline>
              <xm:f>Лист1!BQ13359:BQ13359</xm:f>
              <xm:sqref>BR13359</xm:sqref>
            </x14:sparkline>
            <x14:sparkline>
              <xm:f>Лист1!BQ13360:BQ13360</xm:f>
              <xm:sqref>BR13360</xm:sqref>
            </x14:sparkline>
            <x14:sparkline>
              <xm:f>Лист1!BQ13361:BQ13361</xm:f>
              <xm:sqref>BR13361</xm:sqref>
            </x14:sparkline>
            <x14:sparkline>
              <xm:f>Лист1!BQ13362:BQ13362</xm:f>
              <xm:sqref>BR13362</xm:sqref>
            </x14:sparkline>
            <x14:sparkline>
              <xm:f>Лист1!BQ13363:BQ13363</xm:f>
              <xm:sqref>BR13363</xm:sqref>
            </x14:sparkline>
            <x14:sparkline>
              <xm:f>Лист1!BQ13364:BQ13364</xm:f>
              <xm:sqref>BR13364</xm:sqref>
            </x14:sparkline>
            <x14:sparkline>
              <xm:f>Лист1!BQ13365:BQ13365</xm:f>
              <xm:sqref>BR13365</xm:sqref>
            </x14:sparkline>
            <x14:sparkline>
              <xm:f>Лист1!BQ13366:BQ13366</xm:f>
              <xm:sqref>BR13366</xm:sqref>
            </x14:sparkline>
            <x14:sparkline>
              <xm:f>Лист1!BQ13367:BQ13367</xm:f>
              <xm:sqref>BR13367</xm:sqref>
            </x14:sparkline>
            <x14:sparkline>
              <xm:f>Лист1!BQ13368:BQ13368</xm:f>
              <xm:sqref>BR13368</xm:sqref>
            </x14:sparkline>
            <x14:sparkline>
              <xm:f>Лист1!BQ13369:BQ13369</xm:f>
              <xm:sqref>BR13369</xm:sqref>
            </x14:sparkline>
            <x14:sparkline>
              <xm:f>Лист1!BQ13370:BQ13370</xm:f>
              <xm:sqref>BR13370</xm:sqref>
            </x14:sparkline>
            <x14:sparkline>
              <xm:f>Лист1!BQ13371:BQ13371</xm:f>
              <xm:sqref>BR13371</xm:sqref>
            </x14:sparkline>
            <x14:sparkline>
              <xm:f>Лист1!BQ13372:BQ13372</xm:f>
              <xm:sqref>BR13372</xm:sqref>
            </x14:sparkline>
            <x14:sparkline>
              <xm:f>Лист1!BQ13373:BQ13373</xm:f>
              <xm:sqref>BR13373</xm:sqref>
            </x14:sparkline>
            <x14:sparkline>
              <xm:f>Лист1!BQ13374:BQ13374</xm:f>
              <xm:sqref>BR13374</xm:sqref>
            </x14:sparkline>
            <x14:sparkline>
              <xm:f>Лист1!BQ13375:BQ13375</xm:f>
              <xm:sqref>BR13375</xm:sqref>
            </x14:sparkline>
            <x14:sparkline>
              <xm:f>Лист1!BQ13376:BQ13376</xm:f>
              <xm:sqref>BR13376</xm:sqref>
            </x14:sparkline>
            <x14:sparkline>
              <xm:f>Лист1!BQ13377:BQ13377</xm:f>
              <xm:sqref>BR13377</xm:sqref>
            </x14:sparkline>
            <x14:sparkline>
              <xm:f>Лист1!BQ13378:BQ13378</xm:f>
              <xm:sqref>BR13378</xm:sqref>
            </x14:sparkline>
            <x14:sparkline>
              <xm:f>Лист1!BQ13379:BQ13379</xm:f>
              <xm:sqref>BR13379</xm:sqref>
            </x14:sparkline>
            <x14:sparkline>
              <xm:f>Лист1!BQ13380:BQ13380</xm:f>
              <xm:sqref>BR13380</xm:sqref>
            </x14:sparkline>
            <x14:sparkline>
              <xm:f>Лист1!BQ13381:BQ13381</xm:f>
              <xm:sqref>BR13381</xm:sqref>
            </x14:sparkline>
            <x14:sparkline>
              <xm:f>Лист1!BQ13382:BQ13382</xm:f>
              <xm:sqref>BR13382</xm:sqref>
            </x14:sparkline>
            <x14:sparkline>
              <xm:f>Лист1!BQ13383:BQ13383</xm:f>
              <xm:sqref>BR13383</xm:sqref>
            </x14:sparkline>
            <x14:sparkline>
              <xm:f>Лист1!BQ13384:BQ13384</xm:f>
              <xm:sqref>BR13384</xm:sqref>
            </x14:sparkline>
            <x14:sparkline>
              <xm:f>Лист1!BQ13385:BQ13385</xm:f>
              <xm:sqref>BR13385</xm:sqref>
            </x14:sparkline>
            <x14:sparkline>
              <xm:f>Лист1!BQ13386:BQ13386</xm:f>
              <xm:sqref>BR13386</xm:sqref>
            </x14:sparkline>
            <x14:sparkline>
              <xm:f>Лист1!BQ13387:BQ13387</xm:f>
              <xm:sqref>BR13387</xm:sqref>
            </x14:sparkline>
            <x14:sparkline>
              <xm:f>Лист1!BQ13388:BQ13388</xm:f>
              <xm:sqref>BR13388</xm:sqref>
            </x14:sparkline>
            <x14:sparkline>
              <xm:f>Лист1!BQ13389:BQ13389</xm:f>
              <xm:sqref>BR13389</xm:sqref>
            </x14:sparkline>
            <x14:sparkline>
              <xm:f>Лист1!BQ13390:BQ13390</xm:f>
              <xm:sqref>BR13390</xm:sqref>
            </x14:sparkline>
            <x14:sparkline>
              <xm:f>Лист1!BQ13391:BQ13391</xm:f>
              <xm:sqref>BR13391</xm:sqref>
            </x14:sparkline>
            <x14:sparkline>
              <xm:f>Лист1!BQ13392:BQ13392</xm:f>
              <xm:sqref>BR13392</xm:sqref>
            </x14:sparkline>
            <x14:sparkline>
              <xm:f>Лист1!BQ13393:BQ13393</xm:f>
              <xm:sqref>BR13393</xm:sqref>
            </x14:sparkline>
            <x14:sparkline>
              <xm:f>Лист1!BQ13394:BQ13394</xm:f>
              <xm:sqref>BR13394</xm:sqref>
            </x14:sparkline>
            <x14:sparkline>
              <xm:f>Лист1!BQ13395:BQ13395</xm:f>
              <xm:sqref>BR13395</xm:sqref>
            </x14:sparkline>
            <x14:sparkline>
              <xm:f>Лист1!BQ13396:BQ13396</xm:f>
              <xm:sqref>BR13396</xm:sqref>
            </x14:sparkline>
            <x14:sparkline>
              <xm:f>Лист1!BQ13397:BQ13397</xm:f>
              <xm:sqref>BR13397</xm:sqref>
            </x14:sparkline>
            <x14:sparkline>
              <xm:f>Лист1!BQ13398:BQ13398</xm:f>
              <xm:sqref>BR13398</xm:sqref>
            </x14:sparkline>
            <x14:sparkline>
              <xm:f>Лист1!BQ13399:BQ13399</xm:f>
              <xm:sqref>BR13399</xm:sqref>
            </x14:sparkline>
            <x14:sparkline>
              <xm:f>Лист1!BQ13400:BQ13400</xm:f>
              <xm:sqref>BR13400</xm:sqref>
            </x14:sparkline>
            <x14:sparkline>
              <xm:f>Лист1!BQ13401:BQ13401</xm:f>
              <xm:sqref>BR13401</xm:sqref>
            </x14:sparkline>
            <x14:sparkline>
              <xm:f>Лист1!BQ13402:BQ13402</xm:f>
              <xm:sqref>BR13402</xm:sqref>
            </x14:sparkline>
            <x14:sparkline>
              <xm:f>Лист1!BQ13403:BQ13403</xm:f>
              <xm:sqref>BR13403</xm:sqref>
            </x14:sparkline>
            <x14:sparkline>
              <xm:f>Лист1!BQ13404:BQ13404</xm:f>
              <xm:sqref>BR13404</xm:sqref>
            </x14:sparkline>
            <x14:sparkline>
              <xm:f>Лист1!BQ13405:BQ13405</xm:f>
              <xm:sqref>BR13405</xm:sqref>
            </x14:sparkline>
            <x14:sparkline>
              <xm:f>Лист1!BQ13406:BQ13406</xm:f>
              <xm:sqref>BR13406</xm:sqref>
            </x14:sparkline>
            <x14:sparkline>
              <xm:f>Лист1!BQ13407:BQ13407</xm:f>
              <xm:sqref>BR13407</xm:sqref>
            </x14:sparkline>
            <x14:sparkline>
              <xm:f>Лист1!BQ13408:BQ13408</xm:f>
              <xm:sqref>BR13408</xm:sqref>
            </x14:sparkline>
            <x14:sparkline>
              <xm:f>Лист1!BQ13409:BQ13409</xm:f>
              <xm:sqref>BR13409</xm:sqref>
            </x14:sparkline>
            <x14:sparkline>
              <xm:f>Лист1!BQ13410:BQ13410</xm:f>
              <xm:sqref>BR13410</xm:sqref>
            </x14:sparkline>
            <x14:sparkline>
              <xm:f>Лист1!BQ13411:BQ13411</xm:f>
              <xm:sqref>BR13411</xm:sqref>
            </x14:sparkline>
            <x14:sparkline>
              <xm:f>Лист1!BQ13412:BQ13412</xm:f>
              <xm:sqref>BR13412</xm:sqref>
            </x14:sparkline>
            <x14:sparkline>
              <xm:f>Лист1!BQ13413:BQ13413</xm:f>
              <xm:sqref>BR13413</xm:sqref>
            </x14:sparkline>
            <x14:sparkline>
              <xm:f>Лист1!BQ13414:BQ13414</xm:f>
              <xm:sqref>BR13414</xm:sqref>
            </x14:sparkline>
            <x14:sparkline>
              <xm:f>Лист1!BQ13415:BQ13415</xm:f>
              <xm:sqref>BR13415</xm:sqref>
            </x14:sparkline>
            <x14:sparkline>
              <xm:f>Лист1!BQ13416:BQ13416</xm:f>
              <xm:sqref>BR13416</xm:sqref>
            </x14:sparkline>
            <x14:sparkline>
              <xm:f>Лист1!BQ13417:BQ13417</xm:f>
              <xm:sqref>BR13417</xm:sqref>
            </x14:sparkline>
            <x14:sparkline>
              <xm:f>Лист1!BQ13418:BQ13418</xm:f>
              <xm:sqref>BR13418</xm:sqref>
            </x14:sparkline>
            <x14:sparkline>
              <xm:f>Лист1!BQ13419:BQ13419</xm:f>
              <xm:sqref>BR13419</xm:sqref>
            </x14:sparkline>
            <x14:sparkline>
              <xm:f>Лист1!BQ13420:BQ13420</xm:f>
              <xm:sqref>BR13420</xm:sqref>
            </x14:sparkline>
            <x14:sparkline>
              <xm:f>Лист1!BQ13421:BQ13421</xm:f>
              <xm:sqref>BR13421</xm:sqref>
            </x14:sparkline>
            <x14:sparkline>
              <xm:f>Лист1!BQ13422:BQ13422</xm:f>
              <xm:sqref>BR13422</xm:sqref>
            </x14:sparkline>
            <x14:sparkline>
              <xm:f>Лист1!BQ13423:BQ13423</xm:f>
              <xm:sqref>BR13423</xm:sqref>
            </x14:sparkline>
            <x14:sparkline>
              <xm:f>Лист1!BQ13424:BQ13424</xm:f>
              <xm:sqref>BR13424</xm:sqref>
            </x14:sparkline>
            <x14:sparkline>
              <xm:f>Лист1!BQ13425:BQ13425</xm:f>
              <xm:sqref>BR13425</xm:sqref>
            </x14:sparkline>
            <x14:sparkline>
              <xm:f>Лист1!BQ13426:BQ13426</xm:f>
              <xm:sqref>BR13426</xm:sqref>
            </x14:sparkline>
            <x14:sparkline>
              <xm:f>Лист1!BQ13427:BQ13427</xm:f>
              <xm:sqref>BR13427</xm:sqref>
            </x14:sparkline>
            <x14:sparkline>
              <xm:f>Лист1!BQ13428:BQ13428</xm:f>
              <xm:sqref>BR13428</xm:sqref>
            </x14:sparkline>
            <x14:sparkline>
              <xm:f>Лист1!BQ13429:BQ13429</xm:f>
              <xm:sqref>BR13429</xm:sqref>
            </x14:sparkline>
            <x14:sparkline>
              <xm:f>Лист1!BQ13430:BQ13430</xm:f>
              <xm:sqref>BR13430</xm:sqref>
            </x14:sparkline>
            <x14:sparkline>
              <xm:f>Лист1!BQ13431:BQ13431</xm:f>
              <xm:sqref>BR13431</xm:sqref>
            </x14:sparkline>
            <x14:sparkline>
              <xm:f>Лист1!BQ13432:BQ13432</xm:f>
              <xm:sqref>BR13432</xm:sqref>
            </x14:sparkline>
            <x14:sparkline>
              <xm:f>Лист1!BQ13433:BQ13433</xm:f>
              <xm:sqref>BR13433</xm:sqref>
            </x14:sparkline>
            <x14:sparkline>
              <xm:f>Лист1!BQ13434:BQ13434</xm:f>
              <xm:sqref>BR13434</xm:sqref>
            </x14:sparkline>
            <x14:sparkline>
              <xm:f>Лист1!BQ13435:BQ13435</xm:f>
              <xm:sqref>BR13435</xm:sqref>
            </x14:sparkline>
            <x14:sparkline>
              <xm:f>Лист1!BQ13436:BQ13436</xm:f>
              <xm:sqref>BR13436</xm:sqref>
            </x14:sparkline>
            <x14:sparkline>
              <xm:f>Лист1!BQ13437:BQ13437</xm:f>
              <xm:sqref>BR13437</xm:sqref>
            </x14:sparkline>
            <x14:sparkline>
              <xm:f>Лист1!BQ13438:BQ13438</xm:f>
              <xm:sqref>BR13438</xm:sqref>
            </x14:sparkline>
            <x14:sparkline>
              <xm:f>Лист1!BQ13439:BQ13439</xm:f>
              <xm:sqref>BR13439</xm:sqref>
            </x14:sparkline>
            <x14:sparkline>
              <xm:f>Лист1!BQ13440:BQ13440</xm:f>
              <xm:sqref>BR13440</xm:sqref>
            </x14:sparkline>
            <x14:sparkline>
              <xm:f>Лист1!BQ13441:BQ13441</xm:f>
              <xm:sqref>BR13441</xm:sqref>
            </x14:sparkline>
            <x14:sparkline>
              <xm:f>Лист1!BQ13442:BQ13442</xm:f>
              <xm:sqref>BR13442</xm:sqref>
            </x14:sparkline>
            <x14:sparkline>
              <xm:f>Лист1!BQ13443:BQ13443</xm:f>
              <xm:sqref>BR13443</xm:sqref>
            </x14:sparkline>
            <x14:sparkline>
              <xm:f>Лист1!BQ13444:BQ13444</xm:f>
              <xm:sqref>BR13444</xm:sqref>
            </x14:sparkline>
            <x14:sparkline>
              <xm:f>Лист1!BQ13445:BQ13445</xm:f>
              <xm:sqref>BR13445</xm:sqref>
            </x14:sparkline>
            <x14:sparkline>
              <xm:f>Лист1!BQ13446:BQ13446</xm:f>
              <xm:sqref>BR13446</xm:sqref>
            </x14:sparkline>
            <x14:sparkline>
              <xm:f>Лист1!BQ13447:BQ13447</xm:f>
              <xm:sqref>BR13447</xm:sqref>
            </x14:sparkline>
            <x14:sparkline>
              <xm:f>Лист1!BQ13448:BQ13448</xm:f>
              <xm:sqref>BR13448</xm:sqref>
            </x14:sparkline>
            <x14:sparkline>
              <xm:f>Лист1!BQ13449:BQ13449</xm:f>
              <xm:sqref>BR13449</xm:sqref>
            </x14:sparkline>
            <x14:sparkline>
              <xm:f>Лист1!BQ13450:BQ13450</xm:f>
              <xm:sqref>BR13450</xm:sqref>
            </x14:sparkline>
            <x14:sparkline>
              <xm:f>Лист1!BQ13451:BQ13451</xm:f>
              <xm:sqref>BR13451</xm:sqref>
            </x14:sparkline>
            <x14:sparkline>
              <xm:f>Лист1!BQ13452:BQ13452</xm:f>
              <xm:sqref>BR13452</xm:sqref>
            </x14:sparkline>
            <x14:sparkline>
              <xm:f>Лист1!BQ13453:BQ13453</xm:f>
              <xm:sqref>BR13453</xm:sqref>
            </x14:sparkline>
            <x14:sparkline>
              <xm:f>Лист1!BQ13454:BQ13454</xm:f>
              <xm:sqref>BR13454</xm:sqref>
            </x14:sparkline>
            <x14:sparkline>
              <xm:f>Лист1!BQ13455:BQ13455</xm:f>
              <xm:sqref>BR13455</xm:sqref>
            </x14:sparkline>
            <x14:sparkline>
              <xm:f>Лист1!BQ13456:BQ13456</xm:f>
              <xm:sqref>BR13456</xm:sqref>
            </x14:sparkline>
            <x14:sparkline>
              <xm:f>Лист1!BQ13457:BQ13457</xm:f>
              <xm:sqref>BR13457</xm:sqref>
            </x14:sparkline>
            <x14:sparkline>
              <xm:f>Лист1!BQ13458:BQ13458</xm:f>
              <xm:sqref>BR13458</xm:sqref>
            </x14:sparkline>
            <x14:sparkline>
              <xm:f>Лист1!BQ13459:BQ13459</xm:f>
              <xm:sqref>BR13459</xm:sqref>
            </x14:sparkline>
            <x14:sparkline>
              <xm:f>Лист1!BQ13460:BQ13460</xm:f>
              <xm:sqref>BR13460</xm:sqref>
            </x14:sparkline>
            <x14:sparkline>
              <xm:f>Лист1!BQ13461:BQ13461</xm:f>
              <xm:sqref>BR13461</xm:sqref>
            </x14:sparkline>
            <x14:sparkline>
              <xm:f>Лист1!BQ13462:BQ13462</xm:f>
              <xm:sqref>BR13462</xm:sqref>
            </x14:sparkline>
            <x14:sparkline>
              <xm:f>Лист1!BQ13463:BQ13463</xm:f>
              <xm:sqref>BR13463</xm:sqref>
            </x14:sparkline>
            <x14:sparkline>
              <xm:f>Лист1!BQ13464:BQ13464</xm:f>
              <xm:sqref>BR13464</xm:sqref>
            </x14:sparkline>
            <x14:sparkline>
              <xm:f>Лист1!BQ13465:BQ13465</xm:f>
              <xm:sqref>BR13465</xm:sqref>
            </x14:sparkline>
            <x14:sparkline>
              <xm:f>Лист1!BQ13466:BQ13466</xm:f>
              <xm:sqref>BR13466</xm:sqref>
            </x14:sparkline>
            <x14:sparkline>
              <xm:f>Лист1!BQ13467:BQ13467</xm:f>
              <xm:sqref>BR13467</xm:sqref>
            </x14:sparkline>
            <x14:sparkline>
              <xm:f>Лист1!BQ13468:BQ13468</xm:f>
              <xm:sqref>BR13468</xm:sqref>
            </x14:sparkline>
            <x14:sparkline>
              <xm:f>Лист1!BQ13469:BQ13469</xm:f>
              <xm:sqref>BR13469</xm:sqref>
            </x14:sparkline>
            <x14:sparkline>
              <xm:f>Лист1!BQ13470:BQ13470</xm:f>
              <xm:sqref>BR13470</xm:sqref>
            </x14:sparkline>
            <x14:sparkline>
              <xm:f>Лист1!BQ13471:BQ13471</xm:f>
              <xm:sqref>BR13471</xm:sqref>
            </x14:sparkline>
            <x14:sparkline>
              <xm:f>Лист1!BQ13472:BQ13472</xm:f>
              <xm:sqref>BR13472</xm:sqref>
            </x14:sparkline>
            <x14:sparkline>
              <xm:f>Лист1!BQ13473:BQ13473</xm:f>
              <xm:sqref>BR13473</xm:sqref>
            </x14:sparkline>
            <x14:sparkline>
              <xm:f>Лист1!BQ13474:BQ13474</xm:f>
              <xm:sqref>BR13474</xm:sqref>
            </x14:sparkline>
            <x14:sparkline>
              <xm:f>Лист1!BQ13475:BQ13475</xm:f>
              <xm:sqref>BR13475</xm:sqref>
            </x14:sparkline>
            <x14:sparkline>
              <xm:f>Лист1!BQ13476:BQ13476</xm:f>
              <xm:sqref>BR13476</xm:sqref>
            </x14:sparkline>
            <x14:sparkline>
              <xm:f>Лист1!BQ13477:BQ13477</xm:f>
              <xm:sqref>BR13477</xm:sqref>
            </x14:sparkline>
            <x14:sparkline>
              <xm:f>Лист1!BQ13478:BQ13478</xm:f>
              <xm:sqref>BR13478</xm:sqref>
            </x14:sparkline>
            <x14:sparkline>
              <xm:f>Лист1!BQ13479:BQ13479</xm:f>
              <xm:sqref>BR13479</xm:sqref>
            </x14:sparkline>
            <x14:sparkline>
              <xm:f>Лист1!BQ13480:BQ13480</xm:f>
              <xm:sqref>BR13480</xm:sqref>
            </x14:sparkline>
            <x14:sparkline>
              <xm:f>Лист1!BQ13481:BQ13481</xm:f>
              <xm:sqref>BR13481</xm:sqref>
            </x14:sparkline>
            <x14:sparkline>
              <xm:f>Лист1!BQ13482:BQ13482</xm:f>
              <xm:sqref>BR13482</xm:sqref>
            </x14:sparkline>
            <x14:sparkline>
              <xm:f>Лист1!BQ13483:BQ13483</xm:f>
              <xm:sqref>BR13483</xm:sqref>
            </x14:sparkline>
            <x14:sparkline>
              <xm:f>Лист1!BQ13484:BQ13484</xm:f>
              <xm:sqref>BR13484</xm:sqref>
            </x14:sparkline>
            <x14:sparkline>
              <xm:f>Лист1!BQ13485:BQ13485</xm:f>
              <xm:sqref>BR13485</xm:sqref>
            </x14:sparkline>
            <x14:sparkline>
              <xm:f>Лист1!BQ13486:BQ13486</xm:f>
              <xm:sqref>BR13486</xm:sqref>
            </x14:sparkline>
            <x14:sparkline>
              <xm:f>Лист1!BQ13487:BQ13487</xm:f>
              <xm:sqref>BR13487</xm:sqref>
            </x14:sparkline>
            <x14:sparkline>
              <xm:f>Лист1!BQ13488:BQ13488</xm:f>
              <xm:sqref>BR13488</xm:sqref>
            </x14:sparkline>
            <x14:sparkline>
              <xm:f>Лист1!BQ13489:BQ13489</xm:f>
              <xm:sqref>BR13489</xm:sqref>
            </x14:sparkline>
            <x14:sparkline>
              <xm:f>Лист1!BQ13490:BQ13490</xm:f>
              <xm:sqref>BR13490</xm:sqref>
            </x14:sparkline>
            <x14:sparkline>
              <xm:f>Лист1!BQ13491:BQ13491</xm:f>
              <xm:sqref>BR13491</xm:sqref>
            </x14:sparkline>
            <x14:sparkline>
              <xm:f>Лист1!BQ13492:BQ13492</xm:f>
              <xm:sqref>BR13492</xm:sqref>
            </x14:sparkline>
            <x14:sparkline>
              <xm:f>Лист1!BQ13493:BQ13493</xm:f>
              <xm:sqref>BR13493</xm:sqref>
            </x14:sparkline>
            <x14:sparkline>
              <xm:f>Лист1!BQ13494:BQ13494</xm:f>
              <xm:sqref>BR13494</xm:sqref>
            </x14:sparkline>
            <x14:sparkline>
              <xm:f>Лист1!BQ13495:BQ13495</xm:f>
              <xm:sqref>BR13495</xm:sqref>
            </x14:sparkline>
            <x14:sparkline>
              <xm:f>Лист1!BQ13496:BQ13496</xm:f>
              <xm:sqref>BR13496</xm:sqref>
            </x14:sparkline>
            <x14:sparkline>
              <xm:f>Лист1!BQ13497:BQ13497</xm:f>
              <xm:sqref>BR13497</xm:sqref>
            </x14:sparkline>
            <x14:sparkline>
              <xm:f>Лист1!BQ13498:BQ13498</xm:f>
              <xm:sqref>BR13498</xm:sqref>
            </x14:sparkline>
            <x14:sparkline>
              <xm:f>Лист1!BQ13499:BQ13499</xm:f>
              <xm:sqref>BR13499</xm:sqref>
            </x14:sparkline>
            <x14:sparkline>
              <xm:f>Лист1!BQ13500:BQ13500</xm:f>
              <xm:sqref>BR13500</xm:sqref>
            </x14:sparkline>
            <x14:sparkline>
              <xm:f>Лист1!BQ13501:BQ13501</xm:f>
              <xm:sqref>BR13501</xm:sqref>
            </x14:sparkline>
            <x14:sparkline>
              <xm:f>Лист1!BQ13502:BQ13502</xm:f>
              <xm:sqref>BR13502</xm:sqref>
            </x14:sparkline>
            <x14:sparkline>
              <xm:f>Лист1!BQ13503:BQ13503</xm:f>
              <xm:sqref>BR13503</xm:sqref>
            </x14:sparkline>
            <x14:sparkline>
              <xm:f>Лист1!BQ13504:BQ13504</xm:f>
              <xm:sqref>BR13504</xm:sqref>
            </x14:sparkline>
            <x14:sparkline>
              <xm:f>Лист1!BQ13505:BQ13505</xm:f>
              <xm:sqref>BR13505</xm:sqref>
            </x14:sparkline>
            <x14:sparkline>
              <xm:f>Лист1!BQ13506:BQ13506</xm:f>
              <xm:sqref>BR13506</xm:sqref>
            </x14:sparkline>
            <x14:sparkline>
              <xm:f>Лист1!BQ13507:BQ13507</xm:f>
              <xm:sqref>BR13507</xm:sqref>
            </x14:sparkline>
            <x14:sparkline>
              <xm:f>Лист1!BQ13508:BQ13508</xm:f>
              <xm:sqref>BR13508</xm:sqref>
            </x14:sparkline>
            <x14:sparkline>
              <xm:f>Лист1!BQ13509:BQ13509</xm:f>
              <xm:sqref>BR13509</xm:sqref>
            </x14:sparkline>
            <x14:sparkline>
              <xm:f>Лист1!BQ13510:BQ13510</xm:f>
              <xm:sqref>BR13510</xm:sqref>
            </x14:sparkline>
            <x14:sparkline>
              <xm:f>Лист1!BQ13511:BQ13511</xm:f>
              <xm:sqref>BR13511</xm:sqref>
            </x14:sparkline>
            <x14:sparkline>
              <xm:f>Лист1!BQ13512:BQ13512</xm:f>
              <xm:sqref>BR13512</xm:sqref>
            </x14:sparkline>
            <x14:sparkline>
              <xm:f>Лист1!BQ13513:BQ13513</xm:f>
              <xm:sqref>BR13513</xm:sqref>
            </x14:sparkline>
            <x14:sparkline>
              <xm:f>Лист1!BQ13514:BQ13514</xm:f>
              <xm:sqref>BR13514</xm:sqref>
            </x14:sparkline>
            <x14:sparkline>
              <xm:f>Лист1!BQ13515:BQ13515</xm:f>
              <xm:sqref>BR13515</xm:sqref>
            </x14:sparkline>
            <x14:sparkline>
              <xm:f>Лист1!BQ13516:BQ13516</xm:f>
              <xm:sqref>BR13516</xm:sqref>
            </x14:sparkline>
            <x14:sparkline>
              <xm:f>Лист1!BQ13517:BQ13517</xm:f>
              <xm:sqref>BR13517</xm:sqref>
            </x14:sparkline>
            <x14:sparkline>
              <xm:f>Лист1!BQ13518:BQ13518</xm:f>
              <xm:sqref>BR13518</xm:sqref>
            </x14:sparkline>
            <x14:sparkline>
              <xm:f>Лист1!BQ13519:BQ13519</xm:f>
              <xm:sqref>BR13519</xm:sqref>
            </x14:sparkline>
            <x14:sparkline>
              <xm:f>Лист1!BQ13520:BQ13520</xm:f>
              <xm:sqref>BR13520</xm:sqref>
            </x14:sparkline>
            <x14:sparkline>
              <xm:f>Лист1!BQ13521:BQ13521</xm:f>
              <xm:sqref>BR13521</xm:sqref>
            </x14:sparkline>
            <x14:sparkline>
              <xm:f>Лист1!BQ13522:BQ13522</xm:f>
              <xm:sqref>BR13522</xm:sqref>
            </x14:sparkline>
            <x14:sparkline>
              <xm:f>Лист1!BQ13523:BQ13523</xm:f>
              <xm:sqref>BR13523</xm:sqref>
            </x14:sparkline>
            <x14:sparkline>
              <xm:f>Лист1!BQ13524:BQ13524</xm:f>
              <xm:sqref>BR13524</xm:sqref>
            </x14:sparkline>
            <x14:sparkline>
              <xm:f>Лист1!BQ13525:BQ13525</xm:f>
              <xm:sqref>BR13525</xm:sqref>
            </x14:sparkline>
            <x14:sparkline>
              <xm:f>Лист1!BQ13526:BQ13526</xm:f>
              <xm:sqref>BR13526</xm:sqref>
            </x14:sparkline>
            <x14:sparkline>
              <xm:f>Лист1!BQ13527:BQ13527</xm:f>
              <xm:sqref>BR13527</xm:sqref>
            </x14:sparkline>
            <x14:sparkline>
              <xm:f>Лист1!BQ13528:BQ13528</xm:f>
              <xm:sqref>BR13528</xm:sqref>
            </x14:sparkline>
            <x14:sparkline>
              <xm:f>Лист1!BQ13529:BQ13529</xm:f>
              <xm:sqref>BR13529</xm:sqref>
            </x14:sparkline>
            <x14:sparkline>
              <xm:f>Лист1!BQ13530:BQ13530</xm:f>
              <xm:sqref>BR13530</xm:sqref>
            </x14:sparkline>
            <x14:sparkline>
              <xm:f>Лист1!BQ13531:BQ13531</xm:f>
              <xm:sqref>BR13531</xm:sqref>
            </x14:sparkline>
            <x14:sparkline>
              <xm:f>Лист1!BQ13532:BQ13532</xm:f>
              <xm:sqref>BR13532</xm:sqref>
            </x14:sparkline>
            <x14:sparkline>
              <xm:f>Лист1!BQ13533:BQ13533</xm:f>
              <xm:sqref>BR13533</xm:sqref>
            </x14:sparkline>
            <x14:sparkline>
              <xm:f>Лист1!BQ13534:BQ13534</xm:f>
              <xm:sqref>BR13534</xm:sqref>
            </x14:sparkline>
            <x14:sparkline>
              <xm:f>Лист1!BQ13535:BQ13535</xm:f>
              <xm:sqref>BR13535</xm:sqref>
            </x14:sparkline>
            <x14:sparkline>
              <xm:f>Лист1!BQ13536:BQ13536</xm:f>
              <xm:sqref>BR13536</xm:sqref>
            </x14:sparkline>
            <x14:sparkline>
              <xm:f>Лист1!BQ13537:BQ13537</xm:f>
              <xm:sqref>BR13537</xm:sqref>
            </x14:sparkline>
            <x14:sparkline>
              <xm:f>Лист1!BQ13538:BQ13538</xm:f>
              <xm:sqref>BR13538</xm:sqref>
            </x14:sparkline>
            <x14:sparkline>
              <xm:f>Лист1!BQ13539:BQ13539</xm:f>
              <xm:sqref>BR13539</xm:sqref>
            </x14:sparkline>
            <x14:sparkline>
              <xm:f>Лист1!BQ13540:BQ13540</xm:f>
              <xm:sqref>BR13540</xm:sqref>
            </x14:sparkline>
            <x14:sparkline>
              <xm:f>Лист1!BQ13541:BQ13541</xm:f>
              <xm:sqref>BR13541</xm:sqref>
            </x14:sparkline>
            <x14:sparkline>
              <xm:f>Лист1!BQ13542:BQ13542</xm:f>
              <xm:sqref>BR13542</xm:sqref>
            </x14:sparkline>
            <x14:sparkline>
              <xm:f>Лист1!BQ13543:BQ13543</xm:f>
              <xm:sqref>BR13543</xm:sqref>
            </x14:sparkline>
            <x14:sparkline>
              <xm:f>Лист1!BQ13544:BQ13544</xm:f>
              <xm:sqref>BR13544</xm:sqref>
            </x14:sparkline>
            <x14:sparkline>
              <xm:f>Лист1!BQ13545:BQ13545</xm:f>
              <xm:sqref>BR13545</xm:sqref>
            </x14:sparkline>
            <x14:sparkline>
              <xm:f>Лист1!BQ13546:BQ13546</xm:f>
              <xm:sqref>BR13546</xm:sqref>
            </x14:sparkline>
            <x14:sparkline>
              <xm:f>Лист1!BQ13547:BQ13547</xm:f>
              <xm:sqref>BR13547</xm:sqref>
            </x14:sparkline>
            <x14:sparkline>
              <xm:f>Лист1!BQ13548:BQ13548</xm:f>
              <xm:sqref>BR13548</xm:sqref>
            </x14:sparkline>
            <x14:sparkline>
              <xm:f>Лист1!BQ13549:BQ13549</xm:f>
              <xm:sqref>BR13549</xm:sqref>
            </x14:sparkline>
            <x14:sparkline>
              <xm:f>Лист1!BQ13550:BQ13550</xm:f>
              <xm:sqref>BR13550</xm:sqref>
            </x14:sparkline>
            <x14:sparkline>
              <xm:f>Лист1!BQ13551:BQ13551</xm:f>
              <xm:sqref>BR13551</xm:sqref>
            </x14:sparkline>
            <x14:sparkline>
              <xm:f>Лист1!BQ13552:BQ13552</xm:f>
              <xm:sqref>BR13552</xm:sqref>
            </x14:sparkline>
            <x14:sparkline>
              <xm:f>Лист1!BQ13553:BQ13553</xm:f>
              <xm:sqref>BR13553</xm:sqref>
            </x14:sparkline>
            <x14:sparkline>
              <xm:f>Лист1!BQ13554:BQ13554</xm:f>
              <xm:sqref>BR13554</xm:sqref>
            </x14:sparkline>
            <x14:sparkline>
              <xm:f>Лист1!BQ13555:BQ13555</xm:f>
              <xm:sqref>BR13555</xm:sqref>
            </x14:sparkline>
            <x14:sparkline>
              <xm:f>Лист1!BQ13556:BQ13556</xm:f>
              <xm:sqref>BR13556</xm:sqref>
            </x14:sparkline>
            <x14:sparkline>
              <xm:f>Лист1!BQ13557:BQ13557</xm:f>
              <xm:sqref>BR13557</xm:sqref>
            </x14:sparkline>
            <x14:sparkline>
              <xm:f>Лист1!BQ13558:BQ13558</xm:f>
              <xm:sqref>BR13558</xm:sqref>
            </x14:sparkline>
            <x14:sparkline>
              <xm:f>Лист1!BQ13559:BQ13559</xm:f>
              <xm:sqref>BR13559</xm:sqref>
            </x14:sparkline>
            <x14:sparkline>
              <xm:f>Лист1!BQ13560:BQ13560</xm:f>
              <xm:sqref>BR13560</xm:sqref>
            </x14:sparkline>
            <x14:sparkline>
              <xm:f>Лист1!BQ13561:BQ13561</xm:f>
              <xm:sqref>BR13561</xm:sqref>
            </x14:sparkline>
            <x14:sparkline>
              <xm:f>Лист1!BQ13562:BQ13562</xm:f>
              <xm:sqref>BR13562</xm:sqref>
            </x14:sparkline>
            <x14:sparkline>
              <xm:f>Лист1!BQ13563:BQ13563</xm:f>
              <xm:sqref>BR13563</xm:sqref>
            </x14:sparkline>
            <x14:sparkline>
              <xm:f>Лист1!BQ13564:BQ13564</xm:f>
              <xm:sqref>BR13564</xm:sqref>
            </x14:sparkline>
            <x14:sparkline>
              <xm:f>Лист1!BQ13565:BQ13565</xm:f>
              <xm:sqref>BR13565</xm:sqref>
            </x14:sparkline>
            <x14:sparkline>
              <xm:f>Лист1!BQ13566:BQ13566</xm:f>
              <xm:sqref>BR13566</xm:sqref>
            </x14:sparkline>
            <x14:sparkline>
              <xm:f>Лист1!BQ13567:BQ13567</xm:f>
              <xm:sqref>BR13567</xm:sqref>
            </x14:sparkline>
            <x14:sparkline>
              <xm:f>Лист1!BQ13568:BQ13568</xm:f>
              <xm:sqref>BR13568</xm:sqref>
            </x14:sparkline>
            <x14:sparkline>
              <xm:f>Лист1!BQ13569:BQ13569</xm:f>
              <xm:sqref>BR13569</xm:sqref>
            </x14:sparkline>
            <x14:sparkline>
              <xm:f>Лист1!BQ13570:BQ13570</xm:f>
              <xm:sqref>BR13570</xm:sqref>
            </x14:sparkline>
            <x14:sparkline>
              <xm:f>Лист1!BQ13571:BQ13571</xm:f>
              <xm:sqref>BR13571</xm:sqref>
            </x14:sparkline>
            <x14:sparkline>
              <xm:f>Лист1!BQ13572:BQ13572</xm:f>
              <xm:sqref>BR13572</xm:sqref>
            </x14:sparkline>
            <x14:sparkline>
              <xm:f>Лист1!BQ13573:BQ13573</xm:f>
              <xm:sqref>BR13573</xm:sqref>
            </x14:sparkline>
            <x14:sparkline>
              <xm:f>Лист1!BQ13574:BQ13574</xm:f>
              <xm:sqref>BR13574</xm:sqref>
            </x14:sparkline>
            <x14:sparkline>
              <xm:f>Лист1!BQ13575:BQ13575</xm:f>
              <xm:sqref>BR13575</xm:sqref>
            </x14:sparkline>
            <x14:sparkline>
              <xm:f>Лист1!BQ13576:BQ13576</xm:f>
              <xm:sqref>BR13576</xm:sqref>
            </x14:sparkline>
            <x14:sparkline>
              <xm:f>Лист1!BQ13577:BQ13577</xm:f>
              <xm:sqref>BR13577</xm:sqref>
            </x14:sparkline>
            <x14:sparkline>
              <xm:f>Лист1!BQ13578:BQ13578</xm:f>
              <xm:sqref>BR13578</xm:sqref>
            </x14:sparkline>
            <x14:sparkline>
              <xm:f>Лист1!BQ13579:BQ13579</xm:f>
              <xm:sqref>BR13579</xm:sqref>
            </x14:sparkline>
            <x14:sparkline>
              <xm:f>Лист1!BQ13580:BQ13580</xm:f>
              <xm:sqref>BR13580</xm:sqref>
            </x14:sparkline>
            <x14:sparkline>
              <xm:f>Лист1!BQ13581:BQ13581</xm:f>
              <xm:sqref>BR13581</xm:sqref>
            </x14:sparkline>
            <x14:sparkline>
              <xm:f>Лист1!BQ13582:BQ13582</xm:f>
              <xm:sqref>BR13582</xm:sqref>
            </x14:sparkline>
            <x14:sparkline>
              <xm:f>Лист1!BQ13583:BQ13583</xm:f>
              <xm:sqref>BR13583</xm:sqref>
            </x14:sparkline>
            <x14:sparkline>
              <xm:f>Лист1!BQ13584:BQ13584</xm:f>
              <xm:sqref>BR13584</xm:sqref>
            </x14:sparkline>
            <x14:sparkline>
              <xm:f>Лист1!BQ13585:BQ13585</xm:f>
              <xm:sqref>BR13585</xm:sqref>
            </x14:sparkline>
            <x14:sparkline>
              <xm:f>Лист1!BQ13586:BQ13586</xm:f>
              <xm:sqref>BR13586</xm:sqref>
            </x14:sparkline>
            <x14:sparkline>
              <xm:f>Лист1!BQ13587:BQ13587</xm:f>
              <xm:sqref>BR13587</xm:sqref>
            </x14:sparkline>
            <x14:sparkline>
              <xm:f>Лист1!BQ13588:BQ13588</xm:f>
              <xm:sqref>BR13588</xm:sqref>
            </x14:sparkline>
            <x14:sparkline>
              <xm:f>Лист1!BQ13589:BQ13589</xm:f>
              <xm:sqref>BR13589</xm:sqref>
            </x14:sparkline>
            <x14:sparkline>
              <xm:f>Лист1!BQ13590:BQ13590</xm:f>
              <xm:sqref>BR13590</xm:sqref>
            </x14:sparkline>
            <x14:sparkline>
              <xm:f>Лист1!BQ13591:BQ13591</xm:f>
              <xm:sqref>BR13591</xm:sqref>
            </x14:sparkline>
            <x14:sparkline>
              <xm:f>Лист1!BQ13592:BQ13592</xm:f>
              <xm:sqref>BR13592</xm:sqref>
            </x14:sparkline>
            <x14:sparkline>
              <xm:f>Лист1!BQ13593:BQ13593</xm:f>
              <xm:sqref>BR13593</xm:sqref>
            </x14:sparkline>
            <x14:sparkline>
              <xm:f>Лист1!BQ13594:BQ13594</xm:f>
              <xm:sqref>BR13594</xm:sqref>
            </x14:sparkline>
            <x14:sparkline>
              <xm:f>Лист1!BQ13595:BQ13595</xm:f>
              <xm:sqref>BR13595</xm:sqref>
            </x14:sparkline>
            <x14:sparkline>
              <xm:f>Лист1!BQ13596:BQ13596</xm:f>
              <xm:sqref>BR13596</xm:sqref>
            </x14:sparkline>
            <x14:sparkline>
              <xm:f>Лист1!BQ13597:BQ13597</xm:f>
              <xm:sqref>BR13597</xm:sqref>
            </x14:sparkline>
            <x14:sparkline>
              <xm:f>Лист1!BQ13598:BQ13598</xm:f>
              <xm:sqref>BR13598</xm:sqref>
            </x14:sparkline>
            <x14:sparkline>
              <xm:f>Лист1!BQ13599:BQ13599</xm:f>
              <xm:sqref>BR13599</xm:sqref>
            </x14:sparkline>
            <x14:sparkline>
              <xm:f>Лист1!BQ13600:BQ13600</xm:f>
              <xm:sqref>BR13600</xm:sqref>
            </x14:sparkline>
            <x14:sparkline>
              <xm:f>Лист1!BQ13601:BQ13601</xm:f>
              <xm:sqref>BR13601</xm:sqref>
            </x14:sparkline>
            <x14:sparkline>
              <xm:f>Лист1!BQ13602:BQ13602</xm:f>
              <xm:sqref>BR13602</xm:sqref>
            </x14:sparkline>
            <x14:sparkline>
              <xm:f>Лист1!BQ13603:BQ13603</xm:f>
              <xm:sqref>BR13603</xm:sqref>
            </x14:sparkline>
            <x14:sparkline>
              <xm:f>Лист1!BQ13604:BQ13604</xm:f>
              <xm:sqref>BR13604</xm:sqref>
            </x14:sparkline>
            <x14:sparkline>
              <xm:f>Лист1!BQ13605:BQ13605</xm:f>
              <xm:sqref>BR13605</xm:sqref>
            </x14:sparkline>
            <x14:sparkline>
              <xm:f>Лист1!BQ13606:BQ13606</xm:f>
              <xm:sqref>BR13606</xm:sqref>
            </x14:sparkline>
            <x14:sparkline>
              <xm:f>Лист1!BQ13607:BQ13607</xm:f>
              <xm:sqref>BR13607</xm:sqref>
            </x14:sparkline>
            <x14:sparkline>
              <xm:f>Лист1!BQ13608:BQ13608</xm:f>
              <xm:sqref>BR13608</xm:sqref>
            </x14:sparkline>
            <x14:sparkline>
              <xm:f>Лист1!BQ13609:BQ13609</xm:f>
              <xm:sqref>BR13609</xm:sqref>
            </x14:sparkline>
            <x14:sparkline>
              <xm:f>Лист1!BQ13610:BQ13610</xm:f>
              <xm:sqref>BR13610</xm:sqref>
            </x14:sparkline>
            <x14:sparkline>
              <xm:f>Лист1!BQ13611:BQ13611</xm:f>
              <xm:sqref>BR13611</xm:sqref>
            </x14:sparkline>
            <x14:sparkline>
              <xm:f>Лист1!BQ13612:BQ13612</xm:f>
              <xm:sqref>BR13612</xm:sqref>
            </x14:sparkline>
            <x14:sparkline>
              <xm:f>Лист1!BQ13613:BQ13613</xm:f>
              <xm:sqref>BR13613</xm:sqref>
            </x14:sparkline>
            <x14:sparkline>
              <xm:f>Лист1!BQ13614:BQ13614</xm:f>
              <xm:sqref>BR13614</xm:sqref>
            </x14:sparkline>
            <x14:sparkline>
              <xm:f>Лист1!BQ13615:BQ13615</xm:f>
              <xm:sqref>BR13615</xm:sqref>
            </x14:sparkline>
            <x14:sparkline>
              <xm:f>Лист1!BQ13616:BQ13616</xm:f>
              <xm:sqref>BR13616</xm:sqref>
            </x14:sparkline>
            <x14:sparkline>
              <xm:f>Лист1!BQ13617:BQ13617</xm:f>
              <xm:sqref>BR13617</xm:sqref>
            </x14:sparkline>
            <x14:sparkline>
              <xm:f>Лист1!BQ13618:BQ13618</xm:f>
              <xm:sqref>BR13618</xm:sqref>
            </x14:sparkline>
            <x14:sparkline>
              <xm:f>Лист1!BQ13619:BQ13619</xm:f>
              <xm:sqref>BR13619</xm:sqref>
            </x14:sparkline>
            <x14:sparkline>
              <xm:f>Лист1!BQ13620:BQ13620</xm:f>
              <xm:sqref>BR13620</xm:sqref>
            </x14:sparkline>
            <x14:sparkline>
              <xm:f>Лист1!BQ13621:BQ13621</xm:f>
              <xm:sqref>BR13621</xm:sqref>
            </x14:sparkline>
            <x14:sparkline>
              <xm:f>Лист1!BQ13622:BQ13622</xm:f>
              <xm:sqref>BR13622</xm:sqref>
            </x14:sparkline>
            <x14:sparkline>
              <xm:f>Лист1!BQ13623:BQ13623</xm:f>
              <xm:sqref>BR13623</xm:sqref>
            </x14:sparkline>
            <x14:sparkline>
              <xm:f>Лист1!BQ13624:BQ13624</xm:f>
              <xm:sqref>BR13624</xm:sqref>
            </x14:sparkline>
            <x14:sparkline>
              <xm:f>Лист1!BQ13625:BQ13625</xm:f>
              <xm:sqref>BR13625</xm:sqref>
            </x14:sparkline>
            <x14:sparkline>
              <xm:f>Лист1!BQ13626:BQ13626</xm:f>
              <xm:sqref>BR13626</xm:sqref>
            </x14:sparkline>
            <x14:sparkline>
              <xm:f>Лист1!BQ13627:BQ13627</xm:f>
              <xm:sqref>BR13627</xm:sqref>
            </x14:sparkline>
            <x14:sparkline>
              <xm:f>Лист1!BQ13628:BQ13628</xm:f>
              <xm:sqref>BR13628</xm:sqref>
            </x14:sparkline>
            <x14:sparkline>
              <xm:f>Лист1!BQ13629:BQ13629</xm:f>
              <xm:sqref>BR13629</xm:sqref>
            </x14:sparkline>
            <x14:sparkline>
              <xm:f>Лист1!BQ13630:BQ13630</xm:f>
              <xm:sqref>BR13630</xm:sqref>
            </x14:sparkline>
            <x14:sparkline>
              <xm:f>Лист1!BQ13631:BQ13631</xm:f>
              <xm:sqref>BR13631</xm:sqref>
            </x14:sparkline>
            <x14:sparkline>
              <xm:f>Лист1!BQ13632:BQ13632</xm:f>
              <xm:sqref>BR13632</xm:sqref>
            </x14:sparkline>
            <x14:sparkline>
              <xm:f>Лист1!BQ13633:BQ13633</xm:f>
              <xm:sqref>BR13633</xm:sqref>
            </x14:sparkline>
            <x14:sparkline>
              <xm:f>Лист1!BQ13634:BQ13634</xm:f>
              <xm:sqref>BR13634</xm:sqref>
            </x14:sparkline>
            <x14:sparkline>
              <xm:f>Лист1!BQ13635:BQ13635</xm:f>
              <xm:sqref>BR13635</xm:sqref>
            </x14:sparkline>
            <x14:sparkline>
              <xm:f>Лист1!BQ13636:BQ13636</xm:f>
              <xm:sqref>BR13636</xm:sqref>
            </x14:sparkline>
            <x14:sparkline>
              <xm:f>Лист1!BQ13637:BQ13637</xm:f>
              <xm:sqref>BR13637</xm:sqref>
            </x14:sparkline>
            <x14:sparkline>
              <xm:f>Лист1!BQ13638:BQ13638</xm:f>
              <xm:sqref>BR13638</xm:sqref>
            </x14:sparkline>
            <x14:sparkline>
              <xm:f>Лист1!BQ13639:BQ13639</xm:f>
              <xm:sqref>BR13639</xm:sqref>
            </x14:sparkline>
            <x14:sparkline>
              <xm:f>Лист1!BQ13640:BQ13640</xm:f>
              <xm:sqref>BR13640</xm:sqref>
            </x14:sparkline>
            <x14:sparkline>
              <xm:f>Лист1!BQ13641:BQ13641</xm:f>
              <xm:sqref>BR13641</xm:sqref>
            </x14:sparkline>
            <x14:sparkline>
              <xm:f>Лист1!BQ13642:BQ13642</xm:f>
              <xm:sqref>BR13642</xm:sqref>
            </x14:sparkline>
            <x14:sparkline>
              <xm:f>Лист1!BQ13643:BQ13643</xm:f>
              <xm:sqref>BR13643</xm:sqref>
            </x14:sparkline>
            <x14:sparkline>
              <xm:f>Лист1!BQ13644:BQ13644</xm:f>
              <xm:sqref>BR13644</xm:sqref>
            </x14:sparkline>
            <x14:sparkline>
              <xm:f>Лист1!BQ13645:BQ13645</xm:f>
              <xm:sqref>BR13645</xm:sqref>
            </x14:sparkline>
            <x14:sparkline>
              <xm:f>Лист1!BQ13646:BQ13646</xm:f>
              <xm:sqref>BR13646</xm:sqref>
            </x14:sparkline>
            <x14:sparkline>
              <xm:f>Лист1!BQ13647:BQ13647</xm:f>
              <xm:sqref>BR13647</xm:sqref>
            </x14:sparkline>
            <x14:sparkline>
              <xm:f>Лист1!BQ13648:BQ13648</xm:f>
              <xm:sqref>BR13648</xm:sqref>
            </x14:sparkline>
            <x14:sparkline>
              <xm:f>Лист1!BQ13649:BQ13649</xm:f>
              <xm:sqref>BR13649</xm:sqref>
            </x14:sparkline>
            <x14:sparkline>
              <xm:f>Лист1!BQ13650:BQ13650</xm:f>
              <xm:sqref>BR13650</xm:sqref>
            </x14:sparkline>
            <x14:sparkline>
              <xm:f>Лист1!BQ13651:BQ13651</xm:f>
              <xm:sqref>BR13651</xm:sqref>
            </x14:sparkline>
            <x14:sparkline>
              <xm:f>Лист1!BQ13652:BQ13652</xm:f>
              <xm:sqref>BR13652</xm:sqref>
            </x14:sparkline>
            <x14:sparkline>
              <xm:f>Лист1!BQ13653:BQ13653</xm:f>
              <xm:sqref>BR13653</xm:sqref>
            </x14:sparkline>
            <x14:sparkline>
              <xm:f>Лист1!BQ13654:BQ13654</xm:f>
              <xm:sqref>BR13654</xm:sqref>
            </x14:sparkline>
            <x14:sparkline>
              <xm:f>Лист1!BQ13655:BQ13655</xm:f>
              <xm:sqref>BR13655</xm:sqref>
            </x14:sparkline>
            <x14:sparkline>
              <xm:f>Лист1!BQ13656:BQ13656</xm:f>
              <xm:sqref>BR13656</xm:sqref>
            </x14:sparkline>
            <x14:sparkline>
              <xm:f>Лист1!BQ13657:BQ13657</xm:f>
              <xm:sqref>BR13657</xm:sqref>
            </x14:sparkline>
            <x14:sparkline>
              <xm:f>Лист1!BQ13658:BQ13658</xm:f>
              <xm:sqref>BR13658</xm:sqref>
            </x14:sparkline>
            <x14:sparkline>
              <xm:f>Лист1!BQ13659:BQ13659</xm:f>
              <xm:sqref>BR13659</xm:sqref>
            </x14:sparkline>
            <x14:sparkline>
              <xm:f>Лист1!BQ13660:BQ13660</xm:f>
              <xm:sqref>BR13660</xm:sqref>
            </x14:sparkline>
            <x14:sparkline>
              <xm:f>Лист1!BQ13661:BQ13661</xm:f>
              <xm:sqref>BR13661</xm:sqref>
            </x14:sparkline>
            <x14:sparkline>
              <xm:f>Лист1!BQ13662:BQ13662</xm:f>
              <xm:sqref>BR13662</xm:sqref>
            </x14:sparkline>
            <x14:sparkline>
              <xm:f>Лист1!BQ13663:BQ13663</xm:f>
              <xm:sqref>BR13663</xm:sqref>
            </x14:sparkline>
            <x14:sparkline>
              <xm:f>Лист1!BQ13664:BQ13664</xm:f>
              <xm:sqref>BR13664</xm:sqref>
            </x14:sparkline>
            <x14:sparkline>
              <xm:f>Лист1!BQ13665:BQ13665</xm:f>
              <xm:sqref>BR13665</xm:sqref>
            </x14:sparkline>
            <x14:sparkline>
              <xm:f>Лист1!BQ13666:BQ13666</xm:f>
              <xm:sqref>BR13666</xm:sqref>
            </x14:sparkline>
            <x14:sparkline>
              <xm:f>Лист1!BQ13667:BQ13667</xm:f>
              <xm:sqref>BR13667</xm:sqref>
            </x14:sparkline>
            <x14:sparkline>
              <xm:f>Лист1!BQ13668:BQ13668</xm:f>
              <xm:sqref>BR13668</xm:sqref>
            </x14:sparkline>
            <x14:sparkline>
              <xm:f>Лист1!BQ13669:BQ13669</xm:f>
              <xm:sqref>BR13669</xm:sqref>
            </x14:sparkline>
            <x14:sparkline>
              <xm:f>Лист1!BQ13670:BQ13670</xm:f>
              <xm:sqref>BR13670</xm:sqref>
            </x14:sparkline>
            <x14:sparkline>
              <xm:f>Лист1!BQ13671:BQ13671</xm:f>
              <xm:sqref>BR13671</xm:sqref>
            </x14:sparkline>
            <x14:sparkline>
              <xm:f>Лист1!BQ13672:BQ13672</xm:f>
              <xm:sqref>BR13672</xm:sqref>
            </x14:sparkline>
            <x14:sparkline>
              <xm:f>Лист1!BQ13673:BQ13673</xm:f>
              <xm:sqref>BR13673</xm:sqref>
            </x14:sparkline>
            <x14:sparkline>
              <xm:f>Лист1!BQ13674:BQ13674</xm:f>
              <xm:sqref>BR13674</xm:sqref>
            </x14:sparkline>
            <x14:sparkline>
              <xm:f>Лист1!BQ13675:BQ13675</xm:f>
              <xm:sqref>BR13675</xm:sqref>
            </x14:sparkline>
            <x14:sparkline>
              <xm:f>Лист1!BQ13676:BQ13676</xm:f>
              <xm:sqref>BR13676</xm:sqref>
            </x14:sparkline>
            <x14:sparkline>
              <xm:f>Лист1!BQ13677:BQ13677</xm:f>
              <xm:sqref>BR13677</xm:sqref>
            </x14:sparkline>
            <x14:sparkline>
              <xm:f>Лист1!BQ13678:BQ13678</xm:f>
              <xm:sqref>BR13678</xm:sqref>
            </x14:sparkline>
            <x14:sparkline>
              <xm:f>Лист1!BQ13679:BQ13679</xm:f>
              <xm:sqref>BR13679</xm:sqref>
            </x14:sparkline>
            <x14:sparkline>
              <xm:f>Лист1!BQ13680:BQ13680</xm:f>
              <xm:sqref>BR13680</xm:sqref>
            </x14:sparkline>
            <x14:sparkline>
              <xm:f>Лист1!BQ13681:BQ13681</xm:f>
              <xm:sqref>BR13681</xm:sqref>
            </x14:sparkline>
            <x14:sparkline>
              <xm:f>Лист1!BQ13682:BQ13682</xm:f>
              <xm:sqref>BR13682</xm:sqref>
            </x14:sparkline>
            <x14:sparkline>
              <xm:f>Лист1!BQ13683:BQ13683</xm:f>
              <xm:sqref>BR13683</xm:sqref>
            </x14:sparkline>
            <x14:sparkline>
              <xm:f>Лист1!BQ13684:BQ13684</xm:f>
              <xm:sqref>BR13684</xm:sqref>
            </x14:sparkline>
            <x14:sparkline>
              <xm:f>Лист1!BQ13685:BQ13685</xm:f>
              <xm:sqref>BR13685</xm:sqref>
            </x14:sparkline>
            <x14:sparkline>
              <xm:f>Лист1!BQ13686:BQ13686</xm:f>
              <xm:sqref>BR13686</xm:sqref>
            </x14:sparkline>
            <x14:sparkline>
              <xm:f>Лист1!BQ13687:BQ13687</xm:f>
              <xm:sqref>BR13687</xm:sqref>
            </x14:sparkline>
            <x14:sparkline>
              <xm:f>Лист1!BQ13688:BQ13688</xm:f>
              <xm:sqref>BR13688</xm:sqref>
            </x14:sparkline>
            <x14:sparkline>
              <xm:f>Лист1!BQ13689:BQ13689</xm:f>
              <xm:sqref>BR13689</xm:sqref>
            </x14:sparkline>
            <x14:sparkline>
              <xm:f>Лист1!BQ13690:BQ13690</xm:f>
              <xm:sqref>BR13690</xm:sqref>
            </x14:sparkline>
            <x14:sparkline>
              <xm:f>Лист1!BQ13691:BQ13691</xm:f>
              <xm:sqref>BR13691</xm:sqref>
            </x14:sparkline>
            <x14:sparkline>
              <xm:f>Лист1!BQ13692:BQ13692</xm:f>
              <xm:sqref>BR13692</xm:sqref>
            </x14:sparkline>
            <x14:sparkline>
              <xm:f>Лист1!BQ13693:BQ13693</xm:f>
              <xm:sqref>BR13693</xm:sqref>
            </x14:sparkline>
            <x14:sparkline>
              <xm:f>Лист1!BQ13694:BQ13694</xm:f>
              <xm:sqref>BR13694</xm:sqref>
            </x14:sparkline>
            <x14:sparkline>
              <xm:f>Лист1!BQ13695:BQ13695</xm:f>
              <xm:sqref>BR13695</xm:sqref>
            </x14:sparkline>
            <x14:sparkline>
              <xm:f>Лист1!BQ13696:BQ13696</xm:f>
              <xm:sqref>BR13696</xm:sqref>
            </x14:sparkline>
            <x14:sparkline>
              <xm:f>Лист1!BQ13697:BQ13697</xm:f>
              <xm:sqref>BR13697</xm:sqref>
            </x14:sparkline>
            <x14:sparkline>
              <xm:f>Лист1!BQ13698:BQ13698</xm:f>
              <xm:sqref>BR13698</xm:sqref>
            </x14:sparkline>
            <x14:sparkline>
              <xm:f>Лист1!BQ13699:BQ13699</xm:f>
              <xm:sqref>BR13699</xm:sqref>
            </x14:sparkline>
            <x14:sparkline>
              <xm:f>Лист1!BQ13700:BQ13700</xm:f>
              <xm:sqref>BR13700</xm:sqref>
            </x14:sparkline>
            <x14:sparkline>
              <xm:f>Лист1!BQ13701:BQ13701</xm:f>
              <xm:sqref>BR13701</xm:sqref>
            </x14:sparkline>
            <x14:sparkline>
              <xm:f>Лист1!BQ13702:BQ13702</xm:f>
              <xm:sqref>BR13702</xm:sqref>
            </x14:sparkline>
            <x14:sparkline>
              <xm:f>Лист1!BQ13703:BQ13703</xm:f>
              <xm:sqref>BR13703</xm:sqref>
            </x14:sparkline>
            <x14:sparkline>
              <xm:f>Лист1!BQ13704:BQ13704</xm:f>
              <xm:sqref>BR13704</xm:sqref>
            </x14:sparkline>
            <x14:sparkline>
              <xm:f>Лист1!BQ13705:BQ13705</xm:f>
              <xm:sqref>BR13705</xm:sqref>
            </x14:sparkline>
            <x14:sparkline>
              <xm:f>Лист1!BQ13706:BQ13706</xm:f>
              <xm:sqref>BR13706</xm:sqref>
            </x14:sparkline>
            <x14:sparkline>
              <xm:f>Лист1!BQ13707:BQ13707</xm:f>
              <xm:sqref>BR13707</xm:sqref>
            </x14:sparkline>
            <x14:sparkline>
              <xm:f>Лист1!BQ13708:BQ13708</xm:f>
              <xm:sqref>BR13708</xm:sqref>
            </x14:sparkline>
            <x14:sparkline>
              <xm:f>Лист1!BQ13709:BQ13709</xm:f>
              <xm:sqref>BR13709</xm:sqref>
            </x14:sparkline>
            <x14:sparkline>
              <xm:f>Лист1!BQ13710:BQ13710</xm:f>
              <xm:sqref>BR13710</xm:sqref>
            </x14:sparkline>
            <x14:sparkline>
              <xm:f>Лист1!BQ13711:BQ13711</xm:f>
              <xm:sqref>BR13711</xm:sqref>
            </x14:sparkline>
            <x14:sparkline>
              <xm:f>Лист1!BQ13712:BQ13712</xm:f>
              <xm:sqref>BR13712</xm:sqref>
            </x14:sparkline>
            <x14:sparkline>
              <xm:f>Лист1!BQ13713:BQ13713</xm:f>
              <xm:sqref>BR13713</xm:sqref>
            </x14:sparkline>
            <x14:sparkline>
              <xm:f>Лист1!BQ13714:BQ13714</xm:f>
              <xm:sqref>BR13714</xm:sqref>
            </x14:sparkline>
            <x14:sparkline>
              <xm:f>Лист1!BQ13715:BQ13715</xm:f>
              <xm:sqref>BR13715</xm:sqref>
            </x14:sparkline>
            <x14:sparkline>
              <xm:f>Лист1!BQ13716:BQ13716</xm:f>
              <xm:sqref>BR13716</xm:sqref>
            </x14:sparkline>
            <x14:sparkline>
              <xm:f>Лист1!BQ13717:BQ13717</xm:f>
              <xm:sqref>BR13717</xm:sqref>
            </x14:sparkline>
            <x14:sparkline>
              <xm:f>Лист1!BQ13718:BQ13718</xm:f>
              <xm:sqref>BR13718</xm:sqref>
            </x14:sparkline>
            <x14:sparkline>
              <xm:f>Лист1!BQ13719:BQ13719</xm:f>
              <xm:sqref>BR13719</xm:sqref>
            </x14:sparkline>
            <x14:sparkline>
              <xm:f>Лист1!BQ13720:BQ13720</xm:f>
              <xm:sqref>BR13720</xm:sqref>
            </x14:sparkline>
            <x14:sparkline>
              <xm:f>Лист1!BQ13721:BQ13721</xm:f>
              <xm:sqref>BR13721</xm:sqref>
            </x14:sparkline>
            <x14:sparkline>
              <xm:f>Лист1!BQ13722:BQ13722</xm:f>
              <xm:sqref>BR13722</xm:sqref>
            </x14:sparkline>
            <x14:sparkline>
              <xm:f>Лист1!BQ13723:BQ13723</xm:f>
              <xm:sqref>BR13723</xm:sqref>
            </x14:sparkline>
            <x14:sparkline>
              <xm:f>Лист1!BQ13724:BQ13724</xm:f>
              <xm:sqref>BR13724</xm:sqref>
            </x14:sparkline>
            <x14:sparkline>
              <xm:f>Лист1!BQ13725:BQ13725</xm:f>
              <xm:sqref>BR13725</xm:sqref>
            </x14:sparkline>
            <x14:sparkline>
              <xm:f>Лист1!BQ13726:BQ13726</xm:f>
              <xm:sqref>BR13726</xm:sqref>
            </x14:sparkline>
            <x14:sparkline>
              <xm:f>Лист1!BQ13727:BQ13727</xm:f>
              <xm:sqref>BR13727</xm:sqref>
            </x14:sparkline>
            <x14:sparkline>
              <xm:f>Лист1!BQ13728:BQ13728</xm:f>
              <xm:sqref>BR13728</xm:sqref>
            </x14:sparkline>
            <x14:sparkline>
              <xm:f>Лист1!BQ13729:BQ13729</xm:f>
              <xm:sqref>BR13729</xm:sqref>
            </x14:sparkline>
            <x14:sparkline>
              <xm:f>Лист1!BQ13730:BQ13730</xm:f>
              <xm:sqref>BR13730</xm:sqref>
            </x14:sparkline>
            <x14:sparkline>
              <xm:f>Лист1!BQ13731:BQ13731</xm:f>
              <xm:sqref>BR13731</xm:sqref>
            </x14:sparkline>
            <x14:sparkline>
              <xm:f>Лист1!BQ13732:BQ13732</xm:f>
              <xm:sqref>BR13732</xm:sqref>
            </x14:sparkline>
            <x14:sparkline>
              <xm:f>Лист1!BQ13733:BQ13733</xm:f>
              <xm:sqref>BR13733</xm:sqref>
            </x14:sparkline>
            <x14:sparkline>
              <xm:f>Лист1!BQ13734:BQ13734</xm:f>
              <xm:sqref>BR13734</xm:sqref>
            </x14:sparkline>
            <x14:sparkline>
              <xm:f>Лист1!BQ13735:BQ13735</xm:f>
              <xm:sqref>BR13735</xm:sqref>
            </x14:sparkline>
            <x14:sparkline>
              <xm:f>Лист1!BQ13736:BQ13736</xm:f>
              <xm:sqref>BR13736</xm:sqref>
            </x14:sparkline>
            <x14:sparkline>
              <xm:f>Лист1!BQ13737:BQ13737</xm:f>
              <xm:sqref>BR13737</xm:sqref>
            </x14:sparkline>
            <x14:sparkline>
              <xm:f>Лист1!BQ13738:BQ13738</xm:f>
              <xm:sqref>BR13738</xm:sqref>
            </x14:sparkline>
            <x14:sparkline>
              <xm:f>Лист1!BQ13739:BQ13739</xm:f>
              <xm:sqref>BR13739</xm:sqref>
            </x14:sparkline>
            <x14:sparkline>
              <xm:f>Лист1!BQ13740:BQ13740</xm:f>
              <xm:sqref>BR13740</xm:sqref>
            </x14:sparkline>
            <x14:sparkline>
              <xm:f>Лист1!BQ13741:BQ13741</xm:f>
              <xm:sqref>BR13741</xm:sqref>
            </x14:sparkline>
            <x14:sparkline>
              <xm:f>Лист1!BQ13742:BQ13742</xm:f>
              <xm:sqref>BR13742</xm:sqref>
            </x14:sparkline>
            <x14:sparkline>
              <xm:f>Лист1!BQ13743:BQ13743</xm:f>
              <xm:sqref>BR13743</xm:sqref>
            </x14:sparkline>
            <x14:sparkline>
              <xm:f>Лист1!BQ13744:BQ13744</xm:f>
              <xm:sqref>BR13744</xm:sqref>
            </x14:sparkline>
            <x14:sparkline>
              <xm:f>Лист1!BQ13745:BQ13745</xm:f>
              <xm:sqref>BR13745</xm:sqref>
            </x14:sparkline>
            <x14:sparkline>
              <xm:f>Лист1!BQ13746:BQ13746</xm:f>
              <xm:sqref>BR13746</xm:sqref>
            </x14:sparkline>
            <x14:sparkline>
              <xm:f>Лист1!BQ13747:BQ13747</xm:f>
              <xm:sqref>BR13747</xm:sqref>
            </x14:sparkline>
            <x14:sparkline>
              <xm:f>Лист1!BQ13748:BQ13748</xm:f>
              <xm:sqref>BR13748</xm:sqref>
            </x14:sparkline>
            <x14:sparkline>
              <xm:f>Лист1!BQ13749:BQ13749</xm:f>
              <xm:sqref>BR13749</xm:sqref>
            </x14:sparkline>
            <x14:sparkline>
              <xm:f>Лист1!BQ13750:BQ13750</xm:f>
              <xm:sqref>BR13750</xm:sqref>
            </x14:sparkline>
            <x14:sparkline>
              <xm:f>Лист1!BQ13751:BQ13751</xm:f>
              <xm:sqref>BR13751</xm:sqref>
            </x14:sparkline>
            <x14:sparkline>
              <xm:f>Лист1!BQ13752:BQ13752</xm:f>
              <xm:sqref>BR13752</xm:sqref>
            </x14:sparkline>
            <x14:sparkline>
              <xm:f>Лист1!BQ13753:BQ13753</xm:f>
              <xm:sqref>BR13753</xm:sqref>
            </x14:sparkline>
            <x14:sparkline>
              <xm:f>Лист1!BQ13754:BQ13754</xm:f>
              <xm:sqref>BR13754</xm:sqref>
            </x14:sparkline>
            <x14:sparkline>
              <xm:f>Лист1!BQ13755:BQ13755</xm:f>
              <xm:sqref>BR13755</xm:sqref>
            </x14:sparkline>
            <x14:sparkline>
              <xm:f>Лист1!BQ13756:BQ13756</xm:f>
              <xm:sqref>BR13756</xm:sqref>
            </x14:sparkline>
            <x14:sparkline>
              <xm:f>Лист1!BQ13757:BQ13757</xm:f>
              <xm:sqref>BR13757</xm:sqref>
            </x14:sparkline>
            <x14:sparkline>
              <xm:f>Лист1!BQ13758:BQ13758</xm:f>
              <xm:sqref>BR13758</xm:sqref>
            </x14:sparkline>
            <x14:sparkline>
              <xm:f>Лист1!BQ13759:BQ13759</xm:f>
              <xm:sqref>BR13759</xm:sqref>
            </x14:sparkline>
            <x14:sparkline>
              <xm:f>Лист1!BQ13760:BQ13760</xm:f>
              <xm:sqref>BR13760</xm:sqref>
            </x14:sparkline>
            <x14:sparkline>
              <xm:f>Лист1!BQ13761:BQ13761</xm:f>
              <xm:sqref>BR13761</xm:sqref>
            </x14:sparkline>
            <x14:sparkline>
              <xm:f>Лист1!BQ13762:BQ13762</xm:f>
              <xm:sqref>BR13762</xm:sqref>
            </x14:sparkline>
            <x14:sparkline>
              <xm:f>Лист1!BQ13763:BQ13763</xm:f>
              <xm:sqref>BR13763</xm:sqref>
            </x14:sparkline>
            <x14:sparkline>
              <xm:f>Лист1!BQ13764:BQ13764</xm:f>
              <xm:sqref>BR13764</xm:sqref>
            </x14:sparkline>
            <x14:sparkline>
              <xm:f>Лист1!BQ13765:BQ13765</xm:f>
              <xm:sqref>BR13765</xm:sqref>
            </x14:sparkline>
            <x14:sparkline>
              <xm:f>Лист1!BQ13766:BQ13766</xm:f>
              <xm:sqref>BR13766</xm:sqref>
            </x14:sparkline>
            <x14:sparkline>
              <xm:f>Лист1!BQ13767:BQ13767</xm:f>
              <xm:sqref>BR13767</xm:sqref>
            </x14:sparkline>
            <x14:sparkline>
              <xm:f>Лист1!BQ13768:BQ13768</xm:f>
              <xm:sqref>BR13768</xm:sqref>
            </x14:sparkline>
            <x14:sparkline>
              <xm:f>Лист1!BQ13769:BQ13769</xm:f>
              <xm:sqref>BR13769</xm:sqref>
            </x14:sparkline>
            <x14:sparkline>
              <xm:f>Лист1!BQ13770:BQ13770</xm:f>
              <xm:sqref>BR13770</xm:sqref>
            </x14:sparkline>
            <x14:sparkline>
              <xm:f>Лист1!BQ13771:BQ13771</xm:f>
              <xm:sqref>BR13771</xm:sqref>
            </x14:sparkline>
            <x14:sparkline>
              <xm:f>Лист1!BQ13772:BQ13772</xm:f>
              <xm:sqref>BR13772</xm:sqref>
            </x14:sparkline>
            <x14:sparkline>
              <xm:f>Лист1!BQ13773:BQ13773</xm:f>
              <xm:sqref>BR13773</xm:sqref>
            </x14:sparkline>
            <x14:sparkline>
              <xm:f>Лист1!BQ13774:BQ13774</xm:f>
              <xm:sqref>BR13774</xm:sqref>
            </x14:sparkline>
            <x14:sparkline>
              <xm:f>Лист1!BQ13775:BQ13775</xm:f>
              <xm:sqref>BR13775</xm:sqref>
            </x14:sparkline>
            <x14:sparkline>
              <xm:f>Лист1!BQ13776:BQ13776</xm:f>
              <xm:sqref>BR13776</xm:sqref>
            </x14:sparkline>
            <x14:sparkline>
              <xm:f>Лист1!BQ13777:BQ13777</xm:f>
              <xm:sqref>BR13777</xm:sqref>
            </x14:sparkline>
            <x14:sparkline>
              <xm:f>Лист1!BQ13778:BQ13778</xm:f>
              <xm:sqref>BR13778</xm:sqref>
            </x14:sparkline>
            <x14:sparkline>
              <xm:f>Лист1!BQ13779:BQ13779</xm:f>
              <xm:sqref>BR13779</xm:sqref>
            </x14:sparkline>
            <x14:sparkline>
              <xm:f>Лист1!BQ13780:BQ13780</xm:f>
              <xm:sqref>BR13780</xm:sqref>
            </x14:sparkline>
            <x14:sparkline>
              <xm:f>Лист1!BQ13781:BQ13781</xm:f>
              <xm:sqref>BR13781</xm:sqref>
            </x14:sparkline>
            <x14:sparkline>
              <xm:f>Лист1!BQ13782:BQ13782</xm:f>
              <xm:sqref>BR13782</xm:sqref>
            </x14:sparkline>
            <x14:sparkline>
              <xm:f>Лист1!BQ13783:BQ13783</xm:f>
              <xm:sqref>BR13783</xm:sqref>
            </x14:sparkline>
            <x14:sparkline>
              <xm:f>Лист1!BQ13784:BQ13784</xm:f>
              <xm:sqref>BR13784</xm:sqref>
            </x14:sparkline>
            <x14:sparkline>
              <xm:f>Лист1!BQ13785:BQ13785</xm:f>
              <xm:sqref>BR13785</xm:sqref>
            </x14:sparkline>
            <x14:sparkline>
              <xm:f>Лист1!BQ13786:BQ13786</xm:f>
              <xm:sqref>BR13786</xm:sqref>
            </x14:sparkline>
            <x14:sparkline>
              <xm:f>Лист1!BQ13787:BQ13787</xm:f>
              <xm:sqref>BR13787</xm:sqref>
            </x14:sparkline>
            <x14:sparkline>
              <xm:f>Лист1!BQ13788:BQ13788</xm:f>
              <xm:sqref>BR13788</xm:sqref>
            </x14:sparkline>
            <x14:sparkline>
              <xm:f>Лист1!BQ13789:BQ13789</xm:f>
              <xm:sqref>BR13789</xm:sqref>
            </x14:sparkline>
            <x14:sparkline>
              <xm:f>Лист1!BQ13790:BQ13790</xm:f>
              <xm:sqref>BR13790</xm:sqref>
            </x14:sparkline>
            <x14:sparkline>
              <xm:f>Лист1!BQ13791:BQ13791</xm:f>
              <xm:sqref>BR13791</xm:sqref>
            </x14:sparkline>
            <x14:sparkline>
              <xm:f>Лист1!BQ13792:BQ13792</xm:f>
              <xm:sqref>BR13792</xm:sqref>
            </x14:sparkline>
            <x14:sparkline>
              <xm:f>Лист1!BQ13793:BQ13793</xm:f>
              <xm:sqref>BR13793</xm:sqref>
            </x14:sparkline>
            <x14:sparkline>
              <xm:f>Лист1!BQ13794:BQ13794</xm:f>
              <xm:sqref>BR13794</xm:sqref>
            </x14:sparkline>
            <x14:sparkline>
              <xm:f>Лист1!BQ13795:BQ13795</xm:f>
              <xm:sqref>BR13795</xm:sqref>
            </x14:sparkline>
            <x14:sparkline>
              <xm:f>Лист1!BQ13796:BQ13796</xm:f>
              <xm:sqref>BR13796</xm:sqref>
            </x14:sparkline>
            <x14:sparkline>
              <xm:f>Лист1!BQ13797:BQ13797</xm:f>
              <xm:sqref>BR13797</xm:sqref>
            </x14:sparkline>
            <x14:sparkline>
              <xm:f>Лист1!BQ13798:BQ13798</xm:f>
              <xm:sqref>BR13798</xm:sqref>
            </x14:sparkline>
            <x14:sparkline>
              <xm:f>Лист1!BQ13799:BQ13799</xm:f>
              <xm:sqref>BR13799</xm:sqref>
            </x14:sparkline>
            <x14:sparkline>
              <xm:f>Лист1!BQ13800:BQ13800</xm:f>
              <xm:sqref>BR13800</xm:sqref>
            </x14:sparkline>
            <x14:sparkline>
              <xm:f>Лист1!BQ13801:BQ13801</xm:f>
              <xm:sqref>BR13801</xm:sqref>
            </x14:sparkline>
            <x14:sparkline>
              <xm:f>Лист1!BQ13802:BQ13802</xm:f>
              <xm:sqref>BR13802</xm:sqref>
            </x14:sparkline>
            <x14:sparkline>
              <xm:f>Лист1!BQ13803:BQ13803</xm:f>
              <xm:sqref>BR13803</xm:sqref>
            </x14:sparkline>
            <x14:sparkline>
              <xm:f>Лист1!BQ13804:BQ13804</xm:f>
              <xm:sqref>BR13804</xm:sqref>
            </x14:sparkline>
            <x14:sparkline>
              <xm:f>Лист1!BQ13805:BQ13805</xm:f>
              <xm:sqref>BR13805</xm:sqref>
            </x14:sparkline>
            <x14:sparkline>
              <xm:f>Лист1!BQ13806:BQ13806</xm:f>
              <xm:sqref>BR13806</xm:sqref>
            </x14:sparkline>
            <x14:sparkline>
              <xm:f>Лист1!BQ13807:BQ13807</xm:f>
              <xm:sqref>BR13807</xm:sqref>
            </x14:sparkline>
            <x14:sparkline>
              <xm:f>Лист1!BQ13808:BQ13808</xm:f>
              <xm:sqref>BR13808</xm:sqref>
            </x14:sparkline>
            <x14:sparkline>
              <xm:f>Лист1!BQ13809:BQ13809</xm:f>
              <xm:sqref>BR13809</xm:sqref>
            </x14:sparkline>
            <x14:sparkline>
              <xm:f>Лист1!BQ13810:BQ13810</xm:f>
              <xm:sqref>BR13810</xm:sqref>
            </x14:sparkline>
            <x14:sparkline>
              <xm:f>Лист1!BQ13811:BQ13811</xm:f>
              <xm:sqref>BR13811</xm:sqref>
            </x14:sparkline>
            <x14:sparkline>
              <xm:f>Лист1!BQ13812:BQ13812</xm:f>
              <xm:sqref>BR13812</xm:sqref>
            </x14:sparkline>
            <x14:sparkline>
              <xm:f>Лист1!BQ13813:BQ13813</xm:f>
              <xm:sqref>BR13813</xm:sqref>
            </x14:sparkline>
            <x14:sparkline>
              <xm:f>Лист1!BQ13814:BQ13814</xm:f>
              <xm:sqref>BR13814</xm:sqref>
            </x14:sparkline>
            <x14:sparkline>
              <xm:f>Лист1!BQ13815:BQ13815</xm:f>
              <xm:sqref>BR13815</xm:sqref>
            </x14:sparkline>
            <x14:sparkline>
              <xm:f>Лист1!BQ13816:BQ13816</xm:f>
              <xm:sqref>BR13816</xm:sqref>
            </x14:sparkline>
            <x14:sparkline>
              <xm:f>Лист1!BQ13817:BQ13817</xm:f>
              <xm:sqref>BR13817</xm:sqref>
            </x14:sparkline>
            <x14:sparkline>
              <xm:f>Лист1!BQ13818:BQ13818</xm:f>
              <xm:sqref>BR13818</xm:sqref>
            </x14:sparkline>
            <x14:sparkline>
              <xm:f>Лист1!BQ13819:BQ13819</xm:f>
              <xm:sqref>BR13819</xm:sqref>
            </x14:sparkline>
            <x14:sparkline>
              <xm:f>Лист1!BQ13820:BQ13820</xm:f>
              <xm:sqref>BR13820</xm:sqref>
            </x14:sparkline>
            <x14:sparkline>
              <xm:f>Лист1!BQ13821:BQ13821</xm:f>
              <xm:sqref>BR13821</xm:sqref>
            </x14:sparkline>
            <x14:sparkline>
              <xm:f>Лист1!BQ13822:BQ13822</xm:f>
              <xm:sqref>BR13822</xm:sqref>
            </x14:sparkline>
            <x14:sparkline>
              <xm:f>Лист1!BQ13823:BQ13823</xm:f>
              <xm:sqref>BR13823</xm:sqref>
            </x14:sparkline>
            <x14:sparkline>
              <xm:f>Лист1!BQ13824:BQ13824</xm:f>
              <xm:sqref>BR13824</xm:sqref>
            </x14:sparkline>
            <x14:sparkline>
              <xm:f>Лист1!BQ13825:BQ13825</xm:f>
              <xm:sqref>BR13825</xm:sqref>
            </x14:sparkline>
            <x14:sparkline>
              <xm:f>Лист1!BQ13826:BQ13826</xm:f>
              <xm:sqref>BR13826</xm:sqref>
            </x14:sparkline>
            <x14:sparkline>
              <xm:f>Лист1!BQ13827:BQ13827</xm:f>
              <xm:sqref>BR13827</xm:sqref>
            </x14:sparkline>
            <x14:sparkline>
              <xm:f>Лист1!BQ13828:BQ13828</xm:f>
              <xm:sqref>BR13828</xm:sqref>
            </x14:sparkline>
            <x14:sparkline>
              <xm:f>Лист1!BQ13829:BQ13829</xm:f>
              <xm:sqref>BR13829</xm:sqref>
            </x14:sparkline>
            <x14:sparkline>
              <xm:f>Лист1!BQ13830:BQ13830</xm:f>
              <xm:sqref>BR13830</xm:sqref>
            </x14:sparkline>
            <x14:sparkline>
              <xm:f>Лист1!BQ13831:BQ13831</xm:f>
              <xm:sqref>BR13831</xm:sqref>
            </x14:sparkline>
            <x14:sparkline>
              <xm:f>Лист1!BQ13832:BQ13832</xm:f>
              <xm:sqref>BR13832</xm:sqref>
            </x14:sparkline>
            <x14:sparkline>
              <xm:f>Лист1!BQ13833:BQ13833</xm:f>
              <xm:sqref>BR13833</xm:sqref>
            </x14:sparkline>
            <x14:sparkline>
              <xm:f>Лист1!BQ13834:BQ13834</xm:f>
              <xm:sqref>BR13834</xm:sqref>
            </x14:sparkline>
            <x14:sparkline>
              <xm:f>Лист1!BQ13835:BQ13835</xm:f>
              <xm:sqref>BR13835</xm:sqref>
            </x14:sparkline>
            <x14:sparkline>
              <xm:f>Лист1!BQ13836:BQ13836</xm:f>
              <xm:sqref>BR13836</xm:sqref>
            </x14:sparkline>
            <x14:sparkline>
              <xm:f>Лист1!BQ13837:BQ13837</xm:f>
              <xm:sqref>BR13837</xm:sqref>
            </x14:sparkline>
            <x14:sparkline>
              <xm:f>Лист1!BQ13838:BQ13838</xm:f>
              <xm:sqref>BR13838</xm:sqref>
            </x14:sparkline>
            <x14:sparkline>
              <xm:f>Лист1!BQ13839:BQ13839</xm:f>
              <xm:sqref>BR13839</xm:sqref>
            </x14:sparkline>
            <x14:sparkline>
              <xm:f>Лист1!BQ13840:BQ13840</xm:f>
              <xm:sqref>BR13840</xm:sqref>
            </x14:sparkline>
            <x14:sparkline>
              <xm:f>Лист1!BQ13841:BQ13841</xm:f>
              <xm:sqref>BR13841</xm:sqref>
            </x14:sparkline>
            <x14:sparkline>
              <xm:f>Лист1!BQ13842:BQ13842</xm:f>
              <xm:sqref>BR13842</xm:sqref>
            </x14:sparkline>
            <x14:sparkline>
              <xm:f>Лист1!BQ13843:BQ13843</xm:f>
              <xm:sqref>BR13843</xm:sqref>
            </x14:sparkline>
            <x14:sparkline>
              <xm:f>Лист1!BQ13844:BQ13844</xm:f>
              <xm:sqref>BR13844</xm:sqref>
            </x14:sparkline>
            <x14:sparkline>
              <xm:f>Лист1!BQ13845:BQ13845</xm:f>
              <xm:sqref>BR13845</xm:sqref>
            </x14:sparkline>
            <x14:sparkline>
              <xm:f>Лист1!BQ13846:BQ13846</xm:f>
              <xm:sqref>BR13846</xm:sqref>
            </x14:sparkline>
            <x14:sparkline>
              <xm:f>Лист1!BQ13847:BQ13847</xm:f>
              <xm:sqref>BR13847</xm:sqref>
            </x14:sparkline>
            <x14:sparkline>
              <xm:f>Лист1!BQ13848:BQ13848</xm:f>
              <xm:sqref>BR13848</xm:sqref>
            </x14:sparkline>
            <x14:sparkline>
              <xm:f>Лист1!BQ13849:BQ13849</xm:f>
              <xm:sqref>BR13849</xm:sqref>
            </x14:sparkline>
            <x14:sparkline>
              <xm:f>Лист1!BQ13850:BQ13850</xm:f>
              <xm:sqref>BR13850</xm:sqref>
            </x14:sparkline>
            <x14:sparkline>
              <xm:f>Лист1!BQ13851:BQ13851</xm:f>
              <xm:sqref>BR13851</xm:sqref>
            </x14:sparkline>
            <x14:sparkline>
              <xm:f>Лист1!BQ13852:BQ13852</xm:f>
              <xm:sqref>BR13852</xm:sqref>
            </x14:sparkline>
            <x14:sparkline>
              <xm:f>Лист1!BQ13853:BQ13853</xm:f>
              <xm:sqref>BR13853</xm:sqref>
            </x14:sparkline>
            <x14:sparkline>
              <xm:f>Лист1!BQ13854:BQ13854</xm:f>
              <xm:sqref>BR13854</xm:sqref>
            </x14:sparkline>
            <x14:sparkline>
              <xm:f>Лист1!BQ13855:BQ13855</xm:f>
              <xm:sqref>BR13855</xm:sqref>
            </x14:sparkline>
            <x14:sparkline>
              <xm:f>Лист1!BQ13856:BQ13856</xm:f>
              <xm:sqref>BR13856</xm:sqref>
            </x14:sparkline>
            <x14:sparkline>
              <xm:f>Лист1!BQ13857:BQ13857</xm:f>
              <xm:sqref>BR13857</xm:sqref>
            </x14:sparkline>
            <x14:sparkline>
              <xm:f>Лист1!BQ13858:BQ13858</xm:f>
              <xm:sqref>BR13858</xm:sqref>
            </x14:sparkline>
            <x14:sparkline>
              <xm:f>Лист1!BQ13859:BQ13859</xm:f>
              <xm:sqref>BR13859</xm:sqref>
            </x14:sparkline>
            <x14:sparkline>
              <xm:f>Лист1!BQ13860:BQ13860</xm:f>
              <xm:sqref>BR13860</xm:sqref>
            </x14:sparkline>
            <x14:sparkline>
              <xm:f>Лист1!BQ13861:BQ13861</xm:f>
              <xm:sqref>BR13861</xm:sqref>
            </x14:sparkline>
            <x14:sparkline>
              <xm:f>Лист1!BQ13862:BQ13862</xm:f>
              <xm:sqref>BR13862</xm:sqref>
            </x14:sparkline>
            <x14:sparkline>
              <xm:f>Лист1!BQ13863:BQ13863</xm:f>
              <xm:sqref>BR13863</xm:sqref>
            </x14:sparkline>
            <x14:sparkline>
              <xm:f>Лист1!BQ13864:BQ13864</xm:f>
              <xm:sqref>BR13864</xm:sqref>
            </x14:sparkline>
            <x14:sparkline>
              <xm:f>Лист1!BQ13865:BQ13865</xm:f>
              <xm:sqref>BR13865</xm:sqref>
            </x14:sparkline>
            <x14:sparkline>
              <xm:f>Лист1!BQ13866:BQ13866</xm:f>
              <xm:sqref>BR13866</xm:sqref>
            </x14:sparkline>
            <x14:sparkline>
              <xm:f>Лист1!BQ13867:BQ13867</xm:f>
              <xm:sqref>BR13867</xm:sqref>
            </x14:sparkline>
            <x14:sparkline>
              <xm:f>Лист1!BQ13868:BQ13868</xm:f>
              <xm:sqref>BR13868</xm:sqref>
            </x14:sparkline>
            <x14:sparkline>
              <xm:f>Лист1!BQ13869:BQ13869</xm:f>
              <xm:sqref>BR13869</xm:sqref>
            </x14:sparkline>
            <x14:sparkline>
              <xm:f>Лист1!BQ13870:BQ13870</xm:f>
              <xm:sqref>BR13870</xm:sqref>
            </x14:sparkline>
            <x14:sparkline>
              <xm:f>Лист1!BQ13871:BQ13871</xm:f>
              <xm:sqref>BR13871</xm:sqref>
            </x14:sparkline>
            <x14:sparkline>
              <xm:f>Лист1!BQ13872:BQ13872</xm:f>
              <xm:sqref>BR13872</xm:sqref>
            </x14:sparkline>
            <x14:sparkline>
              <xm:f>Лист1!BQ13873:BQ13873</xm:f>
              <xm:sqref>BR13873</xm:sqref>
            </x14:sparkline>
            <x14:sparkline>
              <xm:f>Лист1!BQ13874:BQ13874</xm:f>
              <xm:sqref>BR13874</xm:sqref>
            </x14:sparkline>
            <x14:sparkline>
              <xm:f>Лист1!BQ13875:BQ13875</xm:f>
              <xm:sqref>BR13875</xm:sqref>
            </x14:sparkline>
            <x14:sparkline>
              <xm:f>Лист1!BQ13876:BQ13876</xm:f>
              <xm:sqref>BR13876</xm:sqref>
            </x14:sparkline>
            <x14:sparkline>
              <xm:f>Лист1!BQ13877:BQ13877</xm:f>
              <xm:sqref>BR13877</xm:sqref>
            </x14:sparkline>
            <x14:sparkline>
              <xm:f>Лист1!BQ13878:BQ13878</xm:f>
              <xm:sqref>BR13878</xm:sqref>
            </x14:sparkline>
            <x14:sparkline>
              <xm:f>Лист1!BQ13879:BQ13879</xm:f>
              <xm:sqref>BR13879</xm:sqref>
            </x14:sparkline>
            <x14:sparkline>
              <xm:f>Лист1!BQ13880:BQ13880</xm:f>
              <xm:sqref>BR13880</xm:sqref>
            </x14:sparkline>
            <x14:sparkline>
              <xm:f>Лист1!BQ13881:BQ13881</xm:f>
              <xm:sqref>BR13881</xm:sqref>
            </x14:sparkline>
            <x14:sparkline>
              <xm:f>Лист1!BQ13882:BQ13882</xm:f>
              <xm:sqref>BR13882</xm:sqref>
            </x14:sparkline>
            <x14:sparkline>
              <xm:f>Лист1!BQ13883:BQ13883</xm:f>
              <xm:sqref>BR13883</xm:sqref>
            </x14:sparkline>
            <x14:sparkline>
              <xm:f>Лист1!BQ13884:BQ13884</xm:f>
              <xm:sqref>BR13884</xm:sqref>
            </x14:sparkline>
            <x14:sparkline>
              <xm:f>Лист1!BQ13885:BQ13885</xm:f>
              <xm:sqref>BR13885</xm:sqref>
            </x14:sparkline>
            <x14:sparkline>
              <xm:f>Лист1!BQ13886:BQ13886</xm:f>
              <xm:sqref>BR13886</xm:sqref>
            </x14:sparkline>
            <x14:sparkline>
              <xm:f>Лист1!BQ13887:BQ13887</xm:f>
              <xm:sqref>BR13887</xm:sqref>
            </x14:sparkline>
            <x14:sparkline>
              <xm:f>Лист1!BQ13888:BQ13888</xm:f>
              <xm:sqref>BR13888</xm:sqref>
            </x14:sparkline>
            <x14:sparkline>
              <xm:f>Лист1!BQ13889:BQ13889</xm:f>
              <xm:sqref>BR13889</xm:sqref>
            </x14:sparkline>
            <x14:sparkline>
              <xm:f>Лист1!BQ13890:BQ13890</xm:f>
              <xm:sqref>BR13890</xm:sqref>
            </x14:sparkline>
            <x14:sparkline>
              <xm:f>Лист1!BQ13891:BQ13891</xm:f>
              <xm:sqref>BR13891</xm:sqref>
            </x14:sparkline>
            <x14:sparkline>
              <xm:f>Лист1!BQ13892:BQ13892</xm:f>
              <xm:sqref>BR13892</xm:sqref>
            </x14:sparkline>
            <x14:sparkline>
              <xm:f>Лист1!BQ13893:BQ13893</xm:f>
              <xm:sqref>BR13893</xm:sqref>
            </x14:sparkline>
            <x14:sparkline>
              <xm:f>Лист1!BQ13894:BQ13894</xm:f>
              <xm:sqref>BR13894</xm:sqref>
            </x14:sparkline>
            <x14:sparkline>
              <xm:f>Лист1!BQ13895:BQ13895</xm:f>
              <xm:sqref>BR13895</xm:sqref>
            </x14:sparkline>
            <x14:sparkline>
              <xm:f>Лист1!BQ13896:BQ13896</xm:f>
              <xm:sqref>BR13896</xm:sqref>
            </x14:sparkline>
            <x14:sparkline>
              <xm:f>Лист1!BQ13897:BQ13897</xm:f>
              <xm:sqref>BR13897</xm:sqref>
            </x14:sparkline>
            <x14:sparkline>
              <xm:f>Лист1!BQ13898:BQ13898</xm:f>
              <xm:sqref>BR13898</xm:sqref>
            </x14:sparkline>
            <x14:sparkline>
              <xm:f>Лист1!BQ13899:BQ13899</xm:f>
              <xm:sqref>BR13899</xm:sqref>
            </x14:sparkline>
            <x14:sparkline>
              <xm:f>Лист1!BQ13900:BQ13900</xm:f>
              <xm:sqref>BR13900</xm:sqref>
            </x14:sparkline>
            <x14:sparkline>
              <xm:f>Лист1!BQ13901:BQ13901</xm:f>
              <xm:sqref>BR13901</xm:sqref>
            </x14:sparkline>
            <x14:sparkline>
              <xm:f>Лист1!BQ13902:BQ13902</xm:f>
              <xm:sqref>BR13902</xm:sqref>
            </x14:sparkline>
            <x14:sparkline>
              <xm:f>Лист1!BQ13903:BQ13903</xm:f>
              <xm:sqref>BR13903</xm:sqref>
            </x14:sparkline>
            <x14:sparkline>
              <xm:f>Лист1!BQ13904:BQ13904</xm:f>
              <xm:sqref>BR13904</xm:sqref>
            </x14:sparkline>
            <x14:sparkline>
              <xm:f>Лист1!BQ13905:BQ13905</xm:f>
              <xm:sqref>BR13905</xm:sqref>
            </x14:sparkline>
            <x14:sparkline>
              <xm:f>Лист1!BQ13906:BQ13906</xm:f>
              <xm:sqref>BR13906</xm:sqref>
            </x14:sparkline>
            <x14:sparkline>
              <xm:f>Лист1!BQ13907:BQ13907</xm:f>
              <xm:sqref>BR13907</xm:sqref>
            </x14:sparkline>
            <x14:sparkline>
              <xm:f>Лист1!BQ13908:BQ13908</xm:f>
              <xm:sqref>BR13908</xm:sqref>
            </x14:sparkline>
            <x14:sparkline>
              <xm:f>Лист1!BQ13909:BQ13909</xm:f>
              <xm:sqref>BR13909</xm:sqref>
            </x14:sparkline>
            <x14:sparkline>
              <xm:f>Лист1!BQ13910:BQ13910</xm:f>
              <xm:sqref>BR13910</xm:sqref>
            </x14:sparkline>
            <x14:sparkline>
              <xm:f>Лист1!BQ13911:BQ13911</xm:f>
              <xm:sqref>BR13911</xm:sqref>
            </x14:sparkline>
            <x14:sparkline>
              <xm:f>Лист1!BQ13912:BQ13912</xm:f>
              <xm:sqref>BR13912</xm:sqref>
            </x14:sparkline>
            <x14:sparkline>
              <xm:f>Лист1!BQ13913:BQ13913</xm:f>
              <xm:sqref>BR13913</xm:sqref>
            </x14:sparkline>
            <x14:sparkline>
              <xm:f>Лист1!BQ13914:BQ13914</xm:f>
              <xm:sqref>BR13914</xm:sqref>
            </x14:sparkline>
            <x14:sparkline>
              <xm:f>Лист1!BQ13915:BQ13915</xm:f>
              <xm:sqref>BR13915</xm:sqref>
            </x14:sparkline>
            <x14:sparkline>
              <xm:f>Лист1!BQ13916:BQ13916</xm:f>
              <xm:sqref>BR13916</xm:sqref>
            </x14:sparkline>
            <x14:sparkline>
              <xm:f>Лист1!BQ13917:BQ13917</xm:f>
              <xm:sqref>BR13917</xm:sqref>
            </x14:sparkline>
            <x14:sparkline>
              <xm:f>Лист1!BQ13918:BQ13918</xm:f>
              <xm:sqref>BR13918</xm:sqref>
            </x14:sparkline>
            <x14:sparkline>
              <xm:f>Лист1!BQ13919:BQ13919</xm:f>
              <xm:sqref>BR13919</xm:sqref>
            </x14:sparkline>
            <x14:sparkline>
              <xm:f>Лист1!BQ13920:BQ13920</xm:f>
              <xm:sqref>BR13920</xm:sqref>
            </x14:sparkline>
            <x14:sparkline>
              <xm:f>Лист1!BQ13921:BQ13921</xm:f>
              <xm:sqref>BR13921</xm:sqref>
            </x14:sparkline>
            <x14:sparkline>
              <xm:f>Лист1!BQ13922:BQ13922</xm:f>
              <xm:sqref>BR13922</xm:sqref>
            </x14:sparkline>
            <x14:sparkline>
              <xm:f>Лист1!BQ13923:BQ13923</xm:f>
              <xm:sqref>BR13923</xm:sqref>
            </x14:sparkline>
            <x14:sparkline>
              <xm:f>Лист1!BQ13924:BQ13924</xm:f>
              <xm:sqref>BR13924</xm:sqref>
            </x14:sparkline>
            <x14:sparkline>
              <xm:f>Лист1!BQ13925:BQ13925</xm:f>
              <xm:sqref>BR13925</xm:sqref>
            </x14:sparkline>
            <x14:sparkline>
              <xm:f>Лист1!BQ13926:BQ13926</xm:f>
              <xm:sqref>BR13926</xm:sqref>
            </x14:sparkline>
            <x14:sparkline>
              <xm:f>Лист1!BQ13927:BQ13927</xm:f>
              <xm:sqref>BR13927</xm:sqref>
            </x14:sparkline>
            <x14:sparkline>
              <xm:f>Лист1!BQ13928:BQ13928</xm:f>
              <xm:sqref>BR13928</xm:sqref>
            </x14:sparkline>
            <x14:sparkline>
              <xm:f>Лист1!BQ13929:BQ13929</xm:f>
              <xm:sqref>BR13929</xm:sqref>
            </x14:sparkline>
            <x14:sparkline>
              <xm:f>Лист1!BQ13930:BQ13930</xm:f>
              <xm:sqref>BR13930</xm:sqref>
            </x14:sparkline>
            <x14:sparkline>
              <xm:f>Лист1!BQ13931:BQ13931</xm:f>
              <xm:sqref>BR13931</xm:sqref>
            </x14:sparkline>
            <x14:sparkline>
              <xm:f>Лист1!BQ13932:BQ13932</xm:f>
              <xm:sqref>BR13932</xm:sqref>
            </x14:sparkline>
            <x14:sparkline>
              <xm:f>Лист1!BQ13933:BQ13933</xm:f>
              <xm:sqref>BR13933</xm:sqref>
            </x14:sparkline>
            <x14:sparkline>
              <xm:f>Лист1!BQ13934:BQ13934</xm:f>
              <xm:sqref>BR13934</xm:sqref>
            </x14:sparkline>
            <x14:sparkline>
              <xm:f>Лист1!BQ13935:BQ13935</xm:f>
              <xm:sqref>BR13935</xm:sqref>
            </x14:sparkline>
            <x14:sparkline>
              <xm:f>Лист1!BQ13936:BQ13936</xm:f>
              <xm:sqref>BR13936</xm:sqref>
            </x14:sparkline>
            <x14:sparkline>
              <xm:f>Лист1!BQ13937:BQ13937</xm:f>
              <xm:sqref>BR13937</xm:sqref>
            </x14:sparkline>
            <x14:sparkline>
              <xm:f>Лист1!BQ13938:BQ13938</xm:f>
              <xm:sqref>BR13938</xm:sqref>
            </x14:sparkline>
            <x14:sparkline>
              <xm:f>Лист1!BQ13939:BQ13939</xm:f>
              <xm:sqref>BR13939</xm:sqref>
            </x14:sparkline>
            <x14:sparkline>
              <xm:f>Лист1!BQ13940:BQ13940</xm:f>
              <xm:sqref>BR13940</xm:sqref>
            </x14:sparkline>
            <x14:sparkline>
              <xm:f>Лист1!BQ13941:BQ13941</xm:f>
              <xm:sqref>BR13941</xm:sqref>
            </x14:sparkline>
            <x14:sparkline>
              <xm:f>Лист1!BQ13942:BQ13942</xm:f>
              <xm:sqref>BR13942</xm:sqref>
            </x14:sparkline>
            <x14:sparkline>
              <xm:f>Лист1!BQ13943:BQ13943</xm:f>
              <xm:sqref>BR13943</xm:sqref>
            </x14:sparkline>
            <x14:sparkline>
              <xm:f>Лист1!BQ13944:BQ13944</xm:f>
              <xm:sqref>BR13944</xm:sqref>
            </x14:sparkline>
            <x14:sparkline>
              <xm:f>Лист1!BQ13945:BQ13945</xm:f>
              <xm:sqref>BR13945</xm:sqref>
            </x14:sparkline>
            <x14:sparkline>
              <xm:f>Лист1!BQ13946:BQ13946</xm:f>
              <xm:sqref>BR13946</xm:sqref>
            </x14:sparkline>
            <x14:sparkline>
              <xm:f>Лист1!BQ13947:BQ13947</xm:f>
              <xm:sqref>BR13947</xm:sqref>
            </x14:sparkline>
            <x14:sparkline>
              <xm:f>Лист1!BQ13948:BQ13948</xm:f>
              <xm:sqref>BR13948</xm:sqref>
            </x14:sparkline>
            <x14:sparkline>
              <xm:f>Лист1!BQ13949:BQ13949</xm:f>
              <xm:sqref>BR13949</xm:sqref>
            </x14:sparkline>
            <x14:sparkline>
              <xm:f>Лист1!BQ13950:BQ13950</xm:f>
              <xm:sqref>BR13950</xm:sqref>
            </x14:sparkline>
            <x14:sparkline>
              <xm:f>Лист1!BQ13951:BQ13951</xm:f>
              <xm:sqref>BR13951</xm:sqref>
            </x14:sparkline>
            <x14:sparkline>
              <xm:f>Лист1!BQ13952:BQ13952</xm:f>
              <xm:sqref>BR13952</xm:sqref>
            </x14:sparkline>
            <x14:sparkline>
              <xm:f>Лист1!BQ13953:BQ13953</xm:f>
              <xm:sqref>BR13953</xm:sqref>
            </x14:sparkline>
            <x14:sparkline>
              <xm:f>Лист1!BQ13954:BQ13954</xm:f>
              <xm:sqref>BR13954</xm:sqref>
            </x14:sparkline>
            <x14:sparkline>
              <xm:f>Лист1!BQ13955:BQ13955</xm:f>
              <xm:sqref>BR13955</xm:sqref>
            </x14:sparkline>
            <x14:sparkline>
              <xm:f>Лист1!BQ13956:BQ13956</xm:f>
              <xm:sqref>BR13956</xm:sqref>
            </x14:sparkline>
            <x14:sparkline>
              <xm:f>Лист1!BQ13957:BQ13957</xm:f>
              <xm:sqref>BR13957</xm:sqref>
            </x14:sparkline>
            <x14:sparkline>
              <xm:f>Лист1!BQ13958:BQ13958</xm:f>
              <xm:sqref>BR13958</xm:sqref>
            </x14:sparkline>
            <x14:sparkline>
              <xm:f>Лист1!BQ13959:BQ13959</xm:f>
              <xm:sqref>BR13959</xm:sqref>
            </x14:sparkline>
            <x14:sparkline>
              <xm:f>Лист1!BQ13960:BQ13960</xm:f>
              <xm:sqref>BR13960</xm:sqref>
            </x14:sparkline>
            <x14:sparkline>
              <xm:f>Лист1!BQ13961:BQ13961</xm:f>
              <xm:sqref>BR13961</xm:sqref>
            </x14:sparkline>
            <x14:sparkline>
              <xm:f>Лист1!BQ13962:BQ13962</xm:f>
              <xm:sqref>BR13962</xm:sqref>
            </x14:sparkline>
            <x14:sparkline>
              <xm:f>Лист1!BQ13963:BQ13963</xm:f>
              <xm:sqref>BR13963</xm:sqref>
            </x14:sparkline>
            <x14:sparkline>
              <xm:f>Лист1!BQ13964:BQ13964</xm:f>
              <xm:sqref>BR13964</xm:sqref>
            </x14:sparkline>
            <x14:sparkline>
              <xm:f>Лист1!BQ13965:BQ13965</xm:f>
              <xm:sqref>BR13965</xm:sqref>
            </x14:sparkline>
            <x14:sparkline>
              <xm:f>Лист1!BQ13966:BQ13966</xm:f>
              <xm:sqref>BR13966</xm:sqref>
            </x14:sparkline>
            <x14:sparkline>
              <xm:f>Лист1!BQ13967:BQ13967</xm:f>
              <xm:sqref>BR13967</xm:sqref>
            </x14:sparkline>
            <x14:sparkline>
              <xm:f>Лист1!BQ13968:BQ13968</xm:f>
              <xm:sqref>BR13968</xm:sqref>
            </x14:sparkline>
            <x14:sparkline>
              <xm:f>Лист1!BQ13969:BQ13969</xm:f>
              <xm:sqref>BR13969</xm:sqref>
            </x14:sparkline>
            <x14:sparkline>
              <xm:f>Лист1!BQ13970:BQ13970</xm:f>
              <xm:sqref>BR13970</xm:sqref>
            </x14:sparkline>
            <x14:sparkline>
              <xm:f>Лист1!BQ13971:BQ13971</xm:f>
              <xm:sqref>BR13971</xm:sqref>
            </x14:sparkline>
            <x14:sparkline>
              <xm:f>Лист1!BQ13972:BQ13972</xm:f>
              <xm:sqref>BR13972</xm:sqref>
            </x14:sparkline>
            <x14:sparkline>
              <xm:f>Лист1!BQ13973:BQ13973</xm:f>
              <xm:sqref>BR13973</xm:sqref>
            </x14:sparkline>
            <x14:sparkline>
              <xm:f>Лист1!BQ13974:BQ13974</xm:f>
              <xm:sqref>BR13974</xm:sqref>
            </x14:sparkline>
            <x14:sparkline>
              <xm:f>Лист1!BQ13975:BQ13975</xm:f>
              <xm:sqref>BR13975</xm:sqref>
            </x14:sparkline>
            <x14:sparkline>
              <xm:f>Лист1!BQ13976:BQ13976</xm:f>
              <xm:sqref>BR13976</xm:sqref>
            </x14:sparkline>
            <x14:sparkline>
              <xm:f>Лист1!BQ13977:BQ13977</xm:f>
              <xm:sqref>BR13977</xm:sqref>
            </x14:sparkline>
            <x14:sparkline>
              <xm:f>Лист1!BQ13978:BQ13978</xm:f>
              <xm:sqref>BR13978</xm:sqref>
            </x14:sparkline>
            <x14:sparkline>
              <xm:f>Лист1!BQ13979:BQ13979</xm:f>
              <xm:sqref>BR13979</xm:sqref>
            </x14:sparkline>
            <x14:sparkline>
              <xm:f>Лист1!BQ13980:BQ13980</xm:f>
              <xm:sqref>BR13980</xm:sqref>
            </x14:sparkline>
            <x14:sparkline>
              <xm:f>Лист1!BQ13981:BQ13981</xm:f>
              <xm:sqref>BR13981</xm:sqref>
            </x14:sparkline>
            <x14:sparkline>
              <xm:f>Лист1!BQ13982:BQ13982</xm:f>
              <xm:sqref>BR13982</xm:sqref>
            </x14:sparkline>
            <x14:sparkline>
              <xm:f>Лист1!BQ13983:BQ13983</xm:f>
              <xm:sqref>BR13983</xm:sqref>
            </x14:sparkline>
            <x14:sparkline>
              <xm:f>Лист1!BQ13984:BQ13984</xm:f>
              <xm:sqref>BR13984</xm:sqref>
            </x14:sparkline>
            <x14:sparkline>
              <xm:f>Лист1!BQ13985:BQ13985</xm:f>
              <xm:sqref>BR13985</xm:sqref>
            </x14:sparkline>
            <x14:sparkline>
              <xm:f>Лист1!BQ13986:BQ13986</xm:f>
              <xm:sqref>BR13986</xm:sqref>
            </x14:sparkline>
            <x14:sparkline>
              <xm:f>Лист1!BQ13987:BQ13987</xm:f>
              <xm:sqref>BR13987</xm:sqref>
            </x14:sparkline>
            <x14:sparkline>
              <xm:f>Лист1!BQ13988:BQ13988</xm:f>
              <xm:sqref>BR13988</xm:sqref>
            </x14:sparkline>
            <x14:sparkline>
              <xm:f>Лист1!BQ13989:BQ13989</xm:f>
              <xm:sqref>BR13989</xm:sqref>
            </x14:sparkline>
            <x14:sparkline>
              <xm:f>Лист1!BQ13990:BQ13990</xm:f>
              <xm:sqref>BR13990</xm:sqref>
            </x14:sparkline>
            <x14:sparkline>
              <xm:f>Лист1!BQ13991:BQ13991</xm:f>
              <xm:sqref>BR13991</xm:sqref>
            </x14:sparkline>
            <x14:sparkline>
              <xm:f>Лист1!BQ13992:BQ13992</xm:f>
              <xm:sqref>BR13992</xm:sqref>
            </x14:sparkline>
            <x14:sparkline>
              <xm:f>Лист1!BQ13993:BQ13993</xm:f>
              <xm:sqref>BR13993</xm:sqref>
            </x14:sparkline>
            <x14:sparkline>
              <xm:f>Лист1!BQ13994:BQ13994</xm:f>
              <xm:sqref>BR13994</xm:sqref>
            </x14:sparkline>
            <x14:sparkline>
              <xm:f>Лист1!BQ13995:BQ13995</xm:f>
              <xm:sqref>BR13995</xm:sqref>
            </x14:sparkline>
            <x14:sparkline>
              <xm:f>Лист1!BQ13996:BQ13996</xm:f>
              <xm:sqref>BR13996</xm:sqref>
            </x14:sparkline>
            <x14:sparkline>
              <xm:f>Лист1!BQ13997:BQ13997</xm:f>
              <xm:sqref>BR13997</xm:sqref>
            </x14:sparkline>
            <x14:sparkline>
              <xm:f>Лист1!BQ13998:BQ13998</xm:f>
              <xm:sqref>BR13998</xm:sqref>
            </x14:sparkline>
            <x14:sparkline>
              <xm:f>Лист1!BQ13999:BQ13999</xm:f>
              <xm:sqref>BR13999</xm:sqref>
            </x14:sparkline>
            <x14:sparkline>
              <xm:f>Лист1!BQ14000:BQ14000</xm:f>
              <xm:sqref>BR14000</xm:sqref>
            </x14:sparkline>
            <x14:sparkline>
              <xm:f>Лист1!BQ14001:BQ14001</xm:f>
              <xm:sqref>BR14001</xm:sqref>
            </x14:sparkline>
            <x14:sparkline>
              <xm:f>Лист1!BQ14002:BQ14002</xm:f>
              <xm:sqref>BR14002</xm:sqref>
            </x14:sparkline>
            <x14:sparkline>
              <xm:f>Лист1!BQ14003:BQ14003</xm:f>
              <xm:sqref>BR14003</xm:sqref>
            </x14:sparkline>
            <x14:sparkline>
              <xm:f>Лист1!BQ14004:BQ14004</xm:f>
              <xm:sqref>BR14004</xm:sqref>
            </x14:sparkline>
            <x14:sparkline>
              <xm:f>Лист1!BQ14005:BQ14005</xm:f>
              <xm:sqref>BR14005</xm:sqref>
            </x14:sparkline>
            <x14:sparkline>
              <xm:f>Лист1!BQ14006:BQ14006</xm:f>
              <xm:sqref>BR14006</xm:sqref>
            </x14:sparkline>
            <x14:sparkline>
              <xm:f>Лист1!BQ14007:BQ14007</xm:f>
              <xm:sqref>BR14007</xm:sqref>
            </x14:sparkline>
            <x14:sparkline>
              <xm:f>Лист1!BQ14008:BQ14008</xm:f>
              <xm:sqref>BR14008</xm:sqref>
            </x14:sparkline>
            <x14:sparkline>
              <xm:f>Лист1!BQ14009:BQ14009</xm:f>
              <xm:sqref>BR14009</xm:sqref>
            </x14:sparkline>
            <x14:sparkline>
              <xm:f>Лист1!BQ14010:BQ14010</xm:f>
              <xm:sqref>BR14010</xm:sqref>
            </x14:sparkline>
            <x14:sparkline>
              <xm:f>Лист1!BQ14011:BQ14011</xm:f>
              <xm:sqref>BR14011</xm:sqref>
            </x14:sparkline>
            <x14:sparkline>
              <xm:f>Лист1!BQ14012:BQ14012</xm:f>
              <xm:sqref>BR14012</xm:sqref>
            </x14:sparkline>
            <x14:sparkline>
              <xm:f>Лист1!BQ14013:BQ14013</xm:f>
              <xm:sqref>BR14013</xm:sqref>
            </x14:sparkline>
            <x14:sparkline>
              <xm:f>Лист1!BQ14014:BQ14014</xm:f>
              <xm:sqref>BR14014</xm:sqref>
            </x14:sparkline>
            <x14:sparkline>
              <xm:f>Лист1!BQ14015:BQ14015</xm:f>
              <xm:sqref>BR14015</xm:sqref>
            </x14:sparkline>
            <x14:sparkline>
              <xm:f>Лист1!BQ14016:BQ14016</xm:f>
              <xm:sqref>BR14016</xm:sqref>
            </x14:sparkline>
            <x14:sparkline>
              <xm:f>Лист1!BQ14017:BQ14017</xm:f>
              <xm:sqref>BR14017</xm:sqref>
            </x14:sparkline>
            <x14:sparkline>
              <xm:f>Лист1!BQ14018:BQ14018</xm:f>
              <xm:sqref>BR14018</xm:sqref>
            </x14:sparkline>
            <x14:sparkline>
              <xm:f>Лист1!BQ14019:BQ14019</xm:f>
              <xm:sqref>BR14019</xm:sqref>
            </x14:sparkline>
            <x14:sparkline>
              <xm:f>Лист1!BQ14020:BQ14020</xm:f>
              <xm:sqref>BR14020</xm:sqref>
            </x14:sparkline>
            <x14:sparkline>
              <xm:f>Лист1!BQ14021:BQ14021</xm:f>
              <xm:sqref>BR14021</xm:sqref>
            </x14:sparkline>
            <x14:sparkline>
              <xm:f>Лист1!BQ14022:BQ14022</xm:f>
              <xm:sqref>BR14022</xm:sqref>
            </x14:sparkline>
            <x14:sparkline>
              <xm:f>Лист1!BQ14023:BQ14023</xm:f>
              <xm:sqref>BR14023</xm:sqref>
            </x14:sparkline>
            <x14:sparkline>
              <xm:f>Лист1!BQ14024:BQ14024</xm:f>
              <xm:sqref>BR14024</xm:sqref>
            </x14:sparkline>
            <x14:sparkline>
              <xm:f>Лист1!BQ14025:BQ14025</xm:f>
              <xm:sqref>BR14025</xm:sqref>
            </x14:sparkline>
            <x14:sparkline>
              <xm:f>Лист1!BQ14026:BQ14026</xm:f>
              <xm:sqref>BR14026</xm:sqref>
            </x14:sparkline>
            <x14:sparkline>
              <xm:f>Лист1!BQ14027:BQ14027</xm:f>
              <xm:sqref>BR14027</xm:sqref>
            </x14:sparkline>
            <x14:sparkline>
              <xm:f>Лист1!BQ14028:BQ14028</xm:f>
              <xm:sqref>BR14028</xm:sqref>
            </x14:sparkline>
            <x14:sparkline>
              <xm:f>Лист1!BQ14029:BQ14029</xm:f>
              <xm:sqref>BR14029</xm:sqref>
            </x14:sparkline>
            <x14:sparkline>
              <xm:f>Лист1!BQ14030:BQ14030</xm:f>
              <xm:sqref>BR14030</xm:sqref>
            </x14:sparkline>
            <x14:sparkline>
              <xm:f>Лист1!BQ14031:BQ14031</xm:f>
              <xm:sqref>BR14031</xm:sqref>
            </x14:sparkline>
            <x14:sparkline>
              <xm:f>Лист1!BQ14032:BQ14032</xm:f>
              <xm:sqref>BR14032</xm:sqref>
            </x14:sparkline>
            <x14:sparkline>
              <xm:f>Лист1!BQ14033:BQ14033</xm:f>
              <xm:sqref>BR14033</xm:sqref>
            </x14:sparkline>
            <x14:sparkline>
              <xm:f>Лист1!BQ14034:BQ14034</xm:f>
              <xm:sqref>BR14034</xm:sqref>
            </x14:sparkline>
            <x14:sparkline>
              <xm:f>Лист1!BQ14035:BQ14035</xm:f>
              <xm:sqref>BR14035</xm:sqref>
            </x14:sparkline>
            <x14:sparkline>
              <xm:f>Лист1!BQ14036:BQ14036</xm:f>
              <xm:sqref>BR14036</xm:sqref>
            </x14:sparkline>
            <x14:sparkline>
              <xm:f>Лист1!BQ14037:BQ14037</xm:f>
              <xm:sqref>BR14037</xm:sqref>
            </x14:sparkline>
            <x14:sparkline>
              <xm:f>Лист1!BQ14038:BQ14038</xm:f>
              <xm:sqref>BR14038</xm:sqref>
            </x14:sparkline>
            <x14:sparkline>
              <xm:f>Лист1!BQ14039:BQ14039</xm:f>
              <xm:sqref>BR14039</xm:sqref>
            </x14:sparkline>
            <x14:sparkline>
              <xm:f>Лист1!BQ14040:BQ14040</xm:f>
              <xm:sqref>BR14040</xm:sqref>
            </x14:sparkline>
            <x14:sparkline>
              <xm:f>Лист1!BQ14041:BQ14041</xm:f>
              <xm:sqref>BR14041</xm:sqref>
            </x14:sparkline>
            <x14:sparkline>
              <xm:f>Лист1!BQ14042:BQ14042</xm:f>
              <xm:sqref>BR14042</xm:sqref>
            </x14:sparkline>
            <x14:sparkline>
              <xm:f>Лист1!BQ14043:BQ14043</xm:f>
              <xm:sqref>BR14043</xm:sqref>
            </x14:sparkline>
            <x14:sparkline>
              <xm:f>Лист1!BQ14044:BQ14044</xm:f>
              <xm:sqref>BR14044</xm:sqref>
            </x14:sparkline>
            <x14:sparkline>
              <xm:f>Лист1!BQ14045:BQ14045</xm:f>
              <xm:sqref>BR14045</xm:sqref>
            </x14:sparkline>
            <x14:sparkline>
              <xm:f>Лист1!BQ14046:BQ14046</xm:f>
              <xm:sqref>BR14046</xm:sqref>
            </x14:sparkline>
            <x14:sparkline>
              <xm:f>Лист1!BQ14047:BQ14047</xm:f>
              <xm:sqref>BR14047</xm:sqref>
            </x14:sparkline>
            <x14:sparkline>
              <xm:f>Лист1!BQ14048:BQ14048</xm:f>
              <xm:sqref>BR14048</xm:sqref>
            </x14:sparkline>
            <x14:sparkline>
              <xm:f>Лист1!BQ14049:BQ14049</xm:f>
              <xm:sqref>BR14049</xm:sqref>
            </x14:sparkline>
            <x14:sparkline>
              <xm:f>Лист1!BQ14050:BQ14050</xm:f>
              <xm:sqref>BR14050</xm:sqref>
            </x14:sparkline>
            <x14:sparkline>
              <xm:f>Лист1!BQ14051:BQ14051</xm:f>
              <xm:sqref>BR14051</xm:sqref>
            </x14:sparkline>
            <x14:sparkline>
              <xm:f>Лист1!BQ14052:BQ14052</xm:f>
              <xm:sqref>BR14052</xm:sqref>
            </x14:sparkline>
            <x14:sparkline>
              <xm:f>Лист1!BQ14053:BQ14053</xm:f>
              <xm:sqref>BR14053</xm:sqref>
            </x14:sparkline>
            <x14:sparkline>
              <xm:f>Лист1!BQ14054:BQ14054</xm:f>
              <xm:sqref>BR14054</xm:sqref>
            </x14:sparkline>
            <x14:sparkline>
              <xm:f>Лист1!BQ14055:BQ14055</xm:f>
              <xm:sqref>BR14055</xm:sqref>
            </x14:sparkline>
            <x14:sparkline>
              <xm:f>Лист1!BQ14056:BQ14056</xm:f>
              <xm:sqref>BR14056</xm:sqref>
            </x14:sparkline>
            <x14:sparkline>
              <xm:f>Лист1!BQ14057:BQ14057</xm:f>
              <xm:sqref>BR14057</xm:sqref>
            </x14:sparkline>
            <x14:sparkline>
              <xm:f>Лист1!BQ14058:BQ14058</xm:f>
              <xm:sqref>BR14058</xm:sqref>
            </x14:sparkline>
            <x14:sparkline>
              <xm:f>Лист1!BQ14059:BQ14059</xm:f>
              <xm:sqref>BR14059</xm:sqref>
            </x14:sparkline>
            <x14:sparkline>
              <xm:f>Лист1!BQ14060:BQ14060</xm:f>
              <xm:sqref>BR14060</xm:sqref>
            </x14:sparkline>
            <x14:sparkline>
              <xm:f>Лист1!BQ14061:BQ14061</xm:f>
              <xm:sqref>BR14061</xm:sqref>
            </x14:sparkline>
            <x14:sparkline>
              <xm:f>Лист1!BQ14062:BQ14062</xm:f>
              <xm:sqref>BR14062</xm:sqref>
            </x14:sparkline>
            <x14:sparkline>
              <xm:f>Лист1!BQ14063:BQ14063</xm:f>
              <xm:sqref>BR14063</xm:sqref>
            </x14:sparkline>
            <x14:sparkline>
              <xm:f>Лист1!BQ14064:BQ14064</xm:f>
              <xm:sqref>BR14064</xm:sqref>
            </x14:sparkline>
            <x14:sparkline>
              <xm:f>Лист1!BQ14065:BQ14065</xm:f>
              <xm:sqref>BR14065</xm:sqref>
            </x14:sparkline>
            <x14:sparkline>
              <xm:f>Лист1!BQ14066:BQ14066</xm:f>
              <xm:sqref>BR14066</xm:sqref>
            </x14:sparkline>
            <x14:sparkline>
              <xm:f>Лист1!BQ14067:BQ14067</xm:f>
              <xm:sqref>BR14067</xm:sqref>
            </x14:sparkline>
            <x14:sparkline>
              <xm:f>Лист1!BQ14068:BQ14068</xm:f>
              <xm:sqref>BR14068</xm:sqref>
            </x14:sparkline>
            <x14:sparkline>
              <xm:f>Лист1!BQ14069:BQ14069</xm:f>
              <xm:sqref>BR14069</xm:sqref>
            </x14:sparkline>
            <x14:sparkline>
              <xm:f>Лист1!BQ14070:BQ14070</xm:f>
              <xm:sqref>BR14070</xm:sqref>
            </x14:sparkline>
            <x14:sparkline>
              <xm:f>Лист1!BQ14071:BQ14071</xm:f>
              <xm:sqref>BR14071</xm:sqref>
            </x14:sparkline>
            <x14:sparkline>
              <xm:f>Лист1!BQ14072:BQ14072</xm:f>
              <xm:sqref>BR14072</xm:sqref>
            </x14:sparkline>
            <x14:sparkline>
              <xm:f>Лист1!BQ14073:BQ14073</xm:f>
              <xm:sqref>BR14073</xm:sqref>
            </x14:sparkline>
            <x14:sparkline>
              <xm:f>Лист1!BQ14074:BQ14074</xm:f>
              <xm:sqref>BR14074</xm:sqref>
            </x14:sparkline>
            <x14:sparkline>
              <xm:f>Лист1!BQ14075:BQ14075</xm:f>
              <xm:sqref>BR14075</xm:sqref>
            </x14:sparkline>
            <x14:sparkline>
              <xm:f>Лист1!BQ14076:BQ14076</xm:f>
              <xm:sqref>BR14076</xm:sqref>
            </x14:sparkline>
            <x14:sparkline>
              <xm:f>Лист1!BQ14077:BQ14077</xm:f>
              <xm:sqref>BR14077</xm:sqref>
            </x14:sparkline>
            <x14:sparkline>
              <xm:f>Лист1!BQ14078:BQ14078</xm:f>
              <xm:sqref>BR14078</xm:sqref>
            </x14:sparkline>
            <x14:sparkline>
              <xm:f>Лист1!BQ14079:BQ14079</xm:f>
              <xm:sqref>BR14079</xm:sqref>
            </x14:sparkline>
            <x14:sparkline>
              <xm:f>Лист1!BQ14080:BQ14080</xm:f>
              <xm:sqref>BR14080</xm:sqref>
            </x14:sparkline>
            <x14:sparkline>
              <xm:f>Лист1!BQ14081:BQ14081</xm:f>
              <xm:sqref>BR14081</xm:sqref>
            </x14:sparkline>
            <x14:sparkline>
              <xm:f>Лист1!BQ14082:BQ14082</xm:f>
              <xm:sqref>BR14082</xm:sqref>
            </x14:sparkline>
            <x14:sparkline>
              <xm:f>Лист1!BQ14083:BQ14083</xm:f>
              <xm:sqref>BR14083</xm:sqref>
            </x14:sparkline>
            <x14:sparkline>
              <xm:f>Лист1!BQ14084:BQ14084</xm:f>
              <xm:sqref>BR14084</xm:sqref>
            </x14:sparkline>
            <x14:sparkline>
              <xm:f>Лист1!BQ14085:BQ14085</xm:f>
              <xm:sqref>BR14085</xm:sqref>
            </x14:sparkline>
            <x14:sparkline>
              <xm:f>Лист1!BQ14086:BQ14086</xm:f>
              <xm:sqref>BR14086</xm:sqref>
            </x14:sparkline>
            <x14:sparkline>
              <xm:f>Лист1!BQ14087:BQ14087</xm:f>
              <xm:sqref>BR14087</xm:sqref>
            </x14:sparkline>
            <x14:sparkline>
              <xm:f>Лист1!BQ14088:BQ14088</xm:f>
              <xm:sqref>BR14088</xm:sqref>
            </x14:sparkline>
            <x14:sparkline>
              <xm:f>Лист1!BQ14089:BQ14089</xm:f>
              <xm:sqref>BR14089</xm:sqref>
            </x14:sparkline>
            <x14:sparkline>
              <xm:f>Лист1!BQ14090:BQ14090</xm:f>
              <xm:sqref>BR14090</xm:sqref>
            </x14:sparkline>
            <x14:sparkline>
              <xm:f>Лист1!BQ14091:BQ14091</xm:f>
              <xm:sqref>BR14091</xm:sqref>
            </x14:sparkline>
            <x14:sparkline>
              <xm:f>Лист1!BQ14092:BQ14092</xm:f>
              <xm:sqref>BR14092</xm:sqref>
            </x14:sparkline>
            <x14:sparkline>
              <xm:f>Лист1!BQ14093:BQ14093</xm:f>
              <xm:sqref>BR14093</xm:sqref>
            </x14:sparkline>
            <x14:sparkline>
              <xm:f>Лист1!BQ14094:BQ14094</xm:f>
              <xm:sqref>BR14094</xm:sqref>
            </x14:sparkline>
            <x14:sparkline>
              <xm:f>Лист1!BQ14095:BQ14095</xm:f>
              <xm:sqref>BR14095</xm:sqref>
            </x14:sparkline>
            <x14:sparkline>
              <xm:f>Лист1!BQ14096:BQ14096</xm:f>
              <xm:sqref>BR14096</xm:sqref>
            </x14:sparkline>
            <x14:sparkline>
              <xm:f>Лист1!BQ14097:BQ14097</xm:f>
              <xm:sqref>BR14097</xm:sqref>
            </x14:sparkline>
            <x14:sparkline>
              <xm:f>Лист1!BQ14098:BQ14098</xm:f>
              <xm:sqref>BR14098</xm:sqref>
            </x14:sparkline>
            <x14:sparkline>
              <xm:f>Лист1!BQ14099:BQ14099</xm:f>
              <xm:sqref>BR14099</xm:sqref>
            </x14:sparkline>
            <x14:sparkline>
              <xm:f>Лист1!BQ14100:BQ14100</xm:f>
              <xm:sqref>BR14100</xm:sqref>
            </x14:sparkline>
            <x14:sparkline>
              <xm:f>Лист1!BQ14101:BQ14101</xm:f>
              <xm:sqref>BR14101</xm:sqref>
            </x14:sparkline>
            <x14:sparkline>
              <xm:f>Лист1!BQ14102:BQ14102</xm:f>
              <xm:sqref>BR14102</xm:sqref>
            </x14:sparkline>
            <x14:sparkline>
              <xm:f>Лист1!BQ14103:BQ14103</xm:f>
              <xm:sqref>BR14103</xm:sqref>
            </x14:sparkline>
            <x14:sparkline>
              <xm:f>Лист1!BQ14104:BQ14104</xm:f>
              <xm:sqref>BR14104</xm:sqref>
            </x14:sparkline>
            <x14:sparkline>
              <xm:f>Лист1!BQ14105:BQ14105</xm:f>
              <xm:sqref>BR14105</xm:sqref>
            </x14:sparkline>
            <x14:sparkline>
              <xm:f>Лист1!BQ14106:BQ14106</xm:f>
              <xm:sqref>BR14106</xm:sqref>
            </x14:sparkline>
            <x14:sparkline>
              <xm:f>Лист1!BQ14107:BQ14107</xm:f>
              <xm:sqref>BR14107</xm:sqref>
            </x14:sparkline>
            <x14:sparkline>
              <xm:f>Лист1!BQ14108:BQ14108</xm:f>
              <xm:sqref>BR14108</xm:sqref>
            </x14:sparkline>
            <x14:sparkline>
              <xm:f>Лист1!BQ14109:BQ14109</xm:f>
              <xm:sqref>BR14109</xm:sqref>
            </x14:sparkline>
            <x14:sparkline>
              <xm:f>Лист1!BQ14110:BQ14110</xm:f>
              <xm:sqref>BR14110</xm:sqref>
            </x14:sparkline>
            <x14:sparkline>
              <xm:f>Лист1!BQ14111:BQ14111</xm:f>
              <xm:sqref>BR14111</xm:sqref>
            </x14:sparkline>
            <x14:sparkline>
              <xm:f>Лист1!BQ14112:BQ14112</xm:f>
              <xm:sqref>BR14112</xm:sqref>
            </x14:sparkline>
            <x14:sparkline>
              <xm:f>Лист1!BQ14113:BQ14113</xm:f>
              <xm:sqref>BR14113</xm:sqref>
            </x14:sparkline>
            <x14:sparkline>
              <xm:f>Лист1!BQ14114:BQ14114</xm:f>
              <xm:sqref>BR14114</xm:sqref>
            </x14:sparkline>
            <x14:sparkline>
              <xm:f>Лист1!BQ14115:BQ14115</xm:f>
              <xm:sqref>BR14115</xm:sqref>
            </x14:sparkline>
            <x14:sparkline>
              <xm:f>Лист1!BQ14116:BQ14116</xm:f>
              <xm:sqref>BR14116</xm:sqref>
            </x14:sparkline>
            <x14:sparkline>
              <xm:f>Лист1!BQ14117:BQ14117</xm:f>
              <xm:sqref>BR14117</xm:sqref>
            </x14:sparkline>
            <x14:sparkline>
              <xm:f>Лист1!BQ14118:BQ14118</xm:f>
              <xm:sqref>BR14118</xm:sqref>
            </x14:sparkline>
            <x14:sparkline>
              <xm:f>Лист1!BQ14119:BQ14119</xm:f>
              <xm:sqref>BR14119</xm:sqref>
            </x14:sparkline>
            <x14:sparkline>
              <xm:f>Лист1!BQ14120:BQ14120</xm:f>
              <xm:sqref>BR14120</xm:sqref>
            </x14:sparkline>
            <x14:sparkline>
              <xm:f>Лист1!BQ14121:BQ14121</xm:f>
              <xm:sqref>BR14121</xm:sqref>
            </x14:sparkline>
            <x14:sparkline>
              <xm:f>Лист1!BQ14122:BQ14122</xm:f>
              <xm:sqref>BR14122</xm:sqref>
            </x14:sparkline>
            <x14:sparkline>
              <xm:f>Лист1!BQ14123:BQ14123</xm:f>
              <xm:sqref>BR14123</xm:sqref>
            </x14:sparkline>
            <x14:sparkline>
              <xm:f>Лист1!BQ14124:BQ14124</xm:f>
              <xm:sqref>BR14124</xm:sqref>
            </x14:sparkline>
            <x14:sparkline>
              <xm:f>Лист1!BQ14125:BQ14125</xm:f>
              <xm:sqref>BR14125</xm:sqref>
            </x14:sparkline>
            <x14:sparkline>
              <xm:f>Лист1!BQ14126:BQ14126</xm:f>
              <xm:sqref>BR14126</xm:sqref>
            </x14:sparkline>
            <x14:sparkline>
              <xm:f>Лист1!BQ14127:BQ14127</xm:f>
              <xm:sqref>BR14127</xm:sqref>
            </x14:sparkline>
            <x14:sparkline>
              <xm:f>Лист1!BQ14128:BQ14128</xm:f>
              <xm:sqref>BR14128</xm:sqref>
            </x14:sparkline>
            <x14:sparkline>
              <xm:f>Лист1!BQ14129:BQ14129</xm:f>
              <xm:sqref>BR14129</xm:sqref>
            </x14:sparkline>
            <x14:sparkline>
              <xm:f>Лист1!BQ14130:BQ14130</xm:f>
              <xm:sqref>BR14130</xm:sqref>
            </x14:sparkline>
            <x14:sparkline>
              <xm:f>Лист1!BQ14131:BQ14131</xm:f>
              <xm:sqref>BR14131</xm:sqref>
            </x14:sparkline>
            <x14:sparkline>
              <xm:f>Лист1!BQ14132:BQ14132</xm:f>
              <xm:sqref>BR14132</xm:sqref>
            </x14:sparkline>
            <x14:sparkline>
              <xm:f>Лист1!BQ14133:BQ14133</xm:f>
              <xm:sqref>BR14133</xm:sqref>
            </x14:sparkline>
            <x14:sparkline>
              <xm:f>Лист1!BQ14134:BQ14134</xm:f>
              <xm:sqref>BR14134</xm:sqref>
            </x14:sparkline>
            <x14:sparkline>
              <xm:f>Лист1!BQ14135:BQ14135</xm:f>
              <xm:sqref>BR14135</xm:sqref>
            </x14:sparkline>
            <x14:sparkline>
              <xm:f>Лист1!BQ14136:BQ14136</xm:f>
              <xm:sqref>BR14136</xm:sqref>
            </x14:sparkline>
            <x14:sparkline>
              <xm:f>Лист1!BQ14137:BQ14137</xm:f>
              <xm:sqref>BR14137</xm:sqref>
            </x14:sparkline>
            <x14:sparkline>
              <xm:f>Лист1!BQ14138:BQ14138</xm:f>
              <xm:sqref>BR14138</xm:sqref>
            </x14:sparkline>
            <x14:sparkline>
              <xm:f>Лист1!BQ14139:BQ14139</xm:f>
              <xm:sqref>BR14139</xm:sqref>
            </x14:sparkline>
            <x14:sparkline>
              <xm:f>Лист1!BQ14140:BQ14140</xm:f>
              <xm:sqref>BR14140</xm:sqref>
            </x14:sparkline>
            <x14:sparkline>
              <xm:f>Лист1!BQ14141:BQ14141</xm:f>
              <xm:sqref>BR14141</xm:sqref>
            </x14:sparkline>
            <x14:sparkline>
              <xm:f>Лист1!BQ14142:BQ14142</xm:f>
              <xm:sqref>BR14142</xm:sqref>
            </x14:sparkline>
            <x14:sparkline>
              <xm:f>Лист1!BQ14143:BQ14143</xm:f>
              <xm:sqref>BR14143</xm:sqref>
            </x14:sparkline>
            <x14:sparkline>
              <xm:f>Лист1!BQ14144:BQ14144</xm:f>
              <xm:sqref>BR14144</xm:sqref>
            </x14:sparkline>
            <x14:sparkline>
              <xm:f>Лист1!BQ14145:BQ14145</xm:f>
              <xm:sqref>BR14145</xm:sqref>
            </x14:sparkline>
            <x14:sparkline>
              <xm:f>Лист1!BQ14146:BQ14146</xm:f>
              <xm:sqref>BR14146</xm:sqref>
            </x14:sparkline>
            <x14:sparkline>
              <xm:f>Лист1!BQ14147:BQ14147</xm:f>
              <xm:sqref>BR14147</xm:sqref>
            </x14:sparkline>
            <x14:sparkline>
              <xm:f>Лист1!BQ14148:BQ14148</xm:f>
              <xm:sqref>BR14148</xm:sqref>
            </x14:sparkline>
            <x14:sparkline>
              <xm:f>Лист1!BQ14149:BQ14149</xm:f>
              <xm:sqref>BR14149</xm:sqref>
            </x14:sparkline>
            <x14:sparkline>
              <xm:f>Лист1!BQ14150:BQ14150</xm:f>
              <xm:sqref>BR14150</xm:sqref>
            </x14:sparkline>
            <x14:sparkline>
              <xm:f>Лист1!BQ14151:BQ14151</xm:f>
              <xm:sqref>BR14151</xm:sqref>
            </x14:sparkline>
            <x14:sparkline>
              <xm:f>Лист1!BQ14152:BQ14152</xm:f>
              <xm:sqref>BR14152</xm:sqref>
            </x14:sparkline>
            <x14:sparkline>
              <xm:f>Лист1!BQ14153:BQ14153</xm:f>
              <xm:sqref>BR14153</xm:sqref>
            </x14:sparkline>
            <x14:sparkline>
              <xm:f>Лист1!BQ14154:BQ14154</xm:f>
              <xm:sqref>BR14154</xm:sqref>
            </x14:sparkline>
            <x14:sparkline>
              <xm:f>Лист1!BQ14155:BQ14155</xm:f>
              <xm:sqref>BR14155</xm:sqref>
            </x14:sparkline>
            <x14:sparkline>
              <xm:f>Лист1!BQ14156:BQ14156</xm:f>
              <xm:sqref>BR14156</xm:sqref>
            </x14:sparkline>
            <x14:sparkline>
              <xm:f>Лист1!BQ14157:BQ14157</xm:f>
              <xm:sqref>BR14157</xm:sqref>
            </x14:sparkline>
            <x14:sparkline>
              <xm:f>Лист1!BQ14158:BQ14158</xm:f>
              <xm:sqref>BR14158</xm:sqref>
            </x14:sparkline>
            <x14:sparkline>
              <xm:f>Лист1!BQ14159:BQ14159</xm:f>
              <xm:sqref>BR14159</xm:sqref>
            </x14:sparkline>
            <x14:sparkline>
              <xm:f>Лист1!BQ14160:BQ14160</xm:f>
              <xm:sqref>BR14160</xm:sqref>
            </x14:sparkline>
            <x14:sparkline>
              <xm:f>Лист1!BQ14161:BQ14161</xm:f>
              <xm:sqref>BR14161</xm:sqref>
            </x14:sparkline>
            <x14:sparkline>
              <xm:f>Лист1!BQ14162:BQ14162</xm:f>
              <xm:sqref>BR14162</xm:sqref>
            </x14:sparkline>
            <x14:sparkline>
              <xm:f>Лист1!BQ14163:BQ14163</xm:f>
              <xm:sqref>BR14163</xm:sqref>
            </x14:sparkline>
            <x14:sparkline>
              <xm:f>Лист1!BQ14164:BQ14164</xm:f>
              <xm:sqref>BR14164</xm:sqref>
            </x14:sparkline>
            <x14:sparkline>
              <xm:f>Лист1!BQ14165:BQ14165</xm:f>
              <xm:sqref>BR14165</xm:sqref>
            </x14:sparkline>
            <x14:sparkline>
              <xm:f>Лист1!BQ14166:BQ14166</xm:f>
              <xm:sqref>BR14166</xm:sqref>
            </x14:sparkline>
            <x14:sparkline>
              <xm:f>Лист1!BQ14167:BQ14167</xm:f>
              <xm:sqref>BR14167</xm:sqref>
            </x14:sparkline>
            <x14:sparkline>
              <xm:f>Лист1!BQ14168:BQ14168</xm:f>
              <xm:sqref>BR14168</xm:sqref>
            </x14:sparkline>
            <x14:sparkline>
              <xm:f>Лист1!BQ14169:BQ14169</xm:f>
              <xm:sqref>BR14169</xm:sqref>
            </x14:sparkline>
            <x14:sparkline>
              <xm:f>Лист1!BQ14170:BQ14170</xm:f>
              <xm:sqref>BR14170</xm:sqref>
            </x14:sparkline>
            <x14:sparkline>
              <xm:f>Лист1!BQ14171:BQ14171</xm:f>
              <xm:sqref>BR14171</xm:sqref>
            </x14:sparkline>
            <x14:sparkline>
              <xm:f>Лист1!BQ14172:BQ14172</xm:f>
              <xm:sqref>BR14172</xm:sqref>
            </x14:sparkline>
            <x14:sparkline>
              <xm:f>Лист1!BQ14173:BQ14173</xm:f>
              <xm:sqref>BR14173</xm:sqref>
            </x14:sparkline>
            <x14:sparkline>
              <xm:f>Лист1!BQ14174:BQ14174</xm:f>
              <xm:sqref>BR14174</xm:sqref>
            </x14:sparkline>
            <x14:sparkline>
              <xm:f>Лист1!BQ14175:BQ14175</xm:f>
              <xm:sqref>BR14175</xm:sqref>
            </x14:sparkline>
            <x14:sparkline>
              <xm:f>Лист1!BQ14176:BQ14176</xm:f>
              <xm:sqref>BR14176</xm:sqref>
            </x14:sparkline>
            <x14:sparkline>
              <xm:f>Лист1!BQ14177:BQ14177</xm:f>
              <xm:sqref>BR14177</xm:sqref>
            </x14:sparkline>
            <x14:sparkline>
              <xm:f>Лист1!BQ14178:BQ14178</xm:f>
              <xm:sqref>BR14178</xm:sqref>
            </x14:sparkline>
            <x14:sparkline>
              <xm:f>Лист1!BQ14179:BQ14179</xm:f>
              <xm:sqref>BR14179</xm:sqref>
            </x14:sparkline>
            <x14:sparkline>
              <xm:f>Лист1!BQ14180:BQ14180</xm:f>
              <xm:sqref>BR14180</xm:sqref>
            </x14:sparkline>
            <x14:sparkline>
              <xm:f>Лист1!BQ14181:BQ14181</xm:f>
              <xm:sqref>BR14181</xm:sqref>
            </x14:sparkline>
            <x14:sparkline>
              <xm:f>Лист1!BQ14182:BQ14182</xm:f>
              <xm:sqref>BR14182</xm:sqref>
            </x14:sparkline>
            <x14:sparkline>
              <xm:f>Лист1!BQ14183:BQ14183</xm:f>
              <xm:sqref>BR14183</xm:sqref>
            </x14:sparkline>
            <x14:sparkline>
              <xm:f>Лист1!BQ14184:BQ14184</xm:f>
              <xm:sqref>BR14184</xm:sqref>
            </x14:sparkline>
            <x14:sparkline>
              <xm:f>Лист1!BQ14185:BQ14185</xm:f>
              <xm:sqref>BR14185</xm:sqref>
            </x14:sparkline>
            <x14:sparkline>
              <xm:f>Лист1!BQ14186:BQ14186</xm:f>
              <xm:sqref>BR14186</xm:sqref>
            </x14:sparkline>
            <x14:sparkline>
              <xm:f>Лист1!BQ14187:BQ14187</xm:f>
              <xm:sqref>BR14187</xm:sqref>
            </x14:sparkline>
            <x14:sparkline>
              <xm:f>Лист1!BQ14188:BQ14188</xm:f>
              <xm:sqref>BR14188</xm:sqref>
            </x14:sparkline>
            <x14:sparkline>
              <xm:f>Лист1!BQ14189:BQ14189</xm:f>
              <xm:sqref>BR14189</xm:sqref>
            </x14:sparkline>
            <x14:sparkline>
              <xm:f>Лист1!BQ14190:BQ14190</xm:f>
              <xm:sqref>BR14190</xm:sqref>
            </x14:sparkline>
            <x14:sparkline>
              <xm:f>Лист1!BQ14191:BQ14191</xm:f>
              <xm:sqref>BR14191</xm:sqref>
            </x14:sparkline>
            <x14:sparkline>
              <xm:f>Лист1!BQ14192:BQ14192</xm:f>
              <xm:sqref>BR14192</xm:sqref>
            </x14:sparkline>
            <x14:sparkline>
              <xm:f>Лист1!BQ14193:BQ14193</xm:f>
              <xm:sqref>BR14193</xm:sqref>
            </x14:sparkline>
            <x14:sparkline>
              <xm:f>Лист1!BQ14194:BQ14194</xm:f>
              <xm:sqref>BR14194</xm:sqref>
            </x14:sparkline>
            <x14:sparkline>
              <xm:f>Лист1!BQ14195:BQ14195</xm:f>
              <xm:sqref>BR14195</xm:sqref>
            </x14:sparkline>
            <x14:sparkline>
              <xm:f>Лист1!BQ14196:BQ14196</xm:f>
              <xm:sqref>BR14196</xm:sqref>
            </x14:sparkline>
            <x14:sparkline>
              <xm:f>Лист1!BQ14197:BQ14197</xm:f>
              <xm:sqref>BR14197</xm:sqref>
            </x14:sparkline>
            <x14:sparkline>
              <xm:f>Лист1!BQ14198:BQ14198</xm:f>
              <xm:sqref>BR14198</xm:sqref>
            </x14:sparkline>
            <x14:sparkline>
              <xm:f>Лист1!BQ14199:BQ14199</xm:f>
              <xm:sqref>BR14199</xm:sqref>
            </x14:sparkline>
            <x14:sparkline>
              <xm:f>Лист1!BQ14200:BQ14200</xm:f>
              <xm:sqref>BR14200</xm:sqref>
            </x14:sparkline>
            <x14:sparkline>
              <xm:f>Лист1!BQ14201:BQ14201</xm:f>
              <xm:sqref>BR14201</xm:sqref>
            </x14:sparkline>
            <x14:sparkline>
              <xm:f>Лист1!BQ14202:BQ14202</xm:f>
              <xm:sqref>BR14202</xm:sqref>
            </x14:sparkline>
            <x14:sparkline>
              <xm:f>Лист1!BQ14203:BQ14203</xm:f>
              <xm:sqref>BR14203</xm:sqref>
            </x14:sparkline>
            <x14:sparkline>
              <xm:f>Лист1!BQ14204:BQ14204</xm:f>
              <xm:sqref>BR14204</xm:sqref>
            </x14:sparkline>
            <x14:sparkline>
              <xm:f>Лист1!BQ14205:BQ14205</xm:f>
              <xm:sqref>BR14205</xm:sqref>
            </x14:sparkline>
            <x14:sparkline>
              <xm:f>Лист1!BQ14206:BQ14206</xm:f>
              <xm:sqref>BR14206</xm:sqref>
            </x14:sparkline>
            <x14:sparkline>
              <xm:f>Лист1!BQ14207:BQ14207</xm:f>
              <xm:sqref>BR14207</xm:sqref>
            </x14:sparkline>
            <x14:sparkline>
              <xm:f>Лист1!BQ14208:BQ14208</xm:f>
              <xm:sqref>BR14208</xm:sqref>
            </x14:sparkline>
            <x14:sparkline>
              <xm:f>Лист1!BQ14209:BQ14209</xm:f>
              <xm:sqref>BR14209</xm:sqref>
            </x14:sparkline>
            <x14:sparkline>
              <xm:f>Лист1!BQ14210:BQ14210</xm:f>
              <xm:sqref>BR14210</xm:sqref>
            </x14:sparkline>
            <x14:sparkline>
              <xm:f>Лист1!BQ14211:BQ14211</xm:f>
              <xm:sqref>BR14211</xm:sqref>
            </x14:sparkline>
            <x14:sparkline>
              <xm:f>Лист1!BQ14212:BQ14212</xm:f>
              <xm:sqref>BR14212</xm:sqref>
            </x14:sparkline>
            <x14:sparkline>
              <xm:f>Лист1!BQ14213:BQ14213</xm:f>
              <xm:sqref>BR14213</xm:sqref>
            </x14:sparkline>
            <x14:sparkline>
              <xm:f>Лист1!BQ14214:BQ14214</xm:f>
              <xm:sqref>BR14214</xm:sqref>
            </x14:sparkline>
            <x14:sparkline>
              <xm:f>Лист1!BQ14215:BQ14215</xm:f>
              <xm:sqref>BR14215</xm:sqref>
            </x14:sparkline>
            <x14:sparkline>
              <xm:f>Лист1!BQ14216:BQ14216</xm:f>
              <xm:sqref>BR14216</xm:sqref>
            </x14:sparkline>
            <x14:sparkline>
              <xm:f>Лист1!BQ14217:BQ14217</xm:f>
              <xm:sqref>BR14217</xm:sqref>
            </x14:sparkline>
            <x14:sparkline>
              <xm:f>Лист1!BQ14218:BQ14218</xm:f>
              <xm:sqref>BR14218</xm:sqref>
            </x14:sparkline>
            <x14:sparkline>
              <xm:f>Лист1!BQ14219:BQ14219</xm:f>
              <xm:sqref>BR14219</xm:sqref>
            </x14:sparkline>
            <x14:sparkline>
              <xm:f>Лист1!BQ14220:BQ14220</xm:f>
              <xm:sqref>BR14220</xm:sqref>
            </x14:sparkline>
            <x14:sparkline>
              <xm:f>Лист1!BQ14221:BQ14221</xm:f>
              <xm:sqref>BR14221</xm:sqref>
            </x14:sparkline>
            <x14:sparkline>
              <xm:f>Лист1!BQ14222:BQ14222</xm:f>
              <xm:sqref>BR14222</xm:sqref>
            </x14:sparkline>
            <x14:sparkline>
              <xm:f>Лист1!BQ14223:BQ14223</xm:f>
              <xm:sqref>BR14223</xm:sqref>
            </x14:sparkline>
            <x14:sparkline>
              <xm:f>Лист1!BQ14224:BQ14224</xm:f>
              <xm:sqref>BR14224</xm:sqref>
            </x14:sparkline>
            <x14:sparkline>
              <xm:f>Лист1!BQ14225:BQ14225</xm:f>
              <xm:sqref>BR14225</xm:sqref>
            </x14:sparkline>
            <x14:sparkline>
              <xm:f>Лист1!BQ14226:BQ14226</xm:f>
              <xm:sqref>BR14226</xm:sqref>
            </x14:sparkline>
            <x14:sparkline>
              <xm:f>Лист1!BQ14227:BQ14227</xm:f>
              <xm:sqref>BR14227</xm:sqref>
            </x14:sparkline>
            <x14:sparkline>
              <xm:f>Лист1!BQ14228:BQ14228</xm:f>
              <xm:sqref>BR14228</xm:sqref>
            </x14:sparkline>
            <x14:sparkline>
              <xm:f>Лист1!BQ14229:BQ14229</xm:f>
              <xm:sqref>BR14229</xm:sqref>
            </x14:sparkline>
            <x14:sparkline>
              <xm:f>Лист1!BQ14230:BQ14230</xm:f>
              <xm:sqref>BR14230</xm:sqref>
            </x14:sparkline>
            <x14:sparkline>
              <xm:f>Лист1!BQ14231:BQ14231</xm:f>
              <xm:sqref>BR14231</xm:sqref>
            </x14:sparkline>
            <x14:sparkline>
              <xm:f>Лист1!BQ14232:BQ14232</xm:f>
              <xm:sqref>BR14232</xm:sqref>
            </x14:sparkline>
            <x14:sparkline>
              <xm:f>Лист1!BQ14233:BQ14233</xm:f>
              <xm:sqref>BR14233</xm:sqref>
            </x14:sparkline>
            <x14:sparkline>
              <xm:f>Лист1!BQ14234:BQ14234</xm:f>
              <xm:sqref>BR14234</xm:sqref>
            </x14:sparkline>
            <x14:sparkline>
              <xm:f>Лист1!BQ14235:BQ14235</xm:f>
              <xm:sqref>BR14235</xm:sqref>
            </x14:sparkline>
            <x14:sparkline>
              <xm:f>Лист1!BQ14236:BQ14236</xm:f>
              <xm:sqref>BR14236</xm:sqref>
            </x14:sparkline>
            <x14:sparkline>
              <xm:f>Лист1!BQ14237:BQ14237</xm:f>
              <xm:sqref>BR14237</xm:sqref>
            </x14:sparkline>
            <x14:sparkline>
              <xm:f>Лист1!BQ14238:BQ14238</xm:f>
              <xm:sqref>BR14238</xm:sqref>
            </x14:sparkline>
            <x14:sparkline>
              <xm:f>Лист1!BQ14239:BQ14239</xm:f>
              <xm:sqref>BR14239</xm:sqref>
            </x14:sparkline>
            <x14:sparkline>
              <xm:f>Лист1!BQ14240:BQ14240</xm:f>
              <xm:sqref>BR14240</xm:sqref>
            </x14:sparkline>
            <x14:sparkline>
              <xm:f>Лист1!BQ14241:BQ14241</xm:f>
              <xm:sqref>BR14241</xm:sqref>
            </x14:sparkline>
            <x14:sparkline>
              <xm:f>Лист1!BQ14242:BQ14242</xm:f>
              <xm:sqref>BR14242</xm:sqref>
            </x14:sparkline>
            <x14:sparkline>
              <xm:f>Лист1!BQ14243:BQ14243</xm:f>
              <xm:sqref>BR14243</xm:sqref>
            </x14:sparkline>
            <x14:sparkline>
              <xm:f>Лист1!BQ14244:BQ14244</xm:f>
              <xm:sqref>BR14244</xm:sqref>
            </x14:sparkline>
            <x14:sparkline>
              <xm:f>Лист1!BQ14245:BQ14245</xm:f>
              <xm:sqref>BR14245</xm:sqref>
            </x14:sparkline>
            <x14:sparkline>
              <xm:f>Лист1!BQ14246:BQ14246</xm:f>
              <xm:sqref>BR14246</xm:sqref>
            </x14:sparkline>
            <x14:sparkline>
              <xm:f>Лист1!BQ14247:BQ14247</xm:f>
              <xm:sqref>BR14247</xm:sqref>
            </x14:sparkline>
            <x14:sparkline>
              <xm:f>Лист1!BQ14248:BQ14248</xm:f>
              <xm:sqref>BR14248</xm:sqref>
            </x14:sparkline>
            <x14:sparkline>
              <xm:f>Лист1!BQ14249:BQ14249</xm:f>
              <xm:sqref>BR14249</xm:sqref>
            </x14:sparkline>
            <x14:sparkline>
              <xm:f>Лист1!BQ14250:BQ14250</xm:f>
              <xm:sqref>BR14250</xm:sqref>
            </x14:sparkline>
            <x14:sparkline>
              <xm:f>Лист1!BQ14251:BQ14251</xm:f>
              <xm:sqref>BR14251</xm:sqref>
            </x14:sparkline>
            <x14:sparkline>
              <xm:f>Лист1!BQ14252:BQ14252</xm:f>
              <xm:sqref>BR14252</xm:sqref>
            </x14:sparkline>
            <x14:sparkline>
              <xm:f>Лист1!BQ14253:BQ14253</xm:f>
              <xm:sqref>BR14253</xm:sqref>
            </x14:sparkline>
            <x14:sparkline>
              <xm:f>Лист1!BQ14254:BQ14254</xm:f>
              <xm:sqref>BR14254</xm:sqref>
            </x14:sparkline>
            <x14:sparkline>
              <xm:f>Лист1!BQ14255:BQ14255</xm:f>
              <xm:sqref>BR14255</xm:sqref>
            </x14:sparkline>
            <x14:sparkline>
              <xm:f>Лист1!BQ14256:BQ14256</xm:f>
              <xm:sqref>BR14256</xm:sqref>
            </x14:sparkline>
            <x14:sparkline>
              <xm:f>Лист1!BQ14257:BQ14257</xm:f>
              <xm:sqref>BR14257</xm:sqref>
            </x14:sparkline>
            <x14:sparkline>
              <xm:f>Лист1!BQ14258:BQ14258</xm:f>
              <xm:sqref>BR14258</xm:sqref>
            </x14:sparkline>
            <x14:sparkline>
              <xm:f>Лист1!BQ14259:BQ14259</xm:f>
              <xm:sqref>BR14259</xm:sqref>
            </x14:sparkline>
            <x14:sparkline>
              <xm:f>Лист1!BQ14260:BQ14260</xm:f>
              <xm:sqref>BR14260</xm:sqref>
            </x14:sparkline>
            <x14:sparkline>
              <xm:f>Лист1!BQ14261:BQ14261</xm:f>
              <xm:sqref>BR14261</xm:sqref>
            </x14:sparkline>
            <x14:sparkline>
              <xm:f>Лист1!BQ14262:BQ14262</xm:f>
              <xm:sqref>BR14262</xm:sqref>
            </x14:sparkline>
            <x14:sparkline>
              <xm:f>Лист1!BQ14263:BQ14263</xm:f>
              <xm:sqref>BR14263</xm:sqref>
            </x14:sparkline>
            <x14:sparkline>
              <xm:f>Лист1!BQ14264:BQ14264</xm:f>
              <xm:sqref>BR14264</xm:sqref>
            </x14:sparkline>
            <x14:sparkline>
              <xm:f>Лист1!BQ14265:BQ14265</xm:f>
              <xm:sqref>BR14265</xm:sqref>
            </x14:sparkline>
            <x14:sparkline>
              <xm:f>Лист1!BQ14266:BQ14266</xm:f>
              <xm:sqref>BR14266</xm:sqref>
            </x14:sparkline>
            <x14:sparkline>
              <xm:f>Лист1!BQ14267:BQ14267</xm:f>
              <xm:sqref>BR14267</xm:sqref>
            </x14:sparkline>
            <x14:sparkline>
              <xm:f>Лист1!BQ14268:BQ14268</xm:f>
              <xm:sqref>BR14268</xm:sqref>
            </x14:sparkline>
            <x14:sparkline>
              <xm:f>Лист1!BQ14269:BQ14269</xm:f>
              <xm:sqref>BR14269</xm:sqref>
            </x14:sparkline>
            <x14:sparkline>
              <xm:f>Лист1!BQ14270:BQ14270</xm:f>
              <xm:sqref>BR14270</xm:sqref>
            </x14:sparkline>
            <x14:sparkline>
              <xm:f>Лист1!BQ14271:BQ14271</xm:f>
              <xm:sqref>BR14271</xm:sqref>
            </x14:sparkline>
            <x14:sparkline>
              <xm:f>Лист1!BQ14272:BQ14272</xm:f>
              <xm:sqref>BR14272</xm:sqref>
            </x14:sparkline>
            <x14:sparkline>
              <xm:f>Лист1!BQ14273:BQ14273</xm:f>
              <xm:sqref>BR14273</xm:sqref>
            </x14:sparkline>
            <x14:sparkline>
              <xm:f>Лист1!BQ14274:BQ14274</xm:f>
              <xm:sqref>BR14274</xm:sqref>
            </x14:sparkline>
            <x14:sparkline>
              <xm:f>Лист1!BQ14275:BQ14275</xm:f>
              <xm:sqref>BR14275</xm:sqref>
            </x14:sparkline>
            <x14:sparkline>
              <xm:f>Лист1!BQ14276:BQ14276</xm:f>
              <xm:sqref>BR14276</xm:sqref>
            </x14:sparkline>
            <x14:sparkline>
              <xm:f>Лист1!BQ14277:BQ14277</xm:f>
              <xm:sqref>BR14277</xm:sqref>
            </x14:sparkline>
            <x14:sparkline>
              <xm:f>Лист1!BQ14278:BQ14278</xm:f>
              <xm:sqref>BR14278</xm:sqref>
            </x14:sparkline>
            <x14:sparkline>
              <xm:f>Лист1!BQ14279:BQ14279</xm:f>
              <xm:sqref>BR14279</xm:sqref>
            </x14:sparkline>
            <x14:sparkline>
              <xm:f>Лист1!BQ14280:BQ14280</xm:f>
              <xm:sqref>BR14280</xm:sqref>
            </x14:sparkline>
            <x14:sparkline>
              <xm:f>Лист1!BQ14281:BQ14281</xm:f>
              <xm:sqref>BR14281</xm:sqref>
            </x14:sparkline>
            <x14:sparkline>
              <xm:f>Лист1!BQ14282:BQ14282</xm:f>
              <xm:sqref>BR14282</xm:sqref>
            </x14:sparkline>
            <x14:sparkline>
              <xm:f>Лист1!BQ14283:BQ14283</xm:f>
              <xm:sqref>BR14283</xm:sqref>
            </x14:sparkline>
            <x14:sparkline>
              <xm:f>Лист1!BQ14284:BQ14284</xm:f>
              <xm:sqref>BR14284</xm:sqref>
            </x14:sparkline>
            <x14:sparkline>
              <xm:f>Лист1!BQ14285:BQ14285</xm:f>
              <xm:sqref>BR14285</xm:sqref>
            </x14:sparkline>
            <x14:sparkline>
              <xm:f>Лист1!BQ14286:BQ14286</xm:f>
              <xm:sqref>BR14286</xm:sqref>
            </x14:sparkline>
            <x14:sparkline>
              <xm:f>Лист1!BQ14287:BQ14287</xm:f>
              <xm:sqref>BR14287</xm:sqref>
            </x14:sparkline>
            <x14:sparkline>
              <xm:f>Лист1!BQ14288:BQ14288</xm:f>
              <xm:sqref>BR14288</xm:sqref>
            </x14:sparkline>
            <x14:sparkline>
              <xm:f>Лист1!BQ14289:BQ14289</xm:f>
              <xm:sqref>BR14289</xm:sqref>
            </x14:sparkline>
            <x14:sparkline>
              <xm:f>Лист1!BQ14290:BQ14290</xm:f>
              <xm:sqref>BR14290</xm:sqref>
            </x14:sparkline>
            <x14:sparkline>
              <xm:f>Лист1!BQ14291:BQ14291</xm:f>
              <xm:sqref>BR14291</xm:sqref>
            </x14:sparkline>
            <x14:sparkline>
              <xm:f>Лист1!BQ14292:BQ14292</xm:f>
              <xm:sqref>BR14292</xm:sqref>
            </x14:sparkline>
            <x14:sparkline>
              <xm:f>Лист1!BQ14293:BQ14293</xm:f>
              <xm:sqref>BR14293</xm:sqref>
            </x14:sparkline>
            <x14:sparkline>
              <xm:f>Лист1!BQ14294:BQ14294</xm:f>
              <xm:sqref>BR14294</xm:sqref>
            </x14:sparkline>
            <x14:sparkline>
              <xm:f>Лист1!BQ14295:BQ14295</xm:f>
              <xm:sqref>BR14295</xm:sqref>
            </x14:sparkline>
            <x14:sparkline>
              <xm:f>Лист1!BQ14296:BQ14296</xm:f>
              <xm:sqref>BR14296</xm:sqref>
            </x14:sparkline>
            <x14:sparkline>
              <xm:f>Лист1!BQ14297:BQ14297</xm:f>
              <xm:sqref>BR14297</xm:sqref>
            </x14:sparkline>
            <x14:sparkline>
              <xm:f>Лист1!BQ14298:BQ14298</xm:f>
              <xm:sqref>BR14298</xm:sqref>
            </x14:sparkline>
            <x14:sparkline>
              <xm:f>Лист1!BQ14299:BQ14299</xm:f>
              <xm:sqref>BR14299</xm:sqref>
            </x14:sparkline>
            <x14:sparkline>
              <xm:f>Лист1!BQ14300:BQ14300</xm:f>
              <xm:sqref>BR14300</xm:sqref>
            </x14:sparkline>
            <x14:sparkline>
              <xm:f>Лист1!BQ14301:BQ14301</xm:f>
              <xm:sqref>BR14301</xm:sqref>
            </x14:sparkline>
            <x14:sparkline>
              <xm:f>Лист1!BQ14302:BQ14302</xm:f>
              <xm:sqref>BR14302</xm:sqref>
            </x14:sparkline>
            <x14:sparkline>
              <xm:f>Лист1!BQ14303:BQ14303</xm:f>
              <xm:sqref>BR14303</xm:sqref>
            </x14:sparkline>
            <x14:sparkline>
              <xm:f>Лист1!BQ14304:BQ14304</xm:f>
              <xm:sqref>BR14304</xm:sqref>
            </x14:sparkline>
            <x14:sparkline>
              <xm:f>Лист1!BQ14305:BQ14305</xm:f>
              <xm:sqref>BR14305</xm:sqref>
            </x14:sparkline>
            <x14:sparkline>
              <xm:f>Лист1!BQ14306:BQ14306</xm:f>
              <xm:sqref>BR14306</xm:sqref>
            </x14:sparkline>
            <x14:sparkline>
              <xm:f>Лист1!BQ14307:BQ14307</xm:f>
              <xm:sqref>BR14307</xm:sqref>
            </x14:sparkline>
            <x14:sparkline>
              <xm:f>Лист1!BQ14308:BQ14308</xm:f>
              <xm:sqref>BR14308</xm:sqref>
            </x14:sparkline>
            <x14:sparkline>
              <xm:f>Лист1!BQ14309:BQ14309</xm:f>
              <xm:sqref>BR14309</xm:sqref>
            </x14:sparkline>
            <x14:sparkline>
              <xm:f>Лист1!BQ14310:BQ14310</xm:f>
              <xm:sqref>BR14310</xm:sqref>
            </x14:sparkline>
            <x14:sparkline>
              <xm:f>Лист1!BQ14311:BQ14311</xm:f>
              <xm:sqref>BR14311</xm:sqref>
            </x14:sparkline>
            <x14:sparkline>
              <xm:f>Лист1!BQ14312:BQ14312</xm:f>
              <xm:sqref>BR14312</xm:sqref>
            </x14:sparkline>
            <x14:sparkline>
              <xm:f>Лист1!BQ14313:BQ14313</xm:f>
              <xm:sqref>BR14313</xm:sqref>
            </x14:sparkline>
            <x14:sparkline>
              <xm:f>Лист1!BQ14314:BQ14314</xm:f>
              <xm:sqref>BR14314</xm:sqref>
            </x14:sparkline>
            <x14:sparkline>
              <xm:f>Лист1!BQ14315:BQ14315</xm:f>
              <xm:sqref>BR14315</xm:sqref>
            </x14:sparkline>
            <x14:sparkline>
              <xm:f>Лист1!BQ14316:BQ14316</xm:f>
              <xm:sqref>BR14316</xm:sqref>
            </x14:sparkline>
            <x14:sparkline>
              <xm:f>Лист1!BQ14317:BQ14317</xm:f>
              <xm:sqref>BR14317</xm:sqref>
            </x14:sparkline>
            <x14:sparkline>
              <xm:f>Лист1!BQ14318:BQ14318</xm:f>
              <xm:sqref>BR14318</xm:sqref>
            </x14:sparkline>
            <x14:sparkline>
              <xm:f>Лист1!BQ14319:BQ14319</xm:f>
              <xm:sqref>BR14319</xm:sqref>
            </x14:sparkline>
            <x14:sparkline>
              <xm:f>Лист1!BQ14320:BQ14320</xm:f>
              <xm:sqref>BR14320</xm:sqref>
            </x14:sparkline>
            <x14:sparkline>
              <xm:f>Лист1!BQ14321:BQ14321</xm:f>
              <xm:sqref>BR14321</xm:sqref>
            </x14:sparkline>
            <x14:sparkline>
              <xm:f>Лист1!BQ14322:BQ14322</xm:f>
              <xm:sqref>BR14322</xm:sqref>
            </x14:sparkline>
            <x14:sparkline>
              <xm:f>Лист1!BQ14323:BQ14323</xm:f>
              <xm:sqref>BR14323</xm:sqref>
            </x14:sparkline>
            <x14:sparkline>
              <xm:f>Лист1!BQ14324:BQ14324</xm:f>
              <xm:sqref>BR14324</xm:sqref>
            </x14:sparkline>
            <x14:sparkline>
              <xm:f>Лист1!BQ14325:BQ14325</xm:f>
              <xm:sqref>BR14325</xm:sqref>
            </x14:sparkline>
            <x14:sparkline>
              <xm:f>Лист1!BQ14326:BQ14326</xm:f>
              <xm:sqref>BR14326</xm:sqref>
            </x14:sparkline>
            <x14:sparkline>
              <xm:f>Лист1!BQ14327:BQ14327</xm:f>
              <xm:sqref>BR14327</xm:sqref>
            </x14:sparkline>
            <x14:sparkline>
              <xm:f>Лист1!BQ14328:BQ14328</xm:f>
              <xm:sqref>BR14328</xm:sqref>
            </x14:sparkline>
            <x14:sparkline>
              <xm:f>Лист1!BQ14329:BQ14329</xm:f>
              <xm:sqref>BR14329</xm:sqref>
            </x14:sparkline>
            <x14:sparkline>
              <xm:f>Лист1!BQ14330:BQ14330</xm:f>
              <xm:sqref>BR14330</xm:sqref>
            </x14:sparkline>
            <x14:sparkline>
              <xm:f>Лист1!BQ14331:BQ14331</xm:f>
              <xm:sqref>BR14331</xm:sqref>
            </x14:sparkline>
            <x14:sparkline>
              <xm:f>Лист1!BQ14332:BQ14332</xm:f>
              <xm:sqref>BR14332</xm:sqref>
            </x14:sparkline>
            <x14:sparkline>
              <xm:f>Лист1!BQ14333:BQ14333</xm:f>
              <xm:sqref>BR14333</xm:sqref>
            </x14:sparkline>
            <x14:sparkline>
              <xm:f>Лист1!BQ14334:BQ14334</xm:f>
              <xm:sqref>BR14334</xm:sqref>
            </x14:sparkline>
            <x14:sparkline>
              <xm:f>Лист1!BQ14335:BQ14335</xm:f>
              <xm:sqref>BR14335</xm:sqref>
            </x14:sparkline>
            <x14:sparkline>
              <xm:f>Лист1!BQ14336:BQ14336</xm:f>
              <xm:sqref>BR14336</xm:sqref>
            </x14:sparkline>
            <x14:sparkline>
              <xm:f>Лист1!BQ14337:BQ14337</xm:f>
              <xm:sqref>BR14337</xm:sqref>
            </x14:sparkline>
            <x14:sparkline>
              <xm:f>Лист1!BQ14338:BQ14338</xm:f>
              <xm:sqref>BR14338</xm:sqref>
            </x14:sparkline>
            <x14:sparkline>
              <xm:f>Лист1!BQ14339:BQ14339</xm:f>
              <xm:sqref>BR14339</xm:sqref>
            </x14:sparkline>
            <x14:sparkline>
              <xm:f>Лист1!BQ14340:BQ14340</xm:f>
              <xm:sqref>BR14340</xm:sqref>
            </x14:sparkline>
            <x14:sparkline>
              <xm:f>Лист1!BQ14341:BQ14341</xm:f>
              <xm:sqref>BR14341</xm:sqref>
            </x14:sparkline>
            <x14:sparkline>
              <xm:f>Лист1!BQ14342:BQ14342</xm:f>
              <xm:sqref>BR14342</xm:sqref>
            </x14:sparkline>
            <x14:sparkline>
              <xm:f>Лист1!BQ14343:BQ14343</xm:f>
              <xm:sqref>BR14343</xm:sqref>
            </x14:sparkline>
            <x14:sparkline>
              <xm:f>Лист1!BQ14344:BQ14344</xm:f>
              <xm:sqref>BR14344</xm:sqref>
            </x14:sparkline>
            <x14:sparkline>
              <xm:f>Лист1!BQ14345:BQ14345</xm:f>
              <xm:sqref>BR14345</xm:sqref>
            </x14:sparkline>
            <x14:sparkline>
              <xm:f>Лист1!BQ14346:BQ14346</xm:f>
              <xm:sqref>BR14346</xm:sqref>
            </x14:sparkline>
            <x14:sparkline>
              <xm:f>Лист1!BQ14347:BQ14347</xm:f>
              <xm:sqref>BR14347</xm:sqref>
            </x14:sparkline>
            <x14:sparkline>
              <xm:f>Лист1!BQ14348:BQ14348</xm:f>
              <xm:sqref>BR14348</xm:sqref>
            </x14:sparkline>
            <x14:sparkline>
              <xm:f>Лист1!BQ14349:BQ14349</xm:f>
              <xm:sqref>BR14349</xm:sqref>
            </x14:sparkline>
            <x14:sparkline>
              <xm:f>Лист1!BQ14350:BQ14350</xm:f>
              <xm:sqref>BR14350</xm:sqref>
            </x14:sparkline>
            <x14:sparkline>
              <xm:f>Лист1!BQ14351:BQ14351</xm:f>
              <xm:sqref>BR14351</xm:sqref>
            </x14:sparkline>
            <x14:sparkline>
              <xm:f>Лист1!BQ14352:BQ14352</xm:f>
              <xm:sqref>BR14352</xm:sqref>
            </x14:sparkline>
            <x14:sparkline>
              <xm:f>Лист1!BQ14353:BQ14353</xm:f>
              <xm:sqref>BR14353</xm:sqref>
            </x14:sparkline>
            <x14:sparkline>
              <xm:f>Лист1!BQ14354:BQ14354</xm:f>
              <xm:sqref>BR14354</xm:sqref>
            </x14:sparkline>
            <x14:sparkline>
              <xm:f>Лист1!BQ14355:BQ14355</xm:f>
              <xm:sqref>BR14355</xm:sqref>
            </x14:sparkline>
            <x14:sparkline>
              <xm:f>Лист1!BQ14356:BQ14356</xm:f>
              <xm:sqref>BR14356</xm:sqref>
            </x14:sparkline>
            <x14:sparkline>
              <xm:f>Лист1!BQ14357:BQ14357</xm:f>
              <xm:sqref>BR14357</xm:sqref>
            </x14:sparkline>
            <x14:sparkline>
              <xm:f>Лист1!BQ14358:BQ14358</xm:f>
              <xm:sqref>BR14358</xm:sqref>
            </x14:sparkline>
            <x14:sparkline>
              <xm:f>Лист1!BQ14359:BQ14359</xm:f>
              <xm:sqref>BR14359</xm:sqref>
            </x14:sparkline>
            <x14:sparkline>
              <xm:f>Лист1!BQ14360:BQ14360</xm:f>
              <xm:sqref>BR14360</xm:sqref>
            </x14:sparkline>
            <x14:sparkline>
              <xm:f>Лист1!BQ14361:BQ14361</xm:f>
              <xm:sqref>BR14361</xm:sqref>
            </x14:sparkline>
            <x14:sparkline>
              <xm:f>Лист1!BQ14362:BQ14362</xm:f>
              <xm:sqref>BR14362</xm:sqref>
            </x14:sparkline>
            <x14:sparkline>
              <xm:f>Лист1!BQ14363:BQ14363</xm:f>
              <xm:sqref>BR14363</xm:sqref>
            </x14:sparkline>
            <x14:sparkline>
              <xm:f>Лист1!BQ14364:BQ14364</xm:f>
              <xm:sqref>BR14364</xm:sqref>
            </x14:sparkline>
            <x14:sparkline>
              <xm:f>Лист1!BQ14365:BQ14365</xm:f>
              <xm:sqref>BR14365</xm:sqref>
            </x14:sparkline>
            <x14:sparkline>
              <xm:f>Лист1!BQ14366:BQ14366</xm:f>
              <xm:sqref>BR14366</xm:sqref>
            </x14:sparkline>
            <x14:sparkline>
              <xm:f>Лист1!BQ14367:BQ14367</xm:f>
              <xm:sqref>BR14367</xm:sqref>
            </x14:sparkline>
            <x14:sparkline>
              <xm:f>Лист1!BQ14368:BQ14368</xm:f>
              <xm:sqref>BR14368</xm:sqref>
            </x14:sparkline>
            <x14:sparkline>
              <xm:f>Лист1!BQ14369:BQ14369</xm:f>
              <xm:sqref>BR14369</xm:sqref>
            </x14:sparkline>
            <x14:sparkline>
              <xm:f>Лист1!BQ14370:BQ14370</xm:f>
              <xm:sqref>BR14370</xm:sqref>
            </x14:sparkline>
            <x14:sparkline>
              <xm:f>Лист1!BQ14371:BQ14371</xm:f>
              <xm:sqref>BR14371</xm:sqref>
            </x14:sparkline>
            <x14:sparkline>
              <xm:f>Лист1!BQ14372:BQ14372</xm:f>
              <xm:sqref>BR14372</xm:sqref>
            </x14:sparkline>
            <x14:sparkline>
              <xm:f>Лист1!BQ14373:BQ14373</xm:f>
              <xm:sqref>BR14373</xm:sqref>
            </x14:sparkline>
            <x14:sparkline>
              <xm:f>Лист1!BQ14374:BQ14374</xm:f>
              <xm:sqref>BR14374</xm:sqref>
            </x14:sparkline>
            <x14:sparkline>
              <xm:f>Лист1!BQ14375:BQ14375</xm:f>
              <xm:sqref>BR14375</xm:sqref>
            </x14:sparkline>
            <x14:sparkline>
              <xm:f>Лист1!BQ14376:BQ14376</xm:f>
              <xm:sqref>BR14376</xm:sqref>
            </x14:sparkline>
            <x14:sparkline>
              <xm:f>Лист1!BQ14377:BQ14377</xm:f>
              <xm:sqref>BR14377</xm:sqref>
            </x14:sparkline>
            <x14:sparkline>
              <xm:f>Лист1!BQ14378:BQ14378</xm:f>
              <xm:sqref>BR14378</xm:sqref>
            </x14:sparkline>
            <x14:sparkline>
              <xm:f>Лист1!BQ14379:BQ14379</xm:f>
              <xm:sqref>BR14379</xm:sqref>
            </x14:sparkline>
            <x14:sparkline>
              <xm:f>Лист1!BQ14380:BQ14380</xm:f>
              <xm:sqref>BR14380</xm:sqref>
            </x14:sparkline>
            <x14:sparkline>
              <xm:f>Лист1!BQ14381:BQ14381</xm:f>
              <xm:sqref>BR14381</xm:sqref>
            </x14:sparkline>
            <x14:sparkline>
              <xm:f>Лист1!BQ14382:BQ14382</xm:f>
              <xm:sqref>BR14382</xm:sqref>
            </x14:sparkline>
            <x14:sparkline>
              <xm:f>Лист1!BQ14383:BQ14383</xm:f>
              <xm:sqref>BR14383</xm:sqref>
            </x14:sparkline>
            <x14:sparkline>
              <xm:f>Лист1!BQ14384:BQ14384</xm:f>
              <xm:sqref>BR14384</xm:sqref>
            </x14:sparkline>
            <x14:sparkline>
              <xm:f>Лист1!BQ14385:BQ14385</xm:f>
              <xm:sqref>BR14385</xm:sqref>
            </x14:sparkline>
            <x14:sparkline>
              <xm:f>Лист1!BQ14386:BQ14386</xm:f>
              <xm:sqref>BR14386</xm:sqref>
            </x14:sparkline>
            <x14:sparkline>
              <xm:f>Лист1!BQ14387:BQ14387</xm:f>
              <xm:sqref>BR14387</xm:sqref>
            </x14:sparkline>
            <x14:sparkline>
              <xm:f>Лист1!BQ14388:BQ14388</xm:f>
              <xm:sqref>BR14388</xm:sqref>
            </x14:sparkline>
            <x14:sparkline>
              <xm:f>Лист1!BQ14389:BQ14389</xm:f>
              <xm:sqref>BR14389</xm:sqref>
            </x14:sparkline>
            <x14:sparkline>
              <xm:f>Лист1!BQ14390:BQ14390</xm:f>
              <xm:sqref>BR14390</xm:sqref>
            </x14:sparkline>
            <x14:sparkline>
              <xm:f>Лист1!BQ14391:BQ14391</xm:f>
              <xm:sqref>BR14391</xm:sqref>
            </x14:sparkline>
            <x14:sparkline>
              <xm:f>Лист1!BQ14392:BQ14392</xm:f>
              <xm:sqref>BR14392</xm:sqref>
            </x14:sparkline>
            <x14:sparkline>
              <xm:f>Лист1!BQ14393:BQ14393</xm:f>
              <xm:sqref>BR14393</xm:sqref>
            </x14:sparkline>
            <x14:sparkline>
              <xm:f>Лист1!BQ14394:BQ14394</xm:f>
              <xm:sqref>BR14394</xm:sqref>
            </x14:sparkline>
            <x14:sparkline>
              <xm:f>Лист1!BQ14395:BQ14395</xm:f>
              <xm:sqref>BR14395</xm:sqref>
            </x14:sparkline>
            <x14:sparkline>
              <xm:f>Лист1!BQ14396:BQ14396</xm:f>
              <xm:sqref>BR14396</xm:sqref>
            </x14:sparkline>
            <x14:sparkline>
              <xm:f>Лист1!BQ14397:BQ14397</xm:f>
              <xm:sqref>BR14397</xm:sqref>
            </x14:sparkline>
            <x14:sparkline>
              <xm:f>Лист1!BQ14398:BQ14398</xm:f>
              <xm:sqref>BR14398</xm:sqref>
            </x14:sparkline>
            <x14:sparkline>
              <xm:f>Лист1!BQ14399:BQ14399</xm:f>
              <xm:sqref>BR14399</xm:sqref>
            </x14:sparkline>
            <x14:sparkline>
              <xm:f>Лист1!BQ14400:BQ14400</xm:f>
              <xm:sqref>BR14400</xm:sqref>
            </x14:sparkline>
            <x14:sparkline>
              <xm:f>Лист1!BQ14401:BQ14401</xm:f>
              <xm:sqref>BR14401</xm:sqref>
            </x14:sparkline>
            <x14:sparkline>
              <xm:f>Лист1!BQ14402:BQ14402</xm:f>
              <xm:sqref>BR14402</xm:sqref>
            </x14:sparkline>
            <x14:sparkline>
              <xm:f>Лист1!BQ14403:BQ14403</xm:f>
              <xm:sqref>BR14403</xm:sqref>
            </x14:sparkline>
            <x14:sparkline>
              <xm:f>Лист1!BQ14404:BQ14404</xm:f>
              <xm:sqref>BR14404</xm:sqref>
            </x14:sparkline>
            <x14:sparkline>
              <xm:f>Лист1!BQ14405:BQ14405</xm:f>
              <xm:sqref>BR14405</xm:sqref>
            </x14:sparkline>
            <x14:sparkline>
              <xm:f>Лист1!BQ14406:BQ14406</xm:f>
              <xm:sqref>BR14406</xm:sqref>
            </x14:sparkline>
            <x14:sparkline>
              <xm:f>Лист1!BQ14407:BQ14407</xm:f>
              <xm:sqref>BR14407</xm:sqref>
            </x14:sparkline>
            <x14:sparkline>
              <xm:f>Лист1!BQ14408:BQ14408</xm:f>
              <xm:sqref>BR14408</xm:sqref>
            </x14:sparkline>
            <x14:sparkline>
              <xm:f>Лист1!BQ14409:BQ14409</xm:f>
              <xm:sqref>BR14409</xm:sqref>
            </x14:sparkline>
            <x14:sparkline>
              <xm:f>Лист1!BQ14410:BQ14410</xm:f>
              <xm:sqref>BR14410</xm:sqref>
            </x14:sparkline>
            <x14:sparkline>
              <xm:f>Лист1!BQ14411:BQ14411</xm:f>
              <xm:sqref>BR14411</xm:sqref>
            </x14:sparkline>
            <x14:sparkline>
              <xm:f>Лист1!BQ14412:BQ14412</xm:f>
              <xm:sqref>BR14412</xm:sqref>
            </x14:sparkline>
            <x14:sparkline>
              <xm:f>Лист1!BQ14413:BQ14413</xm:f>
              <xm:sqref>BR14413</xm:sqref>
            </x14:sparkline>
            <x14:sparkline>
              <xm:f>Лист1!BQ14414:BQ14414</xm:f>
              <xm:sqref>BR14414</xm:sqref>
            </x14:sparkline>
            <x14:sparkline>
              <xm:f>Лист1!BQ14415:BQ14415</xm:f>
              <xm:sqref>BR14415</xm:sqref>
            </x14:sparkline>
            <x14:sparkline>
              <xm:f>Лист1!BQ14416:BQ14416</xm:f>
              <xm:sqref>BR14416</xm:sqref>
            </x14:sparkline>
            <x14:sparkline>
              <xm:f>Лист1!BQ14417:BQ14417</xm:f>
              <xm:sqref>BR14417</xm:sqref>
            </x14:sparkline>
            <x14:sparkline>
              <xm:f>Лист1!BQ14418:BQ14418</xm:f>
              <xm:sqref>BR14418</xm:sqref>
            </x14:sparkline>
            <x14:sparkline>
              <xm:f>Лист1!BQ14419:BQ14419</xm:f>
              <xm:sqref>BR14419</xm:sqref>
            </x14:sparkline>
            <x14:sparkline>
              <xm:f>Лист1!BQ14420:BQ14420</xm:f>
              <xm:sqref>BR14420</xm:sqref>
            </x14:sparkline>
            <x14:sparkline>
              <xm:f>Лист1!BQ14421:BQ14421</xm:f>
              <xm:sqref>BR14421</xm:sqref>
            </x14:sparkline>
            <x14:sparkline>
              <xm:f>Лист1!BQ14422:BQ14422</xm:f>
              <xm:sqref>BR14422</xm:sqref>
            </x14:sparkline>
            <x14:sparkline>
              <xm:f>Лист1!BQ14423:BQ14423</xm:f>
              <xm:sqref>BR14423</xm:sqref>
            </x14:sparkline>
            <x14:sparkline>
              <xm:f>Лист1!BQ14424:BQ14424</xm:f>
              <xm:sqref>BR14424</xm:sqref>
            </x14:sparkline>
            <x14:sparkline>
              <xm:f>Лист1!BQ14425:BQ14425</xm:f>
              <xm:sqref>BR14425</xm:sqref>
            </x14:sparkline>
            <x14:sparkline>
              <xm:f>Лист1!BQ14426:BQ14426</xm:f>
              <xm:sqref>BR14426</xm:sqref>
            </x14:sparkline>
            <x14:sparkline>
              <xm:f>Лист1!BQ14427:BQ14427</xm:f>
              <xm:sqref>BR14427</xm:sqref>
            </x14:sparkline>
            <x14:sparkline>
              <xm:f>Лист1!BQ14428:BQ14428</xm:f>
              <xm:sqref>BR14428</xm:sqref>
            </x14:sparkline>
            <x14:sparkline>
              <xm:f>Лист1!BQ14429:BQ14429</xm:f>
              <xm:sqref>BR14429</xm:sqref>
            </x14:sparkline>
            <x14:sparkline>
              <xm:f>Лист1!BQ14430:BQ14430</xm:f>
              <xm:sqref>BR14430</xm:sqref>
            </x14:sparkline>
            <x14:sparkline>
              <xm:f>Лист1!BQ14431:BQ14431</xm:f>
              <xm:sqref>BR14431</xm:sqref>
            </x14:sparkline>
            <x14:sparkline>
              <xm:f>Лист1!BQ14432:BQ14432</xm:f>
              <xm:sqref>BR14432</xm:sqref>
            </x14:sparkline>
            <x14:sparkline>
              <xm:f>Лист1!BQ14433:BQ14433</xm:f>
              <xm:sqref>BR14433</xm:sqref>
            </x14:sparkline>
            <x14:sparkline>
              <xm:f>Лист1!BQ14434:BQ14434</xm:f>
              <xm:sqref>BR14434</xm:sqref>
            </x14:sparkline>
            <x14:sparkline>
              <xm:f>Лист1!BQ14435:BQ14435</xm:f>
              <xm:sqref>BR14435</xm:sqref>
            </x14:sparkline>
            <x14:sparkline>
              <xm:f>Лист1!BQ14436:BQ14436</xm:f>
              <xm:sqref>BR14436</xm:sqref>
            </x14:sparkline>
            <x14:sparkline>
              <xm:f>Лист1!BQ14437:BQ14437</xm:f>
              <xm:sqref>BR14437</xm:sqref>
            </x14:sparkline>
            <x14:sparkline>
              <xm:f>Лист1!BQ14438:BQ14438</xm:f>
              <xm:sqref>BR14438</xm:sqref>
            </x14:sparkline>
            <x14:sparkline>
              <xm:f>Лист1!BQ14439:BQ14439</xm:f>
              <xm:sqref>BR14439</xm:sqref>
            </x14:sparkline>
            <x14:sparkline>
              <xm:f>Лист1!BQ14440:BQ14440</xm:f>
              <xm:sqref>BR14440</xm:sqref>
            </x14:sparkline>
            <x14:sparkline>
              <xm:f>Лист1!BQ14441:BQ14441</xm:f>
              <xm:sqref>BR14441</xm:sqref>
            </x14:sparkline>
            <x14:sparkline>
              <xm:f>Лист1!BQ14442:BQ14442</xm:f>
              <xm:sqref>BR14442</xm:sqref>
            </x14:sparkline>
            <x14:sparkline>
              <xm:f>Лист1!BQ14443:BQ14443</xm:f>
              <xm:sqref>BR14443</xm:sqref>
            </x14:sparkline>
            <x14:sparkline>
              <xm:f>Лист1!BQ14444:BQ14444</xm:f>
              <xm:sqref>BR14444</xm:sqref>
            </x14:sparkline>
            <x14:sparkline>
              <xm:f>Лист1!BQ14445:BQ14445</xm:f>
              <xm:sqref>BR14445</xm:sqref>
            </x14:sparkline>
            <x14:sparkline>
              <xm:f>Лист1!BQ14446:BQ14446</xm:f>
              <xm:sqref>BR14446</xm:sqref>
            </x14:sparkline>
            <x14:sparkline>
              <xm:f>Лист1!BQ14447:BQ14447</xm:f>
              <xm:sqref>BR14447</xm:sqref>
            </x14:sparkline>
            <x14:sparkline>
              <xm:f>Лист1!BQ14448:BQ14448</xm:f>
              <xm:sqref>BR14448</xm:sqref>
            </x14:sparkline>
            <x14:sparkline>
              <xm:f>Лист1!BQ14449:BQ14449</xm:f>
              <xm:sqref>BR14449</xm:sqref>
            </x14:sparkline>
            <x14:sparkline>
              <xm:f>Лист1!BQ14450:BQ14450</xm:f>
              <xm:sqref>BR14450</xm:sqref>
            </x14:sparkline>
            <x14:sparkline>
              <xm:f>Лист1!BQ14451:BQ14451</xm:f>
              <xm:sqref>BR14451</xm:sqref>
            </x14:sparkline>
            <x14:sparkline>
              <xm:f>Лист1!BQ14452:BQ14452</xm:f>
              <xm:sqref>BR14452</xm:sqref>
            </x14:sparkline>
            <x14:sparkline>
              <xm:f>Лист1!BQ14453:BQ14453</xm:f>
              <xm:sqref>BR14453</xm:sqref>
            </x14:sparkline>
            <x14:sparkline>
              <xm:f>Лист1!BQ14454:BQ14454</xm:f>
              <xm:sqref>BR14454</xm:sqref>
            </x14:sparkline>
            <x14:sparkline>
              <xm:f>Лист1!BQ14455:BQ14455</xm:f>
              <xm:sqref>BR14455</xm:sqref>
            </x14:sparkline>
            <x14:sparkline>
              <xm:f>Лист1!BQ14456:BQ14456</xm:f>
              <xm:sqref>BR14456</xm:sqref>
            </x14:sparkline>
            <x14:sparkline>
              <xm:f>Лист1!BQ14457:BQ14457</xm:f>
              <xm:sqref>BR14457</xm:sqref>
            </x14:sparkline>
            <x14:sparkline>
              <xm:f>Лист1!BQ14458:BQ14458</xm:f>
              <xm:sqref>BR14458</xm:sqref>
            </x14:sparkline>
            <x14:sparkline>
              <xm:f>Лист1!BQ14459:BQ14459</xm:f>
              <xm:sqref>BR14459</xm:sqref>
            </x14:sparkline>
            <x14:sparkline>
              <xm:f>Лист1!BQ14460:BQ14460</xm:f>
              <xm:sqref>BR14460</xm:sqref>
            </x14:sparkline>
            <x14:sparkline>
              <xm:f>Лист1!BQ14461:BQ14461</xm:f>
              <xm:sqref>BR14461</xm:sqref>
            </x14:sparkline>
            <x14:sparkline>
              <xm:f>Лист1!BQ14462:BQ14462</xm:f>
              <xm:sqref>BR14462</xm:sqref>
            </x14:sparkline>
            <x14:sparkline>
              <xm:f>Лист1!BQ14463:BQ14463</xm:f>
              <xm:sqref>BR14463</xm:sqref>
            </x14:sparkline>
            <x14:sparkline>
              <xm:f>Лист1!BQ14464:BQ14464</xm:f>
              <xm:sqref>BR14464</xm:sqref>
            </x14:sparkline>
            <x14:sparkline>
              <xm:f>Лист1!BQ14465:BQ14465</xm:f>
              <xm:sqref>BR14465</xm:sqref>
            </x14:sparkline>
            <x14:sparkline>
              <xm:f>Лист1!BQ14466:BQ14466</xm:f>
              <xm:sqref>BR14466</xm:sqref>
            </x14:sparkline>
            <x14:sparkline>
              <xm:f>Лист1!BQ14467:BQ14467</xm:f>
              <xm:sqref>BR14467</xm:sqref>
            </x14:sparkline>
            <x14:sparkline>
              <xm:f>Лист1!BQ14468:BQ14468</xm:f>
              <xm:sqref>BR14468</xm:sqref>
            </x14:sparkline>
            <x14:sparkline>
              <xm:f>Лист1!BQ14469:BQ14469</xm:f>
              <xm:sqref>BR14469</xm:sqref>
            </x14:sparkline>
            <x14:sparkline>
              <xm:f>Лист1!BQ14470:BQ14470</xm:f>
              <xm:sqref>BR14470</xm:sqref>
            </x14:sparkline>
            <x14:sparkline>
              <xm:f>Лист1!BQ14471:BQ14471</xm:f>
              <xm:sqref>BR14471</xm:sqref>
            </x14:sparkline>
            <x14:sparkline>
              <xm:f>Лист1!BQ14472:BQ14472</xm:f>
              <xm:sqref>BR14472</xm:sqref>
            </x14:sparkline>
            <x14:sparkline>
              <xm:f>Лист1!BQ14473:BQ14473</xm:f>
              <xm:sqref>BR14473</xm:sqref>
            </x14:sparkline>
            <x14:sparkline>
              <xm:f>Лист1!BQ14474:BQ14474</xm:f>
              <xm:sqref>BR14474</xm:sqref>
            </x14:sparkline>
            <x14:sparkline>
              <xm:f>Лист1!BQ14475:BQ14475</xm:f>
              <xm:sqref>BR14475</xm:sqref>
            </x14:sparkline>
            <x14:sparkline>
              <xm:f>Лист1!BQ14476:BQ14476</xm:f>
              <xm:sqref>BR14476</xm:sqref>
            </x14:sparkline>
            <x14:sparkline>
              <xm:f>Лист1!BQ14477:BQ14477</xm:f>
              <xm:sqref>BR14477</xm:sqref>
            </x14:sparkline>
            <x14:sparkline>
              <xm:f>Лист1!BQ14478:BQ14478</xm:f>
              <xm:sqref>BR14478</xm:sqref>
            </x14:sparkline>
            <x14:sparkline>
              <xm:f>Лист1!BQ14479:BQ14479</xm:f>
              <xm:sqref>BR14479</xm:sqref>
            </x14:sparkline>
            <x14:sparkline>
              <xm:f>Лист1!BQ14480:BQ14480</xm:f>
              <xm:sqref>BR14480</xm:sqref>
            </x14:sparkline>
            <x14:sparkline>
              <xm:f>Лист1!BQ14481:BQ14481</xm:f>
              <xm:sqref>BR14481</xm:sqref>
            </x14:sparkline>
            <x14:sparkline>
              <xm:f>Лист1!BQ14482:BQ14482</xm:f>
              <xm:sqref>BR14482</xm:sqref>
            </x14:sparkline>
            <x14:sparkline>
              <xm:f>Лист1!BQ14483:BQ14483</xm:f>
              <xm:sqref>BR14483</xm:sqref>
            </x14:sparkline>
            <x14:sparkline>
              <xm:f>Лист1!BQ14484:BQ14484</xm:f>
              <xm:sqref>BR14484</xm:sqref>
            </x14:sparkline>
            <x14:sparkline>
              <xm:f>Лист1!BQ14485:BQ14485</xm:f>
              <xm:sqref>BR14485</xm:sqref>
            </x14:sparkline>
            <x14:sparkline>
              <xm:f>Лист1!BQ14486:BQ14486</xm:f>
              <xm:sqref>BR14486</xm:sqref>
            </x14:sparkline>
            <x14:sparkline>
              <xm:f>Лист1!BQ14487:BQ14487</xm:f>
              <xm:sqref>BR14487</xm:sqref>
            </x14:sparkline>
            <x14:sparkline>
              <xm:f>Лист1!BQ14488:BQ14488</xm:f>
              <xm:sqref>BR14488</xm:sqref>
            </x14:sparkline>
            <x14:sparkline>
              <xm:f>Лист1!BQ14489:BQ14489</xm:f>
              <xm:sqref>BR14489</xm:sqref>
            </x14:sparkline>
            <x14:sparkline>
              <xm:f>Лист1!BQ14490:BQ14490</xm:f>
              <xm:sqref>BR14490</xm:sqref>
            </x14:sparkline>
            <x14:sparkline>
              <xm:f>Лист1!BQ14491:BQ14491</xm:f>
              <xm:sqref>BR14491</xm:sqref>
            </x14:sparkline>
            <x14:sparkline>
              <xm:f>Лист1!BQ14492:BQ14492</xm:f>
              <xm:sqref>BR14492</xm:sqref>
            </x14:sparkline>
            <x14:sparkline>
              <xm:f>Лист1!BQ14493:BQ14493</xm:f>
              <xm:sqref>BR14493</xm:sqref>
            </x14:sparkline>
            <x14:sparkline>
              <xm:f>Лист1!BQ14494:BQ14494</xm:f>
              <xm:sqref>BR14494</xm:sqref>
            </x14:sparkline>
            <x14:sparkline>
              <xm:f>Лист1!BQ14495:BQ14495</xm:f>
              <xm:sqref>BR14495</xm:sqref>
            </x14:sparkline>
            <x14:sparkline>
              <xm:f>Лист1!BQ14496:BQ14496</xm:f>
              <xm:sqref>BR14496</xm:sqref>
            </x14:sparkline>
            <x14:sparkline>
              <xm:f>Лист1!BQ14497:BQ14497</xm:f>
              <xm:sqref>BR14497</xm:sqref>
            </x14:sparkline>
            <x14:sparkline>
              <xm:f>Лист1!BQ14498:BQ14498</xm:f>
              <xm:sqref>BR14498</xm:sqref>
            </x14:sparkline>
            <x14:sparkline>
              <xm:f>Лист1!BQ14499:BQ14499</xm:f>
              <xm:sqref>BR14499</xm:sqref>
            </x14:sparkline>
            <x14:sparkline>
              <xm:f>Лист1!BQ14500:BQ14500</xm:f>
              <xm:sqref>BR14500</xm:sqref>
            </x14:sparkline>
            <x14:sparkline>
              <xm:f>Лист1!BQ14501:BQ14501</xm:f>
              <xm:sqref>BR14501</xm:sqref>
            </x14:sparkline>
            <x14:sparkline>
              <xm:f>Лист1!BQ14502:BQ14502</xm:f>
              <xm:sqref>BR14502</xm:sqref>
            </x14:sparkline>
            <x14:sparkline>
              <xm:f>Лист1!BQ14503:BQ14503</xm:f>
              <xm:sqref>BR14503</xm:sqref>
            </x14:sparkline>
            <x14:sparkline>
              <xm:f>Лист1!BQ14504:BQ14504</xm:f>
              <xm:sqref>BR14504</xm:sqref>
            </x14:sparkline>
            <x14:sparkline>
              <xm:f>Лист1!BQ14505:BQ14505</xm:f>
              <xm:sqref>BR14505</xm:sqref>
            </x14:sparkline>
            <x14:sparkline>
              <xm:f>Лист1!BQ14506:BQ14506</xm:f>
              <xm:sqref>BR14506</xm:sqref>
            </x14:sparkline>
            <x14:sparkline>
              <xm:f>Лист1!BQ14507:BQ14507</xm:f>
              <xm:sqref>BR14507</xm:sqref>
            </x14:sparkline>
            <x14:sparkline>
              <xm:f>Лист1!BQ14508:BQ14508</xm:f>
              <xm:sqref>BR14508</xm:sqref>
            </x14:sparkline>
            <x14:sparkline>
              <xm:f>Лист1!BQ14509:BQ14509</xm:f>
              <xm:sqref>BR14509</xm:sqref>
            </x14:sparkline>
            <x14:sparkline>
              <xm:f>Лист1!BQ14510:BQ14510</xm:f>
              <xm:sqref>BR14510</xm:sqref>
            </x14:sparkline>
            <x14:sparkline>
              <xm:f>Лист1!BQ14511:BQ14511</xm:f>
              <xm:sqref>BR14511</xm:sqref>
            </x14:sparkline>
            <x14:sparkline>
              <xm:f>Лист1!BQ14512:BQ14512</xm:f>
              <xm:sqref>BR14512</xm:sqref>
            </x14:sparkline>
            <x14:sparkline>
              <xm:f>Лист1!BQ14513:BQ14513</xm:f>
              <xm:sqref>BR14513</xm:sqref>
            </x14:sparkline>
            <x14:sparkline>
              <xm:f>Лист1!BQ14514:BQ14514</xm:f>
              <xm:sqref>BR14514</xm:sqref>
            </x14:sparkline>
            <x14:sparkline>
              <xm:f>Лист1!BQ14515:BQ14515</xm:f>
              <xm:sqref>BR14515</xm:sqref>
            </x14:sparkline>
            <x14:sparkline>
              <xm:f>Лист1!BQ14516:BQ14516</xm:f>
              <xm:sqref>BR14516</xm:sqref>
            </x14:sparkline>
            <x14:sparkline>
              <xm:f>Лист1!BQ14517:BQ14517</xm:f>
              <xm:sqref>BR14517</xm:sqref>
            </x14:sparkline>
            <x14:sparkline>
              <xm:f>Лист1!BQ14518:BQ14518</xm:f>
              <xm:sqref>BR14518</xm:sqref>
            </x14:sparkline>
            <x14:sparkline>
              <xm:f>Лист1!BQ14519:BQ14519</xm:f>
              <xm:sqref>BR14519</xm:sqref>
            </x14:sparkline>
            <x14:sparkline>
              <xm:f>Лист1!BQ14520:BQ14520</xm:f>
              <xm:sqref>BR14520</xm:sqref>
            </x14:sparkline>
            <x14:sparkline>
              <xm:f>Лист1!BQ14521:BQ14521</xm:f>
              <xm:sqref>BR14521</xm:sqref>
            </x14:sparkline>
            <x14:sparkline>
              <xm:f>Лист1!BQ14522:BQ14522</xm:f>
              <xm:sqref>BR14522</xm:sqref>
            </x14:sparkline>
            <x14:sparkline>
              <xm:f>Лист1!BQ14523:BQ14523</xm:f>
              <xm:sqref>BR14523</xm:sqref>
            </x14:sparkline>
            <x14:sparkline>
              <xm:f>Лист1!BQ14524:BQ14524</xm:f>
              <xm:sqref>BR14524</xm:sqref>
            </x14:sparkline>
            <x14:sparkline>
              <xm:f>Лист1!BQ14525:BQ14525</xm:f>
              <xm:sqref>BR14525</xm:sqref>
            </x14:sparkline>
            <x14:sparkline>
              <xm:f>Лист1!BQ14526:BQ14526</xm:f>
              <xm:sqref>BR14526</xm:sqref>
            </x14:sparkline>
            <x14:sparkline>
              <xm:f>Лист1!BQ14527:BQ14527</xm:f>
              <xm:sqref>BR14527</xm:sqref>
            </x14:sparkline>
            <x14:sparkline>
              <xm:f>Лист1!BQ14528:BQ14528</xm:f>
              <xm:sqref>BR14528</xm:sqref>
            </x14:sparkline>
            <x14:sparkline>
              <xm:f>Лист1!BQ14529:BQ14529</xm:f>
              <xm:sqref>BR14529</xm:sqref>
            </x14:sparkline>
            <x14:sparkline>
              <xm:f>Лист1!BQ14530:BQ14530</xm:f>
              <xm:sqref>BR14530</xm:sqref>
            </x14:sparkline>
            <x14:sparkline>
              <xm:f>Лист1!BQ14531:BQ14531</xm:f>
              <xm:sqref>BR14531</xm:sqref>
            </x14:sparkline>
            <x14:sparkline>
              <xm:f>Лист1!BQ14532:BQ14532</xm:f>
              <xm:sqref>BR14532</xm:sqref>
            </x14:sparkline>
            <x14:sparkline>
              <xm:f>Лист1!BQ14533:BQ14533</xm:f>
              <xm:sqref>BR14533</xm:sqref>
            </x14:sparkline>
            <x14:sparkline>
              <xm:f>Лист1!BQ14534:BQ14534</xm:f>
              <xm:sqref>BR14534</xm:sqref>
            </x14:sparkline>
            <x14:sparkline>
              <xm:f>Лист1!BQ14535:BQ14535</xm:f>
              <xm:sqref>BR14535</xm:sqref>
            </x14:sparkline>
            <x14:sparkline>
              <xm:f>Лист1!BQ14536:BQ14536</xm:f>
              <xm:sqref>BR14536</xm:sqref>
            </x14:sparkline>
            <x14:sparkline>
              <xm:f>Лист1!BQ14537:BQ14537</xm:f>
              <xm:sqref>BR14537</xm:sqref>
            </x14:sparkline>
            <x14:sparkline>
              <xm:f>Лист1!BQ14538:BQ14538</xm:f>
              <xm:sqref>BR14538</xm:sqref>
            </x14:sparkline>
            <x14:sparkline>
              <xm:f>Лист1!BQ14539:BQ14539</xm:f>
              <xm:sqref>BR14539</xm:sqref>
            </x14:sparkline>
            <x14:sparkline>
              <xm:f>Лист1!BQ14540:BQ14540</xm:f>
              <xm:sqref>BR14540</xm:sqref>
            </x14:sparkline>
            <x14:sparkline>
              <xm:f>Лист1!BQ14541:BQ14541</xm:f>
              <xm:sqref>BR14541</xm:sqref>
            </x14:sparkline>
            <x14:sparkline>
              <xm:f>Лист1!BQ14542:BQ14542</xm:f>
              <xm:sqref>BR14542</xm:sqref>
            </x14:sparkline>
            <x14:sparkline>
              <xm:f>Лист1!BQ14543:BQ14543</xm:f>
              <xm:sqref>BR14543</xm:sqref>
            </x14:sparkline>
            <x14:sparkline>
              <xm:f>Лист1!BQ14544:BQ14544</xm:f>
              <xm:sqref>BR14544</xm:sqref>
            </x14:sparkline>
            <x14:sparkline>
              <xm:f>Лист1!BQ14545:BQ14545</xm:f>
              <xm:sqref>BR14545</xm:sqref>
            </x14:sparkline>
            <x14:sparkline>
              <xm:f>Лист1!BQ14546:BQ14546</xm:f>
              <xm:sqref>BR14546</xm:sqref>
            </x14:sparkline>
            <x14:sparkline>
              <xm:f>Лист1!BQ14547:BQ14547</xm:f>
              <xm:sqref>BR14547</xm:sqref>
            </x14:sparkline>
            <x14:sparkline>
              <xm:f>Лист1!BQ14548:BQ14548</xm:f>
              <xm:sqref>BR14548</xm:sqref>
            </x14:sparkline>
            <x14:sparkline>
              <xm:f>Лист1!BQ14549:BQ14549</xm:f>
              <xm:sqref>BR14549</xm:sqref>
            </x14:sparkline>
            <x14:sparkline>
              <xm:f>Лист1!BQ14550:BQ14550</xm:f>
              <xm:sqref>BR14550</xm:sqref>
            </x14:sparkline>
            <x14:sparkline>
              <xm:f>Лист1!BQ14551:BQ14551</xm:f>
              <xm:sqref>BR14551</xm:sqref>
            </x14:sparkline>
            <x14:sparkline>
              <xm:f>Лист1!BQ14552:BQ14552</xm:f>
              <xm:sqref>BR14552</xm:sqref>
            </x14:sparkline>
            <x14:sparkline>
              <xm:f>Лист1!BQ14553:BQ14553</xm:f>
              <xm:sqref>BR14553</xm:sqref>
            </x14:sparkline>
            <x14:sparkline>
              <xm:f>Лист1!BQ14554:BQ14554</xm:f>
              <xm:sqref>BR14554</xm:sqref>
            </x14:sparkline>
            <x14:sparkline>
              <xm:f>Лист1!BQ14555:BQ14555</xm:f>
              <xm:sqref>BR14555</xm:sqref>
            </x14:sparkline>
            <x14:sparkline>
              <xm:f>Лист1!BQ14556:BQ14556</xm:f>
              <xm:sqref>BR14556</xm:sqref>
            </x14:sparkline>
            <x14:sparkline>
              <xm:f>Лист1!BQ14557:BQ14557</xm:f>
              <xm:sqref>BR14557</xm:sqref>
            </x14:sparkline>
            <x14:sparkline>
              <xm:f>Лист1!BQ14558:BQ14558</xm:f>
              <xm:sqref>BR14558</xm:sqref>
            </x14:sparkline>
            <x14:sparkline>
              <xm:f>Лист1!BQ14559:BQ14559</xm:f>
              <xm:sqref>BR14559</xm:sqref>
            </x14:sparkline>
            <x14:sparkline>
              <xm:f>Лист1!BQ14560:BQ14560</xm:f>
              <xm:sqref>BR14560</xm:sqref>
            </x14:sparkline>
            <x14:sparkline>
              <xm:f>Лист1!BQ14561:BQ14561</xm:f>
              <xm:sqref>BR14561</xm:sqref>
            </x14:sparkline>
            <x14:sparkline>
              <xm:f>Лист1!BQ14562:BQ14562</xm:f>
              <xm:sqref>BR14562</xm:sqref>
            </x14:sparkline>
            <x14:sparkline>
              <xm:f>Лист1!BQ14563:BQ14563</xm:f>
              <xm:sqref>BR14563</xm:sqref>
            </x14:sparkline>
            <x14:sparkline>
              <xm:f>Лист1!BQ14564:BQ14564</xm:f>
              <xm:sqref>BR14564</xm:sqref>
            </x14:sparkline>
            <x14:sparkline>
              <xm:f>Лист1!BQ14565:BQ14565</xm:f>
              <xm:sqref>BR14565</xm:sqref>
            </x14:sparkline>
            <x14:sparkline>
              <xm:f>Лист1!BQ14566:BQ14566</xm:f>
              <xm:sqref>BR14566</xm:sqref>
            </x14:sparkline>
            <x14:sparkline>
              <xm:f>Лист1!BQ14567:BQ14567</xm:f>
              <xm:sqref>BR14567</xm:sqref>
            </x14:sparkline>
            <x14:sparkline>
              <xm:f>Лист1!BQ14568:BQ14568</xm:f>
              <xm:sqref>BR14568</xm:sqref>
            </x14:sparkline>
            <x14:sparkline>
              <xm:f>Лист1!BQ14569:BQ14569</xm:f>
              <xm:sqref>BR14569</xm:sqref>
            </x14:sparkline>
            <x14:sparkline>
              <xm:f>Лист1!BQ14570:BQ14570</xm:f>
              <xm:sqref>BR14570</xm:sqref>
            </x14:sparkline>
            <x14:sparkline>
              <xm:f>Лист1!BQ14571:BQ14571</xm:f>
              <xm:sqref>BR14571</xm:sqref>
            </x14:sparkline>
            <x14:sparkline>
              <xm:f>Лист1!BQ14572:BQ14572</xm:f>
              <xm:sqref>BR14572</xm:sqref>
            </x14:sparkline>
            <x14:sparkline>
              <xm:f>Лист1!BQ14573:BQ14573</xm:f>
              <xm:sqref>BR14573</xm:sqref>
            </x14:sparkline>
            <x14:sparkline>
              <xm:f>Лист1!BQ14574:BQ14574</xm:f>
              <xm:sqref>BR14574</xm:sqref>
            </x14:sparkline>
            <x14:sparkline>
              <xm:f>Лист1!BQ14575:BQ14575</xm:f>
              <xm:sqref>BR14575</xm:sqref>
            </x14:sparkline>
            <x14:sparkline>
              <xm:f>Лист1!BQ14576:BQ14576</xm:f>
              <xm:sqref>BR14576</xm:sqref>
            </x14:sparkline>
            <x14:sparkline>
              <xm:f>Лист1!BQ14577:BQ14577</xm:f>
              <xm:sqref>BR14577</xm:sqref>
            </x14:sparkline>
            <x14:sparkline>
              <xm:f>Лист1!BQ14578:BQ14578</xm:f>
              <xm:sqref>BR14578</xm:sqref>
            </x14:sparkline>
            <x14:sparkline>
              <xm:f>Лист1!BQ14579:BQ14579</xm:f>
              <xm:sqref>BR14579</xm:sqref>
            </x14:sparkline>
            <x14:sparkline>
              <xm:f>Лист1!BQ14580:BQ14580</xm:f>
              <xm:sqref>BR14580</xm:sqref>
            </x14:sparkline>
            <x14:sparkline>
              <xm:f>Лист1!BQ14581:BQ14581</xm:f>
              <xm:sqref>BR14581</xm:sqref>
            </x14:sparkline>
            <x14:sparkline>
              <xm:f>Лист1!BQ14582:BQ14582</xm:f>
              <xm:sqref>BR14582</xm:sqref>
            </x14:sparkline>
            <x14:sparkline>
              <xm:f>Лист1!BQ14583:BQ14583</xm:f>
              <xm:sqref>BR14583</xm:sqref>
            </x14:sparkline>
            <x14:sparkline>
              <xm:f>Лист1!BQ14584:BQ14584</xm:f>
              <xm:sqref>BR14584</xm:sqref>
            </x14:sparkline>
            <x14:sparkline>
              <xm:f>Лист1!BQ14585:BQ14585</xm:f>
              <xm:sqref>BR14585</xm:sqref>
            </x14:sparkline>
            <x14:sparkline>
              <xm:f>Лист1!BQ14586:BQ14586</xm:f>
              <xm:sqref>BR14586</xm:sqref>
            </x14:sparkline>
            <x14:sparkline>
              <xm:f>Лист1!BQ14587:BQ14587</xm:f>
              <xm:sqref>BR14587</xm:sqref>
            </x14:sparkline>
            <x14:sparkline>
              <xm:f>Лист1!BQ14588:BQ14588</xm:f>
              <xm:sqref>BR14588</xm:sqref>
            </x14:sparkline>
            <x14:sparkline>
              <xm:f>Лист1!BQ14589:BQ14589</xm:f>
              <xm:sqref>BR14589</xm:sqref>
            </x14:sparkline>
            <x14:sparkline>
              <xm:f>Лист1!BQ14590:BQ14590</xm:f>
              <xm:sqref>BR14590</xm:sqref>
            </x14:sparkline>
            <x14:sparkline>
              <xm:f>Лист1!BQ14591:BQ14591</xm:f>
              <xm:sqref>BR14591</xm:sqref>
            </x14:sparkline>
            <x14:sparkline>
              <xm:f>Лист1!BQ14592:BQ14592</xm:f>
              <xm:sqref>BR14592</xm:sqref>
            </x14:sparkline>
            <x14:sparkline>
              <xm:f>Лист1!BQ14593:BQ14593</xm:f>
              <xm:sqref>BR14593</xm:sqref>
            </x14:sparkline>
            <x14:sparkline>
              <xm:f>Лист1!BQ14594:BQ14594</xm:f>
              <xm:sqref>BR14594</xm:sqref>
            </x14:sparkline>
            <x14:sparkline>
              <xm:f>Лист1!BQ14595:BQ14595</xm:f>
              <xm:sqref>BR14595</xm:sqref>
            </x14:sparkline>
            <x14:sparkline>
              <xm:f>Лист1!BQ14596:BQ14596</xm:f>
              <xm:sqref>BR14596</xm:sqref>
            </x14:sparkline>
            <x14:sparkline>
              <xm:f>Лист1!BQ14597:BQ14597</xm:f>
              <xm:sqref>BR14597</xm:sqref>
            </x14:sparkline>
            <x14:sparkline>
              <xm:f>Лист1!BQ14598:BQ14598</xm:f>
              <xm:sqref>BR14598</xm:sqref>
            </x14:sparkline>
            <x14:sparkline>
              <xm:f>Лист1!BQ14599:BQ14599</xm:f>
              <xm:sqref>BR14599</xm:sqref>
            </x14:sparkline>
            <x14:sparkline>
              <xm:f>Лист1!BQ14600:BQ14600</xm:f>
              <xm:sqref>BR14600</xm:sqref>
            </x14:sparkline>
            <x14:sparkline>
              <xm:f>Лист1!BQ14601:BQ14601</xm:f>
              <xm:sqref>BR14601</xm:sqref>
            </x14:sparkline>
            <x14:sparkline>
              <xm:f>Лист1!BQ14602:BQ14602</xm:f>
              <xm:sqref>BR14602</xm:sqref>
            </x14:sparkline>
            <x14:sparkline>
              <xm:f>Лист1!BQ14603:BQ14603</xm:f>
              <xm:sqref>BR14603</xm:sqref>
            </x14:sparkline>
            <x14:sparkline>
              <xm:f>Лист1!BQ14604:BQ14604</xm:f>
              <xm:sqref>BR14604</xm:sqref>
            </x14:sparkline>
            <x14:sparkline>
              <xm:f>Лист1!BQ14605:BQ14605</xm:f>
              <xm:sqref>BR14605</xm:sqref>
            </x14:sparkline>
            <x14:sparkline>
              <xm:f>Лист1!BQ14606:BQ14606</xm:f>
              <xm:sqref>BR14606</xm:sqref>
            </x14:sparkline>
            <x14:sparkline>
              <xm:f>Лист1!BQ14607:BQ14607</xm:f>
              <xm:sqref>BR14607</xm:sqref>
            </x14:sparkline>
            <x14:sparkline>
              <xm:f>Лист1!BQ14608:BQ14608</xm:f>
              <xm:sqref>BR14608</xm:sqref>
            </x14:sparkline>
            <x14:sparkline>
              <xm:f>Лист1!BQ14609:BQ14609</xm:f>
              <xm:sqref>BR14609</xm:sqref>
            </x14:sparkline>
            <x14:sparkline>
              <xm:f>Лист1!BQ14610:BQ14610</xm:f>
              <xm:sqref>BR14610</xm:sqref>
            </x14:sparkline>
            <x14:sparkline>
              <xm:f>Лист1!BQ14611:BQ14611</xm:f>
              <xm:sqref>BR14611</xm:sqref>
            </x14:sparkline>
            <x14:sparkline>
              <xm:f>Лист1!BQ14612:BQ14612</xm:f>
              <xm:sqref>BR14612</xm:sqref>
            </x14:sparkline>
            <x14:sparkline>
              <xm:f>Лист1!BQ14613:BQ14613</xm:f>
              <xm:sqref>BR14613</xm:sqref>
            </x14:sparkline>
            <x14:sparkline>
              <xm:f>Лист1!BQ14614:BQ14614</xm:f>
              <xm:sqref>BR14614</xm:sqref>
            </x14:sparkline>
            <x14:sparkline>
              <xm:f>Лист1!BQ14615:BQ14615</xm:f>
              <xm:sqref>BR14615</xm:sqref>
            </x14:sparkline>
            <x14:sparkline>
              <xm:f>Лист1!BQ14616:BQ14616</xm:f>
              <xm:sqref>BR14616</xm:sqref>
            </x14:sparkline>
            <x14:sparkline>
              <xm:f>Лист1!BQ14617:BQ14617</xm:f>
              <xm:sqref>BR14617</xm:sqref>
            </x14:sparkline>
            <x14:sparkline>
              <xm:f>Лист1!BQ14618:BQ14618</xm:f>
              <xm:sqref>BR14618</xm:sqref>
            </x14:sparkline>
            <x14:sparkline>
              <xm:f>Лист1!BQ14619:BQ14619</xm:f>
              <xm:sqref>BR14619</xm:sqref>
            </x14:sparkline>
            <x14:sparkline>
              <xm:f>Лист1!BQ14620:BQ14620</xm:f>
              <xm:sqref>BR14620</xm:sqref>
            </x14:sparkline>
            <x14:sparkline>
              <xm:f>Лист1!BQ14621:BQ14621</xm:f>
              <xm:sqref>BR14621</xm:sqref>
            </x14:sparkline>
            <x14:sparkline>
              <xm:f>Лист1!BQ14622:BQ14622</xm:f>
              <xm:sqref>BR14622</xm:sqref>
            </x14:sparkline>
            <x14:sparkline>
              <xm:f>Лист1!BQ14623:BQ14623</xm:f>
              <xm:sqref>BR14623</xm:sqref>
            </x14:sparkline>
            <x14:sparkline>
              <xm:f>Лист1!BQ14624:BQ14624</xm:f>
              <xm:sqref>BR14624</xm:sqref>
            </x14:sparkline>
            <x14:sparkline>
              <xm:f>Лист1!BQ14625:BQ14625</xm:f>
              <xm:sqref>BR14625</xm:sqref>
            </x14:sparkline>
            <x14:sparkline>
              <xm:f>Лист1!BQ14626:BQ14626</xm:f>
              <xm:sqref>BR14626</xm:sqref>
            </x14:sparkline>
            <x14:sparkline>
              <xm:f>Лист1!BQ14627:BQ14627</xm:f>
              <xm:sqref>BR14627</xm:sqref>
            </x14:sparkline>
            <x14:sparkline>
              <xm:f>Лист1!BQ14628:BQ14628</xm:f>
              <xm:sqref>BR14628</xm:sqref>
            </x14:sparkline>
            <x14:sparkline>
              <xm:f>Лист1!BQ14629:BQ14629</xm:f>
              <xm:sqref>BR14629</xm:sqref>
            </x14:sparkline>
            <x14:sparkline>
              <xm:f>Лист1!BQ14630:BQ14630</xm:f>
              <xm:sqref>BR14630</xm:sqref>
            </x14:sparkline>
            <x14:sparkline>
              <xm:f>Лист1!BQ14631:BQ14631</xm:f>
              <xm:sqref>BR14631</xm:sqref>
            </x14:sparkline>
            <x14:sparkline>
              <xm:f>Лист1!BQ14632:BQ14632</xm:f>
              <xm:sqref>BR14632</xm:sqref>
            </x14:sparkline>
            <x14:sparkline>
              <xm:f>Лист1!BQ14633:BQ14633</xm:f>
              <xm:sqref>BR14633</xm:sqref>
            </x14:sparkline>
            <x14:sparkline>
              <xm:f>Лист1!BQ14634:BQ14634</xm:f>
              <xm:sqref>BR14634</xm:sqref>
            </x14:sparkline>
            <x14:sparkline>
              <xm:f>Лист1!BQ14635:BQ14635</xm:f>
              <xm:sqref>BR14635</xm:sqref>
            </x14:sparkline>
            <x14:sparkline>
              <xm:f>Лист1!BQ14636:BQ14636</xm:f>
              <xm:sqref>BR14636</xm:sqref>
            </x14:sparkline>
            <x14:sparkline>
              <xm:f>Лист1!BQ14637:BQ14637</xm:f>
              <xm:sqref>BR14637</xm:sqref>
            </x14:sparkline>
            <x14:sparkline>
              <xm:f>Лист1!BQ14638:BQ14638</xm:f>
              <xm:sqref>BR14638</xm:sqref>
            </x14:sparkline>
            <x14:sparkline>
              <xm:f>Лист1!BQ14639:BQ14639</xm:f>
              <xm:sqref>BR14639</xm:sqref>
            </x14:sparkline>
            <x14:sparkline>
              <xm:f>Лист1!BQ14640:BQ14640</xm:f>
              <xm:sqref>BR14640</xm:sqref>
            </x14:sparkline>
            <x14:sparkline>
              <xm:f>Лист1!BQ14641:BQ14641</xm:f>
              <xm:sqref>BR14641</xm:sqref>
            </x14:sparkline>
            <x14:sparkline>
              <xm:f>Лист1!BQ14642:BQ14642</xm:f>
              <xm:sqref>BR14642</xm:sqref>
            </x14:sparkline>
            <x14:sparkline>
              <xm:f>Лист1!BQ14643:BQ14643</xm:f>
              <xm:sqref>BR14643</xm:sqref>
            </x14:sparkline>
            <x14:sparkline>
              <xm:f>Лист1!BQ14644:BQ14644</xm:f>
              <xm:sqref>BR14644</xm:sqref>
            </x14:sparkline>
            <x14:sparkline>
              <xm:f>Лист1!BQ14645:BQ14645</xm:f>
              <xm:sqref>BR14645</xm:sqref>
            </x14:sparkline>
            <x14:sparkline>
              <xm:f>Лист1!BQ14646:BQ14646</xm:f>
              <xm:sqref>BR14646</xm:sqref>
            </x14:sparkline>
            <x14:sparkline>
              <xm:f>Лист1!BQ14647:BQ14647</xm:f>
              <xm:sqref>BR14647</xm:sqref>
            </x14:sparkline>
            <x14:sparkline>
              <xm:f>Лист1!BQ14648:BQ14648</xm:f>
              <xm:sqref>BR14648</xm:sqref>
            </x14:sparkline>
            <x14:sparkline>
              <xm:f>Лист1!BQ14649:BQ14649</xm:f>
              <xm:sqref>BR14649</xm:sqref>
            </x14:sparkline>
            <x14:sparkline>
              <xm:f>Лист1!BQ14650:BQ14650</xm:f>
              <xm:sqref>BR14650</xm:sqref>
            </x14:sparkline>
            <x14:sparkline>
              <xm:f>Лист1!BQ14651:BQ14651</xm:f>
              <xm:sqref>BR14651</xm:sqref>
            </x14:sparkline>
            <x14:sparkline>
              <xm:f>Лист1!BQ14652:BQ14652</xm:f>
              <xm:sqref>BR14652</xm:sqref>
            </x14:sparkline>
            <x14:sparkline>
              <xm:f>Лист1!BQ14653:BQ14653</xm:f>
              <xm:sqref>BR14653</xm:sqref>
            </x14:sparkline>
            <x14:sparkline>
              <xm:f>Лист1!BQ14654:BQ14654</xm:f>
              <xm:sqref>BR14654</xm:sqref>
            </x14:sparkline>
            <x14:sparkline>
              <xm:f>Лист1!BQ14655:BQ14655</xm:f>
              <xm:sqref>BR14655</xm:sqref>
            </x14:sparkline>
            <x14:sparkline>
              <xm:f>Лист1!BQ14656:BQ14656</xm:f>
              <xm:sqref>BR14656</xm:sqref>
            </x14:sparkline>
            <x14:sparkline>
              <xm:f>Лист1!BQ14657:BQ14657</xm:f>
              <xm:sqref>BR14657</xm:sqref>
            </x14:sparkline>
            <x14:sparkline>
              <xm:f>Лист1!BQ14658:BQ14658</xm:f>
              <xm:sqref>BR14658</xm:sqref>
            </x14:sparkline>
            <x14:sparkline>
              <xm:f>Лист1!BQ14659:BQ14659</xm:f>
              <xm:sqref>BR14659</xm:sqref>
            </x14:sparkline>
            <x14:sparkline>
              <xm:f>Лист1!BQ14660:BQ14660</xm:f>
              <xm:sqref>BR14660</xm:sqref>
            </x14:sparkline>
            <x14:sparkline>
              <xm:f>Лист1!BQ14661:BQ14661</xm:f>
              <xm:sqref>BR14661</xm:sqref>
            </x14:sparkline>
            <x14:sparkline>
              <xm:f>Лист1!BQ14662:BQ14662</xm:f>
              <xm:sqref>BR14662</xm:sqref>
            </x14:sparkline>
            <x14:sparkline>
              <xm:f>Лист1!BQ14663:BQ14663</xm:f>
              <xm:sqref>BR14663</xm:sqref>
            </x14:sparkline>
            <x14:sparkline>
              <xm:f>Лист1!BQ14664:BQ14664</xm:f>
              <xm:sqref>BR14664</xm:sqref>
            </x14:sparkline>
            <x14:sparkline>
              <xm:f>Лист1!BQ14665:BQ14665</xm:f>
              <xm:sqref>BR14665</xm:sqref>
            </x14:sparkline>
            <x14:sparkline>
              <xm:f>Лист1!BQ14666:BQ14666</xm:f>
              <xm:sqref>BR14666</xm:sqref>
            </x14:sparkline>
            <x14:sparkline>
              <xm:f>Лист1!BQ14667:BQ14667</xm:f>
              <xm:sqref>BR14667</xm:sqref>
            </x14:sparkline>
            <x14:sparkline>
              <xm:f>Лист1!BQ14668:BQ14668</xm:f>
              <xm:sqref>BR14668</xm:sqref>
            </x14:sparkline>
            <x14:sparkline>
              <xm:f>Лист1!BQ14669:BQ14669</xm:f>
              <xm:sqref>BR14669</xm:sqref>
            </x14:sparkline>
            <x14:sparkline>
              <xm:f>Лист1!BQ14670:BQ14670</xm:f>
              <xm:sqref>BR14670</xm:sqref>
            </x14:sparkline>
            <x14:sparkline>
              <xm:f>Лист1!BQ14671:BQ14671</xm:f>
              <xm:sqref>BR14671</xm:sqref>
            </x14:sparkline>
            <x14:sparkline>
              <xm:f>Лист1!BQ14672:BQ14672</xm:f>
              <xm:sqref>BR14672</xm:sqref>
            </x14:sparkline>
            <x14:sparkline>
              <xm:f>Лист1!BQ14673:BQ14673</xm:f>
              <xm:sqref>BR14673</xm:sqref>
            </x14:sparkline>
            <x14:sparkline>
              <xm:f>Лист1!BQ14674:BQ14674</xm:f>
              <xm:sqref>BR14674</xm:sqref>
            </x14:sparkline>
            <x14:sparkline>
              <xm:f>Лист1!BQ14675:BQ14675</xm:f>
              <xm:sqref>BR14675</xm:sqref>
            </x14:sparkline>
            <x14:sparkline>
              <xm:f>Лист1!BQ14676:BQ14676</xm:f>
              <xm:sqref>BR14676</xm:sqref>
            </x14:sparkline>
            <x14:sparkline>
              <xm:f>Лист1!BQ14677:BQ14677</xm:f>
              <xm:sqref>BR14677</xm:sqref>
            </x14:sparkline>
            <x14:sparkline>
              <xm:f>Лист1!BQ14678:BQ14678</xm:f>
              <xm:sqref>BR14678</xm:sqref>
            </x14:sparkline>
            <x14:sparkline>
              <xm:f>Лист1!BQ14679:BQ14679</xm:f>
              <xm:sqref>BR14679</xm:sqref>
            </x14:sparkline>
            <x14:sparkline>
              <xm:f>Лист1!BQ14680:BQ14680</xm:f>
              <xm:sqref>BR14680</xm:sqref>
            </x14:sparkline>
            <x14:sparkline>
              <xm:f>Лист1!BQ14681:BQ14681</xm:f>
              <xm:sqref>BR14681</xm:sqref>
            </x14:sparkline>
            <x14:sparkline>
              <xm:f>Лист1!BQ14682:BQ14682</xm:f>
              <xm:sqref>BR14682</xm:sqref>
            </x14:sparkline>
            <x14:sparkline>
              <xm:f>Лист1!BQ14683:BQ14683</xm:f>
              <xm:sqref>BR14683</xm:sqref>
            </x14:sparkline>
            <x14:sparkline>
              <xm:f>Лист1!BQ14684:BQ14684</xm:f>
              <xm:sqref>BR14684</xm:sqref>
            </x14:sparkline>
            <x14:sparkline>
              <xm:f>Лист1!BQ14685:BQ14685</xm:f>
              <xm:sqref>BR14685</xm:sqref>
            </x14:sparkline>
            <x14:sparkline>
              <xm:f>Лист1!BQ14686:BQ14686</xm:f>
              <xm:sqref>BR14686</xm:sqref>
            </x14:sparkline>
            <x14:sparkline>
              <xm:f>Лист1!BQ14687:BQ14687</xm:f>
              <xm:sqref>BR14687</xm:sqref>
            </x14:sparkline>
            <x14:sparkline>
              <xm:f>Лист1!BQ14688:BQ14688</xm:f>
              <xm:sqref>BR14688</xm:sqref>
            </x14:sparkline>
            <x14:sparkline>
              <xm:f>Лист1!BQ14689:BQ14689</xm:f>
              <xm:sqref>BR14689</xm:sqref>
            </x14:sparkline>
            <x14:sparkline>
              <xm:f>Лист1!BQ14690:BQ14690</xm:f>
              <xm:sqref>BR14690</xm:sqref>
            </x14:sparkline>
            <x14:sparkline>
              <xm:f>Лист1!BQ14691:BQ14691</xm:f>
              <xm:sqref>BR14691</xm:sqref>
            </x14:sparkline>
            <x14:sparkline>
              <xm:f>Лист1!BQ14692:BQ14692</xm:f>
              <xm:sqref>BR14692</xm:sqref>
            </x14:sparkline>
            <x14:sparkline>
              <xm:f>Лист1!BQ14693:BQ14693</xm:f>
              <xm:sqref>BR14693</xm:sqref>
            </x14:sparkline>
            <x14:sparkline>
              <xm:f>Лист1!BQ14694:BQ14694</xm:f>
              <xm:sqref>BR14694</xm:sqref>
            </x14:sparkline>
            <x14:sparkline>
              <xm:f>Лист1!BQ14695:BQ14695</xm:f>
              <xm:sqref>BR14695</xm:sqref>
            </x14:sparkline>
            <x14:sparkline>
              <xm:f>Лист1!BQ14696:BQ14696</xm:f>
              <xm:sqref>BR14696</xm:sqref>
            </x14:sparkline>
            <x14:sparkline>
              <xm:f>Лист1!BQ14697:BQ14697</xm:f>
              <xm:sqref>BR14697</xm:sqref>
            </x14:sparkline>
            <x14:sparkline>
              <xm:f>Лист1!BQ14698:BQ14698</xm:f>
              <xm:sqref>BR14698</xm:sqref>
            </x14:sparkline>
            <x14:sparkline>
              <xm:f>Лист1!BQ14699:BQ14699</xm:f>
              <xm:sqref>BR14699</xm:sqref>
            </x14:sparkline>
            <x14:sparkline>
              <xm:f>Лист1!BQ14700:BQ14700</xm:f>
              <xm:sqref>BR14700</xm:sqref>
            </x14:sparkline>
            <x14:sparkline>
              <xm:f>Лист1!BQ14701:BQ14701</xm:f>
              <xm:sqref>BR14701</xm:sqref>
            </x14:sparkline>
            <x14:sparkline>
              <xm:f>Лист1!BQ14702:BQ14702</xm:f>
              <xm:sqref>BR14702</xm:sqref>
            </x14:sparkline>
            <x14:sparkline>
              <xm:f>Лист1!BQ14703:BQ14703</xm:f>
              <xm:sqref>BR14703</xm:sqref>
            </x14:sparkline>
            <x14:sparkline>
              <xm:f>Лист1!BQ14704:BQ14704</xm:f>
              <xm:sqref>BR14704</xm:sqref>
            </x14:sparkline>
            <x14:sparkline>
              <xm:f>Лист1!BQ14705:BQ14705</xm:f>
              <xm:sqref>BR14705</xm:sqref>
            </x14:sparkline>
            <x14:sparkline>
              <xm:f>Лист1!BQ14706:BQ14706</xm:f>
              <xm:sqref>BR14706</xm:sqref>
            </x14:sparkline>
            <x14:sparkline>
              <xm:f>Лист1!BQ14707:BQ14707</xm:f>
              <xm:sqref>BR14707</xm:sqref>
            </x14:sparkline>
            <x14:sparkline>
              <xm:f>Лист1!BQ14708:BQ14708</xm:f>
              <xm:sqref>BR14708</xm:sqref>
            </x14:sparkline>
            <x14:sparkline>
              <xm:f>Лист1!BQ14709:BQ14709</xm:f>
              <xm:sqref>BR14709</xm:sqref>
            </x14:sparkline>
            <x14:sparkline>
              <xm:f>Лист1!BQ14710:BQ14710</xm:f>
              <xm:sqref>BR14710</xm:sqref>
            </x14:sparkline>
            <x14:sparkline>
              <xm:f>Лист1!BQ14711:BQ14711</xm:f>
              <xm:sqref>BR14711</xm:sqref>
            </x14:sparkline>
            <x14:sparkline>
              <xm:f>Лист1!BQ14712:BQ14712</xm:f>
              <xm:sqref>BR14712</xm:sqref>
            </x14:sparkline>
            <x14:sparkline>
              <xm:f>Лист1!BQ14713:BQ14713</xm:f>
              <xm:sqref>BR14713</xm:sqref>
            </x14:sparkline>
            <x14:sparkline>
              <xm:f>Лист1!BQ14714:BQ14714</xm:f>
              <xm:sqref>BR14714</xm:sqref>
            </x14:sparkline>
            <x14:sparkline>
              <xm:f>Лист1!BQ14715:BQ14715</xm:f>
              <xm:sqref>BR14715</xm:sqref>
            </x14:sparkline>
            <x14:sparkline>
              <xm:f>Лист1!BQ14716:BQ14716</xm:f>
              <xm:sqref>BR14716</xm:sqref>
            </x14:sparkline>
            <x14:sparkline>
              <xm:f>Лист1!BQ14717:BQ14717</xm:f>
              <xm:sqref>BR14717</xm:sqref>
            </x14:sparkline>
            <x14:sparkline>
              <xm:f>Лист1!BQ14718:BQ14718</xm:f>
              <xm:sqref>BR14718</xm:sqref>
            </x14:sparkline>
            <x14:sparkline>
              <xm:f>Лист1!BQ14719:BQ14719</xm:f>
              <xm:sqref>BR14719</xm:sqref>
            </x14:sparkline>
            <x14:sparkline>
              <xm:f>Лист1!BQ14720:BQ14720</xm:f>
              <xm:sqref>BR14720</xm:sqref>
            </x14:sparkline>
            <x14:sparkline>
              <xm:f>Лист1!BQ14721:BQ14721</xm:f>
              <xm:sqref>BR14721</xm:sqref>
            </x14:sparkline>
            <x14:sparkline>
              <xm:f>Лист1!BQ14722:BQ14722</xm:f>
              <xm:sqref>BR14722</xm:sqref>
            </x14:sparkline>
            <x14:sparkline>
              <xm:f>Лист1!BQ14723:BQ14723</xm:f>
              <xm:sqref>BR14723</xm:sqref>
            </x14:sparkline>
            <x14:sparkline>
              <xm:f>Лист1!BQ14724:BQ14724</xm:f>
              <xm:sqref>BR14724</xm:sqref>
            </x14:sparkline>
            <x14:sparkline>
              <xm:f>Лист1!BQ14725:BQ14725</xm:f>
              <xm:sqref>BR14725</xm:sqref>
            </x14:sparkline>
            <x14:sparkline>
              <xm:f>Лист1!BQ14726:BQ14726</xm:f>
              <xm:sqref>BR14726</xm:sqref>
            </x14:sparkline>
            <x14:sparkline>
              <xm:f>Лист1!BQ14727:BQ14727</xm:f>
              <xm:sqref>BR14727</xm:sqref>
            </x14:sparkline>
            <x14:sparkline>
              <xm:f>Лист1!BQ14728:BQ14728</xm:f>
              <xm:sqref>BR14728</xm:sqref>
            </x14:sparkline>
            <x14:sparkline>
              <xm:f>Лист1!BQ14729:BQ14729</xm:f>
              <xm:sqref>BR14729</xm:sqref>
            </x14:sparkline>
            <x14:sparkline>
              <xm:f>Лист1!BQ14730:BQ14730</xm:f>
              <xm:sqref>BR14730</xm:sqref>
            </x14:sparkline>
            <x14:sparkline>
              <xm:f>Лист1!BQ14731:BQ14731</xm:f>
              <xm:sqref>BR14731</xm:sqref>
            </x14:sparkline>
            <x14:sparkline>
              <xm:f>Лист1!BQ14732:BQ14732</xm:f>
              <xm:sqref>BR14732</xm:sqref>
            </x14:sparkline>
            <x14:sparkline>
              <xm:f>Лист1!BQ14733:BQ14733</xm:f>
              <xm:sqref>BR14733</xm:sqref>
            </x14:sparkline>
            <x14:sparkline>
              <xm:f>Лист1!BQ14734:BQ14734</xm:f>
              <xm:sqref>BR14734</xm:sqref>
            </x14:sparkline>
            <x14:sparkline>
              <xm:f>Лист1!BQ14735:BQ14735</xm:f>
              <xm:sqref>BR14735</xm:sqref>
            </x14:sparkline>
            <x14:sparkline>
              <xm:f>Лист1!BQ14736:BQ14736</xm:f>
              <xm:sqref>BR14736</xm:sqref>
            </x14:sparkline>
            <x14:sparkline>
              <xm:f>Лист1!BQ14737:BQ14737</xm:f>
              <xm:sqref>BR14737</xm:sqref>
            </x14:sparkline>
            <x14:sparkline>
              <xm:f>Лист1!BQ14738:BQ14738</xm:f>
              <xm:sqref>BR14738</xm:sqref>
            </x14:sparkline>
            <x14:sparkline>
              <xm:f>Лист1!BQ14739:BQ14739</xm:f>
              <xm:sqref>BR14739</xm:sqref>
            </x14:sparkline>
            <x14:sparkline>
              <xm:f>Лист1!BQ14740:BQ14740</xm:f>
              <xm:sqref>BR14740</xm:sqref>
            </x14:sparkline>
            <x14:sparkline>
              <xm:f>Лист1!BQ14741:BQ14741</xm:f>
              <xm:sqref>BR14741</xm:sqref>
            </x14:sparkline>
            <x14:sparkline>
              <xm:f>Лист1!BQ14742:BQ14742</xm:f>
              <xm:sqref>BR14742</xm:sqref>
            </x14:sparkline>
            <x14:sparkline>
              <xm:f>Лист1!BQ14743:BQ14743</xm:f>
              <xm:sqref>BR14743</xm:sqref>
            </x14:sparkline>
            <x14:sparkline>
              <xm:f>Лист1!BQ14744:BQ14744</xm:f>
              <xm:sqref>BR14744</xm:sqref>
            </x14:sparkline>
            <x14:sparkline>
              <xm:f>Лист1!BQ14745:BQ14745</xm:f>
              <xm:sqref>BR14745</xm:sqref>
            </x14:sparkline>
            <x14:sparkline>
              <xm:f>Лист1!BQ14746:BQ14746</xm:f>
              <xm:sqref>BR14746</xm:sqref>
            </x14:sparkline>
            <x14:sparkline>
              <xm:f>Лист1!BQ14747:BQ14747</xm:f>
              <xm:sqref>BR14747</xm:sqref>
            </x14:sparkline>
            <x14:sparkline>
              <xm:f>Лист1!BQ14748:BQ14748</xm:f>
              <xm:sqref>BR14748</xm:sqref>
            </x14:sparkline>
            <x14:sparkline>
              <xm:f>Лист1!BQ14749:BQ14749</xm:f>
              <xm:sqref>BR14749</xm:sqref>
            </x14:sparkline>
            <x14:sparkline>
              <xm:f>Лист1!BQ14750:BQ14750</xm:f>
              <xm:sqref>BR14750</xm:sqref>
            </x14:sparkline>
            <x14:sparkline>
              <xm:f>Лист1!BQ14751:BQ14751</xm:f>
              <xm:sqref>BR14751</xm:sqref>
            </x14:sparkline>
            <x14:sparkline>
              <xm:f>Лист1!BQ14752:BQ14752</xm:f>
              <xm:sqref>BR14752</xm:sqref>
            </x14:sparkline>
            <x14:sparkline>
              <xm:f>Лист1!BQ14753:BQ14753</xm:f>
              <xm:sqref>BR14753</xm:sqref>
            </x14:sparkline>
            <x14:sparkline>
              <xm:f>Лист1!BQ14754:BQ14754</xm:f>
              <xm:sqref>BR14754</xm:sqref>
            </x14:sparkline>
            <x14:sparkline>
              <xm:f>Лист1!BQ14755:BQ14755</xm:f>
              <xm:sqref>BR14755</xm:sqref>
            </x14:sparkline>
            <x14:sparkline>
              <xm:f>Лист1!BQ14756:BQ14756</xm:f>
              <xm:sqref>BR14756</xm:sqref>
            </x14:sparkline>
            <x14:sparkline>
              <xm:f>Лист1!BQ14757:BQ14757</xm:f>
              <xm:sqref>BR14757</xm:sqref>
            </x14:sparkline>
            <x14:sparkline>
              <xm:f>Лист1!BQ14758:BQ14758</xm:f>
              <xm:sqref>BR14758</xm:sqref>
            </x14:sparkline>
            <x14:sparkline>
              <xm:f>Лист1!BQ14759:BQ14759</xm:f>
              <xm:sqref>BR14759</xm:sqref>
            </x14:sparkline>
            <x14:sparkline>
              <xm:f>Лист1!BQ14760:BQ14760</xm:f>
              <xm:sqref>BR14760</xm:sqref>
            </x14:sparkline>
            <x14:sparkline>
              <xm:f>Лист1!BQ14761:BQ14761</xm:f>
              <xm:sqref>BR14761</xm:sqref>
            </x14:sparkline>
            <x14:sparkline>
              <xm:f>Лист1!BQ14762:BQ14762</xm:f>
              <xm:sqref>BR14762</xm:sqref>
            </x14:sparkline>
            <x14:sparkline>
              <xm:f>Лист1!BQ14763:BQ14763</xm:f>
              <xm:sqref>BR14763</xm:sqref>
            </x14:sparkline>
            <x14:sparkline>
              <xm:f>Лист1!BQ14764:BQ14764</xm:f>
              <xm:sqref>BR14764</xm:sqref>
            </x14:sparkline>
            <x14:sparkline>
              <xm:f>Лист1!BQ14765:BQ14765</xm:f>
              <xm:sqref>BR14765</xm:sqref>
            </x14:sparkline>
            <x14:sparkline>
              <xm:f>Лист1!BQ14766:BQ14766</xm:f>
              <xm:sqref>BR14766</xm:sqref>
            </x14:sparkline>
            <x14:sparkline>
              <xm:f>Лист1!BQ14767:BQ14767</xm:f>
              <xm:sqref>BR14767</xm:sqref>
            </x14:sparkline>
            <x14:sparkline>
              <xm:f>Лист1!BQ14768:BQ14768</xm:f>
              <xm:sqref>BR14768</xm:sqref>
            </x14:sparkline>
            <x14:sparkline>
              <xm:f>Лист1!BQ14769:BQ14769</xm:f>
              <xm:sqref>BR14769</xm:sqref>
            </x14:sparkline>
            <x14:sparkline>
              <xm:f>Лист1!BQ14770:BQ14770</xm:f>
              <xm:sqref>BR14770</xm:sqref>
            </x14:sparkline>
            <x14:sparkline>
              <xm:f>Лист1!BQ14771:BQ14771</xm:f>
              <xm:sqref>BR14771</xm:sqref>
            </x14:sparkline>
            <x14:sparkline>
              <xm:f>Лист1!BQ14772:BQ14772</xm:f>
              <xm:sqref>BR14772</xm:sqref>
            </x14:sparkline>
            <x14:sparkline>
              <xm:f>Лист1!BQ14773:BQ14773</xm:f>
              <xm:sqref>BR14773</xm:sqref>
            </x14:sparkline>
            <x14:sparkline>
              <xm:f>Лист1!BQ14774:BQ14774</xm:f>
              <xm:sqref>BR14774</xm:sqref>
            </x14:sparkline>
            <x14:sparkline>
              <xm:f>Лист1!BQ14775:BQ14775</xm:f>
              <xm:sqref>BR14775</xm:sqref>
            </x14:sparkline>
            <x14:sparkline>
              <xm:f>Лист1!BQ14776:BQ14776</xm:f>
              <xm:sqref>BR14776</xm:sqref>
            </x14:sparkline>
            <x14:sparkline>
              <xm:f>Лист1!BQ14777:BQ14777</xm:f>
              <xm:sqref>BR14777</xm:sqref>
            </x14:sparkline>
            <x14:sparkline>
              <xm:f>Лист1!BQ14778:BQ14778</xm:f>
              <xm:sqref>BR14778</xm:sqref>
            </x14:sparkline>
            <x14:sparkline>
              <xm:f>Лист1!BQ14779:BQ14779</xm:f>
              <xm:sqref>BR14779</xm:sqref>
            </x14:sparkline>
            <x14:sparkline>
              <xm:f>Лист1!BQ14780:BQ14780</xm:f>
              <xm:sqref>BR14780</xm:sqref>
            </x14:sparkline>
            <x14:sparkline>
              <xm:f>Лист1!BQ14781:BQ14781</xm:f>
              <xm:sqref>BR14781</xm:sqref>
            </x14:sparkline>
            <x14:sparkline>
              <xm:f>Лист1!BQ14782:BQ14782</xm:f>
              <xm:sqref>BR14782</xm:sqref>
            </x14:sparkline>
            <x14:sparkline>
              <xm:f>Лист1!BQ14783:BQ14783</xm:f>
              <xm:sqref>BR14783</xm:sqref>
            </x14:sparkline>
            <x14:sparkline>
              <xm:f>Лист1!BQ14784:BQ14784</xm:f>
              <xm:sqref>BR14784</xm:sqref>
            </x14:sparkline>
            <x14:sparkline>
              <xm:f>Лист1!BQ14785:BQ14785</xm:f>
              <xm:sqref>BR14785</xm:sqref>
            </x14:sparkline>
            <x14:sparkline>
              <xm:f>Лист1!BQ14786:BQ14786</xm:f>
              <xm:sqref>BR14786</xm:sqref>
            </x14:sparkline>
            <x14:sparkline>
              <xm:f>Лист1!BQ14787:BQ14787</xm:f>
              <xm:sqref>BR14787</xm:sqref>
            </x14:sparkline>
            <x14:sparkline>
              <xm:f>Лист1!BQ14788:BQ14788</xm:f>
              <xm:sqref>BR14788</xm:sqref>
            </x14:sparkline>
            <x14:sparkline>
              <xm:f>Лист1!BQ14789:BQ14789</xm:f>
              <xm:sqref>BR14789</xm:sqref>
            </x14:sparkline>
            <x14:sparkline>
              <xm:f>Лист1!BQ14790:BQ14790</xm:f>
              <xm:sqref>BR14790</xm:sqref>
            </x14:sparkline>
            <x14:sparkline>
              <xm:f>Лист1!BQ14791:BQ14791</xm:f>
              <xm:sqref>BR14791</xm:sqref>
            </x14:sparkline>
            <x14:sparkline>
              <xm:f>Лист1!BQ14792:BQ14792</xm:f>
              <xm:sqref>BR14792</xm:sqref>
            </x14:sparkline>
            <x14:sparkline>
              <xm:f>Лист1!BQ14793:BQ14793</xm:f>
              <xm:sqref>BR14793</xm:sqref>
            </x14:sparkline>
            <x14:sparkline>
              <xm:f>Лист1!BQ14794:BQ14794</xm:f>
              <xm:sqref>BR14794</xm:sqref>
            </x14:sparkline>
            <x14:sparkline>
              <xm:f>Лист1!BQ14795:BQ14795</xm:f>
              <xm:sqref>BR14795</xm:sqref>
            </x14:sparkline>
            <x14:sparkline>
              <xm:f>Лист1!BQ14796:BQ14796</xm:f>
              <xm:sqref>BR14796</xm:sqref>
            </x14:sparkline>
            <x14:sparkline>
              <xm:f>Лист1!BQ14797:BQ14797</xm:f>
              <xm:sqref>BR14797</xm:sqref>
            </x14:sparkline>
            <x14:sparkline>
              <xm:f>Лист1!BQ14798:BQ14798</xm:f>
              <xm:sqref>BR14798</xm:sqref>
            </x14:sparkline>
            <x14:sparkline>
              <xm:f>Лист1!BQ14799:BQ14799</xm:f>
              <xm:sqref>BR14799</xm:sqref>
            </x14:sparkline>
            <x14:sparkline>
              <xm:f>Лист1!BQ14800:BQ14800</xm:f>
              <xm:sqref>BR14800</xm:sqref>
            </x14:sparkline>
            <x14:sparkline>
              <xm:f>Лист1!BQ14801:BQ14801</xm:f>
              <xm:sqref>BR14801</xm:sqref>
            </x14:sparkline>
            <x14:sparkline>
              <xm:f>Лист1!BQ14802:BQ14802</xm:f>
              <xm:sqref>BR14802</xm:sqref>
            </x14:sparkline>
            <x14:sparkline>
              <xm:f>Лист1!BQ14803:BQ14803</xm:f>
              <xm:sqref>BR14803</xm:sqref>
            </x14:sparkline>
            <x14:sparkline>
              <xm:f>Лист1!BQ14804:BQ14804</xm:f>
              <xm:sqref>BR14804</xm:sqref>
            </x14:sparkline>
            <x14:sparkline>
              <xm:f>Лист1!BQ14805:BQ14805</xm:f>
              <xm:sqref>BR14805</xm:sqref>
            </x14:sparkline>
            <x14:sparkline>
              <xm:f>Лист1!BQ14806:BQ14806</xm:f>
              <xm:sqref>BR14806</xm:sqref>
            </x14:sparkline>
            <x14:sparkline>
              <xm:f>Лист1!BQ14807:BQ14807</xm:f>
              <xm:sqref>BR14807</xm:sqref>
            </x14:sparkline>
            <x14:sparkline>
              <xm:f>Лист1!BQ14808:BQ14808</xm:f>
              <xm:sqref>BR14808</xm:sqref>
            </x14:sparkline>
            <x14:sparkline>
              <xm:f>Лист1!BQ14809:BQ14809</xm:f>
              <xm:sqref>BR14809</xm:sqref>
            </x14:sparkline>
            <x14:sparkline>
              <xm:f>Лист1!BQ14810:BQ14810</xm:f>
              <xm:sqref>BR14810</xm:sqref>
            </x14:sparkline>
            <x14:sparkline>
              <xm:f>Лист1!BQ14811:BQ14811</xm:f>
              <xm:sqref>BR14811</xm:sqref>
            </x14:sparkline>
            <x14:sparkline>
              <xm:f>Лист1!BQ14812:BQ14812</xm:f>
              <xm:sqref>BR14812</xm:sqref>
            </x14:sparkline>
            <x14:sparkline>
              <xm:f>Лист1!BQ14813:BQ14813</xm:f>
              <xm:sqref>BR14813</xm:sqref>
            </x14:sparkline>
            <x14:sparkline>
              <xm:f>Лист1!BQ14814:BQ14814</xm:f>
              <xm:sqref>BR14814</xm:sqref>
            </x14:sparkline>
            <x14:sparkline>
              <xm:f>Лист1!BQ14815:BQ14815</xm:f>
              <xm:sqref>BR14815</xm:sqref>
            </x14:sparkline>
            <x14:sparkline>
              <xm:f>Лист1!BQ14816:BQ14816</xm:f>
              <xm:sqref>BR14816</xm:sqref>
            </x14:sparkline>
            <x14:sparkline>
              <xm:f>Лист1!BQ14817:BQ14817</xm:f>
              <xm:sqref>BR14817</xm:sqref>
            </x14:sparkline>
            <x14:sparkline>
              <xm:f>Лист1!BQ14818:BQ14818</xm:f>
              <xm:sqref>BR14818</xm:sqref>
            </x14:sparkline>
            <x14:sparkline>
              <xm:f>Лист1!BQ14819:BQ14819</xm:f>
              <xm:sqref>BR14819</xm:sqref>
            </x14:sparkline>
            <x14:sparkline>
              <xm:f>Лист1!BQ14820:BQ14820</xm:f>
              <xm:sqref>BR14820</xm:sqref>
            </x14:sparkline>
            <x14:sparkline>
              <xm:f>Лист1!BQ14821:BQ14821</xm:f>
              <xm:sqref>BR14821</xm:sqref>
            </x14:sparkline>
            <x14:sparkline>
              <xm:f>Лист1!BQ14822:BQ14822</xm:f>
              <xm:sqref>BR14822</xm:sqref>
            </x14:sparkline>
            <x14:sparkline>
              <xm:f>Лист1!BQ14823:BQ14823</xm:f>
              <xm:sqref>BR14823</xm:sqref>
            </x14:sparkline>
            <x14:sparkline>
              <xm:f>Лист1!BQ14824:BQ14824</xm:f>
              <xm:sqref>BR14824</xm:sqref>
            </x14:sparkline>
            <x14:sparkline>
              <xm:f>Лист1!BQ14825:BQ14825</xm:f>
              <xm:sqref>BR14825</xm:sqref>
            </x14:sparkline>
            <x14:sparkline>
              <xm:f>Лист1!BQ14826:BQ14826</xm:f>
              <xm:sqref>BR14826</xm:sqref>
            </x14:sparkline>
            <x14:sparkline>
              <xm:f>Лист1!BQ14827:BQ14827</xm:f>
              <xm:sqref>BR14827</xm:sqref>
            </x14:sparkline>
            <x14:sparkline>
              <xm:f>Лист1!BQ14828:BQ14828</xm:f>
              <xm:sqref>BR14828</xm:sqref>
            </x14:sparkline>
            <x14:sparkline>
              <xm:f>Лист1!BQ14829:BQ14829</xm:f>
              <xm:sqref>BR14829</xm:sqref>
            </x14:sparkline>
            <x14:sparkline>
              <xm:f>Лист1!BQ14830:BQ14830</xm:f>
              <xm:sqref>BR14830</xm:sqref>
            </x14:sparkline>
            <x14:sparkline>
              <xm:f>Лист1!BQ14831:BQ14831</xm:f>
              <xm:sqref>BR14831</xm:sqref>
            </x14:sparkline>
            <x14:sparkline>
              <xm:f>Лист1!BQ14832:BQ14832</xm:f>
              <xm:sqref>BR14832</xm:sqref>
            </x14:sparkline>
            <x14:sparkline>
              <xm:f>Лист1!BQ14833:BQ14833</xm:f>
              <xm:sqref>BR14833</xm:sqref>
            </x14:sparkline>
            <x14:sparkline>
              <xm:f>Лист1!BQ14834:BQ14834</xm:f>
              <xm:sqref>BR14834</xm:sqref>
            </x14:sparkline>
            <x14:sparkline>
              <xm:f>Лист1!BQ14835:BQ14835</xm:f>
              <xm:sqref>BR14835</xm:sqref>
            </x14:sparkline>
            <x14:sparkline>
              <xm:f>Лист1!BQ14836:BQ14836</xm:f>
              <xm:sqref>BR14836</xm:sqref>
            </x14:sparkline>
            <x14:sparkline>
              <xm:f>Лист1!BQ14837:BQ14837</xm:f>
              <xm:sqref>BR14837</xm:sqref>
            </x14:sparkline>
            <x14:sparkline>
              <xm:f>Лист1!BQ14838:BQ14838</xm:f>
              <xm:sqref>BR14838</xm:sqref>
            </x14:sparkline>
            <x14:sparkline>
              <xm:f>Лист1!BQ14839:BQ14839</xm:f>
              <xm:sqref>BR14839</xm:sqref>
            </x14:sparkline>
            <x14:sparkline>
              <xm:f>Лист1!BQ14840:BQ14840</xm:f>
              <xm:sqref>BR14840</xm:sqref>
            </x14:sparkline>
            <x14:sparkline>
              <xm:f>Лист1!BQ14841:BQ14841</xm:f>
              <xm:sqref>BR14841</xm:sqref>
            </x14:sparkline>
            <x14:sparkline>
              <xm:f>Лист1!BQ14842:BQ14842</xm:f>
              <xm:sqref>BR14842</xm:sqref>
            </x14:sparkline>
            <x14:sparkline>
              <xm:f>Лист1!BQ14843:BQ14843</xm:f>
              <xm:sqref>BR14843</xm:sqref>
            </x14:sparkline>
            <x14:sparkline>
              <xm:f>Лист1!BQ14844:BQ14844</xm:f>
              <xm:sqref>BR14844</xm:sqref>
            </x14:sparkline>
            <x14:sparkline>
              <xm:f>Лист1!BQ14845:BQ14845</xm:f>
              <xm:sqref>BR14845</xm:sqref>
            </x14:sparkline>
            <x14:sparkline>
              <xm:f>Лист1!BQ14846:BQ14846</xm:f>
              <xm:sqref>BR14846</xm:sqref>
            </x14:sparkline>
            <x14:sparkline>
              <xm:f>Лист1!BQ14847:BQ14847</xm:f>
              <xm:sqref>BR14847</xm:sqref>
            </x14:sparkline>
            <x14:sparkline>
              <xm:f>Лист1!BQ14848:BQ14848</xm:f>
              <xm:sqref>BR14848</xm:sqref>
            </x14:sparkline>
            <x14:sparkline>
              <xm:f>Лист1!BQ14849:BQ14849</xm:f>
              <xm:sqref>BR14849</xm:sqref>
            </x14:sparkline>
            <x14:sparkline>
              <xm:f>Лист1!BQ14850:BQ14850</xm:f>
              <xm:sqref>BR14850</xm:sqref>
            </x14:sparkline>
            <x14:sparkline>
              <xm:f>Лист1!BQ14851:BQ14851</xm:f>
              <xm:sqref>BR14851</xm:sqref>
            </x14:sparkline>
            <x14:sparkline>
              <xm:f>Лист1!BQ14852:BQ14852</xm:f>
              <xm:sqref>BR14852</xm:sqref>
            </x14:sparkline>
            <x14:sparkline>
              <xm:f>Лист1!BQ14853:BQ14853</xm:f>
              <xm:sqref>BR14853</xm:sqref>
            </x14:sparkline>
            <x14:sparkline>
              <xm:f>Лист1!BQ14854:BQ14854</xm:f>
              <xm:sqref>BR14854</xm:sqref>
            </x14:sparkline>
            <x14:sparkline>
              <xm:f>Лист1!BQ14855:BQ14855</xm:f>
              <xm:sqref>BR14855</xm:sqref>
            </x14:sparkline>
            <x14:sparkline>
              <xm:f>Лист1!BQ14856:BQ14856</xm:f>
              <xm:sqref>BR14856</xm:sqref>
            </x14:sparkline>
            <x14:sparkline>
              <xm:f>Лист1!BQ14857:BQ14857</xm:f>
              <xm:sqref>BR14857</xm:sqref>
            </x14:sparkline>
            <x14:sparkline>
              <xm:f>Лист1!BQ14858:BQ14858</xm:f>
              <xm:sqref>BR14858</xm:sqref>
            </x14:sparkline>
            <x14:sparkline>
              <xm:f>Лист1!BQ14859:BQ14859</xm:f>
              <xm:sqref>BR14859</xm:sqref>
            </x14:sparkline>
            <x14:sparkline>
              <xm:f>Лист1!BQ14860:BQ14860</xm:f>
              <xm:sqref>BR14860</xm:sqref>
            </x14:sparkline>
            <x14:sparkline>
              <xm:f>Лист1!BQ14861:BQ14861</xm:f>
              <xm:sqref>BR14861</xm:sqref>
            </x14:sparkline>
            <x14:sparkline>
              <xm:f>Лист1!BQ14862:BQ14862</xm:f>
              <xm:sqref>BR14862</xm:sqref>
            </x14:sparkline>
            <x14:sparkline>
              <xm:f>Лист1!BQ14863:BQ14863</xm:f>
              <xm:sqref>BR14863</xm:sqref>
            </x14:sparkline>
            <x14:sparkline>
              <xm:f>Лист1!BQ14864:BQ14864</xm:f>
              <xm:sqref>BR14864</xm:sqref>
            </x14:sparkline>
            <x14:sparkline>
              <xm:f>Лист1!BQ14865:BQ14865</xm:f>
              <xm:sqref>BR14865</xm:sqref>
            </x14:sparkline>
            <x14:sparkline>
              <xm:f>Лист1!BQ14866:BQ14866</xm:f>
              <xm:sqref>BR14866</xm:sqref>
            </x14:sparkline>
            <x14:sparkline>
              <xm:f>Лист1!BQ14867:BQ14867</xm:f>
              <xm:sqref>BR14867</xm:sqref>
            </x14:sparkline>
            <x14:sparkline>
              <xm:f>Лист1!BQ14868:BQ14868</xm:f>
              <xm:sqref>BR14868</xm:sqref>
            </x14:sparkline>
            <x14:sparkline>
              <xm:f>Лист1!BQ14869:BQ14869</xm:f>
              <xm:sqref>BR14869</xm:sqref>
            </x14:sparkline>
            <x14:sparkline>
              <xm:f>Лист1!BQ14870:BQ14870</xm:f>
              <xm:sqref>BR14870</xm:sqref>
            </x14:sparkline>
            <x14:sparkline>
              <xm:f>Лист1!BQ14871:BQ14871</xm:f>
              <xm:sqref>BR14871</xm:sqref>
            </x14:sparkline>
            <x14:sparkline>
              <xm:f>Лист1!BQ14872:BQ14872</xm:f>
              <xm:sqref>BR14872</xm:sqref>
            </x14:sparkline>
            <x14:sparkline>
              <xm:f>Лист1!BQ14873:BQ14873</xm:f>
              <xm:sqref>BR14873</xm:sqref>
            </x14:sparkline>
            <x14:sparkline>
              <xm:f>Лист1!BQ14874:BQ14874</xm:f>
              <xm:sqref>BR14874</xm:sqref>
            </x14:sparkline>
            <x14:sparkline>
              <xm:f>Лист1!BQ14875:BQ14875</xm:f>
              <xm:sqref>BR14875</xm:sqref>
            </x14:sparkline>
            <x14:sparkline>
              <xm:f>Лист1!BQ14876:BQ14876</xm:f>
              <xm:sqref>BR14876</xm:sqref>
            </x14:sparkline>
            <x14:sparkline>
              <xm:f>Лист1!BQ14877:BQ14877</xm:f>
              <xm:sqref>BR14877</xm:sqref>
            </x14:sparkline>
            <x14:sparkline>
              <xm:f>Лист1!BQ14878:BQ14878</xm:f>
              <xm:sqref>BR14878</xm:sqref>
            </x14:sparkline>
            <x14:sparkline>
              <xm:f>Лист1!BQ14879:BQ14879</xm:f>
              <xm:sqref>BR14879</xm:sqref>
            </x14:sparkline>
            <x14:sparkline>
              <xm:f>Лист1!BQ14880:BQ14880</xm:f>
              <xm:sqref>BR14880</xm:sqref>
            </x14:sparkline>
            <x14:sparkline>
              <xm:f>Лист1!BQ14881:BQ14881</xm:f>
              <xm:sqref>BR14881</xm:sqref>
            </x14:sparkline>
            <x14:sparkline>
              <xm:f>Лист1!BQ14882:BQ14882</xm:f>
              <xm:sqref>BR14882</xm:sqref>
            </x14:sparkline>
            <x14:sparkline>
              <xm:f>Лист1!BQ14883:BQ14883</xm:f>
              <xm:sqref>BR14883</xm:sqref>
            </x14:sparkline>
            <x14:sparkline>
              <xm:f>Лист1!BQ14884:BQ14884</xm:f>
              <xm:sqref>BR14884</xm:sqref>
            </x14:sparkline>
            <x14:sparkline>
              <xm:f>Лист1!BQ14885:BQ14885</xm:f>
              <xm:sqref>BR14885</xm:sqref>
            </x14:sparkline>
            <x14:sparkline>
              <xm:f>Лист1!BQ14886:BQ14886</xm:f>
              <xm:sqref>BR14886</xm:sqref>
            </x14:sparkline>
            <x14:sparkline>
              <xm:f>Лист1!BQ14887:BQ14887</xm:f>
              <xm:sqref>BR14887</xm:sqref>
            </x14:sparkline>
            <x14:sparkline>
              <xm:f>Лист1!BQ14888:BQ14888</xm:f>
              <xm:sqref>BR14888</xm:sqref>
            </x14:sparkline>
            <x14:sparkline>
              <xm:f>Лист1!BQ14889:BQ14889</xm:f>
              <xm:sqref>BR14889</xm:sqref>
            </x14:sparkline>
            <x14:sparkline>
              <xm:f>Лист1!BQ14890:BQ14890</xm:f>
              <xm:sqref>BR14890</xm:sqref>
            </x14:sparkline>
            <x14:sparkline>
              <xm:f>Лист1!BQ14891:BQ14891</xm:f>
              <xm:sqref>BR14891</xm:sqref>
            </x14:sparkline>
            <x14:sparkline>
              <xm:f>Лист1!BQ14892:BQ14892</xm:f>
              <xm:sqref>BR14892</xm:sqref>
            </x14:sparkline>
            <x14:sparkline>
              <xm:f>Лист1!BQ14893:BQ14893</xm:f>
              <xm:sqref>BR14893</xm:sqref>
            </x14:sparkline>
            <x14:sparkline>
              <xm:f>Лист1!BQ14894:BQ14894</xm:f>
              <xm:sqref>BR14894</xm:sqref>
            </x14:sparkline>
            <x14:sparkline>
              <xm:f>Лист1!BQ14895:BQ14895</xm:f>
              <xm:sqref>BR14895</xm:sqref>
            </x14:sparkline>
            <x14:sparkline>
              <xm:f>Лист1!BQ14896:BQ14896</xm:f>
              <xm:sqref>BR14896</xm:sqref>
            </x14:sparkline>
            <x14:sparkline>
              <xm:f>Лист1!BQ14897:BQ14897</xm:f>
              <xm:sqref>BR14897</xm:sqref>
            </x14:sparkline>
            <x14:sparkline>
              <xm:f>Лист1!BQ14898:BQ14898</xm:f>
              <xm:sqref>BR14898</xm:sqref>
            </x14:sparkline>
            <x14:sparkline>
              <xm:f>Лист1!BQ14899:BQ14899</xm:f>
              <xm:sqref>BR14899</xm:sqref>
            </x14:sparkline>
            <x14:sparkline>
              <xm:f>Лист1!BQ14900:BQ14900</xm:f>
              <xm:sqref>BR14900</xm:sqref>
            </x14:sparkline>
            <x14:sparkline>
              <xm:f>Лист1!BQ14901:BQ14901</xm:f>
              <xm:sqref>BR14901</xm:sqref>
            </x14:sparkline>
            <x14:sparkline>
              <xm:f>Лист1!BQ14902:BQ14902</xm:f>
              <xm:sqref>BR14902</xm:sqref>
            </x14:sparkline>
            <x14:sparkline>
              <xm:f>Лист1!BQ14903:BQ14903</xm:f>
              <xm:sqref>BR14903</xm:sqref>
            </x14:sparkline>
            <x14:sparkline>
              <xm:f>Лист1!BQ14904:BQ14904</xm:f>
              <xm:sqref>BR14904</xm:sqref>
            </x14:sparkline>
            <x14:sparkline>
              <xm:f>Лист1!BQ14905:BQ14905</xm:f>
              <xm:sqref>BR14905</xm:sqref>
            </x14:sparkline>
            <x14:sparkline>
              <xm:f>Лист1!BQ14906:BQ14906</xm:f>
              <xm:sqref>BR14906</xm:sqref>
            </x14:sparkline>
            <x14:sparkline>
              <xm:f>Лист1!BQ14907:BQ14907</xm:f>
              <xm:sqref>BR14907</xm:sqref>
            </x14:sparkline>
            <x14:sparkline>
              <xm:f>Лист1!BQ14908:BQ14908</xm:f>
              <xm:sqref>BR14908</xm:sqref>
            </x14:sparkline>
            <x14:sparkline>
              <xm:f>Лист1!BQ14909:BQ14909</xm:f>
              <xm:sqref>BR14909</xm:sqref>
            </x14:sparkline>
            <x14:sparkline>
              <xm:f>Лист1!BQ14910:BQ14910</xm:f>
              <xm:sqref>BR14910</xm:sqref>
            </x14:sparkline>
            <x14:sparkline>
              <xm:f>Лист1!BQ14911:BQ14911</xm:f>
              <xm:sqref>BR14911</xm:sqref>
            </x14:sparkline>
            <x14:sparkline>
              <xm:f>Лист1!BQ14912:BQ14912</xm:f>
              <xm:sqref>BR14912</xm:sqref>
            </x14:sparkline>
            <x14:sparkline>
              <xm:f>Лист1!BQ14913:BQ14913</xm:f>
              <xm:sqref>BR14913</xm:sqref>
            </x14:sparkline>
            <x14:sparkline>
              <xm:f>Лист1!BQ14914:BQ14914</xm:f>
              <xm:sqref>BR14914</xm:sqref>
            </x14:sparkline>
            <x14:sparkline>
              <xm:f>Лист1!BQ14915:BQ14915</xm:f>
              <xm:sqref>BR14915</xm:sqref>
            </x14:sparkline>
            <x14:sparkline>
              <xm:f>Лист1!BQ14916:BQ14916</xm:f>
              <xm:sqref>BR14916</xm:sqref>
            </x14:sparkline>
            <x14:sparkline>
              <xm:f>Лист1!BQ14917:BQ14917</xm:f>
              <xm:sqref>BR14917</xm:sqref>
            </x14:sparkline>
            <x14:sparkline>
              <xm:f>Лист1!BQ14918:BQ14918</xm:f>
              <xm:sqref>BR14918</xm:sqref>
            </x14:sparkline>
            <x14:sparkline>
              <xm:f>Лист1!BQ14919:BQ14919</xm:f>
              <xm:sqref>BR14919</xm:sqref>
            </x14:sparkline>
            <x14:sparkline>
              <xm:f>Лист1!BQ14920:BQ14920</xm:f>
              <xm:sqref>BR14920</xm:sqref>
            </x14:sparkline>
            <x14:sparkline>
              <xm:f>Лист1!BQ14921:BQ14921</xm:f>
              <xm:sqref>BR14921</xm:sqref>
            </x14:sparkline>
            <x14:sparkline>
              <xm:f>Лист1!BQ14922:BQ14922</xm:f>
              <xm:sqref>BR14922</xm:sqref>
            </x14:sparkline>
            <x14:sparkline>
              <xm:f>Лист1!BQ14923:BQ14923</xm:f>
              <xm:sqref>BR14923</xm:sqref>
            </x14:sparkline>
            <x14:sparkline>
              <xm:f>Лист1!BQ14924:BQ14924</xm:f>
              <xm:sqref>BR14924</xm:sqref>
            </x14:sparkline>
            <x14:sparkline>
              <xm:f>Лист1!BQ14925:BQ14925</xm:f>
              <xm:sqref>BR14925</xm:sqref>
            </x14:sparkline>
            <x14:sparkline>
              <xm:f>Лист1!BQ14926:BQ14926</xm:f>
              <xm:sqref>BR14926</xm:sqref>
            </x14:sparkline>
            <x14:sparkline>
              <xm:f>Лист1!BQ14927:BQ14927</xm:f>
              <xm:sqref>BR14927</xm:sqref>
            </x14:sparkline>
            <x14:sparkline>
              <xm:f>Лист1!BQ14928:BQ14928</xm:f>
              <xm:sqref>BR14928</xm:sqref>
            </x14:sparkline>
            <x14:sparkline>
              <xm:f>Лист1!BQ14929:BQ14929</xm:f>
              <xm:sqref>BR14929</xm:sqref>
            </x14:sparkline>
            <x14:sparkline>
              <xm:f>Лист1!BQ14930:BQ14930</xm:f>
              <xm:sqref>BR14930</xm:sqref>
            </x14:sparkline>
            <x14:sparkline>
              <xm:f>Лист1!BQ14931:BQ14931</xm:f>
              <xm:sqref>BR14931</xm:sqref>
            </x14:sparkline>
            <x14:sparkline>
              <xm:f>Лист1!BQ14932:BQ14932</xm:f>
              <xm:sqref>BR14932</xm:sqref>
            </x14:sparkline>
            <x14:sparkline>
              <xm:f>Лист1!BQ14933:BQ14933</xm:f>
              <xm:sqref>BR14933</xm:sqref>
            </x14:sparkline>
            <x14:sparkline>
              <xm:f>Лист1!BQ14934:BQ14934</xm:f>
              <xm:sqref>BR14934</xm:sqref>
            </x14:sparkline>
            <x14:sparkline>
              <xm:f>Лист1!BQ14935:BQ14935</xm:f>
              <xm:sqref>BR14935</xm:sqref>
            </x14:sparkline>
            <x14:sparkline>
              <xm:f>Лист1!BQ14936:BQ14936</xm:f>
              <xm:sqref>BR14936</xm:sqref>
            </x14:sparkline>
            <x14:sparkline>
              <xm:f>Лист1!BQ14937:BQ14937</xm:f>
              <xm:sqref>BR14937</xm:sqref>
            </x14:sparkline>
            <x14:sparkline>
              <xm:f>Лист1!BQ14938:BQ14938</xm:f>
              <xm:sqref>BR14938</xm:sqref>
            </x14:sparkline>
            <x14:sparkline>
              <xm:f>Лист1!BQ14939:BQ14939</xm:f>
              <xm:sqref>BR14939</xm:sqref>
            </x14:sparkline>
            <x14:sparkline>
              <xm:f>Лист1!BQ14940:BQ14940</xm:f>
              <xm:sqref>BR14940</xm:sqref>
            </x14:sparkline>
            <x14:sparkline>
              <xm:f>Лист1!BQ14941:BQ14941</xm:f>
              <xm:sqref>BR14941</xm:sqref>
            </x14:sparkline>
            <x14:sparkline>
              <xm:f>Лист1!BQ14942:BQ14942</xm:f>
              <xm:sqref>BR14942</xm:sqref>
            </x14:sparkline>
            <x14:sparkline>
              <xm:f>Лист1!BQ14943:BQ14943</xm:f>
              <xm:sqref>BR14943</xm:sqref>
            </x14:sparkline>
            <x14:sparkline>
              <xm:f>Лист1!BQ14944:BQ14944</xm:f>
              <xm:sqref>BR14944</xm:sqref>
            </x14:sparkline>
            <x14:sparkline>
              <xm:f>Лист1!BQ14945:BQ14945</xm:f>
              <xm:sqref>BR14945</xm:sqref>
            </x14:sparkline>
            <x14:sparkline>
              <xm:f>Лист1!BQ14946:BQ14946</xm:f>
              <xm:sqref>BR14946</xm:sqref>
            </x14:sparkline>
            <x14:sparkline>
              <xm:f>Лист1!BQ14947:BQ14947</xm:f>
              <xm:sqref>BR14947</xm:sqref>
            </x14:sparkline>
            <x14:sparkline>
              <xm:f>Лист1!BQ14948:BQ14948</xm:f>
              <xm:sqref>BR14948</xm:sqref>
            </x14:sparkline>
            <x14:sparkline>
              <xm:f>Лист1!BQ14949:BQ14949</xm:f>
              <xm:sqref>BR14949</xm:sqref>
            </x14:sparkline>
            <x14:sparkline>
              <xm:f>Лист1!BQ14950:BQ14950</xm:f>
              <xm:sqref>BR14950</xm:sqref>
            </x14:sparkline>
            <x14:sparkline>
              <xm:f>Лист1!BQ14951:BQ14951</xm:f>
              <xm:sqref>BR14951</xm:sqref>
            </x14:sparkline>
            <x14:sparkline>
              <xm:f>Лист1!BQ14952:BQ14952</xm:f>
              <xm:sqref>BR14952</xm:sqref>
            </x14:sparkline>
            <x14:sparkline>
              <xm:f>Лист1!BQ14953:BQ14953</xm:f>
              <xm:sqref>BR14953</xm:sqref>
            </x14:sparkline>
            <x14:sparkline>
              <xm:f>Лист1!BQ14954:BQ14954</xm:f>
              <xm:sqref>BR14954</xm:sqref>
            </x14:sparkline>
            <x14:sparkline>
              <xm:f>Лист1!BQ14955:BQ14955</xm:f>
              <xm:sqref>BR14955</xm:sqref>
            </x14:sparkline>
            <x14:sparkline>
              <xm:f>Лист1!BQ14956:BQ14956</xm:f>
              <xm:sqref>BR14956</xm:sqref>
            </x14:sparkline>
            <x14:sparkline>
              <xm:f>Лист1!BQ14957:BQ14957</xm:f>
              <xm:sqref>BR14957</xm:sqref>
            </x14:sparkline>
            <x14:sparkline>
              <xm:f>Лист1!BQ14958:BQ14958</xm:f>
              <xm:sqref>BR14958</xm:sqref>
            </x14:sparkline>
            <x14:sparkline>
              <xm:f>Лист1!BQ14959:BQ14959</xm:f>
              <xm:sqref>BR14959</xm:sqref>
            </x14:sparkline>
            <x14:sparkline>
              <xm:f>Лист1!BQ14960:BQ14960</xm:f>
              <xm:sqref>BR14960</xm:sqref>
            </x14:sparkline>
            <x14:sparkline>
              <xm:f>Лист1!BQ14961:BQ14961</xm:f>
              <xm:sqref>BR14961</xm:sqref>
            </x14:sparkline>
            <x14:sparkline>
              <xm:f>Лист1!BQ14962:BQ14962</xm:f>
              <xm:sqref>BR14962</xm:sqref>
            </x14:sparkline>
            <x14:sparkline>
              <xm:f>Лист1!BQ14963:BQ14963</xm:f>
              <xm:sqref>BR14963</xm:sqref>
            </x14:sparkline>
            <x14:sparkline>
              <xm:f>Лист1!BQ14964:BQ14964</xm:f>
              <xm:sqref>BR14964</xm:sqref>
            </x14:sparkline>
            <x14:sparkline>
              <xm:f>Лист1!BQ14965:BQ14965</xm:f>
              <xm:sqref>BR14965</xm:sqref>
            </x14:sparkline>
            <x14:sparkline>
              <xm:f>Лист1!BQ14966:BQ14966</xm:f>
              <xm:sqref>BR14966</xm:sqref>
            </x14:sparkline>
            <x14:sparkline>
              <xm:f>Лист1!BQ14967:BQ14967</xm:f>
              <xm:sqref>BR14967</xm:sqref>
            </x14:sparkline>
            <x14:sparkline>
              <xm:f>Лист1!BQ14968:BQ14968</xm:f>
              <xm:sqref>BR14968</xm:sqref>
            </x14:sparkline>
            <x14:sparkline>
              <xm:f>Лист1!BQ14969:BQ14969</xm:f>
              <xm:sqref>BR14969</xm:sqref>
            </x14:sparkline>
            <x14:sparkline>
              <xm:f>Лист1!BQ14970:BQ14970</xm:f>
              <xm:sqref>BR14970</xm:sqref>
            </x14:sparkline>
            <x14:sparkline>
              <xm:f>Лист1!BQ14971:BQ14971</xm:f>
              <xm:sqref>BR14971</xm:sqref>
            </x14:sparkline>
            <x14:sparkline>
              <xm:f>Лист1!BQ14972:BQ14972</xm:f>
              <xm:sqref>BR14972</xm:sqref>
            </x14:sparkline>
            <x14:sparkline>
              <xm:f>Лист1!BQ14973:BQ14973</xm:f>
              <xm:sqref>BR14973</xm:sqref>
            </x14:sparkline>
            <x14:sparkline>
              <xm:f>Лист1!BQ14974:BQ14974</xm:f>
              <xm:sqref>BR14974</xm:sqref>
            </x14:sparkline>
            <x14:sparkline>
              <xm:f>Лист1!BQ14975:BQ14975</xm:f>
              <xm:sqref>BR14975</xm:sqref>
            </x14:sparkline>
            <x14:sparkline>
              <xm:f>Лист1!BQ14976:BQ14976</xm:f>
              <xm:sqref>BR14976</xm:sqref>
            </x14:sparkline>
            <x14:sparkline>
              <xm:f>Лист1!BQ14977:BQ14977</xm:f>
              <xm:sqref>BR14977</xm:sqref>
            </x14:sparkline>
            <x14:sparkline>
              <xm:f>Лист1!BQ14978:BQ14978</xm:f>
              <xm:sqref>BR14978</xm:sqref>
            </x14:sparkline>
            <x14:sparkline>
              <xm:f>Лист1!BQ14979:BQ14979</xm:f>
              <xm:sqref>BR14979</xm:sqref>
            </x14:sparkline>
            <x14:sparkline>
              <xm:f>Лист1!BQ14980:BQ14980</xm:f>
              <xm:sqref>BR14980</xm:sqref>
            </x14:sparkline>
            <x14:sparkline>
              <xm:f>Лист1!BQ14981:BQ14981</xm:f>
              <xm:sqref>BR14981</xm:sqref>
            </x14:sparkline>
            <x14:sparkline>
              <xm:f>Лист1!BQ14982:BQ14982</xm:f>
              <xm:sqref>BR14982</xm:sqref>
            </x14:sparkline>
            <x14:sparkline>
              <xm:f>Лист1!BQ14983:BQ14983</xm:f>
              <xm:sqref>BR14983</xm:sqref>
            </x14:sparkline>
            <x14:sparkline>
              <xm:f>Лист1!BQ14984:BQ14984</xm:f>
              <xm:sqref>BR14984</xm:sqref>
            </x14:sparkline>
            <x14:sparkline>
              <xm:f>Лист1!BQ14985:BQ14985</xm:f>
              <xm:sqref>BR14985</xm:sqref>
            </x14:sparkline>
            <x14:sparkline>
              <xm:f>Лист1!BQ14986:BQ14986</xm:f>
              <xm:sqref>BR14986</xm:sqref>
            </x14:sparkline>
            <x14:sparkline>
              <xm:f>Лист1!BQ14987:BQ14987</xm:f>
              <xm:sqref>BR14987</xm:sqref>
            </x14:sparkline>
            <x14:sparkline>
              <xm:f>Лист1!BQ14988:BQ14988</xm:f>
              <xm:sqref>BR14988</xm:sqref>
            </x14:sparkline>
            <x14:sparkline>
              <xm:f>Лист1!BQ14989:BQ14989</xm:f>
              <xm:sqref>BR14989</xm:sqref>
            </x14:sparkline>
            <x14:sparkline>
              <xm:f>Лист1!BQ14990:BQ14990</xm:f>
              <xm:sqref>BR14990</xm:sqref>
            </x14:sparkline>
            <x14:sparkline>
              <xm:f>Лист1!BQ14991:BQ14991</xm:f>
              <xm:sqref>BR14991</xm:sqref>
            </x14:sparkline>
            <x14:sparkline>
              <xm:f>Лист1!BQ14992:BQ14992</xm:f>
              <xm:sqref>BR14992</xm:sqref>
            </x14:sparkline>
            <x14:sparkline>
              <xm:f>Лист1!BQ14993:BQ14993</xm:f>
              <xm:sqref>BR14993</xm:sqref>
            </x14:sparkline>
            <x14:sparkline>
              <xm:f>Лист1!BQ14994:BQ14994</xm:f>
              <xm:sqref>BR14994</xm:sqref>
            </x14:sparkline>
            <x14:sparkline>
              <xm:f>Лист1!BQ14995:BQ14995</xm:f>
              <xm:sqref>BR14995</xm:sqref>
            </x14:sparkline>
            <x14:sparkline>
              <xm:f>Лист1!BQ14996:BQ14996</xm:f>
              <xm:sqref>BR14996</xm:sqref>
            </x14:sparkline>
            <x14:sparkline>
              <xm:f>Лист1!BQ14997:BQ14997</xm:f>
              <xm:sqref>BR14997</xm:sqref>
            </x14:sparkline>
            <x14:sparkline>
              <xm:f>Лист1!BQ14998:BQ14998</xm:f>
              <xm:sqref>BR14998</xm:sqref>
            </x14:sparkline>
            <x14:sparkline>
              <xm:f>Лист1!BQ14999:BQ14999</xm:f>
              <xm:sqref>BR14999</xm:sqref>
            </x14:sparkline>
            <x14:sparkline>
              <xm:f>Лист1!BQ15000:BQ15000</xm:f>
              <xm:sqref>BR15000</xm:sqref>
            </x14:sparkline>
            <x14:sparkline>
              <xm:f>Лист1!BQ15001:BQ15001</xm:f>
              <xm:sqref>BR15001</xm:sqref>
            </x14:sparkline>
            <x14:sparkline>
              <xm:f>Лист1!BQ15002:BQ15002</xm:f>
              <xm:sqref>BR15002</xm:sqref>
            </x14:sparkline>
            <x14:sparkline>
              <xm:f>Лист1!BQ15003:BQ15003</xm:f>
              <xm:sqref>BR15003</xm:sqref>
            </x14:sparkline>
            <x14:sparkline>
              <xm:f>Лист1!BQ15004:BQ15004</xm:f>
              <xm:sqref>BR15004</xm:sqref>
            </x14:sparkline>
            <x14:sparkline>
              <xm:f>Лист1!BQ15005:BQ15005</xm:f>
              <xm:sqref>BR15005</xm:sqref>
            </x14:sparkline>
            <x14:sparkline>
              <xm:f>Лист1!BQ15006:BQ15006</xm:f>
              <xm:sqref>BR15006</xm:sqref>
            </x14:sparkline>
            <x14:sparkline>
              <xm:f>Лист1!BQ15007:BQ15007</xm:f>
              <xm:sqref>BR15007</xm:sqref>
            </x14:sparkline>
            <x14:sparkline>
              <xm:f>Лист1!BQ15008:BQ15008</xm:f>
              <xm:sqref>BR15008</xm:sqref>
            </x14:sparkline>
            <x14:sparkline>
              <xm:f>Лист1!BQ15009:BQ15009</xm:f>
              <xm:sqref>BR15009</xm:sqref>
            </x14:sparkline>
            <x14:sparkline>
              <xm:f>Лист1!BQ15010:BQ15010</xm:f>
              <xm:sqref>BR15010</xm:sqref>
            </x14:sparkline>
            <x14:sparkline>
              <xm:f>Лист1!BQ15011:BQ15011</xm:f>
              <xm:sqref>BR15011</xm:sqref>
            </x14:sparkline>
            <x14:sparkline>
              <xm:f>Лист1!BQ15012:BQ15012</xm:f>
              <xm:sqref>BR15012</xm:sqref>
            </x14:sparkline>
            <x14:sparkline>
              <xm:f>Лист1!BQ15013:BQ15013</xm:f>
              <xm:sqref>BR15013</xm:sqref>
            </x14:sparkline>
            <x14:sparkline>
              <xm:f>Лист1!BQ15014:BQ15014</xm:f>
              <xm:sqref>BR15014</xm:sqref>
            </x14:sparkline>
            <x14:sparkline>
              <xm:f>Лист1!BQ15015:BQ15015</xm:f>
              <xm:sqref>BR15015</xm:sqref>
            </x14:sparkline>
            <x14:sparkline>
              <xm:f>Лист1!BQ15016:BQ15016</xm:f>
              <xm:sqref>BR15016</xm:sqref>
            </x14:sparkline>
            <x14:sparkline>
              <xm:f>Лист1!BQ15017:BQ15017</xm:f>
              <xm:sqref>BR15017</xm:sqref>
            </x14:sparkline>
            <x14:sparkline>
              <xm:f>Лист1!BQ15018:BQ15018</xm:f>
              <xm:sqref>BR15018</xm:sqref>
            </x14:sparkline>
            <x14:sparkline>
              <xm:f>Лист1!BQ15019:BQ15019</xm:f>
              <xm:sqref>BR15019</xm:sqref>
            </x14:sparkline>
            <x14:sparkline>
              <xm:f>Лист1!BQ15020:BQ15020</xm:f>
              <xm:sqref>BR15020</xm:sqref>
            </x14:sparkline>
            <x14:sparkline>
              <xm:f>Лист1!BQ15021:BQ15021</xm:f>
              <xm:sqref>BR15021</xm:sqref>
            </x14:sparkline>
            <x14:sparkline>
              <xm:f>Лист1!BQ15022:BQ15022</xm:f>
              <xm:sqref>BR15022</xm:sqref>
            </x14:sparkline>
            <x14:sparkline>
              <xm:f>Лист1!BQ15023:BQ15023</xm:f>
              <xm:sqref>BR15023</xm:sqref>
            </x14:sparkline>
            <x14:sparkline>
              <xm:f>Лист1!BQ15024:BQ15024</xm:f>
              <xm:sqref>BR15024</xm:sqref>
            </x14:sparkline>
            <x14:sparkline>
              <xm:f>Лист1!BQ15025:BQ15025</xm:f>
              <xm:sqref>BR15025</xm:sqref>
            </x14:sparkline>
            <x14:sparkline>
              <xm:f>Лист1!BQ15026:BQ15026</xm:f>
              <xm:sqref>BR15026</xm:sqref>
            </x14:sparkline>
            <x14:sparkline>
              <xm:f>Лист1!BQ15027:BQ15027</xm:f>
              <xm:sqref>BR15027</xm:sqref>
            </x14:sparkline>
            <x14:sparkline>
              <xm:f>Лист1!BQ15028:BQ15028</xm:f>
              <xm:sqref>BR15028</xm:sqref>
            </x14:sparkline>
            <x14:sparkline>
              <xm:f>Лист1!BQ15029:BQ15029</xm:f>
              <xm:sqref>BR15029</xm:sqref>
            </x14:sparkline>
            <x14:sparkline>
              <xm:f>Лист1!BQ15030:BQ15030</xm:f>
              <xm:sqref>BR15030</xm:sqref>
            </x14:sparkline>
            <x14:sparkline>
              <xm:f>Лист1!BQ15031:BQ15031</xm:f>
              <xm:sqref>BR15031</xm:sqref>
            </x14:sparkline>
            <x14:sparkline>
              <xm:f>Лист1!BQ15032:BQ15032</xm:f>
              <xm:sqref>BR15032</xm:sqref>
            </x14:sparkline>
            <x14:sparkline>
              <xm:f>Лист1!BQ15033:BQ15033</xm:f>
              <xm:sqref>BR15033</xm:sqref>
            </x14:sparkline>
            <x14:sparkline>
              <xm:f>Лист1!BQ15034:BQ15034</xm:f>
              <xm:sqref>BR15034</xm:sqref>
            </x14:sparkline>
            <x14:sparkline>
              <xm:f>Лист1!BQ15035:BQ15035</xm:f>
              <xm:sqref>BR15035</xm:sqref>
            </x14:sparkline>
            <x14:sparkline>
              <xm:f>Лист1!BQ15036:BQ15036</xm:f>
              <xm:sqref>BR15036</xm:sqref>
            </x14:sparkline>
            <x14:sparkline>
              <xm:f>Лист1!BQ15037:BQ15037</xm:f>
              <xm:sqref>BR15037</xm:sqref>
            </x14:sparkline>
            <x14:sparkline>
              <xm:f>Лист1!BQ15038:BQ15038</xm:f>
              <xm:sqref>BR15038</xm:sqref>
            </x14:sparkline>
            <x14:sparkline>
              <xm:f>Лист1!BQ15039:BQ15039</xm:f>
              <xm:sqref>BR15039</xm:sqref>
            </x14:sparkline>
            <x14:sparkline>
              <xm:f>Лист1!BQ15040:BQ15040</xm:f>
              <xm:sqref>BR15040</xm:sqref>
            </x14:sparkline>
            <x14:sparkline>
              <xm:f>Лист1!BQ15041:BQ15041</xm:f>
              <xm:sqref>BR15041</xm:sqref>
            </x14:sparkline>
            <x14:sparkline>
              <xm:f>Лист1!BQ15042:BQ15042</xm:f>
              <xm:sqref>BR15042</xm:sqref>
            </x14:sparkline>
            <x14:sparkline>
              <xm:f>Лист1!BQ15043:BQ15043</xm:f>
              <xm:sqref>BR15043</xm:sqref>
            </x14:sparkline>
            <x14:sparkline>
              <xm:f>Лист1!BQ15044:BQ15044</xm:f>
              <xm:sqref>BR15044</xm:sqref>
            </x14:sparkline>
            <x14:sparkline>
              <xm:f>Лист1!BQ15045:BQ15045</xm:f>
              <xm:sqref>BR15045</xm:sqref>
            </x14:sparkline>
            <x14:sparkline>
              <xm:f>Лист1!BQ15046:BQ15046</xm:f>
              <xm:sqref>BR15046</xm:sqref>
            </x14:sparkline>
            <x14:sparkline>
              <xm:f>Лист1!BQ15047:BQ15047</xm:f>
              <xm:sqref>BR15047</xm:sqref>
            </x14:sparkline>
            <x14:sparkline>
              <xm:f>Лист1!BQ15048:BQ15048</xm:f>
              <xm:sqref>BR15048</xm:sqref>
            </x14:sparkline>
            <x14:sparkline>
              <xm:f>Лист1!BQ15049:BQ15049</xm:f>
              <xm:sqref>BR15049</xm:sqref>
            </x14:sparkline>
            <x14:sparkline>
              <xm:f>Лист1!BQ15050:BQ15050</xm:f>
              <xm:sqref>BR15050</xm:sqref>
            </x14:sparkline>
            <x14:sparkline>
              <xm:f>Лист1!BQ15051:BQ15051</xm:f>
              <xm:sqref>BR15051</xm:sqref>
            </x14:sparkline>
            <x14:sparkline>
              <xm:f>Лист1!BQ15052:BQ15052</xm:f>
              <xm:sqref>BR15052</xm:sqref>
            </x14:sparkline>
            <x14:sparkline>
              <xm:f>Лист1!BQ15053:BQ15053</xm:f>
              <xm:sqref>BR15053</xm:sqref>
            </x14:sparkline>
            <x14:sparkline>
              <xm:f>Лист1!BQ15054:BQ15054</xm:f>
              <xm:sqref>BR15054</xm:sqref>
            </x14:sparkline>
            <x14:sparkline>
              <xm:f>Лист1!BQ15055:BQ15055</xm:f>
              <xm:sqref>BR15055</xm:sqref>
            </x14:sparkline>
            <x14:sparkline>
              <xm:f>Лист1!BQ15056:BQ15056</xm:f>
              <xm:sqref>BR15056</xm:sqref>
            </x14:sparkline>
            <x14:sparkline>
              <xm:f>Лист1!BQ15057:BQ15057</xm:f>
              <xm:sqref>BR15057</xm:sqref>
            </x14:sparkline>
            <x14:sparkline>
              <xm:f>Лист1!BQ15058:BQ15058</xm:f>
              <xm:sqref>BR15058</xm:sqref>
            </x14:sparkline>
            <x14:sparkline>
              <xm:f>Лист1!BQ15059:BQ15059</xm:f>
              <xm:sqref>BR15059</xm:sqref>
            </x14:sparkline>
            <x14:sparkline>
              <xm:f>Лист1!BQ15060:BQ15060</xm:f>
              <xm:sqref>BR15060</xm:sqref>
            </x14:sparkline>
            <x14:sparkline>
              <xm:f>Лист1!BQ15061:BQ15061</xm:f>
              <xm:sqref>BR15061</xm:sqref>
            </x14:sparkline>
            <x14:sparkline>
              <xm:f>Лист1!BQ15062:BQ15062</xm:f>
              <xm:sqref>BR15062</xm:sqref>
            </x14:sparkline>
            <x14:sparkline>
              <xm:f>Лист1!BQ15063:BQ15063</xm:f>
              <xm:sqref>BR15063</xm:sqref>
            </x14:sparkline>
            <x14:sparkline>
              <xm:f>Лист1!BQ15064:BQ15064</xm:f>
              <xm:sqref>BR15064</xm:sqref>
            </x14:sparkline>
            <x14:sparkline>
              <xm:f>Лист1!BQ15065:BQ15065</xm:f>
              <xm:sqref>BR15065</xm:sqref>
            </x14:sparkline>
            <x14:sparkline>
              <xm:f>Лист1!BQ15066:BQ15066</xm:f>
              <xm:sqref>BR15066</xm:sqref>
            </x14:sparkline>
            <x14:sparkline>
              <xm:f>Лист1!BQ15067:BQ15067</xm:f>
              <xm:sqref>BR15067</xm:sqref>
            </x14:sparkline>
            <x14:sparkline>
              <xm:f>Лист1!BQ15068:BQ15068</xm:f>
              <xm:sqref>BR15068</xm:sqref>
            </x14:sparkline>
            <x14:sparkline>
              <xm:f>Лист1!BQ15069:BQ15069</xm:f>
              <xm:sqref>BR15069</xm:sqref>
            </x14:sparkline>
            <x14:sparkline>
              <xm:f>Лист1!BQ15070:BQ15070</xm:f>
              <xm:sqref>BR15070</xm:sqref>
            </x14:sparkline>
            <x14:sparkline>
              <xm:f>Лист1!BQ15071:BQ15071</xm:f>
              <xm:sqref>BR15071</xm:sqref>
            </x14:sparkline>
            <x14:sparkline>
              <xm:f>Лист1!BQ15072:BQ15072</xm:f>
              <xm:sqref>BR15072</xm:sqref>
            </x14:sparkline>
            <x14:sparkline>
              <xm:f>Лист1!BQ15073:BQ15073</xm:f>
              <xm:sqref>BR15073</xm:sqref>
            </x14:sparkline>
            <x14:sparkline>
              <xm:f>Лист1!BQ15074:BQ15074</xm:f>
              <xm:sqref>BR15074</xm:sqref>
            </x14:sparkline>
            <x14:sparkline>
              <xm:f>Лист1!BQ15075:BQ15075</xm:f>
              <xm:sqref>BR15075</xm:sqref>
            </x14:sparkline>
            <x14:sparkline>
              <xm:f>Лист1!BQ15076:BQ15076</xm:f>
              <xm:sqref>BR15076</xm:sqref>
            </x14:sparkline>
            <x14:sparkline>
              <xm:f>Лист1!BQ15077:BQ15077</xm:f>
              <xm:sqref>BR15077</xm:sqref>
            </x14:sparkline>
            <x14:sparkline>
              <xm:f>Лист1!BQ15078:BQ15078</xm:f>
              <xm:sqref>BR15078</xm:sqref>
            </x14:sparkline>
            <x14:sparkline>
              <xm:f>Лист1!BQ15079:BQ15079</xm:f>
              <xm:sqref>BR15079</xm:sqref>
            </x14:sparkline>
            <x14:sparkline>
              <xm:f>Лист1!BQ15080:BQ15080</xm:f>
              <xm:sqref>BR15080</xm:sqref>
            </x14:sparkline>
            <x14:sparkline>
              <xm:f>Лист1!BQ15081:BQ15081</xm:f>
              <xm:sqref>BR15081</xm:sqref>
            </x14:sparkline>
            <x14:sparkline>
              <xm:f>Лист1!BQ15082:BQ15082</xm:f>
              <xm:sqref>BR15082</xm:sqref>
            </x14:sparkline>
            <x14:sparkline>
              <xm:f>Лист1!BQ15083:BQ15083</xm:f>
              <xm:sqref>BR15083</xm:sqref>
            </x14:sparkline>
            <x14:sparkline>
              <xm:f>Лист1!BQ15084:BQ15084</xm:f>
              <xm:sqref>BR15084</xm:sqref>
            </x14:sparkline>
            <x14:sparkline>
              <xm:f>Лист1!BQ15085:BQ15085</xm:f>
              <xm:sqref>BR15085</xm:sqref>
            </x14:sparkline>
            <x14:sparkline>
              <xm:f>Лист1!BQ15086:BQ15086</xm:f>
              <xm:sqref>BR15086</xm:sqref>
            </x14:sparkline>
            <x14:sparkline>
              <xm:f>Лист1!BQ15087:BQ15087</xm:f>
              <xm:sqref>BR15087</xm:sqref>
            </x14:sparkline>
            <x14:sparkline>
              <xm:f>Лист1!BQ15088:BQ15088</xm:f>
              <xm:sqref>BR15088</xm:sqref>
            </x14:sparkline>
            <x14:sparkline>
              <xm:f>Лист1!BQ15089:BQ15089</xm:f>
              <xm:sqref>BR15089</xm:sqref>
            </x14:sparkline>
            <x14:sparkline>
              <xm:f>Лист1!BQ15090:BQ15090</xm:f>
              <xm:sqref>BR15090</xm:sqref>
            </x14:sparkline>
            <x14:sparkline>
              <xm:f>Лист1!BQ15091:BQ15091</xm:f>
              <xm:sqref>BR15091</xm:sqref>
            </x14:sparkline>
            <x14:sparkline>
              <xm:f>Лист1!BQ15092:BQ15092</xm:f>
              <xm:sqref>BR15092</xm:sqref>
            </x14:sparkline>
            <x14:sparkline>
              <xm:f>Лист1!BQ15093:BQ15093</xm:f>
              <xm:sqref>BR15093</xm:sqref>
            </x14:sparkline>
            <x14:sparkline>
              <xm:f>Лист1!BQ15094:BQ15094</xm:f>
              <xm:sqref>BR15094</xm:sqref>
            </x14:sparkline>
            <x14:sparkline>
              <xm:f>Лист1!BQ15095:BQ15095</xm:f>
              <xm:sqref>BR15095</xm:sqref>
            </x14:sparkline>
            <x14:sparkline>
              <xm:f>Лист1!BQ15096:BQ15096</xm:f>
              <xm:sqref>BR15096</xm:sqref>
            </x14:sparkline>
            <x14:sparkline>
              <xm:f>Лист1!BQ15097:BQ15097</xm:f>
              <xm:sqref>BR15097</xm:sqref>
            </x14:sparkline>
            <x14:sparkline>
              <xm:f>Лист1!BQ15098:BQ15098</xm:f>
              <xm:sqref>BR15098</xm:sqref>
            </x14:sparkline>
            <x14:sparkline>
              <xm:f>Лист1!BQ15099:BQ15099</xm:f>
              <xm:sqref>BR15099</xm:sqref>
            </x14:sparkline>
            <x14:sparkline>
              <xm:f>Лист1!BQ15100:BQ15100</xm:f>
              <xm:sqref>BR15100</xm:sqref>
            </x14:sparkline>
            <x14:sparkline>
              <xm:f>Лист1!BQ15101:BQ15101</xm:f>
              <xm:sqref>BR15101</xm:sqref>
            </x14:sparkline>
            <x14:sparkline>
              <xm:f>Лист1!BQ15102:BQ15102</xm:f>
              <xm:sqref>BR15102</xm:sqref>
            </x14:sparkline>
            <x14:sparkline>
              <xm:f>Лист1!BQ15103:BQ15103</xm:f>
              <xm:sqref>BR15103</xm:sqref>
            </x14:sparkline>
            <x14:sparkline>
              <xm:f>Лист1!BQ15104:BQ15104</xm:f>
              <xm:sqref>BR15104</xm:sqref>
            </x14:sparkline>
            <x14:sparkline>
              <xm:f>Лист1!BQ15105:BQ15105</xm:f>
              <xm:sqref>BR15105</xm:sqref>
            </x14:sparkline>
            <x14:sparkline>
              <xm:f>Лист1!BQ15106:BQ15106</xm:f>
              <xm:sqref>BR15106</xm:sqref>
            </x14:sparkline>
            <x14:sparkline>
              <xm:f>Лист1!BQ15107:BQ15107</xm:f>
              <xm:sqref>BR15107</xm:sqref>
            </x14:sparkline>
            <x14:sparkline>
              <xm:f>Лист1!BQ15108:BQ15108</xm:f>
              <xm:sqref>BR15108</xm:sqref>
            </x14:sparkline>
            <x14:sparkline>
              <xm:f>Лист1!BQ15109:BQ15109</xm:f>
              <xm:sqref>BR15109</xm:sqref>
            </x14:sparkline>
            <x14:sparkline>
              <xm:f>Лист1!BQ15110:BQ15110</xm:f>
              <xm:sqref>BR15110</xm:sqref>
            </x14:sparkline>
            <x14:sparkline>
              <xm:f>Лист1!BQ15111:BQ15111</xm:f>
              <xm:sqref>BR15111</xm:sqref>
            </x14:sparkline>
            <x14:sparkline>
              <xm:f>Лист1!BQ15112:BQ15112</xm:f>
              <xm:sqref>BR15112</xm:sqref>
            </x14:sparkline>
            <x14:sparkline>
              <xm:f>Лист1!BQ15113:BQ15113</xm:f>
              <xm:sqref>BR15113</xm:sqref>
            </x14:sparkline>
            <x14:sparkline>
              <xm:f>Лист1!BQ15114:BQ15114</xm:f>
              <xm:sqref>BR15114</xm:sqref>
            </x14:sparkline>
            <x14:sparkline>
              <xm:f>Лист1!BQ15115:BQ15115</xm:f>
              <xm:sqref>BR15115</xm:sqref>
            </x14:sparkline>
            <x14:sparkline>
              <xm:f>Лист1!BQ15116:BQ15116</xm:f>
              <xm:sqref>BR15116</xm:sqref>
            </x14:sparkline>
            <x14:sparkline>
              <xm:f>Лист1!BQ15117:BQ15117</xm:f>
              <xm:sqref>BR15117</xm:sqref>
            </x14:sparkline>
            <x14:sparkline>
              <xm:f>Лист1!BQ15118:BQ15118</xm:f>
              <xm:sqref>BR15118</xm:sqref>
            </x14:sparkline>
            <x14:sparkline>
              <xm:f>Лист1!BQ15119:BQ15119</xm:f>
              <xm:sqref>BR15119</xm:sqref>
            </x14:sparkline>
            <x14:sparkline>
              <xm:f>Лист1!BQ15120:BQ15120</xm:f>
              <xm:sqref>BR15120</xm:sqref>
            </x14:sparkline>
            <x14:sparkline>
              <xm:f>Лист1!BQ15121:BQ15121</xm:f>
              <xm:sqref>BR15121</xm:sqref>
            </x14:sparkline>
            <x14:sparkline>
              <xm:f>Лист1!BQ15122:BQ15122</xm:f>
              <xm:sqref>BR15122</xm:sqref>
            </x14:sparkline>
            <x14:sparkline>
              <xm:f>Лист1!BQ15123:BQ15123</xm:f>
              <xm:sqref>BR15123</xm:sqref>
            </x14:sparkline>
            <x14:sparkline>
              <xm:f>Лист1!BQ15124:BQ15124</xm:f>
              <xm:sqref>BR15124</xm:sqref>
            </x14:sparkline>
            <x14:sparkline>
              <xm:f>Лист1!BQ15125:BQ15125</xm:f>
              <xm:sqref>BR15125</xm:sqref>
            </x14:sparkline>
            <x14:sparkline>
              <xm:f>Лист1!BQ15126:BQ15126</xm:f>
              <xm:sqref>BR15126</xm:sqref>
            </x14:sparkline>
            <x14:sparkline>
              <xm:f>Лист1!BQ15127:BQ15127</xm:f>
              <xm:sqref>BR15127</xm:sqref>
            </x14:sparkline>
            <x14:sparkline>
              <xm:f>Лист1!BQ15128:BQ15128</xm:f>
              <xm:sqref>BR15128</xm:sqref>
            </x14:sparkline>
            <x14:sparkline>
              <xm:f>Лист1!BQ15129:BQ15129</xm:f>
              <xm:sqref>BR15129</xm:sqref>
            </x14:sparkline>
            <x14:sparkline>
              <xm:f>Лист1!BQ15130:BQ15130</xm:f>
              <xm:sqref>BR15130</xm:sqref>
            </x14:sparkline>
            <x14:sparkline>
              <xm:f>Лист1!BQ15131:BQ15131</xm:f>
              <xm:sqref>BR15131</xm:sqref>
            </x14:sparkline>
            <x14:sparkline>
              <xm:f>Лист1!BQ15132:BQ15132</xm:f>
              <xm:sqref>BR15132</xm:sqref>
            </x14:sparkline>
            <x14:sparkline>
              <xm:f>Лист1!BQ15133:BQ15133</xm:f>
              <xm:sqref>BR15133</xm:sqref>
            </x14:sparkline>
            <x14:sparkline>
              <xm:f>Лист1!BQ15134:BQ15134</xm:f>
              <xm:sqref>BR15134</xm:sqref>
            </x14:sparkline>
            <x14:sparkline>
              <xm:f>Лист1!BQ15135:BQ15135</xm:f>
              <xm:sqref>BR15135</xm:sqref>
            </x14:sparkline>
            <x14:sparkline>
              <xm:f>Лист1!BQ15136:BQ15136</xm:f>
              <xm:sqref>BR15136</xm:sqref>
            </x14:sparkline>
            <x14:sparkline>
              <xm:f>Лист1!BQ15137:BQ15137</xm:f>
              <xm:sqref>BR15137</xm:sqref>
            </x14:sparkline>
            <x14:sparkline>
              <xm:f>Лист1!BQ15138:BQ15138</xm:f>
              <xm:sqref>BR15138</xm:sqref>
            </x14:sparkline>
            <x14:sparkline>
              <xm:f>Лист1!BQ15139:BQ15139</xm:f>
              <xm:sqref>BR15139</xm:sqref>
            </x14:sparkline>
            <x14:sparkline>
              <xm:f>Лист1!BQ15140:BQ15140</xm:f>
              <xm:sqref>BR15140</xm:sqref>
            </x14:sparkline>
            <x14:sparkline>
              <xm:f>Лист1!BQ15141:BQ15141</xm:f>
              <xm:sqref>BR15141</xm:sqref>
            </x14:sparkline>
            <x14:sparkline>
              <xm:f>Лист1!BQ15142:BQ15142</xm:f>
              <xm:sqref>BR15142</xm:sqref>
            </x14:sparkline>
            <x14:sparkline>
              <xm:f>Лист1!BQ15143:BQ15143</xm:f>
              <xm:sqref>BR15143</xm:sqref>
            </x14:sparkline>
            <x14:sparkline>
              <xm:f>Лист1!BQ15144:BQ15144</xm:f>
              <xm:sqref>BR15144</xm:sqref>
            </x14:sparkline>
            <x14:sparkline>
              <xm:f>Лист1!BQ15145:BQ15145</xm:f>
              <xm:sqref>BR15145</xm:sqref>
            </x14:sparkline>
            <x14:sparkline>
              <xm:f>Лист1!BQ15146:BQ15146</xm:f>
              <xm:sqref>BR15146</xm:sqref>
            </x14:sparkline>
            <x14:sparkline>
              <xm:f>Лист1!BQ15147:BQ15147</xm:f>
              <xm:sqref>BR15147</xm:sqref>
            </x14:sparkline>
            <x14:sparkline>
              <xm:f>Лист1!BQ15148:BQ15148</xm:f>
              <xm:sqref>BR15148</xm:sqref>
            </x14:sparkline>
            <x14:sparkline>
              <xm:f>Лист1!BQ15149:BQ15149</xm:f>
              <xm:sqref>BR15149</xm:sqref>
            </x14:sparkline>
            <x14:sparkline>
              <xm:f>Лист1!BQ15150:BQ15150</xm:f>
              <xm:sqref>BR15150</xm:sqref>
            </x14:sparkline>
            <x14:sparkline>
              <xm:f>Лист1!BQ15151:BQ15151</xm:f>
              <xm:sqref>BR15151</xm:sqref>
            </x14:sparkline>
            <x14:sparkline>
              <xm:f>Лист1!BQ15152:BQ15152</xm:f>
              <xm:sqref>BR15152</xm:sqref>
            </x14:sparkline>
            <x14:sparkline>
              <xm:f>Лист1!BQ15153:BQ15153</xm:f>
              <xm:sqref>BR15153</xm:sqref>
            </x14:sparkline>
            <x14:sparkline>
              <xm:f>Лист1!BQ15154:BQ15154</xm:f>
              <xm:sqref>BR15154</xm:sqref>
            </x14:sparkline>
            <x14:sparkline>
              <xm:f>Лист1!BQ15155:BQ15155</xm:f>
              <xm:sqref>BR15155</xm:sqref>
            </x14:sparkline>
            <x14:sparkline>
              <xm:f>Лист1!BQ15156:BQ15156</xm:f>
              <xm:sqref>BR15156</xm:sqref>
            </x14:sparkline>
            <x14:sparkline>
              <xm:f>Лист1!BQ15157:BQ15157</xm:f>
              <xm:sqref>BR15157</xm:sqref>
            </x14:sparkline>
            <x14:sparkline>
              <xm:f>Лист1!BQ15158:BQ15158</xm:f>
              <xm:sqref>BR15158</xm:sqref>
            </x14:sparkline>
            <x14:sparkline>
              <xm:f>Лист1!BQ15159:BQ15159</xm:f>
              <xm:sqref>BR15159</xm:sqref>
            </x14:sparkline>
            <x14:sparkline>
              <xm:f>Лист1!BQ15160:BQ15160</xm:f>
              <xm:sqref>BR15160</xm:sqref>
            </x14:sparkline>
            <x14:sparkline>
              <xm:f>Лист1!BQ15161:BQ15161</xm:f>
              <xm:sqref>BR15161</xm:sqref>
            </x14:sparkline>
            <x14:sparkline>
              <xm:f>Лист1!BQ15162:BQ15162</xm:f>
              <xm:sqref>BR15162</xm:sqref>
            </x14:sparkline>
            <x14:sparkline>
              <xm:f>Лист1!BQ15163:BQ15163</xm:f>
              <xm:sqref>BR15163</xm:sqref>
            </x14:sparkline>
            <x14:sparkline>
              <xm:f>Лист1!BQ15164:BQ15164</xm:f>
              <xm:sqref>BR15164</xm:sqref>
            </x14:sparkline>
            <x14:sparkline>
              <xm:f>Лист1!BQ15165:BQ15165</xm:f>
              <xm:sqref>BR15165</xm:sqref>
            </x14:sparkline>
            <x14:sparkline>
              <xm:f>Лист1!BQ15166:BQ15166</xm:f>
              <xm:sqref>BR15166</xm:sqref>
            </x14:sparkline>
            <x14:sparkline>
              <xm:f>Лист1!BQ15167:BQ15167</xm:f>
              <xm:sqref>BR15167</xm:sqref>
            </x14:sparkline>
            <x14:sparkline>
              <xm:f>Лист1!BQ15168:BQ15168</xm:f>
              <xm:sqref>BR15168</xm:sqref>
            </x14:sparkline>
            <x14:sparkline>
              <xm:f>Лист1!BQ15169:BQ15169</xm:f>
              <xm:sqref>BR15169</xm:sqref>
            </x14:sparkline>
            <x14:sparkline>
              <xm:f>Лист1!BQ15170:BQ15170</xm:f>
              <xm:sqref>BR15170</xm:sqref>
            </x14:sparkline>
            <x14:sparkline>
              <xm:f>Лист1!BQ15171:BQ15171</xm:f>
              <xm:sqref>BR15171</xm:sqref>
            </x14:sparkline>
            <x14:sparkline>
              <xm:f>Лист1!BQ15172:BQ15172</xm:f>
              <xm:sqref>BR15172</xm:sqref>
            </x14:sparkline>
            <x14:sparkline>
              <xm:f>Лист1!BQ15173:BQ15173</xm:f>
              <xm:sqref>BR15173</xm:sqref>
            </x14:sparkline>
            <x14:sparkline>
              <xm:f>Лист1!BQ15174:BQ15174</xm:f>
              <xm:sqref>BR15174</xm:sqref>
            </x14:sparkline>
            <x14:sparkline>
              <xm:f>Лист1!BQ15175:BQ15175</xm:f>
              <xm:sqref>BR15175</xm:sqref>
            </x14:sparkline>
            <x14:sparkline>
              <xm:f>Лист1!BQ15176:BQ15176</xm:f>
              <xm:sqref>BR15176</xm:sqref>
            </x14:sparkline>
            <x14:sparkline>
              <xm:f>Лист1!BQ15177:BQ15177</xm:f>
              <xm:sqref>BR15177</xm:sqref>
            </x14:sparkline>
            <x14:sparkline>
              <xm:f>Лист1!BQ15178:BQ15178</xm:f>
              <xm:sqref>BR15178</xm:sqref>
            </x14:sparkline>
            <x14:sparkline>
              <xm:f>Лист1!BQ15179:BQ15179</xm:f>
              <xm:sqref>BR15179</xm:sqref>
            </x14:sparkline>
            <x14:sparkline>
              <xm:f>Лист1!BQ15180:BQ15180</xm:f>
              <xm:sqref>BR15180</xm:sqref>
            </x14:sparkline>
            <x14:sparkline>
              <xm:f>Лист1!BQ15181:BQ15181</xm:f>
              <xm:sqref>BR15181</xm:sqref>
            </x14:sparkline>
            <x14:sparkline>
              <xm:f>Лист1!BQ15182:BQ15182</xm:f>
              <xm:sqref>BR15182</xm:sqref>
            </x14:sparkline>
            <x14:sparkline>
              <xm:f>Лист1!BQ15183:BQ15183</xm:f>
              <xm:sqref>BR15183</xm:sqref>
            </x14:sparkline>
            <x14:sparkline>
              <xm:f>Лист1!BQ15184:BQ15184</xm:f>
              <xm:sqref>BR15184</xm:sqref>
            </x14:sparkline>
            <x14:sparkline>
              <xm:f>Лист1!BQ15185:BQ15185</xm:f>
              <xm:sqref>BR15185</xm:sqref>
            </x14:sparkline>
            <x14:sparkline>
              <xm:f>Лист1!BQ15186:BQ15186</xm:f>
              <xm:sqref>BR15186</xm:sqref>
            </x14:sparkline>
            <x14:sparkline>
              <xm:f>Лист1!BQ15187:BQ15187</xm:f>
              <xm:sqref>BR15187</xm:sqref>
            </x14:sparkline>
            <x14:sparkline>
              <xm:f>Лист1!BQ15188:BQ15188</xm:f>
              <xm:sqref>BR15188</xm:sqref>
            </x14:sparkline>
            <x14:sparkline>
              <xm:f>Лист1!BQ15189:BQ15189</xm:f>
              <xm:sqref>BR15189</xm:sqref>
            </x14:sparkline>
            <x14:sparkline>
              <xm:f>Лист1!BQ15190:BQ15190</xm:f>
              <xm:sqref>BR15190</xm:sqref>
            </x14:sparkline>
            <x14:sparkline>
              <xm:f>Лист1!BQ15191:BQ15191</xm:f>
              <xm:sqref>BR15191</xm:sqref>
            </x14:sparkline>
            <x14:sparkline>
              <xm:f>Лист1!BQ15192:BQ15192</xm:f>
              <xm:sqref>BR15192</xm:sqref>
            </x14:sparkline>
            <x14:sparkline>
              <xm:f>Лист1!BQ15193:BQ15193</xm:f>
              <xm:sqref>BR15193</xm:sqref>
            </x14:sparkline>
            <x14:sparkline>
              <xm:f>Лист1!BQ15194:BQ15194</xm:f>
              <xm:sqref>BR15194</xm:sqref>
            </x14:sparkline>
            <x14:sparkline>
              <xm:f>Лист1!BQ15195:BQ15195</xm:f>
              <xm:sqref>BR15195</xm:sqref>
            </x14:sparkline>
            <x14:sparkline>
              <xm:f>Лист1!BQ15196:BQ15196</xm:f>
              <xm:sqref>BR15196</xm:sqref>
            </x14:sparkline>
            <x14:sparkline>
              <xm:f>Лист1!BQ15197:BQ15197</xm:f>
              <xm:sqref>BR15197</xm:sqref>
            </x14:sparkline>
            <x14:sparkline>
              <xm:f>Лист1!BQ15198:BQ15198</xm:f>
              <xm:sqref>BR15198</xm:sqref>
            </x14:sparkline>
            <x14:sparkline>
              <xm:f>Лист1!BQ15199:BQ15199</xm:f>
              <xm:sqref>BR15199</xm:sqref>
            </x14:sparkline>
            <x14:sparkline>
              <xm:f>Лист1!BQ15200:BQ15200</xm:f>
              <xm:sqref>BR15200</xm:sqref>
            </x14:sparkline>
            <x14:sparkline>
              <xm:f>Лист1!BQ15201:BQ15201</xm:f>
              <xm:sqref>BR15201</xm:sqref>
            </x14:sparkline>
            <x14:sparkline>
              <xm:f>Лист1!BQ15202:BQ15202</xm:f>
              <xm:sqref>BR15202</xm:sqref>
            </x14:sparkline>
            <x14:sparkline>
              <xm:f>Лист1!BQ15203:BQ15203</xm:f>
              <xm:sqref>BR15203</xm:sqref>
            </x14:sparkline>
            <x14:sparkline>
              <xm:f>Лист1!BQ15204:BQ15204</xm:f>
              <xm:sqref>BR15204</xm:sqref>
            </x14:sparkline>
            <x14:sparkline>
              <xm:f>Лист1!BQ15205:BQ15205</xm:f>
              <xm:sqref>BR15205</xm:sqref>
            </x14:sparkline>
            <x14:sparkline>
              <xm:f>Лист1!BQ15206:BQ15206</xm:f>
              <xm:sqref>BR15206</xm:sqref>
            </x14:sparkline>
            <x14:sparkline>
              <xm:f>Лист1!BQ15207:BQ15207</xm:f>
              <xm:sqref>BR15207</xm:sqref>
            </x14:sparkline>
            <x14:sparkline>
              <xm:f>Лист1!BQ15208:BQ15208</xm:f>
              <xm:sqref>BR15208</xm:sqref>
            </x14:sparkline>
            <x14:sparkline>
              <xm:f>Лист1!BQ15209:BQ15209</xm:f>
              <xm:sqref>BR15209</xm:sqref>
            </x14:sparkline>
            <x14:sparkline>
              <xm:f>Лист1!BQ15210:BQ15210</xm:f>
              <xm:sqref>BR15210</xm:sqref>
            </x14:sparkline>
            <x14:sparkline>
              <xm:f>Лист1!BQ15211:BQ15211</xm:f>
              <xm:sqref>BR15211</xm:sqref>
            </x14:sparkline>
            <x14:sparkline>
              <xm:f>Лист1!BQ15212:BQ15212</xm:f>
              <xm:sqref>BR15212</xm:sqref>
            </x14:sparkline>
            <x14:sparkline>
              <xm:f>Лист1!BQ15213:BQ15213</xm:f>
              <xm:sqref>BR15213</xm:sqref>
            </x14:sparkline>
            <x14:sparkline>
              <xm:f>Лист1!BQ15214:BQ15214</xm:f>
              <xm:sqref>BR15214</xm:sqref>
            </x14:sparkline>
            <x14:sparkline>
              <xm:f>Лист1!BQ15215:BQ15215</xm:f>
              <xm:sqref>BR15215</xm:sqref>
            </x14:sparkline>
            <x14:sparkline>
              <xm:f>Лист1!BQ15216:BQ15216</xm:f>
              <xm:sqref>BR15216</xm:sqref>
            </x14:sparkline>
            <x14:sparkline>
              <xm:f>Лист1!BQ15217:BQ15217</xm:f>
              <xm:sqref>BR15217</xm:sqref>
            </x14:sparkline>
            <x14:sparkline>
              <xm:f>Лист1!BQ15218:BQ15218</xm:f>
              <xm:sqref>BR15218</xm:sqref>
            </x14:sparkline>
            <x14:sparkline>
              <xm:f>Лист1!BQ15219:BQ15219</xm:f>
              <xm:sqref>BR15219</xm:sqref>
            </x14:sparkline>
            <x14:sparkline>
              <xm:f>Лист1!BQ15220:BQ15220</xm:f>
              <xm:sqref>BR15220</xm:sqref>
            </x14:sparkline>
            <x14:sparkline>
              <xm:f>Лист1!BQ15221:BQ15221</xm:f>
              <xm:sqref>BR15221</xm:sqref>
            </x14:sparkline>
            <x14:sparkline>
              <xm:f>Лист1!BQ15222:BQ15222</xm:f>
              <xm:sqref>BR15222</xm:sqref>
            </x14:sparkline>
            <x14:sparkline>
              <xm:f>Лист1!BQ15223:BQ15223</xm:f>
              <xm:sqref>BR15223</xm:sqref>
            </x14:sparkline>
            <x14:sparkline>
              <xm:f>Лист1!BQ15224:BQ15224</xm:f>
              <xm:sqref>BR15224</xm:sqref>
            </x14:sparkline>
            <x14:sparkline>
              <xm:f>Лист1!BQ15225:BQ15225</xm:f>
              <xm:sqref>BR15225</xm:sqref>
            </x14:sparkline>
            <x14:sparkline>
              <xm:f>Лист1!BQ15226:BQ15226</xm:f>
              <xm:sqref>BR15226</xm:sqref>
            </x14:sparkline>
            <x14:sparkline>
              <xm:f>Лист1!BQ15227:BQ15227</xm:f>
              <xm:sqref>BR15227</xm:sqref>
            </x14:sparkline>
            <x14:sparkline>
              <xm:f>Лист1!BQ15228:BQ15228</xm:f>
              <xm:sqref>BR15228</xm:sqref>
            </x14:sparkline>
            <x14:sparkline>
              <xm:f>Лист1!BQ15229:BQ15229</xm:f>
              <xm:sqref>BR15229</xm:sqref>
            </x14:sparkline>
            <x14:sparkline>
              <xm:f>Лист1!BQ15230:BQ15230</xm:f>
              <xm:sqref>BR15230</xm:sqref>
            </x14:sparkline>
            <x14:sparkline>
              <xm:f>Лист1!BQ15231:BQ15231</xm:f>
              <xm:sqref>BR15231</xm:sqref>
            </x14:sparkline>
            <x14:sparkline>
              <xm:f>Лист1!BQ15232:BQ15232</xm:f>
              <xm:sqref>BR15232</xm:sqref>
            </x14:sparkline>
            <x14:sparkline>
              <xm:f>Лист1!BQ15233:BQ15233</xm:f>
              <xm:sqref>BR15233</xm:sqref>
            </x14:sparkline>
            <x14:sparkline>
              <xm:f>Лист1!BQ15234:BQ15234</xm:f>
              <xm:sqref>BR15234</xm:sqref>
            </x14:sparkline>
            <x14:sparkline>
              <xm:f>Лист1!BQ15235:BQ15235</xm:f>
              <xm:sqref>BR15235</xm:sqref>
            </x14:sparkline>
            <x14:sparkline>
              <xm:f>Лист1!BQ15236:BQ15236</xm:f>
              <xm:sqref>BR15236</xm:sqref>
            </x14:sparkline>
            <x14:sparkline>
              <xm:f>Лист1!BQ15237:BQ15237</xm:f>
              <xm:sqref>BR15237</xm:sqref>
            </x14:sparkline>
            <x14:sparkline>
              <xm:f>Лист1!BQ15238:BQ15238</xm:f>
              <xm:sqref>BR15238</xm:sqref>
            </x14:sparkline>
            <x14:sparkline>
              <xm:f>Лист1!BQ15239:BQ15239</xm:f>
              <xm:sqref>BR15239</xm:sqref>
            </x14:sparkline>
            <x14:sparkline>
              <xm:f>Лист1!BQ15240:BQ15240</xm:f>
              <xm:sqref>BR15240</xm:sqref>
            </x14:sparkline>
            <x14:sparkline>
              <xm:f>Лист1!BQ15241:BQ15241</xm:f>
              <xm:sqref>BR15241</xm:sqref>
            </x14:sparkline>
            <x14:sparkline>
              <xm:f>Лист1!BQ15242:BQ15242</xm:f>
              <xm:sqref>BR15242</xm:sqref>
            </x14:sparkline>
            <x14:sparkline>
              <xm:f>Лист1!BQ15243:BQ15243</xm:f>
              <xm:sqref>BR15243</xm:sqref>
            </x14:sparkline>
            <x14:sparkline>
              <xm:f>Лист1!BQ15244:BQ15244</xm:f>
              <xm:sqref>BR15244</xm:sqref>
            </x14:sparkline>
            <x14:sparkline>
              <xm:f>Лист1!BQ15245:BQ15245</xm:f>
              <xm:sqref>BR15245</xm:sqref>
            </x14:sparkline>
            <x14:sparkline>
              <xm:f>Лист1!BQ15246:BQ15246</xm:f>
              <xm:sqref>BR15246</xm:sqref>
            </x14:sparkline>
            <x14:sparkline>
              <xm:f>Лист1!BQ15247:BQ15247</xm:f>
              <xm:sqref>BR15247</xm:sqref>
            </x14:sparkline>
            <x14:sparkline>
              <xm:f>Лист1!BQ15248:BQ15248</xm:f>
              <xm:sqref>BR15248</xm:sqref>
            </x14:sparkline>
            <x14:sparkline>
              <xm:f>Лист1!BQ15249:BQ15249</xm:f>
              <xm:sqref>BR15249</xm:sqref>
            </x14:sparkline>
            <x14:sparkline>
              <xm:f>Лист1!BQ15250:BQ15250</xm:f>
              <xm:sqref>BR15250</xm:sqref>
            </x14:sparkline>
            <x14:sparkline>
              <xm:f>Лист1!BQ15251:BQ15251</xm:f>
              <xm:sqref>BR15251</xm:sqref>
            </x14:sparkline>
            <x14:sparkline>
              <xm:f>Лист1!BQ15252:BQ15252</xm:f>
              <xm:sqref>BR15252</xm:sqref>
            </x14:sparkline>
            <x14:sparkline>
              <xm:f>Лист1!BQ15253:BQ15253</xm:f>
              <xm:sqref>BR15253</xm:sqref>
            </x14:sparkline>
            <x14:sparkline>
              <xm:f>Лист1!BQ15254:BQ15254</xm:f>
              <xm:sqref>BR15254</xm:sqref>
            </x14:sparkline>
            <x14:sparkline>
              <xm:f>Лист1!BQ15255:BQ15255</xm:f>
              <xm:sqref>BR15255</xm:sqref>
            </x14:sparkline>
            <x14:sparkline>
              <xm:f>Лист1!BQ15256:BQ15256</xm:f>
              <xm:sqref>BR15256</xm:sqref>
            </x14:sparkline>
            <x14:sparkline>
              <xm:f>Лист1!BQ15257:BQ15257</xm:f>
              <xm:sqref>BR15257</xm:sqref>
            </x14:sparkline>
            <x14:sparkline>
              <xm:f>Лист1!BQ15258:BQ15258</xm:f>
              <xm:sqref>BR15258</xm:sqref>
            </x14:sparkline>
            <x14:sparkline>
              <xm:f>Лист1!BQ15259:BQ15259</xm:f>
              <xm:sqref>BR15259</xm:sqref>
            </x14:sparkline>
            <x14:sparkline>
              <xm:f>Лист1!BQ15260:BQ15260</xm:f>
              <xm:sqref>BR15260</xm:sqref>
            </x14:sparkline>
            <x14:sparkline>
              <xm:f>Лист1!BQ15261:BQ15261</xm:f>
              <xm:sqref>BR15261</xm:sqref>
            </x14:sparkline>
            <x14:sparkline>
              <xm:f>Лист1!BQ15262:BQ15262</xm:f>
              <xm:sqref>BR15262</xm:sqref>
            </x14:sparkline>
            <x14:sparkline>
              <xm:f>Лист1!BQ15263:BQ15263</xm:f>
              <xm:sqref>BR15263</xm:sqref>
            </x14:sparkline>
            <x14:sparkline>
              <xm:f>Лист1!BQ15264:BQ15264</xm:f>
              <xm:sqref>BR15264</xm:sqref>
            </x14:sparkline>
            <x14:sparkline>
              <xm:f>Лист1!BQ15265:BQ15265</xm:f>
              <xm:sqref>BR15265</xm:sqref>
            </x14:sparkline>
            <x14:sparkline>
              <xm:f>Лист1!BQ15266:BQ15266</xm:f>
              <xm:sqref>BR15266</xm:sqref>
            </x14:sparkline>
            <x14:sparkline>
              <xm:f>Лист1!BQ15267:BQ15267</xm:f>
              <xm:sqref>BR15267</xm:sqref>
            </x14:sparkline>
            <x14:sparkline>
              <xm:f>Лист1!BQ15268:BQ15268</xm:f>
              <xm:sqref>BR15268</xm:sqref>
            </x14:sparkline>
            <x14:sparkline>
              <xm:f>Лист1!BQ15269:BQ15269</xm:f>
              <xm:sqref>BR15269</xm:sqref>
            </x14:sparkline>
            <x14:sparkline>
              <xm:f>Лист1!BQ15270:BQ15270</xm:f>
              <xm:sqref>BR15270</xm:sqref>
            </x14:sparkline>
            <x14:sparkline>
              <xm:f>Лист1!BQ15271:BQ15271</xm:f>
              <xm:sqref>BR15271</xm:sqref>
            </x14:sparkline>
            <x14:sparkline>
              <xm:f>Лист1!BQ15272:BQ15272</xm:f>
              <xm:sqref>BR15272</xm:sqref>
            </x14:sparkline>
            <x14:sparkline>
              <xm:f>Лист1!BQ15273:BQ15273</xm:f>
              <xm:sqref>BR15273</xm:sqref>
            </x14:sparkline>
            <x14:sparkline>
              <xm:f>Лист1!BQ15274:BQ15274</xm:f>
              <xm:sqref>BR15274</xm:sqref>
            </x14:sparkline>
            <x14:sparkline>
              <xm:f>Лист1!BQ15275:BQ15275</xm:f>
              <xm:sqref>BR15275</xm:sqref>
            </x14:sparkline>
            <x14:sparkline>
              <xm:f>Лист1!BQ15276:BQ15276</xm:f>
              <xm:sqref>BR15276</xm:sqref>
            </x14:sparkline>
            <x14:sparkline>
              <xm:f>Лист1!BQ15277:BQ15277</xm:f>
              <xm:sqref>BR15277</xm:sqref>
            </x14:sparkline>
            <x14:sparkline>
              <xm:f>Лист1!BQ15278:BQ15278</xm:f>
              <xm:sqref>BR15278</xm:sqref>
            </x14:sparkline>
            <x14:sparkline>
              <xm:f>Лист1!BQ15279:BQ15279</xm:f>
              <xm:sqref>BR15279</xm:sqref>
            </x14:sparkline>
            <x14:sparkline>
              <xm:f>Лист1!BQ15280:BQ15280</xm:f>
              <xm:sqref>BR15280</xm:sqref>
            </x14:sparkline>
            <x14:sparkline>
              <xm:f>Лист1!BQ15281:BQ15281</xm:f>
              <xm:sqref>BR15281</xm:sqref>
            </x14:sparkline>
            <x14:sparkline>
              <xm:f>Лист1!BQ15282:BQ15282</xm:f>
              <xm:sqref>BR15282</xm:sqref>
            </x14:sparkline>
            <x14:sparkline>
              <xm:f>Лист1!BQ15283:BQ15283</xm:f>
              <xm:sqref>BR15283</xm:sqref>
            </x14:sparkline>
            <x14:sparkline>
              <xm:f>Лист1!BQ15284:BQ15284</xm:f>
              <xm:sqref>BR15284</xm:sqref>
            </x14:sparkline>
            <x14:sparkline>
              <xm:f>Лист1!BQ15285:BQ15285</xm:f>
              <xm:sqref>BR15285</xm:sqref>
            </x14:sparkline>
            <x14:sparkline>
              <xm:f>Лист1!BQ15286:BQ15286</xm:f>
              <xm:sqref>BR15286</xm:sqref>
            </x14:sparkline>
            <x14:sparkline>
              <xm:f>Лист1!BQ15287:BQ15287</xm:f>
              <xm:sqref>BR15287</xm:sqref>
            </x14:sparkline>
            <x14:sparkline>
              <xm:f>Лист1!BQ15288:BQ15288</xm:f>
              <xm:sqref>BR15288</xm:sqref>
            </x14:sparkline>
            <x14:sparkline>
              <xm:f>Лист1!BQ15289:BQ15289</xm:f>
              <xm:sqref>BR15289</xm:sqref>
            </x14:sparkline>
            <x14:sparkline>
              <xm:f>Лист1!BQ15290:BQ15290</xm:f>
              <xm:sqref>BR15290</xm:sqref>
            </x14:sparkline>
            <x14:sparkline>
              <xm:f>Лист1!BQ15291:BQ15291</xm:f>
              <xm:sqref>BR15291</xm:sqref>
            </x14:sparkline>
            <x14:sparkline>
              <xm:f>Лист1!BQ15292:BQ15292</xm:f>
              <xm:sqref>BR15292</xm:sqref>
            </x14:sparkline>
            <x14:sparkline>
              <xm:f>Лист1!BQ15293:BQ15293</xm:f>
              <xm:sqref>BR15293</xm:sqref>
            </x14:sparkline>
            <x14:sparkline>
              <xm:f>Лист1!BQ15294:BQ15294</xm:f>
              <xm:sqref>BR15294</xm:sqref>
            </x14:sparkline>
            <x14:sparkline>
              <xm:f>Лист1!BQ15295:BQ15295</xm:f>
              <xm:sqref>BR15295</xm:sqref>
            </x14:sparkline>
            <x14:sparkline>
              <xm:f>Лист1!BQ15296:BQ15296</xm:f>
              <xm:sqref>BR15296</xm:sqref>
            </x14:sparkline>
            <x14:sparkline>
              <xm:f>Лист1!BQ15297:BQ15297</xm:f>
              <xm:sqref>BR15297</xm:sqref>
            </x14:sparkline>
            <x14:sparkline>
              <xm:f>Лист1!BQ15298:BQ15298</xm:f>
              <xm:sqref>BR15298</xm:sqref>
            </x14:sparkline>
            <x14:sparkline>
              <xm:f>Лист1!BQ15299:BQ15299</xm:f>
              <xm:sqref>BR15299</xm:sqref>
            </x14:sparkline>
            <x14:sparkline>
              <xm:f>Лист1!BQ15300:BQ15300</xm:f>
              <xm:sqref>BR15300</xm:sqref>
            </x14:sparkline>
            <x14:sparkline>
              <xm:f>Лист1!BQ15301:BQ15301</xm:f>
              <xm:sqref>BR15301</xm:sqref>
            </x14:sparkline>
            <x14:sparkline>
              <xm:f>Лист1!BQ15302:BQ15302</xm:f>
              <xm:sqref>BR15302</xm:sqref>
            </x14:sparkline>
            <x14:sparkline>
              <xm:f>Лист1!BQ15303:BQ15303</xm:f>
              <xm:sqref>BR15303</xm:sqref>
            </x14:sparkline>
            <x14:sparkline>
              <xm:f>Лист1!BQ15304:BQ15304</xm:f>
              <xm:sqref>BR15304</xm:sqref>
            </x14:sparkline>
            <x14:sparkline>
              <xm:f>Лист1!BQ15305:BQ15305</xm:f>
              <xm:sqref>BR15305</xm:sqref>
            </x14:sparkline>
            <x14:sparkline>
              <xm:f>Лист1!BQ15306:BQ15306</xm:f>
              <xm:sqref>BR15306</xm:sqref>
            </x14:sparkline>
            <x14:sparkline>
              <xm:f>Лист1!BQ15307:BQ15307</xm:f>
              <xm:sqref>BR15307</xm:sqref>
            </x14:sparkline>
            <x14:sparkline>
              <xm:f>Лист1!BQ15308:BQ15308</xm:f>
              <xm:sqref>BR15308</xm:sqref>
            </x14:sparkline>
            <x14:sparkline>
              <xm:f>Лист1!BQ15309:BQ15309</xm:f>
              <xm:sqref>BR15309</xm:sqref>
            </x14:sparkline>
            <x14:sparkline>
              <xm:f>Лист1!BQ15310:BQ15310</xm:f>
              <xm:sqref>BR15310</xm:sqref>
            </x14:sparkline>
            <x14:sparkline>
              <xm:f>Лист1!BQ15311:BQ15311</xm:f>
              <xm:sqref>BR15311</xm:sqref>
            </x14:sparkline>
            <x14:sparkline>
              <xm:f>Лист1!BQ15312:BQ15312</xm:f>
              <xm:sqref>BR15312</xm:sqref>
            </x14:sparkline>
            <x14:sparkline>
              <xm:f>Лист1!BQ15313:BQ15313</xm:f>
              <xm:sqref>BR15313</xm:sqref>
            </x14:sparkline>
            <x14:sparkline>
              <xm:f>Лист1!BQ15314:BQ15314</xm:f>
              <xm:sqref>BR15314</xm:sqref>
            </x14:sparkline>
            <x14:sparkline>
              <xm:f>Лист1!BQ15315:BQ15315</xm:f>
              <xm:sqref>BR15315</xm:sqref>
            </x14:sparkline>
            <x14:sparkline>
              <xm:f>Лист1!BQ15316:BQ15316</xm:f>
              <xm:sqref>BR15316</xm:sqref>
            </x14:sparkline>
            <x14:sparkline>
              <xm:f>Лист1!BQ15317:BQ15317</xm:f>
              <xm:sqref>BR15317</xm:sqref>
            </x14:sparkline>
            <x14:sparkline>
              <xm:f>Лист1!BQ15318:BQ15318</xm:f>
              <xm:sqref>BR15318</xm:sqref>
            </x14:sparkline>
            <x14:sparkline>
              <xm:f>Лист1!BQ15319:BQ15319</xm:f>
              <xm:sqref>BR15319</xm:sqref>
            </x14:sparkline>
            <x14:sparkline>
              <xm:f>Лист1!BQ15320:BQ15320</xm:f>
              <xm:sqref>BR15320</xm:sqref>
            </x14:sparkline>
            <x14:sparkline>
              <xm:f>Лист1!BQ15321:BQ15321</xm:f>
              <xm:sqref>BR15321</xm:sqref>
            </x14:sparkline>
            <x14:sparkline>
              <xm:f>Лист1!BQ15322:BQ15322</xm:f>
              <xm:sqref>BR15322</xm:sqref>
            </x14:sparkline>
            <x14:sparkline>
              <xm:f>Лист1!BQ15323:BQ15323</xm:f>
              <xm:sqref>BR15323</xm:sqref>
            </x14:sparkline>
            <x14:sparkline>
              <xm:f>Лист1!BQ15324:BQ15324</xm:f>
              <xm:sqref>BR15324</xm:sqref>
            </x14:sparkline>
            <x14:sparkline>
              <xm:f>Лист1!BQ15325:BQ15325</xm:f>
              <xm:sqref>BR15325</xm:sqref>
            </x14:sparkline>
            <x14:sparkline>
              <xm:f>Лист1!BQ15326:BQ15326</xm:f>
              <xm:sqref>BR15326</xm:sqref>
            </x14:sparkline>
            <x14:sparkline>
              <xm:f>Лист1!BQ15327:BQ15327</xm:f>
              <xm:sqref>BR15327</xm:sqref>
            </x14:sparkline>
            <x14:sparkline>
              <xm:f>Лист1!BQ15328:BQ15328</xm:f>
              <xm:sqref>BR15328</xm:sqref>
            </x14:sparkline>
            <x14:sparkline>
              <xm:f>Лист1!BQ15329:BQ15329</xm:f>
              <xm:sqref>BR15329</xm:sqref>
            </x14:sparkline>
            <x14:sparkline>
              <xm:f>Лист1!BQ15330:BQ15330</xm:f>
              <xm:sqref>BR15330</xm:sqref>
            </x14:sparkline>
            <x14:sparkline>
              <xm:f>Лист1!BQ15331:BQ15331</xm:f>
              <xm:sqref>BR15331</xm:sqref>
            </x14:sparkline>
            <x14:sparkline>
              <xm:f>Лист1!BQ15332:BQ15332</xm:f>
              <xm:sqref>BR15332</xm:sqref>
            </x14:sparkline>
            <x14:sparkline>
              <xm:f>Лист1!BQ15333:BQ15333</xm:f>
              <xm:sqref>BR15333</xm:sqref>
            </x14:sparkline>
            <x14:sparkline>
              <xm:f>Лист1!BQ15334:BQ15334</xm:f>
              <xm:sqref>BR15334</xm:sqref>
            </x14:sparkline>
            <x14:sparkline>
              <xm:f>Лист1!BQ15335:BQ15335</xm:f>
              <xm:sqref>BR15335</xm:sqref>
            </x14:sparkline>
            <x14:sparkline>
              <xm:f>Лист1!BQ15336:BQ15336</xm:f>
              <xm:sqref>BR15336</xm:sqref>
            </x14:sparkline>
            <x14:sparkline>
              <xm:f>Лист1!BQ15337:BQ15337</xm:f>
              <xm:sqref>BR15337</xm:sqref>
            </x14:sparkline>
            <x14:sparkline>
              <xm:f>Лист1!BQ15338:BQ15338</xm:f>
              <xm:sqref>BR15338</xm:sqref>
            </x14:sparkline>
            <x14:sparkline>
              <xm:f>Лист1!BQ15339:BQ15339</xm:f>
              <xm:sqref>BR15339</xm:sqref>
            </x14:sparkline>
            <x14:sparkline>
              <xm:f>Лист1!BQ15340:BQ15340</xm:f>
              <xm:sqref>BR15340</xm:sqref>
            </x14:sparkline>
            <x14:sparkline>
              <xm:f>Лист1!BQ15341:BQ15341</xm:f>
              <xm:sqref>BR15341</xm:sqref>
            </x14:sparkline>
            <x14:sparkline>
              <xm:f>Лист1!BQ15342:BQ15342</xm:f>
              <xm:sqref>BR15342</xm:sqref>
            </x14:sparkline>
            <x14:sparkline>
              <xm:f>Лист1!BQ15343:BQ15343</xm:f>
              <xm:sqref>BR15343</xm:sqref>
            </x14:sparkline>
            <x14:sparkline>
              <xm:f>Лист1!BQ15344:BQ15344</xm:f>
              <xm:sqref>BR15344</xm:sqref>
            </x14:sparkline>
            <x14:sparkline>
              <xm:f>Лист1!BQ15345:BQ15345</xm:f>
              <xm:sqref>BR15345</xm:sqref>
            </x14:sparkline>
            <x14:sparkline>
              <xm:f>Лист1!BQ15346:BQ15346</xm:f>
              <xm:sqref>BR15346</xm:sqref>
            </x14:sparkline>
            <x14:sparkline>
              <xm:f>Лист1!BQ15347:BQ15347</xm:f>
              <xm:sqref>BR15347</xm:sqref>
            </x14:sparkline>
            <x14:sparkline>
              <xm:f>Лист1!BQ15348:BQ15348</xm:f>
              <xm:sqref>BR15348</xm:sqref>
            </x14:sparkline>
            <x14:sparkline>
              <xm:f>Лист1!BQ15349:BQ15349</xm:f>
              <xm:sqref>BR15349</xm:sqref>
            </x14:sparkline>
            <x14:sparkline>
              <xm:f>Лист1!BQ15350:BQ15350</xm:f>
              <xm:sqref>BR15350</xm:sqref>
            </x14:sparkline>
            <x14:sparkline>
              <xm:f>Лист1!BQ15351:BQ15351</xm:f>
              <xm:sqref>BR15351</xm:sqref>
            </x14:sparkline>
            <x14:sparkline>
              <xm:f>Лист1!BQ15352:BQ15352</xm:f>
              <xm:sqref>BR15352</xm:sqref>
            </x14:sparkline>
            <x14:sparkline>
              <xm:f>Лист1!BQ15353:BQ15353</xm:f>
              <xm:sqref>BR15353</xm:sqref>
            </x14:sparkline>
            <x14:sparkline>
              <xm:f>Лист1!BQ15354:BQ15354</xm:f>
              <xm:sqref>BR15354</xm:sqref>
            </x14:sparkline>
            <x14:sparkline>
              <xm:f>Лист1!BQ15355:BQ15355</xm:f>
              <xm:sqref>BR15355</xm:sqref>
            </x14:sparkline>
            <x14:sparkline>
              <xm:f>Лист1!BQ15356:BQ15356</xm:f>
              <xm:sqref>BR15356</xm:sqref>
            </x14:sparkline>
            <x14:sparkline>
              <xm:f>Лист1!BQ15357:BQ15357</xm:f>
              <xm:sqref>BR15357</xm:sqref>
            </x14:sparkline>
            <x14:sparkline>
              <xm:f>Лист1!BQ15358:BQ15358</xm:f>
              <xm:sqref>BR15358</xm:sqref>
            </x14:sparkline>
            <x14:sparkline>
              <xm:f>Лист1!BQ15359:BQ15359</xm:f>
              <xm:sqref>BR15359</xm:sqref>
            </x14:sparkline>
            <x14:sparkline>
              <xm:f>Лист1!BQ15360:BQ15360</xm:f>
              <xm:sqref>BR15360</xm:sqref>
            </x14:sparkline>
            <x14:sparkline>
              <xm:f>Лист1!BQ15361:BQ15361</xm:f>
              <xm:sqref>BR15361</xm:sqref>
            </x14:sparkline>
            <x14:sparkline>
              <xm:f>Лист1!BQ15362:BQ15362</xm:f>
              <xm:sqref>BR15362</xm:sqref>
            </x14:sparkline>
            <x14:sparkline>
              <xm:f>Лист1!BQ15363:BQ15363</xm:f>
              <xm:sqref>BR15363</xm:sqref>
            </x14:sparkline>
            <x14:sparkline>
              <xm:f>Лист1!BQ15364:BQ15364</xm:f>
              <xm:sqref>BR15364</xm:sqref>
            </x14:sparkline>
            <x14:sparkline>
              <xm:f>Лист1!BQ15365:BQ15365</xm:f>
              <xm:sqref>BR15365</xm:sqref>
            </x14:sparkline>
            <x14:sparkline>
              <xm:f>Лист1!BQ15366:BQ15366</xm:f>
              <xm:sqref>BR15366</xm:sqref>
            </x14:sparkline>
            <x14:sparkline>
              <xm:f>Лист1!BQ15367:BQ15367</xm:f>
              <xm:sqref>BR15367</xm:sqref>
            </x14:sparkline>
            <x14:sparkline>
              <xm:f>Лист1!BQ15368:BQ15368</xm:f>
              <xm:sqref>BR15368</xm:sqref>
            </x14:sparkline>
            <x14:sparkline>
              <xm:f>Лист1!BQ15369:BQ15369</xm:f>
              <xm:sqref>BR15369</xm:sqref>
            </x14:sparkline>
            <x14:sparkline>
              <xm:f>Лист1!BQ15370:BQ15370</xm:f>
              <xm:sqref>BR15370</xm:sqref>
            </x14:sparkline>
            <x14:sparkline>
              <xm:f>Лист1!BQ15371:BQ15371</xm:f>
              <xm:sqref>BR15371</xm:sqref>
            </x14:sparkline>
            <x14:sparkline>
              <xm:f>Лист1!BQ15372:BQ15372</xm:f>
              <xm:sqref>BR15372</xm:sqref>
            </x14:sparkline>
            <x14:sparkline>
              <xm:f>Лист1!BQ15373:BQ15373</xm:f>
              <xm:sqref>BR15373</xm:sqref>
            </x14:sparkline>
            <x14:sparkline>
              <xm:f>Лист1!BQ15374:BQ15374</xm:f>
              <xm:sqref>BR15374</xm:sqref>
            </x14:sparkline>
            <x14:sparkline>
              <xm:f>Лист1!BQ15375:BQ15375</xm:f>
              <xm:sqref>BR15375</xm:sqref>
            </x14:sparkline>
            <x14:sparkline>
              <xm:f>Лист1!BQ15376:BQ15376</xm:f>
              <xm:sqref>BR15376</xm:sqref>
            </x14:sparkline>
            <x14:sparkline>
              <xm:f>Лист1!BQ15377:BQ15377</xm:f>
              <xm:sqref>BR15377</xm:sqref>
            </x14:sparkline>
            <x14:sparkline>
              <xm:f>Лист1!BQ15378:BQ15378</xm:f>
              <xm:sqref>BR15378</xm:sqref>
            </x14:sparkline>
            <x14:sparkline>
              <xm:f>Лист1!BQ15379:BQ15379</xm:f>
              <xm:sqref>BR15379</xm:sqref>
            </x14:sparkline>
            <x14:sparkline>
              <xm:f>Лист1!BQ15380:BQ15380</xm:f>
              <xm:sqref>BR15380</xm:sqref>
            </x14:sparkline>
            <x14:sparkline>
              <xm:f>Лист1!BQ15381:BQ15381</xm:f>
              <xm:sqref>BR15381</xm:sqref>
            </x14:sparkline>
            <x14:sparkline>
              <xm:f>Лист1!BQ15382:BQ15382</xm:f>
              <xm:sqref>BR15382</xm:sqref>
            </x14:sparkline>
            <x14:sparkline>
              <xm:f>Лист1!BQ15383:BQ15383</xm:f>
              <xm:sqref>BR15383</xm:sqref>
            </x14:sparkline>
            <x14:sparkline>
              <xm:f>Лист1!BQ15384:BQ15384</xm:f>
              <xm:sqref>BR15384</xm:sqref>
            </x14:sparkline>
            <x14:sparkline>
              <xm:f>Лист1!BQ15385:BQ15385</xm:f>
              <xm:sqref>BR15385</xm:sqref>
            </x14:sparkline>
            <x14:sparkline>
              <xm:f>Лист1!BQ15386:BQ15386</xm:f>
              <xm:sqref>BR15386</xm:sqref>
            </x14:sparkline>
            <x14:sparkline>
              <xm:f>Лист1!BQ15387:BQ15387</xm:f>
              <xm:sqref>BR15387</xm:sqref>
            </x14:sparkline>
            <x14:sparkline>
              <xm:f>Лист1!BQ15388:BQ15388</xm:f>
              <xm:sqref>BR15388</xm:sqref>
            </x14:sparkline>
            <x14:sparkline>
              <xm:f>Лист1!BQ15389:BQ15389</xm:f>
              <xm:sqref>BR15389</xm:sqref>
            </x14:sparkline>
            <x14:sparkline>
              <xm:f>Лист1!BQ15390:BQ15390</xm:f>
              <xm:sqref>BR15390</xm:sqref>
            </x14:sparkline>
            <x14:sparkline>
              <xm:f>Лист1!BQ15391:BQ15391</xm:f>
              <xm:sqref>BR15391</xm:sqref>
            </x14:sparkline>
            <x14:sparkline>
              <xm:f>Лист1!BQ15392:BQ15392</xm:f>
              <xm:sqref>BR15392</xm:sqref>
            </x14:sparkline>
            <x14:sparkline>
              <xm:f>Лист1!BQ15393:BQ15393</xm:f>
              <xm:sqref>BR15393</xm:sqref>
            </x14:sparkline>
            <x14:sparkline>
              <xm:f>Лист1!BQ15394:BQ15394</xm:f>
              <xm:sqref>BR15394</xm:sqref>
            </x14:sparkline>
            <x14:sparkline>
              <xm:f>Лист1!BQ15395:BQ15395</xm:f>
              <xm:sqref>BR15395</xm:sqref>
            </x14:sparkline>
            <x14:sparkline>
              <xm:f>Лист1!BQ15396:BQ15396</xm:f>
              <xm:sqref>BR15396</xm:sqref>
            </x14:sparkline>
            <x14:sparkline>
              <xm:f>Лист1!BQ15397:BQ15397</xm:f>
              <xm:sqref>BR15397</xm:sqref>
            </x14:sparkline>
            <x14:sparkline>
              <xm:f>Лист1!BQ15398:BQ15398</xm:f>
              <xm:sqref>BR15398</xm:sqref>
            </x14:sparkline>
            <x14:sparkline>
              <xm:f>Лист1!BQ15399:BQ15399</xm:f>
              <xm:sqref>BR15399</xm:sqref>
            </x14:sparkline>
            <x14:sparkline>
              <xm:f>Лист1!BQ15400:BQ15400</xm:f>
              <xm:sqref>BR15400</xm:sqref>
            </x14:sparkline>
            <x14:sparkline>
              <xm:f>Лист1!BQ15401:BQ15401</xm:f>
              <xm:sqref>BR15401</xm:sqref>
            </x14:sparkline>
            <x14:sparkline>
              <xm:f>Лист1!BQ15402:BQ15402</xm:f>
              <xm:sqref>BR15402</xm:sqref>
            </x14:sparkline>
            <x14:sparkline>
              <xm:f>Лист1!BQ15403:BQ15403</xm:f>
              <xm:sqref>BR15403</xm:sqref>
            </x14:sparkline>
            <x14:sparkline>
              <xm:f>Лист1!BQ15404:BQ15404</xm:f>
              <xm:sqref>BR15404</xm:sqref>
            </x14:sparkline>
            <x14:sparkline>
              <xm:f>Лист1!BQ15405:BQ15405</xm:f>
              <xm:sqref>BR15405</xm:sqref>
            </x14:sparkline>
            <x14:sparkline>
              <xm:f>Лист1!BQ15406:BQ15406</xm:f>
              <xm:sqref>BR15406</xm:sqref>
            </x14:sparkline>
            <x14:sparkline>
              <xm:f>Лист1!BQ15407:BQ15407</xm:f>
              <xm:sqref>BR15407</xm:sqref>
            </x14:sparkline>
            <x14:sparkline>
              <xm:f>Лист1!BQ15408:BQ15408</xm:f>
              <xm:sqref>BR15408</xm:sqref>
            </x14:sparkline>
            <x14:sparkline>
              <xm:f>Лист1!BQ15409:BQ15409</xm:f>
              <xm:sqref>BR15409</xm:sqref>
            </x14:sparkline>
            <x14:sparkline>
              <xm:f>Лист1!BQ15410:BQ15410</xm:f>
              <xm:sqref>BR15410</xm:sqref>
            </x14:sparkline>
            <x14:sparkline>
              <xm:f>Лист1!BQ15411:BQ15411</xm:f>
              <xm:sqref>BR15411</xm:sqref>
            </x14:sparkline>
            <x14:sparkline>
              <xm:f>Лист1!BQ15412:BQ15412</xm:f>
              <xm:sqref>BR15412</xm:sqref>
            </x14:sparkline>
            <x14:sparkline>
              <xm:f>Лист1!BQ15413:BQ15413</xm:f>
              <xm:sqref>BR15413</xm:sqref>
            </x14:sparkline>
            <x14:sparkline>
              <xm:f>Лист1!BQ15414:BQ15414</xm:f>
              <xm:sqref>BR15414</xm:sqref>
            </x14:sparkline>
            <x14:sparkline>
              <xm:f>Лист1!BQ15415:BQ15415</xm:f>
              <xm:sqref>BR15415</xm:sqref>
            </x14:sparkline>
            <x14:sparkline>
              <xm:f>Лист1!BQ15416:BQ15416</xm:f>
              <xm:sqref>BR15416</xm:sqref>
            </x14:sparkline>
            <x14:sparkline>
              <xm:f>Лист1!BQ15417:BQ15417</xm:f>
              <xm:sqref>BR15417</xm:sqref>
            </x14:sparkline>
            <x14:sparkline>
              <xm:f>Лист1!BQ15418:BQ15418</xm:f>
              <xm:sqref>BR15418</xm:sqref>
            </x14:sparkline>
            <x14:sparkline>
              <xm:f>Лист1!BQ15419:BQ15419</xm:f>
              <xm:sqref>BR15419</xm:sqref>
            </x14:sparkline>
            <x14:sparkline>
              <xm:f>Лист1!BQ15420:BQ15420</xm:f>
              <xm:sqref>BR15420</xm:sqref>
            </x14:sparkline>
            <x14:sparkline>
              <xm:f>Лист1!BQ15421:BQ15421</xm:f>
              <xm:sqref>BR15421</xm:sqref>
            </x14:sparkline>
            <x14:sparkline>
              <xm:f>Лист1!BQ15422:BQ15422</xm:f>
              <xm:sqref>BR15422</xm:sqref>
            </x14:sparkline>
            <x14:sparkline>
              <xm:f>Лист1!BQ15423:BQ15423</xm:f>
              <xm:sqref>BR15423</xm:sqref>
            </x14:sparkline>
            <x14:sparkline>
              <xm:f>Лист1!BQ15424:BQ15424</xm:f>
              <xm:sqref>BR15424</xm:sqref>
            </x14:sparkline>
            <x14:sparkline>
              <xm:f>Лист1!BQ15425:BQ15425</xm:f>
              <xm:sqref>BR15425</xm:sqref>
            </x14:sparkline>
            <x14:sparkline>
              <xm:f>Лист1!BQ15426:BQ15426</xm:f>
              <xm:sqref>BR15426</xm:sqref>
            </x14:sparkline>
            <x14:sparkline>
              <xm:f>Лист1!BQ15427:BQ15427</xm:f>
              <xm:sqref>BR15427</xm:sqref>
            </x14:sparkline>
            <x14:sparkline>
              <xm:f>Лист1!BQ15428:BQ15428</xm:f>
              <xm:sqref>BR15428</xm:sqref>
            </x14:sparkline>
            <x14:sparkline>
              <xm:f>Лист1!BQ15429:BQ15429</xm:f>
              <xm:sqref>BR15429</xm:sqref>
            </x14:sparkline>
            <x14:sparkline>
              <xm:f>Лист1!BQ15430:BQ15430</xm:f>
              <xm:sqref>BR15430</xm:sqref>
            </x14:sparkline>
            <x14:sparkline>
              <xm:f>Лист1!BQ15431:BQ15431</xm:f>
              <xm:sqref>BR15431</xm:sqref>
            </x14:sparkline>
            <x14:sparkline>
              <xm:f>Лист1!BQ15432:BQ15432</xm:f>
              <xm:sqref>BR15432</xm:sqref>
            </x14:sparkline>
            <x14:sparkline>
              <xm:f>Лист1!BQ15433:BQ15433</xm:f>
              <xm:sqref>BR15433</xm:sqref>
            </x14:sparkline>
            <x14:sparkline>
              <xm:f>Лист1!BQ15434:BQ15434</xm:f>
              <xm:sqref>BR15434</xm:sqref>
            </x14:sparkline>
            <x14:sparkline>
              <xm:f>Лист1!BQ15435:BQ15435</xm:f>
              <xm:sqref>BR15435</xm:sqref>
            </x14:sparkline>
            <x14:sparkline>
              <xm:f>Лист1!BQ15436:BQ15436</xm:f>
              <xm:sqref>BR15436</xm:sqref>
            </x14:sparkline>
            <x14:sparkline>
              <xm:f>Лист1!BQ15437:BQ15437</xm:f>
              <xm:sqref>BR15437</xm:sqref>
            </x14:sparkline>
            <x14:sparkline>
              <xm:f>Лист1!BQ15438:BQ15438</xm:f>
              <xm:sqref>BR15438</xm:sqref>
            </x14:sparkline>
            <x14:sparkline>
              <xm:f>Лист1!BQ15439:BQ15439</xm:f>
              <xm:sqref>BR15439</xm:sqref>
            </x14:sparkline>
            <x14:sparkline>
              <xm:f>Лист1!BQ15440:BQ15440</xm:f>
              <xm:sqref>BR15440</xm:sqref>
            </x14:sparkline>
            <x14:sparkline>
              <xm:f>Лист1!BQ15441:BQ15441</xm:f>
              <xm:sqref>BR15441</xm:sqref>
            </x14:sparkline>
            <x14:sparkline>
              <xm:f>Лист1!BQ15442:BQ15442</xm:f>
              <xm:sqref>BR15442</xm:sqref>
            </x14:sparkline>
            <x14:sparkline>
              <xm:f>Лист1!BQ15443:BQ15443</xm:f>
              <xm:sqref>BR15443</xm:sqref>
            </x14:sparkline>
            <x14:sparkline>
              <xm:f>Лист1!BQ15444:BQ15444</xm:f>
              <xm:sqref>BR15444</xm:sqref>
            </x14:sparkline>
            <x14:sparkline>
              <xm:f>Лист1!BQ15445:BQ15445</xm:f>
              <xm:sqref>BR15445</xm:sqref>
            </x14:sparkline>
            <x14:sparkline>
              <xm:f>Лист1!BQ15446:BQ15446</xm:f>
              <xm:sqref>BR15446</xm:sqref>
            </x14:sparkline>
            <x14:sparkline>
              <xm:f>Лист1!BQ15447:BQ15447</xm:f>
              <xm:sqref>BR15447</xm:sqref>
            </x14:sparkline>
            <x14:sparkline>
              <xm:f>Лист1!BQ15448:BQ15448</xm:f>
              <xm:sqref>BR15448</xm:sqref>
            </x14:sparkline>
            <x14:sparkline>
              <xm:f>Лист1!BQ15449:BQ15449</xm:f>
              <xm:sqref>BR15449</xm:sqref>
            </x14:sparkline>
            <x14:sparkline>
              <xm:f>Лист1!BQ15450:BQ15450</xm:f>
              <xm:sqref>BR15450</xm:sqref>
            </x14:sparkline>
            <x14:sparkline>
              <xm:f>Лист1!BQ15451:BQ15451</xm:f>
              <xm:sqref>BR15451</xm:sqref>
            </x14:sparkline>
            <x14:sparkline>
              <xm:f>Лист1!BQ15452:BQ15452</xm:f>
              <xm:sqref>BR15452</xm:sqref>
            </x14:sparkline>
            <x14:sparkline>
              <xm:f>Лист1!BQ15453:BQ15453</xm:f>
              <xm:sqref>BR15453</xm:sqref>
            </x14:sparkline>
            <x14:sparkline>
              <xm:f>Лист1!BQ15454:BQ15454</xm:f>
              <xm:sqref>BR15454</xm:sqref>
            </x14:sparkline>
            <x14:sparkline>
              <xm:f>Лист1!BQ15455:BQ15455</xm:f>
              <xm:sqref>BR15455</xm:sqref>
            </x14:sparkline>
            <x14:sparkline>
              <xm:f>Лист1!BQ15456:BQ15456</xm:f>
              <xm:sqref>BR15456</xm:sqref>
            </x14:sparkline>
            <x14:sparkline>
              <xm:f>Лист1!BQ15457:BQ15457</xm:f>
              <xm:sqref>BR15457</xm:sqref>
            </x14:sparkline>
            <x14:sparkline>
              <xm:f>Лист1!BQ15458:BQ15458</xm:f>
              <xm:sqref>BR15458</xm:sqref>
            </x14:sparkline>
            <x14:sparkline>
              <xm:f>Лист1!BQ15459:BQ15459</xm:f>
              <xm:sqref>BR15459</xm:sqref>
            </x14:sparkline>
            <x14:sparkline>
              <xm:f>Лист1!BQ15460:BQ15460</xm:f>
              <xm:sqref>BR15460</xm:sqref>
            </x14:sparkline>
            <x14:sparkline>
              <xm:f>Лист1!BQ15461:BQ15461</xm:f>
              <xm:sqref>BR15461</xm:sqref>
            </x14:sparkline>
            <x14:sparkline>
              <xm:f>Лист1!BQ15462:BQ15462</xm:f>
              <xm:sqref>BR15462</xm:sqref>
            </x14:sparkline>
            <x14:sparkline>
              <xm:f>Лист1!BQ15463:BQ15463</xm:f>
              <xm:sqref>BR15463</xm:sqref>
            </x14:sparkline>
            <x14:sparkline>
              <xm:f>Лист1!BQ15464:BQ15464</xm:f>
              <xm:sqref>BR15464</xm:sqref>
            </x14:sparkline>
            <x14:sparkline>
              <xm:f>Лист1!BQ15465:BQ15465</xm:f>
              <xm:sqref>BR15465</xm:sqref>
            </x14:sparkline>
            <x14:sparkline>
              <xm:f>Лист1!BQ15466:BQ15466</xm:f>
              <xm:sqref>BR15466</xm:sqref>
            </x14:sparkline>
            <x14:sparkline>
              <xm:f>Лист1!BQ15467:BQ15467</xm:f>
              <xm:sqref>BR15467</xm:sqref>
            </x14:sparkline>
            <x14:sparkline>
              <xm:f>Лист1!BQ15468:BQ15468</xm:f>
              <xm:sqref>BR15468</xm:sqref>
            </x14:sparkline>
            <x14:sparkline>
              <xm:f>Лист1!BQ15469:BQ15469</xm:f>
              <xm:sqref>BR15469</xm:sqref>
            </x14:sparkline>
            <x14:sparkline>
              <xm:f>Лист1!BQ15470:BQ15470</xm:f>
              <xm:sqref>BR15470</xm:sqref>
            </x14:sparkline>
            <x14:sparkline>
              <xm:f>Лист1!BQ15471:BQ15471</xm:f>
              <xm:sqref>BR15471</xm:sqref>
            </x14:sparkline>
            <x14:sparkline>
              <xm:f>Лист1!BQ15472:BQ15472</xm:f>
              <xm:sqref>BR15472</xm:sqref>
            </x14:sparkline>
            <x14:sparkline>
              <xm:f>Лист1!BQ15473:BQ15473</xm:f>
              <xm:sqref>BR15473</xm:sqref>
            </x14:sparkline>
            <x14:sparkline>
              <xm:f>Лист1!BQ15474:BQ15474</xm:f>
              <xm:sqref>BR15474</xm:sqref>
            </x14:sparkline>
            <x14:sparkline>
              <xm:f>Лист1!BQ15475:BQ15475</xm:f>
              <xm:sqref>BR15475</xm:sqref>
            </x14:sparkline>
            <x14:sparkline>
              <xm:f>Лист1!BQ15476:BQ15476</xm:f>
              <xm:sqref>BR15476</xm:sqref>
            </x14:sparkline>
            <x14:sparkline>
              <xm:f>Лист1!BQ15477:BQ15477</xm:f>
              <xm:sqref>BR15477</xm:sqref>
            </x14:sparkline>
            <x14:sparkline>
              <xm:f>Лист1!BQ15478:BQ15478</xm:f>
              <xm:sqref>BR15478</xm:sqref>
            </x14:sparkline>
            <x14:sparkline>
              <xm:f>Лист1!BQ15479:BQ15479</xm:f>
              <xm:sqref>BR15479</xm:sqref>
            </x14:sparkline>
            <x14:sparkline>
              <xm:f>Лист1!BQ15480:BQ15480</xm:f>
              <xm:sqref>BR15480</xm:sqref>
            </x14:sparkline>
            <x14:sparkline>
              <xm:f>Лист1!BQ15481:BQ15481</xm:f>
              <xm:sqref>BR15481</xm:sqref>
            </x14:sparkline>
            <x14:sparkline>
              <xm:f>Лист1!BQ15482:BQ15482</xm:f>
              <xm:sqref>BR15482</xm:sqref>
            </x14:sparkline>
            <x14:sparkline>
              <xm:f>Лист1!BQ15483:BQ15483</xm:f>
              <xm:sqref>BR15483</xm:sqref>
            </x14:sparkline>
            <x14:sparkline>
              <xm:f>Лист1!BQ15484:BQ15484</xm:f>
              <xm:sqref>BR15484</xm:sqref>
            </x14:sparkline>
            <x14:sparkline>
              <xm:f>Лист1!BQ15485:BQ15485</xm:f>
              <xm:sqref>BR15485</xm:sqref>
            </x14:sparkline>
            <x14:sparkline>
              <xm:f>Лист1!BQ15486:BQ15486</xm:f>
              <xm:sqref>BR15486</xm:sqref>
            </x14:sparkline>
            <x14:sparkline>
              <xm:f>Лист1!BQ15487:BQ15487</xm:f>
              <xm:sqref>BR15487</xm:sqref>
            </x14:sparkline>
            <x14:sparkline>
              <xm:f>Лист1!BQ15488:BQ15488</xm:f>
              <xm:sqref>BR15488</xm:sqref>
            </x14:sparkline>
            <x14:sparkline>
              <xm:f>Лист1!BQ15489:BQ15489</xm:f>
              <xm:sqref>BR15489</xm:sqref>
            </x14:sparkline>
            <x14:sparkline>
              <xm:f>Лист1!BQ15490:BQ15490</xm:f>
              <xm:sqref>BR15490</xm:sqref>
            </x14:sparkline>
            <x14:sparkline>
              <xm:f>Лист1!BQ15491:BQ15491</xm:f>
              <xm:sqref>BR15491</xm:sqref>
            </x14:sparkline>
            <x14:sparkline>
              <xm:f>Лист1!BQ15492:BQ15492</xm:f>
              <xm:sqref>BR15492</xm:sqref>
            </x14:sparkline>
            <x14:sparkline>
              <xm:f>Лист1!BQ15493:BQ15493</xm:f>
              <xm:sqref>BR15493</xm:sqref>
            </x14:sparkline>
            <x14:sparkline>
              <xm:f>Лист1!BQ15494:BQ15494</xm:f>
              <xm:sqref>BR15494</xm:sqref>
            </x14:sparkline>
            <x14:sparkline>
              <xm:f>Лист1!BQ15495:BQ15495</xm:f>
              <xm:sqref>BR15495</xm:sqref>
            </x14:sparkline>
            <x14:sparkline>
              <xm:f>Лист1!BQ15496:BQ15496</xm:f>
              <xm:sqref>BR15496</xm:sqref>
            </x14:sparkline>
            <x14:sparkline>
              <xm:f>Лист1!BQ15497:BQ15497</xm:f>
              <xm:sqref>BR15497</xm:sqref>
            </x14:sparkline>
            <x14:sparkline>
              <xm:f>Лист1!BQ15498:BQ15498</xm:f>
              <xm:sqref>BR15498</xm:sqref>
            </x14:sparkline>
            <x14:sparkline>
              <xm:f>Лист1!BQ15499:BQ15499</xm:f>
              <xm:sqref>BR15499</xm:sqref>
            </x14:sparkline>
            <x14:sparkline>
              <xm:f>Лист1!BQ15500:BQ15500</xm:f>
              <xm:sqref>BR15500</xm:sqref>
            </x14:sparkline>
            <x14:sparkline>
              <xm:f>Лист1!BQ15501:BQ15501</xm:f>
              <xm:sqref>BR15501</xm:sqref>
            </x14:sparkline>
            <x14:sparkline>
              <xm:f>Лист1!BQ15502:BQ15502</xm:f>
              <xm:sqref>BR15502</xm:sqref>
            </x14:sparkline>
            <x14:sparkline>
              <xm:f>Лист1!BQ15503:BQ15503</xm:f>
              <xm:sqref>BR15503</xm:sqref>
            </x14:sparkline>
            <x14:sparkline>
              <xm:f>Лист1!BQ15504:BQ15504</xm:f>
              <xm:sqref>BR15504</xm:sqref>
            </x14:sparkline>
            <x14:sparkline>
              <xm:f>Лист1!BQ15505:BQ15505</xm:f>
              <xm:sqref>BR15505</xm:sqref>
            </x14:sparkline>
            <x14:sparkline>
              <xm:f>Лист1!BQ15506:BQ15506</xm:f>
              <xm:sqref>BR15506</xm:sqref>
            </x14:sparkline>
            <x14:sparkline>
              <xm:f>Лист1!BQ15507:BQ15507</xm:f>
              <xm:sqref>BR15507</xm:sqref>
            </x14:sparkline>
            <x14:sparkline>
              <xm:f>Лист1!BQ15508:BQ15508</xm:f>
              <xm:sqref>BR15508</xm:sqref>
            </x14:sparkline>
            <x14:sparkline>
              <xm:f>Лист1!BQ15509:BQ15509</xm:f>
              <xm:sqref>BR15509</xm:sqref>
            </x14:sparkline>
            <x14:sparkline>
              <xm:f>Лист1!BQ15510:BQ15510</xm:f>
              <xm:sqref>BR15510</xm:sqref>
            </x14:sparkline>
            <x14:sparkline>
              <xm:f>Лист1!BQ15511:BQ15511</xm:f>
              <xm:sqref>BR15511</xm:sqref>
            </x14:sparkline>
            <x14:sparkline>
              <xm:f>Лист1!BQ15512:BQ15512</xm:f>
              <xm:sqref>BR15512</xm:sqref>
            </x14:sparkline>
            <x14:sparkline>
              <xm:f>Лист1!BQ15513:BQ15513</xm:f>
              <xm:sqref>BR15513</xm:sqref>
            </x14:sparkline>
            <x14:sparkline>
              <xm:f>Лист1!BQ15514:BQ15514</xm:f>
              <xm:sqref>BR15514</xm:sqref>
            </x14:sparkline>
            <x14:sparkline>
              <xm:f>Лист1!BQ15515:BQ15515</xm:f>
              <xm:sqref>BR15515</xm:sqref>
            </x14:sparkline>
            <x14:sparkline>
              <xm:f>Лист1!BQ15516:BQ15516</xm:f>
              <xm:sqref>BR15516</xm:sqref>
            </x14:sparkline>
            <x14:sparkline>
              <xm:f>Лист1!BQ15517:BQ15517</xm:f>
              <xm:sqref>BR15517</xm:sqref>
            </x14:sparkline>
            <x14:sparkline>
              <xm:f>Лист1!BQ15518:BQ15518</xm:f>
              <xm:sqref>BR15518</xm:sqref>
            </x14:sparkline>
            <x14:sparkline>
              <xm:f>Лист1!BQ15519:BQ15519</xm:f>
              <xm:sqref>BR15519</xm:sqref>
            </x14:sparkline>
            <x14:sparkline>
              <xm:f>Лист1!BQ15520:BQ15520</xm:f>
              <xm:sqref>BR15520</xm:sqref>
            </x14:sparkline>
            <x14:sparkline>
              <xm:f>Лист1!BQ15521:BQ15521</xm:f>
              <xm:sqref>BR15521</xm:sqref>
            </x14:sparkline>
            <x14:sparkline>
              <xm:f>Лист1!BQ15522:BQ15522</xm:f>
              <xm:sqref>BR15522</xm:sqref>
            </x14:sparkline>
            <x14:sparkline>
              <xm:f>Лист1!BQ15523:BQ15523</xm:f>
              <xm:sqref>BR15523</xm:sqref>
            </x14:sparkline>
            <x14:sparkline>
              <xm:f>Лист1!BQ15524:BQ15524</xm:f>
              <xm:sqref>BR15524</xm:sqref>
            </x14:sparkline>
            <x14:sparkline>
              <xm:f>Лист1!BQ15525:BQ15525</xm:f>
              <xm:sqref>BR15525</xm:sqref>
            </x14:sparkline>
            <x14:sparkline>
              <xm:f>Лист1!BQ15526:BQ15526</xm:f>
              <xm:sqref>BR15526</xm:sqref>
            </x14:sparkline>
            <x14:sparkline>
              <xm:f>Лист1!BQ15527:BQ15527</xm:f>
              <xm:sqref>BR15527</xm:sqref>
            </x14:sparkline>
            <x14:sparkline>
              <xm:f>Лист1!BQ15528:BQ15528</xm:f>
              <xm:sqref>BR15528</xm:sqref>
            </x14:sparkline>
            <x14:sparkline>
              <xm:f>Лист1!BQ15529:BQ15529</xm:f>
              <xm:sqref>BR15529</xm:sqref>
            </x14:sparkline>
            <x14:sparkline>
              <xm:f>Лист1!BQ15530:BQ15530</xm:f>
              <xm:sqref>BR15530</xm:sqref>
            </x14:sparkline>
            <x14:sparkline>
              <xm:f>Лист1!BQ15531:BQ15531</xm:f>
              <xm:sqref>BR15531</xm:sqref>
            </x14:sparkline>
            <x14:sparkline>
              <xm:f>Лист1!BQ15532:BQ15532</xm:f>
              <xm:sqref>BR15532</xm:sqref>
            </x14:sparkline>
            <x14:sparkline>
              <xm:f>Лист1!BQ15533:BQ15533</xm:f>
              <xm:sqref>BR15533</xm:sqref>
            </x14:sparkline>
            <x14:sparkline>
              <xm:f>Лист1!BQ15534:BQ15534</xm:f>
              <xm:sqref>BR15534</xm:sqref>
            </x14:sparkline>
            <x14:sparkline>
              <xm:f>Лист1!BQ15535:BQ15535</xm:f>
              <xm:sqref>BR15535</xm:sqref>
            </x14:sparkline>
            <x14:sparkline>
              <xm:f>Лист1!BQ15536:BQ15536</xm:f>
              <xm:sqref>BR15536</xm:sqref>
            </x14:sparkline>
            <x14:sparkline>
              <xm:f>Лист1!BQ15537:BQ15537</xm:f>
              <xm:sqref>BR15537</xm:sqref>
            </x14:sparkline>
            <x14:sparkline>
              <xm:f>Лист1!BQ15538:BQ15538</xm:f>
              <xm:sqref>BR15538</xm:sqref>
            </x14:sparkline>
            <x14:sparkline>
              <xm:f>Лист1!BQ15539:BQ15539</xm:f>
              <xm:sqref>BR15539</xm:sqref>
            </x14:sparkline>
            <x14:sparkline>
              <xm:f>Лист1!BQ15540:BQ15540</xm:f>
              <xm:sqref>BR15540</xm:sqref>
            </x14:sparkline>
            <x14:sparkline>
              <xm:f>Лист1!BQ15541:BQ15541</xm:f>
              <xm:sqref>BR15541</xm:sqref>
            </x14:sparkline>
            <x14:sparkline>
              <xm:f>Лист1!BQ15542:BQ15542</xm:f>
              <xm:sqref>BR15542</xm:sqref>
            </x14:sparkline>
            <x14:sparkline>
              <xm:f>Лист1!BQ15543:BQ15543</xm:f>
              <xm:sqref>BR15543</xm:sqref>
            </x14:sparkline>
            <x14:sparkline>
              <xm:f>Лист1!BQ15544:BQ15544</xm:f>
              <xm:sqref>BR15544</xm:sqref>
            </x14:sparkline>
            <x14:sparkline>
              <xm:f>Лист1!BQ15545:BQ15545</xm:f>
              <xm:sqref>BR15545</xm:sqref>
            </x14:sparkline>
            <x14:sparkline>
              <xm:f>Лист1!BQ15546:BQ15546</xm:f>
              <xm:sqref>BR15546</xm:sqref>
            </x14:sparkline>
            <x14:sparkline>
              <xm:f>Лист1!BQ15547:BQ15547</xm:f>
              <xm:sqref>BR15547</xm:sqref>
            </x14:sparkline>
            <x14:sparkline>
              <xm:f>Лист1!BQ15548:BQ15548</xm:f>
              <xm:sqref>BR15548</xm:sqref>
            </x14:sparkline>
            <x14:sparkline>
              <xm:f>Лист1!BQ15549:BQ15549</xm:f>
              <xm:sqref>BR15549</xm:sqref>
            </x14:sparkline>
            <x14:sparkline>
              <xm:f>Лист1!BQ15550:BQ15550</xm:f>
              <xm:sqref>BR15550</xm:sqref>
            </x14:sparkline>
            <x14:sparkline>
              <xm:f>Лист1!BQ15551:BQ15551</xm:f>
              <xm:sqref>BR15551</xm:sqref>
            </x14:sparkline>
            <x14:sparkline>
              <xm:f>Лист1!BQ15552:BQ15552</xm:f>
              <xm:sqref>BR15552</xm:sqref>
            </x14:sparkline>
            <x14:sparkline>
              <xm:f>Лист1!BQ15553:BQ15553</xm:f>
              <xm:sqref>BR15553</xm:sqref>
            </x14:sparkline>
            <x14:sparkline>
              <xm:f>Лист1!BQ15554:BQ15554</xm:f>
              <xm:sqref>BR15554</xm:sqref>
            </x14:sparkline>
            <x14:sparkline>
              <xm:f>Лист1!BQ15555:BQ15555</xm:f>
              <xm:sqref>BR15555</xm:sqref>
            </x14:sparkline>
            <x14:sparkline>
              <xm:f>Лист1!BQ15556:BQ15556</xm:f>
              <xm:sqref>BR15556</xm:sqref>
            </x14:sparkline>
            <x14:sparkline>
              <xm:f>Лист1!BQ15557:BQ15557</xm:f>
              <xm:sqref>BR15557</xm:sqref>
            </x14:sparkline>
            <x14:sparkline>
              <xm:f>Лист1!BQ15558:BQ15558</xm:f>
              <xm:sqref>BR15558</xm:sqref>
            </x14:sparkline>
            <x14:sparkline>
              <xm:f>Лист1!BQ15559:BQ15559</xm:f>
              <xm:sqref>BR15559</xm:sqref>
            </x14:sparkline>
            <x14:sparkline>
              <xm:f>Лист1!BQ15560:BQ15560</xm:f>
              <xm:sqref>BR15560</xm:sqref>
            </x14:sparkline>
            <x14:sparkline>
              <xm:f>Лист1!BQ15561:BQ15561</xm:f>
              <xm:sqref>BR15561</xm:sqref>
            </x14:sparkline>
            <x14:sparkline>
              <xm:f>Лист1!BQ15562:BQ15562</xm:f>
              <xm:sqref>BR15562</xm:sqref>
            </x14:sparkline>
            <x14:sparkline>
              <xm:f>Лист1!BQ15563:BQ15563</xm:f>
              <xm:sqref>BR15563</xm:sqref>
            </x14:sparkline>
            <x14:sparkline>
              <xm:f>Лист1!BQ15564:BQ15564</xm:f>
              <xm:sqref>BR15564</xm:sqref>
            </x14:sparkline>
            <x14:sparkline>
              <xm:f>Лист1!BQ15565:BQ15565</xm:f>
              <xm:sqref>BR15565</xm:sqref>
            </x14:sparkline>
            <x14:sparkline>
              <xm:f>Лист1!BQ15566:BQ15566</xm:f>
              <xm:sqref>BR15566</xm:sqref>
            </x14:sparkline>
            <x14:sparkline>
              <xm:f>Лист1!BQ15567:BQ15567</xm:f>
              <xm:sqref>BR15567</xm:sqref>
            </x14:sparkline>
            <x14:sparkline>
              <xm:f>Лист1!BQ15568:BQ15568</xm:f>
              <xm:sqref>BR15568</xm:sqref>
            </x14:sparkline>
            <x14:sparkline>
              <xm:f>Лист1!BQ15569:BQ15569</xm:f>
              <xm:sqref>BR15569</xm:sqref>
            </x14:sparkline>
            <x14:sparkline>
              <xm:f>Лист1!BQ15570:BQ15570</xm:f>
              <xm:sqref>BR15570</xm:sqref>
            </x14:sparkline>
            <x14:sparkline>
              <xm:f>Лист1!BQ15571:BQ15571</xm:f>
              <xm:sqref>BR15571</xm:sqref>
            </x14:sparkline>
            <x14:sparkline>
              <xm:f>Лист1!BQ15572:BQ15572</xm:f>
              <xm:sqref>BR15572</xm:sqref>
            </x14:sparkline>
            <x14:sparkline>
              <xm:f>Лист1!BQ15573:BQ15573</xm:f>
              <xm:sqref>BR15573</xm:sqref>
            </x14:sparkline>
            <x14:sparkline>
              <xm:f>Лист1!BQ15574:BQ15574</xm:f>
              <xm:sqref>BR15574</xm:sqref>
            </x14:sparkline>
            <x14:sparkline>
              <xm:f>Лист1!BQ15575:BQ15575</xm:f>
              <xm:sqref>BR15575</xm:sqref>
            </x14:sparkline>
            <x14:sparkline>
              <xm:f>Лист1!BQ15576:BQ15576</xm:f>
              <xm:sqref>BR15576</xm:sqref>
            </x14:sparkline>
            <x14:sparkline>
              <xm:f>Лист1!BQ15577:BQ15577</xm:f>
              <xm:sqref>BR15577</xm:sqref>
            </x14:sparkline>
            <x14:sparkline>
              <xm:f>Лист1!BQ15578:BQ15578</xm:f>
              <xm:sqref>BR15578</xm:sqref>
            </x14:sparkline>
            <x14:sparkline>
              <xm:f>Лист1!BQ15579:BQ15579</xm:f>
              <xm:sqref>BR15579</xm:sqref>
            </x14:sparkline>
            <x14:sparkline>
              <xm:f>Лист1!BQ15580:BQ15580</xm:f>
              <xm:sqref>BR15580</xm:sqref>
            </x14:sparkline>
            <x14:sparkline>
              <xm:f>Лист1!BQ15581:BQ15581</xm:f>
              <xm:sqref>BR15581</xm:sqref>
            </x14:sparkline>
            <x14:sparkline>
              <xm:f>Лист1!BQ15582:BQ15582</xm:f>
              <xm:sqref>BR15582</xm:sqref>
            </x14:sparkline>
            <x14:sparkline>
              <xm:f>Лист1!BQ15583:BQ15583</xm:f>
              <xm:sqref>BR15583</xm:sqref>
            </x14:sparkline>
            <x14:sparkline>
              <xm:f>Лист1!BQ15584:BQ15584</xm:f>
              <xm:sqref>BR15584</xm:sqref>
            </x14:sparkline>
            <x14:sparkline>
              <xm:f>Лист1!BQ15585:BQ15585</xm:f>
              <xm:sqref>BR15585</xm:sqref>
            </x14:sparkline>
            <x14:sparkline>
              <xm:f>Лист1!BQ15586:BQ15586</xm:f>
              <xm:sqref>BR15586</xm:sqref>
            </x14:sparkline>
            <x14:sparkline>
              <xm:f>Лист1!BQ15587:BQ15587</xm:f>
              <xm:sqref>BR15587</xm:sqref>
            </x14:sparkline>
            <x14:sparkline>
              <xm:f>Лист1!BQ15588:BQ15588</xm:f>
              <xm:sqref>BR15588</xm:sqref>
            </x14:sparkline>
            <x14:sparkline>
              <xm:f>Лист1!BQ15589:BQ15589</xm:f>
              <xm:sqref>BR15589</xm:sqref>
            </x14:sparkline>
            <x14:sparkline>
              <xm:f>Лист1!BQ15590:BQ15590</xm:f>
              <xm:sqref>BR15590</xm:sqref>
            </x14:sparkline>
            <x14:sparkline>
              <xm:f>Лист1!BQ15591:BQ15591</xm:f>
              <xm:sqref>BR15591</xm:sqref>
            </x14:sparkline>
            <x14:sparkline>
              <xm:f>Лист1!BQ15592:BQ15592</xm:f>
              <xm:sqref>BR15592</xm:sqref>
            </x14:sparkline>
            <x14:sparkline>
              <xm:f>Лист1!BQ15593:BQ15593</xm:f>
              <xm:sqref>BR15593</xm:sqref>
            </x14:sparkline>
            <x14:sparkline>
              <xm:f>Лист1!BQ15594:BQ15594</xm:f>
              <xm:sqref>BR15594</xm:sqref>
            </x14:sparkline>
            <x14:sparkline>
              <xm:f>Лист1!BQ15595:BQ15595</xm:f>
              <xm:sqref>BR15595</xm:sqref>
            </x14:sparkline>
            <x14:sparkline>
              <xm:f>Лист1!BQ15596:BQ15596</xm:f>
              <xm:sqref>BR15596</xm:sqref>
            </x14:sparkline>
            <x14:sparkline>
              <xm:f>Лист1!BQ15597:BQ15597</xm:f>
              <xm:sqref>BR15597</xm:sqref>
            </x14:sparkline>
            <x14:sparkline>
              <xm:f>Лист1!BQ15598:BQ15598</xm:f>
              <xm:sqref>BR15598</xm:sqref>
            </x14:sparkline>
            <x14:sparkline>
              <xm:f>Лист1!BQ15599:BQ15599</xm:f>
              <xm:sqref>BR15599</xm:sqref>
            </x14:sparkline>
            <x14:sparkline>
              <xm:f>Лист1!BQ15600:BQ15600</xm:f>
              <xm:sqref>BR15600</xm:sqref>
            </x14:sparkline>
            <x14:sparkline>
              <xm:f>Лист1!BQ15601:BQ15601</xm:f>
              <xm:sqref>BR15601</xm:sqref>
            </x14:sparkline>
            <x14:sparkline>
              <xm:f>Лист1!BQ15602:BQ15602</xm:f>
              <xm:sqref>BR15602</xm:sqref>
            </x14:sparkline>
            <x14:sparkline>
              <xm:f>Лист1!BQ15603:BQ15603</xm:f>
              <xm:sqref>BR15603</xm:sqref>
            </x14:sparkline>
            <x14:sparkline>
              <xm:f>Лист1!BQ15604:BQ15604</xm:f>
              <xm:sqref>BR15604</xm:sqref>
            </x14:sparkline>
            <x14:sparkline>
              <xm:f>Лист1!BQ15605:BQ15605</xm:f>
              <xm:sqref>BR15605</xm:sqref>
            </x14:sparkline>
            <x14:sparkline>
              <xm:f>Лист1!BQ15606:BQ15606</xm:f>
              <xm:sqref>BR15606</xm:sqref>
            </x14:sparkline>
            <x14:sparkline>
              <xm:f>Лист1!BQ15607:BQ15607</xm:f>
              <xm:sqref>BR15607</xm:sqref>
            </x14:sparkline>
            <x14:sparkline>
              <xm:f>Лист1!BQ15608:BQ15608</xm:f>
              <xm:sqref>BR15608</xm:sqref>
            </x14:sparkline>
            <x14:sparkline>
              <xm:f>Лист1!BQ15609:BQ15609</xm:f>
              <xm:sqref>BR15609</xm:sqref>
            </x14:sparkline>
            <x14:sparkline>
              <xm:f>Лист1!BQ15610:BQ15610</xm:f>
              <xm:sqref>BR15610</xm:sqref>
            </x14:sparkline>
            <x14:sparkline>
              <xm:f>Лист1!BQ15611:BQ15611</xm:f>
              <xm:sqref>BR15611</xm:sqref>
            </x14:sparkline>
            <x14:sparkline>
              <xm:f>Лист1!BQ15612:BQ15612</xm:f>
              <xm:sqref>BR15612</xm:sqref>
            </x14:sparkline>
            <x14:sparkline>
              <xm:f>Лист1!BQ15613:BQ15613</xm:f>
              <xm:sqref>BR15613</xm:sqref>
            </x14:sparkline>
            <x14:sparkline>
              <xm:f>Лист1!BQ15614:BQ15614</xm:f>
              <xm:sqref>BR15614</xm:sqref>
            </x14:sparkline>
            <x14:sparkline>
              <xm:f>Лист1!BQ15615:BQ15615</xm:f>
              <xm:sqref>BR15615</xm:sqref>
            </x14:sparkline>
            <x14:sparkline>
              <xm:f>Лист1!BQ15616:BQ15616</xm:f>
              <xm:sqref>BR15616</xm:sqref>
            </x14:sparkline>
            <x14:sparkline>
              <xm:f>Лист1!BQ15617:BQ15617</xm:f>
              <xm:sqref>BR15617</xm:sqref>
            </x14:sparkline>
            <x14:sparkline>
              <xm:f>Лист1!BQ15618:BQ15618</xm:f>
              <xm:sqref>BR15618</xm:sqref>
            </x14:sparkline>
            <x14:sparkline>
              <xm:f>Лист1!BQ15619:BQ15619</xm:f>
              <xm:sqref>BR15619</xm:sqref>
            </x14:sparkline>
            <x14:sparkline>
              <xm:f>Лист1!BQ15620:BQ15620</xm:f>
              <xm:sqref>BR15620</xm:sqref>
            </x14:sparkline>
            <x14:sparkline>
              <xm:f>Лист1!BQ15621:BQ15621</xm:f>
              <xm:sqref>BR15621</xm:sqref>
            </x14:sparkline>
            <x14:sparkline>
              <xm:f>Лист1!BQ15622:BQ15622</xm:f>
              <xm:sqref>BR15622</xm:sqref>
            </x14:sparkline>
            <x14:sparkline>
              <xm:f>Лист1!BQ15623:BQ15623</xm:f>
              <xm:sqref>BR15623</xm:sqref>
            </x14:sparkline>
            <x14:sparkline>
              <xm:f>Лист1!BQ15624:BQ15624</xm:f>
              <xm:sqref>BR15624</xm:sqref>
            </x14:sparkline>
            <x14:sparkline>
              <xm:f>Лист1!BQ15625:BQ15625</xm:f>
              <xm:sqref>BR15625</xm:sqref>
            </x14:sparkline>
            <x14:sparkline>
              <xm:f>Лист1!BQ15626:BQ15626</xm:f>
              <xm:sqref>BR15626</xm:sqref>
            </x14:sparkline>
            <x14:sparkline>
              <xm:f>Лист1!BQ15627:BQ15627</xm:f>
              <xm:sqref>BR15627</xm:sqref>
            </x14:sparkline>
            <x14:sparkline>
              <xm:f>Лист1!BQ15628:BQ15628</xm:f>
              <xm:sqref>BR15628</xm:sqref>
            </x14:sparkline>
            <x14:sparkline>
              <xm:f>Лист1!BQ15629:BQ15629</xm:f>
              <xm:sqref>BR15629</xm:sqref>
            </x14:sparkline>
            <x14:sparkline>
              <xm:f>Лист1!BQ15630:BQ15630</xm:f>
              <xm:sqref>BR15630</xm:sqref>
            </x14:sparkline>
            <x14:sparkline>
              <xm:f>Лист1!BQ15631:BQ15631</xm:f>
              <xm:sqref>BR15631</xm:sqref>
            </x14:sparkline>
            <x14:sparkline>
              <xm:f>Лист1!BQ15632:BQ15632</xm:f>
              <xm:sqref>BR15632</xm:sqref>
            </x14:sparkline>
            <x14:sparkline>
              <xm:f>Лист1!BQ15633:BQ15633</xm:f>
              <xm:sqref>BR15633</xm:sqref>
            </x14:sparkline>
            <x14:sparkline>
              <xm:f>Лист1!BQ15634:BQ15634</xm:f>
              <xm:sqref>BR15634</xm:sqref>
            </x14:sparkline>
            <x14:sparkline>
              <xm:f>Лист1!BQ15635:BQ15635</xm:f>
              <xm:sqref>BR15635</xm:sqref>
            </x14:sparkline>
            <x14:sparkline>
              <xm:f>Лист1!BQ15636:BQ15636</xm:f>
              <xm:sqref>BR15636</xm:sqref>
            </x14:sparkline>
            <x14:sparkline>
              <xm:f>Лист1!BQ15637:BQ15637</xm:f>
              <xm:sqref>BR15637</xm:sqref>
            </x14:sparkline>
            <x14:sparkline>
              <xm:f>Лист1!BQ15638:BQ15638</xm:f>
              <xm:sqref>BR15638</xm:sqref>
            </x14:sparkline>
            <x14:sparkline>
              <xm:f>Лист1!BQ15639:BQ15639</xm:f>
              <xm:sqref>BR15639</xm:sqref>
            </x14:sparkline>
            <x14:sparkline>
              <xm:f>Лист1!BQ15640:BQ15640</xm:f>
              <xm:sqref>BR15640</xm:sqref>
            </x14:sparkline>
            <x14:sparkline>
              <xm:f>Лист1!BQ15641:BQ15641</xm:f>
              <xm:sqref>BR15641</xm:sqref>
            </x14:sparkline>
            <x14:sparkline>
              <xm:f>Лист1!BQ15642:BQ15642</xm:f>
              <xm:sqref>BR15642</xm:sqref>
            </x14:sparkline>
            <x14:sparkline>
              <xm:f>Лист1!BQ15643:BQ15643</xm:f>
              <xm:sqref>BR15643</xm:sqref>
            </x14:sparkline>
            <x14:sparkline>
              <xm:f>Лист1!BQ15644:BQ15644</xm:f>
              <xm:sqref>BR15644</xm:sqref>
            </x14:sparkline>
            <x14:sparkline>
              <xm:f>Лист1!BQ15645:BQ15645</xm:f>
              <xm:sqref>BR15645</xm:sqref>
            </x14:sparkline>
            <x14:sparkline>
              <xm:f>Лист1!BQ15646:BQ15646</xm:f>
              <xm:sqref>BR15646</xm:sqref>
            </x14:sparkline>
            <x14:sparkline>
              <xm:f>Лист1!BQ15647:BQ15647</xm:f>
              <xm:sqref>BR15647</xm:sqref>
            </x14:sparkline>
            <x14:sparkline>
              <xm:f>Лист1!BQ15648:BQ15648</xm:f>
              <xm:sqref>BR15648</xm:sqref>
            </x14:sparkline>
            <x14:sparkline>
              <xm:f>Лист1!BQ15649:BQ15649</xm:f>
              <xm:sqref>BR15649</xm:sqref>
            </x14:sparkline>
            <x14:sparkline>
              <xm:f>Лист1!BQ15650:BQ15650</xm:f>
              <xm:sqref>BR15650</xm:sqref>
            </x14:sparkline>
            <x14:sparkline>
              <xm:f>Лист1!BQ15651:BQ15651</xm:f>
              <xm:sqref>BR15651</xm:sqref>
            </x14:sparkline>
            <x14:sparkline>
              <xm:f>Лист1!BQ15652:BQ15652</xm:f>
              <xm:sqref>BR15652</xm:sqref>
            </x14:sparkline>
            <x14:sparkline>
              <xm:f>Лист1!BQ15653:BQ15653</xm:f>
              <xm:sqref>BR15653</xm:sqref>
            </x14:sparkline>
            <x14:sparkline>
              <xm:f>Лист1!BQ15654:BQ15654</xm:f>
              <xm:sqref>BR15654</xm:sqref>
            </x14:sparkline>
            <x14:sparkline>
              <xm:f>Лист1!BQ15655:BQ15655</xm:f>
              <xm:sqref>BR15655</xm:sqref>
            </x14:sparkline>
            <x14:sparkline>
              <xm:f>Лист1!BQ15656:BQ15656</xm:f>
              <xm:sqref>BR15656</xm:sqref>
            </x14:sparkline>
            <x14:sparkline>
              <xm:f>Лист1!BQ15657:BQ15657</xm:f>
              <xm:sqref>BR15657</xm:sqref>
            </x14:sparkline>
            <x14:sparkline>
              <xm:f>Лист1!BQ15658:BQ15658</xm:f>
              <xm:sqref>BR15658</xm:sqref>
            </x14:sparkline>
            <x14:sparkline>
              <xm:f>Лист1!BQ15659:BQ15659</xm:f>
              <xm:sqref>BR15659</xm:sqref>
            </x14:sparkline>
            <x14:sparkline>
              <xm:f>Лист1!BQ15660:BQ15660</xm:f>
              <xm:sqref>BR15660</xm:sqref>
            </x14:sparkline>
            <x14:sparkline>
              <xm:f>Лист1!BQ15661:BQ15661</xm:f>
              <xm:sqref>BR15661</xm:sqref>
            </x14:sparkline>
            <x14:sparkline>
              <xm:f>Лист1!BQ15662:BQ15662</xm:f>
              <xm:sqref>BR15662</xm:sqref>
            </x14:sparkline>
            <x14:sparkline>
              <xm:f>Лист1!BQ15663:BQ15663</xm:f>
              <xm:sqref>BR15663</xm:sqref>
            </x14:sparkline>
            <x14:sparkline>
              <xm:f>Лист1!BQ15664:BQ15664</xm:f>
              <xm:sqref>BR15664</xm:sqref>
            </x14:sparkline>
            <x14:sparkline>
              <xm:f>Лист1!BQ15665:BQ15665</xm:f>
              <xm:sqref>BR15665</xm:sqref>
            </x14:sparkline>
            <x14:sparkline>
              <xm:f>Лист1!BQ15666:BQ15666</xm:f>
              <xm:sqref>BR15666</xm:sqref>
            </x14:sparkline>
            <x14:sparkline>
              <xm:f>Лист1!BQ15667:BQ15667</xm:f>
              <xm:sqref>BR15667</xm:sqref>
            </x14:sparkline>
            <x14:sparkline>
              <xm:f>Лист1!BQ15668:BQ15668</xm:f>
              <xm:sqref>BR15668</xm:sqref>
            </x14:sparkline>
            <x14:sparkline>
              <xm:f>Лист1!BQ15669:BQ15669</xm:f>
              <xm:sqref>BR15669</xm:sqref>
            </x14:sparkline>
            <x14:sparkline>
              <xm:f>Лист1!BQ15670:BQ15670</xm:f>
              <xm:sqref>BR15670</xm:sqref>
            </x14:sparkline>
            <x14:sparkline>
              <xm:f>Лист1!BQ15671:BQ15671</xm:f>
              <xm:sqref>BR15671</xm:sqref>
            </x14:sparkline>
            <x14:sparkline>
              <xm:f>Лист1!BQ15672:BQ15672</xm:f>
              <xm:sqref>BR15672</xm:sqref>
            </x14:sparkline>
            <x14:sparkline>
              <xm:f>Лист1!BQ15673:BQ15673</xm:f>
              <xm:sqref>BR15673</xm:sqref>
            </x14:sparkline>
            <x14:sparkline>
              <xm:f>Лист1!BQ15674:BQ15674</xm:f>
              <xm:sqref>BR15674</xm:sqref>
            </x14:sparkline>
            <x14:sparkline>
              <xm:f>Лист1!BQ15675:BQ15675</xm:f>
              <xm:sqref>BR15675</xm:sqref>
            </x14:sparkline>
            <x14:sparkline>
              <xm:f>Лист1!BQ15676:BQ15676</xm:f>
              <xm:sqref>BR15676</xm:sqref>
            </x14:sparkline>
            <x14:sparkline>
              <xm:f>Лист1!BQ15677:BQ15677</xm:f>
              <xm:sqref>BR15677</xm:sqref>
            </x14:sparkline>
            <x14:sparkline>
              <xm:f>Лист1!BQ15678:BQ15678</xm:f>
              <xm:sqref>BR15678</xm:sqref>
            </x14:sparkline>
            <x14:sparkline>
              <xm:f>Лист1!BQ15679:BQ15679</xm:f>
              <xm:sqref>BR15679</xm:sqref>
            </x14:sparkline>
            <x14:sparkline>
              <xm:f>Лист1!BQ15680:BQ15680</xm:f>
              <xm:sqref>BR15680</xm:sqref>
            </x14:sparkline>
            <x14:sparkline>
              <xm:f>Лист1!BQ15681:BQ15681</xm:f>
              <xm:sqref>BR15681</xm:sqref>
            </x14:sparkline>
            <x14:sparkline>
              <xm:f>Лист1!BQ15682:BQ15682</xm:f>
              <xm:sqref>BR15682</xm:sqref>
            </x14:sparkline>
            <x14:sparkline>
              <xm:f>Лист1!BQ15683:BQ15683</xm:f>
              <xm:sqref>BR15683</xm:sqref>
            </x14:sparkline>
            <x14:sparkline>
              <xm:f>Лист1!BQ15684:BQ15684</xm:f>
              <xm:sqref>BR15684</xm:sqref>
            </x14:sparkline>
            <x14:sparkline>
              <xm:f>Лист1!BQ15685:BQ15685</xm:f>
              <xm:sqref>BR15685</xm:sqref>
            </x14:sparkline>
            <x14:sparkline>
              <xm:f>Лист1!BQ15686:BQ15686</xm:f>
              <xm:sqref>BR15686</xm:sqref>
            </x14:sparkline>
            <x14:sparkline>
              <xm:f>Лист1!BQ15687:BQ15687</xm:f>
              <xm:sqref>BR15687</xm:sqref>
            </x14:sparkline>
            <x14:sparkline>
              <xm:f>Лист1!BQ15688:BQ15688</xm:f>
              <xm:sqref>BR15688</xm:sqref>
            </x14:sparkline>
            <x14:sparkline>
              <xm:f>Лист1!BQ15689:BQ15689</xm:f>
              <xm:sqref>BR15689</xm:sqref>
            </x14:sparkline>
            <x14:sparkline>
              <xm:f>Лист1!BQ15690:BQ15690</xm:f>
              <xm:sqref>BR15690</xm:sqref>
            </x14:sparkline>
            <x14:sparkline>
              <xm:f>Лист1!BQ15691:BQ15691</xm:f>
              <xm:sqref>BR15691</xm:sqref>
            </x14:sparkline>
            <x14:sparkline>
              <xm:f>Лист1!BQ15692:BQ15692</xm:f>
              <xm:sqref>BR15692</xm:sqref>
            </x14:sparkline>
            <x14:sparkline>
              <xm:f>Лист1!BQ15693:BQ15693</xm:f>
              <xm:sqref>BR15693</xm:sqref>
            </x14:sparkline>
            <x14:sparkline>
              <xm:f>Лист1!BQ15694:BQ15694</xm:f>
              <xm:sqref>BR15694</xm:sqref>
            </x14:sparkline>
            <x14:sparkline>
              <xm:f>Лист1!BQ15695:BQ15695</xm:f>
              <xm:sqref>BR15695</xm:sqref>
            </x14:sparkline>
            <x14:sparkline>
              <xm:f>Лист1!BQ15696:BQ15696</xm:f>
              <xm:sqref>BR15696</xm:sqref>
            </x14:sparkline>
            <x14:sparkline>
              <xm:f>Лист1!BQ15697:BQ15697</xm:f>
              <xm:sqref>BR15697</xm:sqref>
            </x14:sparkline>
            <x14:sparkline>
              <xm:f>Лист1!BQ15698:BQ15698</xm:f>
              <xm:sqref>BR15698</xm:sqref>
            </x14:sparkline>
            <x14:sparkline>
              <xm:f>Лист1!BQ15699:BQ15699</xm:f>
              <xm:sqref>BR15699</xm:sqref>
            </x14:sparkline>
            <x14:sparkline>
              <xm:f>Лист1!BQ15700:BQ15700</xm:f>
              <xm:sqref>BR15700</xm:sqref>
            </x14:sparkline>
            <x14:sparkline>
              <xm:f>Лист1!BQ15701:BQ15701</xm:f>
              <xm:sqref>BR15701</xm:sqref>
            </x14:sparkline>
            <x14:sparkline>
              <xm:f>Лист1!BQ15702:BQ15702</xm:f>
              <xm:sqref>BR15702</xm:sqref>
            </x14:sparkline>
            <x14:sparkline>
              <xm:f>Лист1!BQ15703:BQ15703</xm:f>
              <xm:sqref>BR15703</xm:sqref>
            </x14:sparkline>
            <x14:sparkline>
              <xm:f>Лист1!BQ15704:BQ15704</xm:f>
              <xm:sqref>BR15704</xm:sqref>
            </x14:sparkline>
            <x14:sparkline>
              <xm:f>Лист1!BQ15705:BQ15705</xm:f>
              <xm:sqref>BR15705</xm:sqref>
            </x14:sparkline>
            <x14:sparkline>
              <xm:f>Лист1!BQ15706:BQ15706</xm:f>
              <xm:sqref>BR15706</xm:sqref>
            </x14:sparkline>
            <x14:sparkline>
              <xm:f>Лист1!BQ15707:BQ15707</xm:f>
              <xm:sqref>BR15707</xm:sqref>
            </x14:sparkline>
            <x14:sparkline>
              <xm:f>Лист1!BQ15708:BQ15708</xm:f>
              <xm:sqref>BR15708</xm:sqref>
            </x14:sparkline>
            <x14:sparkline>
              <xm:f>Лист1!BQ15709:BQ15709</xm:f>
              <xm:sqref>BR15709</xm:sqref>
            </x14:sparkline>
            <x14:sparkline>
              <xm:f>Лист1!BQ15710:BQ15710</xm:f>
              <xm:sqref>BR15710</xm:sqref>
            </x14:sparkline>
            <x14:sparkline>
              <xm:f>Лист1!BQ15711:BQ15711</xm:f>
              <xm:sqref>BR15711</xm:sqref>
            </x14:sparkline>
            <x14:sparkline>
              <xm:f>Лист1!BQ15712:BQ15712</xm:f>
              <xm:sqref>BR15712</xm:sqref>
            </x14:sparkline>
            <x14:sparkline>
              <xm:f>Лист1!BQ15713:BQ15713</xm:f>
              <xm:sqref>BR15713</xm:sqref>
            </x14:sparkline>
            <x14:sparkline>
              <xm:f>Лист1!BQ15714:BQ15714</xm:f>
              <xm:sqref>BR15714</xm:sqref>
            </x14:sparkline>
            <x14:sparkline>
              <xm:f>Лист1!BQ15715:BQ15715</xm:f>
              <xm:sqref>BR15715</xm:sqref>
            </x14:sparkline>
            <x14:sparkline>
              <xm:f>Лист1!BQ15716:BQ15716</xm:f>
              <xm:sqref>BR15716</xm:sqref>
            </x14:sparkline>
            <x14:sparkline>
              <xm:f>Лист1!BQ15717:BQ15717</xm:f>
              <xm:sqref>BR15717</xm:sqref>
            </x14:sparkline>
            <x14:sparkline>
              <xm:f>Лист1!BQ15718:BQ15718</xm:f>
              <xm:sqref>BR15718</xm:sqref>
            </x14:sparkline>
            <x14:sparkline>
              <xm:f>Лист1!BQ15719:BQ15719</xm:f>
              <xm:sqref>BR15719</xm:sqref>
            </x14:sparkline>
            <x14:sparkline>
              <xm:f>Лист1!BQ15720:BQ15720</xm:f>
              <xm:sqref>BR15720</xm:sqref>
            </x14:sparkline>
            <x14:sparkline>
              <xm:f>Лист1!BQ15721:BQ15721</xm:f>
              <xm:sqref>BR15721</xm:sqref>
            </x14:sparkline>
            <x14:sparkline>
              <xm:f>Лист1!BQ15722:BQ15722</xm:f>
              <xm:sqref>BR15722</xm:sqref>
            </x14:sparkline>
            <x14:sparkline>
              <xm:f>Лист1!BQ15723:BQ15723</xm:f>
              <xm:sqref>BR15723</xm:sqref>
            </x14:sparkline>
            <x14:sparkline>
              <xm:f>Лист1!BQ15724:BQ15724</xm:f>
              <xm:sqref>BR15724</xm:sqref>
            </x14:sparkline>
            <x14:sparkline>
              <xm:f>Лист1!BQ15725:BQ15725</xm:f>
              <xm:sqref>BR15725</xm:sqref>
            </x14:sparkline>
            <x14:sparkline>
              <xm:f>Лист1!BQ15726:BQ15726</xm:f>
              <xm:sqref>BR15726</xm:sqref>
            </x14:sparkline>
            <x14:sparkline>
              <xm:f>Лист1!BQ15727:BQ15727</xm:f>
              <xm:sqref>BR15727</xm:sqref>
            </x14:sparkline>
            <x14:sparkline>
              <xm:f>Лист1!BQ15728:BQ15728</xm:f>
              <xm:sqref>BR15728</xm:sqref>
            </x14:sparkline>
            <x14:sparkline>
              <xm:f>Лист1!BQ15729:BQ15729</xm:f>
              <xm:sqref>BR15729</xm:sqref>
            </x14:sparkline>
            <x14:sparkline>
              <xm:f>Лист1!BQ15730:BQ15730</xm:f>
              <xm:sqref>BR15730</xm:sqref>
            </x14:sparkline>
            <x14:sparkline>
              <xm:f>Лист1!BQ15731:BQ15731</xm:f>
              <xm:sqref>BR15731</xm:sqref>
            </x14:sparkline>
            <x14:sparkline>
              <xm:f>Лист1!BQ15732:BQ15732</xm:f>
              <xm:sqref>BR15732</xm:sqref>
            </x14:sparkline>
            <x14:sparkline>
              <xm:f>Лист1!BQ15733:BQ15733</xm:f>
              <xm:sqref>BR15733</xm:sqref>
            </x14:sparkline>
            <x14:sparkline>
              <xm:f>Лист1!BQ15734:BQ15734</xm:f>
              <xm:sqref>BR15734</xm:sqref>
            </x14:sparkline>
            <x14:sparkline>
              <xm:f>Лист1!BQ15735:BQ15735</xm:f>
              <xm:sqref>BR15735</xm:sqref>
            </x14:sparkline>
            <x14:sparkline>
              <xm:f>Лист1!BQ15736:BQ15736</xm:f>
              <xm:sqref>BR15736</xm:sqref>
            </x14:sparkline>
            <x14:sparkline>
              <xm:f>Лист1!BQ15737:BQ15737</xm:f>
              <xm:sqref>BR15737</xm:sqref>
            </x14:sparkline>
            <x14:sparkline>
              <xm:f>Лист1!BQ15738:BQ15738</xm:f>
              <xm:sqref>BR15738</xm:sqref>
            </x14:sparkline>
            <x14:sparkline>
              <xm:f>Лист1!BQ15739:BQ15739</xm:f>
              <xm:sqref>BR15739</xm:sqref>
            </x14:sparkline>
            <x14:sparkline>
              <xm:f>Лист1!BQ15740:BQ15740</xm:f>
              <xm:sqref>BR15740</xm:sqref>
            </x14:sparkline>
            <x14:sparkline>
              <xm:f>Лист1!BQ15741:BQ15741</xm:f>
              <xm:sqref>BR15741</xm:sqref>
            </x14:sparkline>
            <x14:sparkline>
              <xm:f>Лист1!BQ15742:BQ15742</xm:f>
              <xm:sqref>BR15742</xm:sqref>
            </x14:sparkline>
            <x14:sparkline>
              <xm:f>Лист1!BQ15743:BQ15743</xm:f>
              <xm:sqref>BR15743</xm:sqref>
            </x14:sparkline>
            <x14:sparkline>
              <xm:f>Лист1!BQ15744:BQ15744</xm:f>
              <xm:sqref>BR15744</xm:sqref>
            </x14:sparkline>
            <x14:sparkline>
              <xm:f>Лист1!BQ15745:BQ15745</xm:f>
              <xm:sqref>BR15745</xm:sqref>
            </x14:sparkline>
            <x14:sparkline>
              <xm:f>Лист1!BQ15746:BQ15746</xm:f>
              <xm:sqref>BR15746</xm:sqref>
            </x14:sparkline>
            <x14:sparkline>
              <xm:f>Лист1!BQ15747:BQ15747</xm:f>
              <xm:sqref>BR15747</xm:sqref>
            </x14:sparkline>
            <x14:sparkline>
              <xm:f>Лист1!BQ15748:BQ15748</xm:f>
              <xm:sqref>BR15748</xm:sqref>
            </x14:sparkline>
            <x14:sparkline>
              <xm:f>Лист1!BQ15749:BQ15749</xm:f>
              <xm:sqref>BR15749</xm:sqref>
            </x14:sparkline>
            <x14:sparkline>
              <xm:f>Лист1!BQ15750:BQ15750</xm:f>
              <xm:sqref>BR15750</xm:sqref>
            </x14:sparkline>
            <x14:sparkline>
              <xm:f>Лист1!BQ15751:BQ15751</xm:f>
              <xm:sqref>BR15751</xm:sqref>
            </x14:sparkline>
            <x14:sparkline>
              <xm:f>Лист1!BQ15752:BQ15752</xm:f>
              <xm:sqref>BR15752</xm:sqref>
            </x14:sparkline>
            <x14:sparkline>
              <xm:f>Лист1!BQ15753:BQ15753</xm:f>
              <xm:sqref>BR15753</xm:sqref>
            </x14:sparkline>
            <x14:sparkline>
              <xm:f>Лист1!BQ15754:BQ15754</xm:f>
              <xm:sqref>BR15754</xm:sqref>
            </x14:sparkline>
            <x14:sparkline>
              <xm:f>Лист1!BQ15755:BQ15755</xm:f>
              <xm:sqref>BR15755</xm:sqref>
            </x14:sparkline>
            <x14:sparkline>
              <xm:f>Лист1!BQ15756:BQ15756</xm:f>
              <xm:sqref>BR15756</xm:sqref>
            </x14:sparkline>
            <x14:sparkline>
              <xm:f>Лист1!BQ15757:BQ15757</xm:f>
              <xm:sqref>BR15757</xm:sqref>
            </x14:sparkline>
            <x14:sparkline>
              <xm:f>Лист1!BQ15758:BQ15758</xm:f>
              <xm:sqref>BR15758</xm:sqref>
            </x14:sparkline>
            <x14:sparkline>
              <xm:f>Лист1!BQ15759:BQ15759</xm:f>
              <xm:sqref>BR15759</xm:sqref>
            </x14:sparkline>
            <x14:sparkline>
              <xm:f>Лист1!BQ15760:BQ15760</xm:f>
              <xm:sqref>BR15760</xm:sqref>
            </x14:sparkline>
            <x14:sparkline>
              <xm:f>Лист1!BQ15761:BQ15761</xm:f>
              <xm:sqref>BR15761</xm:sqref>
            </x14:sparkline>
            <x14:sparkline>
              <xm:f>Лист1!BQ15762:BQ15762</xm:f>
              <xm:sqref>BR15762</xm:sqref>
            </x14:sparkline>
            <x14:sparkline>
              <xm:f>Лист1!BQ15763:BQ15763</xm:f>
              <xm:sqref>BR15763</xm:sqref>
            </x14:sparkline>
            <x14:sparkline>
              <xm:f>Лист1!BQ15764:BQ15764</xm:f>
              <xm:sqref>BR15764</xm:sqref>
            </x14:sparkline>
            <x14:sparkline>
              <xm:f>Лист1!BQ15765:BQ15765</xm:f>
              <xm:sqref>BR15765</xm:sqref>
            </x14:sparkline>
            <x14:sparkline>
              <xm:f>Лист1!BQ15766:BQ15766</xm:f>
              <xm:sqref>BR15766</xm:sqref>
            </x14:sparkline>
            <x14:sparkline>
              <xm:f>Лист1!BQ15767:BQ15767</xm:f>
              <xm:sqref>BR15767</xm:sqref>
            </x14:sparkline>
            <x14:sparkline>
              <xm:f>Лист1!BQ15768:BQ15768</xm:f>
              <xm:sqref>BR15768</xm:sqref>
            </x14:sparkline>
            <x14:sparkline>
              <xm:f>Лист1!BQ15769:BQ15769</xm:f>
              <xm:sqref>BR15769</xm:sqref>
            </x14:sparkline>
            <x14:sparkline>
              <xm:f>Лист1!BQ15770:BQ15770</xm:f>
              <xm:sqref>BR15770</xm:sqref>
            </x14:sparkline>
            <x14:sparkline>
              <xm:f>Лист1!BQ15771:BQ15771</xm:f>
              <xm:sqref>BR15771</xm:sqref>
            </x14:sparkline>
            <x14:sparkline>
              <xm:f>Лист1!BQ15772:BQ15772</xm:f>
              <xm:sqref>BR15772</xm:sqref>
            </x14:sparkline>
            <x14:sparkline>
              <xm:f>Лист1!BQ15773:BQ15773</xm:f>
              <xm:sqref>BR15773</xm:sqref>
            </x14:sparkline>
            <x14:sparkline>
              <xm:f>Лист1!BQ15774:BQ15774</xm:f>
              <xm:sqref>BR15774</xm:sqref>
            </x14:sparkline>
            <x14:sparkline>
              <xm:f>Лист1!BQ15775:BQ15775</xm:f>
              <xm:sqref>BR15775</xm:sqref>
            </x14:sparkline>
            <x14:sparkline>
              <xm:f>Лист1!BQ15776:BQ15776</xm:f>
              <xm:sqref>BR15776</xm:sqref>
            </x14:sparkline>
            <x14:sparkline>
              <xm:f>Лист1!BQ15777:BQ15777</xm:f>
              <xm:sqref>BR15777</xm:sqref>
            </x14:sparkline>
            <x14:sparkline>
              <xm:f>Лист1!BQ15778:BQ15778</xm:f>
              <xm:sqref>BR15778</xm:sqref>
            </x14:sparkline>
            <x14:sparkline>
              <xm:f>Лист1!BQ15779:BQ15779</xm:f>
              <xm:sqref>BR15779</xm:sqref>
            </x14:sparkline>
            <x14:sparkline>
              <xm:f>Лист1!BQ15780:BQ15780</xm:f>
              <xm:sqref>BR15780</xm:sqref>
            </x14:sparkline>
            <x14:sparkline>
              <xm:f>Лист1!BQ15781:BQ15781</xm:f>
              <xm:sqref>BR15781</xm:sqref>
            </x14:sparkline>
            <x14:sparkline>
              <xm:f>Лист1!BQ15782:BQ15782</xm:f>
              <xm:sqref>BR15782</xm:sqref>
            </x14:sparkline>
            <x14:sparkline>
              <xm:f>Лист1!BQ15783:BQ15783</xm:f>
              <xm:sqref>BR15783</xm:sqref>
            </x14:sparkline>
            <x14:sparkline>
              <xm:f>Лист1!BQ15784:BQ15784</xm:f>
              <xm:sqref>BR15784</xm:sqref>
            </x14:sparkline>
            <x14:sparkline>
              <xm:f>Лист1!BQ15785:BQ15785</xm:f>
              <xm:sqref>BR15785</xm:sqref>
            </x14:sparkline>
            <x14:sparkline>
              <xm:f>Лист1!BQ15786:BQ15786</xm:f>
              <xm:sqref>BR15786</xm:sqref>
            </x14:sparkline>
            <x14:sparkline>
              <xm:f>Лист1!BQ15787:BQ15787</xm:f>
              <xm:sqref>BR15787</xm:sqref>
            </x14:sparkline>
            <x14:sparkline>
              <xm:f>Лист1!BQ15788:BQ15788</xm:f>
              <xm:sqref>BR15788</xm:sqref>
            </x14:sparkline>
            <x14:sparkline>
              <xm:f>Лист1!BQ15789:BQ15789</xm:f>
              <xm:sqref>BR15789</xm:sqref>
            </x14:sparkline>
            <x14:sparkline>
              <xm:f>Лист1!BQ15790:BQ15790</xm:f>
              <xm:sqref>BR15790</xm:sqref>
            </x14:sparkline>
            <x14:sparkline>
              <xm:f>Лист1!BQ15791:BQ15791</xm:f>
              <xm:sqref>BR15791</xm:sqref>
            </x14:sparkline>
            <x14:sparkline>
              <xm:f>Лист1!BQ15792:BQ15792</xm:f>
              <xm:sqref>BR15792</xm:sqref>
            </x14:sparkline>
            <x14:sparkline>
              <xm:f>Лист1!BQ15793:BQ15793</xm:f>
              <xm:sqref>BR15793</xm:sqref>
            </x14:sparkline>
            <x14:sparkline>
              <xm:f>Лист1!BQ15794:BQ15794</xm:f>
              <xm:sqref>BR15794</xm:sqref>
            </x14:sparkline>
            <x14:sparkline>
              <xm:f>Лист1!BQ15795:BQ15795</xm:f>
              <xm:sqref>BR15795</xm:sqref>
            </x14:sparkline>
            <x14:sparkline>
              <xm:f>Лист1!BQ15796:BQ15796</xm:f>
              <xm:sqref>BR15796</xm:sqref>
            </x14:sparkline>
            <x14:sparkline>
              <xm:f>Лист1!BQ15797:BQ15797</xm:f>
              <xm:sqref>BR15797</xm:sqref>
            </x14:sparkline>
            <x14:sparkline>
              <xm:f>Лист1!BQ15798:BQ15798</xm:f>
              <xm:sqref>BR15798</xm:sqref>
            </x14:sparkline>
            <x14:sparkline>
              <xm:f>Лист1!BQ15799:BQ15799</xm:f>
              <xm:sqref>BR15799</xm:sqref>
            </x14:sparkline>
            <x14:sparkline>
              <xm:f>Лист1!BQ15800:BQ15800</xm:f>
              <xm:sqref>BR15800</xm:sqref>
            </x14:sparkline>
            <x14:sparkline>
              <xm:f>Лист1!BQ15801:BQ15801</xm:f>
              <xm:sqref>BR15801</xm:sqref>
            </x14:sparkline>
            <x14:sparkline>
              <xm:f>Лист1!BQ15802:BQ15802</xm:f>
              <xm:sqref>BR15802</xm:sqref>
            </x14:sparkline>
            <x14:sparkline>
              <xm:f>Лист1!BQ15803:BQ15803</xm:f>
              <xm:sqref>BR15803</xm:sqref>
            </x14:sparkline>
            <x14:sparkline>
              <xm:f>Лист1!BQ15804:BQ15804</xm:f>
              <xm:sqref>BR15804</xm:sqref>
            </x14:sparkline>
            <x14:sparkline>
              <xm:f>Лист1!BQ15805:BQ15805</xm:f>
              <xm:sqref>BR15805</xm:sqref>
            </x14:sparkline>
            <x14:sparkline>
              <xm:f>Лист1!BQ15806:BQ15806</xm:f>
              <xm:sqref>BR15806</xm:sqref>
            </x14:sparkline>
            <x14:sparkline>
              <xm:f>Лист1!BQ15807:BQ15807</xm:f>
              <xm:sqref>BR15807</xm:sqref>
            </x14:sparkline>
            <x14:sparkline>
              <xm:f>Лист1!BQ15808:BQ15808</xm:f>
              <xm:sqref>BR15808</xm:sqref>
            </x14:sparkline>
            <x14:sparkline>
              <xm:f>Лист1!BQ15809:BQ15809</xm:f>
              <xm:sqref>BR15809</xm:sqref>
            </x14:sparkline>
            <x14:sparkline>
              <xm:f>Лист1!BQ15810:BQ15810</xm:f>
              <xm:sqref>BR15810</xm:sqref>
            </x14:sparkline>
            <x14:sparkline>
              <xm:f>Лист1!BQ15811:BQ15811</xm:f>
              <xm:sqref>BR15811</xm:sqref>
            </x14:sparkline>
            <x14:sparkline>
              <xm:f>Лист1!BQ15812:BQ15812</xm:f>
              <xm:sqref>BR15812</xm:sqref>
            </x14:sparkline>
            <x14:sparkline>
              <xm:f>Лист1!BQ15813:BQ15813</xm:f>
              <xm:sqref>BR15813</xm:sqref>
            </x14:sparkline>
            <x14:sparkline>
              <xm:f>Лист1!BQ15814:BQ15814</xm:f>
              <xm:sqref>BR15814</xm:sqref>
            </x14:sparkline>
            <x14:sparkline>
              <xm:f>Лист1!BQ15815:BQ15815</xm:f>
              <xm:sqref>BR15815</xm:sqref>
            </x14:sparkline>
            <x14:sparkline>
              <xm:f>Лист1!BQ15816:BQ15816</xm:f>
              <xm:sqref>BR15816</xm:sqref>
            </x14:sparkline>
            <x14:sparkline>
              <xm:f>Лист1!BQ15817:BQ15817</xm:f>
              <xm:sqref>BR15817</xm:sqref>
            </x14:sparkline>
            <x14:sparkline>
              <xm:f>Лист1!BQ15818:BQ15818</xm:f>
              <xm:sqref>BR15818</xm:sqref>
            </x14:sparkline>
            <x14:sparkline>
              <xm:f>Лист1!BQ15819:BQ15819</xm:f>
              <xm:sqref>BR15819</xm:sqref>
            </x14:sparkline>
            <x14:sparkline>
              <xm:f>Лист1!BQ15820:BQ15820</xm:f>
              <xm:sqref>BR15820</xm:sqref>
            </x14:sparkline>
            <x14:sparkline>
              <xm:f>Лист1!BQ15821:BQ15821</xm:f>
              <xm:sqref>BR15821</xm:sqref>
            </x14:sparkline>
            <x14:sparkline>
              <xm:f>Лист1!BQ15822:BQ15822</xm:f>
              <xm:sqref>BR15822</xm:sqref>
            </x14:sparkline>
            <x14:sparkline>
              <xm:f>Лист1!BQ15823:BQ15823</xm:f>
              <xm:sqref>BR15823</xm:sqref>
            </x14:sparkline>
            <x14:sparkline>
              <xm:f>Лист1!BQ15824:BQ15824</xm:f>
              <xm:sqref>BR15824</xm:sqref>
            </x14:sparkline>
            <x14:sparkline>
              <xm:f>Лист1!BQ15825:BQ15825</xm:f>
              <xm:sqref>BR15825</xm:sqref>
            </x14:sparkline>
            <x14:sparkline>
              <xm:f>Лист1!BQ15826:BQ15826</xm:f>
              <xm:sqref>BR15826</xm:sqref>
            </x14:sparkline>
            <x14:sparkline>
              <xm:f>Лист1!BQ15827:BQ15827</xm:f>
              <xm:sqref>BR15827</xm:sqref>
            </x14:sparkline>
            <x14:sparkline>
              <xm:f>Лист1!BQ15828:BQ15828</xm:f>
              <xm:sqref>BR15828</xm:sqref>
            </x14:sparkline>
            <x14:sparkline>
              <xm:f>Лист1!BQ15829:BQ15829</xm:f>
              <xm:sqref>BR15829</xm:sqref>
            </x14:sparkline>
            <x14:sparkline>
              <xm:f>Лист1!BQ15830:BQ15830</xm:f>
              <xm:sqref>BR15830</xm:sqref>
            </x14:sparkline>
            <x14:sparkline>
              <xm:f>Лист1!BQ15831:BQ15831</xm:f>
              <xm:sqref>BR15831</xm:sqref>
            </x14:sparkline>
            <x14:sparkline>
              <xm:f>Лист1!BQ15832:BQ15832</xm:f>
              <xm:sqref>BR15832</xm:sqref>
            </x14:sparkline>
            <x14:sparkline>
              <xm:f>Лист1!BQ15833:BQ15833</xm:f>
              <xm:sqref>BR15833</xm:sqref>
            </x14:sparkline>
            <x14:sparkline>
              <xm:f>Лист1!BQ15834:BQ15834</xm:f>
              <xm:sqref>BR15834</xm:sqref>
            </x14:sparkline>
            <x14:sparkline>
              <xm:f>Лист1!BQ15835:BQ15835</xm:f>
              <xm:sqref>BR15835</xm:sqref>
            </x14:sparkline>
            <x14:sparkline>
              <xm:f>Лист1!BQ15836:BQ15836</xm:f>
              <xm:sqref>BR15836</xm:sqref>
            </x14:sparkline>
            <x14:sparkline>
              <xm:f>Лист1!BQ15837:BQ15837</xm:f>
              <xm:sqref>BR15837</xm:sqref>
            </x14:sparkline>
            <x14:sparkline>
              <xm:f>Лист1!BQ15838:BQ15838</xm:f>
              <xm:sqref>BR15838</xm:sqref>
            </x14:sparkline>
            <x14:sparkline>
              <xm:f>Лист1!BQ15839:BQ15839</xm:f>
              <xm:sqref>BR15839</xm:sqref>
            </x14:sparkline>
            <x14:sparkline>
              <xm:f>Лист1!BQ15840:BQ15840</xm:f>
              <xm:sqref>BR15840</xm:sqref>
            </x14:sparkline>
            <x14:sparkline>
              <xm:f>Лист1!BQ15841:BQ15841</xm:f>
              <xm:sqref>BR15841</xm:sqref>
            </x14:sparkline>
            <x14:sparkline>
              <xm:f>Лист1!BQ15842:BQ15842</xm:f>
              <xm:sqref>BR15842</xm:sqref>
            </x14:sparkline>
            <x14:sparkline>
              <xm:f>Лист1!BQ15843:BQ15843</xm:f>
              <xm:sqref>BR15843</xm:sqref>
            </x14:sparkline>
            <x14:sparkline>
              <xm:f>Лист1!BQ15844:BQ15844</xm:f>
              <xm:sqref>BR15844</xm:sqref>
            </x14:sparkline>
            <x14:sparkline>
              <xm:f>Лист1!BQ15845:BQ15845</xm:f>
              <xm:sqref>BR15845</xm:sqref>
            </x14:sparkline>
            <x14:sparkline>
              <xm:f>Лист1!BQ15846:BQ15846</xm:f>
              <xm:sqref>BR15846</xm:sqref>
            </x14:sparkline>
            <x14:sparkline>
              <xm:f>Лист1!BQ15847:BQ15847</xm:f>
              <xm:sqref>BR15847</xm:sqref>
            </x14:sparkline>
            <x14:sparkline>
              <xm:f>Лист1!BQ15848:BQ15848</xm:f>
              <xm:sqref>BR15848</xm:sqref>
            </x14:sparkline>
            <x14:sparkline>
              <xm:f>Лист1!BQ15849:BQ15849</xm:f>
              <xm:sqref>BR15849</xm:sqref>
            </x14:sparkline>
            <x14:sparkline>
              <xm:f>Лист1!BQ15850:BQ15850</xm:f>
              <xm:sqref>BR15850</xm:sqref>
            </x14:sparkline>
            <x14:sparkline>
              <xm:f>Лист1!BQ15851:BQ15851</xm:f>
              <xm:sqref>BR15851</xm:sqref>
            </x14:sparkline>
            <x14:sparkline>
              <xm:f>Лист1!BQ15852:BQ15852</xm:f>
              <xm:sqref>BR15852</xm:sqref>
            </x14:sparkline>
            <x14:sparkline>
              <xm:f>Лист1!BQ15853:BQ15853</xm:f>
              <xm:sqref>BR15853</xm:sqref>
            </x14:sparkline>
            <x14:sparkline>
              <xm:f>Лист1!BQ15854:BQ15854</xm:f>
              <xm:sqref>BR15854</xm:sqref>
            </x14:sparkline>
            <x14:sparkline>
              <xm:f>Лист1!BQ15855:BQ15855</xm:f>
              <xm:sqref>BR15855</xm:sqref>
            </x14:sparkline>
            <x14:sparkline>
              <xm:f>Лист1!BQ15856:BQ15856</xm:f>
              <xm:sqref>BR15856</xm:sqref>
            </x14:sparkline>
            <x14:sparkline>
              <xm:f>Лист1!BQ15857:BQ15857</xm:f>
              <xm:sqref>BR15857</xm:sqref>
            </x14:sparkline>
            <x14:sparkline>
              <xm:f>Лист1!BQ15858:BQ15858</xm:f>
              <xm:sqref>BR15858</xm:sqref>
            </x14:sparkline>
            <x14:sparkline>
              <xm:f>Лист1!BQ15859:BQ15859</xm:f>
              <xm:sqref>BR15859</xm:sqref>
            </x14:sparkline>
            <x14:sparkline>
              <xm:f>Лист1!BQ15860:BQ15860</xm:f>
              <xm:sqref>BR15860</xm:sqref>
            </x14:sparkline>
            <x14:sparkline>
              <xm:f>Лист1!BQ15861:BQ15861</xm:f>
              <xm:sqref>BR15861</xm:sqref>
            </x14:sparkline>
            <x14:sparkline>
              <xm:f>Лист1!BQ15862:BQ15862</xm:f>
              <xm:sqref>BR15862</xm:sqref>
            </x14:sparkline>
            <x14:sparkline>
              <xm:f>Лист1!BQ15863:BQ15863</xm:f>
              <xm:sqref>BR15863</xm:sqref>
            </x14:sparkline>
            <x14:sparkline>
              <xm:f>Лист1!BQ15864:BQ15864</xm:f>
              <xm:sqref>BR15864</xm:sqref>
            </x14:sparkline>
            <x14:sparkline>
              <xm:f>Лист1!BQ15865:BQ15865</xm:f>
              <xm:sqref>BR15865</xm:sqref>
            </x14:sparkline>
            <x14:sparkline>
              <xm:f>Лист1!BQ15866:BQ15866</xm:f>
              <xm:sqref>BR15866</xm:sqref>
            </x14:sparkline>
            <x14:sparkline>
              <xm:f>Лист1!BQ15867:BQ15867</xm:f>
              <xm:sqref>BR15867</xm:sqref>
            </x14:sparkline>
            <x14:sparkline>
              <xm:f>Лист1!BQ15868:BQ15868</xm:f>
              <xm:sqref>BR15868</xm:sqref>
            </x14:sparkline>
            <x14:sparkline>
              <xm:f>Лист1!BQ15869:BQ15869</xm:f>
              <xm:sqref>BR15869</xm:sqref>
            </x14:sparkline>
            <x14:sparkline>
              <xm:f>Лист1!BQ15870:BQ15870</xm:f>
              <xm:sqref>BR15870</xm:sqref>
            </x14:sparkline>
            <x14:sparkline>
              <xm:f>Лист1!BQ15871:BQ15871</xm:f>
              <xm:sqref>BR15871</xm:sqref>
            </x14:sparkline>
            <x14:sparkline>
              <xm:f>Лист1!BQ15872:BQ15872</xm:f>
              <xm:sqref>BR15872</xm:sqref>
            </x14:sparkline>
            <x14:sparkline>
              <xm:f>Лист1!BQ15873:BQ15873</xm:f>
              <xm:sqref>BR15873</xm:sqref>
            </x14:sparkline>
            <x14:sparkline>
              <xm:f>Лист1!BQ15874:BQ15874</xm:f>
              <xm:sqref>BR15874</xm:sqref>
            </x14:sparkline>
            <x14:sparkline>
              <xm:f>Лист1!BQ15875:BQ15875</xm:f>
              <xm:sqref>BR15875</xm:sqref>
            </x14:sparkline>
            <x14:sparkline>
              <xm:f>Лист1!BQ15876:BQ15876</xm:f>
              <xm:sqref>BR15876</xm:sqref>
            </x14:sparkline>
            <x14:sparkline>
              <xm:f>Лист1!BQ15877:BQ15877</xm:f>
              <xm:sqref>BR15877</xm:sqref>
            </x14:sparkline>
            <x14:sparkline>
              <xm:f>Лист1!BQ15878:BQ15878</xm:f>
              <xm:sqref>BR15878</xm:sqref>
            </x14:sparkline>
            <x14:sparkline>
              <xm:f>Лист1!BQ15879:BQ15879</xm:f>
              <xm:sqref>BR15879</xm:sqref>
            </x14:sparkline>
            <x14:sparkline>
              <xm:f>Лист1!BQ15880:BQ15880</xm:f>
              <xm:sqref>BR15880</xm:sqref>
            </x14:sparkline>
            <x14:sparkline>
              <xm:f>Лист1!BQ15881:BQ15881</xm:f>
              <xm:sqref>BR15881</xm:sqref>
            </x14:sparkline>
            <x14:sparkline>
              <xm:f>Лист1!BQ15882:BQ15882</xm:f>
              <xm:sqref>BR15882</xm:sqref>
            </x14:sparkline>
            <x14:sparkline>
              <xm:f>Лист1!BQ15883:BQ15883</xm:f>
              <xm:sqref>BR15883</xm:sqref>
            </x14:sparkline>
            <x14:sparkline>
              <xm:f>Лист1!BQ15884:BQ15884</xm:f>
              <xm:sqref>BR15884</xm:sqref>
            </x14:sparkline>
            <x14:sparkline>
              <xm:f>Лист1!BQ15885:BQ15885</xm:f>
              <xm:sqref>BR15885</xm:sqref>
            </x14:sparkline>
            <x14:sparkline>
              <xm:f>Лист1!BQ15886:BQ15886</xm:f>
              <xm:sqref>BR15886</xm:sqref>
            </x14:sparkline>
            <x14:sparkline>
              <xm:f>Лист1!BQ15887:BQ15887</xm:f>
              <xm:sqref>BR15887</xm:sqref>
            </x14:sparkline>
            <x14:sparkline>
              <xm:f>Лист1!BQ15888:BQ15888</xm:f>
              <xm:sqref>BR15888</xm:sqref>
            </x14:sparkline>
            <x14:sparkline>
              <xm:f>Лист1!BQ15889:BQ15889</xm:f>
              <xm:sqref>BR15889</xm:sqref>
            </x14:sparkline>
            <x14:sparkline>
              <xm:f>Лист1!BQ15890:BQ15890</xm:f>
              <xm:sqref>BR15890</xm:sqref>
            </x14:sparkline>
            <x14:sparkline>
              <xm:f>Лист1!BQ15891:BQ15891</xm:f>
              <xm:sqref>BR15891</xm:sqref>
            </x14:sparkline>
            <x14:sparkline>
              <xm:f>Лист1!BQ15892:BQ15892</xm:f>
              <xm:sqref>BR15892</xm:sqref>
            </x14:sparkline>
            <x14:sparkline>
              <xm:f>Лист1!BQ15893:BQ15893</xm:f>
              <xm:sqref>BR15893</xm:sqref>
            </x14:sparkline>
            <x14:sparkline>
              <xm:f>Лист1!BQ15894:BQ15894</xm:f>
              <xm:sqref>BR15894</xm:sqref>
            </x14:sparkline>
            <x14:sparkline>
              <xm:f>Лист1!BQ15895:BQ15895</xm:f>
              <xm:sqref>BR15895</xm:sqref>
            </x14:sparkline>
            <x14:sparkline>
              <xm:f>Лист1!BQ15896:BQ15896</xm:f>
              <xm:sqref>BR15896</xm:sqref>
            </x14:sparkline>
            <x14:sparkline>
              <xm:f>Лист1!BQ15897:BQ15897</xm:f>
              <xm:sqref>BR15897</xm:sqref>
            </x14:sparkline>
            <x14:sparkline>
              <xm:f>Лист1!BQ15898:BQ15898</xm:f>
              <xm:sqref>BR15898</xm:sqref>
            </x14:sparkline>
            <x14:sparkline>
              <xm:f>Лист1!BQ15899:BQ15899</xm:f>
              <xm:sqref>BR15899</xm:sqref>
            </x14:sparkline>
            <x14:sparkline>
              <xm:f>Лист1!BQ15900:BQ15900</xm:f>
              <xm:sqref>BR15900</xm:sqref>
            </x14:sparkline>
            <x14:sparkline>
              <xm:f>Лист1!BQ15901:BQ15901</xm:f>
              <xm:sqref>BR15901</xm:sqref>
            </x14:sparkline>
            <x14:sparkline>
              <xm:f>Лист1!BQ15902:BQ15902</xm:f>
              <xm:sqref>BR15902</xm:sqref>
            </x14:sparkline>
            <x14:sparkline>
              <xm:f>Лист1!BQ15903:BQ15903</xm:f>
              <xm:sqref>BR15903</xm:sqref>
            </x14:sparkline>
            <x14:sparkline>
              <xm:f>Лист1!BQ15904:BQ15904</xm:f>
              <xm:sqref>BR15904</xm:sqref>
            </x14:sparkline>
            <x14:sparkline>
              <xm:f>Лист1!BQ15905:BQ15905</xm:f>
              <xm:sqref>BR15905</xm:sqref>
            </x14:sparkline>
            <x14:sparkline>
              <xm:f>Лист1!BQ15906:BQ15906</xm:f>
              <xm:sqref>BR15906</xm:sqref>
            </x14:sparkline>
            <x14:sparkline>
              <xm:f>Лист1!BQ15907:BQ15907</xm:f>
              <xm:sqref>BR15907</xm:sqref>
            </x14:sparkline>
            <x14:sparkline>
              <xm:f>Лист1!BQ15908:BQ15908</xm:f>
              <xm:sqref>BR15908</xm:sqref>
            </x14:sparkline>
            <x14:sparkline>
              <xm:f>Лист1!BQ15909:BQ15909</xm:f>
              <xm:sqref>BR15909</xm:sqref>
            </x14:sparkline>
            <x14:sparkline>
              <xm:f>Лист1!BQ15910:BQ15910</xm:f>
              <xm:sqref>BR15910</xm:sqref>
            </x14:sparkline>
            <x14:sparkline>
              <xm:f>Лист1!BQ15911:BQ15911</xm:f>
              <xm:sqref>BR15911</xm:sqref>
            </x14:sparkline>
            <x14:sparkline>
              <xm:f>Лист1!BQ15912:BQ15912</xm:f>
              <xm:sqref>BR15912</xm:sqref>
            </x14:sparkline>
            <x14:sparkline>
              <xm:f>Лист1!BQ15913:BQ15913</xm:f>
              <xm:sqref>BR15913</xm:sqref>
            </x14:sparkline>
            <x14:sparkline>
              <xm:f>Лист1!BQ15914:BQ15914</xm:f>
              <xm:sqref>BR15914</xm:sqref>
            </x14:sparkline>
            <x14:sparkline>
              <xm:f>Лист1!BQ15915:BQ15915</xm:f>
              <xm:sqref>BR15915</xm:sqref>
            </x14:sparkline>
            <x14:sparkline>
              <xm:f>Лист1!BQ15916:BQ15916</xm:f>
              <xm:sqref>BR15916</xm:sqref>
            </x14:sparkline>
            <x14:sparkline>
              <xm:f>Лист1!BQ15917:BQ15917</xm:f>
              <xm:sqref>BR15917</xm:sqref>
            </x14:sparkline>
            <x14:sparkline>
              <xm:f>Лист1!BQ15918:BQ15918</xm:f>
              <xm:sqref>BR15918</xm:sqref>
            </x14:sparkline>
            <x14:sparkline>
              <xm:f>Лист1!BQ15919:BQ15919</xm:f>
              <xm:sqref>BR15919</xm:sqref>
            </x14:sparkline>
            <x14:sparkline>
              <xm:f>Лист1!BQ15920:BQ15920</xm:f>
              <xm:sqref>BR15920</xm:sqref>
            </x14:sparkline>
            <x14:sparkline>
              <xm:f>Лист1!BQ15921:BQ15921</xm:f>
              <xm:sqref>BR15921</xm:sqref>
            </x14:sparkline>
            <x14:sparkline>
              <xm:f>Лист1!BQ15922:BQ15922</xm:f>
              <xm:sqref>BR15922</xm:sqref>
            </x14:sparkline>
            <x14:sparkline>
              <xm:f>Лист1!BQ15923:BQ15923</xm:f>
              <xm:sqref>BR15923</xm:sqref>
            </x14:sparkline>
            <x14:sparkline>
              <xm:f>Лист1!BQ15924:BQ15924</xm:f>
              <xm:sqref>BR15924</xm:sqref>
            </x14:sparkline>
            <x14:sparkline>
              <xm:f>Лист1!BQ15925:BQ15925</xm:f>
              <xm:sqref>BR15925</xm:sqref>
            </x14:sparkline>
            <x14:sparkline>
              <xm:f>Лист1!BQ15926:BQ15926</xm:f>
              <xm:sqref>BR15926</xm:sqref>
            </x14:sparkline>
            <x14:sparkline>
              <xm:f>Лист1!BQ15927:BQ15927</xm:f>
              <xm:sqref>BR15927</xm:sqref>
            </x14:sparkline>
            <x14:sparkline>
              <xm:f>Лист1!BQ15928:BQ15928</xm:f>
              <xm:sqref>BR15928</xm:sqref>
            </x14:sparkline>
            <x14:sparkline>
              <xm:f>Лист1!BQ15929:BQ15929</xm:f>
              <xm:sqref>BR15929</xm:sqref>
            </x14:sparkline>
            <x14:sparkline>
              <xm:f>Лист1!BQ15930:BQ15930</xm:f>
              <xm:sqref>BR15930</xm:sqref>
            </x14:sparkline>
            <x14:sparkline>
              <xm:f>Лист1!BQ15931:BQ15931</xm:f>
              <xm:sqref>BR15931</xm:sqref>
            </x14:sparkline>
            <x14:sparkline>
              <xm:f>Лист1!BQ15932:BQ15932</xm:f>
              <xm:sqref>BR15932</xm:sqref>
            </x14:sparkline>
            <x14:sparkline>
              <xm:f>Лист1!BQ15933:BQ15933</xm:f>
              <xm:sqref>BR15933</xm:sqref>
            </x14:sparkline>
            <x14:sparkline>
              <xm:f>Лист1!BQ15934:BQ15934</xm:f>
              <xm:sqref>BR15934</xm:sqref>
            </x14:sparkline>
            <x14:sparkline>
              <xm:f>Лист1!BQ15935:BQ15935</xm:f>
              <xm:sqref>BR15935</xm:sqref>
            </x14:sparkline>
            <x14:sparkline>
              <xm:f>Лист1!BQ15936:BQ15936</xm:f>
              <xm:sqref>BR15936</xm:sqref>
            </x14:sparkline>
            <x14:sparkline>
              <xm:f>Лист1!BQ15937:BQ15937</xm:f>
              <xm:sqref>BR15937</xm:sqref>
            </x14:sparkline>
            <x14:sparkline>
              <xm:f>Лист1!BQ15938:BQ15938</xm:f>
              <xm:sqref>BR15938</xm:sqref>
            </x14:sparkline>
            <x14:sparkline>
              <xm:f>Лист1!BQ15939:BQ15939</xm:f>
              <xm:sqref>BR15939</xm:sqref>
            </x14:sparkline>
            <x14:sparkline>
              <xm:f>Лист1!BQ15940:BQ15940</xm:f>
              <xm:sqref>BR15940</xm:sqref>
            </x14:sparkline>
            <x14:sparkline>
              <xm:f>Лист1!BQ15941:BQ15941</xm:f>
              <xm:sqref>BR15941</xm:sqref>
            </x14:sparkline>
            <x14:sparkline>
              <xm:f>Лист1!BQ15942:BQ15942</xm:f>
              <xm:sqref>BR15942</xm:sqref>
            </x14:sparkline>
            <x14:sparkline>
              <xm:f>Лист1!BQ15943:BQ15943</xm:f>
              <xm:sqref>BR15943</xm:sqref>
            </x14:sparkline>
            <x14:sparkline>
              <xm:f>Лист1!BQ15944:BQ15944</xm:f>
              <xm:sqref>BR15944</xm:sqref>
            </x14:sparkline>
            <x14:sparkline>
              <xm:f>Лист1!BQ15945:BQ15945</xm:f>
              <xm:sqref>BR15945</xm:sqref>
            </x14:sparkline>
            <x14:sparkline>
              <xm:f>Лист1!BQ15946:BQ15946</xm:f>
              <xm:sqref>BR15946</xm:sqref>
            </x14:sparkline>
            <x14:sparkline>
              <xm:f>Лист1!BQ15947:BQ15947</xm:f>
              <xm:sqref>BR15947</xm:sqref>
            </x14:sparkline>
            <x14:sparkline>
              <xm:f>Лист1!BQ15948:BQ15948</xm:f>
              <xm:sqref>BR15948</xm:sqref>
            </x14:sparkline>
            <x14:sparkline>
              <xm:f>Лист1!BQ15949:BQ15949</xm:f>
              <xm:sqref>BR15949</xm:sqref>
            </x14:sparkline>
            <x14:sparkline>
              <xm:f>Лист1!BQ15950:BQ15950</xm:f>
              <xm:sqref>BR15950</xm:sqref>
            </x14:sparkline>
            <x14:sparkline>
              <xm:f>Лист1!BQ15951:BQ15951</xm:f>
              <xm:sqref>BR15951</xm:sqref>
            </x14:sparkline>
            <x14:sparkline>
              <xm:f>Лист1!BQ15952:BQ15952</xm:f>
              <xm:sqref>BR15952</xm:sqref>
            </x14:sparkline>
            <x14:sparkline>
              <xm:f>Лист1!BQ15953:BQ15953</xm:f>
              <xm:sqref>BR15953</xm:sqref>
            </x14:sparkline>
            <x14:sparkline>
              <xm:f>Лист1!BQ15954:BQ15954</xm:f>
              <xm:sqref>BR15954</xm:sqref>
            </x14:sparkline>
            <x14:sparkline>
              <xm:f>Лист1!BQ15955:BQ15955</xm:f>
              <xm:sqref>BR15955</xm:sqref>
            </x14:sparkline>
            <x14:sparkline>
              <xm:f>Лист1!BQ15956:BQ15956</xm:f>
              <xm:sqref>BR15956</xm:sqref>
            </x14:sparkline>
            <x14:sparkline>
              <xm:f>Лист1!BQ15957:BQ15957</xm:f>
              <xm:sqref>BR15957</xm:sqref>
            </x14:sparkline>
            <x14:sparkline>
              <xm:f>Лист1!BQ15958:BQ15958</xm:f>
              <xm:sqref>BR15958</xm:sqref>
            </x14:sparkline>
            <x14:sparkline>
              <xm:f>Лист1!BQ15959:BQ15959</xm:f>
              <xm:sqref>BR15959</xm:sqref>
            </x14:sparkline>
            <x14:sparkline>
              <xm:f>Лист1!BQ15960:BQ15960</xm:f>
              <xm:sqref>BR15960</xm:sqref>
            </x14:sparkline>
            <x14:sparkline>
              <xm:f>Лист1!BQ15961:BQ15961</xm:f>
              <xm:sqref>BR15961</xm:sqref>
            </x14:sparkline>
            <x14:sparkline>
              <xm:f>Лист1!BQ15962:BQ15962</xm:f>
              <xm:sqref>BR15962</xm:sqref>
            </x14:sparkline>
            <x14:sparkline>
              <xm:f>Лист1!BQ15963:BQ15963</xm:f>
              <xm:sqref>BR15963</xm:sqref>
            </x14:sparkline>
            <x14:sparkline>
              <xm:f>Лист1!BQ15964:BQ15964</xm:f>
              <xm:sqref>BR15964</xm:sqref>
            </x14:sparkline>
            <x14:sparkline>
              <xm:f>Лист1!BQ15965:BQ15965</xm:f>
              <xm:sqref>BR15965</xm:sqref>
            </x14:sparkline>
            <x14:sparkline>
              <xm:f>Лист1!BQ15966:BQ15966</xm:f>
              <xm:sqref>BR15966</xm:sqref>
            </x14:sparkline>
            <x14:sparkline>
              <xm:f>Лист1!BQ15967:BQ15967</xm:f>
              <xm:sqref>BR15967</xm:sqref>
            </x14:sparkline>
            <x14:sparkline>
              <xm:f>Лист1!BQ15968:BQ15968</xm:f>
              <xm:sqref>BR15968</xm:sqref>
            </x14:sparkline>
            <x14:sparkline>
              <xm:f>Лист1!BQ15969:BQ15969</xm:f>
              <xm:sqref>BR15969</xm:sqref>
            </x14:sparkline>
            <x14:sparkline>
              <xm:f>Лист1!BQ15970:BQ15970</xm:f>
              <xm:sqref>BR15970</xm:sqref>
            </x14:sparkline>
            <x14:sparkline>
              <xm:f>Лист1!BQ15971:BQ15971</xm:f>
              <xm:sqref>BR15971</xm:sqref>
            </x14:sparkline>
            <x14:sparkline>
              <xm:f>Лист1!BQ15972:BQ15972</xm:f>
              <xm:sqref>BR15972</xm:sqref>
            </x14:sparkline>
            <x14:sparkline>
              <xm:f>Лист1!BQ15973:BQ15973</xm:f>
              <xm:sqref>BR15973</xm:sqref>
            </x14:sparkline>
            <x14:sparkline>
              <xm:f>Лист1!BQ15974:BQ15974</xm:f>
              <xm:sqref>BR15974</xm:sqref>
            </x14:sparkline>
            <x14:sparkline>
              <xm:f>Лист1!BQ15975:BQ15975</xm:f>
              <xm:sqref>BR15975</xm:sqref>
            </x14:sparkline>
            <x14:sparkline>
              <xm:f>Лист1!BQ15976:BQ15976</xm:f>
              <xm:sqref>BR15976</xm:sqref>
            </x14:sparkline>
            <x14:sparkline>
              <xm:f>Лист1!BQ15977:BQ15977</xm:f>
              <xm:sqref>BR15977</xm:sqref>
            </x14:sparkline>
            <x14:sparkline>
              <xm:f>Лист1!BQ15978:BQ15978</xm:f>
              <xm:sqref>BR15978</xm:sqref>
            </x14:sparkline>
            <x14:sparkline>
              <xm:f>Лист1!BQ15979:BQ15979</xm:f>
              <xm:sqref>BR15979</xm:sqref>
            </x14:sparkline>
            <x14:sparkline>
              <xm:f>Лист1!BQ15980:BQ15980</xm:f>
              <xm:sqref>BR15980</xm:sqref>
            </x14:sparkline>
            <x14:sparkline>
              <xm:f>Лист1!BQ15981:BQ15981</xm:f>
              <xm:sqref>BR15981</xm:sqref>
            </x14:sparkline>
            <x14:sparkline>
              <xm:f>Лист1!BQ15982:BQ15982</xm:f>
              <xm:sqref>BR15982</xm:sqref>
            </x14:sparkline>
            <x14:sparkline>
              <xm:f>Лист1!BQ15983:BQ15983</xm:f>
              <xm:sqref>BR15983</xm:sqref>
            </x14:sparkline>
            <x14:sparkline>
              <xm:f>Лист1!BQ15984:BQ15984</xm:f>
              <xm:sqref>BR15984</xm:sqref>
            </x14:sparkline>
            <x14:sparkline>
              <xm:f>Лист1!BQ15985:BQ15985</xm:f>
              <xm:sqref>BR15985</xm:sqref>
            </x14:sparkline>
            <x14:sparkline>
              <xm:f>Лист1!BQ15986:BQ15986</xm:f>
              <xm:sqref>BR15986</xm:sqref>
            </x14:sparkline>
            <x14:sparkline>
              <xm:f>Лист1!BQ15987:BQ15987</xm:f>
              <xm:sqref>BR15987</xm:sqref>
            </x14:sparkline>
            <x14:sparkline>
              <xm:f>Лист1!BQ15988:BQ15988</xm:f>
              <xm:sqref>BR15988</xm:sqref>
            </x14:sparkline>
            <x14:sparkline>
              <xm:f>Лист1!BQ15989:BQ15989</xm:f>
              <xm:sqref>BR15989</xm:sqref>
            </x14:sparkline>
            <x14:sparkline>
              <xm:f>Лист1!BQ15990:BQ15990</xm:f>
              <xm:sqref>BR15990</xm:sqref>
            </x14:sparkline>
            <x14:sparkline>
              <xm:f>Лист1!BQ15991:BQ15991</xm:f>
              <xm:sqref>BR15991</xm:sqref>
            </x14:sparkline>
            <x14:sparkline>
              <xm:f>Лист1!BQ15992:BQ15992</xm:f>
              <xm:sqref>BR15992</xm:sqref>
            </x14:sparkline>
            <x14:sparkline>
              <xm:f>Лист1!BQ15993:BQ15993</xm:f>
              <xm:sqref>BR15993</xm:sqref>
            </x14:sparkline>
            <x14:sparkline>
              <xm:f>Лист1!BQ15994:BQ15994</xm:f>
              <xm:sqref>BR15994</xm:sqref>
            </x14:sparkline>
            <x14:sparkline>
              <xm:f>Лист1!BQ15995:BQ15995</xm:f>
              <xm:sqref>BR15995</xm:sqref>
            </x14:sparkline>
            <x14:sparkline>
              <xm:f>Лист1!BQ15996:BQ15996</xm:f>
              <xm:sqref>BR15996</xm:sqref>
            </x14:sparkline>
            <x14:sparkline>
              <xm:f>Лист1!BQ15997:BQ15997</xm:f>
              <xm:sqref>BR15997</xm:sqref>
            </x14:sparkline>
            <x14:sparkline>
              <xm:f>Лист1!BQ15998:BQ15998</xm:f>
              <xm:sqref>BR15998</xm:sqref>
            </x14:sparkline>
            <x14:sparkline>
              <xm:f>Лист1!BQ15999:BQ15999</xm:f>
              <xm:sqref>BR15999</xm:sqref>
            </x14:sparkline>
            <x14:sparkline>
              <xm:f>Лист1!BQ16000:BQ16000</xm:f>
              <xm:sqref>BR16000</xm:sqref>
            </x14:sparkline>
            <x14:sparkline>
              <xm:f>Лист1!BQ16001:BQ16001</xm:f>
              <xm:sqref>BR16001</xm:sqref>
            </x14:sparkline>
            <x14:sparkline>
              <xm:f>Лист1!BQ16002:BQ16002</xm:f>
              <xm:sqref>BR16002</xm:sqref>
            </x14:sparkline>
            <x14:sparkline>
              <xm:f>Лист1!BQ16003:BQ16003</xm:f>
              <xm:sqref>BR16003</xm:sqref>
            </x14:sparkline>
            <x14:sparkline>
              <xm:f>Лист1!BQ16004:BQ16004</xm:f>
              <xm:sqref>BR16004</xm:sqref>
            </x14:sparkline>
            <x14:sparkline>
              <xm:f>Лист1!BQ16005:BQ16005</xm:f>
              <xm:sqref>BR16005</xm:sqref>
            </x14:sparkline>
            <x14:sparkline>
              <xm:f>Лист1!BQ16006:BQ16006</xm:f>
              <xm:sqref>BR16006</xm:sqref>
            </x14:sparkline>
            <x14:sparkline>
              <xm:f>Лист1!BQ16007:BQ16007</xm:f>
              <xm:sqref>BR16007</xm:sqref>
            </x14:sparkline>
            <x14:sparkline>
              <xm:f>Лист1!BQ16008:BQ16008</xm:f>
              <xm:sqref>BR16008</xm:sqref>
            </x14:sparkline>
            <x14:sparkline>
              <xm:f>Лист1!BQ16009:BQ16009</xm:f>
              <xm:sqref>BR16009</xm:sqref>
            </x14:sparkline>
            <x14:sparkline>
              <xm:f>Лист1!BQ16010:BQ16010</xm:f>
              <xm:sqref>BR16010</xm:sqref>
            </x14:sparkline>
            <x14:sparkline>
              <xm:f>Лист1!BQ16011:BQ16011</xm:f>
              <xm:sqref>BR16011</xm:sqref>
            </x14:sparkline>
            <x14:sparkline>
              <xm:f>Лист1!BQ16012:BQ16012</xm:f>
              <xm:sqref>BR16012</xm:sqref>
            </x14:sparkline>
            <x14:sparkline>
              <xm:f>Лист1!BQ16013:BQ16013</xm:f>
              <xm:sqref>BR16013</xm:sqref>
            </x14:sparkline>
            <x14:sparkline>
              <xm:f>Лист1!BQ16014:BQ16014</xm:f>
              <xm:sqref>BR16014</xm:sqref>
            </x14:sparkline>
            <x14:sparkline>
              <xm:f>Лист1!BQ16015:BQ16015</xm:f>
              <xm:sqref>BR16015</xm:sqref>
            </x14:sparkline>
            <x14:sparkline>
              <xm:f>Лист1!BQ16016:BQ16016</xm:f>
              <xm:sqref>BR16016</xm:sqref>
            </x14:sparkline>
            <x14:sparkline>
              <xm:f>Лист1!BQ16017:BQ16017</xm:f>
              <xm:sqref>BR16017</xm:sqref>
            </x14:sparkline>
            <x14:sparkline>
              <xm:f>Лист1!BQ16018:BQ16018</xm:f>
              <xm:sqref>BR16018</xm:sqref>
            </x14:sparkline>
            <x14:sparkline>
              <xm:f>Лист1!BQ16019:BQ16019</xm:f>
              <xm:sqref>BR16019</xm:sqref>
            </x14:sparkline>
            <x14:sparkline>
              <xm:f>Лист1!BQ16020:BQ16020</xm:f>
              <xm:sqref>BR16020</xm:sqref>
            </x14:sparkline>
            <x14:sparkline>
              <xm:f>Лист1!BQ16021:BQ16021</xm:f>
              <xm:sqref>BR16021</xm:sqref>
            </x14:sparkline>
            <x14:sparkline>
              <xm:f>Лист1!BQ16022:BQ16022</xm:f>
              <xm:sqref>BR16022</xm:sqref>
            </x14:sparkline>
            <x14:sparkline>
              <xm:f>Лист1!BQ16023:BQ16023</xm:f>
              <xm:sqref>BR16023</xm:sqref>
            </x14:sparkline>
            <x14:sparkline>
              <xm:f>Лист1!BQ16024:BQ16024</xm:f>
              <xm:sqref>BR16024</xm:sqref>
            </x14:sparkline>
            <x14:sparkline>
              <xm:f>Лист1!BQ16025:BQ16025</xm:f>
              <xm:sqref>BR16025</xm:sqref>
            </x14:sparkline>
            <x14:sparkline>
              <xm:f>Лист1!BQ16026:BQ16026</xm:f>
              <xm:sqref>BR16026</xm:sqref>
            </x14:sparkline>
            <x14:sparkline>
              <xm:f>Лист1!BQ16027:BQ16027</xm:f>
              <xm:sqref>BR16027</xm:sqref>
            </x14:sparkline>
            <x14:sparkline>
              <xm:f>Лист1!BQ16028:BQ16028</xm:f>
              <xm:sqref>BR16028</xm:sqref>
            </x14:sparkline>
            <x14:sparkline>
              <xm:f>Лист1!BQ16029:BQ16029</xm:f>
              <xm:sqref>BR16029</xm:sqref>
            </x14:sparkline>
            <x14:sparkline>
              <xm:f>Лист1!BQ16030:BQ16030</xm:f>
              <xm:sqref>BR16030</xm:sqref>
            </x14:sparkline>
            <x14:sparkline>
              <xm:f>Лист1!BQ16031:BQ16031</xm:f>
              <xm:sqref>BR16031</xm:sqref>
            </x14:sparkline>
            <x14:sparkline>
              <xm:f>Лист1!BQ16032:BQ16032</xm:f>
              <xm:sqref>BR16032</xm:sqref>
            </x14:sparkline>
            <x14:sparkline>
              <xm:f>Лист1!BQ16033:BQ16033</xm:f>
              <xm:sqref>BR16033</xm:sqref>
            </x14:sparkline>
            <x14:sparkline>
              <xm:f>Лист1!BQ16034:BQ16034</xm:f>
              <xm:sqref>BR16034</xm:sqref>
            </x14:sparkline>
            <x14:sparkline>
              <xm:f>Лист1!BQ16035:BQ16035</xm:f>
              <xm:sqref>BR16035</xm:sqref>
            </x14:sparkline>
            <x14:sparkline>
              <xm:f>Лист1!BQ16036:BQ16036</xm:f>
              <xm:sqref>BR16036</xm:sqref>
            </x14:sparkline>
            <x14:sparkline>
              <xm:f>Лист1!BQ16037:BQ16037</xm:f>
              <xm:sqref>BR16037</xm:sqref>
            </x14:sparkline>
            <x14:sparkline>
              <xm:f>Лист1!BQ16038:BQ16038</xm:f>
              <xm:sqref>BR16038</xm:sqref>
            </x14:sparkline>
            <x14:sparkline>
              <xm:f>Лист1!BQ16039:BQ16039</xm:f>
              <xm:sqref>BR16039</xm:sqref>
            </x14:sparkline>
            <x14:sparkline>
              <xm:f>Лист1!BQ16040:BQ16040</xm:f>
              <xm:sqref>BR16040</xm:sqref>
            </x14:sparkline>
            <x14:sparkline>
              <xm:f>Лист1!BQ16041:BQ16041</xm:f>
              <xm:sqref>BR16041</xm:sqref>
            </x14:sparkline>
            <x14:sparkline>
              <xm:f>Лист1!BQ16042:BQ16042</xm:f>
              <xm:sqref>BR16042</xm:sqref>
            </x14:sparkline>
            <x14:sparkline>
              <xm:f>Лист1!BQ16043:BQ16043</xm:f>
              <xm:sqref>BR16043</xm:sqref>
            </x14:sparkline>
            <x14:sparkline>
              <xm:f>Лист1!BQ16044:BQ16044</xm:f>
              <xm:sqref>BR16044</xm:sqref>
            </x14:sparkline>
            <x14:sparkline>
              <xm:f>Лист1!BQ16045:BQ16045</xm:f>
              <xm:sqref>BR16045</xm:sqref>
            </x14:sparkline>
            <x14:sparkline>
              <xm:f>Лист1!BQ16046:BQ16046</xm:f>
              <xm:sqref>BR16046</xm:sqref>
            </x14:sparkline>
            <x14:sparkline>
              <xm:f>Лист1!BQ16047:BQ16047</xm:f>
              <xm:sqref>BR16047</xm:sqref>
            </x14:sparkline>
            <x14:sparkline>
              <xm:f>Лист1!BQ16048:BQ16048</xm:f>
              <xm:sqref>BR16048</xm:sqref>
            </x14:sparkline>
            <x14:sparkline>
              <xm:f>Лист1!BQ16049:BQ16049</xm:f>
              <xm:sqref>BR16049</xm:sqref>
            </x14:sparkline>
            <x14:sparkline>
              <xm:f>Лист1!BQ16050:BQ16050</xm:f>
              <xm:sqref>BR16050</xm:sqref>
            </x14:sparkline>
            <x14:sparkline>
              <xm:f>Лист1!BQ16051:BQ16051</xm:f>
              <xm:sqref>BR16051</xm:sqref>
            </x14:sparkline>
            <x14:sparkline>
              <xm:f>Лист1!BQ16052:BQ16052</xm:f>
              <xm:sqref>BR16052</xm:sqref>
            </x14:sparkline>
            <x14:sparkline>
              <xm:f>Лист1!BQ16053:BQ16053</xm:f>
              <xm:sqref>BR16053</xm:sqref>
            </x14:sparkline>
            <x14:sparkline>
              <xm:f>Лист1!BQ16054:BQ16054</xm:f>
              <xm:sqref>BR16054</xm:sqref>
            </x14:sparkline>
            <x14:sparkline>
              <xm:f>Лист1!BQ16055:BQ16055</xm:f>
              <xm:sqref>BR16055</xm:sqref>
            </x14:sparkline>
            <x14:sparkline>
              <xm:f>Лист1!BQ16056:BQ16056</xm:f>
              <xm:sqref>BR16056</xm:sqref>
            </x14:sparkline>
            <x14:sparkline>
              <xm:f>Лист1!BQ16057:BQ16057</xm:f>
              <xm:sqref>BR16057</xm:sqref>
            </x14:sparkline>
            <x14:sparkline>
              <xm:f>Лист1!BQ16058:BQ16058</xm:f>
              <xm:sqref>BR16058</xm:sqref>
            </x14:sparkline>
            <x14:sparkline>
              <xm:f>Лист1!BQ16059:BQ16059</xm:f>
              <xm:sqref>BR16059</xm:sqref>
            </x14:sparkline>
            <x14:sparkline>
              <xm:f>Лист1!BQ16060:BQ16060</xm:f>
              <xm:sqref>BR16060</xm:sqref>
            </x14:sparkline>
            <x14:sparkline>
              <xm:f>Лист1!BQ16061:BQ16061</xm:f>
              <xm:sqref>BR16061</xm:sqref>
            </x14:sparkline>
            <x14:sparkline>
              <xm:f>Лист1!BQ16062:BQ16062</xm:f>
              <xm:sqref>BR16062</xm:sqref>
            </x14:sparkline>
            <x14:sparkline>
              <xm:f>Лист1!BQ16063:BQ16063</xm:f>
              <xm:sqref>BR16063</xm:sqref>
            </x14:sparkline>
            <x14:sparkline>
              <xm:f>Лист1!BQ16064:BQ16064</xm:f>
              <xm:sqref>BR16064</xm:sqref>
            </x14:sparkline>
            <x14:sparkline>
              <xm:f>Лист1!BQ16065:BQ16065</xm:f>
              <xm:sqref>BR16065</xm:sqref>
            </x14:sparkline>
            <x14:sparkline>
              <xm:f>Лист1!BQ16066:BQ16066</xm:f>
              <xm:sqref>BR16066</xm:sqref>
            </x14:sparkline>
            <x14:sparkline>
              <xm:f>Лист1!BQ16067:BQ16067</xm:f>
              <xm:sqref>BR16067</xm:sqref>
            </x14:sparkline>
            <x14:sparkline>
              <xm:f>Лист1!BQ16068:BQ16068</xm:f>
              <xm:sqref>BR16068</xm:sqref>
            </x14:sparkline>
            <x14:sparkline>
              <xm:f>Лист1!BQ16069:BQ16069</xm:f>
              <xm:sqref>BR16069</xm:sqref>
            </x14:sparkline>
            <x14:sparkline>
              <xm:f>Лист1!BQ16070:BQ16070</xm:f>
              <xm:sqref>BR16070</xm:sqref>
            </x14:sparkline>
            <x14:sparkline>
              <xm:f>Лист1!BQ16071:BQ16071</xm:f>
              <xm:sqref>BR16071</xm:sqref>
            </x14:sparkline>
            <x14:sparkline>
              <xm:f>Лист1!BQ16072:BQ16072</xm:f>
              <xm:sqref>BR16072</xm:sqref>
            </x14:sparkline>
            <x14:sparkline>
              <xm:f>Лист1!BQ16073:BQ16073</xm:f>
              <xm:sqref>BR16073</xm:sqref>
            </x14:sparkline>
            <x14:sparkline>
              <xm:f>Лист1!BQ16074:BQ16074</xm:f>
              <xm:sqref>BR16074</xm:sqref>
            </x14:sparkline>
            <x14:sparkline>
              <xm:f>Лист1!BQ16075:BQ16075</xm:f>
              <xm:sqref>BR16075</xm:sqref>
            </x14:sparkline>
            <x14:sparkline>
              <xm:f>Лист1!BQ16076:BQ16076</xm:f>
              <xm:sqref>BR16076</xm:sqref>
            </x14:sparkline>
            <x14:sparkline>
              <xm:f>Лист1!BQ16077:BQ16077</xm:f>
              <xm:sqref>BR16077</xm:sqref>
            </x14:sparkline>
            <x14:sparkline>
              <xm:f>Лист1!BQ16078:BQ16078</xm:f>
              <xm:sqref>BR16078</xm:sqref>
            </x14:sparkline>
            <x14:sparkline>
              <xm:f>Лист1!BQ16079:BQ16079</xm:f>
              <xm:sqref>BR16079</xm:sqref>
            </x14:sparkline>
            <x14:sparkline>
              <xm:f>Лист1!BQ16080:BQ16080</xm:f>
              <xm:sqref>BR16080</xm:sqref>
            </x14:sparkline>
            <x14:sparkline>
              <xm:f>Лист1!BQ16081:BQ16081</xm:f>
              <xm:sqref>BR16081</xm:sqref>
            </x14:sparkline>
            <x14:sparkline>
              <xm:f>Лист1!BQ16082:BQ16082</xm:f>
              <xm:sqref>BR16082</xm:sqref>
            </x14:sparkline>
            <x14:sparkline>
              <xm:f>Лист1!BQ16083:BQ16083</xm:f>
              <xm:sqref>BR16083</xm:sqref>
            </x14:sparkline>
            <x14:sparkline>
              <xm:f>Лист1!BQ16084:BQ16084</xm:f>
              <xm:sqref>BR16084</xm:sqref>
            </x14:sparkline>
            <x14:sparkline>
              <xm:f>Лист1!BQ16085:BQ16085</xm:f>
              <xm:sqref>BR16085</xm:sqref>
            </x14:sparkline>
            <x14:sparkline>
              <xm:f>Лист1!BQ16086:BQ16086</xm:f>
              <xm:sqref>BR16086</xm:sqref>
            </x14:sparkline>
            <x14:sparkline>
              <xm:f>Лист1!BQ16087:BQ16087</xm:f>
              <xm:sqref>BR16087</xm:sqref>
            </x14:sparkline>
            <x14:sparkline>
              <xm:f>Лист1!BQ16088:BQ16088</xm:f>
              <xm:sqref>BR16088</xm:sqref>
            </x14:sparkline>
            <x14:sparkline>
              <xm:f>Лист1!BQ16089:BQ16089</xm:f>
              <xm:sqref>BR16089</xm:sqref>
            </x14:sparkline>
            <x14:sparkline>
              <xm:f>Лист1!BQ16090:BQ16090</xm:f>
              <xm:sqref>BR16090</xm:sqref>
            </x14:sparkline>
            <x14:sparkline>
              <xm:f>Лист1!BQ16091:BQ16091</xm:f>
              <xm:sqref>BR16091</xm:sqref>
            </x14:sparkline>
            <x14:sparkline>
              <xm:f>Лист1!BQ16092:BQ16092</xm:f>
              <xm:sqref>BR16092</xm:sqref>
            </x14:sparkline>
            <x14:sparkline>
              <xm:f>Лист1!BQ16093:BQ16093</xm:f>
              <xm:sqref>BR16093</xm:sqref>
            </x14:sparkline>
            <x14:sparkline>
              <xm:f>Лист1!BQ16094:BQ16094</xm:f>
              <xm:sqref>BR16094</xm:sqref>
            </x14:sparkline>
            <x14:sparkline>
              <xm:f>Лист1!BQ16095:BQ16095</xm:f>
              <xm:sqref>BR16095</xm:sqref>
            </x14:sparkline>
            <x14:sparkline>
              <xm:f>Лист1!BQ16096:BQ16096</xm:f>
              <xm:sqref>BR16096</xm:sqref>
            </x14:sparkline>
            <x14:sparkline>
              <xm:f>Лист1!BQ16097:BQ16097</xm:f>
              <xm:sqref>BR16097</xm:sqref>
            </x14:sparkline>
            <x14:sparkline>
              <xm:f>Лист1!BQ16098:BQ16098</xm:f>
              <xm:sqref>BR16098</xm:sqref>
            </x14:sparkline>
            <x14:sparkline>
              <xm:f>Лист1!BQ16099:BQ16099</xm:f>
              <xm:sqref>BR16099</xm:sqref>
            </x14:sparkline>
            <x14:sparkline>
              <xm:f>Лист1!BQ16100:BQ16100</xm:f>
              <xm:sqref>BR16100</xm:sqref>
            </x14:sparkline>
            <x14:sparkline>
              <xm:f>Лист1!BQ16101:BQ16101</xm:f>
              <xm:sqref>BR16101</xm:sqref>
            </x14:sparkline>
            <x14:sparkline>
              <xm:f>Лист1!BQ16102:BQ16102</xm:f>
              <xm:sqref>BR16102</xm:sqref>
            </x14:sparkline>
            <x14:sparkline>
              <xm:f>Лист1!BQ16103:BQ16103</xm:f>
              <xm:sqref>BR16103</xm:sqref>
            </x14:sparkline>
            <x14:sparkline>
              <xm:f>Лист1!BQ16104:BQ16104</xm:f>
              <xm:sqref>BR16104</xm:sqref>
            </x14:sparkline>
            <x14:sparkline>
              <xm:f>Лист1!BQ16105:BQ16105</xm:f>
              <xm:sqref>BR16105</xm:sqref>
            </x14:sparkline>
            <x14:sparkline>
              <xm:f>Лист1!BQ16106:BQ16106</xm:f>
              <xm:sqref>BR16106</xm:sqref>
            </x14:sparkline>
            <x14:sparkline>
              <xm:f>Лист1!BQ16107:BQ16107</xm:f>
              <xm:sqref>BR16107</xm:sqref>
            </x14:sparkline>
            <x14:sparkline>
              <xm:f>Лист1!BQ16108:BQ16108</xm:f>
              <xm:sqref>BR16108</xm:sqref>
            </x14:sparkline>
            <x14:sparkline>
              <xm:f>Лист1!BQ16109:BQ16109</xm:f>
              <xm:sqref>BR16109</xm:sqref>
            </x14:sparkline>
            <x14:sparkline>
              <xm:f>Лист1!BQ16110:BQ16110</xm:f>
              <xm:sqref>BR16110</xm:sqref>
            </x14:sparkline>
            <x14:sparkline>
              <xm:f>Лист1!BQ16111:BQ16111</xm:f>
              <xm:sqref>BR16111</xm:sqref>
            </x14:sparkline>
            <x14:sparkline>
              <xm:f>Лист1!BQ16112:BQ16112</xm:f>
              <xm:sqref>BR16112</xm:sqref>
            </x14:sparkline>
            <x14:sparkline>
              <xm:f>Лист1!BQ16113:BQ16113</xm:f>
              <xm:sqref>BR16113</xm:sqref>
            </x14:sparkline>
            <x14:sparkline>
              <xm:f>Лист1!BQ16114:BQ16114</xm:f>
              <xm:sqref>BR16114</xm:sqref>
            </x14:sparkline>
            <x14:sparkline>
              <xm:f>Лист1!BQ16115:BQ16115</xm:f>
              <xm:sqref>BR16115</xm:sqref>
            </x14:sparkline>
            <x14:sparkline>
              <xm:f>Лист1!BQ16116:BQ16116</xm:f>
              <xm:sqref>BR16116</xm:sqref>
            </x14:sparkline>
            <x14:sparkline>
              <xm:f>Лист1!BQ16117:BQ16117</xm:f>
              <xm:sqref>BR16117</xm:sqref>
            </x14:sparkline>
            <x14:sparkline>
              <xm:f>Лист1!BQ16118:BQ16118</xm:f>
              <xm:sqref>BR16118</xm:sqref>
            </x14:sparkline>
            <x14:sparkline>
              <xm:f>Лист1!BQ16119:BQ16119</xm:f>
              <xm:sqref>BR16119</xm:sqref>
            </x14:sparkline>
            <x14:sparkline>
              <xm:f>Лист1!BQ16120:BQ16120</xm:f>
              <xm:sqref>BR16120</xm:sqref>
            </x14:sparkline>
            <x14:sparkline>
              <xm:f>Лист1!BQ16121:BQ16121</xm:f>
              <xm:sqref>BR16121</xm:sqref>
            </x14:sparkline>
            <x14:sparkline>
              <xm:f>Лист1!BQ16122:BQ16122</xm:f>
              <xm:sqref>BR16122</xm:sqref>
            </x14:sparkline>
            <x14:sparkline>
              <xm:f>Лист1!BQ16123:BQ16123</xm:f>
              <xm:sqref>BR16123</xm:sqref>
            </x14:sparkline>
            <x14:sparkline>
              <xm:f>Лист1!BQ16124:BQ16124</xm:f>
              <xm:sqref>BR16124</xm:sqref>
            </x14:sparkline>
            <x14:sparkline>
              <xm:f>Лист1!BQ16125:BQ16125</xm:f>
              <xm:sqref>BR16125</xm:sqref>
            </x14:sparkline>
            <x14:sparkline>
              <xm:f>Лист1!BQ16126:BQ16126</xm:f>
              <xm:sqref>BR16126</xm:sqref>
            </x14:sparkline>
            <x14:sparkline>
              <xm:f>Лист1!BQ16127:BQ16127</xm:f>
              <xm:sqref>BR16127</xm:sqref>
            </x14:sparkline>
            <x14:sparkline>
              <xm:f>Лист1!BQ16128:BQ16128</xm:f>
              <xm:sqref>BR16128</xm:sqref>
            </x14:sparkline>
            <x14:sparkline>
              <xm:f>Лист1!BQ16129:BQ16129</xm:f>
              <xm:sqref>BR16129</xm:sqref>
            </x14:sparkline>
            <x14:sparkline>
              <xm:f>Лист1!BQ16130:BQ16130</xm:f>
              <xm:sqref>BR16130</xm:sqref>
            </x14:sparkline>
            <x14:sparkline>
              <xm:f>Лист1!BQ16131:BQ16131</xm:f>
              <xm:sqref>BR16131</xm:sqref>
            </x14:sparkline>
            <x14:sparkline>
              <xm:f>Лист1!BQ16132:BQ16132</xm:f>
              <xm:sqref>BR16132</xm:sqref>
            </x14:sparkline>
            <x14:sparkline>
              <xm:f>Лист1!BQ16133:BQ16133</xm:f>
              <xm:sqref>BR16133</xm:sqref>
            </x14:sparkline>
            <x14:sparkline>
              <xm:f>Лист1!BQ16134:BQ16134</xm:f>
              <xm:sqref>BR16134</xm:sqref>
            </x14:sparkline>
            <x14:sparkline>
              <xm:f>Лист1!BQ16135:BQ16135</xm:f>
              <xm:sqref>BR16135</xm:sqref>
            </x14:sparkline>
            <x14:sparkline>
              <xm:f>Лист1!BQ16136:BQ16136</xm:f>
              <xm:sqref>BR16136</xm:sqref>
            </x14:sparkline>
            <x14:sparkline>
              <xm:f>Лист1!BQ16137:BQ16137</xm:f>
              <xm:sqref>BR16137</xm:sqref>
            </x14:sparkline>
            <x14:sparkline>
              <xm:f>Лист1!BQ16138:BQ16138</xm:f>
              <xm:sqref>BR16138</xm:sqref>
            </x14:sparkline>
            <x14:sparkline>
              <xm:f>Лист1!BQ16139:BQ16139</xm:f>
              <xm:sqref>BR16139</xm:sqref>
            </x14:sparkline>
            <x14:sparkline>
              <xm:f>Лист1!BQ16140:BQ16140</xm:f>
              <xm:sqref>BR16140</xm:sqref>
            </x14:sparkline>
            <x14:sparkline>
              <xm:f>Лист1!BQ16141:BQ16141</xm:f>
              <xm:sqref>BR16141</xm:sqref>
            </x14:sparkline>
            <x14:sparkline>
              <xm:f>Лист1!BQ16142:BQ16142</xm:f>
              <xm:sqref>BR16142</xm:sqref>
            </x14:sparkline>
            <x14:sparkline>
              <xm:f>Лист1!BQ16143:BQ16143</xm:f>
              <xm:sqref>BR16143</xm:sqref>
            </x14:sparkline>
            <x14:sparkline>
              <xm:f>Лист1!BQ16144:BQ16144</xm:f>
              <xm:sqref>BR16144</xm:sqref>
            </x14:sparkline>
            <x14:sparkline>
              <xm:f>Лист1!BQ16145:BQ16145</xm:f>
              <xm:sqref>BR16145</xm:sqref>
            </x14:sparkline>
            <x14:sparkline>
              <xm:f>Лист1!BQ16146:BQ16146</xm:f>
              <xm:sqref>BR16146</xm:sqref>
            </x14:sparkline>
            <x14:sparkline>
              <xm:f>Лист1!BQ16147:BQ16147</xm:f>
              <xm:sqref>BR16147</xm:sqref>
            </x14:sparkline>
            <x14:sparkline>
              <xm:f>Лист1!BQ16148:BQ16148</xm:f>
              <xm:sqref>BR16148</xm:sqref>
            </x14:sparkline>
            <x14:sparkline>
              <xm:f>Лист1!BQ16149:BQ16149</xm:f>
              <xm:sqref>BR16149</xm:sqref>
            </x14:sparkline>
            <x14:sparkline>
              <xm:f>Лист1!BQ16150:BQ16150</xm:f>
              <xm:sqref>BR16150</xm:sqref>
            </x14:sparkline>
            <x14:sparkline>
              <xm:f>Лист1!BQ16151:BQ16151</xm:f>
              <xm:sqref>BR16151</xm:sqref>
            </x14:sparkline>
            <x14:sparkline>
              <xm:f>Лист1!BQ16152:BQ16152</xm:f>
              <xm:sqref>BR16152</xm:sqref>
            </x14:sparkline>
            <x14:sparkline>
              <xm:f>Лист1!BQ16153:BQ16153</xm:f>
              <xm:sqref>BR16153</xm:sqref>
            </x14:sparkline>
            <x14:sparkline>
              <xm:f>Лист1!BQ16154:BQ16154</xm:f>
              <xm:sqref>BR16154</xm:sqref>
            </x14:sparkline>
            <x14:sparkline>
              <xm:f>Лист1!BQ16155:BQ16155</xm:f>
              <xm:sqref>BR16155</xm:sqref>
            </x14:sparkline>
            <x14:sparkline>
              <xm:f>Лист1!BQ16156:BQ16156</xm:f>
              <xm:sqref>BR16156</xm:sqref>
            </x14:sparkline>
            <x14:sparkline>
              <xm:f>Лист1!BQ16157:BQ16157</xm:f>
              <xm:sqref>BR16157</xm:sqref>
            </x14:sparkline>
            <x14:sparkline>
              <xm:f>Лист1!BQ16158:BQ16158</xm:f>
              <xm:sqref>BR16158</xm:sqref>
            </x14:sparkline>
            <x14:sparkline>
              <xm:f>Лист1!BQ16159:BQ16159</xm:f>
              <xm:sqref>BR16159</xm:sqref>
            </x14:sparkline>
            <x14:sparkline>
              <xm:f>Лист1!BQ16160:BQ16160</xm:f>
              <xm:sqref>BR16160</xm:sqref>
            </x14:sparkline>
            <x14:sparkline>
              <xm:f>Лист1!BQ16161:BQ16161</xm:f>
              <xm:sqref>BR16161</xm:sqref>
            </x14:sparkline>
            <x14:sparkline>
              <xm:f>Лист1!BQ16162:BQ16162</xm:f>
              <xm:sqref>BR16162</xm:sqref>
            </x14:sparkline>
            <x14:sparkline>
              <xm:f>Лист1!BQ16163:BQ16163</xm:f>
              <xm:sqref>BR16163</xm:sqref>
            </x14:sparkline>
            <x14:sparkline>
              <xm:f>Лист1!BQ16164:BQ16164</xm:f>
              <xm:sqref>BR16164</xm:sqref>
            </x14:sparkline>
            <x14:sparkline>
              <xm:f>Лист1!BQ16165:BQ16165</xm:f>
              <xm:sqref>BR16165</xm:sqref>
            </x14:sparkline>
            <x14:sparkline>
              <xm:f>Лист1!BQ16166:BQ16166</xm:f>
              <xm:sqref>BR16166</xm:sqref>
            </x14:sparkline>
            <x14:sparkline>
              <xm:f>Лист1!BQ16167:BQ16167</xm:f>
              <xm:sqref>BR16167</xm:sqref>
            </x14:sparkline>
            <x14:sparkline>
              <xm:f>Лист1!BQ16168:BQ16168</xm:f>
              <xm:sqref>BR16168</xm:sqref>
            </x14:sparkline>
            <x14:sparkline>
              <xm:f>Лист1!BQ16169:BQ16169</xm:f>
              <xm:sqref>BR16169</xm:sqref>
            </x14:sparkline>
            <x14:sparkline>
              <xm:f>Лист1!BQ16170:BQ16170</xm:f>
              <xm:sqref>BR16170</xm:sqref>
            </x14:sparkline>
            <x14:sparkline>
              <xm:f>Лист1!BQ16171:BQ16171</xm:f>
              <xm:sqref>BR16171</xm:sqref>
            </x14:sparkline>
            <x14:sparkline>
              <xm:f>Лист1!BQ16172:BQ16172</xm:f>
              <xm:sqref>BR16172</xm:sqref>
            </x14:sparkline>
            <x14:sparkline>
              <xm:f>Лист1!BQ16173:BQ16173</xm:f>
              <xm:sqref>BR16173</xm:sqref>
            </x14:sparkline>
            <x14:sparkline>
              <xm:f>Лист1!BQ16174:BQ16174</xm:f>
              <xm:sqref>BR16174</xm:sqref>
            </x14:sparkline>
            <x14:sparkline>
              <xm:f>Лист1!BQ16175:BQ16175</xm:f>
              <xm:sqref>BR16175</xm:sqref>
            </x14:sparkline>
            <x14:sparkline>
              <xm:f>Лист1!BQ16176:BQ16176</xm:f>
              <xm:sqref>BR16176</xm:sqref>
            </x14:sparkline>
            <x14:sparkline>
              <xm:f>Лист1!BQ16177:BQ16177</xm:f>
              <xm:sqref>BR16177</xm:sqref>
            </x14:sparkline>
            <x14:sparkline>
              <xm:f>Лист1!BQ16178:BQ16178</xm:f>
              <xm:sqref>BR16178</xm:sqref>
            </x14:sparkline>
            <x14:sparkline>
              <xm:f>Лист1!BQ16179:BQ16179</xm:f>
              <xm:sqref>BR16179</xm:sqref>
            </x14:sparkline>
            <x14:sparkline>
              <xm:f>Лист1!BQ16180:BQ16180</xm:f>
              <xm:sqref>BR16180</xm:sqref>
            </x14:sparkline>
            <x14:sparkline>
              <xm:f>Лист1!BQ16181:BQ16181</xm:f>
              <xm:sqref>BR16181</xm:sqref>
            </x14:sparkline>
            <x14:sparkline>
              <xm:f>Лист1!BQ16182:BQ16182</xm:f>
              <xm:sqref>BR16182</xm:sqref>
            </x14:sparkline>
            <x14:sparkline>
              <xm:f>Лист1!BQ16183:BQ16183</xm:f>
              <xm:sqref>BR16183</xm:sqref>
            </x14:sparkline>
            <x14:sparkline>
              <xm:f>Лист1!BQ16184:BQ16184</xm:f>
              <xm:sqref>BR16184</xm:sqref>
            </x14:sparkline>
            <x14:sparkline>
              <xm:f>Лист1!BQ16185:BQ16185</xm:f>
              <xm:sqref>BR16185</xm:sqref>
            </x14:sparkline>
            <x14:sparkline>
              <xm:f>Лист1!BQ16186:BQ16186</xm:f>
              <xm:sqref>BR16186</xm:sqref>
            </x14:sparkline>
            <x14:sparkline>
              <xm:f>Лист1!BQ16187:BQ16187</xm:f>
              <xm:sqref>BR16187</xm:sqref>
            </x14:sparkline>
            <x14:sparkline>
              <xm:f>Лист1!BQ16188:BQ16188</xm:f>
              <xm:sqref>BR16188</xm:sqref>
            </x14:sparkline>
            <x14:sparkline>
              <xm:f>Лист1!BQ16189:BQ16189</xm:f>
              <xm:sqref>BR16189</xm:sqref>
            </x14:sparkline>
            <x14:sparkline>
              <xm:f>Лист1!BQ16190:BQ16190</xm:f>
              <xm:sqref>BR16190</xm:sqref>
            </x14:sparkline>
            <x14:sparkline>
              <xm:f>Лист1!BQ16191:BQ16191</xm:f>
              <xm:sqref>BR16191</xm:sqref>
            </x14:sparkline>
            <x14:sparkline>
              <xm:f>Лист1!BQ16192:BQ16192</xm:f>
              <xm:sqref>BR16192</xm:sqref>
            </x14:sparkline>
            <x14:sparkline>
              <xm:f>Лист1!BQ16193:BQ16193</xm:f>
              <xm:sqref>BR16193</xm:sqref>
            </x14:sparkline>
            <x14:sparkline>
              <xm:f>Лист1!BQ16194:BQ16194</xm:f>
              <xm:sqref>BR16194</xm:sqref>
            </x14:sparkline>
            <x14:sparkline>
              <xm:f>Лист1!BQ16195:BQ16195</xm:f>
              <xm:sqref>BR16195</xm:sqref>
            </x14:sparkline>
            <x14:sparkline>
              <xm:f>Лист1!BQ16196:BQ16196</xm:f>
              <xm:sqref>BR16196</xm:sqref>
            </x14:sparkline>
            <x14:sparkline>
              <xm:f>Лист1!BQ16197:BQ16197</xm:f>
              <xm:sqref>BR16197</xm:sqref>
            </x14:sparkline>
            <x14:sparkline>
              <xm:f>Лист1!BQ16198:BQ16198</xm:f>
              <xm:sqref>BR16198</xm:sqref>
            </x14:sparkline>
            <x14:sparkline>
              <xm:f>Лист1!BQ16199:BQ16199</xm:f>
              <xm:sqref>BR16199</xm:sqref>
            </x14:sparkline>
            <x14:sparkline>
              <xm:f>Лист1!BQ16200:BQ16200</xm:f>
              <xm:sqref>BR16200</xm:sqref>
            </x14:sparkline>
            <x14:sparkline>
              <xm:f>Лист1!BQ16201:BQ16201</xm:f>
              <xm:sqref>BR16201</xm:sqref>
            </x14:sparkline>
            <x14:sparkline>
              <xm:f>Лист1!BQ16202:BQ16202</xm:f>
              <xm:sqref>BR16202</xm:sqref>
            </x14:sparkline>
            <x14:sparkline>
              <xm:f>Лист1!BQ16203:BQ16203</xm:f>
              <xm:sqref>BR16203</xm:sqref>
            </x14:sparkline>
            <x14:sparkline>
              <xm:f>Лист1!BQ16204:BQ16204</xm:f>
              <xm:sqref>BR16204</xm:sqref>
            </x14:sparkline>
            <x14:sparkline>
              <xm:f>Лист1!BQ16205:BQ16205</xm:f>
              <xm:sqref>BR16205</xm:sqref>
            </x14:sparkline>
            <x14:sparkline>
              <xm:f>Лист1!BQ16206:BQ16206</xm:f>
              <xm:sqref>BR16206</xm:sqref>
            </x14:sparkline>
            <x14:sparkline>
              <xm:f>Лист1!BQ16207:BQ16207</xm:f>
              <xm:sqref>BR16207</xm:sqref>
            </x14:sparkline>
            <x14:sparkline>
              <xm:f>Лист1!BQ16208:BQ16208</xm:f>
              <xm:sqref>BR16208</xm:sqref>
            </x14:sparkline>
            <x14:sparkline>
              <xm:f>Лист1!BQ16209:BQ16209</xm:f>
              <xm:sqref>BR16209</xm:sqref>
            </x14:sparkline>
            <x14:sparkline>
              <xm:f>Лист1!BQ16210:BQ16210</xm:f>
              <xm:sqref>BR16210</xm:sqref>
            </x14:sparkline>
            <x14:sparkline>
              <xm:f>Лист1!BQ16211:BQ16211</xm:f>
              <xm:sqref>BR16211</xm:sqref>
            </x14:sparkline>
            <x14:sparkline>
              <xm:f>Лист1!BQ16212:BQ16212</xm:f>
              <xm:sqref>BR16212</xm:sqref>
            </x14:sparkline>
            <x14:sparkline>
              <xm:f>Лист1!BQ16213:BQ16213</xm:f>
              <xm:sqref>BR16213</xm:sqref>
            </x14:sparkline>
            <x14:sparkline>
              <xm:f>Лист1!BQ16214:BQ16214</xm:f>
              <xm:sqref>BR16214</xm:sqref>
            </x14:sparkline>
            <x14:sparkline>
              <xm:f>Лист1!BQ16215:BQ16215</xm:f>
              <xm:sqref>BR16215</xm:sqref>
            </x14:sparkline>
            <x14:sparkline>
              <xm:f>Лист1!BQ16216:BQ16216</xm:f>
              <xm:sqref>BR16216</xm:sqref>
            </x14:sparkline>
            <x14:sparkline>
              <xm:f>Лист1!BQ16217:BQ16217</xm:f>
              <xm:sqref>BR16217</xm:sqref>
            </x14:sparkline>
            <x14:sparkline>
              <xm:f>Лист1!BQ16218:BQ16218</xm:f>
              <xm:sqref>BR16218</xm:sqref>
            </x14:sparkline>
            <x14:sparkline>
              <xm:f>Лист1!BQ16219:BQ16219</xm:f>
              <xm:sqref>BR16219</xm:sqref>
            </x14:sparkline>
            <x14:sparkline>
              <xm:f>Лист1!BQ16220:BQ16220</xm:f>
              <xm:sqref>BR16220</xm:sqref>
            </x14:sparkline>
            <x14:sparkline>
              <xm:f>Лист1!BQ16221:BQ16221</xm:f>
              <xm:sqref>BR16221</xm:sqref>
            </x14:sparkline>
            <x14:sparkline>
              <xm:f>Лист1!BQ16222:BQ16222</xm:f>
              <xm:sqref>BR16222</xm:sqref>
            </x14:sparkline>
            <x14:sparkline>
              <xm:f>Лист1!BQ16223:BQ16223</xm:f>
              <xm:sqref>BR16223</xm:sqref>
            </x14:sparkline>
            <x14:sparkline>
              <xm:f>Лист1!BQ16224:BQ16224</xm:f>
              <xm:sqref>BR16224</xm:sqref>
            </x14:sparkline>
            <x14:sparkline>
              <xm:f>Лист1!BQ16225:BQ16225</xm:f>
              <xm:sqref>BR16225</xm:sqref>
            </x14:sparkline>
            <x14:sparkline>
              <xm:f>Лист1!BQ16226:BQ16226</xm:f>
              <xm:sqref>BR16226</xm:sqref>
            </x14:sparkline>
            <x14:sparkline>
              <xm:f>Лист1!BQ16227:BQ16227</xm:f>
              <xm:sqref>BR16227</xm:sqref>
            </x14:sparkline>
            <x14:sparkline>
              <xm:f>Лист1!BQ16228:BQ16228</xm:f>
              <xm:sqref>BR16228</xm:sqref>
            </x14:sparkline>
            <x14:sparkline>
              <xm:f>Лист1!BQ16229:BQ16229</xm:f>
              <xm:sqref>BR16229</xm:sqref>
            </x14:sparkline>
            <x14:sparkline>
              <xm:f>Лист1!BQ16230:BQ16230</xm:f>
              <xm:sqref>BR16230</xm:sqref>
            </x14:sparkline>
            <x14:sparkline>
              <xm:f>Лист1!BQ16231:BQ16231</xm:f>
              <xm:sqref>BR16231</xm:sqref>
            </x14:sparkline>
            <x14:sparkline>
              <xm:f>Лист1!BQ16232:BQ16232</xm:f>
              <xm:sqref>BR16232</xm:sqref>
            </x14:sparkline>
            <x14:sparkline>
              <xm:f>Лист1!BQ16233:BQ16233</xm:f>
              <xm:sqref>BR16233</xm:sqref>
            </x14:sparkline>
            <x14:sparkline>
              <xm:f>Лист1!BQ16234:BQ16234</xm:f>
              <xm:sqref>BR16234</xm:sqref>
            </x14:sparkline>
            <x14:sparkline>
              <xm:f>Лист1!BQ16235:BQ16235</xm:f>
              <xm:sqref>BR16235</xm:sqref>
            </x14:sparkline>
            <x14:sparkline>
              <xm:f>Лист1!BQ16236:BQ16236</xm:f>
              <xm:sqref>BR16236</xm:sqref>
            </x14:sparkline>
            <x14:sparkline>
              <xm:f>Лист1!BQ16237:BQ16237</xm:f>
              <xm:sqref>BR16237</xm:sqref>
            </x14:sparkline>
            <x14:sparkline>
              <xm:f>Лист1!BQ16238:BQ16238</xm:f>
              <xm:sqref>BR16238</xm:sqref>
            </x14:sparkline>
            <x14:sparkline>
              <xm:f>Лист1!BQ16239:BQ16239</xm:f>
              <xm:sqref>BR16239</xm:sqref>
            </x14:sparkline>
            <x14:sparkline>
              <xm:f>Лист1!BQ16240:BQ16240</xm:f>
              <xm:sqref>BR16240</xm:sqref>
            </x14:sparkline>
            <x14:sparkline>
              <xm:f>Лист1!BQ16241:BQ16241</xm:f>
              <xm:sqref>BR16241</xm:sqref>
            </x14:sparkline>
            <x14:sparkline>
              <xm:f>Лист1!BQ16242:BQ16242</xm:f>
              <xm:sqref>BR16242</xm:sqref>
            </x14:sparkline>
            <x14:sparkline>
              <xm:f>Лист1!BQ16243:BQ16243</xm:f>
              <xm:sqref>BR16243</xm:sqref>
            </x14:sparkline>
            <x14:sparkline>
              <xm:f>Лист1!BQ16244:BQ16244</xm:f>
              <xm:sqref>BR16244</xm:sqref>
            </x14:sparkline>
            <x14:sparkline>
              <xm:f>Лист1!BQ16245:BQ16245</xm:f>
              <xm:sqref>BR16245</xm:sqref>
            </x14:sparkline>
            <x14:sparkline>
              <xm:f>Лист1!BQ16246:BQ16246</xm:f>
              <xm:sqref>BR16246</xm:sqref>
            </x14:sparkline>
            <x14:sparkline>
              <xm:f>Лист1!BQ16247:BQ16247</xm:f>
              <xm:sqref>BR16247</xm:sqref>
            </x14:sparkline>
            <x14:sparkline>
              <xm:f>Лист1!BQ16248:BQ16248</xm:f>
              <xm:sqref>BR16248</xm:sqref>
            </x14:sparkline>
            <x14:sparkline>
              <xm:f>Лист1!BQ16249:BQ16249</xm:f>
              <xm:sqref>BR16249</xm:sqref>
            </x14:sparkline>
            <x14:sparkline>
              <xm:f>Лист1!BQ16250:BQ16250</xm:f>
              <xm:sqref>BR16250</xm:sqref>
            </x14:sparkline>
            <x14:sparkline>
              <xm:f>Лист1!BQ16251:BQ16251</xm:f>
              <xm:sqref>BR16251</xm:sqref>
            </x14:sparkline>
            <x14:sparkline>
              <xm:f>Лист1!BQ16252:BQ16252</xm:f>
              <xm:sqref>BR16252</xm:sqref>
            </x14:sparkline>
            <x14:sparkline>
              <xm:f>Лист1!BQ16253:BQ16253</xm:f>
              <xm:sqref>BR16253</xm:sqref>
            </x14:sparkline>
            <x14:sparkline>
              <xm:f>Лист1!BQ16254:BQ16254</xm:f>
              <xm:sqref>BR16254</xm:sqref>
            </x14:sparkline>
            <x14:sparkline>
              <xm:f>Лист1!BQ16255:BQ16255</xm:f>
              <xm:sqref>BR16255</xm:sqref>
            </x14:sparkline>
            <x14:sparkline>
              <xm:f>Лист1!BQ16256:BQ16256</xm:f>
              <xm:sqref>BR16256</xm:sqref>
            </x14:sparkline>
            <x14:sparkline>
              <xm:f>Лист1!BQ16257:BQ16257</xm:f>
              <xm:sqref>BR16257</xm:sqref>
            </x14:sparkline>
            <x14:sparkline>
              <xm:f>Лист1!BQ16258:BQ16258</xm:f>
              <xm:sqref>BR16258</xm:sqref>
            </x14:sparkline>
            <x14:sparkline>
              <xm:f>Лист1!BQ16259:BQ16259</xm:f>
              <xm:sqref>BR16259</xm:sqref>
            </x14:sparkline>
            <x14:sparkline>
              <xm:f>Лист1!BQ16260:BQ16260</xm:f>
              <xm:sqref>BR16260</xm:sqref>
            </x14:sparkline>
            <x14:sparkline>
              <xm:f>Лист1!BQ16261:BQ16261</xm:f>
              <xm:sqref>BR16261</xm:sqref>
            </x14:sparkline>
            <x14:sparkline>
              <xm:f>Лист1!BQ16262:BQ16262</xm:f>
              <xm:sqref>BR16262</xm:sqref>
            </x14:sparkline>
            <x14:sparkline>
              <xm:f>Лист1!BQ16263:BQ16263</xm:f>
              <xm:sqref>BR16263</xm:sqref>
            </x14:sparkline>
            <x14:sparkline>
              <xm:f>Лист1!BQ16264:BQ16264</xm:f>
              <xm:sqref>BR16264</xm:sqref>
            </x14:sparkline>
            <x14:sparkline>
              <xm:f>Лист1!BQ16265:BQ16265</xm:f>
              <xm:sqref>BR16265</xm:sqref>
            </x14:sparkline>
            <x14:sparkline>
              <xm:f>Лист1!BQ16266:BQ16266</xm:f>
              <xm:sqref>BR16266</xm:sqref>
            </x14:sparkline>
            <x14:sparkline>
              <xm:f>Лист1!BQ16267:BQ16267</xm:f>
              <xm:sqref>BR16267</xm:sqref>
            </x14:sparkline>
            <x14:sparkline>
              <xm:f>Лист1!BQ16268:BQ16268</xm:f>
              <xm:sqref>BR16268</xm:sqref>
            </x14:sparkline>
            <x14:sparkline>
              <xm:f>Лист1!BQ16269:BQ16269</xm:f>
              <xm:sqref>BR16269</xm:sqref>
            </x14:sparkline>
            <x14:sparkline>
              <xm:f>Лист1!BQ16270:BQ16270</xm:f>
              <xm:sqref>BR16270</xm:sqref>
            </x14:sparkline>
            <x14:sparkline>
              <xm:f>Лист1!BQ16271:BQ16271</xm:f>
              <xm:sqref>BR16271</xm:sqref>
            </x14:sparkline>
            <x14:sparkline>
              <xm:f>Лист1!BQ16272:BQ16272</xm:f>
              <xm:sqref>BR16272</xm:sqref>
            </x14:sparkline>
            <x14:sparkline>
              <xm:f>Лист1!BQ16273:BQ16273</xm:f>
              <xm:sqref>BR16273</xm:sqref>
            </x14:sparkline>
            <x14:sparkline>
              <xm:f>Лист1!BQ16274:BQ16274</xm:f>
              <xm:sqref>BR16274</xm:sqref>
            </x14:sparkline>
            <x14:sparkline>
              <xm:f>Лист1!BQ16275:BQ16275</xm:f>
              <xm:sqref>BR16275</xm:sqref>
            </x14:sparkline>
            <x14:sparkline>
              <xm:f>Лист1!BQ16276:BQ16276</xm:f>
              <xm:sqref>BR16276</xm:sqref>
            </x14:sparkline>
            <x14:sparkline>
              <xm:f>Лист1!BQ16277:BQ16277</xm:f>
              <xm:sqref>BR16277</xm:sqref>
            </x14:sparkline>
            <x14:sparkline>
              <xm:f>Лист1!BQ16278:BQ16278</xm:f>
              <xm:sqref>BR16278</xm:sqref>
            </x14:sparkline>
            <x14:sparkline>
              <xm:f>Лист1!BQ16279:BQ16279</xm:f>
              <xm:sqref>BR16279</xm:sqref>
            </x14:sparkline>
            <x14:sparkline>
              <xm:f>Лист1!BQ16280:BQ16280</xm:f>
              <xm:sqref>BR16280</xm:sqref>
            </x14:sparkline>
            <x14:sparkline>
              <xm:f>Лист1!BQ16281:BQ16281</xm:f>
              <xm:sqref>BR16281</xm:sqref>
            </x14:sparkline>
            <x14:sparkline>
              <xm:f>Лист1!BQ16282:BQ16282</xm:f>
              <xm:sqref>BR16282</xm:sqref>
            </x14:sparkline>
            <x14:sparkline>
              <xm:f>Лист1!BQ16283:BQ16283</xm:f>
              <xm:sqref>BR16283</xm:sqref>
            </x14:sparkline>
            <x14:sparkline>
              <xm:f>Лист1!BQ16284:BQ16284</xm:f>
              <xm:sqref>BR16284</xm:sqref>
            </x14:sparkline>
            <x14:sparkline>
              <xm:f>Лист1!BQ16285:BQ16285</xm:f>
              <xm:sqref>BR16285</xm:sqref>
            </x14:sparkline>
            <x14:sparkline>
              <xm:f>Лист1!BQ16286:BQ16286</xm:f>
              <xm:sqref>BR16286</xm:sqref>
            </x14:sparkline>
            <x14:sparkline>
              <xm:f>Лист1!BQ16287:BQ16287</xm:f>
              <xm:sqref>BR16287</xm:sqref>
            </x14:sparkline>
            <x14:sparkline>
              <xm:f>Лист1!BQ16288:BQ16288</xm:f>
              <xm:sqref>BR16288</xm:sqref>
            </x14:sparkline>
            <x14:sparkline>
              <xm:f>Лист1!BQ16289:BQ16289</xm:f>
              <xm:sqref>BR16289</xm:sqref>
            </x14:sparkline>
            <x14:sparkline>
              <xm:f>Лист1!BQ16290:BQ16290</xm:f>
              <xm:sqref>BR16290</xm:sqref>
            </x14:sparkline>
            <x14:sparkline>
              <xm:f>Лист1!BQ16291:BQ16291</xm:f>
              <xm:sqref>BR16291</xm:sqref>
            </x14:sparkline>
            <x14:sparkline>
              <xm:f>Лист1!BQ16292:BQ16292</xm:f>
              <xm:sqref>BR16292</xm:sqref>
            </x14:sparkline>
            <x14:sparkline>
              <xm:f>Лист1!BQ16293:BQ16293</xm:f>
              <xm:sqref>BR16293</xm:sqref>
            </x14:sparkline>
            <x14:sparkline>
              <xm:f>Лист1!BQ16294:BQ16294</xm:f>
              <xm:sqref>BR16294</xm:sqref>
            </x14:sparkline>
            <x14:sparkline>
              <xm:f>Лист1!BQ16295:BQ16295</xm:f>
              <xm:sqref>BR16295</xm:sqref>
            </x14:sparkline>
            <x14:sparkline>
              <xm:f>Лист1!BQ16296:BQ16296</xm:f>
              <xm:sqref>BR16296</xm:sqref>
            </x14:sparkline>
            <x14:sparkline>
              <xm:f>Лист1!BQ16297:BQ16297</xm:f>
              <xm:sqref>BR16297</xm:sqref>
            </x14:sparkline>
            <x14:sparkline>
              <xm:f>Лист1!BQ16298:BQ16298</xm:f>
              <xm:sqref>BR16298</xm:sqref>
            </x14:sparkline>
            <x14:sparkline>
              <xm:f>Лист1!BQ16299:BQ16299</xm:f>
              <xm:sqref>BR16299</xm:sqref>
            </x14:sparkline>
            <x14:sparkline>
              <xm:f>Лист1!BQ16300:BQ16300</xm:f>
              <xm:sqref>BR16300</xm:sqref>
            </x14:sparkline>
            <x14:sparkline>
              <xm:f>Лист1!BQ16301:BQ16301</xm:f>
              <xm:sqref>BR16301</xm:sqref>
            </x14:sparkline>
            <x14:sparkline>
              <xm:f>Лист1!BQ16302:BQ16302</xm:f>
              <xm:sqref>BR16302</xm:sqref>
            </x14:sparkline>
            <x14:sparkline>
              <xm:f>Лист1!BQ16303:BQ16303</xm:f>
              <xm:sqref>BR16303</xm:sqref>
            </x14:sparkline>
            <x14:sparkline>
              <xm:f>Лист1!BQ16304:BQ16304</xm:f>
              <xm:sqref>BR16304</xm:sqref>
            </x14:sparkline>
            <x14:sparkline>
              <xm:f>Лист1!BQ16305:BQ16305</xm:f>
              <xm:sqref>BR16305</xm:sqref>
            </x14:sparkline>
            <x14:sparkline>
              <xm:f>Лист1!BQ16306:BQ16306</xm:f>
              <xm:sqref>BR16306</xm:sqref>
            </x14:sparkline>
            <x14:sparkline>
              <xm:f>Лист1!BQ16307:BQ16307</xm:f>
              <xm:sqref>BR16307</xm:sqref>
            </x14:sparkline>
            <x14:sparkline>
              <xm:f>Лист1!BQ16308:BQ16308</xm:f>
              <xm:sqref>BR16308</xm:sqref>
            </x14:sparkline>
            <x14:sparkline>
              <xm:f>Лист1!BQ16309:BQ16309</xm:f>
              <xm:sqref>BR16309</xm:sqref>
            </x14:sparkline>
            <x14:sparkline>
              <xm:f>Лист1!BQ16310:BQ16310</xm:f>
              <xm:sqref>BR16310</xm:sqref>
            </x14:sparkline>
            <x14:sparkline>
              <xm:f>Лист1!BQ16311:BQ16311</xm:f>
              <xm:sqref>BR16311</xm:sqref>
            </x14:sparkline>
            <x14:sparkline>
              <xm:f>Лист1!BQ16312:BQ16312</xm:f>
              <xm:sqref>BR16312</xm:sqref>
            </x14:sparkline>
            <x14:sparkline>
              <xm:f>Лист1!BQ16313:BQ16313</xm:f>
              <xm:sqref>BR16313</xm:sqref>
            </x14:sparkline>
            <x14:sparkline>
              <xm:f>Лист1!BQ16314:BQ16314</xm:f>
              <xm:sqref>BR16314</xm:sqref>
            </x14:sparkline>
            <x14:sparkline>
              <xm:f>Лист1!BQ16315:BQ16315</xm:f>
              <xm:sqref>BR16315</xm:sqref>
            </x14:sparkline>
            <x14:sparkline>
              <xm:f>Лист1!BQ16316:BQ16316</xm:f>
              <xm:sqref>BR16316</xm:sqref>
            </x14:sparkline>
            <x14:sparkline>
              <xm:f>Лист1!BQ16317:BQ16317</xm:f>
              <xm:sqref>BR16317</xm:sqref>
            </x14:sparkline>
            <x14:sparkline>
              <xm:f>Лист1!BQ16318:BQ16318</xm:f>
              <xm:sqref>BR16318</xm:sqref>
            </x14:sparkline>
            <x14:sparkline>
              <xm:f>Лист1!BQ16319:BQ16319</xm:f>
              <xm:sqref>BR16319</xm:sqref>
            </x14:sparkline>
            <x14:sparkline>
              <xm:f>Лист1!BQ16320:BQ16320</xm:f>
              <xm:sqref>BR16320</xm:sqref>
            </x14:sparkline>
            <x14:sparkline>
              <xm:f>Лист1!BQ16321:BQ16321</xm:f>
              <xm:sqref>BR16321</xm:sqref>
            </x14:sparkline>
            <x14:sparkline>
              <xm:f>Лист1!BQ16322:BQ16322</xm:f>
              <xm:sqref>BR16322</xm:sqref>
            </x14:sparkline>
            <x14:sparkline>
              <xm:f>Лист1!BQ16323:BQ16323</xm:f>
              <xm:sqref>BR16323</xm:sqref>
            </x14:sparkline>
            <x14:sparkline>
              <xm:f>Лист1!BQ16324:BQ16324</xm:f>
              <xm:sqref>BR16324</xm:sqref>
            </x14:sparkline>
            <x14:sparkline>
              <xm:f>Лист1!BQ16325:BQ16325</xm:f>
              <xm:sqref>BR16325</xm:sqref>
            </x14:sparkline>
            <x14:sparkline>
              <xm:f>Лист1!BQ16326:BQ16326</xm:f>
              <xm:sqref>BR16326</xm:sqref>
            </x14:sparkline>
            <x14:sparkline>
              <xm:f>Лист1!BQ16327:BQ16327</xm:f>
              <xm:sqref>BR16327</xm:sqref>
            </x14:sparkline>
            <x14:sparkline>
              <xm:f>Лист1!BQ16328:BQ16328</xm:f>
              <xm:sqref>BR16328</xm:sqref>
            </x14:sparkline>
            <x14:sparkline>
              <xm:f>Лист1!BQ16329:BQ16329</xm:f>
              <xm:sqref>BR16329</xm:sqref>
            </x14:sparkline>
            <x14:sparkline>
              <xm:f>Лист1!BQ16330:BQ16330</xm:f>
              <xm:sqref>BR16330</xm:sqref>
            </x14:sparkline>
            <x14:sparkline>
              <xm:f>Лист1!BQ16331:BQ16331</xm:f>
              <xm:sqref>BR16331</xm:sqref>
            </x14:sparkline>
            <x14:sparkline>
              <xm:f>Лист1!BQ16332:BQ16332</xm:f>
              <xm:sqref>BR16332</xm:sqref>
            </x14:sparkline>
            <x14:sparkline>
              <xm:f>Лист1!BQ16333:BQ16333</xm:f>
              <xm:sqref>BR16333</xm:sqref>
            </x14:sparkline>
            <x14:sparkline>
              <xm:f>Лист1!BQ16334:BQ16334</xm:f>
              <xm:sqref>BR16334</xm:sqref>
            </x14:sparkline>
            <x14:sparkline>
              <xm:f>Лист1!BQ16335:BQ16335</xm:f>
              <xm:sqref>BR16335</xm:sqref>
            </x14:sparkline>
            <x14:sparkline>
              <xm:f>Лист1!BQ16336:BQ16336</xm:f>
              <xm:sqref>BR16336</xm:sqref>
            </x14:sparkline>
            <x14:sparkline>
              <xm:f>Лист1!BQ16337:BQ16337</xm:f>
              <xm:sqref>BR16337</xm:sqref>
            </x14:sparkline>
            <x14:sparkline>
              <xm:f>Лист1!BQ16338:BQ16338</xm:f>
              <xm:sqref>BR16338</xm:sqref>
            </x14:sparkline>
            <x14:sparkline>
              <xm:f>Лист1!BQ16339:BQ16339</xm:f>
              <xm:sqref>BR16339</xm:sqref>
            </x14:sparkline>
            <x14:sparkline>
              <xm:f>Лист1!BQ16340:BQ16340</xm:f>
              <xm:sqref>BR16340</xm:sqref>
            </x14:sparkline>
            <x14:sparkline>
              <xm:f>Лист1!BQ16341:BQ16341</xm:f>
              <xm:sqref>BR16341</xm:sqref>
            </x14:sparkline>
            <x14:sparkline>
              <xm:f>Лист1!BQ16342:BQ16342</xm:f>
              <xm:sqref>BR16342</xm:sqref>
            </x14:sparkline>
            <x14:sparkline>
              <xm:f>Лист1!BQ16343:BQ16343</xm:f>
              <xm:sqref>BR16343</xm:sqref>
            </x14:sparkline>
            <x14:sparkline>
              <xm:f>Лист1!BQ16344:BQ16344</xm:f>
              <xm:sqref>BR16344</xm:sqref>
            </x14:sparkline>
            <x14:sparkline>
              <xm:f>Лист1!BQ16345:BQ16345</xm:f>
              <xm:sqref>BR16345</xm:sqref>
            </x14:sparkline>
            <x14:sparkline>
              <xm:f>Лист1!BQ16346:BQ16346</xm:f>
              <xm:sqref>BR16346</xm:sqref>
            </x14:sparkline>
            <x14:sparkline>
              <xm:f>Лист1!BQ16347:BQ16347</xm:f>
              <xm:sqref>BR16347</xm:sqref>
            </x14:sparkline>
            <x14:sparkline>
              <xm:f>Лист1!BQ16348:BQ16348</xm:f>
              <xm:sqref>BR16348</xm:sqref>
            </x14:sparkline>
            <x14:sparkline>
              <xm:f>Лист1!BQ16349:BQ16349</xm:f>
              <xm:sqref>BR16349</xm:sqref>
            </x14:sparkline>
            <x14:sparkline>
              <xm:f>Лист1!BQ16350:BQ16350</xm:f>
              <xm:sqref>BR16350</xm:sqref>
            </x14:sparkline>
            <x14:sparkline>
              <xm:f>Лист1!BQ16351:BQ16351</xm:f>
              <xm:sqref>BR16351</xm:sqref>
            </x14:sparkline>
            <x14:sparkline>
              <xm:f>Лист1!BQ16352:BQ16352</xm:f>
              <xm:sqref>BR16352</xm:sqref>
            </x14:sparkline>
            <x14:sparkline>
              <xm:f>Лист1!BQ16353:BQ16353</xm:f>
              <xm:sqref>BR16353</xm:sqref>
            </x14:sparkline>
            <x14:sparkline>
              <xm:f>Лист1!BQ16354:BQ16354</xm:f>
              <xm:sqref>BR16354</xm:sqref>
            </x14:sparkline>
            <x14:sparkline>
              <xm:f>Лист1!BQ16355:BQ16355</xm:f>
              <xm:sqref>BR16355</xm:sqref>
            </x14:sparkline>
            <x14:sparkline>
              <xm:f>Лист1!BQ16356:BQ16356</xm:f>
              <xm:sqref>BR16356</xm:sqref>
            </x14:sparkline>
            <x14:sparkline>
              <xm:f>Лист1!BQ16357:BQ16357</xm:f>
              <xm:sqref>BR16357</xm:sqref>
            </x14:sparkline>
            <x14:sparkline>
              <xm:f>Лист1!BQ16358:BQ16358</xm:f>
              <xm:sqref>BR16358</xm:sqref>
            </x14:sparkline>
            <x14:sparkline>
              <xm:f>Лист1!BQ16359:BQ16359</xm:f>
              <xm:sqref>BR16359</xm:sqref>
            </x14:sparkline>
            <x14:sparkline>
              <xm:f>Лист1!BQ16360:BQ16360</xm:f>
              <xm:sqref>BR16360</xm:sqref>
            </x14:sparkline>
            <x14:sparkline>
              <xm:f>Лист1!BQ16361:BQ16361</xm:f>
              <xm:sqref>BR16361</xm:sqref>
            </x14:sparkline>
            <x14:sparkline>
              <xm:f>Лист1!BQ16362:BQ16362</xm:f>
              <xm:sqref>BR16362</xm:sqref>
            </x14:sparkline>
            <x14:sparkline>
              <xm:f>Лист1!BQ16363:BQ16363</xm:f>
              <xm:sqref>BR16363</xm:sqref>
            </x14:sparkline>
            <x14:sparkline>
              <xm:f>Лист1!BQ16364:BQ16364</xm:f>
              <xm:sqref>BR16364</xm:sqref>
            </x14:sparkline>
            <x14:sparkline>
              <xm:f>Лист1!BQ16365:BQ16365</xm:f>
              <xm:sqref>BR16365</xm:sqref>
            </x14:sparkline>
            <x14:sparkline>
              <xm:f>Лист1!BQ16366:BQ16366</xm:f>
              <xm:sqref>BR16366</xm:sqref>
            </x14:sparkline>
            <x14:sparkline>
              <xm:f>Лист1!BQ16367:BQ16367</xm:f>
              <xm:sqref>BR16367</xm:sqref>
            </x14:sparkline>
            <x14:sparkline>
              <xm:f>Лист1!BQ16368:BQ16368</xm:f>
              <xm:sqref>BR16368</xm:sqref>
            </x14:sparkline>
            <x14:sparkline>
              <xm:f>Лист1!BQ16369:BQ16369</xm:f>
              <xm:sqref>BR16369</xm:sqref>
            </x14:sparkline>
            <x14:sparkline>
              <xm:f>Лист1!BQ16370:BQ16370</xm:f>
              <xm:sqref>BR16370</xm:sqref>
            </x14:sparkline>
            <x14:sparkline>
              <xm:f>Лист1!BQ16371:BQ16371</xm:f>
              <xm:sqref>BR16371</xm:sqref>
            </x14:sparkline>
            <x14:sparkline>
              <xm:f>Лист1!BQ16372:BQ16372</xm:f>
              <xm:sqref>BR16372</xm:sqref>
            </x14:sparkline>
            <x14:sparkline>
              <xm:f>Лист1!BQ16373:BQ16373</xm:f>
              <xm:sqref>BR16373</xm:sqref>
            </x14:sparkline>
            <x14:sparkline>
              <xm:f>Лист1!BQ16374:BQ16374</xm:f>
              <xm:sqref>BR16374</xm:sqref>
            </x14:sparkline>
            <x14:sparkline>
              <xm:f>Лист1!BQ16375:BQ16375</xm:f>
              <xm:sqref>BR16375</xm:sqref>
            </x14:sparkline>
            <x14:sparkline>
              <xm:f>Лист1!BQ16376:BQ16376</xm:f>
              <xm:sqref>BR16376</xm:sqref>
            </x14:sparkline>
            <x14:sparkline>
              <xm:f>Лист1!BQ16377:BQ16377</xm:f>
              <xm:sqref>BR16377</xm:sqref>
            </x14:sparkline>
            <x14:sparkline>
              <xm:f>Лист1!BQ16378:BQ16378</xm:f>
              <xm:sqref>BR16378</xm:sqref>
            </x14:sparkline>
            <x14:sparkline>
              <xm:f>Лист1!BQ16379:BQ16379</xm:f>
              <xm:sqref>BR16379</xm:sqref>
            </x14:sparkline>
            <x14:sparkline>
              <xm:f>Лист1!BQ16380:BQ16380</xm:f>
              <xm:sqref>BR16380</xm:sqref>
            </x14:sparkline>
            <x14:sparkline>
              <xm:f>Лист1!BQ16381:BQ16381</xm:f>
              <xm:sqref>BR16381</xm:sqref>
            </x14:sparkline>
            <x14:sparkline>
              <xm:f>Лист1!BQ16382:BQ16382</xm:f>
              <xm:sqref>BR16382</xm:sqref>
            </x14:sparkline>
            <x14:sparkline>
              <xm:f>Лист1!BQ16383:BQ16383</xm:f>
              <xm:sqref>BR16383</xm:sqref>
            </x14:sparkline>
            <x14:sparkline>
              <xm:f>Лист1!BQ16384:BQ16384</xm:f>
              <xm:sqref>BR16384</xm:sqref>
            </x14:sparkline>
            <x14:sparkline>
              <xm:f>Лист1!BQ16385:BQ16385</xm:f>
              <xm:sqref>BR16385</xm:sqref>
            </x14:sparkline>
            <x14:sparkline>
              <xm:f>Лист1!BQ16386:BQ16386</xm:f>
              <xm:sqref>BR16386</xm:sqref>
            </x14:sparkline>
            <x14:sparkline>
              <xm:f>Лист1!BQ16387:BQ16387</xm:f>
              <xm:sqref>BR16387</xm:sqref>
            </x14:sparkline>
            <x14:sparkline>
              <xm:f>Лист1!BQ16388:BQ16388</xm:f>
              <xm:sqref>BR16388</xm:sqref>
            </x14:sparkline>
            <x14:sparkline>
              <xm:f>Лист1!BQ16389:BQ16389</xm:f>
              <xm:sqref>BR16389</xm:sqref>
            </x14:sparkline>
            <x14:sparkline>
              <xm:f>Лист1!BQ16390:BQ16390</xm:f>
              <xm:sqref>BR16390</xm:sqref>
            </x14:sparkline>
            <x14:sparkline>
              <xm:f>Лист1!BQ16391:BQ16391</xm:f>
              <xm:sqref>BR16391</xm:sqref>
            </x14:sparkline>
            <x14:sparkline>
              <xm:f>Лист1!BQ16392:BQ16392</xm:f>
              <xm:sqref>BR16392</xm:sqref>
            </x14:sparkline>
            <x14:sparkline>
              <xm:f>Лист1!BQ16393:BQ16393</xm:f>
              <xm:sqref>BR16393</xm:sqref>
            </x14:sparkline>
            <x14:sparkline>
              <xm:f>Лист1!BQ16394:BQ16394</xm:f>
              <xm:sqref>BR16394</xm:sqref>
            </x14:sparkline>
            <x14:sparkline>
              <xm:f>Лист1!BQ16395:BQ16395</xm:f>
              <xm:sqref>BR16395</xm:sqref>
            </x14:sparkline>
            <x14:sparkline>
              <xm:f>Лист1!BQ16396:BQ16396</xm:f>
              <xm:sqref>BR16396</xm:sqref>
            </x14:sparkline>
            <x14:sparkline>
              <xm:f>Лист1!BQ16397:BQ16397</xm:f>
              <xm:sqref>BR16397</xm:sqref>
            </x14:sparkline>
            <x14:sparkline>
              <xm:f>Лист1!BQ16398:BQ16398</xm:f>
              <xm:sqref>BR16398</xm:sqref>
            </x14:sparkline>
            <x14:sparkline>
              <xm:f>Лист1!BQ16399:BQ16399</xm:f>
              <xm:sqref>BR16399</xm:sqref>
            </x14:sparkline>
            <x14:sparkline>
              <xm:f>Лист1!BQ16400:BQ16400</xm:f>
              <xm:sqref>BR16400</xm:sqref>
            </x14:sparkline>
            <x14:sparkline>
              <xm:f>Лист1!BQ16401:BQ16401</xm:f>
              <xm:sqref>BR16401</xm:sqref>
            </x14:sparkline>
            <x14:sparkline>
              <xm:f>Лист1!BQ16402:BQ16402</xm:f>
              <xm:sqref>BR16402</xm:sqref>
            </x14:sparkline>
            <x14:sparkline>
              <xm:f>Лист1!BQ16403:BQ16403</xm:f>
              <xm:sqref>BR16403</xm:sqref>
            </x14:sparkline>
            <x14:sparkline>
              <xm:f>Лист1!BQ16404:BQ16404</xm:f>
              <xm:sqref>BR16404</xm:sqref>
            </x14:sparkline>
            <x14:sparkline>
              <xm:f>Лист1!BQ16405:BQ16405</xm:f>
              <xm:sqref>BR16405</xm:sqref>
            </x14:sparkline>
            <x14:sparkline>
              <xm:f>Лист1!BQ16406:BQ16406</xm:f>
              <xm:sqref>BR16406</xm:sqref>
            </x14:sparkline>
            <x14:sparkline>
              <xm:f>Лист1!BQ16407:BQ16407</xm:f>
              <xm:sqref>BR16407</xm:sqref>
            </x14:sparkline>
            <x14:sparkline>
              <xm:f>Лист1!BQ16408:BQ16408</xm:f>
              <xm:sqref>BR16408</xm:sqref>
            </x14:sparkline>
            <x14:sparkline>
              <xm:f>Лист1!BQ16409:BQ16409</xm:f>
              <xm:sqref>BR16409</xm:sqref>
            </x14:sparkline>
            <x14:sparkline>
              <xm:f>Лист1!BQ16410:BQ16410</xm:f>
              <xm:sqref>BR16410</xm:sqref>
            </x14:sparkline>
            <x14:sparkline>
              <xm:f>Лист1!BQ16411:BQ16411</xm:f>
              <xm:sqref>BR16411</xm:sqref>
            </x14:sparkline>
            <x14:sparkline>
              <xm:f>Лист1!BQ16412:BQ16412</xm:f>
              <xm:sqref>BR16412</xm:sqref>
            </x14:sparkline>
            <x14:sparkline>
              <xm:f>Лист1!BQ16413:BQ16413</xm:f>
              <xm:sqref>BR16413</xm:sqref>
            </x14:sparkline>
            <x14:sparkline>
              <xm:f>Лист1!BQ16414:BQ16414</xm:f>
              <xm:sqref>BR16414</xm:sqref>
            </x14:sparkline>
            <x14:sparkline>
              <xm:f>Лист1!BQ16415:BQ16415</xm:f>
              <xm:sqref>BR16415</xm:sqref>
            </x14:sparkline>
            <x14:sparkline>
              <xm:f>Лист1!BQ16416:BQ16416</xm:f>
              <xm:sqref>BR16416</xm:sqref>
            </x14:sparkline>
            <x14:sparkline>
              <xm:f>Лист1!BQ16417:BQ16417</xm:f>
              <xm:sqref>BR16417</xm:sqref>
            </x14:sparkline>
            <x14:sparkline>
              <xm:f>Лист1!BQ16418:BQ16418</xm:f>
              <xm:sqref>BR16418</xm:sqref>
            </x14:sparkline>
            <x14:sparkline>
              <xm:f>Лист1!BQ16419:BQ16419</xm:f>
              <xm:sqref>BR16419</xm:sqref>
            </x14:sparkline>
            <x14:sparkline>
              <xm:f>Лист1!BQ16420:BQ16420</xm:f>
              <xm:sqref>BR16420</xm:sqref>
            </x14:sparkline>
            <x14:sparkline>
              <xm:f>Лист1!BQ16421:BQ16421</xm:f>
              <xm:sqref>BR16421</xm:sqref>
            </x14:sparkline>
            <x14:sparkline>
              <xm:f>Лист1!BQ16422:BQ16422</xm:f>
              <xm:sqref>BR16422</xm:sqref>
            </x14:sparkline>
            <x14:sparkline>
              <xm:f>Лист1!BQ16423:BQ16423</xm:f>
              <xm:sqref>BR16423</xm:sqref>
            </x14:sparkline>
            <x14:sparkline>
              <xm:f>Лист1!BQ16424:BQ16424</xm:f>
              <xm:sqref>BR16424</xm:sqref>
            </x14:sparkline>
            <x14:sparkline>
              <xm:f>Лист1!BQ16425:BQ16425</xm:f>
              <xm:sqref>BR16425</xm:sqref>
            </x14:sparkline>
            <x14:sparkline>
              <xm:f>Лист1!BQ16426:BQ16426</xm:f>
              <xm:sqref>BR16426</xm:sqref>
            </x14:sparkline>
            <x14:sparkline>
              <xm:f>Лист1!BQ16427:BQ16427</xm:f>
              <xm:sqref>BR16427</xm:sqref>
            </x14:sparkline>
            <x14:sparkline>
              <xm:f>Лист1!BQ16428:BQ16428</xm:f>
              <xm:sqref>BR16428</xm:sqref>
            </x14:sparkline>
            <x14:sparkline>
              <xm:f>Лист1!BQ16429:BQ16429</xm:f>
              <xm:sqref>BR16429</xm:sqref>
            </x14:sparkline>
            <x14:sparkline>
              <xm:f>Лист1!BQ16430:BQ16430</xm:f>
              <xm:sqref>BR16430</xm:sqref>
            </x14:sparkline>
            <x14:sparkline>
              <xm:f>Лист1!BQ16431:BQ16431</xm:f>
              <xm:sqref>BR16431</xm:sqref>
            </x14:sparkline>
            <x14:sparkline>
              <xm:f>Лист1!BQ16432:BQ16432</xm:f>
              <xm:sqref>BR16432</xm:sqref>
            </x14:sparkline>
            <x14:sparkline>
              <xm:f>Лист1!BQ16433:BQ16433</xm:f>
              <xm:sqref>BR16433</xm:sqref>
            </x14:sparkline>
            <x14:sparkline>
              <xm:f>Лист1!BQ16434:BQ16434</xm:f>
              <xm:sqref>BR16434</xm:sqref>
            </x14:sparkline>
            <x14:sparkline>
              <xm:f>Лист1!BQ16435:BQ16435</xm:f>
              <xm:sqref>BR16435</xm:sqref>
            </x14:sparkline>
            <x14:sparkline>
              <xm:f>Лист1!BQ16436:BQ16436</xm:f>
              <xm:sqref>BR16436</xm:sqref>
            </x14:sparkline>
            <x14:sparkline>
              <xm:f>Лист1!BQ16437:BQ16437</xm:f>
              <xm:sqref>BR16437</xm:sqref>
            </x14:sparkline>
            <x14:sparkline>
              <xm:f>Лист1!BQ16438:BQ16438</xm:f>
              <xm:sqref>BR16438</xm:sqref>
            </x14:sparkline>
            <x14:sparkline>
              <xm:f>Лист1!BQ16439:BQ16439</xm:f>
              <xm:sqref>BR16439</xm:sqref>
            </x14:sparkline>
            <x14:sparkline>
              <xm:f>Лист1!BQ16440:BQ16440</xm:f>
              <xm:sqref>BR16440</xm:sqref>
            </x14:sparkline>
            <x14:sparkline>
              <xm:f>Лист1!BQ16441:BQ16441</xm:f>
              <xm:sqref>BR16441</xm:sqref>
            </x14:sparkline>
            <x14:sparkline>
              <xm:f>Лист1!BQ16442:BQ16442</xm:f>
              <xm:sqref>BR16442</xm:sqref>
            </x14:sparkline>
            <x14:sparkline>
              <xm:f>Лист1!BQ16443:BQ16443</xm:f>
              <xm:sqref>BR16443</xm:sqref>
            </x14:sparkline>
            <x14:sparkline>
              <xm:f>Лист1!BQ16444:BQ16444</xm:f>
              <xm:sqref>BR16444</xm:sqref>
            </x14:sparkline>
            <x14:sparkline>
              <xm:f>Лист1!BQ16445:BQ16445</xm:f>
              <xm:sqref>BR16445</xm:sqref>
            </x14:sparkline>
            <x14:sparkline>
              <xm:f>Лист1!BQ16446:BQ16446</xm:f>
              <xm:sqref>BR16446</xm:sqref>
            </x14:sparkline>
            <x14:sparkline>
              <xm:f>Лист1!BQ16447:BQ16447</xm:f>
              <xm:sqref>BR16447</xm:sqref>
            </x14:sparkline>
            <x14:sparkline>
              <xm:f>Лист1!BQ16448:BQ16448</xm:f>
              <xm:sqref>BR16448</xm:sqref>
            </x14:sparkline>
            <x14:sparkline>
              <xm:f>Лист1!BQ16449:BQ16449</xm:f>
              <xm:sqref>BR16449</xm:sqref>
            </x14:sparkline>
            <x14:sparkline>
              <xm:f>Лист1!BQ16450:BQ16450</xm:f>
              <xm:sqref>BR16450</xm:sqref>
            </x14:sparkline>
            <x14:sparkline>
              <xm:f>Лист1!BQ16451:BQ16451</xm:f>
              <xm:sqref>BR16451</xm:sqref>
            </x14:sparkline>
            <x14:sparkline>
              <xm:f>Лист1!BQ16452:BQ16452</xm:f>
              <xm:sqref>BR16452</xm:sqref>
            </x14:sparkline>
            <x14:sparkline>
              <xm:f>Лист1!BQ16453:BQ16453</xm:f>
              <xm:sqref>BR16453</xm:sqref>
            </x14:sparkline>
            <x14:sparkline>
              <xm:f>Лист1!BQ16454:BQ16454</xm:f>
              <xm:sqref>BR16454</xm:sqref>
            </x14:sparkline>
            <x14:sparkline>
              <xm:f>Лист1!BQ16455:BQ16455</xm:f>
              <xm:sqref>BR16455</xm:sqref>
            </x14:sparkline>
            <x14:sparkline>
              <xm:f>Лист1!BQ16456:BQ16456</xm:f>
              <xm:sqref>BR16456</xm:sqref>
            </x14:sparkline>
            <x14:sparkline>
              <xm:f>Лист1!BQ16457:BQ16457</xm:f>
              <xm:sqref>BR16457</xm:sqref>
            </x14:sparkline>
            <x14:sparkline>
              <xm:f>Лист1!BQ16458:BQ16458</xm:f>
              <xm:sqref>BR16458</xm:sqref>
            </x14:sparkline>
            <x14:sparkline>
              <xm:f>Лист1!BQ16459:BQ16459</xm:f>
              <xm:sqref>BR16459</xm:sqref>
            </x14:sparkline>
            <x14:sparkline>
              <xm:f>Лист1!BQ16460:BQ16460</xm:f>
              <xm:sqref>BR16460</xm:sqref>
            </x14:sparkline>
            <x14:sparkline>
              <xm:f>Лист1!BQ16461:BQ16461</xm:f>
              <xm:sqref>BR16461</xm:sqref>
            </x14:sparkline>
            <x14:sparkline>
              <xm:f>Лист1!BQ16462:BQ16462</xm:f>
              <xm:sqref>BR16462</xm:sqref>
            </x14:sparkline>
            <x14:sparkline>
              <xm:f>Лист1!BQ16463:BQ16463</xm:f>
              <xm:sqref>BR16463</xm:sqref>
            </x14:sparkline>
            <x14:sparkline>
              <xm:f>Лист1!BQ16464:BQ16464</xm:f>
              <xm:sqref>BR16464</xm:sqref>
            </x14:sparkline>
            <x14:sparkline>
              <xm:f>Лист1!BQ16465:BQ16465</xm:f>
              <xm:sqref>BR16465</xm:sqref>
            </x14:sparkline>
            <x14:sparkline>
              <xm:f>Лист1!BQ16466:BQ16466</xm:f>
              <xm:sqref>BR16466</xm:sqref>
            </x14:sparkline>
            <x14:sparkline>
              <xm:f>Лист1!BQ16467:BQ16467</xm:f>
              <xm:sqref>BR16467</xm:sqref>
            </x14:sparkline>
            <x14:sparkline>
              <xm:f>Лист1!BQ16468:BQ16468</xm:f>
              <xm:sqref>BR16468</xm:sqref>
            </x14:sparkline>
            <x14:sparkline>
              <xm:f>Лист1!BQ16469:BQ16469</xm:f>
              <xm:sqref>BR16469</xm:sqref>
            </x14:sparkline>
            <x14:sparkline>
              <xm:f>Лист1!BQ16470:BQ16470</xm:f>
              <xm:sqref>BR16470</xm:sqref>
            </x14:sparkline>
            <x14:sparkline>
              <xm:f>Лист1!BQ16471:BQ16471</xm:f>
              <xm:sqref>BR16471</xm:sqref>
            </x14:sparkline>
            <x14:sparkline>
              <xm:f>Лист1!BQ16472:BQ16472</xm:f>
              <xm:sqref>BR16472</xm:sqref>
            </x14:sparkline>
            <x14:sparkline>
              <xm:f>Лист1!BQ16473:BQ16473</xm:f>
              <xm:sqref>BR16473</xm:sqref>
            </x14:sparkline>
            <x14:sparkline>
              <xm:f>Лист1!BQ16474:BQ16474</xm:f>
              <xm:sqref>BR16474</xm:sqref>
            </x14:sparkline>
            <x14:sparkline>
              <xm:f>Лист1!BQ16475:BQ16475</xm:f>
              <xm:sqref>BR16475</xm:sqref>
            </x14:sparkline>
            <x14:sparkline>
              <xm:f>Лист1!BQ16476:BQ16476</xm:f>
              <xm:sqref>BR16476</xm:sqref>
            </x14:sparkline>
            <x14:sparkline>
              <xm:f>Лист1!BQ16477:BQ16477</xm:f>
              <xm:sqref>BR16477</xm:sqref>
            </x14:sparkline>
            <x14:sparkline>
              <xm:f>Лист1!BQ16478:BQ16478</xm:f>
              <xm:sqref>BR16478</xm:sqref>
            </x14:sparkline>
            <x14:sparkline>
              <xm:f>Лист1!BQ16479:BQ16479</xm:f>
              <xm:sqref>BR16479</xm:sqref>
            </x14:sparkline>
            <x14:sparkline>
              <xm:f>Лист1!BQ16480:BQ16480</xm:f>
              <xm:sqref>BR16480</xm:sqref>
            </x14:sparkline>
            <x14:sparkline>
              <xm:f>Лист1!BQ16481:BQ16481</xm:f>
              <xm:sqref>BR16481</xm:sqref>
            </x14:sparkline>
            <x14:sparkline>
              <xm:f>Лист1!BQ16482:BQ16482</xm:f>
              <xm:sqref>BR16482</xm:sqref>
            </x14:sparkline>
            <x14:sparkline>
              <xm:f>Лист1!BQ16483:BQ16483</xm:f>
              <xm:sqref>BR16483</xm:sqref>
            </x14:sparkline>
            <x14:sparkline>
              <xm:f>Лист1!BQ16484:BQ16484</xm:f>
              <xm:sqref>BR16484</xm:sqref>
            </x14:sparkline>
            <x14:sparkline>
              <xm:f>Лист1!BQ16485:BQ16485</xm:f>
              <xm:sqref>BR16485</xm:sqref>
            </x14:sparkline>
            <x14:sparkline>
              <xm:f>Лист1!BQ16486:BQ16486</xm:f>
              <xm:sqref>BR16486</xm:sqref>
            </x14:sparkline>
            <x14:sparkline>
              <xm:f>Лист1!BQ16487:BQ16487</xm:f>
              <xm:sqref>BR16487</xm:sqref>
            </x14:sparkline>
            <x14:sparkline>
              <xm:f>Лист1!BQ16488:BQ16488</xm:f>
              <xm:sqref>BR16488</xm:sqref>
            </x14:sparkline>
            <x14:sparkline>
              <xm:f>Лист1!BQ16489:BQ16489</xm:f>
              <xm:sqref>BR16489</xm:sqref>
            </x14:sparkline>
            <x14:sparkline>
              <xm:f>Лист1!BQ16490:BQ16490</xm:f>
              <xm:sqref>BR16490</xm:sqref>
            </x14:sparkline>
            <x14:sparkline>
              <xm:f>Лист1!BQ16491:BQ16491</xm:f>
              <xm:sqref>BR16491</xm:sqref>
            </x14:sparkline>
            <x14:sparkline>
              <xm:f>Лист1!BQ16492:BQ16492</xm:f>
              <xm:sqref>BR16492</xm:sqref>
            </x14:sparkline>
            <x14:sparkline>
              <xm:f>Лист1!BQ16493:BQ16493</xm:f>
              <xm:sqref>BR16493</xm:sqref>
            </x14:sparkline>
            <x14:sparkline>
              <xm:f>Лист1!BQ16494:BQ16494</xm:f>
              <xm:sqref>BR16494</xm:sqref>
            </x14:sparkline>
            <x14:sparkline>
              <xm:f>Лист1!BQ16495:BQ16495</xm:f>
              <xm:sqref>BR16495</xm:sqref>
            </x14:sparkline>
            <x14:sparkline>
              <xm:f>Лист1!BQ16496:BQ16496</xm:f>
              <xm:sqref>BR16496</xm:sqref>
            </x14:sparkline>
            <x14:sparkline>
              <xm:f>Лист1!BQ16497:BQ16497</xm:f>
              <xm:sqref>BR16497</xm:sqref>
            </x14:sparkline>
            <x14:sparkline>
              <xm:f>Лист1!BQ16498:BQ16498</xm:f>
              <xm:sqref>BR16498</xm:sqref>
            </x14:sparkline>
            <x14:sparkline>
              <xm:f>Лист1!BQ16499:BQ16499</xm:f>
              <xm:sqref>BR16499</xm:sqref>
            </x14:sparkline>
            <x14:sparkline>
              <xm:f>Лист1!BQ16500:BQ16500</xm:f>
              <xm:sqref>BR16500</xm:sqref>
            </x14:sparkline>
            <x14:sparkline>
              <xm:f>Лист1!BQ16501:BQ16501</xm:f>
              <xm:sqref>BR16501</xm:sqref>
            </x14:sparkline>
            <x14:sparkline>
              <xm:f>Лист1!BQ16502:BQ16502</xm:f>
              <xm:sqref>BR16502</xm:sqref>
            </x14:sparkline>
            <x14:sparkline>
              <xm:f>Лист1!BQ16503:BQ16503</xm:f>
              <xm:sqref>BR16503</xm:sqref>
            </x14:sparkline>
            <x14:sparkline>
              <xm:f>Лист1!BQ16504:BQ16504</xm:f>
              <xm:sqref>BR16504</xm:sqref>
            </x14:sparkline>
            <x14:sparkline>
              <xm:f>Лист1!BQ16505:BQ16505</xm:f>
              <xm:sqref>BR16505</xm:sqref>
            </x14:sparkline>
            <x14:sparkline>
              <xm:f>Лист1!BQ16506:BQ16506</xm:f>
              <xm:sqref>BR16506</xm:sqref>
            </x14:sparkline>
            <x14:sparkline>
              <xm:f>Лист1!BQ16507:BQ16507</xm:f>
              <xm:sqref>BR16507</xm:sqref>
            </x14:sparkline>
            <x14:sparkline>
              <xm:f>Лист1!BQ16508:BQ16508</xm:f>
              <xm:sqref>BR16508</xm:sqref>
            </x14:sparkline>
            <x14:sparkline>
              <xm:f>Лист1!BQ16509:BQ16509</xm:f>
              <xm:sqref>BR16509</xm:sqref>
            </x14:sparkline>
            <x14:sparkline>
              <xm:f>Лист1!BQ16510:BQ16510</xm:f>
              <xm:sqref>BR16510</xm:sqref>
            </x14:sparkline>
            <x14:sparkline>
              <xm:f>Лист1!BQ16511:BQ16511</xm:f>
              <xm:sqref>BR16511</xm:sqref>
            </x14:sparkline>
            <x14:sparkline>
              <xm:f>Лист1!BQ16512:BQ16512</xm:f>
              <xm:sqref>BR16512</xm:sqref>
            </x14:sparkline>
            <x14:sparkline>
              <xm:f>Лист1!BQ16513:BQ16513</xm:f>
              <xm:sqref>BR16513</xm:sqref>
            </x14:sparkline>
            <x14:sparkline>
              <xm:f>Лист1!BQ16514:BQ16514</xm:f>
              <xm:sqref>BR16514</xm:sqref>
            </x14:sparkline>
            <x14:sparkline>
              <xm:f>Лист1!BQ16515:BQ16515</xm:f>
              <xm:sqref>BR16515</xm:sqref>
            </x14:sparkline>
            <x14:sparkline>
              <xm:f>Лист1!BQ16516:BQ16516</xm:f>
              <xm:sqref>BR16516</xm:sqref>
            </x14:sparkline>
            <x14:sparkline>
              <xm:f>Лист1!BQ16517:BQ16517</xm:f>
              <xm:sqref>BR16517</xm:sqref>
            </x14:sparkline>
            <x14:sparkline>
              <xm:f>Лист1!BQ16518:BQ16518</xm:f>
              <xm:sqref>BR16518</xm:sqref>
            </x14:sparkline>
            <x14:sparkline>
              <xm:f>Лист1!BQ16519:BQ16519</xm:f>
              <xm:sqref>BR16519</xm:sqref>
            </x14:sparkline>
            <x14:sparkline>
              <xm:f>Лист1!BQ16520:BQ16520</xm:f>
              <xm:sqref>BR16520</xm:sqref>
            </x14:sparkline>
            <x14:sparkline>
              <xm:f>Лист1!BQ16521:BQ16521</xm:f>
              <xm:sqref>BR16521</xm:sqref>
            </x14:sparkline>
            <x14:sparkline>
              <xm:f>Лист1!BQ16522:BQ16522</xm:f>
              <xm:sqref>BR16522</xm:sqref>
            </x14:sparkline>
            <x14:sparkline>
              <xm:f>Лист1!BQ16523:BQ16523</xm:f>
              <xm:sqref>BR16523</xm:sqref>
            </x14:sparkline>
            <x14:sparkline>
              <xm:f>Лист1!BQ16524:BQ16524</xm:f>
              <xm:sqref>BR16524</xm:sqref>
            </x14:sparkline>
            <x14:sparkline>
              <xm:f>Лист1!BQ16525:BQ16525</xm:f>
              <xm:sqref>BR16525</xm:sqref>
            </x14:sparkline>
            <x14:sparkline>
              <xm:f>Лист1!BQ16526:BQ16526</xm:f>
              <xm:sqref>BR16526</xm:sqref>
            </x14:sparkline>
            <x14:sparkline>
              <xm:f>Лист1!BQ16527:BQ16527</xm:f>
              <xm:sqref>BR16527</xm:sqref>
            </x14:sparkline>
            <x14:sparkline>
              <xm:f>Лист1!BQ16528:BQ16528</xm:f>
              <xm:sqref>BR16528</xm:sqref>
            </x14:sparkline>
            <x14:sparkline>
              <xm:f>Лист1!BQ16529:BQ16529</xm:f>
              <xm:sqref>BR16529</xm:sqref>
            </x14:sparkline>
            <x14:sparkline>
              <xm:f>Лист1!BQ16530:BQ16530</xm:f>
              <xm:sqref>BR16530</xm:sqref>
            </x14:sparkline>
            <x14:sparkline>
              <xm:f>Лист1!BQ16531:BQ16531</xm:f>
              <xm:sqref>BR16531</xm:sqref>
            </x14:sparkline>
            <x14:sparkline>
              <xm:f>Лист1!BQ16532:BQ16532</xm:f>
              <xm:sqref>BR16532</xm:sqref>
            </x14:sparkline>
            <x14:sparkline>
              <xm:f>Лист1!BQ16533:BQ16533</xm:f>
              <xm:sqref>BR16533</xm:sqref>
            </x14:sparkline>
            <x14:sparkline>
              <xm:f>Лист1!BQ16534:BQ16534</xm:f>
              <xm:sqref>BR16534</xm:sqref>
            </x14:sparkline>
            <x14:sparkline>
              <xm:f>Лист1!BQ16535:BQ16535</xm:f>
              <xm:sqref>BR16535</xm:sqref>
            </x14:sparkline>
            <x14:sparkline>
              <xm:f>Лист1!BQ16536:BQ16536</xm:f>
              <xm:sqref>BR16536</xm:sqref>
            </x14:sparkline>
            <x14:sparkline>
              <xm:f>Лист1!BQ16537:BQ16537</xm:f>
              <xm:sqref>BR16537</xm:sqref>
            </x14:sparkline>
            <x14:sparkline>
              <xm:f>Лист1!BQ16538:BQ16538</xm:f>
              <xm:sqref>BR16538</xm:sqref>
            </x14:sparkline>
            <x14:sparkline>
              <xm:f>Лист1!BQ16539:BQ16539</xm:f>
              <xm:sqref>BR16539</xm:sqref>
            </x14:sparkline>
            <x14:sparkline>
              <xm:f>Лист1!BQ16540:BQ16540</xm:f>
              <xm:sqref>BR16540</xm:sqref>
            </x14:sparkline>
            <x14:sparkline>
              <xm:f>Лист1!BQ16541:BQ16541</xm:f>
              <xm:sqref>BR16541</xm:sqref>
            </x14:sparkline>
            <x14:sparkline>
              <xm:f>Лист1!BQ16542:BQ16542</xm:f>
              <xm:sqref>BR16542</xm:sqref>
            </x14:sparkline>
            <x14:sparkline>
              <xm:f>Лист1!BQ16543:BQ16543</xm:f>
              <xm:sqref>BR16543</xm:sqref>
            </x14:sparkline>
            <x14:sparkline>
              <xm:f>Лист1!BQ16544:BQ16544</xm:f>
              <xm:sqref>BR16544</xm:sqref>
            </x14:sparkline>
            <x14:sparkline>
              <xm:f>Лист1!BQ16545:BQ16545</xm:f>
              <xm:sqref>BR16545</xm:sqref>
            </x14:sparkline>
            <x14:sparkline>
              <xm:f>Лист1!BQ16546:BQ16546</xm:f>
              <xm:sqref>BR16546</xm:sqref>
            </x14:sparkline>
            <x14:sparkline>
              <xm:f>Лист1!BQ16547:BQ16547</xm:f>
              <xm:sqref>BR16547</xm:sqref>
            </x14:sparkline>
            <x14:sparkline>
              <xm:f>Лист1!BQ16548:BQ16548</xm:f>
              <xm:sqref>BR16548</xm:sqref>
            </x14:sparkline>
            <x14:sparkline>
              <xm:f>Лист1!BQ16549:BQ16549</xm:f>
              <xm:sqref>BR16549</xm:sqref>
            </x14:sparkline>
            <x14:sparkline>
              <xm:f>Лист1!BQ16550:BQ16550</xm:f>
              <xm:sqref>BR16550</xm:sqref>
            </x14:sparkline>
            <x14:sparkline>
              <xm:f>Лист1!BQ16551:BQ16551</xm:f>
              <xm:sqref>BR16551</xm:sqref>
            </x14:sparkline>
            <x14:sparkline>
              <xm:f>Лист1!BQ16552:BQ16552</xm:f>
              <xm:sqref>BR16552</xm:sqref>
            </x14:sparkline>
            <x14:sparkline>
              <xm:f>Лист1!BQ16553:BQ16553</xm:f>
              <xm:sqref>BR16553</xm:sqref>
            </x14:sparkline>
            <x14:sparkline>
              <xm:f>Лист1!BQ16554:BQ16554</xm:f>
              <xm:sqref>BR16554</xm:sqref>
            </x14:sparkline>
            <x14:sparkline>
              <xm:f>Лист1!BQ16555:BQ16555</xm:f>
              <xm:sqref>BR16555</xm:sqref>
            </x14:sparkline>
            <x14:sparkline>
              <xm:f>Лист1!BQ16556:BQ16556</xm:f>
              <xm:sqref>BR16556</xm:sqref>
            </x14:sparkline>
            <x14:sparkline>
              <xm:f>Лист1!BQ16557:BQ16557</xm:f>
              <xm:sqref>BR16557</xm:sqref>
            </x14:sparkline>
            <x14:sparkline>
              <xm:f>Лист1!BQ16558:BQ16558</xm:f>
              <xm:sqref>BR16558</xm:sqref>
            </x14:sparkline>
            <x14:sparkline>
              <xm:f>Лист1!BQ16559:BQ16559</xm:f>
              <xm:sqref>BR16559</xm:sqref>
            </x14:sparkline>
            <x14:sparkline>
              <xm:f>Лист1!BQ16560:BQ16560</xm:f>
              <xm:sqref>BR16560</xm:sqref>
            </x14:sparkline>
            <x14:sparkline>
              <xm:f>Лист1!BQ16561:BQ16561</xm:f>
              <xm:sqref>BR16561</xm:sqref>
            </x14:sparkline>
            <x14:sparkline>
              <xm:f>Лист1!BQ16562:BQ16562</xm:f>
              <xm:sqref>BR16562</xm:sqref>
            </x14:sparkline>
            <x14:sparkline>
              <xm:f>Лист1!BQ16563:BQ16563</xm:f>
              <xm:sqref>BR16563</xm:sqref>
            </x14:sparkline>
            <x14:sparkline>
              <xm:f>Лист1!BQ16564:BQ16564</xm:f>
              <xm:sqref>BR16564</xm:sqref>
            </x14:sparkline>
            <x14:sparkline>
              <xm:f>Лист1!BQ16565:BQ16565</xm:f>
              <xm:sqref>BR16565</xm:sqref>
            </x14:sparkline>
            <x14:sparkline>
              <xm:f>Лист1!BQ16566:BQ16566</xm:f>
              <xm:sqref>BR16566</xm:sqref>
            </x14:sparkline>
            <x14:sparkline>
              <xm:f>Лист1!BQ16567:BQ16567</xm:f>
              <xm:sqref>BR16567</xm:sqref>
            </x14:sparkline>
            <x14:sparkline>
              <xm:f>Лист1!BQ16568:BQ16568</xm:f>
              <xm:sqref>BR16568</xm:sqref>
            </x14:sparkline>
            <x14:sparkline>
              <xm:f>Лист1!BQ16569:BQ16569</xm:f>
              <xm:sqref>BR16569</xm:sqref>
            </x14:sparkline>
            <x14:sparkline>
              <xm:f>Лист1!BQ16570:BQ16570</xm:f>
              <xm:sqref>BR16570</xm:sqref>
            </x14:sparkline>
            <x14:sparkline>
              <xm:f>Лист1!BQ16571:BQ16571</xm:f>
              <xm:sqref>BR16571</xm:sqref>
            </x14:sparkline>
            <x14:sparkline>
              <xm:f>Лист1!BQ16572:BQ16572</xm:f>
              <xm:sqref>BR16572</xm:sqref>
            </x14:sparkline>
            <x14:sparkline>
              <xm:f>Лист1!BQ16573:BQ16573</xm:f>
              <xm:sqref>BR16573</xm:sqref>
            </x14:sparkline>
            <x14:sparkline>
              <xm:f>Лист1!BQ16574:BQ16574</xm:f>
              <xm:sqref>BR16574</xm:sqref>
            </x14:sparkline>
            <x14:sparkline>
              <xm:f>Лист1!BQ16575:BQ16575</xm:f>
              <xm:sqref>BR16575</xm:sqref>
            </x14:sparkline>
            <x14:sparkline>
              <xm:f>Лист1!BQ16576:BQ16576</xm:f>
              <xm:sqref>BR16576</xm:sqref>
            </x14:sparkline>
            <x14:sparkline>
              <xm:f>Лист1!BQ16577:BQ16577</xm:f>
              <xm:sqref>BR16577</xm:sqref>
            </x14:sparkline>
            <x14:sparkline>
              <xm:f>Лист1!BQ16578:BQ16578</xm:f>
              <xm:sqref>BR16578</xm:sqref>
            </x14:sparkline>
            <x14:sparkline>
              <xm:f>Лист1!BQ16579:BQ16579</xm:f>
              <xm:sqref>BR16579</xm:sqref>
            </x14:sparkline>
            <x14:sparkline>
              <xm:f>Лист1!BQ16580:BQ16580</xm:f>
              <xm:sqref>BR16580</xm:sqref>
            </x14:sparkline>
            <x14:sparkline>
              <xm:f>Лист1!BQ16581:BQ16581</xm:f>
              <xm:sqref>BR16581</xm:sqref>
            </x14:sparkline>
            <x14:sparkline>
              <xm:f>Лист1!BQ16582:BQ16582</xm:f>
              <xm:sqref>BR16582</xm:sqref>
            </x14:sparkline>
            <x14:sparkline>
              <xm:f>Лист1!BQ16583:BQ16583</xm:f>
              <xm:sqref>BR16583</xm:sqref>
            </x14:sparkline>
            <x14:sparkline>
              <xm:f>Лист1!BQ16584:BQ16584</xm:f>
              <xm:sqref>BR16584</xm:sqref>
            </x14:sparkline>
            <x14:sparkline>
              <xm:f>Лист1!BQ16585:BQ16585</xm:f>
              <xm:sqref>BR16585</xm:sqref>
            </x14:sparkline>
            <x14:sparkline>
              <xm:f>Лист1!BQ16586:BQ16586</xm:f>
              <xm:sqref>BR16586</xm:sqref>
            </x14:sparkline>
            <x14:sparkline>
              <xm:f>Лист1!BQ16587:BQ16587</xm:f>
              <xm:sqref>BR16587</xm:sqref>
            </x14:sparkline>
            <x14:sparkline>
              <xm:f>Лист1!BQ16588:BQ16588</xm:f>
              <xm:sqref>BR16588</xm:sqref>
            </x14:sparkline>
            <x14:sparkline>
              <xm:f>Лист1!BQ16589:BQ16589</xm:f>
              <xm:sqref>BR16589</xm:sqref>
            </x14:sparkline>
            <x14:sparkline>
              <xm:f>Лист1!BQ16590:BQ16590</xm:f>
              <xm:sqref>BR16590</xm:sqref>
            </x14:sparkline>
            <x14:sparkline>
              <xm:f>Лист1!BQ16591:BQ16591</xm:f>
              <xm:sqref>BR16591</xm:sqref>
            </x14:sparkline>
            <x14:sparkline>
              <xm:f>Лист1!BQ16592:BQ16592</xm:f>
              <xm:sqref>BR16592</xm:sqref>
            </x14:sparkline>
            <x14:sparkline>
              <xm:f>Лист1!BQ16593:BQ16593</xm:f>
              <xm:sqref>BR16593</xm:sqref>
            </x14:sparkline>
            <x14:sparkline>
              <xm:f>Лист1!BQ16594:BQ16594</xm:f>
              <xm:sqref>BR16594</xm:sqref>
            </x14:sparkline>
            <x14:sparkline>
              <xm:f>Лист1!BQ16595:BQ16595</xm:f>
              <xm:sqref>BR16595</xm:sqref>
            </x14:sparkline>
            <x14:sparkline>
              <xm:f>Лист1!BQ16596:BQ16596</xm:f>
              <xm:sqref>BR16596</xm:sqref>
            </x14:sparkline>
            <x14:sparkline>
              <xm:f>Лист1!BQ16597:BQ16597</xm:f>
              <xm:sqref>BR16597</xm:sqref>
            </x14:sparkline>
            <x14:sparkline>
              <xm:f>Лист1!BQ16598:BQ16598</xm:f>
              <xm:sqref>BR16598</xm:sqref>
            </x14:sparkline>
            <x14:sparkline>
              <xm:f>Лист1!BQ16599:BQ16599</xm:f>
              <xm:sqref>BR16599</xm:sqref>
            </x14:sparkline>
            <x14:sparkline>
              <xm:f>Лист1!BQ16600:BQ16600</xm:f>
              <xm:sqref>BR16600</xm:sqref>
            </x14:sparkline>
            <x14:sparkline>
              <xm:f>Лист1!BQ16601:BQ16601</xm:f>
              <xm:sqref>BR16601</xm:sqref>
            </x14:sparkline>
            <x14:sparkline>
              <xm:f>Лист1!BQ16602:BQ16602</xm:f>
              <xm:sqref>BR16602</xm:sqref>
            </x14:sparkline>
            <x14:sparkline>
              <xm:f>Лист1!BQ16603:BQ16603</xm:f>
              <xm:sqref>BR16603</xm:sqref>
            </x14:sparkline>
            <x14:sparkline>
              <xm:f>Лист1!BQ16604:BQ16604</xm:f>
              <xm:sqref>BR16604</xm:sqref>
            </x14:sparkline>
            <x14:sparkline>
              <xm:f>Лист1!BQ16605:BQ16605</xm:f>
              <xm:sqref>BR16605</xm:sqref>
            </x14:sparkline>
            <x14:sparkline>
              <xm:f>Лист1!BQ16606:BQ16606</xm:f>
              <xm:sqref>BR16606</xm:sqref>
            </x14:sparkline>
            <x14:sparkline>
              <xm:f>Лист1!BQ16607:BQ16607</xm:f>
              <xm:sqref>BR16607</xm:sqref>
            </x14:sparkline>
            <x14:sparkline>
              <xm:f>Лист1!BQ16608:BQ16608</xm:f>
              <xm:sqref>BR16608</xm:sqref>
            </x14:sparkline>
            <x14:sparkline>
              <xm:f>Лист1!BQ16609:BQ16609</xm:f>
              <xm:sqref>BR16609</xm:sqref>
            </x14:sparkline>
            <x14:sparkline>
              <xm:f>Лист1!BQ16610:BQ16610</xm:f>
              <xm:sqref>BR16610</xm:sqref>
            </x14:sparkline>
            <x14:sparkline>
              <xm:f>Лист1!BQ16611:BQ16611</xm:f>
              <xm:sqref>BR16611</xm:sqref>
            </x14:sparkline>
            <x14:sparkline>
              <xm:f>Лист1!BQ16612:BQ16612</xm:f>
              <xm:sqref>BR16612</xm:sqref>
            </x14:sparkline>
            <x14:sparkline>
              <xm:f>Лист1!BQ16613:BQ16613</xm:f>
              <xm:sqref>BR16613</xm:sqref>
            </x14:sparkline>
            <x14:sparkline>
              <xm:f>Лист1!BQ16614:BQ16614</xm:f>
              <xm:sqref>BR16614</xm:sqref>
            </x14:sparkline>
            <x14:sparkline>
              <xm:f>Лист1!BQ16615:BQ16615</xm:f>
              <xm:sqref>BR16615</xm:sqref>
            </x14:sparkline>
            <x14:sparkline>
              <xm:f>Лист1!BQ16616:BQ16616</xm:f>
              <xm:sqref>BR16616</xm:sqref>
            </x14:sparkline>
            <x14:sparkline>
              <xm:f>Лист1!BQ16617:BQ16617</xm:f>
              <xm:sqref>BR16617</xm:sqref>
            </x14:sparkline>
            <x14:sparkline>
              <xm:f>Лист1!BQ16618:BQ16618</xm:f>
              <xm:sqref>BR16618</xm:sqref>
            </x14:sparkline>
            <x14:sparkline>
              <xm:f>Лист1!BQ16619:BQ16619</xm:f>
              <xm:sqref>BR16619</xm:sqref>
            </x14:sparkline>
            <x14:sparkline>
              <xm:f>Лист1!BQ16620:BQ16620</xm:f>
              <xm:sqref>BR16620</xm:sqref>
            </x14:sparkline>
            <x14:sparkline>
              <xm:f>Лист1!BQ16621:BQ16621</xm:f>
              <xm:sqref>BR16621</xm:sqref>
            </x14:sparkline>
            <x14:sparkline>
              <xm:f>Лист1!BQ16622:BQ16622</xm:f>
              <xm:sqref>BR16622</xm:sqref>
            </x14:sparkline>
            <x14:sparkline>
              <xm:f>Лист1!BQ16623:BQ16623</xm:f>
              <xm:sqref>BR16623</xm:sqref>
            </x14:sparkline>
            <x14:sparkline>
              <xm:f>Лист1!BQ16624:BQ16624</xm:f>
              <xm:sqref>BR16624</xm:sqref>
            </x14:sparkline>
            <x14:sparkline>
              <xm:f>Лист1!BQ16625:BQ16625</xm:f>
              <xm:sqref>BR16625</xm:sqref>
            </x14:sparkline>
            <x14:sparkline>
              <xm:f>Лист1!BQ16626:BQ16626</xm:f>
              <xm:sqref>BR16626</xm:sqref>
            </x14:sparkline>
            <x14:sparkline>
              <xm:f>Лист1!BQ16627:BQ16627</xm:f>
              <xm:sqref>BR16627</xm:sqref>
            </x14:sparkline>
            <x14:sparkline>
              <xm:f>Лист1!BQ16628:BQ16628</xm:f>
              <xm:sqref>BR16628</xm:sqref>
            </x14:sparkline>
            <x14:sparkline>
              <xm:f>Лист1!BQ16629:BQ16629</xm:f>
              <xm:sqref>BR16629</xm:sqref>
            </x14:sparkline>
            <x14:sparkline>
              <xm:f>Лист1!BQ16630:BQ16630</xm:f>
              <xm:sqref>BR16630</xm:sqref>
            </x14:sparkline>
            <x14:sparkline>
              <xm:f>Лист1!BQ16631:BQ16631</xm:f>
              <xm:sqref>BR16631</xm:sqref>
            </x14:sparkline>
            <x14:sparkline>
              <xm:f>Лист1!BQ16632:BQ16632</xm:f>
              <xm:sqref>BR16632</xm:sqref>
            </x14:sparkline>
            <x14:sparkline>
              <xm:f>Лист1!BQ16633:BQ16633</xm:f>
              <xm:sqref>BR16633</xm:sqref>
            </x14:sparkline>
            <x14:sparkline>
              <xm:f>Лист1!BQ16634:BQ16634</xm:f>
              <xm:sqref>BR16634</xm:sqref>
            </x14:sparkline>
            <x14:sparkline>
              <xm:f>Лист1!BQ16635:BQ16635</xm:f>
              <xm:sqref>BR16635</xm:sqref>
            </x14:sparkline>
            <x14:sparkline>
              <xm:f>Лист1!BQ16636:BQ16636</xm:f>
              <xm:sqref>BR16636</xm:sqref>
            </x14:sparkline>
            <x14:sparkline>
              <xm:f>Лист1!BQ16637:BQ16637</xm:f>
              <xm:sqref>BR16637</xm:sqref>
            </x14:sparkline>
            <x14:sparkline>
              <xm:f>Лист1!BQ16638:BQ16638</xm:f>
              <xm:sqref>BR16638</xm:sqref>
            </x14:sparkline>
            <x14:sparkline>
              <xm:f>Лист1!BQ16639:BQ16639</xm:f>
              <xm:sqref>BR16639</xm:sqref>
            </x14:sparkline>
            <x14:sparkline>
              <xm:f>Лист1!BQ16640:BQ16640</xm:f>
              <xm:sqref>BR16640</xm:sqref>
            </x14:sparkline>
            <x14:sparkline>
              <xm:f>Лист1!BQ16641:BQ16641</xm:f>
              <xm:sqref>BR16641</xm:sqref>
            </x14:sparkline>
            <x14:sparkline>
              <xm:f>Лист1!BQ16642:BQ16642</xm:f>
              <xm:sqref>BR16642</xm:sqref>
            </x14:sparkline>
            <x14:sparkline>
              <xm:f>Лист1!BQ16643:BQ16643</xm:f>
              <xm:sqref>BR16643</xm:sqref>
            </x14:sparkline>
            <x14:sparkline>
              <xm:f>Лист1!BQ16644:BQ16644</xm:f>
              <xm:sqref>BR16644</xm:sqref>
            </x14:sparkline>
            <x14:sparkline>
              <xm:f>Лист1!BQ16645:BQ16645</xm:f>
              <xm:sqref>BR16645</xm:sqref>
            </x14:sparkline>
            <x14:sparkline>
              <xm:f>Лист1!BQ16646:BQ16646</xm:f>
              <xm:sqref>BR16646</xm:sqref>
            </x14:sparkline>
            <x14:sparkline>
              <xm:f>Лист1!BQ16647:BQ16647</xm:f>
              <xm:sqref>BR16647</xm:sqref>
            </x14:sparkline>
            <x14:sparkline>
              <xm:f>Лист1!BQ16648:BQ16648</xm:f>
              <xm:sqref>BR16648</xm:sqref>
            </x14:sparkline>
            <x14:sparkline>
              <xm:f>Лист1!BQ16649:BQ16649</xm:f>
              <xm:sqref>BR16649</xm:sqref>
            </x14:sparkline>
            <x14:sparkline>
              <xm:f>Лист1!BQ16650:BQ16650</xm:f>
              <xm:sqref>BR16650</xm:sqref>
            </x14:sparkline>
            <x14:sparkline>
              <xm:f>Лист1!BQ16651:BQ16651</xm:f>
              <xm:sqref>BR16651</xm:sqref>
            </x14:sparkline>
            <x14:sparkline>
              <xm:f>Лист1!BQ16652:BQ16652</xm:f>
              <xm:sqref>BR16652</xm:sqref>
            </x14:sparkline>
            <x14:sparkline>
              <xm:f>Лист1!BQ16653:BQ16653</xm:f>
              <xm:sqref>BR16653</xm:sqref>
            </x14:sparkline>
            <x14:sparkline>
              <xm:f>Лист1!BQ16654:BQ16654</xm:f>
              <xm:sqref>BR16654</xm:sqref>
            </x14:sparkline>
            <x14:sparkline>
              <xm:f>Лист1!BQ16655:BQ16655</xm:f>
              <xm:sqref>BR16655</xm:sqref>
            </x14:sparkline>
            <x14:sparkline>
              <xm:f>Лист1!BQ16656:BQ16656</xm:f>
              <xm:sqref>BR16656</xm:sqref>
            </x14:sparkline>
            <x14:sparkline>
              <xm:f>Лист1!BQ16657:BQ16657</xm:f>
              <xm:sqref>BR16657</xm:sqref>
            </x14:sparkline>
            <x14:sparkline>
              <xm:f>Лист1!BQ16658:BQ16658</xm:f>
              <xm:sqref>BR16658</xm:sqref>
            </x14:sparkline>
            <x14:sparkline>
              <xm:f>Лист1!BQ16659:BQ16659</xm:f>
              <xm:sqref>BR16659</xm:sqref>
            </x14:sparkline>
            <x14:sparkline>
              <xm:f>Лист1!BQ16660:BQ16660</xm:f>
              <xm:sqref>BR16660</xm:sqref>
            </x14:sparkline>
            <x14:sparkline>
              <xm:f>Лист1!BQ16661:BQ16661</xm:f>
              <xm:sqref>BR16661</xm:sqref>
            </x14:sparkline>
            <x14:sparkline>
              <xm:f>Лист1!BQ16662:BQ16662</xm:f>
              <xm:sqref>BR16662</xm:sqref>
            </x14:sparkline>
            <x14:sparkline>
              <xm:f>Лист1!BQ16663:BQ16663</xm:f>
              <xm:sqref>BR16663</xm:sqref>
            </x14:sparkline>
            <x14:sparkline>
              <xm:f>Лист1!BQ16664:BQ16664</xm:f>
              <xm:sqref>BR16664</xm:sqref>
            </x14:sparkline>
            <x14:sparkline>
              <xm:f>Лист1!BQ16665:BQ16665</xm:f>
              <xm:sqref>BR16665</xm:sqref>
            </x14:sparkline>
            <x14:sparkline>
              <xm:f>Лист1!BQ16666:BQ16666</xm:f>
              <xm:sqref>BR16666</xm:sqref>
            </x14:sparkline>
            <x14:sparkline>
              <xm:f>Лист1!BQ16667:BQ16667</xm:f>
              <xm:sqref>BR16667</xm:sqref>
            </x14:sparkline>
            <x14:sparkline>
              <xm:f>Лист1!BQ16668:BQ16668</xm:f>
              <xm:sqref>BR16668</xm:sqref>
            </x14:sparkline>
            <x14:sparkline>
              <xm:f>Лист1!BQ16669:BQ16669</xm:f>
              <xm:sqref>BR16669</xm:sqref>
            </x14:sparkline>
            <x14:sparkline>
              <xm:f>Лист1!BQ16670:BQ16670</xm:f>
              <xm:sqref>BR16670</xm:sqref>
            </x14:sparkline>
            <x14:sparkline>
              <xm:f>Лист1!BQ16671:BQ16671</xm:f>
              <xm:sqref>BR16671</xm:sqref>
            </x14:sparkline>
            <x14:sparkline>
              <xm:f>Лист1!BQ16672:BQ16672</xm:f>
              <xm:sqref>BR16672</xm:sqref>
            </x14:sparkline>
            <x14:sparkline>
              <xm:f>Лист1!BQ16673:BQ16673</xm:f>
              <xm:sqref>BR16673</xm:sqref>
            </x14:sparkline>
            <x14:sparkline>
              <xm:f>Лист1!BQ16674:BQ16674</xm:f>
              <xm:sqref>BR16674</xm:sqref>
            </x14:sparkline>
            <x14:sparkline>
              <xm:f>Лист1!BQ16675:BQ16675</xm:f>
              <xm:sqref>BR16675</xm:sqref>
            </x14:sparkline>
            <x14:sparkline>
              <xm:f>Лист1!BQ16676:BQ16676</xm:f>
              <xm:sqref>BR16676</xm:sqref>
            </x14:sparkline>
            <x14:sparkline>
              <xm:f>Лист1!BQ16677:BQ16677</xm:f>
              <xm:sqref>BR16677</xm:sqref>
            </x14:sparkline>
            <x14:sparkline>
              <xm:f>Лист1!BQ16678:BQ16678</xm:f>
              <xm:sqref>BR16678</xm:sqref>
            </x14:sparkline>
            <x14:sparkline>
              <xm:f>Лист1!BQ16679:BQ16679</xm:f>
              <xm:sqref>BR16679</xm:sqref>
            </x14:sparkline>
            <x14:sparkline>
              <xm:f>Лист1!BQ16680:BQ16680</xm:f>
              <xm:sqref>BR16680</xm:sqref>
            </x14:sparkline>
            <x14:sparkline>
              <xm:f>Лист1!BQ16681:BQ16681</xm:f>
              <xm:sqref>BR16681</xm:sqref>
            </x14:sparkline>
            <x14:sparkline>
              <xm:f>Лист1!BQ16682:BQ16682</xm:f>
              <xm:sqref>BR16682</xm:sqref>
            </x14:sparkline>
            <x14:sparkline>
              <xm:f>Лист1!BQ16683:BQ16683</xm:f>
              <xm:sqref>BR16683</xm:sqref>
            </x14:sparkline>
            <x14:sparkline>
              <xm:f>Лист1!BQ16684:BQ16684</xm:f>
              <xm:sqref>BR16684</xm:sqref>
            </x14:sparkline>
            <x14:sparkline>
              <xm:f>Лист1!BQ16685:BQ16685</xm:f>
              <xm:sqref>BR16685</xm:sqref>
            </x14:sparkline>
            <x14:sparkline>
              <xm:f>Лист1!BQ16686:BQ16686</xm:f>
              <xm:sqref>BR16686</xm:sqref>
            </x14:sparkline>
            <x14:sparkline>
              <xm:f>Лист1!BQ16687:BQ16687</xm:f>
              <xm:sqref>BR16687</xm:sqref>
            </x14:sparkline>
            <x14:sparkline>
              <xm:f>Лист1!BQ16688:BQ16688</xm:f>
              <xm:sqref>BR16688</xm:sqref>
            </x14:sparkline>
            <x14:sparkline>
              <xm:f>Лист1!BQ16689:BQ16689</xm:f>
              <xm:sqref>BR16689</xm:sqref>
            </x14:sparkline>
            <x14:sparkline>
              <xm:f>Лист1!BQ16690:BQ16690</xm:f>
              <xm:sqref>BR16690</xm:sqref>
            </x14:sparkline>
            <x14:sparkline>
              <xm:f>Лист1!BQ16691:BQ16691</xm:f>
              <xm:sqref>BR16691</xm:sqref>
            </x14:sparkline>
            <x14:sparkline>
              <xm:f>Лист1!BQ16692:BQ16692</xm:f>
              <xm:sqref>BR16692</xm:sqref>
            </x14:sparkline>
            <x14:sparkline>
              <xm:f>Лист1!BQ16693:BQ16693</xm:f>
              <xm:sqref>BR16693</xm:sqref>
            </x14:sparkline>
            <x14:sparkline>
              <xm:f>Лист1!BQ16694:BQ16694</xm:f>
              <xm:sqref>BR16694</xm:sqref>
            </x14:sparkline>
            <x14:sparkline>
              <xm:f>Лист1!BQ16695:BQ16695</xm:f>
              <xm:sqref>BR16695</xm:sqref>
            </x14:sparkline>
            <x14:sparkline>
              <xm:f>Лист1!BQ16696:BQ16696</xm:f>
              <xm:sqref>BR16696</xm:sqref>
            </x14:sparkline>
            <x14:sparkline>
              <xm:f>Лист1!BQ16697:BQ16697</xm:f>
              <xm:sqref>BR16697</xm:sqref>
            </x14:sparkline>
            <x14:sparkline>
              <xm:f>Лист1!BQ16698:BQ16698</xm:f>
              <xm:sqref>BR16698</xm:sqref>
            </x14:sparkline>
            <x14:sparkline>
              <xm:f>Лист1!BQ16699:BQ16699</xm:f>
              <xm:sqref>BR16699</xm:sqref>
            </x14:sparkline>
            <x14:sparkline>
              <xm:f>Лист1!BQ16700:BQ16700</xm:f>
              <xm:sqref>BR16700</xm:sqref>
            </x14:sparkline>
            <x14:sparkline>
              <xm:f>Лист1!BQ16701:BQ16701</xm:f>
              <xm:sqref>BR16701</xm:sqref>
            </x14:sparkline>
            <x14:sparkline>
              <xm:f>Лист1!BQ16702:BQ16702</xm:f>
              <xm:sqref>BR16702</xm:sqref>
            </x14:sparkline>
            <x14:sparkline>
              <xm:f>Лист1!BQ16703:BQ16703</xm:f>
              <xm:sqref>BR16703</xm:sqref>
            </x14:sparkline>
            <x14:sparkline>
              <xm:f>Лист1!BQ16704:BQ16704</xm:f>
              <xm:sqref>BR16704</xm:sqref>
            </x14:sparkline>
            <x14:sparkline>
              <xm:f>Лист1!BQ16705:BQ16705</xm:f>
              <xm:sqref>BR16705</xm:sqref>
            </x14:sparkline>
            <x14:sparkline>
              <xm:f>Лист1!BQ16706:BQ16706</xm:f>
              <xm:sqref>BR16706</xm:sqref>
            </x14:sparkline>
            <x14:sparkline>
              <xm:f>Лист1!BQ16707:BQ16707</xm:f>
              <xm:sqref>BR16707</xm:sqref>
            </x14:sparkline>
            <x14:sparkline>
              <xm:f>Лист1!BQ16708:BQ16708</xm:f>
              <xm:sqref>BR16708</xm:sqref>
            </x14:sparkline>
            <x14:sparkline>
              <xm:f>Лист1!BQ16709:BQ16709</xm:f>
              <xm:sqref>BR16709</xm:sqref>
            </x14:sparkline>
            <x14:sparkline>
              <xm:f>Лист1!BQ16710:BQ16710</xm:f>
              <xm:sqref>BR16710</xm:sqref>
            </x14:sparkline>
            <x14:sparkline>
              <xm:f>Лист1!BQ16711:BQ16711</xm:f>
              <xm:sqref>BR16711</xm:sqref>
            </x14:sparkline>
            <x14:sparkline>
              <xm:f>Лист1!BQ16712:BQ16712</xm:f>
              <xm:sqref>BR16712</xm:sqref>
            </x14:sparkline>
            <x14:sparkline>
              <xm:f>Лист1!BQ16713:BQ16713</xm:f>
              <xm:sqref>BR16713</xm:sqref>
            </x14:sparkline>
            <x14:sparkline>
              <xm:f>Лист1!BQ16714:BQ16714</xm:f>
              <xm:sqref>BR16714</xm:sqref>
            </x14:sparkline>
            <x14:sparkline>
              <xm:f>Лист1!BQ16715:BQ16715</xm:f>
              <xm:sqref>BR16715</xm:sqref>
            </x14:sparkline>
            <x14:sparkline>
              <xm:f>Лист1!BQ16716:BQ16716</xm:f>
              <xm:sqref>BR16716</xm:sqref>
            </x14:sparkline>
            <x14:sparkline>
              <xm:f>Лист1!BQ16717:BQ16717</xm:f>
              <xm:sqref>BR16717</xm:sqref>
            </x14:sparkline>
            <x14:sparkline>
              <xm:f>Лист1!BQ16718:BQ16718</xm:f>
              <xm:sqref>BR16718</xm:sqref>
            </x14:sparkline>
            <x14:sparkline>
              <xm:f>Лист1!BQ16719:BQ16719</xm:f>
              <xm:sqref>BR16719</xm:sqref>
            </x14:sparkline>
            <x14:sparkline>
              <xm:f>Лист1!BQ16720:BQ16720</xm:f>
              <xm:sqref>BR16720</xm:sqref>
            </x14:sparkline>
            <x14:sparkline>
              <xm:f>Лист1!BQ16721:BQ16721</xm:f>
              <xm:sqref>BR16721</xm:sqref>
            </x14:sparkline>
            <x14:sparkline>
              <xm:f>Лист1!BQ16722:BQ16722</xm:f>
              <xm:sqref>BR16722</xm:sqref>
            </x14:sparkline>
            <x14:sparkline>
              <xm:f>Лист1!BQ16723:BQ16723</xm:f>
              <xm:sqref>BR16723</xm:sqref>
            </x14:sparkline>
            <x14:sparkline>
              <xm:f>Лист1!BQ16724:BQ16724</xm:f>
              <xm:sqref>BR16724</xm:sqref>
            </x14:sparkline>
            <x14:sparkline>
              <xm:f>Лист1!BQ16725:BQ16725</xm:f>
              <xm:sqref>BR16725</xm:sqref>
            </x14:sparkline>
            <x14:sparkline>
              <xm:f>Лист1!BQ16726:BQ16726</xm:f>
              <xm:sqref>BR16726</xm:sqref>
            </x14:sparkline>
            <x14:sparkline>
              <xm:f>Лист1!BQ16727:BQ16727</xm:f>
              <xm:sqref>BR16727</xm:sqref>
            </x14:sparkline>
            <x14:sparkline>
              <xm:f>Лист1!BQ16728:BQ16728</xm:f>
              <xm:sqref>BR16728</xm:sqref>
            </x14:sparkline>
            <x14:sparkline>
              <xm:f>Лист1!BQ16729:BQ16729</xm:f>
              <xm:sqref>BR16729</xm:sqref>
            </x14:sparkline>
            <x14:sparkline>
              <xm:f>Лист1!BQ16730:BQ16730</xm:f>
              <xm:sqref>BR16730</xm:sqref>
            </x14:sparkline>
            <x14:sparkline>
              <xm:f>Лист1!BQ16731:BQ16731</xm:f>
              <xm:sqref>BR16731</xm:sqref>
            </x14:sparkline>
            <x14:sparkline>
              <xm:f>Лист1!BQ16732:BQ16732</xm:f>
              <xm:sqref>BR16732</xm:sqref>
            </x14:sparkline>
            <x14:sparkline>
              <xm:f>Лист1!BQ16733:BQ16733</xm:f>
              <xm:sqref>BR16733</xm:sqref>
            </x14:sparkline>
            <x14:sparkline>
              <xm:f>Лист1!BQ16734:BQ16734</xm:f>
              <xm:sqref>BR16734</xm:sqref>
            </x14:sparkline>
            <x14:sparkline>
              <xm:f>Лист1!BQ16735:BQ16735</xm:f>
              <xm:sqref>BR16735</xm:sqref>
            </x14:sparkline>
            <x14:sparkline>
              <xm:f>Лист1!BQ16736:BQ16736</xm:f>
              <xm:sqref>BR16736</xm:sqref>
            </x14:sparkline>
            <x14:sparkline>
              <xm:f>Лист1!BQ16737:BQ16737</xm:f>
              <xm:sqref>BR16737</xm:sqref>
            </x14:sparkline>
            <x14:sparkline>
              <xm:f>Лист1!BQ16738:BQ16738</xm:f>
              <xm:sqref>BR16738</xm:sqref>
            </x14:sparkline>
            <x14:sparkline>
              <xm:f>Лист1!BQ16739:BQ16739</xm:f>
              <xm:sqref>BR16739</xm:sqref>
            </x14:sparkline>
            <x14:sparkline>
              <xm:f>Лист1!BQ16740:BQ16740</xm:f>
              <xm:sqref>BR16740</xm:sqref>
            </x14:sparkline>
            <x14:sparkline>
              <xm:f>Лист1!BQ16741:BQ16741</xm:f>
              <xm:sqref>BR16741</xm:sqref>
            </x14:sparkline>
            <x14:sparkline>
              <xm:f>Лист1!BQ16742:BQ16742</xm:f>
              <xm:sqref>BR16742</xm:sqref>
            </x14:sparkline>
            <x14:sparkline>
              <xm:f>Лист1!BQ16743:BQ16743</xm:f>
              <xm:sqref>BR16743</xm:sqref>
            </x14:sparkline>
            <x14:sparkline>
              <xm:f>Лист1!BQ16744:BQ16744</xm:f>
              <xm:sqref>BR16744</xm:sqref>
            </x14:sparkline>
            <x14:sparkline>
              <xm:f>Лист1!BQ16745:BQ16745</xm:f>
              <xm:sqref>BR16745</xm:sqref>
            </x14:sparkline>
            <x14:sparkline>
              <xm:f>Лист1!BQ16746:BQ16746</xm:f>
              <xm:sqref>BR16746</xm:sqref>
            </x14:sparkline>
            <x14:sparkline>
              <xm:f>Лист1!BQ16747:BQ16747</xm:f>
              <xm:sqref>BR16747</xm:sqref>
            </x14:sparkline>
            <x14:sparkline>
              <xm:f>Лист1!BQ16748:BQ16748</xm:f>
              <xm:sqref>BR16748</xm:sqref>
            </x14:sparkline>
            <x14:sparkline>
              <xm:f>Лист1!BQ16749:BQ16749</xm:f>
              <xm:sqref>BR16749</xm:sqref>
            </x14:sparkline>
            <x14:sparkline>
              <xm:f>Лист1!BQ16750:BQ16750</xm:f>
              <xm:sqref>BR16750</xm:sqref>
            </x14:sparkline>
            <x14:sparkline>
              <xm:f>Лист1!BQ16751:BQ16751</xm:f>
              <xm:sqref>BR16751</xm:sqref>
            </x14:sparkline>
            <x14:sparkline>
              <xm:f>Лист1!BQ16752:BQ16752</xm:f>
              <xm:sqref>BR16752</xm:sqref>
            </x14:sparkline>
            <x14:sparkline>
              <xm:f>Лист1!BQ16753:BQ16753</xm:f>
              <xm:sqref>BR16753</xm:sqref>
            </x14:sparkline>
            <x14:sparkline>
              <xm:f>Лист1!BQ16754:BQ16754</xm:f>
              <xm:sqref>BR16754</xm:sqref>
            </x14:sparkline>
            <x14:sparkline>
              <xm:f>Лист1!BQ16755:BQ16755</xm:f>
              <xm:sqref>BR16755</xm:sqref>
            </x14:sparkline>
            <x14:sparkline>
              <xm:f>Лист1!BQ16756:BQ16756</xm:f>
              <xm:sqref>BR16756</xm:sqref>
            </x14:sparkline>
            <x14:sparkline>
              <xm:f>Лист1!BQ16757:BQ16757</xm:f>
              <xm:sqref>BR16757</xm:sqref>
            </x14:sparkline>
            <x14:sparkline>
              <xm:f>Лист1!BQ16758:BQ16758</xm:f>
              <xm:sqref>BR16758</xm:sqref>
            </x14:sparkline>
            <x14:sparkline>
              <xm:f>Лист1!BQ16759:BQ16759</xm:f>
              <xm:sqref>BR16759</xm:sqref>
            </x14:sparkline>
            <x14:sparkline>
              <xm:f>Лист1!BQ16760:BQ16760</xm:f>
              <xm:sqref>BR16760</xm:sqref>
            </x14:sparkline>
            <x14:sparkline>
              <xm:f>Лист1!BQ16761:BQ16761</xm:f>
              <xm:sqref>BR16761</xm:sqref>
            </x14:sparkline>
            <x14:sparkline>
              <xm:f>Лист1!BQ16762:BQ16762</xm:f>
              <xm:sqref>BR16762</xm:sqref>
            </x14:sparkline>
            <x14:sparkline>
              <xm:f>Лист1!BQ16763:BQ16763</xm:f>
              <xm:sqref>BR16763</xm:sqref>
            </x14:sparkline>
            <x14:sparkline>
              <xm:f>Лист1!BQ16764:BQ16764</xm:f>
              <xm:sqref>BR16764</xm:sqref>
            </x14:sparkline>
            <x14:sparkline>
              <xm:f>Лист1!BQ16765:BQ16765</xm:f>
              <xm:sqref>BR16765</xm:sqref>
            </x14:sparkline>
            <x14:sparkline>
              <xm:f>Лист1!BQ16766:BQ16766</xm:f>
              <xm:sqref>BR16766</xm:sqref>
            </x14:sparkline>
            <x14:sparkline>
              <xm:f>Лист1!BQ16767:BQ16767</xm:f>
              <xm:sqref>BR16767</xm:sqref>
            </x14:sparkline>
            <x14:sparkline>
              <xm:f>Лист1!BQ16768:BQ16768</xm:f>
              <xm:sqref>BR16768</xm:sqref>
            </x14:sparkline>
            <x14:sparkline>
              <xm:f>Лист1!BQ16769:BQ16769</xm:f>
              <xm:sqref>BR16769</xm:sqref>
            </x14:sparkline>
            <x14:sparkline>
              <xm:f>Лист1!BQ16770:BQ16770</xm:f>
              <xm:sqref>BR16770</xm:sqref>
            </x14:sparkline>
            <x14:sparkline>
              <xm:f>Лист1!BQ16771:BQ16771</xm:f>
              <xm:sqref>BR16771</xm:sqref>
            </x14:sparkline>
            <x14:sparkline>
              <xm:f>Лист1!BQ16772:BQ16772</xm:f>
              <xm:sqref>BR16772</xm:sqref>
            </x14:sparkline>
            <x14:sparkline>
              <xm:f>Лист1!BQ16773:BQ16773</xm:f>
              <xm:sqref>BR16773</xm:sqref>
            </x14:sparkline>
            <x14:sparkline>
              <xm:f>Лист1!BQ16774:BQ16774</xm:f>
              <xm:sqref>BR16774</xm:sqref>
            </x14:sparkline>
            <x14:sparkline>
              <xm:f>Лист1!BQ16775:BQ16775</xm:f>
              <xm:sqref>BR16775</xm:sqref>
            </x14:sparkline>
            <x14:sparkline>
              <xm:f>Лист1!BQ16776:BQ16776</xm:f>
              <xm:sqref>BR16776</xm:sqref>
            </x14:sparkline>
            <x14:sparkline>
              <xm:f>Лист1!BQ16777:BQ16777</xm:f>
              <xm:sqref>BR16777</xm:sqref>
            </x14:sparkline>
            <x14:sparkline>
              <xm:f>Лист1!BQ16778:BQ16778</xm:f>
              <xm:sqref>BR16778</xm:sqref>
            </x14:sparkline>
            <x14:sparkline>
              <xm:f>Лист1!BQ16779:BQ16779</xm:f>
              <xm:sqref>BR16779</xm:sqref>
            </x14:sparkline>
            <x14:sparkline>
              <xm:f>Лист1!BQ16780:BQ16780</xm:f>
              <xm:sqref>BR16780</xm:sqref>
            </x14:sparkline>
            <x14:sparkline>
              <xm:f>Лист1!BQ16781:BQ16781</xm:f>
              <xm:sqref>BR16781</xm:sqref>
            </x14:sparkline>
            <x14:sparkline>
              <xm:f>Лист1!BQ16782:BQ16782</xm:f>
              <xm:sqref>BR16782</xm:sqref>
            </x14:sparkline>
            <x14:sparkline>
              <xm:f>Лист1!BQ16783:BQ16783</xm:f>
              <xm:sqref>BR16783</xm:sqref>
            </x14:sparkline>
            <x14:sparkline>
              <xm:f>Лист1!BQ16784:BQ16784</xm:f>
              <xm:sqref>BR16784</xm:sqref>
            </x14:sparkline>
            <x14:sparkline>
              <xm:f>Лист1!BQ16785:BQ16785</xm:f>
              <xm:sqref>BR16785</xm:sqref>
            </x14:sparkline>
            <x14:sparkline>
              <xm:f>Лист1!BQ16786:BQ16786</xm:f>
              <xm:sqref>BR16786</xm:sqref>
            </x14:sparkline>
            <x14:sparkline>
              <xm:f>Лист1!BQ16787:BQ16787</xm:f>
              <xm:sqref>BR16787</xm:sqref>
            </x14:sparkline>
            <x14:sparkline>
              <xm:f>Лист1!BQ16788:BQ16788</xm:f>
              <xm:sqref>BR16788</xm:sqref>
            </x14:sparkline>
            <x14:sparkline>
              <xm:f>Лист1!BQ16789:BQ16789</xm:f>
              <xm:sqref>BR16789</xm:sqref>
            </x14:sparkline>
            <x14:sparkline>
              <xm:f>Лист1!BQ16790:BQ16790</xm:f>
              <xm:sqref>BR16790</xm:sqref>
            </x14:sparkline>
            <x14:sparkline>
              <xm:f>Лист1!BQ16791:BQ16791</xm:f>
              <xm:sqref>BR16791</xm:sqref>
            </x14:sparkline>
            <x14:sparkline>
              <xm:f>Лист1!BQ16792:BQ16792</xm:f>
              <xm:sqref>BR16792</xm:sqref>
            </x14:sparkline>
            <x14:sparkline>
              <xm:f>Лист1!BQ16793:BQ16793</xm:f>
              <xm:sqref>BR16793</xm:sqref>
            </x14:sparkline>
            <x14:sparkline>
              <xm:f>Лист1!BQ16794:BQ16794</xm:f>
              <xm:sqref>BR16794</xm:sqref>
            </x14:sparkline>
            <x14:sparkline>
              <xm:f>Лист1!BQ16795:BQ16795</xm:f>
              <xm:sqref>BR16795</xm:sqref>
            </x14:sparkline>
            <x14:sparkline>
              <xm:f>Лист1!BQ16796:BQ16796</xm:f>
              <xm:sqref>BR16796</xm:sqref>
            </x14:sparkline>
            <x14:sparkline>
              <xm:f>Лист1!BQ16797:BQ16797</xm:f>
              <xm:sqref>BR16797</xm:sqref>
            </x14:sparkline>
            <x14:sparkline>
              <xm:f>Лист1!BQ16798:BQ16798</xm:f>
              <xm:sqref>BR16798</xm:sqref>
            </x14:sparkline>
            <x14:sparkline>
              <xm:f>Лист1!BQ16799:BQ16799</xm:f>
              <xm:sqref>BR16799</xm:sqref>
            </x14:sparkline>
            <x14:sparkline>
              <xm:f>Лист1!BQ16800:BQ16800</xm:f>
              <xm:sqref>BR16800</xm:sqref>
            </x14:sparkline>
            <x14:sparkline>
              <xm:f>Лист1!BQ16801:BQ16801</xm:f>
              <xm:sqref>BR16801</xm:sqref>
            </x14:sparkline>
            <x14:sparkline>
              <xm:f>Лист1!BQ16802:BQ16802</xm:f>
              <xm:sqref>BR16802</xm:sqref>
            </x14:sparkline>
            <x14:sparkline>
              <xm:f>Лист1!BQ16803:BQ16803</xm:f>
              <xm:sqref>BR16803</xm:sqref>
            </x14:sparkline>
            <x14:sparkline>
              <xm:f>Лист1!BQ16804:BQ16804</xm:f>
              <xm:sqref>BR16804</xm:sqref>
            </x14:sparkline>
            <x14:sparkline>
              <xm:f>Лист1!BQ16805:BQ16805</xm:f>
              <xm:sqref>BR16805</xm:sqref>
            </x14:sparkline>
            <x14:sparkline>
              <xm:f>Лист1!BQ16806:BQ16806</xm:f>
              <xm:sqref>BR16806</xm:sqref>
            </x14:sparkline>
            <x14:sparkline>
              <xm:f>Лист1!BQ16807:BQ16807</xm:f>
              <xm:sqref>BR16807</xm:sqref>
            </x14:sparkline>
            <x14:sparkline>
              <xm:f>Лист1!BQ16808:BQ16808</xm:f>
              <xm:sqref>BR16808</xm:sqref>
            </x14:sparkline>
            <x14:sparkline>
              <xm:f>Лист1!BQ16809:BQ16809</xm:f>
              <xm:sqref>BR16809</xm:sqref>
            </x14:sparkline>
            <x14:sparkline>
              <xm:f>Лист1!BQ16810:BQ16810</xm:f>
              <xm:sqref>BR16810</xm:sqref>
            </x14:sparkline>
            <x14:sparkline>
              <xm:f>Лист1!BQ16811:BQ16811</xm:f>
              <xm:sqref>BR16811</xm:sqref>
            </x14:sparkline>
            <x14:sparkline>
              <xm:f>Лист1!BQ16812:BQ16812</xm:f>
              <xm:sqref>BR16812</xm:sqref>
            </x14:sparkline>
            <x14:sparkline>
              <xm:f>Лист1!BQ16813:BQ16813</xm:f>
              <xm:sqref>BR16813</xm:sqref>
            </x14:sparkline>
            <x14:sparkline>
              <xm:f>Лист1!BQ16814:BQ16814</xm:f>
              <xm:sqref>BR16814</xm:sqref>
            </x14:sparkline>
            <x14:sparkline>
              <xm:f>Лист1!BQ16815:BQ16815</xm:f>
              <xm:sqref>BR16815</xm:sqref>
            </x14:sparkline>
            <x14:sparkline>
              <xm:f>Лист1!BQ16816:BQ16816</xm:f>
              <xm:sqref>BR16816</xm:sqref>
            </x14:sparkline>
            <x14:sparkline>
              <xm:f>Лист1!BQ16817:BQ16817</xm:f>
              <xm:sqref>BR16817</xm:sqref>
            </x14:sparkline>
            <x14:sparkline>
              <xm:f>Лист1!BQ16818:BQ16818</xm:f>
              <xm:sqref>BR16818</xm:sqref>
            </x14:sparkline>
            <x14:sparkline>
              <xm:f>Лист1!BQ16819:BQ16819</xm:f>
              <xm:sqref>BR16819</xm:sqref>
            </x14:sparkline>
            <x14:sparkline>
              <xm:f>Лист1!BQ16820:BQ16820</xm:f>
              <xm:sqref>BR16820</xm:sqref>
            </x14:sparkline>
            <x14:sparkline>
              <xm:f>Лист1!BQ16821:BQ16821</xm:f>
              <xm:sqref>BR16821</xm:sqref>
            </x14:sparkline>
            <x14:sparkline>
              <xm:f>Лист1!BQ16822:BQ16822</xm:f>
              <xm:sqref>BR16822</xm:sqref>
            </x14:sparkline>
            <x14:sparkline>
              <xm:f>Лист1!BQ16823:BQ16823</xm:f>
              <xm:sqref>BR16823</xm:sqref>
            </x14:sparkline>
            <x14:sparkline>
              <xm:f>Лист1!BQ16824:BQ16824</xm:f>
              <xm:sqref>BR16824</xm:sqref>
            </x14:sparkline>
            <x14:sparkline>
              <xm:f>Лист1!BQ16825:BQ16825</xm:f>
              <xm:sqref>BR16825</xm:sqref>
            </x14:sparkline>
            <x14:sparkline>
              <xm:f>Лист1!BQ16826:BQ16826</xm:f>
              <xm:sqref>BR16826</xm:sqref>
            </x14:sparkline>
            <x14:sparkline>
              <xm:f>Лист1!BQ16827:BQ16827</xm:f>
              <xm:sqref>BR16827</xm:sqref>
            </x14:sparkline>
            <x14:sparkline>
              <xm:f>Лист1!BQ16828:BQ16828</xm:f>
              <xm:sqref>BR16828</xm:sqref>
            </x14:sparkline>
            <x14:sparkline>
              <xm:f>Лист1!BQ16829:BQ16829</xm:f>
              <xm:sqref>BR16829</xm:sqref>
            </x14:sparkline>
            <x14:sparkline>
              <xm:f>Лист1!BQ16830:BQ16830</xm:f>
              <xm:sqref>BR16830</xm:sqref>
            </x14:sparkline>
            <x14:sparkline>
              <xm:f>Лист1!BQ16831:BQ16831</xm:f>
              <xm:sqref>BR16831</xm:sqref>
            </x14:sparkline>
            <x14:sparkline>
              <xm:f>Лист1!BQ16832:BQ16832</xm:f>
              <xm:sqref>BR16832</xm:sqref>
            </x14:sparkline>
            <x14:sparkline>
              <xm:f>Лист1!BQ16833:BQ16833</xm:f>
              <xm:sqref>BR16833</xm:sqref>
            </x14:sparkline>
            <x14:sparkline>
              <xm:f>Лист1!BQ16834:BQ16834</xm:f>
              <xm:sqref>BR16834</xm:sqref>
            </x14:sparkline>
            <x14:sparkline>
              <xm:f>Лист1!BQ16835:BQ16835</xm:f>
              <xm:sqref>BR16835</xm:sqref>
            </x14:sparkline>
            <x14:sparkline>
              <xm:f>Лист1!BQ16836:BQ16836</xm:f>
              <xm:sqref>BR16836</xm:sqref>
            </x14:sparkline>
            <x14:sparkline>
              <xm:f>Лист1!BQ16837:BQ16837</xm:f>
              <xm:sqref>BR16837</xm:sqref>
            </x14:sparkline>
            <x14:sparkline>
              <xm:f>Лист1!BQ16838:BQ16838</xm:f>
              <xm:sqref>BR16838</xm:sqref>
            </x14:sparkline>
            <x14:sparkline>
              <xm:f>Лист1!BQ16839:BQ16839</xm:f>
              <xm:sqref>BR16839</xm:sqref>
            </x14:sparkline>
            <x14:sparkline>
              <xm:f>Лист1!BQ16840:BQ16840</xm:f>
              <xm:sqref>BR16840</xm:sqref>
            </x14:sparkline>
            <x14:sparkline>
              <xm:f>Лист1!BQ16841:BQ16841</xm:f>
              <xm:sqref>BR16841</xm:sqref>
            </x14:sparkline>
            <x14:sparkline>
              <xm:f>Лист1!BQ16842:BQ16842</xm:f>
              <xm:sqref>BR16842</xm:sqref>
            </x14:sparkline>
            <x14:sparkline>
              <xm:f>Лист1!BQ16843:BQ16843</xm:f>
              <xm:sqref>BR16843</xm:sqref>
            </x14:sparkline>
            <x14:sparkline>
              <xm:f>Лист1!BQ16844:BQ16844</xm:f>
              <xm:sqref>BR16844</xm:sqref>
            </x14:sparkline>
            <x14:sparkline>
              <xm:f>Лист1!BQ16845:BQ16845</xm:f>
              <xm:sqref>BR16845</xm:sqref>
            </x14:sparkline>
            <x14:sparkline>
              <xm:f>Лист1!BQ16846:BQ16846</xm:f>
              <xm:sqref>BR16846</xm:sqref>
            </x14:sparkline>
            <x14:sparkline>
              <xm:f>Лист1!BQ16847:BQ16847</xm:f>
              <xm:sqref>BR16847</xm:sqref>
            </x14:sparkline>
            <x14:sparkline>
              <xm:f>Лист1!BQ16848:BQ16848</xm:f>
              <xm:sqref>BR16848</xm:sqref>
            </x14:sparkline>
            <x14:sparkline>
              <xm:f>Лист1!BQ16849:BQ16849</xm:f>
              <xm:sqref>BR16849</xm:sqref>
            </x14:sparkline>
            <x14:sparkline>
              <xm:f>Лист1!BQ16850:BQ16850</xm:f>
              <xm:sqref>BR16850</xm:sqref>
            </x14:sparkline>
            <x14:sparkline>
              <xm:f>Лист1!BQ16851:BQ16851</xm:f>
              <xm:sqref>BR16851</xm:sqref>
            </x14:sparkline>
            <x14:sparkline>
              <xm:f>Лист1!BQ16852:BQ16852</xm:f>
              <xm:sqref>BR16852</xm:sqref>
            </x14:sparkline>
            <x14:sparkline>
              <xm:f>Лист1!BQ16853:BQ16853</xm:f>
              <xm:sqref>BR16853</xm:sqref>
            </x14:sparkline>
            <x14:sparkline>
              <xm:f>Лист1!BQ16854:BQ16854</xm:f>
              <xm:sqref>BR16854</xm:sqref>
            </x14:sparkline>
            <x14:sparkline>
              <xm:f>Лист1!BQ16855:BQ16855</xm:f>
              <xm:sqref>BR16855</xm:sqref>
            </x14:sparkline>
            <x14:sparkline>
              <xm:f>Лист1!BQ16856:BQ16856</xm:f>
              <xm:sqref>BR16856</xm:sqref>
            </x14:sparkline>
            <x14:sparkline>
              <xm:f>Лист1!BQ16857:BQ16857</xm:f>
              <xm:sqref>BR16857</xm:sqref>
            </x14:sparkline>
            <x14:sparkline>
              <xm:f>Лист1!BQ16858:BQ16858</xm:f>
              <xm:sqref>BR16858</xm:sqref>
            </x14:sparkline>
            <x14:sparkline>
              <xm:f>Лист1!BQ16859:BQ16859</xm:f>
              <xm:sqref>BR16859</xm:sqref>
            </x14:sparkline>
            <x14:sparkline>
              <xm:f>Лист1!BQ16860:BQ16860</xm:f>
              <xm:sqref>BR16860</xm:sqref>
            </x14:sparkline>
            <x14:sparkline>
              <xm:f>Лист1!BQ16861:BQ16861</xm:f>
              <xm:sqref>BR16861</xm:sqref>
            </x14:sparkline>
            <x14:sparkline>
              <xm:f>Лист1!BQ16862:BQ16862</xm:f>
              <xm:sqref>BR16862</xm:sqref>
            </x14:sparkline>
            <x14:sparkline>
              <xm:f>Лист1!BQ16863:BQ16863</xm:f>
              <xm:sqref>BR16863</xm:sqref>
            </x14:sparkline>
            <x14:sparkline>
              <xm:f>Лист1!BQ16864:BQ16864</xm:f>
              <xm:sqref>BR16864</xm:sqref>
            </x14:sparkline>
            <x14:sparkline>
              <xm:f>Лист1!BQ16865:BQ16865</xm:f>
              <xm:sqref>BR16865</xm:sqref>
            </x14:sparkline>
            <x14:sparkline>
              <xm:f>Лист1!BQ16866:BQ16866</xm:f>
              <xm:sqref>BR16866</xm:sqref>
            </x14:sparkline>
            <x14:sparkline>
              <xm:f>Лист1!BQ16867:BQ16867</xm:f>
              <xm:sqref>BR16867</xm:sqref>
            </x14:sparkline>
            <x14:sparkline>
              <xm:f>Лист1!BQ16868:BQ16868</xm:f>
              <xm:sqref>BR16868</xm:sqref>
            </x14:sparkline>
            <x14:sparkline>
              <xm:f>Лист1!BQ16869:BQ16869</xm:f>
              <xm:sqref>BR16869</xm:sqref>
            </x14:sparkline>
            <x14:sparkline>
              <xm:f>Лист1!BQ16870:BQ16870</xm:f>
              <xm:sqref>BR16870</xm:sqref>
            </x14:sparkline>
            <x14:sparkline>
              <xm:f>Лист1!BQ16871:BQ16871</xm:f>
              <xm:sqref>BR16871</xm:sqref>
            </x14:sparkline>
            <x14:sparkline>
              <xm:f>Лист1!BQ16872:BQ16872</xm:f>
              <xm:sqref>BR16872</xm:sqref>
            </x14:sparkline>
            <x14:sparkline>
              <xm:f>Лист1!BQ16873:BQ16873</xm:f>
              <xm:sqref>BR16873</xm:sqref>
            </x14:sparkline>
            <x14:sparkline>
              <xm:f>Лист1!BQ16874:BQ16874</xm:f>
              <xm:sqref>BR16874</xm:sqref>
            </x14:sparkline>
            <x14:sparkline>
              <xm:f>Лист1!BQ16875:BQ16875</xm:f>
              <xm:sqref>BR16875</xm:sqref>
            </x14:sparkline>
            <x14:sparkline>
              <xm:f>Лист1!BQ16876:BQ16876</xm:f>
              <xm:sqref>BR16876</xm:sqref>
            </x14:sparkline>
            <x14:sparkline>
              <xm:f>Лист1!BQ16877:BQ16877</xm:f>
              <xm:sqref>BR16877</xm:sqref>
            </x14:sparkline>
            <x14:sparkline>
              <xm:f>Лист1!BQ16878:BQ16878</xm:f>
              <xm:sqref>BR16878</xm:sqref>
            </x14:sparkline>
            <x14:sparkline>
              <xm:f>Лист1!BQ16879:BQ16879</xm:f>
              <xm:sqref>BR16879</xm:sqref>
            </x14:sparkline>
            <x14:sparkline>
              <xm:f>Лист1!BQ16880:BQ16880</xm:f>
              <xm:sqref>BR16880</xm:sqref>
            </x14:sparkline>
            <x14:sparkline>
              <xm:f>Лист1!BQ16881:BQ16881</xm:f>
              <xm:sqref>BR16881</xm:sqref>
            </x14:sparkline>
            <x14:sparkline>
              <xm:f>Лист1!BQ16882:BQ16882</xm:f>
              <xm:sqref>BR16882</xm:sqref>
            </x14:sparkline>
            <x14:sparkline>
              <xm:f>Лист1!BQ16883:BQ16883</xm:f>
              <xm:sqref>BR16883</xm:sqref>
            </x14:sparkline>
            <x14:sparkline>
              <xm:f>Лист1!BQ16884:BQ16884</xm:f>
              <xm:sqref>BR16884</xm:sqref>
            </x14:sparkline>
            <x14:sparkline>
              <xm:f>Лист1!BQ16885:BQ16885</xm:f>
              <xm:sqref>BR16885</xm:sqref>
            </x14:sparkline>
            <x14:sparkline>
              <xm:f>Лист1!BQ16886:BQ16886</xm:f>
              <xm:sqref>BR16886</xm:sqref>
            </x14:sparkline>
            <x14:sparkline>
              <xm:f>Лист1!BQ16887:BQ16887</xm:f>
              <xm:sqref>BR16887</xm:sqref>
            </x14:sparkline>
            <x14:sparkline>
              <xm:f>Лист1!BQ16888:BQ16888</xm:f>
              <xm:sqref>BR16888</xm:sqref>
            </x14:sparkline>
            <x14:sparkline>
              <xm:f>Лист1!BQ16889:BQ16889</xm:f>
              <xm:sqref>BR16889</xm:sqref>
            </x14:sparkline>
            <x14:sparkline>
              <xm:f>Лист1!BQ16890:BQ16890</xm:f>
              <xm:sqref>BR16890</xm:sqref>
            </x14:sparkline>
            <x14:sparkline>
              <xm:f>Лист1!BQ16891:BQ16891</xm:f>
              <xm:sqref>BR16891</xm:sqref>
            </x14:sparkline>
            <x14:sparkline>
              <xm:f>Лист1!BQ16892:BQ16892</xm:f>
              <xm:sqref>BR16892</xm:sqref>
            </x14:sparkline>
            <x14:sparkline>
              <xm:f>Лист1!BQ16893:BQ16893</xm:f>
              <xm:sqref>BR16893</xm:sqref>
            </x14:sparkline>
            <x14:sparkline>
              <xm:f>Лист1!BQ16894:BQ16894</xm:f>
              <xm:sqref>BR16894</xm:sqref>
            </x14:sparkline>
            <x14:sparkline>
              <xm:f>Лист1!BQ16895:BQ16895</xm:f>
              <xm:sqref>BR16895</xm:sqref>
            </x14:sparkline>
            <x14:sparkline>
              <xm:f>Лист1!BQ16896:BQ16896</xm:f>
              <xm:sqref>BR16896</xm:sqref>
            </x14:sparkline>
            <x14:sparkline>
              <xm:f>Лист1!BQ16897:BQ16897</xm:f>
              <xm:sqref>BR16897</xm:sqref>
            </x14:sparkline>
            <x14:sparkline>
              <xm:f>Лист1!BQ16898:BQ16898</xm:f>
              <xm:sqref>BR16898</xm:sqref>
            </x14:sparkline>
            <x14:sparkline>
              <xm:f>Лист1!BQ16899:BQ16899</xm:f>
              <xm:sqref>BR16899</xm:sqref>
            </x14:sparkline>
            <x14:sparkline>
              <xm:f>Лист1!BQ16900:BQ16900</xm:f>
              <xm:sqref>BR16900</xm:sqref>
            </x14:sparkline>
            <x14:sparkline>
              <xm:f>Лист1!BQ16901:BQ16901</xm:f>
              <xm:sqref>BR16901</xm:sqref>
            </x14:sparkline>
            <x14:sparkline>
              <xm:f>Лист1!BQ16902:BQ16902</xm:f>
              <xm:sqref>BR16902</xm:sqref>
            </x14:sparkline>
            <x14:sparkline>
              <xm:f>Лист1!BQ16903:BQ16903</xm:f>
              <xm:sqref>BR16903</xm:sqref>
            </x14:sparkline>
            <x14:sparkline>
              <xm:f>Лист1!BQ16904:BQ16904</xm:f>
              <xm:sqref>BR16904</xm:sqref>
            </x14:sparkline>
            <x14:sparkline>
              <xm:f>Лист1!BQ16905:BQ16905</xm:f>
              <xm:sqref>BR16905</xm:sqref>
            </x14:sparkline>
            <x14:sparkline>
              <xm:f>Лист1!BQ16906:BQ16906</xm:f>
              <xm:sqref>BR16906</xm:sqref>
            </x14:sparkline>
            <x14:sparkline>
              <xm:f>Лист1!BQ16907:BQ16907</xm:f>
              <xm:sqref>BR16907</xm:sqref>
            </x14:sparkline>
            <x14:sparkline>
              <xm:f>Лист1!BQ16908:BQ16908</xm:f>
              <xm:sqref>BR16908</xm:sqref>
            </x14:sparkline>
            <x14:sparkline>
              <xm:f>Лист1!BQ16909:BQ16909</xm:f>
              <xm:sqref>BR16909</xm:sqref>
            </x14:sparkline>
            <x14:sparkline>
              <xm:f>Лист1!BQ16910:BQ16910</xm:f>
              <xm:sqref>BR16910</xm:sqref>
            </x14:sparkline>
            <x14:sparkline>
              <xm:f>Лист1!BQ16911:BQ16911</xm:f>
              <xm:sqref>BR16911</xm:sqref>
            </x14:sparkline>
            <x14:sparkline>
              <xm:f>Лист1!BQ16912:BQ16912</xm:f>
              <xm:sqref>BR16912</xm:sqref>
            </x14:sparkline>
            <x14:sparkline>
              <xm:f>Лист1!BQ16913:BQ16913</xm:f>
              <xm:sqref>BR16913</xm:sqref>
            </x14:sparkline>
            <x14:sparkline>
              <xm:f>Лист1!BQ16914:BQ16914</xm:f>
              <xm:sqref>BR16914</xm:sqref>
            </x14:sparkline>
            <x14:sparkline>
              <xm:f>Лист1!BQ16915:BQ16915</xm:f>
              <xm:sqref>BR16915</xm:sqref>
            </x14:sparkline>
            <x14:sparkline>
              <xm:f>Лист1!BQ16916:BQ16916</xm:f>
              <xm:sqref>BR16916</xm:sqref>
            </x14:sparkline>
            <x14:sparkline>
              <xm:f>Лист1!BQ16917:BQ16917</xm:f>
              <xm:sqref>BR16917</xm:sqref>
            </x14:sparkline>
            <x14:sparkline>
              <xm:f>Лист1!BQ16918:BQ16918</xm:f>
              <xm:sqref>BR16918</xm:sqref>
            </x14:sparkline>
            <x14:sparkline>
              <xm:f>Лист1!BQ16919:BQ16919</xm:f>
              <xm:sqref>BR16919</xm:sqref>
            </x14:sparkline>
            <x14:sparkline>
              <xm:f>Лист1!BQ16920:BQ16920</xm:f>
              <xm:sqref>BR16920</xm:sqref>
            </x14:sparkline>
            <x14:sparkline>
              <xm:f>Лист1!BQ16921:BQ16921</xm:f>
              <xm:sqref>BR16921</xm:sqref>
            </x14:sparkline>
            <x14:sparkline>
              <xm:f>Лист1!BQ16922:BQ16922</xm:f>
              <xm:sqref>BR16922</xm:sqref>
            </x14:sparkline>
            <x14:sparkline>
              <xm:f>Лист1!BQ16923:BQ16923</xm:f>
              <xm:sqref>BR16923</xm:sqref>
            </x14:sparkline>
            <x14:sparkline>
              <xm:f>Лист1!BQ16924:BQ16924</xm:f>
              <xm:sqref>BR16924</xm:sqref>
            </x14:sparkline>
            <x14:sparkline>
              <xm:f>Лист1!BQ16925:BQ16925</xm:f>
              <xm:sqref>BR16925</xm:sqref>
            </x14:sparkline>
            <x14:sparkline>
              <xm:f>Лист1!BQ16926:BQ16926</xm:f>
              <xm:sqref>BR16926</xm:sqref>
            </x14:sparkline>
            <x14:sparkline>
              <xm:f>Лист1!BQ16927:BQ16927</xm:f>
              <xm:sqref>BR16927</xm:sqref>
            </x14:sparkline>
            <x14:sparkline>
              <xm:f>Лист1!BQ16928:BQ16928</xm:f>
              <xm:sqref>BR16928</xm:sqref>
            </x14:sparkline>
            <x14:sparkline>
              <xm:f>Лист1!BQ16929:BQ16929</xm:f>
              <xm:sqref>BR16929</xm:sqref>
            </x14:sparkline>
            <x14:sparkline>
              <xm:f>Лист1!BQ16930:BQ16930</xm:f>
              <xm:sqref>BR16930</xm:sqref>
            </x14:sparkline>
            <x14:sparkline>
              <xm:f>Лист1!BQ16931:BQ16931</xm:f>
              <xm:sqref>BR16931</xm:sqref>
            </x14:sparkline>
            <x14:sparkline>
              <xm:f>Лист1!BQ16932:BQ16932</xm:f>
              <xm:sqref>BR16932</xm:sqref>
            </x14:sparkline>
            <x14:sparkline>
              <xm:f>Лист1!BQ16933:BQ16933</xm:f>
              <xm:sqref>BR16933</xm:sqref>
            </x14:sparkline>
            <x14:sparkline>
              <xm:f>Лист1!BQ16934:BQ16934</xm:f>
              <xm:sqref>BR16934</xm:sqref>
            </x14:sparkline>
            <x14:sparkline>
              <xm:f>Лист1!BQ16935:BQ16935</xm:f>
              <xm:sqref>BR16935</xm:sqref>
            </x14:sparkline>
            <x14:sparkline>
              <xm:f>Лист1!BQ16936:BQ16936</xm:f>
              <xm:sqref>BR16936</xm:sqref>
            </x14:sparkline>
            <x14:sparkline>
              <xm:f>Лист1!BQ16937:BQ16937</xm:f>
              <xm:sqref>BR16937</xm:sqref>
            </x14:sparkline>
            <x14:sparkline>
              <xm:f>Лист1!BQ16938:BQ16938</xm:f>
              <xm:sqref>BR16938</xm:sqref>
            </x14:sparkline>
            <x14:sparkline>
              <xm:f>Лист1!BQ16939:BQ16939</xm:f>
              <xm:sqref>BR16939</xm:sqref>
            </x14:sparkline>
            <x14:sparkline>
              <xm:f>Лист1!BQ16940:BQ16940</xm:f>
              <xm:sqref>BR16940</xm:sqref>
            </x14:sparkline>
            <x14:sparkline>
              <xm:f>Лист1!BQ16941:BQ16941</xm:f>
              <xm:sqref>BR16941</xm:sqref>
            </x14:sparkline>
            <x14:sparkline>
              <xm:f>Лист1!BQ16942:BQ16942</xm:f>
              <xm:sqref>BR16942</xm:sqref>
            </x14:sparkline>
            <x14:sparkline>
              <xm:f>Лист1!BQ16943:BQ16943</xm:f>
              <xm:sqref>BR16943</xm:sqref>
            </x14:sparkline>
            <x14:sparkline>
              <xm:f>Лист1!BQ16944:BQ16944</xm:f>
              <xm:sqref>BR16944</xm:sqref>
            </x14:sparkline>
            <x14:sparkline>
              <xm:f>Лист1!BQ16945:BQ16945</xm:f>
              <xm:sqref>BR16945</xm:sqref>
            </x14:sparkline>
            <x14:sparkline>
              <xm:f>Лист1!BQ16946:BQ16946</xm:f>
              <xm:sqref>BR16946</xm:sqref>
            </x14:sparkline>
            <x14:sparkline>
              <xm:f>Лист1!BQ16947:BQ16947</xm:f>
              <xm:sqref>BR16947</xm:sqref>
            </x14:sparkline>
            <x14:sparkline>
              <xm:f>Лист1!BQ16948:BQ16948</xm:f>
              <xm:sqref>BR16948</xm:sqref>
            </x14:sparkline>
            <x14:sparkline>
              <xm:f>Лист1!BQ16949:BQ16949</xm:f>
              <xm:sqref>BR16949</xm:sqref>
            </x14:sparkline>
            <x14:sparkline>
              <xm:f>Лист1!BQ16950:BQ16950</xm:f>
              <xm:sqref>BR16950</xm:sqref>
            </x14:sparkline>
            <x14:sparkline>
              <xm:f>Лист1!BQ16951:BQ16951</xm:f>
              <xm:sqref>BR16951</xm:sqref>
            </x14:sparkline>
            <x14:sparkline>
              <xm:f>Лист1!BQ16952:BQ16952</xm:f>
              <xm:sqref>BR16952</xm:sqref>
            </x14:sparkline>
            <x14:sparkline>
              <xm:f>Лист1!BQ16953:BQ16953</xm:f>
              <xm:sqref>BR16953</xm:sqref>
            </x14:sparkline>
            <x14:sparkline>
              <xm:f>Лист1!BQ16954:BQ16954</xm:f>
              <xm:sqref>BR16954</xm:sqref>
            </x14:sparkline>
            <x14:sparkline>
              <xm:f>Лист1!BQ16955:BQ16955</xm:f>
              <xm:sqref>BR16955</xm:sqref>
            </x14:sparkline>
            <x14:sparkline>
              <xm:f>Лист1!BQ16956:BQ16956</xm:f>
              <xm:sqref>BR16956</xm:sqref>
            </x14:sparkline>
            <x14:sparkline>
              <xm:f>Лист1!BQ16957:BQ16957</xm:f>
              <xm:sqref>BR16957</xm:sqref>
            </x14:sparkline>
            <x14:sparkline>
              <xm:f>Лист1!BQ16958:BQ16958</xm:f>
              <xm:sqref>BR16958</xm:sqref>
            </x14:sparkline>
            <x14:sparkline>
              <xm:f>Лист1!BQ16959:BQ16959</xm:f>
              <xm:sqref>BR16959</xm:sqref>
            </x14:sparkline>
            <x14:sparkline>
              <xm:f>Лист1!BQ16960:BQ16960</xm:f>
              <xm:sqref>BR16960</xm:sqref>
            </x14:sparkline>
            <x14:sparkline>
              <xm:f>Лист1!BQ16961:BQ16961</xm:f>
              <xm:sqref>BR16961</xm:sqref>
            </x14:sparkline>
            <x14:sparkline>
              <xm:f>Лист1!BQ16962:BQ16962</xm:f>
              <xm:sqref>BR16962</xm:sqref>
            </x14:sparkline>
            <x14:sparkline>
              <xm:f>Лист1!BQ16963:BQ16963</xm:f>
              <xm:sqref>BR16963</xm:sqref>
            </x14:sparkline>
            <x14:sparkline>
              <xm:f>Лист1!BQ16964:BQ16964</xm:f>
              <xm:sqref>BR16964</xm:sqref>
            </x14:sparkline>
            <x14:sparkline>
              <xm:f>Лист1!BQ16965:BQ16965</xm:f>
              <xm:sqref>BR16965</xm:sqref>
            </x14:sparkline>
            <x14:sparkline>
              <xm:f>Лист1!BQ16966:BQ16966</xm:f>
              <xm:sqref>BR16966</xm:sqref>
            </x14:sparkline>
            <x14:sparkline>
              <xm:f>Лист1!BQ16967:BQ16967</xm:f>
              <xm:sqref>BR16967</xm:sqref>
            </x14:sparkline>
            <x14:sparkline>
              <xm:f>Лист1!BQ16968:BQ16968</xm:f>
              <xm:sqref>BR16968</xm:sqref>
            </x14:sparkline>
            <x14:sparkline>
              <xm:f>Лист1!BQ16969:BQ16969</xm:f>
              <xm:sqref>BR16969</xm:sqref>
            </x14:sparkline>
            <x14:sparkline>
              <xm:f>Лист1!BQ16970:BQ16970</xm:f>
              <xm:sqref>BR16970</xm:sqref>
            </x14:sparkline>
            <x14:sparkline>
              <xm:f>Лист1!BQ16971:BQ16971</xm:f>
              <xm:sqref>BR16971</xm:sqref>
            </x14:sparkline>
            <x14:sparkline>
              <xm:f>Лист1!BQ16972:BQ16972</xm:f>
              <xm:sqref>BR16972</xm:sqref>
            </x14:sparkline>
            <x14:sparkline>
              <xm:f>Лист1!BQ16973:BQ16973</xm:f>
              <xm:sqref>BR16973</xm:sqref>
            </x14:sparkline>
            <x14:sparkline>
              <xm:f>Лист1!BQ16974:BQ16974</xm:f>
              <xm:sqref>BR16974</xm:sqref>
            </x14:sparkline>
            <x14:sparkline>
              <xm:f>Лист1!BQ16975:BQ16975</xm:f>
              <xm:sqref>BR16975</xm:sqref>
            </x14:sparkline>
            <x14:sparkline>
              <xm:f>Лист1!BQ16976:BQ16976</xm:f>
              <xm:sqref>BR16976</xm:sqref>
            </x14:sparkline>
            <x14:sparkline>
              <xm:f>Лист1!BQ16977:BQ16977</xm:f>
              <xm:sqref>BR16977</xm:sqref>
            </x14:sparkline>
            <x14:sparkline>
              <xm:f>Лист1!BQ16978:BQ16978</xm:f>
              <xm:sqref>BR16978</xm:sqref>
            </x14:sparkline>
            <x14:sparkline>
              <xm:f>Лист1!BQ16979:BQ16979</xm:f>
              <xm:sqref>BR16979</xm:sqref>
            </x14:sparkline>
            <x14:sparkline>
              <xm:f>Лист1!BQ16980:BQ16980</xm:f>
              <xm:sqref>BR16980</xm:sqref>
            </x14:sparkline>
            <x14:sparkline>
              <xm:f>Лист1!BQ16981:BQ16981</xm:f>
              <xm:sqref>BR16981</xm:sqref>
            </x14:sparkline>
            <x14:sparkline>
              <xm:f>Лист1!BQ16982:BQ16982</xm:f>
              <xm:sqref>BR16982</xm:sqref>
            </x14:sparkline>
            <x14:sparkline>
              <xm:f>Лист1!BQ16983:BQ16983</xm:f>
              <xm:sqref>BR16983</xm:sqref>
            </x14:sparkline>
            <x14:sparkline>
              <xm:f>Лист1!BQ16984:BQ16984</xm:f>
              <xm:sqref>BR16984</xm:sqref>
            </x14:sparkline>
            <x14:sparkline>
              <xm:f>Лист1!BQ16985:BQ16985</xm:f>
              <xm:sqref>BR16985</xm:sqref>
            </x14:sparkline>
            <x14:sparkline>
              <xm:f>Лист1!BQ16986:BQ16986</xm:f>
              <xm:sqref>BR16986</xm:sqref>
            </x14:sparkline>
            <x14:sparkline>
              <xm:f>Лист1!BQ16987:BQ16987</xm:f>
              <xm:sqref>BR16987</xm:sqref>
            </x14:sparkline>
            <x14:sparkline>
              <xm:f>Лист1!BQ16988:BQ16988</xm:f>
              <xm:sqref>BR16988</xm:sqref>
            </x14:sparkline>
            <x14:sparkline>
              <xm:f>Лист1!BQ16989:BQ16989</xm:f>
              <xm:sqref>BR16989</xm:sqref>
            </x14:sparkline>
            <x14:sparkline>
              <xm:f>Лист1!BQ16990:BQ16990</xm:f>
              <xm:sqref>BR16990</xm:sqref>
            </x14:sparkline>
            <x14:sparkline>
              <xm:f>Лист1!BQ16991:BQ16991</xm:f>
              <xm:sqref>BR16991</xm:sqref>
            </x14:sparkline>
            <x14:sparkline>
              <xm:f>Лист1!BQ16992:BQ16992</xm:f>
              <xm:sqref>BR16992</xm:sqref>
            </x14:sparkline>
            <x14:sparkline>
              <xm:f>Лист1!BQ16993:BQ16993</xm:f>
              <xm:sqref>BR16993</xm:sqref>
            </x14:sparkline>
            <x14:sparkline>
              <xm:f>Лист1!BQ16994:BQ16994</xm:f>
              <xm:sqref>BR16994</xm:sqref>
            </x14:sparkline>
            <x14:sparkline>
              <xm:f>Лист1!BQ16995:BQ16995</xm:f>
              <xm:sqref>BR16995</xm:sqref>
            </x14:sparkline>
            <x14:sparkline>
              <xm:f>Лист1!BQ16996:BQ16996</xm:f>
              <xm:sqref>BR16996</xm:sqref>
            </x14:sparkline>
            <x14:sparkline>
              <xm:f>Лист1!BQ16997:BQ16997</xm:f>
              <xm:sqref>BR16997</xm:sqref>
            </x14:sparkline>
            <x14:sparkline>
              <xm:f>Лист1!BQ16998:BQ16998</xm:f>
              <xm:sqref>BR16998</xm:sqref>
            </x14:sparkline>
            <x14:sparkline>
              <xm:f>Лист1!BQ16999:BQ16999</xm:f>
              <xm:sqref>BR16999</xm:sqref>
            </x14:sparkline>
            <x14:sparkline>
              <xm:f>Лист1!BQ17000:BQ17000</xm:f>
              <xm:sqref>BR17000</xm:sqref>
            </x14:sparkline>
            <x14:sparkline>
              <xm:f>Лист1!BQ17001:BQ17001</xm:f>
              <xm:sqref>BR17001</xm:sqref>
            </x14:sparkline>
            <x14:sparkline>
              <xm:f>Лист1!BQ17002:BQ17002</xm:f>
              <xm:sqref>BR17002</xm:sqref>
            </x14:sparkline>
            <x14:sparkline>
              <xm:f>Лист1!BQ17003:BQ17003</xm:f>
              <xm:sqref>BR17003</xm:sqref>
            </x14:sparkline>
            <x14:sparkline>
              <xm:f>Лист1!BQ17004:BQ17004</xm:f>
              <xm:sqref>BR17004</xm:sqref>
            </x14:sparkline>
            <x14:sparkline>
              <xm:f>Лист1!BQ17005:BQ17005</xm:f>
              <xm:sqref>BR17005</xm:sqref>
            </x14:sparkline>
            <x14:sparkline>
              <xm:f>Лист1!BQ17006:BQ17006</xm:f>
              <xm:sqref>BR17006</xm:sqref>
            </x14:sparkline>
            <x14:sparkline>
              <xm:f>Лист1!BQ17007:BQ17007</xm:f>
              <xm:sqref>BR17007</xm:sqref>
            </x14:sparkline>
            <x14:sparkline>
              <xm:f>Лист1!BQ17008:BQ17008</xm:f>
              <xm:sqref>BR17008</xm:sqref>
            </x14:sparkline>
            <x14:sparkline>
              <xm:f>Лист1!BQ17009:BQ17009</xm:f>
              <xm:sqref>BR17009</xm:sqref>
            </x14:sparkline>
            <x14:sparkline>
              <xm:f>Лист1!BQ17010:BQ17010</xm:f>
              <xm:sqref>BR17010</xm:sqref>
            </x14:sparkline>
            <x14:sparkline>
              <xm:f>Лист1!BQ17011:BQ17011</xm:f>
              <xm:sqref>BR17011</xm:sqref>
            </x14:sparkline>
            <x14:sparkline>
              <xm:f>Лист1!BQ17012:BQ17012</xm:f>
              <xm:sqref>BR17012</xm:sqref>
            </x14:sparkline>
            <x14:sparkline>
              <xm:f>Лист1!BQ17013:BQ17013</xm:f>
              <xm:sqref>BR17013</xm:sqref>
            </x14:sparkline>
            <x14:sparkline>
              <xm:f>Лист1!BQ17014:BQ17014</xm:f>
              <xm:sqref>BR17014</xm:sqref>
            </x14:sparkline>
            <x14:sparkline>
              <xm:f>Лист1!BQ17015:BQ17015</xm:f>
              <xm:sqref>BR17015</xm:sqref>
            </x14:sparkline>
            <x14:sparkline>
              <xm:f>Лист1!BQ17016:BQ17016</xm:f>
              <xm:sqref>BR17016</xm:sqref>
            </x14:sparkline>
            <x14:sparkline>
              <xm:f>Лист1!BQ17017:BQ17017</xm:f>
              <xm:sqref>BR17017</xm:sqref>
            </x14:sparkline>
            <x14:sparkline>
              <xm:f>Лист1!BQ17018:BQ17018</xm:f>
              <xm:sqref>BR17018</xm:sqref>
            </x14:sparkline>
            <x14:sparkline>
              <xm:f>Лист1!BQ17019:BQ17019</xm:f>
              <xm:sqref>BR17019</xm:sqref>
            </x14:sparkline>
            <x14:sparkline>
              <xm:f>Лист1!BQ17020:BQ17020</xm:f>
              <xm:sqref>BR17020</xm:sqref>
            </x14:sparkline>
            <x14:sparkline>
              <xm:f>Лист1!BQ17021:BQ17021</xm:f>
              <xm:sqref>BR17021</xm:sqref>
            </x14:sparkline>
            <x14:sparkline>
              <xm:f>Лист1!BQ17022:BQ17022</xm:f>
              <xm:sqref>BR17022</xm:sqref>
            </x14:sparkline>
            <x14:sparkline>
              <xm:f>Лист1!BQ17023:BQ17023</xm:f>
              <xm:sqref>BR17023</xm:sqref>
            </x14:sparkline>
            <x14:sparkline>
              <xm:f>Лист1!BQ17024:BQ17024</xm:f>
              <xm:sqref>BR17024</xm:sqref>
            </x14:sparkline>
            <x14:sparkline>
              <xm:f>Лист1!BQ17025:BQ17025</xm:f>
              <xm:sqref>BR17025</xm:sqref>
            </x14:sparkline>
            <x14:sparkline>
              <xm:f>Лист1!BQ17026:BQ17026</xm:f>
              <xm:sqref>BR17026</xm:sqref>
            </x14:sparkline>
            <x14:sparkline>
              <xm:f>Лист1!BQ17027:BQ17027</xm:f>
              <xm:sqref>BR17027</xm:sqref>
            </x14:sparkline>
            <x14:sparkline>
              <xm:f>Лист1!BQ17028:BQ17028</xm:f>
              <xm:sqref>BR17028</xm:sqref>
            </x14:sparkline>
            <x14:sparkline>
              <xm:f>Лист1!BQ17029:BQ17029</xm:f>
              <xm:sqref>BR17029</xm:sqref>
            </x14:sparkline>
            <x14:sparkline>
              <xm:f>Лист1!BQ17030:BQ17030</xm:f>
              <xm:sqref>BR17030</xm:sqref>
            </x14:sparkline>
            <x14:sparkline>
              <xm:f>Лист1!BQ17031:BQ17031</xm:f>
              <xm:sqref>BR17031</xm:sqref>
            </x14:sparkline>
            <x14:sparkline>
              <xm:f>Лист1!BQ17032:BQ17032</xm:f>
              <xm:sqref>BR17032</xm:sqref>
            </x14:sparkline>
            <x14:sparkline>
              <xm:f>Лист1!BQ17033:BQ17033</xm:f>
              <xm:sqref>BR17033</xm:sqref>
            </x14:sparkline>
            <x14:sparkline>
              <xm:f>Лист1!BQ17034:BQ17034</xm:f>
              <xm:sqref>BR17034</xm:sqref>
            </x14:sparkline>
            <x14:sparkline>
              <xm:f>Лист1!BQ17035:BQ17035</xm:f>
              <xm:sqref>BR17035</xm:sqref>
            </x14:sparkline>
            <x14:sparkline>
              <xm:f>Лист1!BQ17036:BQ17036</xm:f>
              <xm:sqref>BR17036</xm:sqref>
            </x14:sparkline>
            <x14:sparkline>
              <xm:f>Лист1!BQ17037:BQ17037</xm:f>
              <xm:sqref>BR17037</xm:sqref>
            </x14:sparkline>
            <x14:sparkline>
              <xm:f>Лист1!BQ17038:BQ17038</xm:f>
              <xm:sqref>BR17038</xm:sqref>
            </x14:sparkline>
            <x14:sparkline>
              <xm:f>Лист1!BQ17039:BQ17039</xm:f>
              <xm:sqref>BR17039</xm:sqref>
            </x14:sparkline>
            <x14:sparkline>
              <xm:f>Лист1!BQ17040:BQ17040</xm:f>
              <xm:sqref>BR17040</xm:sqref>
            </x14:sparkline>
            <x14:sparkline>
              <xm:f>Лист1!BQ17041:BQ17041</xm:f>
              <xm:sqref>BR17041</xm:sqref>
            </x14:sparkline>
            <x14:sparkline>
              <xm:f>Лист1!BQ17042:BQ17042</xm:f>
              <xm:sqref>BR17042</xm:sqref>
            </x14:sparkline>
            <x14:sparkline>
              <xm:f>Лист1!BQ17043:BQ17043</xm:f>
              <xm:sqref>BR17043</xm:sqref>
            </x14:sparkline>
            <x14:sparkline>
              <xm:f>Лист1!BQ17044:BQ17044</xm:f>
              <xm:sqref>BR17044</xm:sqref>
            </x14:sparkline>
            <x14:sparkline>
              <xm:f>Лист1!BQ17045:BQ17045</xm:f>
              <xm:sqref>BR17045</xm:sqref>
            </x14:sparkline>
            <x14:sparkline>
              <xm:f>Лист1!BQ17046:BQ17046</xm:f>
              <xm:sqref>BR17046</xm:sqref>
            </x14:sparkline>
            <x14:sparkline>
              <xm:f>Лист1!BQ17047:BQ17047</xm:f>
              <xm:sqref>BR17047</xm:sqref>
            </x14:sparkline>
            <x14:sparkline>
              <xm:f>Лист1!BQ17048:BQ17048</xm:f>
              <xm:sqref>BR17048</xm:sqref>
            </x14:sparkline>
            <x14:sparkline>
              <xm:f>Лист1!BQ17049:BQ17049</xm:f>
              <xm:sqref>BR17049</xm:sqref>
            </x14:sparkline>
            <x14:sparkline>
              <xm:f>Лист1!BQ17050:BQ17050</xm:f>
              <xm:sqref>BR17050</xm:sqref>
            </x14:sparkline>
            <x14:sparkline>
              <xm:f>Лист1!BQ17051:BQ17051</xm:f>
              <xm:sqref>BR17051</xm:sqref>
            </x14:sparkline>
            <x14:sparkline>
              <xm:f>Лист1!BQ17052:BQ17052</xm:f>
              <xm:sqref>BR17052</xm:sqref>
            </x14:sparkline>
            <x14:sparkline>
              <xm:f>Лист1!BQ17053:BQ17053</xm:f>
              <xm:sqref>BR17053</xm:sqref>
            </x14:sparkline>
            <x14:sparkline>
              <xm:f>Лист1!BQ17054:BQ17054</xm:f>
              <xm:sqref>BR17054</xm:sqref>
            </x14:sparkline>
            <x14:sparkline>
              <xm:f>Лист1!BQ17055:BQ17055</xm:f>
              <xm:sqref>BR17055</xm:sqref>
            </x14:sparkline>
            <x14:sparkline>
              <xm:f>Лист1!BQ17056:BQ17056</xm:f>
              <xm:sqref>BR17056</xm:sqref>
            </x14:sparkline>
            <x14:sparkline>
              <xm:f>Лист1!BQ17057:BQ17057</xm:f>
              <xm:sqref>BR17057</xm:sqref>
            </x14:sparkline>
            <x14:sparkline>
              <xm:f>Лист1!BQ17058:BQ17058</xm:f>
              <xm:sqref>BR17058</xm:sqref>
            </x14:sparkline>
            <x14:sparkline>
              <xm:f>Лист1!BQ17059:BQ17059</xm:f>
              <xm:sqref>BR17059</xm:sqref>
            </x14:sparkline>
            <x14:sparkline>
              <xm:f>Лист1!BQ17060:BQ17060</xm:f>
              <xm:sqref>BR17060</xm:sqref>
            </x14:sparkline>
            <x14:sparkline>
              <xm:f>Лист1!BQ17061:BQ17061</xm:f>
              <xm:sqref>BR17061</xm:sqref>
            </x14:sparkline>
            <x14:sparkline>
              <xm:f>Лист1!BQ17062:BQ17062</xm:f>
              <xm:sqref>BR17062</xm:sqref>
            </x14:sparkline>
            <x14:sparkline>
              <xm:f>Лист1!BQ17063:BQ17063</xm:f>
              <xm:sqref>BR17063</xm:sqref>
            </x14:sparkline>
            <x14:sparkline>
              <xm:f>Лист1!BQ17064:BQ17064</xm:f>
              <xm:sqref>BR17064</xm:sqref>
            </x14:sparkline>
            <x14:sparkline>
              <xm:f>Лист1!BQ17065:BQ17065</xm:f>
              <xm:sqref>BR17065</xm:sqref>
            </x14:sparkline>
            <x14:sparkline>
              <xm:f>Лист1!BQ17066:BQ17066</xm:f>
              <xm:sqref>BR17066</xm:sqref>
            </x14:sparkline>
            <x14:sparkline>
              <xm:f>Лист1!BQ17067:BQ17067</xm:f>
              <xm:sqref>BR17067</xm:sqref>
            </x14:sparkline>
            <x14:sparkline>
              <xm:f>Лист1!BQ17068:BQ17068</xm:f>
              <xm:sqref>BR17068</xm:sqref>
            </x14:sparkline>
            <x14:sparkline>
              <xm:f>Лист1!BQ17069:BQ17069</xm:f>
              <xm:sqref>BR17069</xm:sqref>
            </x14:sparkline>
            <x14:sparkline>
              <xm:f>Лист1!BQ17070:BQ17070</xm:f>
              <xm:sqref>BR17070</xm:sqref>
            </x14:sparkline>
            <x14:sparkline>
              <xm:f>Лист1!BQ17071:BQ17071</xm:f>
              <xm:sqref>BR17071</xm:sqref>
            </x14:sparkline>
            <x14:sparkline>
              <xm:f>Лист1!BQ17072:BQ17072</xm:f>
              <xm:sqref>BR17072</xm:sqref>
            </x14:sparkline>
            <x14:sparkline>
              <xm:f>Лист1!BQ17073:BQ17073</xm:f>
              <xm:sqref>BR17073</xm:sqref>
            </x14:sparkline>
            <x14:sparkline>
              <xm:f>Лист1!BQ17074:BQ17074</xm:f>
              <xm:sqref>BR17074</xm:sqref>
            </x14:sparkline>
            <x14:sparkline>
              <xm:f>Лист1!BQ17075:BQ17075</xm:f>
              <xm:sqref>BR17075</xm:sqref>
            </x14:sparkline>
            <x14:sparkline>
              <xm:f>Лист1!BQ17076:BQ17076</xm:f>
              <xm:sqref>BR17076</xm:sqref>
            </x14:sparkline>
            <x14:sparkline>
              <xm:f>Лист1!BQ17077:BQ17077</xm:f>
              <xm:sqref>BR17077</xm:sqref>
            </x14:sparkline>
            <x14:sparkline>
              <xm:f>Лист1!BQ17078:BQ17078</xm:f>
              <xm:sqref>BR17078</xm:sqref>
            </x14:sparkline>
            <x14:sparkline>
              <xm:f>Лист1!BQ17079:BQ17079</xm:f>
              <xm:sqref>BR17079</xm:sqref>
            </x14:sparkline>
            <x14:sparkline>
              <xm:f>Лист1!BQ17080:BQ17080</xm:f>
              <xm:sqref>BR17080</xm:sqref>
            </x14:sparkline>
            <x14:sparkline>
              <xm:f>Лист1!BQ17081:BQ17081</xm:f>
              <xm:sqref>BR17081</xm:sqref>
            </x14:sparkline>
            <x14:sparkline>
              <xm:f>Лист1!BQ17082:BQ17082</xm:f>
              <xm:sqref>BR17082</xm:sqref>
            </x14:sparkline>
            <x14:sparkline>
              <xm:f>Лист1!BQ17083:BQ17083</xm:f>
              <xm:sqref>BR17083</xm:sqref>
            </x14:sparkline>
            <x14:sparkline>
              <xm:f>Лист1!BQ17084:BQ17084</xm:f>
              <xm:sqref>BR17084</xm:sqref>
            </x14:sparkline>
            <x14:sparkline>
              <xm:f>Лист1!BQ17085:BQ17085</xm:f>
              <xm:sqref>BR17085</xm:sqref>
            </x14:sparkline>
            <x14:sparkline>
              <xm:f>Лист1!BQ17086:BQ17086</xm:f>
              <xm:sqref>BR17086</xm:sqref>
            </x14:sparkline>
            <x14:sparkline>
              <xm:f>Лист1!BQ17087:BQ17087</xm:f>
              <xm:sqref>BR17087</xm:sqref>
            </x14:sparkline>
            <x14:sparkline>
              <xm:f>Лист1!BQ17088:BQ17088</xm:f>
              <xm:sqref>BR17088</xm:sqref>
            </x14:sparkline>
            <x14:sparkline>
              <xm:f>Лист1!BQ17089:BQ17089</xm:f>
              <xm:sqref>BR17089</xm:sqref>
            </x14:sparkline>
            <x14:sparkline>
              <xm:f>Лист1!BQ17090:BQ17090</xm:f>
              <xm:sqref>BR17090</xm:sqref>
            </x14:sparkline>
            <x14:sparkline>
              <xm:f>Лист1!BQ17091:BQ17091</xm:f>
              <xm:sqref>BR17091</xm:sqref>
            </x14:sparkline>
            <x14:sparkline>
              <xm:f>Лист1!BQ17092:BQ17092</xm:f>
              <xm:sqref>BR17092</xm:sqref>
            </x14:sparkline>
            <x14:sparkline>
              <xm:f>Лист1!BQ17093:BQ17093</xm:f>
              <xm:sqref>BR17093</xm:sqref>
            </x14:sparkline>
            <x14:sparkline>
              <xm:f>Лист1!BQ17094:BQ17094</xm:f>
              <xm:sqref>BR17094</xm:sqref>
            </x14:sparkline>
            <x14:sparkline>
              <xm:f>Лист1!BQ17095:BQ17095</xm:f>
              <xm:sqref>BR17095</xm:sqref>
            </x14:sparkline>
            <x14:sparkline>
              <xm:f>Лист1!BQ17096:BQ17096</xm:f>
              <xm:sqref>BR17096</xm:sqref>
            </x14:sparkline>
            <x14:sparkline>
              <xm:f>Лист1!BQ17097:BQ17097</xm:f>
              <xm:sqref>BR17097</xm:sqref>
            </x14:sparkline>
            <x14:sparkline>
              <xm:f>Лист1!BQ17098:BQ17098</xm:f>
              <xm:sqref>BR17098</xm:sqref>
            </x14:sparkline>
            <x14:sparkline>
              <xm:f>Лист1!BQ17099:BQ17099</xm:f>
              <xm:sqref>BR17099</xm:sqref>
            </x14:sparkline>
            <x14:sparkline>
              <xm:f>Лист1!BQ17100:BQ17100</xm:f>
              <xm:sqref>BR17100</xm:sqref>
            </x14:sparkline>
            <x14:sparkline>
              <xm:f>Лист1!BQ17101:BQ17101</xm:f>
              <xm:sqref>BR17101</xm:sqref>
            </x14:sparkline>
            <x14:sparkline>
              <xm:f>Лист1!BQ17102:BQ17102</xm:f>
              <xm:sqref>BR17102</xm:sqref>
            </x14:sparkline>
            <x14:sparkline>
              <xm:f>Лист1!BQ17103:BQ17103</xm:f>
              <xm:sqref>BR17103</xm:sqref>
            </x14:sparkline>
            <x14:sparkline>
              <xm:f>Лист1!BQ17104:BQ17104</xm:f>
              <xm:sqref>BR17104</xm:sqref>
            </x14:sparkline>
            <x14:sparkline>
              <xm:f>Лист1!BQ17105:BQ17105</xm:f>
              <xm:sqref>BR17105</xm:sqref>
            </x14:sparkline>
            <x14:sparkline>
              <xm:f>Лист1!BQ17106:BQ17106</xm:f>
              <xm:sqref>BR17106</xm:sqref>
            </x14:sparkline>
            <x14:sparkline>
              <xm:f>Лист1!BQ17107:BQ17107</xm:f>
              <xm:sqref>BR17107</xm:sqref>
            </x14:sparkline>
            <x14:sparkline>
              <xm:f>Лист1!BQ17108:BQ17108</xm:f>
              <xm:sqref>BR17108</xm:sqref>
            </x14:sparkline>
            <x14:sparkline>
              <xm:f>Лист1!BQ17109:BQ17109</xm:f>
              <xm:sqref>BR17109</xm:sqref>
            </x14:sparkline>
            <x14:sparkline>
              <xm:f>Лист1!BQ17110:BQ17110</xm:f>
              <xm:sqref>BR17110</xm:sqref>
            </x14:sparkline>
            <x14:sparkline>
              <xm:f>Лист1!BQ17111:BQ17111</xm:f>
              <xm:sqref>BR17111</xm:sqref>
            </x14:sparkline>
            <x14:sparkline>
              <xm:f>Лист1!BQ17112:BQ17112</xm:f>
              <xm:sqref>BR17112</xm:sqref>
            </x14:sparkline>
            <x14:sparkline>
              <xm:f>Лист1!BQ17113:BQ17113</xm:f>
              <xm:sqref>BR17113</xm:sqref>
            </x14:sparkline>
            <x14:sparkline>
              <xm:f>Лист1!BQ17114:BQ17114</xm:f>
              <xm:sqref>BR17114</xm:sqref>
            </x14:sparkline>
            <x14:sparkline>
              <xm:f>Лист1!BQ17115:BQ17115</xm:f>
              <xm:sqref>BR17115</xm:sqref>
            </x14:sparkline>
            <x14:sparkline>
              <xm:f>Лист1!BQ17116:BQ17116</xm:f>
              <xm:sqref>BR17116</xm:sqref>
            </x14:sparkline>
            <x14:sparkline>
              <xm:f>Лист1!BQ17117:BQ17117</xm:f>
              <xm:sqref>BR17117</xm:sqref>
            </x14:sparkline>
            <x14:sparkline>
              <xm:f>Лист1!BQ17118:BQ17118</xm:f>
              <xm:sqref>BR17118</xm:sqref>
            </x14:sparkline>
            <x14:sparkline>
              <xm:f>Лист1!BQ17119:BQ17119</xm:f>
              <xm:sqref>BR17119</xm:sqref>
            </x14:sparkline>
            <x14:sparkline>
              <xm:f>Лист1!BQ17120:BQ17120</xm:f>
              <xm:sqref>BR17120</xm:sqref>
            </x14:sparkline>
            <x14:sparkline>
              <xm:f>Лист1!BQ17121:BQ17121</xm:f>
              <xm:sqref>BR17121</xm:sqref>
            </x14:sparkline>
            <x14:sparkline>
              <xm:f>Лист1!BQ17122:BQ17122</xm:f>
              <xm:sqref>BR17122</xm:sqref>
            </x14:sparkline>
            <x14:sparkline>
              <xm:f>Лист1!BQ17123:BQ17123</xm:f>
              <xm:sqref>BR17123</xm:sqref>
            </x14:sparkline>
            <x14:sparkline>
              <xm:f>Лист1!BQ17124:BQ17124</xm:f>
              <xm:sqref>BR17124</xm:sqref>
            </x14:sparkline>
            <x14:sparkline>
              <xm:f>Лист1!BQ17125:BQ17125</xm:f>
              <xm:sqref>BR17125</xm:sqref>
            </x14:sparkline>
            <x14:sparkline>
              <xm:f>Лист1!BQ17126:BQ17126</xm:f>
              <xm:sqref>BR17126</xm:sqref>
            </x14:sparkline>
            <x14:sparkline>
              <xm:f>Лист1!BQ17127:BQ17127</xm:f>
              <xm:sqref>BR17127</xm:sqref>
            </x14:sparkline>
            <x14:sparkline>
              <xm:f>Лист1!BQ17128:BQ17128</xm:f>
              <xm:sqref>BR17128</xm:sqref>
            </x14:sparkline>
            <x14:sparkline>
              <xm:f>Лист1!BQ17129:BQ17129</xm:f>
              <xm:sqref>BR17129</xm:sqref>
            </x14:sparkline>
            <x14:sparkline>
              <xm:f>Лист1!BQ17130:BQ17130</xm:f>
              <xm:sqref>BR17130</xm:sqref>
            </x14:sparkline>
            <x14:sparkline>
              <xm:f>Лист1!BQ17131:BQ17131</xm:f>
              <xm:sqref>BR17131</xm:sqref>
            </x14:sparkline>
            <x14:sparkline>
              <xm:f>Лист1!BQ17132:BQ17132</xm:f>
              <xm:sqref>BR17132</xm:sqref>
            </x14:sparkline>
            <x14:sparkline>
              <xm:f>Лист1!BQ17133:BQ17133</xm:f>
              <xm:sqref>BR17133</xm:sqref>
            </x14:sparkline>
            <x14:sparkline>
              <xm:f>Лист1!BQ17134:BQ17134</xm:f>
              <xm:sqref>BR17134</xm:sqref>
            </x14:sparkline>
            <x14:sparkline>
              <xm:f>Лист1!BQ17135:BQ17135</xm:f>
              <xm:sqref>BR17135</xm:sqref>
            </x14:sparkline>
            <x14:sparkline>
              <xm:f>Лист1!BQ17136:BQ17136</xm:f>
              <xm:sqref>BR17136</xm:sqref>
            </x14:sparkline>
            <x14:sparkline>
              <xm:f>Лист1!BQ17137:BQ17137</xm:f>
              <xm:sqref>BR17137</xm:sqref>
            </x14:sparkline>
            <x14:sparkline>
              <xm:f>Лист1!BQ17138:BQ17138</xm:f>
              <xm:sqref>BR17138</xm:sqref>
            </x14:sparkline>
            <x14:sparkline>
              <xm:f>Лист1!BQ17139:BQ17139</xm:f>
              <xm:sqref>BR17139</xm:sqref>
            </x14:sparkline>
            <x14:sparkline>
              <xm:f>Лист1!BQ17140:BQ17140</xm:f>
              <xm:sqref>BR17140</xm:sqref>
            </x14:sparkline>
            <x14:sparkline>
              <xm:f>Лист1!BQ17141:BQ17141</xm:f>
              <xm:sqref>BR17141</xm:sqref>
            </x14:sparkline>
            <x14:sparkline>
              <xm:f>Лист1!BQ17142:BQ17142</xm:f>
              <xm:sqref>BR17142</xm:sqref>
            </x14:sparkline>
            <x14:sparkline>
              <xm:f>Лист1!BQ17143:BQ17143</xm:f>
              <xm:sqref>BR17143</xm:sqref>
            </x14:sparkline>
            <x14:sparkline>
              <xm:f>Лист1!BQ17144:BQ17144</xm:f>
              <xm:sqref>BR17144</xm:sqref>
            </x14:sparkline>
            <x14:sparkline>
              <xm:f>Лист1!BQ17145:BQ17145</xm:f>
              <xm:sqref>BR17145</xm:sqref>
            </x14:sparkline>
            <x14:sparkline>
              <xm:f>Лист1!BQ17146:BQ17146</xm:f>
              <xm:sqref>BR17146</xm:sqref>
            </x14:sparkline>
            <x14:sparkline>
              <xm:f>Лист1!BQ17147:BQ17147</xm:f>
              <xm:sqref>BR17147</xm:sqref>
            </x14:sparkline>
            <x14:sparkline>
              <xm:f>Лист1!BQ17148:BQ17148</xm:f>
              <xm:sqref>BR17148</xm:sqref>
            </x14:sparkline>
            <x14:sparkline>
              <xm:f>Лист1!BQ17149:BQ17149</xm:f>
              <xm:sqref>BR17149</xm:sqref>
            </x14:sparkline>
            <x14:sparkline>
              <xm:f>Лист1!BQ17150:BQ17150</xm:f>
              <xm:sqref>BR17150</xm:sqref>
            </x14:sparkline>
            <x14:sparkline>
              <xm:f>Лист1!BQ17151:BQ17151</xm:f>
              <xm:sqref>BR17151</xm:sqref>
            </x14:sparkline>
            <x14:sparkline>
              <xm:f>Лист1!BQ17152:BQ17152</xm:f>
              <xm:sqref>BR17152</xm:sqref>
            </x14:sparkline>
            <x14:sparkline>
              <xm:f>Лист1!BQ17153:BQ17153</xm:f>
              <xm:sqref>BR17153</xm:sqref>
            </x14:sparkline>
            <x14:sparkline>
              <xm:f>Лист1!BQ17154:BQ17154</xm:f>
              <xm:sqref>BR17154</xm:sqref>
            </x14:sparkline>
            <x14:sparkline>
              <xm:f>Лист1!BQ17155:BQ17155</xm:f>
              <xm:sqref>BR17155</xm:sqref>
            </x14:sparkline>
            <x14:sparkline>
              <xm:f>Лист1!BQ17156:BQ17156</xm:f>
              <xm:sqref>BR17156</xm:sqref>
            </x14:sparkline>
            <x14:sparkline>
              <xm:f>Лист1!BQ17157:BQ17157</xm:f>
              <xm:sqref>BR17157</xm:sqref>
            </x14:sparkline>
            <x14:sparkline>
              <xm:f>Лист1!BQ17158:BQ17158</xm:f>
              <xm:sqref>BR17158</xm:sqref>
            </x14:sparkline>
            <x14:sparkline>
              <xm:f>Лист1!BQ17159:BQ17159</xm:f>
              <xm:sqref>BR17159</xm:sqref>
            </x14:sparkline>
            <x14:sparkline>
              <xm:f>Лист1!BQ17160:BQ17160</xm:f>
              <xm:sqref>BR17160</xm:sqref>
            </x14:sparkline>
            <x14:sparkline>
              <xm:f>Лист1!BQ17161:BQ17161</xm:f>
              <xm:sqref>BR17161</xm:sqref>
            </x14:sparkline>
            <x14:sparkline>
              <xm:f>Лист1!BQ17162:BQ17162</xm:f>
              <xm:sqref>BR17162</xm:sqref>
            </x14:sparkline>
            <x14:sparkline>
              <xm:f>Лист1!BQ17163:BQ17163</xm:f>
              <xm:sqref>BR17163</xm:sqref>
            </x14:sparkline>
            <x14:sparkline>
              <xm:f>Лист1!BQ17164:BQ17164</xm:f>
              <xm:sqref>BR17164</xm:sqref>
            </x14:sparkline>
            <x14:sparkline>
              <xm:f>Лист1!BQ17165:BQ17165</xm:f>
              <xm:sqref>BR17165</xm:sqref>
            </x14:sparkline>
            <x14:sparkline>
              <xm:f>Лист1!BQ17166:BQ17166</xm:f>
              <xm:sqref>BR17166</xm:sqref>
            </x14:sparkline>
            <x14:sparkline>
              <xm:f>Лист1!BQ17167:BQ17167</xm:f>
              <xm:sqref>BR17167</xm:sqref>
            </x14:sparkline>
            <x14:sparkline>
              <xm:f>Лист1!BQ17168:BQ17168</xm:f>
              <xm:sqref>BR17168</xm:sqref>
            </x14:sparkline>
            <x14:sparkline>
              <xm:f>Лист1!BQ17169:BQ17169</xm:f>
              <xm:sqref>BR17169</xm:sqref>
            </x14:sparkline>
            <x14:sparkline>
              <xm:f>Лист1!BQ17170:BQ17170</xm:f>
              <xm:sqref>BR17170</xm:sqref>
            </x14:sparkline>
            <x14:sparkline>
              <xm:f>Лист1!BQ17171:BQ17171</xm:f>
              <xm:sqref>BR17171</xm:sqref>
            </x14:sparkline>
            <x14:sparkline>
              <xm:f>Лист1!BQ17172:BQ17172</xm:f>
              <xm:sqref>BR17172</xm:sqref>
            </x14:sparkline>
            <x14:sparkline>
              <xm:f>Лист1!BQ17173:BQ17173</xm:f>
              <xm:sqref>BR17173</xm:sqref>
            </x14:sparkline>
            <x14:sparkline>
              <xm:f>Лист1!BQ17174:BQ17174</xm:f>
              <xm:sqref>BR17174</xm:sqref>
            </x14:sparkline>
            <x14:sparkline>
              <xm:f>Лист1!BQ17175:BQ17175</xm:f>
              <xm:sqref>BR17175</xm:sqref>
            </x14:sparkline>
            <x14:sparkline>
              <xm:f>Лист1!BQ17176:BQ17176</xm:f>
              <xm:sqref>BR17176</xm:sqref>
            </x14:sparkline>
            <x14:sparkline>
              <xm:f>Лист1!BQ17177:BQ17177</xm:f>
              <xm:sqref>BR17177</xm:sqref>
            </x14:sparkline>
            <x14:sparkline>
              <xm:f>Лист1!BQ17178:BQ17178</xm:f>
              <xm:sqref>BR17178</xm:sqref>
            </x14:sparkline>
            <x14:sparkline>
              <xm:f>Лист1!BQ17179:BQ17179</xm:f>
              <xm:sqref>BR17179</xm:sqref>
            </x14:sparkline>
            <x14:sparkline>
              <xm:f>Лист1!BQ17180:BQ17180</xm:f>
              <xm:sqref>BR17180</xm:sqref>
            </x14:sparkline>
            <x14:sparkline>
              <xm:f>Лист1!BQ17181:BQ17181</xm:f>
              <xm:sqref>BR17181</xm:sqref>
            </x14:sparkline>
            <x14:sparkline>
              <xm:f>Лист1!BQ17182:BQ17182</xm:f>
              <xm:sqref>BR17182</xm:sqref>
            </x14:sparkline>
            <x14:sparkline>
              <xm:f>Лист1!BQ17183:BQ17183</xm:f>
              <xm:sqref>BR17183</xm:sqref>
            </x14:sparkline>
            <x14:sparkline>
              <xm:f>Лист1!BQ17184:BQ17184</xm:f>
              <xm:sqref>BR17184</xm:sqref>
            </x14:sparkline>
            <x14:sparkline>
              <xm:f>Лист1!BQ17185:BQ17185</xm:f>
              <xm:sqref>BR17185</xm:sqref>
            </x14:sparkline>
            <x14:sparkline>
              <xm:f>Лист1!BQ17186:BQ17186</xm:f>
              <xm:sqref>BR17186</xm:sqref>
            </x14:sparkline>
            <x14:sparkline>
              <xm:f>Лист1!BQ17187:BQ17187</xm:f>
              <xm:sqref>BR17187</xm:sqref>
            </x14:sparkline>
            <x14:sparkline>
              <xm:f>Лист1!BQ17188:BQ17188</xm:f>
              <xm:sqref>BR17188</xm:sqref>
            </x14:sparkline>
            <x14:sparkline>
              <xm:f>Лист1!BQ17189:BQ17189</xm:f>
              <xm:sqref>BR17189</xm:sqref>
            </x14:sparkline>
            <x14:sparkline>
              <xm:f>Лист1!BQ17190:BQ17190</xm:f>
              <xm:sqref>BR17190</xm:sqref>
            </x14:sparkline>
            <x14:sparkline>
              <xm:f>Лист1!BQ17191:BQ17191</xm:f>
              <xm:sqref>BR17191</xm:sqref>
            </x14:sparkline>
            <x14:sparkline>
              <xm:f>Лист1!BQ17192:BQ17192</xm:f>
              <xm:sqref>BR17192</xm:sqref>
            </x14:sparkline>
            <x14:sparkline>
              <xm:f>Лист1!BQ17193:BQ17193</xm:f>
              <xm:sqref>BR17193</xm:sqref>
            </x14:sparkline>
            <x14:sparkline>
              <xm:f>Лист1!BQ17194:BQ17194</xm:f>
              <xm:sqref>BR17194</xm:sqref>
            </x14:sparkline>
            <x14:sparkline>
              <xm:f>Лист1!BQ17195:BQ17195</xm:f>
              <xm:sqref>BR17195</xm:sqref>
            </x14:sparkline>
            <x14:sparkline>
              <xm:f>Лист1!BQ17196:BQ17196</xm:f>
              <xm:sqref>BR17196</xm:sqref>
            </x14:sparkline>
            <x14:sparkline>
              <xm:f>Лист1!BQ17197:BQ17197</xm:f>
              <xm:sqref>BR17197</xm:sqref>
            </x14:sparkline>
            <x14:sparkline>
              <xm:f>Лист1!BQ17198:BQ17198</xm:f>
              <xm:sqref>BR17198</xm:sqref>
            </x14:sparkline>
            <x14:sparkline>
              <xm:f>Лист1!BQ17199:BQ17199</xm:f>
              <xm:sqref>BR17199</xm:sqref>
            </x14:sparkline>
            <x14:sparkline>
              <xm:f>Лист1!BQ17200:BQ17200</xm:f>
              <xm:sqref>BR17200</xm:sqref>
            </x14:sparkline>
            <x14:sparkline>
              <xm:f>Лист1!BQ17201:BQ17201</xm:f>
              <xm:sqref>BR17201</xm:sqref>
            </x14:sparkline>
            <x14:sparkline>
              <xm:f>Лист1!BQ17202:BQ17202</xm:f>
              <xm:sqref>BR17202</xm:sqref>
            </x14:sparkline>
            <x14:sparkline>
              <xm:f>Лист1!BQ17203:BQ17203</xm:f>
              <xm:sqref>BR17203</xm:sqref>
            </x14:sparkline>
            <x14:sparkline>
              <xm:f>Лист1!BQ17204:BQ17204</xm:f>
              <xm:sqref>BR17204</xm:sqref>
            </x14:sparkline>
            <x14:sparkline>
              <xm:f>Лист1!BQ17205:BQ17205</xm:f>
              <xm:sqref>BR17205</xm:sqref>
            </x14:sparkline>
            <x14:sparkline>
              <xm:f>Лист1!BQ17206:BQ17206</xm:f>
              <xm:sqref>BR17206</xm:sqref>
            </x14:sparkline>
            <x14:sparkline>
              <xm:f>Лист1!BQ17207:BQ17207</xm:f>
              <xm:sqref>BR17207</xm:sqref>
            </x14:sparkline>
            <x14:sparkline>
              <xm:f>Лист1!BQ17208:BQ17208</xm:f>
              <xm:sqref>BR17208</xm:sqref>
            </x14:sparkline>
            <x14:sparkline>
              <xm:f>Лист1!BQ17209:BQ17209</xm:f>
              <xm:sqref>BR17209</xm:sqref>
            </x14:sparkline>
            <x14:sparkline>
              <xm:f>Лист1!BQ17210:BQ17210</xm:f>
              <xm:sqref>BR17210</xm:sqref>
            </x14:sparkline>
            <x14:sparkline>
              <xm:f>Лист1!BQ17211:BQ17211</xm:f>
              <xm:sqref>BR17211</xm:sqref>
            </x14:sparkline>
            <x14:sparkline>
              <xm:f>Лист1!BQ17212:BQ17212</xm:f>
              <xm:sqref>BR17212</xm:sqref>
            </x14:sparkline>
            <x14:sparkline>
              <xm:f>Лист1!BQ17213:BQ17213</xm:f>
              <xm:sqref>BR17213</xm:sqref>
            </x14:sparkline>
            <x14:sparkline>
              <xm:f>Лист1!BQ17214:BQ17214</xm:f>
              <xm:sqref>BR17214</xm:sqref>
            </x14:sparkline>
            <x14:sparkline>
              <xm:f>Лист1!BQ17215:BQ17215</xm:f>
              <xm:sqref>BR17215</xm:sqref>
            </x14:sparkline>
            <x14:sparkline>
              <xm:f>Лист1!BQ17216:BQ17216</xm:f>
              <xm:sqref>BR17216</xm:sqref>
            </x14:sparkline>
            <x14:sparkline>
              <xm:f>Лист1!BQ17217:BQ17217</xm:f>
              <xm:sqref>BR17217</xm:sqref>
            </x14:sparkline>
            <x14:sparkline>
              <xm:f>Лист1!BQ17218:BQ17218</xm:f>
              <xm:sqref>BR17218</xm:sqref>
            </x14:sparkline>
            <x14:sparkline>
              <xm:f>Лист1!BQ17219:BQ17219</xm:f>
              <xm:sqref>BR17219</xm:sqref>
            </x14:sparkline>
            <x14:sparkline>
              <xm:f>Лист1!BQ17220:BQ17220</xm:f>
              <xm:sqref>BR17220</xm:sqref>
            </x14:sparkline>
            <x14:sparkline>
              <xm:f>Лист1!BQ17221:BQ17221</xm:f>
              <xm:sqref>BR17221</xm:sqref>
            </x14:sparkline>
            <x14:sparkline>
              <xm:f>Лист1!BQ17222:BQ17222</xm:f>
              <xm:sqref>BR17222</xm:sqref>
            </x14:sparkline>
            <x14:sparkline>
              <xm:f>Лист1!BQ17223:BQ17223</xm:f>
              <xm:sqref>BR17223</xm:sqref>
            </x14:sparkline>
            <x14:sparkline>
              <xm:f>Лист1!BQ17224:BQ17224</xm:f>
              <xm:sqref>BR17224</xm:sqref>
            </x14:sparkline>
            <x14:sparkline>
              <xm:f>Лист1!BQ17225:BQ17225</xm:f>
              <xm:sqref>BR17225</xm:sqref>
            </x14:sparkline>
            <x14:sparkline>
              <xm:f>Лист1!BQ17226:BQ17226</xm:f>
              <xm:sqref>BR17226</xm:sqref>
            </x14:sparkline>
            <x14:sparkline>
              <xm:f>Лист1!BQ17227:BQ17227</xm:f>
              <xm:sqref>BR17227</xm:sqref>
            </x14:sparkline>
            <x14:sparkline>
              <xm:f>Лист1!BQ17228:BQ17228</xm:f>
              <xm:sqref>BR17228</xm:sqref>
            </x14:sparkline>
            <x14:sparkline>
              <xm:f>Лист1!BQ17229:BQ17229</xm:f>
              <xm:sqref>BR17229</xm:sqref>
            </x14:sparkline>
            <x14:sparkline>
              <xm:f>Лист1!BQ17230:BQ17230</xm:f>
              <xm:sqref>BR17230</xm:sqref>
            </x14:sparkline>
            <x14:sparkline>
              <xm:f>Лист1!BQ17231:BQ17231</xm:f>
              <xm:sqref>BR17231</xm:sqref>
            </x14:sparkline>
            <x14:sparkline>
              <xm:f>Лист1!BQ17232:BQ17232</xm:f>
              <xm:sqref>BR17232</xm:sqref>
            </x14:sparkline>
            <x14:sparkline>
              <xm:f>Лист1!BQ17233:BQ17233</xm:f>
              <xm:sqref>BR17233</xm:sqref>
            </x14:sparkline>
            <x14:sparkline>
              <xm:f>Лист1!BQ17234:BQ17234</xm:f>
              <xm:sqref>BR17234</xm:sqref>
            </x14:sparkline>
            <x14:sparkline>
              <xm:f>Лист1!BQ17235:BQ17235</xm:f>
              <xm:sqref>BR17235</xm:sqref>
            </x14:sparkline>
            <x14:sparkline>
              <xm:f>Лист1!BQ17236:BQ17236</xm:f>
              <xm:sqref>BR17236</xm:sqref>
            </x14:sparkline>
            <x14:sparkline>
              <xm:f>Лист1!BQ17237:BQ17237</xm:f>
              <xm:sqref>BR17237</xm:sqref>
            </x14:sparkline>
            <x14:sparkline>
              <xm:f>Лист1!BQ17238:BQ17238</xm:f>
              <xm:sqref>BR17238</xm:sqref>
            </x14:sparkline>
            <x14:sparkline>
              <xm:f>Лист1!BQ17239:BQ17239</xm:f>
              <xm:sqref>BR17239</xm:sqref>
            </x14:sparkline>
            <x14:sparkline>
              <xm:f>Лист1!BQ17240:BQ17240</xm:f>
              <xm:sqref>BR17240</xm:sqref>
            </x14:sparkline>
            <x14:sparkline>
              <xm:f>Лист1!BQ17241:BQ17241</xm:f>
              <xm:sqref>BR17241</xm:sqref>
            </x14:sparkline>
            <x14:sparkline>
              <xm:f>Лист1!BQ17242:BQ17242</xm:f>
              <xm:sqref>BR17242</xm:sqref>
            </x14:sparkline>
            <x14:sparkline>
              <xm:f>Лист1!BQ17243:BQ17243</xm:f>
              <xm:sqref>BR17243</xm:sqref>
            </x14:sparkline>
            <x14:sparkline>
              <xm:f>Лист1!BQ17244:BQ17244</xm:f>
              <xm:sqref>BR17244</xm:sqref>
            </x14:sparkline>
            <x14:sparkline>
              <xm:f>Лист1!BQ17245:BQ17245</xm:f>
              <xm:sqref>BR17245</xm:sqref>
            </x14:sparkline>
            <x14:sparkline>
              <xm:f>Лист1!BQ17246:BQ17246</xm:f>
              <xm:sqref>BR17246</xm:sqref>
            </x14:sparkline>
            <x14:sparkline>
              <xm:f>Лист1!BQ17247:BQ17247</xm:f>
              <xm:sqref>BR17247</xm:sqref>
            </x14:sparkline>
            <x14:sparkline>
              <xm:f>Лист1!BQ17248:BQ17248</xm:f>
              <xm:sqref>BR17248</xm:sqref>
            </x14:sparkline>
            <x14:sparkline>
              <xm:f>Лист1!BQ17249:BQ17249</xm:f>
              <xm:sqref>BR17249</xm:sqref>
            </x14:sparkline>
            <x14:sparkline>
              <xm:f>Лист1!BQ17250:BQ17250</xm:f>
              <xm:sqref>BR17250</xm:sqref>
            </x14:sparkline>
            <x14:sparkline>
              <xm:f>Лист1!BQ17251:BQ17251</xm:f>
              <xm:sqref>BR17251</xm:sqref>
            </x14:sparkline>
            <x14:sparkline>
              <xm:f>Лист1!BQ17252:BQ17252</xm:f>
              <xm:sqref>BR17252</xm:sqref>
            </x14:sparkline>
            <x14:sparkline>
              <xm:f>Лист1!BQ17253:BQ17253</xm:f>
              <xm:sqref>BR17253</xm:sqref>
            </x14:sparkline>
            <x14:sparkline>
              <xm:f>Лист1!BQ17254:BQ17254</xm:f>
              <xm:sqref>BR17254</xm:sqref>
            </x14:sparkline>
            <x14:sparkline>
              <xm:f>Лист1!BQ17255:BQ17255</xm:f>
              <xm:sqref>BR17255</xm:sqref>
            </x14:sparkline>
            <x14:sparkline>
              <xm:f>Лист1!BQ17256:BQ17256</xm:f>
              <xm:sqref>BR17256</xm:sqref>
            </x14:sparkline>
            <x14:sparkline>
              <xm:f>Лист1!BQ17257:BQ17257</xm:f>
              <xm:sqref>BR17257</xm:sqref>
            </x14:sparkline>
            <x14:sparkline>
              <xm:f>Лист1!BQ17258:BQ17258</xm:f>
              <xm:sqref>BR17258</xm:sqref>
            </x14:sparkline>
            <x14:sparkline>
              <xm:f>Лист1!BQ17259:BQ17259</xm:f>
              <xm:sqref>BR17259</xm:sqref>
            </x14:sparkline>
            <x14:sparkline>
              <xm:f>Лист1!BQ17260:BQ17260</xm:f>
              <xm:sqref>BR17260</xm:sqref>
            </x14:sparkline>
            <x14:sparkline>
              <xm:f>Лист1!BQ17261:BQ17261</xm:f>
              <xm:sqref>BR17261</xm:sqref>
            </x14:sparkline>
            <x14:sparkline>
              <xm:f>Лист1!BQ17262:BQ17262</xm:f>
              <xm:sqref>BR17262</xm:sqref>
            </x14:sparkline>
            <x14:sparkline>
              <xm:f>Лист1!BQ17263:BQ17263</xm:f>
              <xm:sqref>BR17263</xm:sqref>
            </x14:sparkline>
            <x14:sparkline>
              <xm:f>Лист1!BQ17264:BQ17264</xm:f>
              <xm:sqref>BR17264</xm:sqref>
            </x14:sparkline>
            <x14:sparkline>
              <xm:f>Лист1!BQ17265:BQ17265</xm:f>
              <xm:sqref>BR17265</xm:sqref>
            </x14:sparkline>
            <x14:sparkline>
              <xm:f>Лист1!BQ17266:BQ17266</xm:f>
              <xm:sqref>BR17266</xm:sqref>
            </x14:sparkline>
            <x14:sparkline>
              <xm:f>Лист1!BQ17267:BQ17267</xm:f>
              <xm:sqref>BR17267</xm:sqref>
            </x14:sparkline>
            <x14:sparkline>
              <xm:f>Лист1!BQ17268:BQ17268</xm:f>
              <xm:sqref>BR17268</xm:sqref>
            </x14:sparkline>
            <x14:sparkline>
              <xm:f>Лист1!BQ17269:BQ17269</xm:f>
              <xm:sqref>BR17269</xm:sqref>
            </x14:sparkline>
            <x14:sparkline>
              <xm:f>Лист1!BQ17270:BQ17270</xm:f>
              <xm:sqref>BR17270</xm:sqref>
            </x14:sparkline>
            <x14:sparkline>
              <xm:f>Лист1!BQ17271:BQ17271</xm:f>
              <xm:sqref>BR17271</xm:sqref>
            </x14:sparkline>
            <x14:sparkline>
              <xm:f>Лист1!BQ17272:BQ17272</xm:f>
              <xm:sqref>BR17272</xm:sqref>
            </x14:sparkline>
            <x14:sparkline>
              <xm:f>Лист1!BQ17273:BQ17273</xm:f>
              <xm:sqref>BR17273</xm:sqref>
            </x14:sparkline>
            <x14:sparkline>
              <xm:f>Лист1!BQ17274:BQ17274</xm:f>
              <xm:sqref>BR17274</xm:sqref>
            </x14:sparkline>
            <x14:sparkline>
              <xm:f>Лист1!BQ17275:BQ17275</xm:f>
              <xm:sqref>BR17275</xm:sqref>
            </x14:sparkline>
            <x14:sparkline>
              <xm:f>Лист1!BQ17276:BQ17276</xm:f>
              <xm:sqref>BR17276</xm:sqref>
            </x14:sparkline>
            <x14:sparkline>
              <xm:f>Лист1!BQ17277:BQ17277</xm:f>
              <xm:sqref>BR17277</xm:sqref>
            </x14:sparkline>
            <x14:sparkline>
              <xm:f>Лист1!BQ17278:BQ17278</xm:f>
              <xm:sqref>BR17278</xm:sqref>
            </x14:sparkline>
            <x14:sparkline>
              <xm:f>Лист1!BQ17279:BQ17279</xm:f>
              <xm:sqref>BR17279</xm:sqref>
            </x14:sparkline>
            <x14:sparkline>
              <xm:f>Лист1!BQ17280:BQ17280</xm:f>
              <xm:sqref>BR17280</xm:sqref>
            </x14:sparkline>
            <x14:sparkline>
              <xm:f>Лист1!BQ17281:BQ17281</xm:f>
              <xm:sqref>BR17281</xm:sqref>
            </x14:sparkline>
            <x14:sparkline>
              <xm:f>Лист1!BQ17282:BQ17282</xm:f>
              <xm:sqref>BR17282</xm:sqref>
            </x14:sparkline>
            <x14:sparkline>
              <xm:f>Лист1!BQ17283:BQ17283</xm:f>
              <xm:sqref>BR17283</xm:sqref>
            </x14:sparkline>
            <x14:sparkline>
              <xm:f>Лист1!BQ17284:BQ17284</xm:f>
              <xm:sqref>BR17284</xm:sqref>
            </x14:sparkline>
            <x14:sparkline>
              <xm:f>Лист1!BQ17285:BQ17285</xm:f>
              <xm:sqref>BR17285</xm:sqref>
            </x14:sparkline>
            <x14:sparkline>
              <xm:f>Лист1!BQ17286:BQ17286</xm:f>
              <xm:sqref>BR17286</xm:sqref>
            </x14:sparkline>
            <x14:sparkline>
              <xm:f>Лист1!BQ17287:BQ17287</xm:f>
              <xm:sqref>BR17287</xm:sqref>
            </x14:sparkline>
            <x14:sparkline>
              <xm:f>Лист1!BQ17288:BQ17288</xm:f>
              <xm:sqref>BR17288</xm:sqref>
            </x14:sparkline>
            <x14:sparkline>
              <xm:f>Лист1!BQ17289:BQ17289</xm:f>
              <xm:sqref>BR17289</xm:sqref>
            </x14:sparkline>
            <x14:sparkline>
              <xm:f>Лист1!BQ17290:BQ17290</xm:f>
              <xm:sqref>BR17290</xm:sqref>
            </x14:sparkline>
            <x14:sparkline>
              <xm:f>Лист1!BQ17291:BQ17291</xm:f>
              <xm:sqref>BR17291</xm:sqref>
            </x14:sparkline>
            <x14:sparkline>
              <xm:f>Лист1!BQ17292:BQ17292</xm:f>
              <xm:sqref>BR17292</xm:sqref>
            </x14:sparkline>
            <x14:sparkline>
              <xm:f>Лист1!BQ17293:BQ17293</xm:f>
              <xm:sqref>BR17293</xm:sqref>
            </x14:sparkline>
            <x14:sparkline>
              <xm:f>Лист1!BQ17294:BQ17294</xm:f>
              <xm:sqref>BR17294</xm:sqref>
            </x14:sparkline>
            <x14:sparkline>
              <xm:f>Лист1!BQ17295:BQ17295</xm:f>
              <xm:sqref>BR17295</xm:sqref>
            </x14:sparkline>
            <x14:sparkline>
              <xm:f>Лист1!BQ17296:BQ17296</xm:f>
              <xm:sqref>BR17296</xm:sqref>
            </x14:sparkline>
            <x14:sparkline>
              <xm:f>Лист1!BQ17297:BQ17297</xm:f>
              <xm:sqref>BR17297</xm:sqref>
            </x14:sparkline>
            <x14:sparkline>
              <xm:f>Лист1!BQ17298:BQ17298</xm:f>
              <xm:sqref>BR17298</xm:sqref>
            </x14:sparkline>
            <x14:sparkline>
              <xm:f>Лист1!BQ17299:BQ17299</xm:f>
              <xm:sqref>BR17299</xm:sqref>
            </x14:sparkline>
            <x14:sparkline>
              <xm:f>Лист1!BQ17300:BQ17300</xm:f>
              <xm:sqref>BR17300</xm:sqref>
            </x14:sparkline>
            <x14:sparkline>
              <xm:f>Лист1!BQ17301:BQ17301</xm:f>
              <xm:sqref>BR17301</xm:sqref>
            </x14:sparkline>
            <x14:sparkline>
              <xm:f>Лист1!BQ17302:BQ17302</xm:f>
              <xm:sqref>BR17302</xm:sqref>
            </x14:sparkline>
            <x14:sparkline>
              <xm:f>Лист1!BQ17303:BQ17303</xm:f>
              <xm:sqref>BR17303</xm:sqref>
            </x14:sparkline>
            <x14:sparkline>
              <xm:f>Лист1!BQ17304:BQ17304</xm:f>
              <xm:sqref>BR17304</xm:sqref>
            </x14:sparkline>
            <x14:sparkline>
              <xm:f>Лист1!BQ17305:BQ17305</xm:f>
              <xm:sqref>BR17305</xm:sqref>
            </x14:sparkline>
            <x14:sparkline>
              <xm:f>Лист1!BQ17306:BQ17306</xm:f>
              <xm:sqref>BR17306</xm:sqref>
            </x14:sparkline>
            <x14:sparkline>
              <xm:f>Лист1!BQ17307:BQ17307</xm:f>
              <xm:sqref>BR17307</xm:sqref>
            </x14:sparkline>
            <x14:sparkline>
              <xm:f>Лист1!BQ17308:BQ17308</xm:f>
              <xm:sqref>BR17308</xm:sqref>
            </x14:sparkline>
            <x14:sparkline>
              <xm:f>Лист1!BQ17309:BQ17309</xm:f>
              <xm:sqref>BR17309</xm:sqref>
            </x14:sparkline>
            <x14:sparkline>
              <xm:f>Лист1!BQ17310:BQ17310</xm:f>
              <xm:sqref>BR17310</xm:sqref>
            </x14:sparkline>
            <x14:sparkline>
              <xm:f>Лист1!BQ17311:BQ17311</xm:f>
              <xm:sqref>BR17311</xm:sqref>
            </x14:sparkline>
            <x14:sparkline>
              <xm:f>Лист1!BQ17312:BQ17312</xm:f>
              <xm:sqref>BR17312</xm:sqref>
            </x14:sparkline>
            <x14:sparkline>
              <xm:f>Лист1!BQ17313:BQ17313</xm:f>
              <xm:sqref>BR17313</xm:sqref>
            </x14:sparkline>
            <x14:sparkline>
              <xm:f>Лист1!BQ17314:BQ17314</xm:f>
              <xm:sqref>BR17314</xm:sqref>
            </x14:sparkline>
            <x14:sparkline>
              <xm:f>Лист1!BQ17315:BQ17315</xm:f>
              <xm:sqref>BR17315</xm:sqref>
            </x14:sparkline>
            <x14:sparkline>
              <xm:f>Лист1!BQ17316:BQ17316</xm:f>
              <xm:sqref>BR17316</xm:sqref>
            </x14:sparkline>
            <x14:sparkline>
              <xm:f>Лист1!BQ17317:BQ17317</xm:f>
              <xm:sqref>BR17317</xm:sqref>
            </x14:sparkline>
            <x14:sparkline>
              <xm:f>Лист1!BQ17318:BQ17318</xm:f>
              <xm:sqref>BR17318</xm:sqref>
            </x14:sparkline>
            <x14:sparkline>
              <xm:f>Лист1!BQ17319:BQ17319</xm:f>
              <xm:sqref>BR17319</xm:sqref>
            </x14:sparkline>
            <x14:sparkline>
              <xm:f>Лист1!BQ17320:BQ17320</xm:f>
              <xm:sqref>BR17320</xm:sqref>
            </x14:sparkline>
            <x14:sparkline>
              <xm:f>Лист1!BQ17321:BQ17321</xm:f>
              <xm:sqref>BR17321</xm:sqref>
            </x14:sparkline>
            <x14:sparkline>
              <xm:f>Лист1!BQ17322:BQ17322</xm:f>
              <xm:sqref>BR17322</xm:sqref>
            </x14:sparkline>
            <x14:sparkline>
              <xm:f>Лист1!BQ17323:BQ17323</xm:f>
              <xm:sqref>BR17323</xm:sqref>
            </x14:sparkline>
            <x14:sparkline>
              <xm:f>Лист1!BQ17324:BQ17324</xm:f>
              <xm:sqref>BR17324</xm:sqref>
            </x14:sparkline>
            <x14:sparkline>
              <xm:f>Лист1!BQ17325:BQ17325</xm:f>
              <xm:sqref>BR17325</xm:sqref>
            </x14:sparkline>
            <x14:sparkline>
              <xm:f>Лист1!BQ17326:BQ17326</xm:f>
              <xm:sqref>BR17326</xm:sqref>
            </x14:sparkline>
            <x14:sparkline>
              <xm:f>Лист1!BQ17327:BQ17327</xm:f>
              <xm:sqref>BR17327</xm:sqref>
            </x14:sparkline>
            <x14:sparkline>
              <xm:f>Лист1!BQ17328:BQ17328</xm:f>
              <xm:sqref>BR17328</xm:sqref>
            </x14:sparkline>
            <x14:sparkline>
              <xm:f>Лист1!BQ17329:BQ17329</xm:f>
              <xm:sqref>BR17329</xm:sqref>
            </x14:sparkline>
            <x14:sparkline>
              <xm:f>Лист1!BQ17330:BQ17330</xm:f>
              <xm:sqref>BR17330</xm:sqref>
            </x14:sparkline>
            <x14:sparkline>
              <xm:f>Лист1!BQ17331:BQ17331</xm:f>
              <xm:sqref>BR17331</xm:sqref>
            </x14:sparkline>
            <x14:sparkline>
              <xm:f>Лист1!BQ17332:BQ17332</xm:f>
              <xm:sqref>BR17332</xm:sqref>
            </x14:sparkline>
            <x14:sparkline>
              <xm:f>Лист1!BQ17333:BQ17333</xm:f>
              <xm:sqref>BR17333</xm:sqref>
            </x14:sparkline>
            <x14:sparkline>
              <xm:f>Лист1!BQ17334:BQ17334</xm:f>
              <xm:sqref>BR17334</xm:sqref>
            </x14:sparkline>
            <x14:sparkline>
              <xm:f>Лист1!BQ17335:BQ17335</xm:f>
              <xm:sqref>BR17335</xm:sqref>
            </x14:sparkline>
            <x14:sparkline>
              <xm:f>Лист1!BQ17336:BQ17336</xm:f>
              <xm:sqref>BR17336</xm:sqref>
            </x14:sparkline>
            <x14:sparkline>
              <xm:f>Лист1!BQ17337:BQ17337</xm:f>
              <xm:sqref>BR17337</xm:sqref>
            </x14:sparkline>
            <x14:sparkline>
              <xm:f>Лист1!BQ17338:BQ17338</xm:f>
              <xm:sqref>BR17338</xm:sqref>
            </x14:sparkline>
            <x14:sparkline>
              <xm:f>Лист1!BQ17339:BQ17339</xm:f>
              <xm:sqref>BR17339</xm:sqref>
            </x14:sparkline>
            <x14:sparkline>
              <xm:f>Лист1!BQ17340:BQ17340</xm:f>
              <xm:sqref>BR17340</xm:sqref>
            </x14:sparkline>
            <x14:sparkline>
              <xm:f>Лист1!BQ17341:BQ17341</xm:f>
              <xm:sqref>BR17341</xm:sqref>
            </x14:sparkline>
            <x14:sparkline>
              <xm:f>Лист1!BQ17342:BQ17342</xm:f>
              <xm:sqref>BR17342</xm:sqref>
            </x14:sparkline>
            <x14:sparkline>
              <xm:f>Лист1!BQ17343:BQ17343</xm:f>
              <xm:sqref>BR17343</xm:sqref>
            </x14:sparkline>
            <x14:sparkline>
              <xm:f>Лист1!BQ17344:BQ17344</xm:f>
              <xm:sqref>BR17344</xm:sqref>
            </x14:sparkline>
            <x14:sparkline>
              <xm:f>Лист1!BQ17345:BQ17345</xm:f>
              <xm:sqref>BR17345</xm:sqref>
            </x14:sparkline>
            <x14:sparkline>
              <xm:f>Лист1!BQ17346:BQ17346</xm:f>
              <xm:sqref>BR17346</xm:sqref>
            </x14:sparkline>
            <x14:sparkline>
              <xm:f>Лист1!BQ17347:BQ17347</xm:f>
              <xm:sqref>BR17347</xm:sqref>
            </x14:sparkline>
            <x14:sparkline>
              <xm:f>Лист1!BQ17348:BQ17348</xm:f>
              <xm:sqref>BR17348</xm:sqref>
            </x14:sparkline>
            <x14:sparkline>
              <xm:f>Лист1!BQ17349:BQ17349</xm:f>
              <xm:sqref>BR17349</xm:sqref>
            </x14:sparkline>
            <x14:sparkline>
              <xm:f>Лист1!BQ17350:BQ17350</xm:f>
              <xm:sqref>BR17350</xm:sqref>
            </x14:sparkline>
            <x14:sparkline>
              <xm:f>Лист1!BQ17351:BQ17351</xm:f>
              <xm:sqref>BR17351</xm:sqref>
            </x14:sparkline>
            <x14:sparkline>
              <xm:f>Лист1!BQ17352:BQ17352</xm:f>
              <xm:sqref>BR17352</xm:sqref>
            </x14:sparkline>
            <x14:sparkline>
              <xm:f>Лист1!BQ17353:BQ17353</xm:f>
              <xm:sqref>BR17353</xm:sqref>
            </x14:sparkline>
            <x14:sparkline>
              <xm:f>Лист1!BQ17354:BQ17354</xm:f>
              <xm:sqref>BR17354</xm:sqref>
            </x14:sparkline>
            <x14:sparkline>
              <xm:f>Лист1!BQ17355:BQ17355</xm:f>
              <xm:sqref>BR17355</xm:sqref>
            </x14:sparkline>
            <x14:sparkline>
              <xm:f>Лист1!BQ17356:BQ17356</xm:f>
              <xm:sqref>BR17356</xm:sqref>
            </x14:sparkline>
            <x14:sparkline>
              <xm:f>Лист1!BQ17357:BQ17357</xm:f>
              <xm:sqref>BR17357</xm:sqref>
            </x14:sparkline>
            <x14:sparkline>
              <xm:f>Лист1!BQ17358:BQ17358</xm:f>
              <xm:sqref>BR17358</xm:sqref>
            </x14:sparkline>
            <x14:sparkline>
              <xm:f>Лист1!BQ17359:BQ17359</xm:f>
              <xm:sqref>BR17359</xm:sqref>
            </x14:sparkline>
            <x14:sparkline>
              <xm:f>Лист1!BQ17360:BQ17360</xm:f>
              <xm:sqref>BR17360</xm:sqref>
            </x14:sparkline>
            <x14:sparkline>
              <xm:f>Лист1!BQ17361:BQ17361</xm:f>
              <xm:sqref>BR17361</xm:sqref>
            </x14:sparkline>
            <x14:sparkline>
              <xm:f>Лист1!BQ17362:BQ17362</xm:f>
              <xm:sqref>BR17362</xm:sqref>
            </x14:sparkline>
            <x14:sparkline>
              <xm:f>Лист1!BQ17363:BQ17363</xm:f>
              <xm:sqref>BR17363</xm:sqref>
            </x14:sparkline>
            <x14:sparkline>
              <xm:f>Лист1!BQ17364:BQ17364</xm:f>
              <xm:sqref>BR17364</xm:sqref>
            </x14:sparkline>
            <x14:sparkline>
              <xm:f>Лист1!BQ17365:BQ17365</xm:f>
              <xm:sqref>BR17365</xm:sqref>
            </x14:sparkline>
            <x14:sparkline>
              <xm:f>Лист1!BQ17366:BQ17366</xm:f>
              <xm:sqref>BR17366</xm:sqref>
            </x14:sparkline>
            <x14:sparkline>
              <xm:f>Лист1!BQ17367:BQ17367</xm:f>
              <xm:sqref>BR17367</xm:sqref>
            </x14:sparkline>
            <x14:sparkline>
              <xm:f>Лист1!BQ17368:BQ17368</xm:f>
              <xm:sqref>BR17368</xm:sqref>
            </x14:sparkline>
            <x14:sparkline>
              <xm:f>Лист1!BQ17369:BQ17369</xm:f>
              <xm:sqref>BR17369</xm:sqref>
            </x14:sparkline>
            <x14:sparkline>
              <xm:f>Лист1!BQ17370:BQ17370</xm:f>
              <xm:sqref>BR17370</xm:sqref>
            </x14:sparkline>
            <x14:sparkline>
              <xm:f>Лист1!BQ17371:BQ17371</xm:f>
              <xm:sqref>BR17371</xm:sqref>
            </x14:sparkline>
            <x14:sparkline>
              <xm:f>Лист1!BQ17372:BQ17372</xm:f>
              <xm:sqref>BR17372</xm:sqref>
            </x14:sparkline>
            <x14:sparkline>
              <xm:f>Лист1!BQ17373:BQ17373</xm:f>
              <xm:sqref>BR17373</xm:sqref>
            </x14:sparkline>
            <x14:sparkline>
              <xm:f>Лист1!BQ17374:BQ17374</xm:f>
              <xm:sqref>BR17374</xm:sqref>
            </x14:sparkline>
            <x14:sparkline>
              <xm:f>Лист1!BQ17375:BQ17375</xm:f>
              <xm:sqref>BR17375</xm:sqref>
            </x14:sparkline>
            <x14:sparkline>
              <xm:f>Лист1!BQ17376:BQ17376</xm:f>
              <xm:sqref>BR17376</xm:sqref>
            </x14:sparkline>
            <x14:sparkline>
              <xm:f>Лист1!BQ17377:BQ17377</xm:f>
              <xm:sqref>BR17377</xm:sqref>
            </x14:sparkline>
            <x14:sparkline>
              <xm:f>Лист1!BQ17378:BQ17378</xm:f>
              <xm:sqref>BR17378</xm:sqref>
            </x14:sparkline>
            <x14:sparkline>
              <xm:f>Лист1!BQ17379:BQ17379</xm:f>
              <xm:sqref>BR17379</xm:sqref>
            </x14:sparkline>
            <x14:sparkline>
              <xm:f>Лист1!BQ17380:BQ17380</xm:f>
              <xm:sqref>BR17380</xm:sqref>
            </x14:sparkline>
            <x14:sparkline>
              <xm:f>Лист1!BQ17381:BQ17381</xm:f>
              <xm:sqref>BR17381</xm:sqref>
            </x14:sparkline>
            <x14:sparkline>
              <xm:f>Лист1!BQ17382:BQ17382</xm:f>
              <xm:sqref>BR17382</xm:sqref>
            </x14:sparkline>
            <x14:sparkline>
              <xm:f>Лист1!BQ17383:BQ17383</xm:f>
              <xm:sqref>BR17383</xm:sqref>
            </x14:sparkline>
            <x14:sparkline>
              <xm:f>Лист1!BQ17384:BQ17384</xm:f>
              <xm:sqref>BR17384</xm:sqref>
            </x14:sparkline>
            <x14:sparkline>
              <xm:f>Лист1!BQ17385:BQ17385</xm:f>
              <xm:sqref>BR17385</xm:sqref>
            </x14:sparkline>
            <x14:sparkline>
              <xm:f>Лист1!BQ17386:BQ17386</xm:f>
              <xm:sqref>BR17386</xm:sqref>
            </x14:sparkline>
            <x14:sparkline>
              <xm:f>Лист1!BQ17387:BQ17387</xm:f>
              <xm:sqref>BR17387</xm:sqref>
            </x14:sparkline>
            <x14:sparkline>
              <xm:f>Лист1!BQ17388:BQ17388</xm:f>
              <xm:sqref>BR17388</xm:sqref>
            </x14:sparkline>
            <x14:sparkline>
              <xm:f>Лист1!BQ17389:BQ17389</xm:f>
              <xm:sqref>BR17389</xm:sqref>
            </x14:sparkline>
            <x14:sparkline>
              <xm:f>Лист1!BQ17390:BQ17390</xm:f>
              <xm:sqref>BR17390</xm:sqref>
            </x14:sparkline>
            <x14:sparkline>
              <xm:f>Лист1!BQ17391:BQ17391</xm:f>
              <xm:sqref>BR17391</xm:sqref>
            </x14:sparkline>
            <x14:sparkline>
              <xm:f>Лист1!BQ17392:BQ17392</xm:f>
              <xm:sqref>BR17392</xm:sqref>
            </x14:sparkline>
            <x14:sparkline>
              <xm:f>Лист1!BQ17393:BQ17393</xm:f>
              <xm:sqref>BR17393</xm:sqref>
            </x14:sparkline>
            <x14:sparkline>
              <xm:f>Лист1!BQ17394:BQ17394</xm:f>
              <xm:sqref>BR17394</xm:sqref>
            </x14:sparkline>
            <x14:sparkline>
              <xm:f>Лист1!BQ17395:BQ17395</xm:f>
              <xm:sqref>BR17395</xm:sqref>
            </x14:sparkline>
            <x14:sparkline>
              <xm:f>Лист1!BQ17396:BQ17396</xm:f>
              <xm:sqref>BR17396</xm:sqref>
            </x14:sparkline>
            <x14:sparkline>
              <xm:f>Лист1!BQ17397:BQ17397</xm:f>
              <xm:sqref>BR17397</xm:sqref>
            </x14:sparkline>
            <x14:sparkline>
              <xm:f>Лист1!BQ17398:BQ17398</xm:f>
              <xm:sqref>BR17398</xm:sqref>
            </x14:sparkline>
            <x14:sparkline>
              <xm:f>Лист1!BQ17399:BQ17399</xm:f>
              <xm:sqref>BR17399</xm:sqref>
            </x14:sparkline>
            <x14:sparkline>
              <xm:f>Лист1!BQ17400:BQ17400</xm:f>
              <xm:sqref>BR17400</xm:sqref>
            </x14:sparkline>
            <x14:sparkline>
              <xm:f>Лист1!BQ17401:BQ17401</xm:f>
              <xm:sqref>BR17401</xm:sqref>
            </x14:sparkline>
            <x14:sparkline>
              <xm:f>Лист1!BQ17402:BQ17402</xm:f>
              <xm:sqref>BR17402</xm:sqref>
            </x14:sparkline>
            <x14:sparkline>
              <xm:f>Лист1!BQ17403:BQ17403</xm:f>
              <xm:sqref>BR17403</xm:sqref>
            </x14:sparkline>
            <x14:sparkline>
              <xm:f>Лист1!BQ17404:BQ17404</xm:f>
              <xm:sqref>BR17404</xm:sqref>
            </x14:sparkline>
            <x14:sparkline>
              <xm:f>Лист1!BQ17405:BQ17405</xm:f>
              <xm:sqref>BR17405</xm:sqref>
            </x14:sparkline>
            <x14:sparkline>
              <xm:f>Лист1!BQ17406:BQ17406</xm:f>
              <xm:sqref>BR17406</xm:sqref>
            </x14:sparkline>
            <x14:sparkline>
              <xm:f>Лист1!BQ17407:BQ17407</xm:f>
              <xm:sqref>BR17407</xm:sqref>
            </x14:sparkline>
            <x14:sparkline>
              <xm:f>Лист1!BQ17408:BQ17408</xm:f>
              <xm:sqref>BR17408</xm:sqref>
            </x14:sparkline>
            <x14:sparkline>
              <xm:f>Лист1!BQ17409:BQ17409</xm:f>
              <xm:sqref>BR17409</xm:sqref>
            </x14:sparkline>
            <x14:sparkline>
              <xm:f>Лист1!BQ17410:BQ17410</xm:f>
              <xm:sqref>BR17410</xm:sqref>
            </x14:sparkline>
            <x14:sparkline>
              <xm:f>Лист1!BQ17411:BQ17411</xm:f>
              <xm:sqref>BR17411</xm:sqref>
            </x14:sparkline>
            <x14:sparkline>
              <xm:f>Лист1!BQ17412:BQ17412</xm:f>
              <xm:sqref>BR17412</xm:sqref>
            </x14:sparkline>
            <x14:sparkline>
              <xm:f>Лист1!BQ17413:BQ17413</xm:f>
              <xm:sqref>BR17413</xm:sqref>
            </x14:sparkline>
            <x14:sparkline>
              <xm:f>Лист1!BQ17414:BQ17414</xm:f>
              <xm:sqref>BR17414</xm:sqref>
            </x14:sparkline>
            <x14:sparkline>
              <xm:f>Лист1!BQ17415:BQ17415</xm:f>
              <xm:sqref>BR17415</xm:sqref>
            </x14:sparkline>
            <x14:sparkline>
              <xm:f>Лист1!BQ17416:BQ17416</xm:f>
              <xm:sqref>BR17416</xm:sqref>
            </x14:sparkline>
            <x14:sparkline>
              <xm:f>Лист1!BQ17417:BQ17417</xm:f>
              <xm:sqref>BR17417</xm:sqref>
            </x14:sparkline>
            <x14:sparkline>
              <xm:f>Лист1!BQ17418:BQ17418</xm:f>
              <xm:sqref>BR17418</xm:sqref>
            </x14:sparkline>
            <x14:sparkline>
              <xm:f>Лист1!BQ17419:BQ17419</xm:f>
              <xm:sqref>BR17419</xm:sqref>
            </x14:sparkline>
            <x14:sparkline>
              <xm:f>Лист1!BQ17420:BQ17420</xm:f>
              <xm:sqref>BR17420</xm:sqref>
            </x14:sparkline>
            <x14:sparkline>
              <xm:f>Лист1!BQ17421:BQ17421</xm:f>
              <xm:sqref>BR17421</xm:sqref>
            </x14:sparkline>
            <x14:sparkline>
              <xm:f>Лист1!BQ17422:BQ17422</xm:f>
              <xm:sqref>BR17422</xm:sqref>
            </x14:sparkline>
            <x14:sparkline>
              <xm:f>Лист1!BQ17423:BQ17423</xm:f>
              <xm:sqref>BR17423</xm:sqref>
            </x14:sparkline>
            <x14:sparkline>
              <xm:f>Лист1!BQ17424:BQ17424</xm:f>
              <xm:sqref>BR17424</xm:sqref>
            </x14:sparkline>
            <x14:sparkline>
              <xm:f>Лист1!BQ17425:BQ17425</xm:f>
              <xm:sqref>BR17425</xm:sqref>
            </x14:sparkline>
            <x14:sparkline>
              <xm:f>Лист1!BQ17426:BQ17426</xm:f>
              <xm:sqref>BR17426</xm:sqref>
            </x14:sparkline>
            <x14:sparkline>
              <xm:f>Лист1!BQ17427:BQ17427</xm:f>
              <xm:sqref>BR17427</xm:sqref>
            </x14:sparkline>
            <x14:sparkline>
              <xm:f>Лист1!BQ17428:BQ17428</xm:f>
              <xm:sqref>BR17428</xm:sqref>
            </x14:sparkline>
            <x14:sparkline>
              <xm:f>Лист1!BQ17429:BQ17429</xm:f>
              <xm:sqref>BR17429</xm:sqref>
            </x14:sparkline>
            <x14:sparkline>
              <xm:f>Лист1!BQ17430:BQ17430</xm:f>
              <xm:sqref>BR17430</xm:sqref>
            </x14:sparkline>
            <x14:sparkline>
              <xm:f>Лист1!BQ17431:BQ17431</xm:f>
              <xm:sqref>BR17431</xm:sqref>
            </x14:sparkline>
            <x14:sparkline>
              <xm:f>Лист1!BQ17432:BQ17432</xm:f>
              <xm:sqref>BR17432</xm:sqref>
            </x14:sparkline>
            <x14:sparkline>
              <xm:f>Лист1!BQ17433:BQ17433</xm:f>
              <xm:sqref>BR17433</xm:sqref>
            </x14:sparkline>
            <x14:sparkline>
              <xm:f>Лист1!BQ17434:BQ17434</xm:f>
              <xm:sqref>BR17434</xm:sqref>
            </x14:sparkline>
            <x14:sparkline>
              <xm:f>Лист1!BQ17435:BQ17435</xm:f>
              <xm:sqref>BR17435</xm:sqref>
            </x14:sparkline>
            <x14:sparkline>
              <xm:f>Лист1!BQ17436:BQ17436</xm:f>
              <xm:sqref>BR17436</xm:sqref>
            </x14:sparkline>
            <x14:sparkline>
              <xm:f>Лист1!BQ17437:BQ17437</xm:f>
              <xm:sqref>BR17437</xm:sqref>
            </x14:sparkline>
            <x14:sparkline>
              <xm:f>Лист1!BQ17438:BQ17438</xm:f>
              <xm:sqref>BR17438</xm:sqref>
            </x14:sparkline>
            <x14:sparkline>
              <xm:f>Лист1!BQ17439:BQ17439</xm:f>
              <xm:sqref>BR17439</xm:sqref>
            </x14:sparkline>
            <x14:sparkline>
              <xm:f>Лист1!BQ17440:BQ17440</xm:f>
              <xm:sqref>BR17440</xm:sqref>
            </x14:sparkline>
            <x14:sparkline>
              <xm:f>Лист1!BQ17441:BQ17441</xm:f>
              <xm:sqref>BR17441</xm:sqref>
            </x14:sparkline>
            <x14:sparkline>
              <xm:f>Лист1!BQ17442:BQ17442</xm:f>
              <xm:sqref>BR17442</xm:sqref>
            </x14:sparkline>
            <x14:sparkline>
              <xm:f>Лист1!BQ17443:BQ17443</xm:f>
              <xm:sqref>BR17443</xm:sqref>
            </x14:sparkline>
            <x14:sparkline>
              <xm:f>Лист1!BQ17444:BQ17444</xm:f>
              <xm:sqref>BR17444</xm:sqref>
            </x14:sparkline>
            <x14:sparkline>
              <xm:f>Лист1!BQ17445:BQ17445</xm:f>
              <xm:sqref>BR17445</xm:sqref>
            </x14:sparkline>
            <x14:sparkline>
              <xm:f>Лист1!BQ17446:BQ17446</xm:f>
              <xm:sqref>BR17446</xm:sqref>
            </x14:sparkline>
            <x14:sparkline>
              <xm:f>Лист1!BQ17447:BQ17447</xm:f>
              <xm:sqref>BR17447</xm:sqref>
            </x14:sparkline>
            <x14:sparkline>
              <xm:f>Лист1!BQ17448:BQ17448</xm:f>
              <xm:sqref>BR17448</xm:sqref>
            </x14:sparkline>
            <x14:sparkline>
              <xm:f>Лист1!BQ17449:BQ17449</xm:f>
              <xm:sqref>BR17449</xm:sqref>
            </x14:sparkline>
            <x14:sparkline>
              <xm:f>Лист1!BQ17450:BQ17450</xm:f>
              <xm:sqref>BR17450</xm:sqref>
            </x14:sparkline>
            <x14:sparkline>
              <xm:f>Лист1!BQ17451:BQ17451</xm:f>
              <xm:sqref>BR17451</xm:sqref>
            </x14:sparkline>
            <x14:sparkline>
              <xm:f>Лист1!BQ17452:BQ17452</xm:f>
              <xm:sqref>BR17452</xm:sqref>
            </x14:sparkline>
            <x14:sparkline>
              <xm:f>Лист1!BQ17453:BQ17453</xm:f>
              <xm:sqref>BR17453</xm:sqref>
            </x14:sparkline>
            <x14:sparkline>
              <xm:f>Лист1!BQ17454:BQ17454</xm:f>
              <xm:sqref>BR17454</xm:sqref>
            </x14:sparkline>
            <x14:sparkline>
              <xm:f>Лист1!BQ17455:BQ17455</xm:f>
              <xm:sqref>BR17455</xm:sqref>
            </x14:sparkline>
            <x14:sparkline>
              <xm:f>Лист1!BQ17456:BQ17456</xm:f>
              <xm:sqref>BR17456</xm:sqref>
            </x14:sparkline>
            <x14:sparkline>
              <xm:f>Лист1!BQ17457:BQ17457</xm:f>
              <xm:sqref>BR17457</xm:sqref>
            </x14:sparkline>
            <x14:sparkline>
              <xm:f>Лист1!BQ17458:BQ17458</xm:f>
              <xm:sqref>BR17458</xm:sqref>
            </x14:sparkline>
            <x14:sparkline>
              <xm:f>Лист1!BQ17459:BQ17459</xm:f>
              <xm:sqref>BR17459</xm:sqref>
            </x14:sparkline>
            <x14:sparkline>
              <xm:f>Лист1!BQ17460:BQ17460</xm:f>
              <xm:sqref>BR17460</xm:sqref>
            </x14:sparkline>
            <x14:sparkline>
              <xm:f>Лист1!BQ17461:BQ17461</xm:f>
              <xm:sqref>BR17461</xm:sqref>
            </x14:sparkline>
            <x14:sparkline>
              <xm:f>Лист1!BQ17462:BQ17462</xm:f>
              <xm:sqref>BR17462</xm:sqref>
            </x14:sparkline>
            <x14:sparkline>
              <xm:f>Лист1!BQ17463:BQ17463</xm:f>
              <xm:sqref>BR17463</xm:sqref>
            </x14:sparkline>
            <x14:sparkline>
              <xm:f>Лист1!BQ17464:BQ17464</xm:f>
              <xm:sqref>BR17464</xm:sqref>
            </x14:sparkline>
            <x14:sparkline>
              <xm:f>Лист1!BQ17465:BQ17465</xm:f>
              <xm:sqref>BR17465</xm:sqref>
            </x14:sparkline>
            <x14:sparkline>
              <xm:f>Лист1!BQ17466:BQ17466</xm:f>
              <xm:sqref>BR17466</xm:sqref>
            </x14:sparkline>
            <x14:sparkline>
              <xm:f>Лист1!BQ17467:BQ17467</xm:f>
              <xm:sqref>BR17467</xm:sqref>
            </x14:sparkline>
            <x14:sparkline>
              <xm:f>Лист1!BQ17468:BQ17468</xm:f>
              <xm:sqref>BR17468</xm:sqref>
            </x14:sparkline>
            <x14:sparkline>
              <xm:f>Лист1!BQ17469:BQ17469</xm:f>
              <xm:sqref>BR17469</xm:sqref>
            </x14:sparkline>
            <x14:sparkline>
              <xm:f>Лист1!BQ17470:BQ17470</xm:f>
              <xm:sqref>BR17470</xm:sqref>
            </x14:sparkline>
            <x14:sparkline>
              <xm:f>Лист1!BQ17471:BQ17471</xm:f>
              <xm:sqref>BR17471</xm:sqref>
            </x14:sparkline>
            <x14:sparkline>
              <xm:f>Лист1!BQ17472:BQ17472</xm:f>
              <xm:sqref>BR17472</xm:sqref>
            </x14:sparkline>
            <x14:sparkline>
              <xm:f>Лист1!BQ17473:BQ17473</xm:f>
              <xm:sqref>BR17473</xm:sqref>
            </x14:sparkline>
            <x14:sparkline>
              <xm:f>Лист1!BQ17474:BQ17474</xm:f>
              <xm:sqref>BR17474</xm:sqref>
            </x14:sparkline>
            <x14:sparkline>
              <xm:f>Лист1!BQ17475:BQ17475</xm:f>
              <xm:sqref>BR17475</xm:sqref>
            </x14:sparkline>
            <x14:sparkline>
              <xm:f>Лист1!BQ17476:BQ17476</xm:f>
              <xm:sqref>BR17476</xm:sqref>
            </x14:sparkline>
            <x14:sparkline>
              <xm:f>Лист1!BQ17477:BQ17477</xm:f>
              <xm:sqref>BR17477</xm:sqref>
            </x14:sparkline>
            <x14:sparkline>
              <xm:f>Лист1!BQ17478:BQ17478</xm:f>
              <xm:sqref>BR17478</xm:sqref>
            </x14:sparkline>
            <x14:sparkline>
              <xm:f>Лист1!BQ17479:BQ17479</xm:f>
              <xm:sqref>BR17479</xm:sqref>
            </x14:sparkline>
            <x14:sparkline>
              <xm:f>Лист1!BQ17480:BQ17480</xm:f>
              <xm:sqref>BR17480</xm:sqref>
            </x14:sparkline>
            <x14:sparkline>
              <xm:f>Лист1!BQ17481:BQ17481</xm:f>
              <xm:sqref>BR17481</xm:sqref>
            </x14:sparkline>
            <x14:sparkline>
              <xm:f>Лист1!BQ17482:BQ17482</xm:f>
              <xm:sqref>BR17482</xm:sqref>
            </x14:sparkline>
            <x14:sparkline>
              <xm:f>Лист1!BQ17483:BQ17483</xm:f>
              <xm:sqref>BR17483</xm:sqref>
            </x14:sparkline>
            <x14:sparkline>
              <xm:f>Лист1!BQ17484:BQ17484</xm:f>
              <xm:sqref>BR17484</xm:sqref>
            </x14:sparkline>
            <x14:sparkline>
              <xm:f>Лист1!BQ17485:BQ17485</xm:f>
              <xm:sqref>BR17485</xm:sqref>
            </x14:sparkline>
            <x14:sparkline>
              <xm:f>Лист1!BQ17486:BQ17486</xm:f>
              <xm:sqref>BR17486</xm:sqref>
            </x14:sparkline>
            <x14:sparkline>
              <xm:f>Лист1!BQ17487:BQ17487</xm:f>
              <xm:sqref>BR17487</xm:sqref>
            </x14:sparkline>
            <x14:sparkline>
              <xm:f>Лист1!BQ17488:BQ17488</xm:f>
              <xm:sqref>BR17488</xm:sqref>
            </x14:sparkline>
            <x14:sparkline>
              <xm:f>Лист1!BQ17489:BQ17489</xm:f>
              <xm:sqref>BR17489</xm:sqref>
            </x14:sparkline>
            <x14:sparkline>
              <xm:f>Лист1!BQ17490:BQ17490</xm:f>
              <xm:sqref>BR17490</xm:sqref>
            </x14:sparkline>
            <x14:sparkline>
              <xm:f>Лист1!BQ17491:BQ17491</xm:f>
              <xm:sqref>BR17491</xm:sqref>
            </x14:sparkline>
            <x14:sparkline>
              <xm:f>Лист1!BQ17492:BQ17492</xm:f>
              <xm:sqref>BR17492</xm:sqref>
            </x14:sparkline>
            <x14:sparkline>
              <xm:f>Лист1!BQ17493:BQ17493</xm:f>
              <xm:sqref>BR17493</xm:sqref>
            </x14:sparkline>
            <x14:sparkline>
              <xm:f>Лист1!BQ17494:BQ17494</xm:f>
              <xm:sqref>BR17494</xm:sqref>
            </x14:sparkline>
            <x14:sparkline>
              <xm:f>Лист1!BQ17495:BQ17495</xm:f>
              <xm:sqref>BR17495</xm:sqref>
            </x14:sparkline>
            <x14:sparkline>
              <xm:f>Лист1!BQ17496:BQ17496</xm:f>
              <xm:sqref>BR17496</xm:sqref>
            </x14:sparkline>
            <x14:sparkline>
              <xm:f>Лист1!BQ17497:BQ17497</xm:f>
              <xm:sqref>BR17497</xm:sqref>
            </x14:sparkline>
            <x14:sparkline>
              <xm:f>Лист1!BQ17498:BQ17498</xm:f>
              <xm:sqref>BR17498</xm:sqref>
            </x14:sparkline>
            <x14:sparkline>
              <xm:f>Лист1!BQ17499:BQ17499</xm:f>
              <xm:sqref>BR17499</xm:sqref>
            </x14:sparkline>
            <x14:sparkline>
              <xm:f>Лист1!BQ17500:BQ17500</xm:f>
              <xm:sqref>BR17500</xm:sqref>
            </x14:sparkline>
            <x14:sparkline>
              <xm:f>Лист1!BQ17501:BQ17501</xm:f>
              <xm:sqref>BR17501</xm:sqref>
            </x14:sparkline>
            <x14:sparkline>
              <xm:f>Лист1!BQ17502:BQ17502</xm:f>
              <xm:sqref>BR17502</xm:sqref>
            </x14:sparkline>
            <x14:sparkline>
              <xm:f>Лист1!BQ17503:BQ17503</xm:f>
              <xm:sqref>BR17503</xm:sqref>
            </x14:sparkline>
            <x14:sparkline>
              <xm:f>Лист1!BQ17504:BQ17504</xm:f>
              <xm:sqref>BR17504</xm:sqref>
            </x14:sparkline>
            <x14:sparkline>
              <xm:f>Лист1!BQ17505:BQ17505</xm:f>
              <xm:sqref>BR17505</xm:sqref>
            </x14:sparkline>
            <x14:sparkline>
              <xm:f>Лист1!BQ17506:BQ17506</xm:f>
              <xm:sqref>BR17506</xm:sqref>
            </x14:sparkline>
            <x14:sparkline>
              <xm:f>Лист1!BQ17507:BQ17507</xm:f>
              <xm:sqref>BR17507</xm:sqref>
            </x14:sparkline>
            <x14:sparkline>
              <xm:f>Лист1!BQ17508:BQ17508</xm:f>
              <xm:sqref>BR17508</xm:sqref>
            </x14:sparkline>
            <x14:sparkline>
              <xm:f>Лист1!BQ17509:BQ17509</xm:f>
              <xm:sqref>BR17509</xm:sqref>
            </x14:sparkline>
            <x14:sparkline>
              <xm:f>Лист1!BQ17510:BQ17510</xm:f>
              <xm:sqref>BR17510</xm:sqref>
            </x14:sparkline>
            <x14:sparkline>
              <xm:f>Лист1!BQ17511:BQ17511</xm:f>
              <xm:sqref>BR17511</xm:sqref>
            </x14:sparkline>
            <x14:sparkline>
              <xm:f>Лист1!BQ17512:BQ17512</xm:f>
              <xm:sqref>BR17512</xm:sqref>
            </x14:sparkline>
            <x14:sparkline>
              <xm:f>Лист1!BQ17513:BQ17513</xm:f>
              <xm:sqref>BR17513</xm:sqref>
            </x14:sparkline>
            <x14:sparkline>
              <xm:f>Лист1!BQ17514:BQ17514</xm:f>
              <xm:sqref>BR17514</xm:sqref>
            </x14:sparkline>
            <x14:sparkline>
              <xm:f>Лист1!BQ17515:BQ17515</xm:f>
              <xm:sqref>BR17515</xm:sqref>
            </x14:sparkline>
            <x14:sparkline>
              <xm:f>Лист1!BQ17516:BQ17516</xm:f>
              <xm:sqref>BR17516</xm:sqref>
            </x14:sparkline>
            <x14:sparkline>
              <xm:f>Лист1!BQ17517:BQ17517</xm:f>
              <xm:sqref>BR17517</xm:sqref>
            </x14:sparkline>
            <x14:sparkline>
              <xm:f>Лист1!BQ17518:BQ17518</xm:f>
              <xm:sqref>BR17518</xm:sqref>
            </x14:sparkline>
            <x14:sparkline>
              <xm:f>Лист1!BQ17519:BQ17519</xm:f>
              <xm:sqref>BR17519</xm:sqref>
            </x14:sparkline>
            <x14:sparkline>
              <xm:f>Лист1!BQ17520:BQ17520</xm:f>
              <xm:sqref>BR17520</xm:sqref>
            </x14:sparkline>
            <x14:sparkline>
              <xm:f>Лист1!BQ17521:BQ17521</xm:f>
              <xm:sqref>BR17521</xm:sqref>
            </x14:sparkline>
            <x14:sparkline>
              <xm:f>Лист1!BQ17522:BQ17522</xm:f>
              <xm:sqref>BR17522</xm:sqref>
            </x14:sparkline>
            <x14:sparkline>
              <xm:f>Лист1!BQ17523:BQ17523</xm:f>
              <xm:sqref>BR17523</xm:sqref>
            </x14:sparkline>
            <x14:sparkline>
              <xm:f>Лист1!BQ17524:BQ17524</xm:f>
              <xm:sqref>BR17524</xm:sqref>
            </x14:sparkline>
            <x14:sparkline>
              <xm:f>Лист1!BQ17525:BQ17525</xm:f>
              <xm:sqref>BR17525</xm:sqref>
            </x14:sparkline>
            <x14:sparkline>
              <xm:f>Лист1!BQ17526:BQ17526</xm:f>
              <xm:sqref>BR17526</xm:sqref>
            </x14:sparkline>
            <x14:sparkline>
              <xm:f>Лист1!BQ17527:BQ17527</xm:f>
              <xm:sqref>BR17527</xm:sqref>
            </x14:sparkline>
            <x14:sparkline>
              <xm:f>Лист1!BQ17528:BQ17528</xm:f>
              <xm:sqref>BR17528</xm:sqref>
            </x14:sparkline>
            <x14:sparkline>
              <xm:f>Лист1!BQ17529:BQ17529</xm:f>
              <xm:sqref>BR17529</xm:sqref>
            </x14:sparkline>
            <x14:sparkline>
              <xm:f>Лист1!BQ17530:BQ17530</xm:f>
              <xm:sqref>BR17530</xm:sqref>
            </x14:sparkline>
            <x14:sparkline>
              <xm:f>Лист1!BQ17531:BQ17531</xm:f>
              <xm:sqref>BR17531</xm:sqref>
            </x14:sparkline>
            <x14:sparkline>
              <xm:f>Лист1!BQ17532:BQ17532</xm:f>
              <xm:sqref>BR17532</xm:sqref>
            </x14:sparkline>
            <x14:sparkline>
              <xm:f>Лист1!BQ17533:BQ17533</xm:f>
              <xm:sqref>BR17533</xm:sqref>
            </x14:sparkline>
            <x14:sparkline>
              <xm:f>Лист1!BQ17534:BQ17534</xm:f>
              <xm:sqref>BR17534</xm:sqref>
            </x14:sparkline>
            <x14:sparkline>
              <xm:f>Лист1!BQ17535:BQ17535</xm:f>
              <xm:sqref>BR17535</xm:sqref>
            </x14:sparkline>
            <x14:sparkline>
              <xm:f>Лист1!BQ17536:BQ17536</xm:f>
              <xm:sqref>BR17536</xm:sqref>
            </x14:sparkline>
            <x14:sparkline>
              <xm:f>Лист1!BQ17537:BQ17537</xm:f>
              <xm:sqref>BR17537</xm:sqref>
            </x14:sparkline>
            <x14:sparkline>
              <xm:f>Лист1!BQ17538:BQ17538</xm:f>
              <xm:sqref>BR17538</xm:sqref>
            </x14:sparkline>
            <x14:sparkline>
              <xm:f>Лист1!BQ17539:BQ17539</xm:f>
              <xm:sqref>BR17539</xm:sqref>
            </x14:sparkline>
            <x14:sparkline>
              <xm:f>Лист1!BQ17540:BQ17540</xm:f>
              <xm:sqref>BR17540</xm:sqref>
            </x14:sparkline>
            <x14:sparkline>
              <xm:f>Лист1!BQ17541:BQ17541</xm:f>
              <xm:sqref>BR17541</xm:sqref>
            </x14:sparkline>
            <x14:sparkline>
              <xm:f>Лист1!BQ17542:BQ17542</xm:f>
              <xm:sqref>BR17542</xm:sqref>
            </x14:sparkline>
            <x14:sparkline>
              <xm:f>Лист1!BQ17543:BQ17543</xm:f>
              <xm:sqref>BR17543</xm:sqref>
            </x14:sparkline>
            <x14:sparkline>
              <xm:f>Лист1!BQ17544:BQ17544</xm:f>
              <xm:sqref>BR17544</xm:sqref>
            </x14:sparkline>
            <x14:sparkline>
              <xm:f>Лист1!BQ17545:BQ17545</xm:f>
              <xm:sqref>BR17545</xm:sqref>
            </x14:sparkline>
            <x14:sparkline>
              <xm:f>Лист1!BQ17546:BQ17546</xm:f>
              <xm:sqref>BR17546</xm:sqref>
            </x14:sparkline>
            <x14:sparkline>
              <xm:f>Лист1!BQ17547:BQ17547</xm:f>
              <xm:sqref>BR17547</xm:sqref>
            </x14:sparkline>
            <x14:sparkline>
              <xm:f>Лист1!BQ17548:BQ17548</xm:f>
              <xm:sqref>BR17548</xm:sqref>
            </x14:sparkline>
            <x14:sparkline>
              <xm:f>Лист1!BQ17549:BQ17549</xm:f>
              <xm:sqref>BR17549</xm:sqref>
            </x14:sparkline>
            <x14:sparkline>
              <xm:f>Лист1!BQ17550:BQ17550</xm:f>
              <xm:sqref>BR17550</xm:sqref>
            </x14:sparkline>
            <x14:sparkline>
              <xm:f>Лист1!BQ17551:BQ17551</xm:f>
              <xm:sqref>BR17551</xm:sqref>
            </x14:sparkline>
            <x14:sparkline>
              <xm:f>Лист1!BQ17552:BQ17552</xm:f>
              <xm:sqref>BR17552</xm:sqref>
            </x14:sparkline>
            <x14:sparkline>
              <xm:f>Лист1!BQ17553:BQ17553</xm:f>
              <xm:sqref>BR17553</xm:sqref>
            </x14:sparkline>
            <x14:sparkline>
              <xm:f>Лист1!BQ17554:BQ17554</xm:f>
              <xm:sqref>BR17554</xm:sqref>
            </x14:sparkline>
            <x14:sparkline>
              <xm:f>Лист1!BQ17555:BQ17555</xm:f>
              <xm:sqref>BR17555</xm:sqref>
            </x14:sparkline>
            <x14:sparkline>
              <xm:f>Лист1!BQ17556:BQ17556</xm:f>
              <xm:sqref>BR17556</xm:sqref>
            </x14:sparkline>
            <x14:sparkline>
              <xm:f>Лист1!BQ17557:BQ17557</xm:f>
              <xm:sqref>BR17557</xm:sqref>
            </x14:sparkline>
            <x14:sparkline>
              <xm:f>Лист1!BQ17558:BQ17558</xm:f>
              <xm:sqref>BR17558</xm:sqref>
            </x14:sparkline>
            <x14:sparkline>
              <xm:f>Лист1!BQ17559:BQ17559</xm:f>
              <xm:sqref>BR17559</xm:sqref>
            </x14:sparkline>
            <x14:sparkline>
              <xm:f>Лист1!BQ17560:BQ17560</xm:f>
              <xm:sqref>BR17560</xm:sqref>
            </x14:sparkline>
            <x14:sparkline>
              <xm:f>Лист1!BQ17561:BQ17561</xm:f>
              <xm:sqref>BR17561</xm:sqref>
            </x14:sparkline>
            <x14:sparkline>
              <xm:f>Лист1!BQ17562:BQ17562</xm:f>
              <xm:sqref>BR17562</xm:sqref>
            </x14:sparkline>
            <x14:sparkline>
              <xm:f>Лист1!BQ17563:BQ17563</xm:f>
              <xm:sqref>BR17563</xm:sqref>
            </x14:sparkline>
            <x14:sparkline>
              <xm:f>Лист1!BQ17564:BQ17564</xm:f>
              <xm:sqref>BR17564</xm:sqref>
            </x14:sparkline>
            <x14:sparkline>
              <xm:f>Лист1!BQ17565:BQ17565</xm:f>
              <xm:sqref>BR17565</xm:sqref>
            </x14:sparkline>
            <x14:sparkline>
              <xm:f>Лист1!BQ17566:BQ17566</xm:f>
              <xm:sqref>BR17566</xm:sqref>
            </x14:sparkline>
            <x14:sparkline>
              <xm:f>Лист1!BQ17567:BQ17567</xm:f>
              <xm:sqref>BR17567</xm:sqref>
            </x14:sparkline>
            <x14:sparkline>
              <xm:f>Лист1!BQ17568:BQ17568</xm:f>
              <xm:sqref>BR17568</xm:sqref>
            </x14:sparkline>
            <x14:sparkline>
              <xm:f>Лист1!BQ17569:BQ17569</xm:f>
              <xm:sqref>BR17569</xm:sqref>
            </x14:sparkline>
            <x14:sparkline>
              <xm:f>Лист1!BQ17570:BQ17570</xm:f>
              <xm:sqref>BR17570</xm:sqref>
            </x14:sparkline>
            <x14:sparkline>
              <xm:f>Лист1!BQ17571:BQ17571</xm:f>
              <xm:sqref>BR17571</xm:sqref>
            </x14:sparkline>
            <x14:sparkline>
              <xm:f>Лист1!BQ17572:BQ17572</xm:f>
              <xm:sqref>BR17572</xm:sqref>
            </x14:sparkline>
            <x14:sparkline>
              <xm:f>Лист1!BQ17573:BQ17573</xm:f>
              <xm:sqref>BR17573</xm:sqref>
            </x14:sparkline>
            <x14:sparkline>
              <xm:f>Лист1!BQ17574:BQ17574</xm:f>
              <xm:sqref>BR17574</xm:sqref>
            </x14:sparkline>
            <x14:sparkline>
              <xm:f>Лист1!BQ17575:BQ17575</xm:f>
              <xm:sqref>BR17575</xm:sqref>
            </x14:sparkline>
            <x14:sparkline>
              <xm:f>Лист1!BQ17576:BQ17576</xm:f>
              <xm:sqref>BR17576</xm:sqref>
            </x14:sparkline>
            <x14:sparkline>
              <xm:f>Лист1!BQ17577:BQ17577</xm:f>
              <xm:sqref>BR17577</xm:sqref>
            </x14:sparkline>
            <x14:sparkline>
              <xm:f>Лист1!BQ17578:BQ17578</xm:f>
              <xm:sqref>BR17578</xm:sqref>
            </x14:sparkline>
            <x14:sparkline>
              <xm:f>Лист1!BQ17579:BQ17579</xm:f>
              <xm:sqref>BR17579</xm:sqref>
            </x14:sparkline>
            <x14:sparkline>
              <xm:f>Лист1!BQ17580:BQ17580</xm:f>
              <xm:sqref>BR17580</xm:sqref>
            </x14:sparkline>
            <x14:sparkline>
              <xm:f>Лист1!BQ17581:BQ17581</xm:f>
              <xm:sqref>BR17581</xm:sqref>
            </x14:sparkline>
            <x14:sparkline>
              <xm:f>Лист1!BQ17582:BQ17582</xm:f>
              <xm:sqref>BR17582</xm:sqref>
            </x14:sparkline>
            <x14:sparkline>
              <xm:f>Лист1!BQ17583:BQ17583</xm:f>
              <xm:sqref>BR17583</xm:sqref>
            </x14:sparkline>
            <x14:sparkline>
              <xm:f>Лист1!BQ17584:BQ17584</xm:f>
              <xm:sqref>BR17584</xm:sqref>
            </x14:sparkline>
            <x14:sparkline>
              <xm:f>Лист1!BQ17585:BQ17585</xm:f>
              <xm:sqref>BR17585</xm:sqref>
            </x14:sparkline>
            <x14:sparkline>
              <xm:f>Лист1!BQ17586:BQ17586</xm:f>
              <xm:sqref>BR17586</xm:sqref>
            </x14:sparkline>
            <x14:sparkline>
              <xm:f>Лист1!BQ17587:BQ17587</xm:f>
              <xm:sqref>BR17587</xm:sqref>
            </x14:sparkline>
            <x14:sparkline>
              <xm:f>Лист1!BQ17588:BQ17588</xm:f>
              <xm:sqref>BR17588</xm:sqref>
            </x14:sparkline>
            <x14:sparkline>
              <xm:f>Лист1!BQ17589:BQ17589</xm:f>
              <xm:sqref>BR17589</xm:sqref>
            </x14:sparkline>
            <x14:sparkline>
              <xm:f>Лист1!BQ17590:BQ17590</xm:f>
              <xm:sqref>BR17590</xm:sqref>
            </x14:sparkline>
            <x14:sparkline>
              <xm:f>Лист1!BQ17591:BQ17591</xm:f>
              <xm:sqref>BR17591</xm:sqref>
            </x14:sparkline>
            <x14:sparkline>
              <xm:f>Лист1!BQ17592:BQ17592</xm:f>
              <xm:sqref>BR17592</xm:sqref>
            </x14:sparkline>
            <x14:sparkline>
              <xm:f>Лист1!BQ17593:BQ17593</xm:f>
              <xm:sqref>BR17593</xm:sqref>
            </x14:sparkline>
            <x14:sparkline>
              <xm:f>Лист1!BQ17594:BQ17594</xm:f>
              <xm:sqref>BR17594</xm:sqref>
            </x14:sparkline>
            <x14:sparkline>
              <xm:f>Лист1!BQ17595:BQ17595</xm:f>
              <xm:sqref>BR17595</xm:sqref>
            </x14:sparkline>
            <x14:sparkline>
              <xm:f>Лист1!BQ17596:BQ17596</xm:f>
              <xm:sqref>BR17596</xm:sqref>
            </x14:sparkline>
            <x14:sparkline>
              <xm:f>Лист1!BQ17597:BQ17597</xm:f>
              <xm:sqref>BR17597</xm:sqref>
            </x14:sparkline>
            <x14:sparkline>
              <xm:f>Лист1!BQ17598:BQ17598</xm:f>
              <xm:sqref>BR17598</xm:sqref>
            </x14:sparkline>
            <x14:sparkline>
              <xm:f>Лист1!BQ17599:BQ17599</xm:f>
              <xm:sqref>BR17599</xm:sqref>
            </x14:sparkline>
            <x14:sparkline>
              <xm:f>Лист1!BQ17600:BQ17600</xm:f>
              <xm:sqref>BR17600</xm:sqref>
            </x14:sparkline>
            <x14:sparkline>
              <xm:f>Лист1!BQ17601:BQ17601</xm:f>
              <xm:sqref>BR17601</xm:sqref>
            </x14:sparkline>
            <x14:sparkline>
              <xm:f>Лист1!BQ17602:BQ17602</xm:f>
              <xm:sqref>BR17602</xm:sqref>
            </x14:sparkline>
            <x14:sparkline>
              <xm:f>Лист1!BQ17603:BQ17603</xm:f>
              <xm:sqref>BR17603</xm:sqref>
            </x14:sparkline>
            <x14:sparkline>
              <xm:f>Лист1!BQ17604:BQ17604</xm:f>
              <xm:sqref>BR17604</xm:sqref>
            </x14:sparkline>
            <x14:sparkline>
              <xm:f>Лист1!BQ17605:BQ17605</xm:f>
              <xm:sqref>BR17605</xm:sqref>
            </x14:sparkline>
            <x14:sparkline>
              <xm:f>Лист1!BQ17606:BQ17606</xm:f>
              <xm:sqref>BR17606</xm:sqref>
            </x14:sparkline>
            <x14:sparkline>
              <xm:f>Лист1!BQ17607:BQ17607</xm:f>
              <xm:sqref>BR17607</xm:sqref>
            </x14:sparkline>
            <x14:sparkline>
              <xm:f>Лист1!BQ17608:BQ17608</xm:f>
              <xm:sqref>BR17608</xm:sqref>
            </x14:sparkline>
            <x14:sparkline>
              <xm:f>Лист1!BQ17609:BQ17609</xm:f>
              <xm:sqref>BR17609</xm:sqref>
            </x14:sparkline>
            <x14:sparkline>
              <xm:f>Лист1!BQ17610:BQ17610</xm:f>
              <xm:sqref>BR17610</xm:sqref>
            </x14:sparkline>
            <x14:sparkline>
              <xm:f>Лист1!BQ17611:BQ17611</xm:f>
              <xm:sqref>BR17611</xm:sqref>
            </x14:sparkline>
            <x14:sparkline>
              <xm:f>Лист1!BQ17612:BQ17612</xm:f>
              <xm:sqref>BR17612</xm:sqref>
            </x14:sparkline>
            <x14:sparkline>
              <xm:f>Лист1!BQ17613:BQ17613</xm:f>
              <xm:sqref>BR17613</xm:sqref>
            </x14:sparkline>
            <x14:sparkline>
              <xm:f>Лист1!BQ17614:BQ17614</xm:f>
              <xm:sqref>BR17614</xm:sqref>
            </x14:sparkline>
            <x14:sparkline>
              <xm:f>Лист1!BQ17615:BQ17615</xm:f>
              <xm:sqref>BR17615</xm:sqref>
            </x14:sparkline>
            <x14:sparkline>
              <xm:f>Лист1!BQ17616:BQ17616</xm:f>
              <xm:sqref>BR17616</xm:sqref>
            </x14:sparkline>
            <x14:sparkline>
              <xm:f>Лист1!BQ17617:BQ17617</xm:f>
              <xm:sqref>BR17617</xm:sqref>
            </x14:sparkline>
            <x14:sparkline>
              <xm:f>Лист1!BQ17618:BQ17618</xm:f>
              <xm:sqref>BR17618</xm:sqref>
            </x14:sparkline>
            <x14:sparkline>
              <xm:f>Лист1!BQ17619:BQ17619</xm:f>
              <xm:sqref>BR17619</xm:sqref>
            </x14:sparkline>
            <x14:sparkline>
              <xm:f>Лист1!BQ17620:BQ17620</xm:f>
              <xm:sqref>BR17620</xm:sqref>
            </x14:sparkline>
            <x14:sparkline>
              <xm:f>Лист1!BQ17621:BQ17621</xm:f>
              <xm:sqref>BR17621</xm:sqref>
            </x14:sparkline>
            <x14:sparkline>
              <xm:f>Лист1!BQ17622:BQ17622</xm:f>
              <xm:sqref>BR17622</xm:sqref>
            </x14:sparkline>
            <x14:sparkline>
              <xm:f>Лист1!BQ17623:BQ17623</xm:f>
              <xm:sqref>BR17623</xm:sqref>
            </x14:sparkline>
            <x14:sparkline>
              <xm:f>Лист1!BQ17624:BQ17624</xm:f>
              <xm:sqref>BR17624</xm:sqref>
            </x14:sparkline>
            <x14:sparkline>
              <xm:f>Лист1!BQ17625:BQ17625</xm:f>
              <xm:sqref>BR17625</xm:sqref>
            </x14:sparkline>
            <x14:sparkline>
              <xm:f>Лист1!BQ17626:BQ17626</xm:f>
              <xm:sqref>BR17626</xm:sqref>
            </x14:sparkline>
            <x14:sparkline>
              <xm:f>Лист1!BQ17627:BQ17627</xm:f>
              <xm:sqref>BR17627</xm:sqref>
            </x14:sparkline>
            <x14:sparkline>
              <xm:f>Лист1!BQ17628:BQ17628</xm:f>
              <xm:sqref>BR17628</xm:sqref>
            </x14:sparkline>
            <x14:sparkline>
              <xm:f>Лист1!BQ17629:BQ17629</xm:f>
              <xm:sqref>BR17629</xm:sqref>
            </x14:sparkline>
            <x14:sparkline>
              <xm:f>Лист1!BQ17630:BQ17630</xm:f>
              <xm:sqref>BR17630</xm:sqref>
            </x14:sparkline>
            <x14:sparkline>
              <xm:f>Лист1!BQ17631:BQ17631</xm:f>
              <xm:sqref>BR17631</xm:sqref>
            </x14:sparkline>
            <x14:sparkline>
              <xm:f>Лист1!BQ17632:BQ17632</xm:f>
              <xm:sqref>BR17632</xm:sqref>
            </x14:sparkline>
            <x14:sparkline>
              <xm:f>Лист1!BQ17633:BQ17633</xm:f>
              <xm:sqref>BR17633</xm:sqref>
            </x14:sparkline>
            <x14:sparkline>
              <xm:f>Лист1!BQ17634:BQ17634</xm:f>
              <xm:sqref>BR17634</xm:sqref>
            </x14:sparkline>
            <x14:sparkline>
              <xm:f>Лист1!BQ17635:BQ17635</xm:f>
              <xm:sqref>BR17635</xm:sqref>
            </x14:sparkline>
            <x14:sparkline>
              <xm:f>Лист1!BQ17636:BQ17636</xm:f>
              <xm:sqref>BR17636</xm:sqref>
            </x14:sparkline>
            <x14:sparkline>
              <xm:f>Лист1!BQ17637:BQ17637</xm:f>
              <xm:sqref>BR17637</xm:sqref>
            </x14:sparkline>
            <x14:sparkline>
              <xm:f>Лист1!BQ17638:BQ17638</xm:f>
              <xm:sqref>BR17638</xm:sqref>
            </x14:sparkline>
            <x14:sparkline>
              <xm:f>Лист1!BQ17639:BQ17639</xm:f>
              <xm:sqref>BR17639</xm:sqref>
            </x14:sparkline>
            <x14:sparkline>
              <xm:f>Лист1!BQ17640:BQ17640</xm:f>
              <xm:sqref>BR17640</xm:sqref>
            </x14:sparkline>
            <x14:sparkline>
              <xm:f>Лист1!BQ17641:BQ17641</xm:f>
              <xm:sqref>BR17641</xm:sqref>
            </x14:sparkline>
            <x14:sparkline>
              <xm:f>Лист1!BQ17642:BQ17642</xm:f>
              <xm:sqref>BR17642</xm:sqref>
            </x14:sparkline>
            <x14:sparkline>
              <xm:f>Лист1!BQ17643:BQ17643</xm:f>
              <xm:sqref>BR17643</xm:sqref>
            </x14:sparkline>
            <x14:sparkline>
              <xm:f>Лист1!BQ17644:BQ17644</xm:f>
              <xm:sqref>BR17644</xm:sqref>
            </x14:sparkline>
            <x14:sparkline>
              <xm:f>Лист1!BQ17645:BQ17645</xm:f>
              <xm:sqref>BR17645</xm:sqref>
            </x14:sparkline>
            <x14:sparkline>
              <xm:f>Лист1!BQ17646:BQ17646</xm:f>
              <xm:sqref>BR17646</xm:sqref>
            </x14:sparkline>
            <x14:sparkline>
              <xm:f>Лист1!BQ17647:BQ17647</xm:f>
              <xm:sqref>BR17647</xm:sqref>
            </x14:sparkline>
            <x14:sparkline>
              <xm:f>Лист1!BQ17648:BQ17648</xm:f>
              <xm:sqref>BR17648</xm:sqref>
            </x14:sparkline>
            <x14:sparkline>
              <xm:f>Лист1!BQ17649:BQ17649</xm:f>
              <xm:sqref>BR17649</xm:sqref>
            </x14:sparkline>
            <x14:sparkline>
              <xm:f>Лист1!BQ17650:BQ17650</xm:f>
              <xm:sqref>BR17650</xm:sqref>
            </x14:sparkline>
            <x14:sparkline>
              <xm:f>Лист1!BQ17651:BQ17651</xm:f>
              <xm:sqref>BR17651</xm:sqref>
            </x14:sparkline>
            <x14:sparkline>
              <xm:f>Лист1!BQ17652:BQ17652</xm:f>
              <xm:sqref>BR17652</xm:sqref>
            </x14:sparkline>
            <x14:sparkline>
              <xm:f>Лист1!BQ17653:BQ17653</xm:f>
              <xm:sqref>BR17653</xm:sqref>
            </x14:sparkline>
            <x14:sparkline>
              <xm:f>Лист1!BQ17654:BQ17654</xm:f>
              <xm:sqref>BR17654</xm:sqref>
            </x14:sparkline>
            <x14:sparkline>
              <xm:f>Лист1!BQ17655:BQ17655</xm:f>
              <xm:sqref>BR17655</xm:sqref>
            </x14:sparkline>
            <x14:sparkline>
              <xm:f>Лист1!BQ17656:BQ17656</xm:f>
              <xm:sqref>BR17656</xm:sqref>
            </x14:sparkline>
            <x14:sparkline>
              <xm:f>Лист1!BQ17657:BQ17657</xm:f>
              <xm:sqref>BR17657</xm:sqref>
            </x14:sparkline>
            <x14:sparkline>
              <xm:f>Лист1!BQ17658:BQ17658</xm:f>
              <xm:sqref>BR17658</xm:sqref>
            </x14:sparkline>
            <x14:sparkline>
              <xm:f>Лист1!BQ17659:BQ17659</xm:f>
              <xm:sqref>BR17659</xm:sqref>
            </x14:sparkline>
            <x14:sparkline>
              <xm:f>Лист1!BQ17660:BQ17660</xm:f>
              <xm:sqref>BR17660</xm:sqref>
            </x14:sparkline>
            <x14:sparkline>
              <xm:f>Лист1!BQ17661:BQ17661</xm:f>
              <xm:sqref>BR17661</xm:sqref>
            </x14:sparkline>
            <x14:sparkline>
              <xm:f>Лист1!BQ17662:BQ17662</xm:f>
              <xm:sqref>BR17662</xm:sqref>
            </x14:sparkline>
            <x14:sparkline>
              <xm:f>Лист1!BQ17663:BQ17663</xm:f>
              <xm:sqref>BR17663</xm:sqref>
            </x14:sparkline>
            <x14:sparkline>
              <xm:f>Лист1!BQ17664:BQ17664</xm:f>
              <xm:sqref>BR17664</xm:sqref>
            </x14:sparkline>
            <x14:sparkline>
              <xm:f>Лист1!BQ17665:BQ17665</xm:f>
              <xm:sqref>BR17665</xm:sqref>
            </x14:sparkline>
            <x14:sparkline>
              <xm:f>Лист1!BQ17666:BQ17666</xm:f>
              <xm:sqref>BR17666</xm:sqref>
            </x14:sparkline>
            <x14:sparkline>
              <xm:f>Лист1!BQ17667:BQ17667</xm:f>
              <xm:sqref>BR17667</xm:sqref>
            </x14:sparkline>
            <x14:sparkline>
              <xm:f>Лист1!BQ17668:BQ17668</xm:f>
              <xm:sqref>BR17668</xm:sqref>
            </x14:sparkline>
            <x14:sparkline>
              <xm:f>Лист1!BQ17669:BQ17669</xm:f>
              <xm:sqref>BR17669</xm:sqref>
            </x14:sparkline>
            <x14:sparkline>
              <xm:f>Лист1!BQ17670:BQ17670</xm:f>
              <xm:sqref>BR17670</xm:sqref>
            </x14:sparkline>
            <x14:sparkline>
              <xm:f>Лист1!BQ17671:BQ17671</xm:f>
              <xm:sqref>BR17671</xm:sqref>
            </x14:sparkline>
            <x14:sparkline>
              <xm:f>Лист1!BQ17672:BQ17672</xm:f>
              <xm:sqref>BR17672</xm:sqref>
            </x14:sparkline>
            <x14:sparkline>
              <xm:f>Лист1!BQ17673:BQ17673</xm:f>
              <xm:sqref>BR17673</xm:sqref>
            </x14:sparkline>
            <x14:sparkline>
              <xm:f>Лист1!BQ17674:BQ17674</xm:f>
              <xm:sqref>BR17674</xm:sqref>
            </x14:sparkline>
            <x14:sparkline>
              <xm:f>Лист1!BQ17675:BQ17675</xm:f>
              <xm:sqref>BR17675</xm:sqref>
            </x14:sparkline>
            <x14:sparkline>
              <xm:f>Лист1!BQ17676:BQ17676</xm:f>
              <xm:sqref>BR17676</xm:sqref>
            </x14:sparkline>
            <x14:sparkline>
              <xm:f>Лист1!BQ17677:BQ17677</xm:f>
              <xm:sqref>BR17677</xm:sqref>
            </x14:sparkline>
            <x14:sparkline>
              <xm:f>Лист1!BQ17678:BQ17678</xm:f>
              <xm:sqref>BR17678</xm:sqref>
            </x14:sparkline>
            <x14:sparkline>
              <xm:f>Лист1!BQ17679:BQ17679</xm:f>
              <xm:sqref>BR17679</xm:sqref>
            </x14:sparkline>
            <x14:sparkline>
              <xm:f>Лист1!BQ17680:BQ17680</xm:f>
              <xm:sqref>BR17680</xm:sqref>
            </x14:sparkline>
            <x14:sparkline>
              <xm:f>Лист1!BQ17681:BQ17681</xm:f>
              <xm:sqref>BR17681</xm:sqref>
            </x14:sparkline>
            <x14:sparkline>
              <xm:f>Лист1!BQ17682:BQ17682</xm:f>
              <xm:sqref>BR17682</xm:sqref>
            </x14:sparkline>
            <x14:sparkline>
              <xm:f>Лист1!BQ17683:BQ17683</xm:f>
              <xm:sqref>BR17683</xm:sqref>
            </x14:sparkline>
            <x14:sparkline>
              <xm:f>Лист1!BQ17684:BQ17684</xm:f>
              <xm:sqref>BR17684</xm:sqref>
            </x14:sparkline>
            <x14:sparkline>
              <xm:f>Лист1!BQ17685:BQ17685</xm:f>
              <xm:sqref>BR17685</xm:sqref>
            </x14:sparkline>
            <x14:sparkline>
              <xm:f>Лист1!BQ17686:BQ17686</xm:f>
              <xm:sqref>BR17686</xm:sqref>
            </x14:sparkline>
            <x14:sparkline>
              <xm:f>Лист1!BQ17687:BQ17687</xm:f>
              <xm:sqref>BR17687</xm:sqref>
            </x14:sparkline>
            <x14:sparkline>
              <xm:f>Лист1!BQ17688:BQ17688</xm:f>
              <xm:sqref>BR17688</xm:sqref>
            </x14:sparkline>
            <x14:sparkline>
              <xm:f>Лист1!BQ17689:BQ17689</xm:f>
              <xm:sqref>BR17689</xm:sqref>
            </x14:sparkline>
            <x14:sparkline>
              <xm:f>Лист1!BQ17690:BQ17690</xm:f>
              <xm:sqref>BR17690</xm:sqref>
            </x14:sparkline>
            <x14:sparkline>
              <xm:f>Лист1!BQ17691:BQ17691</xm:f>
              <xm:sqref>BR17691</xm:sqref>
            </x14:sparkline>
            <x14:sparkline>
              <xm:f>Лист1!BQ17692:BQ17692</xm:f>
              <xm:sqref>BR17692</xm:sqref>
            </x14:sparkline>
            <x14:sparkline>
              <xm:f>Лист1!BQ17693:BQ17693</xm:f>
              <xm:sqref>BR17693</xm:sqref>
            </x14:sparkline>
            <x14:sparkline>
              <xm:f>Лист1!BQ17694:BQ17694</xm:f>
              <xm:sqref>BR17694</xm:sqref>
            </x14:sparkline>
            <x14:sparkline>
              <xm:f>Лист1!BQ17695:BQ17695</xm:f>
              <xm:sqref>BR17695</xm:sqref>
            </x14:sparkline>
            <x14:sparkline>
              <xm:f>Лист1!BQ17696:BQ17696</xm:f>
              <xm:sqref>BR17696</xm:sqref>
            </x14:sparkline>
            <x14:sparkline>
              <xm:f>Лист1!BQ17697:BQ17697</xm:f>
              <xm:sqref>BR17697</xm:sqref>
            </x14:sparkline>
            <x14:sparkline>
              <xm:f>Лист1!BQ17698:BQ17698</xm:f>
              <xm:sqref>BR17698</xm:sqref>
            </x14:sparkline>
            <x14:sparkline>
              <xm:f>Лист1!BQ17699:BQ17699</xm:f>
              <xm:sqref>BR17699</xm:sqref>
            </x14:sparkline>
            <x14:sparkline>
              <xm:f>Лист1!BQ17700:BQ17700</xm:f>
              <xm:sqref>BR17700</xm:sqref>
            </x14:sparkline>
            <x14:sparkline>
              <xm:f>Лист1!BQ17701:BQ17701</xm:f>
              <xm:sqref>BR17701</xm:sqref>
            </x14:sparkline>
            <x14:sparkline>
              <xm:f>Лист1!BQ17702:BQ17702</xm:f>
              <xm:sqref>BR17702</xm:sqref>
            </x14:sparkline>
            <x14:sparkline>
              <xm:f>Лист1!BQ17703:BQ17703</xm:f>
              <xm:sqref>BR17703</xm:sqref>
            </x14:sparkline>
            <x14:sparkline>
              <xm:f>Лист1!BQ17704:BQ17704</xm:f>
              <xm:sqref>BR17704</xm:sqref>
            </x14:sparkline>
            <x14:sparkline>
              <xm:f>Лист1!BQ17705:BQ17705</xm:f>
              <xm:sqref>BR17705</xm:sqref>
            </x14:sparkline>
            <x14:sparkline>
              <xm:f>Лист1!BQ17706:BQ17706</xm:f>
              <xm:sqref>BR17706</xm:sqref>
            </x14:sparkline>
            <x14:sparkline>
              <xm:f>Лист1!BQ17707:BQ17707</xm:f>
              <xm:sqref>BR17707</xm:sqref>
            </x14:sparkline>
            <x14:sparkline>
              <xm:f>Лист1!BQ17708:BQ17708</xm:f>
              <xm:sqref>BR17708</xm:sqref>
            </x14:sparkline>
            <x14:sparkline>
              <xm:f>Лист1!BQ17709:BQ17709</xm:f>
              <xm:sqref>BR17709</xm:sqref>
            </x14:sparkline>
            <x14:sparkline>
              <xm:f>Лист1!BQ17710:BQ17710</xm:f>
              <xm:sqref>BR17710</xm:sqref>
            </x14:sparkline>
            <x14:sparkline>
              <xm:f>Лист1!BQ17711:BQ17711</xm:f>
              <xm:sqref>BR17711</xm:sqref>
            </x14:sparkline>
            <x14:sparkline>
              <xm:f>Лист1!BQ17712:BQ17712</xm:f>
              <xm:sqref>BR17712</xm:sqref>
            </x14:sparkline>
            <x14:sparkline>
              <xm:f>Лист1!BQ17713:BQ17713</xm:f>
              <xm:sqref>BR17713</xm:sqref>
            </x14:sparkline>
            <x14:sparkline>
              <xm:f>Лист1!BQ17714:BQ17714</xm:f>
              <xm:sqref>BR17714</xm:sqref>
            </x14:sparkline>
            <x14:sparkline>
              <xm:f>Лист1!BQ17715:BQ17715</xm:f>
              <xm:sqref>BR17715</xm:sqref>
            </x14:sparkline>
            <x14:sparkline>
              <xm:f>Лист1!BQ17716:BQ17716</xm:f>
              <xm:sqref>BR17716</xm:sqref>
            </x14:sparkline>
            <x14:sparkline>
              <xm:f>Лист1!BQ17717:BQ17717</xm:f>
              <xm:sqref>BR17717</xm:sqref>
            </x14:sparkline>
            <x14:sparkline>
              <xm:f>Лист1!BQ17718:BQ17718</xm:f>
              <xm:sqref>BR17718</xm:sqref>
            </x14:sparkline>
            <x14:sparkline>
              <xm:f>Лист1!BQ17719:BQ17719</xm:f>
              <xm:sqref>BR17719</xm:sqref>
            </x14:sparkline>
            <x14:sparkline>
              <xm:f>Лист1!BQ17720:BQ17720</xm:f>
              <xm:sqref>BR17720</xm:sqref>
            </x14:sparkline>
            <x14:sparkline>
              <xm:f>Лист1!BQ17721:BQ17721</xm:f>
              <xm:sqref>BR17721</xm:sqref>
            </x14:sparkline>
            <x14:sparkline>
              <xm:f>Лист1!BQ17722:BQ17722</xm:f>
              <xm:sqref>BR17722</xm:sqref>
            </x14:sparkline>
            <x14:sparkline>
              <xm:f>Лист1!BQ17723:BQ17723</xm:f>
              <xm:sqref>BR17723</xm:sqref>
            </x14:sparkline>
            <x14:sparkline>
              <xm:f>Лист1!BQ17724:BQ17724</xm:f>
              <xm:sqref>BR17724</xm:sqref>
            </x14:sparkline>
            <x14:sparkline>
              <xm:f>Лист1!BQ17725:BQ17725</xm:f>
              <xm:sqref>BR17725</xm:sqref>
            </x14:sparkline>
            <x14:sparkline>
              <xm:f>Лист1!BQ17726:BQ17726</xm:f>
              <xm:sqref>BR17726</xm:sqref>
            </x14:sparkline>
            <x14:sparkline>
              <xm:f>Лист1!BQ17727:BQ17727</xm:f>
              <xm:sqref>BR17727</xm:sqref>
            </x14:sparkline>
            <x14:sparkline>
              <xm:f>Лист1!BQ17728:BQ17728</xm:f>
              <xm:sqref>BR17728</xm:sqref>
            </x14:sparkline>
            <x14:sparkline>
              <xm:f>Лист1!BQ17729:BQ17729</xm:f>
              <xm:sqref>BR17729</xm:sqref>
            </x14:sparkline>
            <x14:sparkline>
              <xm:f>Лист1!BQ17730:BQ17730</xm:f>
              <xm:sqref>BR17730</xm:sqref>
            </x14:sparkline>
            <x14:sparkline>
              <xm:f>Лист1!BQ17731:BQ17731</xm:f>
              <xm:sqref>BR17731</xm:sqref>
            </x14:sparkline>
            <x14:sparkline>
              <xm:f>Лист1!BQ17732:BQ17732</xm:f>
              <xm:sqref>BR17732</xm:sqref>
            </x14:sparkline>
            <x14:sparkline>
              <xm:f>Лист1!BQ17733:BQ17733</xm:f>
              <xm:sqref>BR17733</xm:sqref>
            </x14:sparkline>
            <x14:sparkline>
              <xm:f>Лист1!BQ17734:BQ17734</xm:f>
              <xm:sqref>BR17734</xm:sqref>
            </x14:sparkline>
            <x14:sparkline>
              <xm:f>Лист1!BQ17735:BQ17735</xm:f>
              <xm:sqref>BR17735</xm:sqref>
            </x14:sparkline>
            <x14:sparkline>
              <xm:f>Лист1!BQ17736:BQ17736</xm:f>
              <xm:sqref>BR17736</xm:sqref>
            </x14:sparkline>
            <x14:sparkline>
              <xm:f>Лист1!BQ17737:BQ17737</xm:f>
              <xm:sqref>BR17737</xm:sqref>
            </x14:sparkline>
            <x14:sparkline>
              <xm:f>Лист1!BQ17738:BQ17738</xm:f>
              <xm:sqref>BR17738</xm:sqref>
            </x14:sparkline>
            <x14:sparkline>
              <xm:f>Лист1!BQ17739:BQ17739</xm:f>
              <xm:sqref>BR17739</xm:sqref>
            </x14:sparkline>
            <x14:sparkline>
              <xm:f>Лист1!BQ17740:BQ17740</xm:f>
              <xm:sqref>BR17740</xm:sqref>
            </x14:sparkline>
            <x14:sparkline>
              <xm:f>Лист1!BQ17741:BQ17741</xm:f>
              <xm:sqref>BR17741</xm:sqref>
            </x14:sparkline>
            <x14:sparkline>
              <xm:f>Лист1!BQ17742:BQ17742</xm:f>
              <xm:sqref>BR17742</xm:sqref>
            </x14:sparkline>
            <x14:sparkline>
              <xm:f>Лист1!BQ17743:BQ17743</xm:f>
              <xm:sqref>BR17743</xm:sqref>
            </x14:sparkline>
            <x14:sparkline>
              <xm:f>Лист1!BQ17744:BQ17744</xm:f>
              <xm:sqref>BR17744</xm:sqref>
            </x14:sparkline>
            <x14:sparkline>
              <xm:f>Лист1!BQ17745:BQ17745</xm:f>
              <xm:sqref>BR17745</xm:sqref>
            </x14:sparkline>
            <x14:sparkline>
              <xm:f>Лист1!BQ17746:BQ17746</xm:f>
              <xm:sqref>BR17746</xm:sqref>
            </x14:sparkline>
            <x14:sparkline>
              <xm:f>Лист1!BQ17747:BQ17747</xm:f>
              <xm:sqref>BR17747</xm:sqref>
            </x14:sparkline>
            <x14:sparkline>
              <xm:f>Лист1!BQ17748:BQ17748</xm:f>
              <xm:sqref>BR17748</xm:sqref>
            </x14:sparkline>
            <x14:sparkline>
              <xm:f>Лист1!BQ17749:BQ17749</xm:f>
              <xm:sqref>BR17749</xm:sqref>
            </x14:sparkline>
            <x14:sparkline>
              <xm:f>Лист1!BQ17750:BQ17750</xm:f>
              <xm:sqref>BR17750</xm:sqref>
            </x14:sparkline>
            <x14:sparkline>
              <xm:f>Лист1!BQ17751:BQ17751</xm:f>
              <xm:sqref>BR17751</xm:sqref>
            </x14:sparkline>
            <x14:sparkline>
              <xm:f>Лист1!BQ17752:BQ17752</xm:f>
              <xm:sqref>BR17752</xm:sqref>
            </x14:sparkline>
            <x14:sparkline>
              <xm:f>Лист1!BQ17753:BQ17753</xm:f>
              <xm:sqref>BR17753</xm:sqref>
            </x14:sparkline>
            <x14:sparkline>
              <xm:f>Лист1!BQ17754:BQ17754</xm:f>
              <xm:sqref>BR17754</xm:sqref>
            </x14:sparkline>
            <x14:sparkline>
              <xm:f>Лист1!BQ17755:BQ17755</xm:f>
              <xm:sqref>BR17755</xm:sqref>
            </x14:sparkline>
            <x14:sparkline>
              <xm:f>Лист1!BQ17756:BQ17756</xm:f>
              <xm:sqref>BR17756</xm:sqref>
            </x14:sparkline>
            <x14:sparkline>
              <xm:f>Лист1!BQ17757:BQ17757</xm:f>
              <xm:sqref>BR17757</xm:sqref>
            </x14:sparkline>
            <x14:sparkline>
              <xm:f>Лист1!BQ17758:BQ17758</xm:f>
              <xm:sqref>BR17758</xm:sqref>
            </x14:sparkline>
            <x14:sparkline>
              <xm:f>Лист1!BQ17759:BQ17759</xm:f>
              <xm:sqref>BR17759</xm:sqref>
            </x14:sparkline>
            <x14:sparkline>
              <xm:f>Лист1!BQ17760:BQ17760</xm:f>
              <xm:sqref>BR17760</xm:sqref>
            </x14:sparkline>
            <x14:sparkline>
              <xm:f>Лист1!BQ17761:BQ17761</xm:f>
              <xm:sqref>BR17761</xm:sqref>
            </x14:sparkline>
            <x14:sparkline>
              <xm:f>Лист1!BQ17762:BQ17762</xm:f>
              <xm:sqref>BR17762</xm:sqref>
            </x14:sparkline>
            <x14:sparkline>
              <xm:f>Лист1!BQ17763:BQ17763</xm:f>
              <xm:sqref>BR17763</xm:sqref>
            </x14:sparkline>
            <x14:sparkline>
              <xm:f>Лист1!BQ17764:BQ17764</xm:f>
              <xm:sqref>BR17764</xm:sqref>
            </x14:sparkline>
            <x14:sparkline>
              <xm:f>Лист1!BQ17765:BQ17765</xm:f>
              <xm:sqref>BR17765</xm:sqref>
            </x14:sparkline>
            <x14:sparkline>
              <xm:f>Лист1!BQ17766:BQ17766</xm:f>
              <xm:sqref>BR17766</xm:sqref>
            </x14:sparkline>
            <x14:sparkline>
              <xm:f>Лист1!BQ17767:BQ17767</xm:f>
              <xm:sqref>BR17767</xm:sqref>
            </x14:sparkline>
            <x14:sparkline>
              <xm:f>Лист1!BQ17768:BQ17768</xm:f>
              <xm:sqref>BR17768</xm:sqref>
            </x14:sparkline>
            <x14:sparkline>
              <xm:f>Лист1!BQ17769:BQ17769</xm:f>
              <xm:sqref>BR17769</xm:sqref>
            </x14:sparkline>
            <x14:sparkline>
              <xm:f>Лист1!BQ17770:BQ17770</xm:f>
              <xm:sqref>BR17770</xm:sqref>
            </x14:sparkline>
            <x14:sparkline>
              <xm:f>Лист1!BQ17771:BQ17771</xm:f>
              <xm:sqref>BR17771</xm:sqref>
            </x14:sparkline>
            <x14:sparkline>
              <xm:f>Лист1!BQ17772:BQ17772</xm:f>
              <xm:sqref>BR17772</xm:sqref>
            </x14:sparkline>
            <x14:sparkline>
              <xm:f>Лист1!BQ17773:BQ17773</xm:f>
              <xm:sqref>BR17773</xm:sqref>
            </x14:sparkline>
            <x14:sparkline>
              <xm:f>Лист1!BQ17774:BQ17774</xm:f>
              <xm:sqref>BR17774</xm:sqref>
            </x14:sparkline>
            <x14:sparkline>
              <xm:f>Лист1!BQ17775:BQ17775</xm:f>
              <xm:sqref>BR17775</xm:sqref>
            </x14:sparkline>
            <x14:sparkline>
              <xm:f>Лист1!BQ17776:BQ17776</xm:f>
              <xm:sqref>BR17776</xm:sqref>
            </x14:sparkline>
            <x14:sparkline>
              <xm:f>Лист1!BQ17777:BQ17777</xm:f>
              <xm:sqref>BR17777</xm:sqref>
            </x14:sparkline>
            <x14:sparkline>
              <xm:f>Лист1!BQ17778:BQ17778</xm:f>
              <xm:sqref>BR17778</xm:sqref>
            </x14:sparkline>
            <x14:sparkline>
              <xm:f>Лист1!BQ17779:BQ17779</xm:f>
              <xm:sqref>BR17779</xm:sqref>
            </x14:sparkline>
            <x14:sparkline>
              <xm:f>Лист1!BQ17780:BQ17780</xm:f>
              <xm:sqref>BR17780</xm:sqref>
            </x14:sparkline>
            <x14:sparkline>
              <xm:f>Лист1!BQ17781:BQ17781</xm:f>
              <xm:sqref>BR17781</xm:sqref>
            </x14:sparkline>
            <x14:sparkline>
              <xm:f>Лист1!BQ17782:BQ17782</xm:f>
              <xm:sqref>BR17782</xm:sqref>
            </x14:sparkline>
            <x14:sparkline>
              <xm:f>Лист1!BQ17783:BQ17783</xm:f>
              <xm:sqref>BR17783</xm:sqref>
            </x14:sparkline>
            <x14:sparkline>
              <xm:f>Лист1!BQ17784:BQ17784</xm:f>
              <xm:sqref>BR17784</xm:sqref>
            </x14:sparkline>
            <x14:sparkline>
              <xm:f>Лист1!BQ17785:BQ17785</xm:f>
              <xm:sqref>BR17785</xm:sqref>
            </x14:sparkline>
            <x14:sparkline>
              <xm:f>Лист1!BQ17786:BQ17786</xm:f>
              <xm:sqref>BR17786</xm:sqref>
            </x14:sparkline>
            <x14:sparkline>
              <xm:f>Лист1!BQ17787:BQ17787</xm:f>
              <xm:sqref>BR17787</xm:sqref>
            </x14:sparkline>
            <x14:sparkline>
              <xm:f>Лист1!BQ17788:BQ17788</xm:f>
              <xm:sqref>BR17788</xm:sqref>
            </x14:sparkline>
            <x14:sparkline>
              <xm:f>Лист1!BQ17789:BQ17789</xm:f>
              <xm:sqref>BR17789</xm:sqref>
            </x14:sparkline>
            <x14:sparkline>
              <xm:f>Лист1!BQ17790:BQ17790</xm:f>
              <xm:sqref>BR17790</xm:sqref>
            </x14:sparkline>
            <x14:sparkline>
              <xm:f>Лист1!BQ17791:BQ17791</xm:f>
              <xm:sqref>BR17791</xm:sqref>
            </x14:sparkline>
            <x14:sparkline>
              <xm:f>Лист1!BQ17792:BQ17792</xm:f>
              <xm:sqref>BR17792</xm:sqref>
            </x14:sparkline>
            <x14:sparkline>
              <xm:f>Лист1!BQ17793:BQ17793</xm:f>
              <xm:sqref>BR17793</xm:sqref>
            </x14:sparkline>
            <x14:sparkline>
              <xm:f>Лист1!BQ17794:BQ17794</xm:f>
              <xm:sqref>BR17794</xm:sqref>
            </x14:sparkline>
            <x14:sparkline>
              <xm:f>Лист1!BQ17795:BQ17795</xm:f>
              <xm:sqref>BR17795</xm:sqref>
            </x14:sparkline>
            <x14:sparkline>
              <xm:f>Лист1!BQ17796:BQ17796</xm:f>
              <xm:sqref>BR17796</xm:sqref>
            </x14:sparkline>
            <x14:sparkline>
              <xm:f>Лист1!BQ17797:BQ17797</xm:f>
              <xm:sqref>BR17797</xm:sqref>
            </x14:sparkline>
            <x14:sparkline>
              <xm:f>Лист1!BQ17798:BQ17798</xm:f>
              <xm:sqref>BR17798</xm:sqref>
            </x14:sparkline>
            <x14:sparkline>
              <xm:f>Лист1!BQ17799:BQ17799</xm:f>
              <xm:sqref>BR17799</xm:sqref>
            </x14:sparkline>
            <x14:sparkline>
              <xm:f>Лист1!BQ17800:BQ17800</xm:f>
              <xm:sqref>BR17800</xm:sqref>
            </x14:sparkline>
            <x14:sparkline>
              <xm:f>Лист1!BQ17801:BQ17801</xm:f>
              <xm:sqref>BR17801</xm:sqref>
            </x14:sparkline>
            <x14:sparkline>
              <xm:f>Лист1!BQ17802:BQ17802</xm:f>
              <xm:sqref>BR17802</xm:sqref>
            </x14:sparkline>
            <x14:sparkline>
              <xm:f>Лист1!BQ17803:BQ17803</xm:f>
              <xm:sqref>BR17803</xm:sqref>
            </x14:sparkline>
            <x14:sparkline>
              <xm:f>Лист1!BQ17804:BQ17804</xm:f>
              <xm:sqref>BR17804</xm:sqref>
            </x14:sparkline>
            <x14:sparkline>
              <xm:f>Лист1!BQ17805:BQ17805</xm:f>
              <xm:sqref>BR17805</xm:sqref>
            </x14:sparkline>
            <x14:sparkline>
              <xm:f>Лист1!BQ17806:BQ17806</xm:f>
              <xm:sqref>BR17806</xm:sqref>
            </x14:sparkline>
            <x14:sparkline>
              <xm:f>Лист1!BQ17807:BQ17807</xm:f>
              <xm:sqref>BR17807</xm:sqref>
            </x14:sparkline>
            <x14:sparkline>
              <xm:f>Лист1!BQ17808:BQ17808</xm:f>
              <xm:sqref>BR17808</xm:sqref>
            </x14:sparkline>
            <x14:sparkline>
              <xm:f>Лист1!BQ17809:BQ17809</xm:f>
              <xm:sqref>BR17809</xm:sqref>
            </x14:sparkline>
            <x14:sparkline>
              <xm:f>Лист1!BQ17810:BQ17810</xm:f>
              <xm:sqref>BR17810</xm:sqref>
            </x14:sparkline>
            <x14:sparkline>
              <xm:f>Лист1!BQ17811:BQ17811</xm:f>
              <xm:sqref>BR17811</xm:sqref>
            </x14:sparkline>
            <x14:sparkline>
              <xm:f>Лист1!BQ17812:BQ17812</xm:f>
              <xm:sqref>BR17812</xm:sqref>
            </x14:sparkline>
            <x14:sparkline>
              <xm:f>Лист1!BQ17813:BQ17813</xm:f>
              <xm:sqref>BR17813</xm:sqref>
            </x14:sparkline>
            <x14:sparkline>
              <xm:f>Лист1!BQ17814:BQ17814</xm:f>
              <xm:sqref>BR17814</xm:sqref>
            </x14:sparkline>
            <x14:sparkline>
              <xm:f>Лист1!BQ17815:BQ17815</xm:f>
              <xm:sqref>BR17815</xm:sqref>
            </x14:sparkline>
            <x14:sparkline>
              <xm:f>Лист1!BQ17816:BQ17816</xm:f>
              <xm:sqref>BR17816</xm:sqref>
            </x14:sparkline>
            <x14:sparkline>
              <xm:f>Лист1!BQ17817:BQ17817</xm:f>
              <xm:sqref>BR17817</xm:sqref>
            </x14:sparkline>
            <x14:sparkline>
              <xm:f>Лист1!BQ17818:BQ17818</xm:f>
              <xm:sqref>BR17818</xm:sqref>
            </x14:sparkline>
            <x14:sparkline>
              <xm:f>Лист1!BQ17819:BQ17819</xm:f>
              <xm:sqref>BR17819</xm:sqref>
            </x14:sparkline>
            <x14:sparkline>
              <xm:f>Лист1!BQ17820:BQ17820</xm:f>
              <xm:sqref>BR17820</xm:sqref>
            </x14:sparkline>
            <x14:sparkline>
              <xm:f>Лист1!BQ17821:BQ17821</xm:f>
              <xm:sqref>BR17821</xm:sqref>
            </x14:sparkline>
            <x14:sparkline>
              <xm:f>Лист1!BQ17822:BQ17822</xm:f>
              <xm:sqref>BR17822</xm:sqref>
            </x14:sparkline>
            <x14:sparkline>
              <xm:f>Лист1!BQ17823:BQ17823</xm:f>
              <xm:sqref>BR17823</xm:sqref>
            </x14:sparkline>
            <x14:sparkline>
              <xm:f>Лист1!BQ17824:BQ17824</xm:f>
              <xm:sqref>BR17824</xm:sqref>
            </x14:sparkline>
            <x14:sparkline>
              <xm:f>Лист1!BQ17825:BQ17825</xm:f>
              <xm:sqref>BR17825</xm:sqref>
            </x14:sparkline>
            <x14:sparkline>
              <xm:f>Лист1!BQ17826:BQ17826</xm:f>
              <xm:sqref>BR17826</xm:sqref>
            </x14:sparkline>
            <x14:sparkline>
              <xm:f>Лист1!BQ17827:BQ17827</xm:f>
              <xm:sqref>BR17827</xm:sqref>
            </x14:sparkline>
            <x14:sparkline>
              <xm:f>Лист1!BQ17828:BQ17828</xm:f>
              <xm:sqref>BR17828</xm:sqref>
            </x14:sparkline>
            <x14:sparkline>
              <xm:f>Лист1!BQ17829:BQ17829</xm:f>
              <xm:sqref>BR17829</xm:sqref>
            </x14:sparkline>
            <x14:sparkline>
              <xm:f>Лист1!BQ17830:BQ17830</xm:f>
              <xm:sqref>BR17830</xm:sqref>
            </x14:sparkline>
            <x14:sparkline>
              <xm:f>Лист1!BQ17831:BQ17831</xm:f>
              <xm:sqref>BR17831</xm:sqref>
            </x14:sparkline>
            <x14:sparkline>
              <xm:f>Лист1!BQ17832:BQ17832</xm:f>
              <xm:sqref>BR17832</xm:sqref>
            </x14:sparkline>
            <x14:sparkline>
              <xm:f>Лист1!BQ17833:BQ17833</xm:f>
              <xm:sqref>BR17833</xm:sqref>
            </x14:sparkline>
            <x14:sparkline>
              <xm:f>Лист1!BQ17834:BQ17834</xm:f>
              <xm:sqref>BR17834</xm:sqref>
            </x14:sparkline>
            <x14:sparkline>
              <xm:f>Лист1!BQ17835:BQ17835</xm:f>
              <xm:sqref>BR17835</xm:sqref>
            </x14:sparkline>
            <x14:sparkline>
              <xm:f>Лист1!BQ17836:BQ17836</xm:f>
              <xm:sqref>BR17836</xm:sqref>
            </x14:sparkline>
            <x14:sparkline>
              <xm:f>Лист1!BQ17837:BQ17837</xm:f>
              <xm:sqref>BR17837</xm:sqref>
            </x14:sparkline>
            <x14:sparkline>
              <xm:f>Лист1!BQ17838:BQ17838</xm:f>
              <xm:sqref>BR17838</xm:sqref>
            </x14:sparkline>
            <x14:sparkline>
              <xm:f>Лист1!BQ17839:BQ17839</xm:f>
              <xm:sqref>BR17839</xm:sqref>
            </x14:sparkline>
            <x14:sparkline>
              <xm:f>Лист1!BQ17840:BQ17840</xm:f>
              <xm:sqref>BR17840</xm:sqref>
            </x14:sparkline>
            <x14:sparkline>
              <xm:f>Лист1!BQ17841:BQ17841</xm:f>
              <xm:sqref>BR17841</xm:sqref>
            </x14:sparkline>
            <x14:sparkline>
              <xm:f>Лист1!BQ17842:BQ17842</xm:f>
              <xm:sqref>BR17842</xm:sqref>
            </x14:sparkline>
            <x14:sparkline>
              <xm:f>Лист1!BQ17843:BQ17843</xm:f>
              <xm:sqref>BR17843</xm:sqref>
            </x14:sparkline>
            <x14:sparkline>
              <xm:f>Лист1!BQ17844:BQ17844</xm:f>
              <xm:sqref>BR17844</xm:sqref>
            </x14:sparkline>
            <x14:sparkline>
              <xm:f>Лист1!BQ17845:BQ17845</xm:f>
              <xm:sqref>BR17845</xm:sqref>
            </x14:sparkline>
            <x14:sparkline>
              <xm:f>Лист1!BQ17846:BQ17846</xm:f>
              <xm:sqref>BR17846</xm:sqref>
            </x14:sparkline>
            <x14:sparkline>
              <xm:f>Лист1!BQ17847:BQ17847</xm:f>
              <xm:sqref>BR17847</xm:sqref>
            </x14:sparkline>
            <x14:sparkline>
              <xm:f>Лист1!BQ17848:BQ17848</xm:f>
              <xm:sqref>BR17848</xm:sqref>
            </x14:sparkline>
            <x14:sparkline>
              <xm:f>Лист1!BQ17849:BQ17849</xm:f>
              <xm:sqref>BR17849</xm:sqref>
            </x14:sparkline>
            <x14:sparkline>
              <xm:f>Лист1!BQ17850:BQ17850</xm:f>
              <xm:sqref>BR17850</xm:sqref>
            </x14:sparkline>
            <x14:sparkline>
              <xm:f>Лист1!BQ17851:BQ17851</xm:f>
              <xm:sqref>BR17851</xm:sqref>
            </x14:sparkline>
            <x14:sparkline>
              <xm:f>Лист1!BQ17852:BQ17852</xm:f>
              <xm:sqref>BR17852</xm:sqref>
            </x14:sparkline>
            <x14:sparkline>
              <xm:f>Лист1!BQ17853:BQ17853</xm:f>
              <xm:sqref>BR17853</xm:sqref>
            </x14:sparkline>
            <x14:sparkline>
              <xm:f>Лист1!BQ17854:BQ17854</xm:f>
              <xm:sqref>BR17854</xm:sqref>
            </x14:sparkline>
            <x14:sparkline>
              <xm:f>Лист1!BQ17855:BQ17855</xm:f>
              <xm:sqref>BR17855</xm:sqref>
            </x14:sparkline>
            <x14:sparkline>
              <xm:f>Лист1!BQ17856:BQ17856</xm:f>
              <xm:sqref>BR17856</xm:sqref>
            </x14:sparkline>
            <x14:sparkline>
              <xm:f>Лист1!BQ17857:BQ17857</xm:f>
              <xm:sqref>BR17857</xm:sqref>
            </x14:sparkline>
            <x14:sparkline>
              <xm:f>Лист1!BQ17858:BQ17858</xm:f>
              <xm:sqref>BR17858</xm:sqref>
            </x14:sparkline>
            <x14:sparkline>
              <xm:f>Лист1!BQ17859:BQ17859</xm:f>
              <xm:sqref>BR17859</xm:sqref>
            </x14:sparkline>
            <x14:sparkline>
              <xm:f>Лист1!BQ17860:BQ17860</xm:f>
              <xm:sqref>BR17860</xm:sqref>
            </x14:sparkline>
            <x14:sparkline>
              <xm:f>Лист1!BQ17861:BQ17861</xm:f>
              <xm:sqref>BR17861</xm:sqref>
            </x14:sparkline>
            <x14:sparkline>
              <xm:f>Лист1!BQ17862:BQ17862</xm:f>
              <xm:sqref>BR17862</xm:sqref>
            </x14:sparkline>
            <x14:sparkline>
              <xm:f>Лист1!BQ17863:BQ17863</xm:f>
              <xm:sqref>BR17863</xm:sqref>
            </x14:sparkline>
            <x14:sparkline>
              <xm:f>Лист1!BQ17864:BQ17864</xm:f>
              <xm:sqref>BR17864</xm:sqref>
            </x14:sparkline>
            <x14:sparkline>
              <xm:f>Лист1!BQ17865:BQ17865</xm:f>
              <xm:sqref>BR17865</xm:sqref>
            </x14:sparkline>
            <x14:sparkline>
              <xm:f>Лист1!BQ17866:BQ17866</xm:f>
              <xm:sqref>BR17866</xm:sqref>
            </x14:sparkline>
            <x14:sparkline>
              <xm:f>Лист1!BQ17867:BQ17867</xm:f>
              <xm:sqref>BR17867</xm:sqref>
            </x14:sparkline>
            <x14:sparkline>
              <xm:f>Лист1!BQ17868:BQ17868</xm:f>
              <xm:sqref>BR17868</xm:sqref>
            </x14:sparkline>
            <x14:sparkline>
              <xm:f>Лист1!BQ17869:BQ17869</xm:f>
              <xm:sqref>BR17869</xm:sqref>
            </x14:sparkline>
            <x14:sparkline>
              <xm:f>Лист1!BQ17870:BQ17870</xm:f>
              <xm:sqref>BR17870</xm:sqref>
            </x14:sparkline>
            <x14:sparkline>
              <xm:f>Лист1!BQ17871:BQ17871</xm:f>
              <xm:sqref>BR17871</xm:sqref>
            </x14:sparkline>
            <x14:sparkline>
              <xm:f>Лист1!BQ17872:BQ17872</xm:f>
              <xm:sqref>BR17872</xm:sqref>
            </x14:sparkline>
            <x14:sparkline>
              <xm:f>Лист1!BQ17873:BQ17873</xm:f>
              <xm:sqref>BR17873</xm:sqref>
            </x14:sparkline>
            <x14:sparkline>
              <xm:f>Лист1!BQ17874:BQ17874</xm:f>
              <xm:sqref>BR17874</xm:sqref>
            </x14:sparkline>
            <x14:sparkline>
              <xm:f>Лист1!BQ17875:BQ17875</xm:f>
              <xm:sqref>BR17875</xm:sqref>
            </x14:sparkline>
            <x14:sparkline>
              <xm:f>Лист1!BQ17876:BQ17876</xm:f>
              <xm:sqref>BR17876</xm:sqref>
            </x14:sparkline>
            <x14:sparkline>
              <xm:f>Лист1!BQ17877:BQ17877</xm:f>
              <xm:sqref>BR17877</xm:sqref>
            </x14:sparkline>
            <x14:sparkline>
              <xm:f>Лист1!BQ17878:BQ17878</xm:f>
              <xm:sqref>BR17878</xm:sqref>
            </x14:sparkline>
            <x14:sparkline>
              <xm:f>Лист1!BQ17879:BQ17879</xm:f>
              <xm:sqref>BR17879</xm:sqref>
            </x14:sparkline>
            <x14:sparkline>
              <xm:f>Лист1!BQ17880:BQ17880</xm:f>
              <xm:sqref>BR17880</xm:sqref>
            </x14:sparkline>
            <x14:sparkline>
              <xm:f>Лист1!BQ17881:BQ17881</xm:f>
              <xm:sqref>BR17881</xm:sqref>
            </x14:sparkline>
            <x14:sparkline>
              <xm:f>Лист1!BQ17882:BQ17882</xm:f>
              <xm:sqref>BR17882</xm:sqref>
            </x14:sparkline>
            <x14:sparkline>
              <xm:f>Лист1!BQ17883:BQ17883</xm:f>
              <xm:sqref>BR17883</xm:sqref>
            </x14:sparkline>
            <x14:sparkline>
              <xm:f>Лист1!BQ17884:BQ17884</xm:f>
              <xm:sqref>BR17884</xm:sqref>
            </x14:sparkline>
            <x14:sparkline>
              <xm:f>Лист1!BQ17885:BQ17885</xm:f>
              <xm:sqref>BR17885</xm:sqref>
            </x14:sparkline>
            <x14:sparkline>
              <xm:f>Лист1!BQ17886:BQ17886</xm:f>
              <xm:sqref>BR17886</xm:sqref>
            </x14:sparkline>
            <x14:sparkline>
              <xm:f>Лист1!BQ17887:BQ17887</xm:f>
              <xm:sqref>BR17887</xm:sqref>
            </x14:sparkline>
            <x14:sparkline>
              <xm:f>Лист1!BQ17888:BQ17888</xm:f>
              <xm:sqref>BR17888</xm:sqref>
            </x14:sparkline>
            <x14:sparkline>
              <xm:f>Лист1!BQ17889:BQ17889</xm:f>
              <xm:sqref>BR17889</xm:sqref>
            </x14:sparkline>
            <x14:sparkline>
              <xm:f>Лист1!BQ17890:BQ17890</xm:f>
              <xm:sqref>BR17890</xm:sqref>
            </x14:sparkline>
            <x14:sparkline>
              <xm:f>Лист1!BQ17891:BQ17891</xm:f>
              <xm:sqref>BR17891</xm:sqref>
            </x14:sparkline>
            <x14:sparkline>
              <xm:f>Лист1!BQ17892:BQ17892</xm:f>
              <xm:sqref>BR17892</xm:sqref>
            </x14:sparkline>
            <x14:sparkline>
              <xm:f>Лист1!BQ17893:BQ17893</xm:f>
              <xm:sqref>BR17893</xm:sqref>
            </x14:sparkline>
            <x14:sparkline>
              <xm:f>Лист1!BQ17894:BQ17894</xm:f>
              <xm:sqref>BR17894</xm:sqref>
            </x14:sparkline>
            <x14:sparkline>
              <xm:f>Лист1!BQ17895:BQ17895</xm:f>
              <xm:sqref>BR17895</xm:sqref>
            </x14:sparkline>
            <x14:sparkline>
              <xm:f>Лист1!BQ17896:BQ17896</xm:f>
              <xm:sqref>BR17896</xm:sqref>
            </x14:sparkline>
            <x14:sparkline>
              <xm:f>Лист1!BQ17897:BQ17897</xm:f>
              <xm:sqref>BR17897</xm:sqref>
            </x14:sparkline>
            <x14:sparkline>
              <xm:f>Лист1!BQ17898:BQ17898</xm:f>
              <xm:sqref>BR17898</xm:sqref>
            </x14:sparkline>
            <x14:sparkline>
              <xm:f>Лист1!BQ17899:BQ17899</xm:f>
              <xm:sqref>BR17899</xm:sqref>
            </x14:sparkline>
            <x14:sparkline>
              <xm:f>Лист1!BQ17900:BQ17900</xm:f>
              <xm:sqref>BR17900</xm:sqref>
            </x14:sparkline>
            <x14:sparkline>
              <xm:f>Лист1!BQ17901:BQ17901</xm:f>
              <xm:sqref>BR17901</xm:sqref>
            </x14:sparkline>
            <x14:sparkline>
              <xm:f>Лист1!BQ17902:BQ17902</xm:f>
              <xm:sqref>BR17902</xm:sqref>
            </x14:sparkline>
            <x14:sparkline>
              <xm:f>Лист1!BQ17903:BQ17903</xm:f>
              <xm:sqref>BR17903</xm:sqref>
            </x14:sparkline>
            <x14:sparkline>
              <xm:f>Лист1!BQ17904:BQ17904</xm:f>
              <xm:sqref>BR17904</xm:sqref>
            </x14:sparkline>
            <x14:sparkline>
              <xm:f>Лист1!BQ17905:BQ17905</xm:f>
              <xm:sqref>BR17905</xm:sqref>
            </x14:sparkline>
            <x14:sparkline>
              <xm:f>Лист1!BQ17906:BQ17906</xm:f>
              <xm:sqref>BR17906</xm:sqref>
            </x14:sparkline>
            <x14:sparkline>
              <xm:f>Лист1!BQ17907:BQ17907</xm:f>
              <xm:sqref>BR17907</xm:sqref>
            </x14:sparkline>
            <x14:sparkline>
              <xm:f>Лист1!BQ17908:BQ17908</xm:f>
              <xm:sqref>BR17908</xm:sqref>
            </x14:sparkline>
            <x14:sparkline>
              <xm:f>Лист1!BQ17909:BQ17909</xm:f>
              <xm:sqref>BR17909</xm:sqref>
            </x14:sparkline>
            <x14:sparkline>
              <xm:f>Лист1!BQ17910:BQ17910</xm:f>
              <xm:sqref>BR17910</xm:sqref>
            </x14:sparkline>
            <x14:sparkline>
              <xm:f>Лист1!BQ17911:BQ17911</xm:f>
              <xm:sqref>BR17911</xm:sqref>
            </x14:sparkline>
            <x14:sparkline>
              <xm:f>Лист1!BQ17912:BQ17912</xm:f>
              <xm:sqref>BR17912</xm:sqref>
            </x14:sparkline>
            <x14:sparkline>
              <xm:f>Лист1!BQ17913:BQ17913</xm:f>
              <xm:sqref>BR17913</xm:sqref>
            </x14:sparkline>
            <x14:sparkline>
              <xm:f>Лист1!BQ17914:BQ17914</xm:f>
              <xm:sqref>BR17914</xm:sqref>
            </x14:sparkline>
            <x14:sparkline>
              <xm:f>Лист1!BQ17915:BQ17915</xm:f>
              <xm:sqref>BR17915</xm:sqref>
            </x14:sparkline>
            <x14:sparkline>
              <xm:f>Лист1!BQ17916:BQ17916</xm:f>
              <xm:sqref>BR17916</xm:sqref>
            </x14:sparkline>
            <x14:sparkline>
              <xm:f>Лист1!BQ17917:BQ17917</xm:f>
              <xm:sqref>BR17917</xm:sqref>
            </x14:sparkline>
            <x14:sparkline>
              <xm:f>Лист1!BQ17918:BQ17918</xm:f>
              <xm:sqref>BR17918</xm:sqref>
            </x14:sparkline>
            <x14:sparkline>
              <xm:f>Лист1!BQ17919:BQ17919</xm:f>
              <xm:sqref>BR17919</xm:sqref>
            </x14:sparkline>
            <x14:sparkline>
              <xm:f>Лист1!BQ17920:BQ17920</xm:f>
              <xm:sqref>BR17920</xm:sqref>
            </x14:sparkline>
            <x14:sparkline>
              <xm:f>Лист1!BQ17921:BQ17921</xm:f>
              <xm:sqref>BR17921</xm:sqref>
            </x14:sparkline>
            <x14:sparkline>
              <xm:f>Лист1!BQ17922:BQ17922</xm:f>
              <xm:sqref>BR17922</xm:sqref>
            </x14:sparkline>
            <x14:sparkline>
              <xm:f>Лист1!BQ17923:BQ17923</xm:f>
              <xm:sqref>BR17923</xm:sqref>
            </x14:sparkline>
            <x14:sparkline>
              <xm:f>Лист1!BQ17924:BQ17924</xm:f>
              <xm:sqref>BR17924</xm:sqref>
            </x14:sparkline>
            <x14:sparkline>
              <xm:f>Лист1!BQ17925:BQ17925</xm:f>
              <xm:sqref>BR17925</xm:sqref>
            </x14:sparkline>
            <x14:sparkline>
              <xm:f>Лист1!BQ17926:BQ17926</xm:f>
              <xm:sqref>BR17926</xm:sqref>
            </x14:sparkline>
            <x14:sparkline>
              <xm:f>Лист1!BQ17927:BQ17927</xm:f>
              <xm:sqref>BR17927</xm:sqref>
            </x14:sparkline>
            <x14:sparkline>
              <xm:f>Лист1!BQ17928:BQ17928</xm:f>
              <xm:sqref>BR17928</xm:sqref>
            </x14:sparkline>
            <x14:sparkline>
              <xm:f>Лист1!BQ17929:BQ17929</xm:f>
              <xm:sqref>BR17929</xm:sqref>
            </x14:sparkline>
            <x14:sparkline>
              <xm:f>Лист1!BQ17930:BQ17930</xm:f>
              <xm:sqref>BR17930</xm:sqref>
            </x14:sparkline>
            <x14:sparkline>
              <xm:f>Лист1!BQ17931:BQ17931</xm:f>
              <xm:sqref>BR17931</xm:sqref>
            </x14:sparkline>
            <x14:sparkline>
              <xm:f>Лист1!BQ17932:BQ17932</xm:f>
              <xm:sqref>BR17932</xm:sqref>
            </x14:sparkline>
            <x14:sparkline>
              <xm:f>Лист1!BQ17933:BQ17933</xm:f>
              <xm:sqref>BR17933</xm:sqref>
            </x14:sparkline>
            <x14:sparkline>
              <xm:f>Лист1!BQ17934:BQ17934</xm:f>
              <xm:sqref>BR17934</xm:sqref>
            </x14:sparkline>
            <x14:sparkline>
              <xm:f>Лист1!BQ17935:BQ17935</xm:f>
              <xm:sqref>BR17935</xm:sqref>
            </x14:sparkline>
            <x14:sparkline>
              <xm:f>Лист1!BQ17936:BQ17936</xm:f>
              <xm:sqref>BR17936</xm:sqref>
            </x14:sparkline>
            <x14:sparkline>
              <xm:f>Лист1!BQ17937:BQ17937</xm:f>
              <xm:sqref>BR17937</xm:sqref>
            </x14:sparkline>
            <x14:sparkline>
              <xm:f>Лист1!BQ17938:BQ17938</xm:f>
              <xm:sqref>BR17938</xm:sqref>
            </x14:sparkline>
            <x14:sparkline>
              <xm:f>Лист1!BQ17939:BQ17939</xm:f>
              <xm:sqref>BR17939</xm:sqref>
            </x14:sparkline>
            <x14:sparkline>
              <xm:f>Лист1!BQ17940:BQ17940</xm:f>
              <xm:sqref>BR17940</xm:sqref>
            </x14:sparkline>
            <x14:sparkline>
              <xm:f>Лист1!BQ17941:BQ17941</xm:f>
              <xm:sqref>BR17941</xm:sqref>
            </x14:sparkline>
            <x14:sparkline>
              <xm:f>Лист1!BQ17942:BQ17942</xm:f>
              <xm:sqref>BR17942</xm:sqref>
            </x14:sparkline>
            <x14:sparkline>
              <xm:f>Лист1!BQ17943:BQ17943</xm:f>
              <xm:sqref>BR17943</xm:sqref>
            </x14:sparkline>
            <x14:sparkline>
              <xm:f>Лист1!BQ17944:BQ17944</xm:f>
              <xm:sqref>BR17944</xm:sqref>
            </x14:sparkline>
            <x14:sparkline>
              <xm:f>Лист1!BQ17945:BQ17945</xm:f>
              <xm:sqref>BR17945</xm:sqref>
            </x14:sparkline>
            <x14:sparkline>
              <xm:f>Лист1!BQ17946:BQ17946</xm:f>
              <xm:sqref>BR17946</xm:sqref>
            </x14:sparkline>
            <x14:sparkline>
              <xm:f>Лист1!BQ17947:BQ17947</xm:f>
              <xm:sqref>BR17947</xm:sqref>
            </x14:sparkline>
            <x14:sparkline>
              <xm:f>Лист1!BQ17948:BQ17948</xm:f>
              <xm:sqref>BR17948</xm:sqref>
            </x14:sparkline>
            <x14:sparkline>
              <xm:f>Лист1!BQ17949:BQ17949</xm:f>
              <xm:sqref>BR17949</xm:sqref>
            </x14:sparkline>
            <x14:sparkline>
              <xm:f>Лист1!BQ17950:BQ17950</xm:f>
              <xm:sqref>BR17950</xm:sqref>
            </x14:sparkline>
            <x14:sparkline>
              <xm:f>Лист1!BQ17951:BQ17951</xm:f>
              <xm:sqref>BR17951</xm:sqref>
            </x14:sparkline>
            <x14:sparkline>
              <xm:f>Лист1!BQ17952:BQ17952</xm:f>
              <xm:sqref>BR17952</xm:sqref>
            </x14:sparkline>
            <x14:sparkline>
              <xm:f>Лист1!BQ17953:BQ17953</xm:f>
              <xm:sqref>BR17953</xm:sqref>
            </x14:sparkline>
            <x14:sparkline>
              <xm:f>Лист1!BQ17954:BQ17954</xm:f>
              <xm:sqref>BR17954</xm:sqref>
            </x14:sparkline>
            <x14:sparkline>
              <xm:f>Лист1!BQ17955:BQ17955</xm:f>
              <xm:sqref>BR17955</xm:sqref>
            </x14:sparkline>
            <x14:sparkline>
              <xm:f>Лист1!BQ17956:BQ17956</xm:f>
              <xm:sqref>BR17956</xm:sqref>
            </x14:sparkline>
            <x14:sparkline>
              <xm:f>Лист1!BQ17957:BQ17957</xm:f>
              <xm:sqref>BR17957</xm:sqref>
            </x14:sparkline>
            <x14:sparkline>
              <xm:f>Лист1!BQ17958:BQ17958</xm:f>
              <xm:sqref>BR17958</xm:sqref>
            </x14:sparkline>
            <x14:sparkline>
              <xm:f>Лист1!BQ17959:BQ17959</xm:f>
              <xm:sqref>BR17959</xm:sqref>
            </x14:sparkline>
            <x14:sparkline>
              <xm:f>Лист1!BQ17960:BQ17960</xm:f>
              <xm:sqref>BR17960</xm:sqref>
            </x14:sparkline>
            <x14:sparkline>
              <xm:f>Лист1!BQ17961:BQ17961</xm:f>
              <xm:sqref>BR17961</xm:sqref>
            </x14:sparkline>
            <x14:sparkline>
              <xm:f>Лист1!BQ17962:BQ17962</xm:f>
              <xm:sqref>BR17962</xm:sqref>
            </x14:sparkline>
            <x14:sparkline>
              <xm:f>Лист1!BQ17963:BQ17963</xm:f>
              <xm:sqref>BR17963</xm:sqref>
            </x14:sparkline>
            <x14:sparkline>
              <xm:f>Лист1!BQ17964:BQ17964</xm:f>
              <xm:sqref>BR17964</xm:sqref>
            </x14:sparkline>
            <x14:sparkline>
              <xm:f>Лист1!BQ17965:BQ17965</xm:f>
              <xm:sqref>BR17965</xm:sqref>
            </x14:sparkline>
            <x14:sparkline>
              <xm:f>Лист1!BQ17966:BQ17966</xm:f>
              <xm:sqref>BR17966</xm:sqref>
            </x14:sparkline>
            <x14:sparkline>
              <xm:f>Лист1!BQ17967:BQ17967</xm:f>
              <xm:sqref>BR17967</xm:sqref>
            </x14:sparkline>
            <x14:sparkline>
              <xm:f>Лист1!BQ17968:BQ17968</xm:f>
              <xm:sqref>BR17968</xm:sqref>
            </x14:sparkline>
            <x14:sparkline>
              <xm:f>Лист1!BQ17969:BQ17969</xm:f>
              <xm:sqref>BR17969</xm:sqref>
            </x14:sparkline>
            <x14:sparkline>
              <xm:f>Лист1!BQ17970:BQ17970</xm:f>
              <xm:sqref>BR17970</xm:sqref>
            </x14:sparkline>
            <x14:sparkline>
              <xm:f>Лист1!BQ17971:BQ17971</xm:f>
              <xm:sqref>BR17971</xm:sqref>
            </x14:sparkline>
            <x14:sparkline>
              <xm:f>Лист1!BQ17972:BQ17972</xm:f>
              <xm:sqref>BR17972</xm:sqref>
            </x14:sparkline>
            <x14:sparkline>
              <xm:f>Лист1!BQ17973:BQ17973</xm:f>
              <xm:sqref>BR17973</xm:sqref>
            </x14:sparkline>
            <x14:sparkline>
              <xm:f>Лист1!BQ17974:BQ17974</xm:f>
              <xm:sqref>BR17974</xm:sqref>
            </x14:sparkline>
            <x14:sparkline>
              <xm:f>Лист1!BQ17975:BQ17975</xm:f>
              <xm:sqref>BR17975</xm:sqref>
            </x14:sparkline>
            <x14:sparkline>
              <xm:f>Лист1!BQ17976:BQ17976</xm:f>
              <xm:sqref>BR17976</xm:sqref>
            </x14:sparkline>
            <x14:sparkline>
              <xm:f>Лист1!BQ17977:BQ17977</xm:f>
              <xm:sqref>BR17977</xm:sqref>
            </x14:sparkline>
            <x14:sparkline>
              <xm:f>Лист1!BQ17978:BQ17978</xm:f>
              <xm:sqref>BR17978</xm:sqref>
            </x14:sparkline>
            <x14:sparkline>
              <xm:f>Лист1!BQ17979:BQ17979</xm:f>
              <xm:sqref>BR17979</xm:sqref>
            </x14:sparkline>
            <x14:sparkline>
              <xm:f>Лист1!BQ17980:BQ17980</xm:f>
              <xm:sqref>BR17980</xm:sqref>
            </x14:sparkline>
            <x14:sparkline>
              <xm:f>Лист1!BQ17981:BQ17981</xm:f>
              <xm:sqref>BR17981</xm:sqref>
            </x14:sparkline>
            <x14:sparkline>
              <xm:f>Лист1!BQ17982:BQ17982</xm:f>
              <xm:sqref>BR17982</xm:sqref>
            </x14:sparkline>
            <x14:sparkline>
              <xm:f>Лист1!BQ17983:BQ17983</xm:f>
              <xm:sqref>BR17983</xm:sqref>
            </x14:sparkline>
            <x14:sparkline>
              <xm:f>Лист1!BQ17984:BQ17984</xm:f>
              <xm:sqref>BR17984</xm:sqref>
            </x14:sparkline>
            <x14:sparkline>
              <xm:f>Лист1!BQ17985:BQ17985</xm:f>
              <xm:sqref>BR17985</xm:sqref>
            </x14:sparkline>
            <x14:sparkline>
              <xm:f>Лист1!BQ17986:BQ17986</xm:f>
              <xm:sqref>BR17986</xm:sqref>
            </x14:sparkline>
            <x14:sparkline>
              <xm:f>Лист1!BQ17987:BQ17987</xm:f>
              <xm:sqref>BR17987</xm:sqref>
            </x14:sparkline>
            <x14:sparkline>
              <xm:f>Лист1!BQ17988:BQ17988</xm:f>
              <xm:sqref>BR17988</xm:sqref>
            </x14:sparkline>
            <x14:sparkline>
              <xm:f>Лист1!BQ17989:BQ17989</xm:f>
              <xm:sqref>BR17989</xm:sqref>
            </x14:sparkline>
            <x14:sparkline>
              <xm:f>Лист1!BQ17990:BQ17990</xm:f>
              <xm:sqref>BR17990</xm:sqref>
            </x14:sparkline>
            <x14:sparkline>
              <xm:f>Лист1!BQ17991:BQ17991</xm:f>
              <xm:sqref>BR17991</xm:sqref>
            </x14:sparkline>
            <x14:sparkline>
              <xm:f>Лист1!BQ17992:BQ17992</xm:f>
              <xm:sqref>BR17992</xm:sqref>
            </x14:sparkline>
            <x14:sparkline>
              <xm:f>Лист1!BQ17993:BQ17993</xm:f>
              <xm:sqref>BR17993</xm:sqref>
            </x14:sparkline>
            <x14:sparkline>
              <xm:f>Лист1!BQ17994:BQ17994</xm:f>
              <xm:sqref>BR17994</xm:sqref>
            </x14:sparkline>
            <x14:sparkline>
              <xm:f>Лист1!BQ17995:BQ17995</xm:f>
              <xm:sqref>BR17995</xm:sqref>
            </x14:sparkline>
            <x14:sparkline>
              <xm:f>Лист1!BQ17996:BQ17996</xm:f>
              <xm:sqref>BR17996</xm:sqref>
            </x14:sparkline>
            <x14:sparkline>
              <xm:f>Лист1!BQ17997:BQ17997</xm:f>
              <xm:sqref>BR17997</xm:sqref>
            </x14:sparkline>
            <x14:sparkline>
              <xm:f>Лист1!BQ17998:BQ17998</xm:f>
              <xm:sqref>BR17998</xm:sqref>
            </x14:sparkline>
            <x14:sparkline>
              <xm:f>Лист1!BQ17999:BQ17999</xm:f>
              <xm:sqref>BR17999</xm:sqref>
            </x14:sparkline>
            <x14:sparkline>
              <xm:f>Лист1!BQ18000:BQ18000</xm:f>
              <xm:sqref>BR18000</xm:sqref>
            </x14:sparkline>
            <x14:sparkline>
              <xm:f>Лист1!BQ18001:BQ18001</xm:f>
              <xm:sqref>BR18001</xm:sqref>
            </x14:sparkline>
            <x14:sparkline>
              <xm:f>Лист1!BQ18002:BQ18002</xm:f>
              <xm:sqref>BR18002</xm:sqref>
            </x14:sparkline>
            <x14:sparkline>
              <xm:f>Лист1!BQ18003:BQ18003</xm:f>
              <xm:sqref>BR18003</xm:sqref>
            </x14:sparkline>
            <x14:sparkline>
              <xm:f>Лист1!BQ18004:BQ18004</xm:f>
              <xm:sqref>BR18004</xm:sqref>
            </x14:sparkline>
            <x14:sparkline>
              <xm:f>Лист1!BQ18005:BQ18005</xm:f>
              <xm:sqref>BR18005</xm:sqref>
            </x14:sparkline>
            <x14:sparkline>
              <xm:f>Лист1!BQ18006:BQ18006</xm:f>
              <xm:sqref>BR18006</xm:sqref>
            </x14:sparkline>
            <x14:sparkline>
              <xm:f>Лист1!BQ18007:BQ18007</xm:f>
              <xm:sqref>BR18007</xm:sqref>
            </x14:sparkline>
            <x14:sparkline>
              <xm:f>Лист1!BQ18008:BQ18008</xm:f>
              <xm:sqref>BR18008</xm:sqref>
            </x14:sparkline>
            <x14:sparkline>
              <xm:f>Лист1!BQ18009:BQ18009</xm:f>
              <xm:sqref>BR18009</xm:sqref>
            </x14:sparkline>
            <x14:sparkline>
              <xm:f>Лист1!BQ18010:BQ18010</xm:f>
              <xm:sqref>BR18010</xm:sqref>
            </x14:sparkline>
            <x14:sparkline>
              <xm:f>Лист1!BQ18011:BQ18011</xm:f>
              <xm:sqref>BR18011</xm:sqref>
            </x14:sparkline>
            <x14:sparkline>
              <xm:f>Лист1!BQ18012:BQ18012</xm:f>
              <xm:sqref>BR18012</xm:sqref>
            </x14:sparkline>
            <x14:sparkline>
              <xm:f>Лист1!BQ18013:BQ18013</xm:f>
              <xm:sqref>BR18013</xm:sqref>
            </x14:sparkline>
            <x14:sparkline>
              <xm:f>Лист1!BQ18014:BQ18014</xm:f>
              <xm:sqref>BR18014</xm:sqref>
            </x14:sparkline>
            <x14:sparkline>
              <xm:f>Лист1!BQ18015:BQ18015</xm:f>
              <xm:sqref>BR18015</xm:sqref>
            </x14:sparkline>
            <x14:sparkline>
              <xm:f>Лист1!BQ18016:BQ18016</xm:f>
              <xm:sqref>BR18016</xm:sqref>
            </x14:sparkline>
            <x14:sparkline>
              <xm:f>Лист1!BQ18017:BQ18017</xm:f>
              <xm:sqref>BR18017</xm:sqref>
            </x14:sparkline>
            <x14:sparkline>
              <xm:f>Лист1!BQ18018:BQ18018</xm:f>
              <xm:sqref>BR18018</xm:sqref>
            </x14:sparkline>
            <x14:sparkline>
              <xm:f>Лист1!BQ18019:BQ18019</xm:f>
              <xm:sqref>BR18019</xm:sqref>
            </x14:sparkline>
            <x14:sparkline>
              <xm:f>Лист1!BQ18020:BQ18020</xm:f>
              <xm:sqref>BR18020</xm:sqref>
            </x14:sparkline>
            <x14:sparkline>
              <xm:f>Лист1!BQ18021:BQ18021</xm:f>
              <xm:sqref>BR18021</xm:sqref>
            </x14:sparkline>
            <x14:sparkline>
              <xm:f>Лист1!BQ18022:BQ18022</xm:f>
              <xm:sqref>BR18022</xm:sqref>
            </x14:sparkline>
            <x14:sparkline>
              <xm:f>Лист1!BQ18023:BQ18023</xm:f>
              <xm:sqref>BR18023</xm:sqref>
            </x14:sparkline>
            <x14:sparkline>
              <xm:f>Лист1!BQ18024:BQ18024</xm:f>
              <xm:sqref>BR18024</xm:sqref>
            </x14:sparkline>
            <x14:sparkline>
              <xm:f>Лист1!BQ18025:BQ18025</xm:f>
              <xm:sqref>BR18025</xm:sqref>
            </x14:sparkline>
            <x14:sparkline>
              <xm:f>Лист1!BQ18026:BQ18026</xm:f>
              <xm:sqref>BR18026</xm:sqref>
            </x14:sparkline>
            <x14:sparkline>
              <xm:f>Лист1!BQ18027:BQ18027</xm:f>
              <xm:sqref>BR18027</xm:sqref>
            </x14:sparkline>
            <x14:sparkline>
              <xm:f>Лист1!BQ18028:BQ18028</xm:f>
              <xm:sqref>BR18028</xm:sqref>
            </x14:sparkline>
            <x14:sparkline>
              <xm:f>Лист1!BQ18029:BQ18029</xm:f>
              <xm:sqref>BR18029</xm:sqref>
            </x14:sparkline>
            <x14:sparkline>
              <xm:f>Лист1!BQ18030:BQ18030</xm:f>
              <xm:sqref>BR18030</xm:sqref>
            </x14:sparkline>
            <x14:sparkline>
              <xm:f>Лист1!BQ18031:BQ18031</xm:f>
              <xm:sqref>BR18031</xm:sqref>
            </x14:sparkline>
            <x14:sparkline>
              <xm:f>Лист1!BQ18032:BQ18032</xm:f>
              <xm:sqref>BR18032</xm:sqref>
            </x14:sparkline>
            <x14:sparkline>
              <xm:f>Лист1!BQ18033:BQ18033</xm:f>
              <xm:sqref>BR18033</xm:sqref>
            </x14:sparkline>
            <x14:sparkline>
              <xm:f>Лист1!BQ18034:BQ18034</xm:f>
              <xm:sqref>BR18034</xm:sqref>
            </x14:sparkline>
            <x14:sparkline>
              <xm:f>Лист1!BQ18035:BQ18035</xm:f>
              <xm:sqref>BR18035</xm:sqref>
            </x14:sparkline>
            <x14:sparkline>
              <xm:f>Лист1!BQ18036:BQ18036</xm:f>
              <xm:sqref>BR18036</xm:sqref>
            </x14:sparkline>
            <x14:sparkline>
              <xm:f>Лист1!BQ18037:BQ18037</xm:f>
              <xm:sqref>BR18037</xm:sqref>
            </x14:sparkline>
            <x14:sparkline>
              <xm:f>Лист1!BQ18038:BQ18038</xm:f>
              <xm:sqref>BR18038</xm:sqref>
            </x14:sparkline>
            <x14:sparkline>
              <xm:f>Лист1!BQ18039:BQ18039</xm:f>
              <xm:sqref>BR18039</xm:sqref>
            </x14:sparkline>
            <x14:sparkline>
              <xm:f>Лист1!BQ18040:BQ18040</xm:f>
              <xm:sqref>BR18040</xm:sqref>
            </x14:sparkline>
            <x14:sparkline>
              <xm:f>Лист1!BQ18041:BQ18041</xm:f>
              <xm:sqref>BR18041</xm:sqref>
            </x14:sparkline>
            <x14:sparkline>
              <xm:f>Лист1!BQ18042:BQ18042</xm:f>
              <xm:sqref>BR18042</xm:sqref>
            </x14:sparkline>
            <x14:sparkline>
              <xm:f>Лист1!BQ18043:BQ18043</xm:f>
              <xm:sqref>BR18043</xm:sqref>
            </x14:sparkline>
            <x14:sparkline>
              <xm:f>Лист1!BQ18044:BQ18044</xm:f>
              <xm:sqref>BR18044</xm:sqref>
            </x14:sparkline>
            <x14:sparkline>
              <xm:f>Лист1!BQ18045:BQ18045</xm:f>
              <xm:sqref>BR18045</xm:sqref>
            </x14:sparkline>
            <x14:sparkline>
              <xm:f>Лист1!BQ18046:BQ18046</xm:f>
              <xm:sqref>BR18046</xm:sqref>
            </x14:sparkline>
            <x14:sparkline>
              <xm:f>Лист1!BQ18047:BQ18047</xm:f>
              <xm:sqref>BR18047</xm:sqref>
            </x14:sparkline>
            <x14:sparkline>
              <xm:f>Лист1!BQ18048:BQ18048</xm:f>
              <xm:sqref>BR18048</xm:sqref>
            </x14:sparkline>
            <x14:sparkline>
              <xm:f>Лист1!BQ18049:BQ18049</xm:f>
              <xm:sqref>BR18049</xm:sqref>
            </x14:sparkline>
            <x14:sparkline>
              <xm:f>Лист1!BQ18050:BQ18050</xm:f>
              <xm:sqref>BR18050</xm:sqref>
            </x14:sparkline>
            <x14:sparkline>
              <xm:f>Лист1!BQ18051:BQ18051</xm:f>
              <xm:sqref>BR18051</xm:sqref>
            </x14:sparkline>
            <x14:sparkline>
              <xm:f>Лист1!BQ18052:BQ18052</xm:f>
              <xm:sqref>BR18052</xm:sqref>
            </x14:sparkline>
            <x14:sparkline>
              <xm:f>Лист1!BQ18053:BQ18053</xm:f>
              <xm:sqref>BR18053</xm:sqref>
            </x14:sparkline>
            <x14:sparkline>
              <xm:f>Лист1!BQ18054:BQ18054</xm:f>
              <xm:sqref>BR18054</xm:sqref>
            </x14:sparkline>
            <x14:sparkline>
              <xm:f>Лист1!BQ18055:BQ18055</xm:f>
              <xm:sqref>BR18055</xm:sqref>
            </x14:sparkline>
            <x14:sparkline>
              <xm:f>Лист1!BQ18056:BQ18056</xm:f>
              <xm:sqref>BR18056</xm:sqref>
            </x14:sparkline>
            <x14:sparkline>
              <xm:f>Лист1!BQ18057:BQ18057</xm:f>
              <xm:sqref>BR18057</xm:sqref>
            </x14:sparkline>
            <x14:sparkline>
              <xm:f>Лист1!BQ18058:BQ18058</xm:f>
              <xm:sqref>BR18058</xm:sqref>
            </x14:sparkline>
            <x14:sparkline>
              <xm:f>Лист1!BQ18059:BQ18059</xm:f>
              <xm:sqref>BR18059</xm:sqref>
            </x14:sparkline>
            <x14:sparkline>
              <xm:f>Лист1!BQ18060:BQ18060</xm:f>
              <xm:sqref>BR18060</xm:sqref>
            </x14:sparkline>
            <x14:sparkline>
              <xm:f>Лист1!BQ18061:BQ18061</xm:f>
              <xm:sqref>BR18061</xm:sqref>
            </x14:sparkline>
            <x14:sparkline>
              <xm:f>Лист1!BQ18062:BQ18062</xm:f>
              <xm:sqref>BR18062</xm:sqref>
            </x14:sparkline>
            <x14:sparkline>
              <xm:f>Лист1!BQ18063:BQ18063</xm:f>
              <xm:sqref>BR18063</xm:sqref>
            </x14:sparkline>
            <x14:sparkline>
              <xm:f>Лист1!BQ18064:BQ18064</xm:f>
              <xm:sqref>BR18064</xm:sqref>
            </x14:sparkline>
            <x14:sparkline>
              <xm:f>Лист1!BQ18065:BQ18065</xm:f>
              <xm:sqref>BR18065</xm:sqref>
            </x14:sparkline>
            <x14:sparkline>
              <xm:f>Лист1!BQ18066:BQ18066</xm:f>
              <xm:sqref>BR18066</xm:sqref>
            </x14:sparkline>
            <x14:sparkline>
              <xm:f>Лист1!BQ18067:BQ18067</xm:f>
              <xm:sqref>BR18067</xm:sqref>
            </x14:sparkline>
            <x14:sparkline>
              <xm:f>Лист1!BQ18068:BQ18068</xm:f>
              <xm:sqref>BR18068</xm:sqref>
            </x14:sparkline>
            <x14:sparkline>
              <xm:f>Лист1!BQ18069:BQ18069</xm:f>
              <xm:sqref>BR18069</xm:sqref>
            </x14:sparkline>
            <x14:sparkline>
              <xm:f>Лист1!BQ18070:BQ18070</xm:f>
              <xm:sqref>BR18070</xm:sqref>
            </x14:sparkline>
            <x14:sparkline>
              <xm:f>Лист1!BQ18071:BQ18071</xm:f>
              <xm:sqref>BR18071</xm:sqref>
            </x14:sparkline>
            <x14:sparkline>
              <xm:f>Лист1!BQ18072:BQ18072</xm:f>
              <xm:sqref>BR18072</xm:sqref>
            </x14:sparkline>
            <x14:sparkline>
              <xm:f>Лист1!BQ18073:BQ18073</xm:f>
              <xm:sqref>BR18073</xm:sqref>
            </x14:sparkline>
            <x14:sparkline>
              <xm:f>Лист1!BQ18074:BQ18074</xm:f>
              <xm:sqref>BR18074</xm:sqref>
            </x14:sparkline>
            <x14:sparkline>
              <xm:f>Лист1!BQ18075:BQ18075</xm:f>
              <xm:sqref>BR18075</xm:sqref>
            </x14:sparkline>
            <x14:sparkline>
              <xm:f>Лист1!BQ18076:BQ18076</xm:f>
              <xm:sqref>BR18076</xm:sqref>
            </x14:sparkline>
            <x14:sparkline>
              <xm:f>Лист1!BQ18077:BQ18077</xm:f>
              <xm:sqref>BR18077</xm:sqref>
            </x14:sparkline>
            <x14:sparkline>
              <xm:f>Лист1!BQ18078:BQ18078</xm:f>
              <xm:sqref>BR18078</xm:sqref>
            </x14:sparkline>
            <x14:sparkline>
              <xm:f>Лист1!BQ18079:BQ18079</xm:f>
              <xm:sqref>BR18079</xm:sqref>
            </x14:sparkline>
            <x14:sparkline>
              <xm:f>Лист1!BQ18080:BQ18080</xm:f>
              <xm:sqref>BR18080</xm:sqref>
            </x14:sparkline>
            <x14:sparkline>
              <xm:f>Лист1!BQ18081:BQ18081</xm:f>
              <xm:sqref>BR18081</xm:sqref>
            </x14:sparkline>
            <x14:sparkline>
              <xm:f>Лист1!BQ18082:BQ18082</xm:f>
              <xm:sqref>BR18082</xm:sqref>
            </x14:sparkline>
            <x14:sparkline>
              <xm:f>Лист1!BQ18083:BQ18083</xm:f>
              <xm:sqref>BR18083</xm:sqref>
            </x14:sparkline>
            <x14:sparkline>
              <xm:f>Лист1!BQ18084:BQ18084</xm:f>
              <xm:sqref>BR18084</xm:sqref>
            </x14:sparkline>
            <x14:sparkline>
              <xm:f>Лист1!BQ18085:BQ18085</xm:f>
              <xm:sqref>BR18085</xm:sqref>
            </x14:sparkline>
            <x14:sparkline>
              <xm:f>Лист1!BQ18086:BQ18086</xm:f>
              <xm:sqref>BR18086</xm:sqref>
            </x14:sparkline>
            <x14:sparkline>
              <xm:f>Лист1!BQ18087:BQ18087</xm:f>
              <xm:sqref>BR18087</xm:sqref>
            </x14:sparkline>
            <x14:sparkline>
              <xm:f>Лист1!BQ18088:BQ18088</xm:f>
              <xm:sqref>BR18088</xm:sqref>
            </x14:sparkline>
            <x14:sparkline>
              <xm:f>Лист1!BQ18089:BQ18089</xm:f>
              <xm:sqref>BR18089</xm:sqref>
            </x14:sparkline>
            <x14:sparkline>
              <xm:f>Лист1!BQ18090:BQ18090</xm:f>
              <xm:sqref>BR18090</xm:sqref>
            </x14:sparkline>
            <x14:sparkline>
              <xm:f>Лист1!BQ18091:BQ18091</xm:f>
              <xm:sqref>BR18091</xm:sqref>
            </x14:sparkline>
            <x14:sparkline>
              <xm:f>Лист1!BQ18092:BQ18092</xm:f>
              <xm:sqref>BR18092</xm:sqref>
            </x14:sparkline>
            <x14:sparkline>
              <xm:f>Лист1!BQ18093:BQ18093</xm:f>
              <xm:sqref>BR18093</xm:sqref>
            </x14:sparkline>
            <x14:sparkline>
              <xm:f>Лист1!BQ18094:BQ18094</xm:f>
              <xm:sqref>BR18094</xm:sqref>
            </x14:sparkline>
            <x14:sparkline>
              <xm:f>Лист1!BQ18095:BQ18095</xm:f>
              <xm:sqref>BR18095</xm:sqref>
            </x14:sparkline>
            <x14:sparkline>
              <xm:f>Лист1!BQ18096:BQ18096</xm:f>
              <xm:sqref>BR18096</xm:sqref>
            </x14:sparkline>
            <x14:sparkline>
              <xm:f>Лист1!BQ18097:BQ18097</xm:f>
              <xm:sqref>BR18097</xm:sqref>
            </x14:sparkline>
            <x14:sparkline>
              <xm:f>Лист1!BQ18098:BQ18098</xm:f>
              <xm:sqref>BR18098</xm:sqref>
            </x14:sparkline>
            <x14:sparkline>
              <xm:f>Лист1!BQ18099:BQ18099</xm:f>
              <xm:sqref>BR18099</xm:sqref>
            </x14:sparkline>
            <x14:sparkline>
              <xm:f>Лист1!BQ18100:BQ18100</xm:f>
              <xm:sqref>BR18100</xm:sqref>
            </x14:sparkline>
            <x14:sparkline>
              <xm:f>Лист1!BQ18101:BQ18101</xm:f>
              <xm:sqref>BR18101</xm:sqref>
            </x14:sparkline>
            <x14:sparkline>
              <xm:f>Лист1!BQ18102:BQ18102</xm:f>
              <xm:sqref>BR18102</xm:sqref>
            </x14:sparkline>
            <x14:sparkline>
              <xm:f>Лист1!BQ18103:BQ18103</xm:f>
              <xm:sqref>BR18103</xm:sqref>
            </x14:sparkline>
            <x14:sparkline>
              <xm:f>Лист1!BQ18104:BQ18104</xm:f>
              <xm:sqref>BR18104</xm:sqref>
            </x14:sparkline>
            <x14:sparkline>
              <xm:f>Лист1!BQ18105:BQ18105</xm:f>
              <xm:sqref>BR18105</xm:sqref>
            </x14:sparkline>
            <x14:sparkline>
              <xm:f>Лист1!BQ18106:BQ18106</xm:f>
              <xm:sqref>BR18106</xm:sqref>
            </x14:sparkline>
            <x14:sparkline>
              <xm:f>Лист1!BQ18107:BQ18107</xm:f>
              <xm:sqref>BR18107</xm:sqref>
            </x14:sparkline>
            <x14:sparkline>
              <xm:f>Лист1!BQ18108:BQ18108</xm:f>
              <xm:sqref>BR18108</xm:sqref>
            </x14:sparkline>
            <x14:sparkline>
              <xm:f>Лист1!BQ18109:BQ18109</xm:f>
              <xm:sqref>BR18109</xm:sqref>
            </x14:sparkline>
            <x14:sparkline>
              <xm:f>Лист1!BQ18110:BQ18110</xm:f>
              <xm:sqref>BR18110</xm:sqref>
            </x14:sparkline>
            <x14:sparkline>
              <xm:f>Лист1!BQ18111:BQ18111</xm:f>
              <xm:sqref>BR18111</xm:sqref>
            </x14:sparkline>
            <x14:sparkline>
              <xm:f>Лист1!BQ18112:BQ18112</xm:f>
              <xm:sqref>BR18112</xm:sqref>
            </x14:sparkline>
            <x14:sparkline>
              <xm:f>Лист1!BQ18113:BQ18113</xm:f>
              <xm:sqref>BR18113</xm:sqref>
            </x14:sparkline>
            <x14:sparkline>
              <xm:f>Лист1!BQ18114:BQ18114</xm:f>
              <xm:sqref>BR18114</xm:sqref>
            </x14:sparkline>
            <x14:sparkline>
              <xm:f>Лист1!BQ18115:BQ18115</xm:f>
              <xm:sqref>BR18115</xm:sqref>
            </x14:sparkline>
            <x14:sparkline>
              <xm:f>Лист1!BQ18116:BQ18116</xm:f>
              <xm:sqref>BR18116</xm:sqref>
            </x14:sparkline>
            <x14:sparkline>
              <xm:f>Лист1!BQ18117:BQ18117</xm:f>
              <xm:sqref>BR18117</xm:sqref>
            </x14:sparkline>
            <x14:sparkline>
              <xm:f>Лист1!BQ18118:BQ18118</xm:f>
              <xm:sqref>BR18118</xm:sqref>
            </x14:sparkline>
            <x14:sparkline>
              <xm:f>Лист1!BQ18119:BQ18119</xm:f>
              <xm:sqref>BR18119</xm:sqref>
            </x14:sparkline>
            <x14:sparkline>
              <xm:f>Лист1!BQ18120:BQ18120</xm:f>
              <xm:sqref>BR18120</xm:sqref>
            </x14:sparkline>
            <x14:sparkline>
              <xm:f>Лист1!BQ18121:BQ18121</xm:f>
              <xm:sqref>BR18121</xm:sqref>
            </x14:sparkline>
            <x14:sparkline>
              <xm:f>Лист1!BQ18122:BQ18122</xm:f>
              <xm:sqref>BR18122</xm:sqref>
            </x14:sparkline>
            <x14:sparkline>
              <xm:f>Лист1!BQ18123:BQ18123</xm:f>
              <xm:sqref>BR18123</xm:sqref>
            </x14:sparkline>
            <x14:sparkline>
              <xm:f>Лист1!BQ18124:BQ18124</xm:f>
              <xm:sqref>BR18124</xm:sqref>
            </x14:sparkline>
            <x14:sparkline>
              <xm:f>Лист1!BQ18125:BQ18125</xm:f>
              <xm:sqref>BR18125</xm:sqref>
            </x14:sparkline>
            <x14:sparkline>
              <xm:f>Лист1!BQ18126:BQ18126</xm:f>
              <xm:sqref>BR18126</xm:sqref>
            </x14:sparkline>
            <x14:sparkline>
              <xm:f>Лист1!BQ18127:BQ18127</xm:f>
              <xm:sqref>BR18127</xm:sqref>
            </x14:sparkline>
            <x14:sparkline>
              <xm:f>Лист1!BQ18128:BQ18128</xm:f>
              <xm:sqref>BR18128</xm:sqref>
            </x14:sparkline>
            <x14:sparkline>
              <xm:f>Лист1!BQ18129:BQ18129</xm:f>
              <xm:sqref>BR18129</xm:sqref>
            </x14:sparkline>
            <x14:sparkline>
              <xm:f>Лист1!BQ18130:BQ18130</xm:f>
              <xm:sqref>BR18130</xm:sqref>
            </x14:sparkline>
            <x14:sparkline>
              <xm:f>Лист1!BQ18131:BQ18131</xm:f>
              <xm:sqref>BR18131</xm:sqref>
            </x14:sparkline>
            <x14:sparkline>
              <xm:f>Лист1!BQ18132:BQ18132</xm:f>
              <xm:sqref>BR18132</xm:sqref>
            </x14:sparkline>
            <x14:sparkline>
              <xm:f>Лист1!BQ18133:BQ18133</xm:f>
              <xm:sqref>BR18133</xm:sqref>
            </x14:sparkline>
            <x14:sparkline>
              <xm:f>Лист1!BQ18134:BQ18134</xm:f>
              <xm:sqref>BR18134</xm:sqref>
            </x14:sparkline>
            <x14:sparkline>
              <xm:f>Лист1!BQ18135:BQ18135</xm:f>
              <xm:sqref>BR18135</xm:sqref>
            </x14:sparkline>
            <x14:sparkline>
              <xm:f>Лист1!BQ18136:BQ18136</xm:f>
              <xm:sqref>BR18136</xm:sqref>
            </x14:sparkline>
            <x14:sparkline>
              <xm:f>Лист1!BQ18137:BQ18137</xm:f>
              <xm:sqref>BR18137</xm:sqref>
            </x14:sparkline>
            <x14:sparkline>
              <xm:f>Лист1!BQ18138:BQ18138</xm:f>
              <xm:sqref>BR18138</xm:sqref>
            </x14:sparkline>
            <x14:sparkline>
              <xm:f>Лист1!BQ18139:BQ18139</xm:f>
              <xm:sqref>BR18139</xm:sqref>
            </x14:sparkline>
            <x14:sparkline>
              <xm:f>Лист1!BQ18140:BQ18140</xm:f>
              <xm:sqref>BR18140</xm:sqref>
            </x14:sparkline>
            <x14:sparkline>
              <xm:f>Лист1!BQ18141:BQ18141</xm:f>
              <xm:sqref>BR18141</xm:sqref>
            </x14:sparkline>
            <x14:sparkline>
              <xm:f>Лист1!BQ18142:BQ18142</xm:f>
              <xm:sqref>BR18142</xm:sqref>
            </x14:sparkline>
            <x14:sparkline>
              <xm:f>Лист1!BQ18143:BQ18143</xm:f>
              <xm:sqref>BR18143</xm:sqref>
            </x14:sparkline>
            <x14:sparkline>
              <xm:f>Лист1!BQ18144:BQ18144</xm:f>
              <xm:sqref>BR18144</xm:sqref>
            </x14:sparkline>
            <x14:sparkline>
              <xm:f>Лист1!BQ18145:BQ18145</xm:f>
              <xm:sqref>BR18145</xm:sqref>
            </x14:sparkline>
            <x14:sparkline>
              <xm:f>Лист1!BQ18146:BQ18146</xm:f>
              <xm:sqref>BR18146</xm:sqref>
            </x14:sparkline>
            <x14:sparkline>
              <xm:f>Лист1!BQ18147:BQ18147</xm:f>
              <xm:sqref>BR18147</xm:sqref>
            </x14:sparkline>
            <x14:sparkline>
              <xm:f>Лист1!BQ18148:BQ18148</xm:f>
              <xm:sqref>BR18148</xm:sqref>
            </x14:sparkline>
            <x14:sparkline>
              <xm:f>Лист1!BQ18149:BQ18149</xm:f>
              <xm:sqref>BR18149</xm:sqref>
            </x14:sparkline>
            <x14:sparkline>
              <xm:f>Лист1!BQ18150:BQ18150</xm:f>
              <xm:sqref>BR18150</xm:sqref>
            </x14:sparkline>
            <x14:sparkline>
              <xm:f>Лист1!BQ18151:BQ18151</xm:f>
              <xm:sqref>BR18151</xm:sqref>
            </x14:sparkline>
            <x14:sparkline>
              <xm:f>Лист1!BQ18152:BQ18152</xm:f>
              <xm:sqref>BR18152</xm:sqref>
            </x14:sparkline>
            <x14:sparkline>
              <xm:f>Лист1!BQ18153:BQ18153</xm:f>
              <xm:sqref>BR18153</xm:sqref>
            </x14:sparkline>
            <x14:sparkline>
              <xm:f>Лист1!BQ18154:BQ18154</xm:f>
              <xm:sqref>BR18154</xm:sqref>
            </x14:sparkline>
            <x14:sparkline>
              <xm:f>Лист1!BQ18155:BQ18155</xm:f>
              <xm:sqref>BR18155</xm:sqref>
            </x14:sparkline>
            <x14:sparkline>
              <xm:f>Лист1!BQ18156:BQ18156</xm:f>
              <xm:sqref>BR18156</xm:sqref>
            </x14:sparkline>
            <x14:sparkline>
              <xm:f>Лист1!BQ18157:BQ18157</xm:f>
              <xm:sqref>BR18157</xm:sqref>
            </x14:sparkline>
            <x14:sparkline>
              <xm:f>Лист1!BQ18158:BQ18158</xm:f>
              <xm:sqref>BR18158</xm:sqref>
            </x14:sparkline>
            <x14:sparkline>
              <xm:f>Лист1!BQ18159:BQ18159</xm:f>
              <xm:sqref>BR18159</xm:sqref>
            </x14:sparkline>
            <x14:sparkline>
              <xm:f>Лист1!BQ18160:BQ18160</xm:f>
              <xm:sqref>BR18160</xm:sqref>
            </x14:sparkline>
            <x14:sparkline>
              <xm:f>Лист1!BQ18161:BQ18161</xm:f>
              <xm:sqref>BR18161</xm:sqref>
            </x14:sparkline>
            <x14:sparkline>
              <xm:f>Лист1!BQ18162:BQ18162</xm:f>
              <xm:sqref>BR18162</xm:sqref>
            </x14:sparkline>
            <x14:sparkline>
              <xm:f>Лист1!BQ18163:BQ18163</xm:f>
              <xm:sqref>BR18163</xm:sqref>
            </x14:sparkline>
            <x14:sparkline>
              <xm:f>Лист1!BQ18164:BQ18164</xm:f>
              <xm:sqref>BR18164</xm:sqref>
            </x14:sparkline>
            <x14:sparkline>
              <xm:f>Лист1!BQ18165:BQ18165</xm:f>
              <xm:sqref>BR18165</xm:sqref>
            </x14:sparkline>
            <x14:sparkline>
              <xm:f>Лист1!BQ18166:BQ18166</xm:f>
              <xm:sqref>BR18166</xm:sqref>
            </x14:sparkline>
            <x14:sparkline>
              <xm:f>Лист1!BQ18167:BQ18167</xm:f>
              <xm:sqref>BR18167</xm:sqref>
            </x14:sparkline>
            <x14:sparkline>
              <xm:f>Лист1!BQ18168:BQ18168</xm:f>
              <xm:sqref>BR18168</xm:sqref>
            </x14:sparkline>
            <x14:sparkline>
              <xm:f>Лист1!BQ18169:BQ18169</xm:f>
              <xm:sqref>BR18169</xm:sqref>
            </x14:sparkline>
            <x14:sparkline>
              <xm:f>Лист1!BQ18170:BQ18170</xm:f>
              <xm:sqref>BR18170</xm:sqref>
            </x14:sparkline>
            <x14:sparkline>
              <xm:f>Лист1!BQ18171:BQ18171</xm:f>
              <xm:sqref>BR18171</xm:sqref>
            </x14:sparkline>
            <x14:sparkline>
              <xm:f>Лист1!BQ18172:BQ18172</xm:f>
              <xm:sqref>BR18172</xm:sqref>
            </x14:sparkline>
            <x14:sparkline>
              <xm:f>Лист1!BQ18173:BQ18173</xm:f>
              <xm:sqref>BR18173</xm:sqref>
            </x14:sparkline>
            <x14:sparkline>
              <xm:f>Лист1!BQ18174:BQ18174</xm:f>
              <xm:sqref>BR18174</xm:sqref>
            </x14:sparkline>
            <x14:sparkline>
              <xm:f>Лист1!BQ18175:BQ18175</xm:f>
              <xm:sqref>BR18175</xm:sqref>
            </x14:sparkline>
            <x14:sparkline>
              <xm:f>Лист1!BQ18176:BQ18176</xm:f>
              <xm:sqref>BR18176</xm:sqref>
            </x14:sparkline>
            <x14:sparkline>
              <xm:f>Лист1!BQ18177:BQ18177</xm:f>
              <xm:sqref>BR18177</xm:sqref>
            </x14:sparkline>
            <x14:sparkline>
              <xm:f>Лист1!BQ18178:BQ18178</xm:f>
              <xm:sqref>BR18178</xm:sqref>
            </x14:sparkline>
            <x14:sparkline>
              <xm:f>Лист1!BQ18179:BQ18179</xm:f>
              <xm:sqref>BR18179</xm:sqref>
            </x14:sparkline>
            <x14:sparkline>
              <xm:f>Лист1!BQ18180:BQ18180</xm:f>
              <xm:sqref>BR18180</xm:sqref>
            </x14:sparkline>
            <x14:sparkline>
              <xm:f>Лист1!BQ18181:BQ18181</xm:f>
              <xm:sqref>BR18181</xm:sqref>
            </x14:sparkline>
            <x14:sparkline>
              <xm:f>Лист1!BQ18182:BQ18182</xm:f>
              <xm:sqref>BR18182</xm:sqref>
            </x14:sparkline>
            <x14:sparkline>
              <xm:f>Лист1!BQ18183:BQ18183</xm:f>
              <xm:sqref>BR18183</xm:sqref>
            </x14:sparkline>
            <x14:sparkline>
              <xm:f>Лист1!BQ18184:BQ18184</xm:f>
              <xm:sqref>BR18184</xm:sqref>
            </x14:sparkline>
            <x14:sparkline>
              <xm:f>Лист1!BQ18185:BQ18185</xm:f>
              <xm:sqref>BR18185</xm:sqref>
            </x14:sparkline>
            <x14:sparkline>
              <xm:f>Лист1!BQ18186:BQ18186</xm:f>
              <xm:sqref>BR18186</xm:sqref>
            </x14:sparkline>
            <x14:sparkline>
              <xm:f>Лист1!BQ18187:BQ18187</xm:f>
              <xm:sqref>BR18187</xm:sqref>
            </x14:sparkline>
            <x14:sparkline>
              <xm:f>Лист1!BQ18188:BQ18188</xm:f>
              <xm:sqref>BR18188</xm:sqref>
            </x14:sparkline>
            <x14:sparkline>
              <xm:f>Лист1!BQ18189:BQ18189</xm:f>
              <xm:sqref>BR18189</xm:sqref>
            </x14:sparkline>
            <x14:sparkline>
              <xm:f>Лист1!BQ18190:BQ18190</xm:f>
              <xm:sqref>BR18190</xm:sqref>
            </x14:sparkline>
            <x14:sparkline>
              <xm:f>Лист1!BQ18191:BQ18191</xm:f>
              <xm:sqref>BR18191</xm:sqref>
            </x14:sparkline>
            <x14:sparkline>
              <xm:f>Лист1!BQ18192:BQ18192</xm:f>
              <xm:sqref>BR18192</xm:sqref>
            </x14:sparkline>
            <x14:sparkline>
              <xm:f>Лист1!BQ18193:BQ18193</xm:f>
              <xm:sqref>BR18193</xm:sqref>
            </x14:sparkline>
            <x14:sparkline>
              <xm:f>Лист1!BQ18194:BQ18194</xm:f>
              <xm:sqref>BR18194</xm:sqref>
            </x14:sparkline>
            <x14:sparkline>
              <xm:f>Лист1!BQ18195:BQ18195</xm:f>
              <xm:sqref>BR18195</xm:sqref>
            </x14:sparkline>
            <x14:sparkline>
              <xm:f>Лист1!BQ18196:BQ18196</xm:f>
              <xm:sqref>BR18196</xm:sqref>
            </x14:sparkline>
            <x14:sparkline>
              <xm:f>Лист1!BQ18197:BQ18197</xm:f>
              <xm:sqref>BR18197</xm:sqref>
            </x14:sparkline>
            <x14:sparkline>
              <xm:f>Лист1!BQ18198:BQ18198</xm:f>
              <xm:sqref>BR18198</xm:sqref>
            </x14:sparkline>
            <x14:sparkline>
              <xm:f>Лист1!BQ18199:BQ18199</xm:f>
              <xm:sqref>BR18199</xm:sqref>
            </x14:sparkline>
            <x14:sparkline>
              <xm:f>Лист1!BQ18200:BQ18200</xm:f>
              <xm:sqref>BR18200</xm:sqref>
            </x14:sparkline>
            <x14:sparkline>
              <xm:f>Лист1!BQ18201:BQ18201</xm:f>
              <xm:sqref>BR18201</xm:sqref>
            </x14:sparkline>
            <x14:sparkline>
              <xm:f>Лист1!BQ18202:BQ18202</xm:f>
              <xm:sqref>BR18202</xm:sqref>
            </x14:sparkline>
            <x14:sparkline>
              <xm:f>Лист1!BQ18203:BQ18203</xm:f>
              <xm:sqref>BR18203</xm:sqref>
            </x14:sparkline>
            <x14:sparkline>
              <xm:f>Лист1!BQ18204:BQ18204</xm:f>
              <xm:sqref>BR18204</xm:sqref>
            </x14:sparkline>
            <x14:sparkline>
              <xm:f>Лист1!BQ18205:BQ18205</xm:f>
              <xm:sqref>BR18205</xm:sqref>
            </x14:sparkline>
            <x14:sparkline>
              <xm:f>Лист1!BQ18206:BQ18206</xm:f>
              <xm:sqref>BR18206</xm:sqref>
            </x14:sparkline>
            <x14:sparkline>
              <xm:f>Лист1!BQ18207:BQ18207</xm:f>
              <xm:sqref>BR18207</xm:sqref>
            </x14:sparkline>
            <x14:sparkline>
              <xm:f>Лист1!BQ18208:BQ18208</xm:f>
              <xm:sqref>BR18208</xm:sqref>
            </x14:sparkline>
            <x14:sparkline>
              <xm:f>Лист1!BQ18209:BQ18209</xm:f>
              <xm:sqref>BR18209</xm:sqref>
            </x14:sparkline>
            <x14:sparkline>
              <xm:f>Лист1!BQ18210:BQ18210</xm:f>
              <xm:sqref>BR18210</xm:sqref>
            </x14:sparkline>
            <x14:sparkline>
              <xm:f>Лист1!BQ18211:BQ18211</xm:f>
              <xm:sqref>BR18211</xm:sqref>
            </x14:sparkline>
            <x14:sparkline>
              <xm:f>Лист1!BQ18212:BQ18212</xm:f>
              <xm:sqref>BR18212</xm:sqref>
            </x14:sparkline>
            <x14:sparkline>
              <xm:f>Лист1!BQ18213:BQ18213</xm:f>
              <xm:sqref>BR18213</xm:sqref>
            </x14:sparkline>
            <x14:sparkline>
              <xm:f>Лист1!BQ18214:BQ18214</xm:f>
              <xm:sqref>BR18214</xm:sqref>
            </x14:sparkline>
            <x14:sparkline>
              <xm:f>Лист1!BQ18215:BQ18215</xm:f>
              <xm:sqref>BR18215</xm:sqref>
            </x14:sparkline>
            <x14:sparkline>
              <xm:f>Лист1!BQ18216:BQ18216</xm:f>
              <xm:sqref>BR18216</xm:sqref>
            </x14:sparkline>
            <x14:sparkline>
              <xm:f>Лист1!BQ18217:BQ18217</xm:f>
              <xm:sqref>BR18217</xm:sqref>
            </x14:sparkline>
            <x14:sparkline>
              <xm:f>Лист1!BQ18218:BQ18218</xm:f>
              <xm:sqref>BR18218</xm:sqref>
            </x14:sparkline>
            <x14:sparkline>
              <xm:f>Лист1!BQ18219:BQ18219</xm:f>
              <xm:sqref>BR18219</xm:sqref>
            </x14:sparkline>
            <x14:sparkline>
              <xm:f>Лист1!BQ18220:BQ18220</xm:f>
              <xm:sqref>BR18220</xm:sqref>
            </x14:sparkline>
            <x14:sparkline>
              <xm:f>Лист1!BQ18221:BQ18221</xm:f>
              <xm:sqref>BR18221</xm:sqref>
            </x14:sparkline>
            <x14:sparkline>
              <xm:f>Лист1!BQ18222:BQ18222</xm:f>
              <xm:sqref>BR18222</xm:sqref>
            </x14:sparkline>
            <x14:sparkline>
              <xm:f>Лист1!BQ18223:BQ18223</xm:f>
              <xm:sqref>BR18223</xm:sqref>
            </x14:sparkline>
            <x14:sparkline>
              <xm:f>Лист1!BQ18224:BQ18224</xm:f>
              <xm:sqref>BR18224</xm:sqref>
            </x14:sparkline>
            <x14:sparkline>
              <xm:f>Лист1!BQ18225:BQ18225</xm:f>
              <xm:sqref>BR18225</xm:sqref>
            </x14:sparkline>
            <x14:sparkline>
              <xm:f>Лист1!BQ18226:BQ18226</xm:f>
              <xm:sqref>BR18226</xm:sqref>
            </x14:sparkline>
            <x14:sparkline>
              <xm:f>Лист1!BQ18227:BQ18227</xm:f>
              <xm:sqref>BR18227</xm:sqref>
            </x14:sparkline>
            <x14:sparkline>
              <xm:f>Лист1!BQ18228:BQ18228</xm:f>
              <xm:sqref>BR18228</xm:sqref>
            </x14:sparkline>
            <x14:sparkline>
              <xm:f>Лист1!BQ18229:BQ18229</xm:f>
              <xm:sqref>BR18229</xm:sqref>
            </x14:sparkline>
            <x14:sparkline>
              <xm:f>Лист1!BQ18230:BQ18230</xm:f>
              <xm:sqref>BR18230</xm:sqref>
            </x14:sparkline>
            <x14:sparkline>
              <xm:f>Лист1!BQ18231:BQ18231</xm:f>
              <xm:sqref>BR18231</xm:sqref>
            </x14:sparkline>
            <x14:sparkline>
              <xm:f>Лист1!BQ18232:BQ18232</xm:f>
              <xm:sqref>BR18232</xm:sqref>
            </x14:sparkline>
            <x14:sparkline>
              <xm:f>Лист1!BQ18233:BQ18233</xm:f>
              <xm:sqref>BR18233</xm:sqref>
            </x14:sparkline>
            <x14:sparkline>
              <xm:f>Лист1!BQ18234:BQ18234</xm:f>
              <xm:sqref>BR18234</xm:sqref>
            </x14:sparkline>
            <x14:sparkline>
              <xm:f>Лист1!BQ18235:BQ18235</xm:f>
              <xm:sqref>BR18235</xm:sqref>
            </x14:sparkline>
            <x14:sparkline>
              <xm:f>Лист1!BQ18236:BQ18236</xm:f>
              <xm:sqref>BR18236</xm:sqref>
            </x14:sparkline>
            <x14:sparkline>
              <xm:f>Лист1!BQ18237:BQ18237</xm:f>
              <xm:sqref>BR18237</xm:sqref>
            </x14:sparkline>
            <x14:sparkline>
              <xm:f>Лист1!BQ18238:BQ18238</xm:f>
              <xm:sqref>BR18238</xm:sqref>
            </x14:sparkline>
            <x14:sparkline>
              <xm:f>Лист1!BQ18239:BQ18239</xm:f>
              <xm:sqref>BR18239</xm:sqref>
            </x14:sparkline>
            <x14:sparkline>
              <xm:f>Лист1!BQ18240:BQ18240</xm:f>
              <xm:sqref>BR18240</xm:sqref>
            </x14:sparkline>
            <x14:sparkline>
              <xm:f>Лист1!BQ18241:BQ18241</xm:f>
              <xm:sqref>BR18241</xm:sqref>
            </x14:sparkline>
            <x14:sparkline>
              <xm:f>Лист1!BQ18242:BQ18242</xm:f>
              <xm:sqref>BR18242</xm:sqref>
            </x14:sparkline>
            <x14:sparkline>
              <xm:f>Лист1!BQ18243:BQ18243</xm:f>
              <xm:sqref>BR18243</xm:sqref>
            </x14:sparkline>
            <x14:sparkline>
              <xm:f>Лист1!BQ18244:BQ18244</xm:f>
              <xm:sqref>BR18244</xm:sqref>
            </x14:sparkline>
            <x14:sparkline>
              <xm:f>Лист1!BQ18245:BQ18245</xm:f>
              <xm:sqref>BR18245</xm:sqref>
            </x14:sparkline>
            <x14:sparkline>
              <xm:f>Лист1!BQ18246:BQ18246</xm:f>
              <xm:sqref>BR18246</xm:sqref>
            </x14:sparkline>
            <x14:sparkline>
              <xm:f>Лист1!BQ18247:BQ18247</xm:f>
              <xm:sqref>BR18247</xm:sqref>
            </x14:sparkline>
            <x14:sparkline>
              <xm:f>Лист1!BQ18248:BQ18248</xm:f>
              <xm:sqref>BR18248</xm:sqref>
            </x14:sparkline>
            <x14:sparkline>
              <xm:f>Лист1!BQ18249:BQ18249</xm:f>
              <xm:sqref>BR18249</xm:sqref>
            </x14:sparkline>
            <x14:sparkline>
              <xm:f>Лист1!BQ18250:BQ18250</xm:f>
              <xm:sqref>BR18250</xm:sqref>
            </x14:sparkline>
            <x14:sparkline>
              <xm:f>Лист1!BQ18251:BQ18251</xm:f>
              <xm:sqref>BR18251</xm:sqref>
            </x14:sparkline>
            <x14:sparkline>
              <xm:f>Лист1!BQ18252:BQ18252</xm:f>
              <xm:sqref>BR18252</xm:sqref>
            </x14:sparkline>
            <x14:sparkline>
              <xm:f>Лист1!BQ18253:BQ18253</xm:f>
              <xm:sqref>BR18253</xm:sqref>
            </x14:sparkline>
            <x14:sparkline>
              <xm:f>Лист1!BQ18254:BQ18254</xm:f>
              <xm:sqref>BR18254</xm:sqref>
            </x14:sparkline>
            <x14:sparkline>
              <xm:f>Лист1!BQ18255:BQ18255</xm:f>
              <xm:sqref>BR18255</xm:sqref>
            </x14:sparkline>
            <x14:sparkline>
              <xm:f>Лист1!BQ18256:BQ18256</xm:f>
              <xm:sqref>BR18256</xm:sqref>
            </x14:sparkline>
            <x14:sparkline>
              <xm:f>Лист1!BQ18257:BQ18257</xm:f>
              <xm:sqref>BR18257</xm:sqref>
            </x14:sparkline>
            <x14:sparkline>
              <xm:f>Лист1!BQ18258:BQ18258</xm:f>
              <xm:sqref>BR18258</xm:sqref>
            </x14:sparkline>
            <x14:sparkline>
              <xm:f>Лист1!BQ18259:BQ18259</xm:f>
              <xm:sqref>BR18259</xm:sqref>
            </x14:sparkline>
            <x14:sparkline>
              <xm:f>Лист1!BQ18260:BQ18260</xm:f>
              <xm:sqref>BR18260</xm:sqref>
            </x14:sparkline>
            <x14:sparkline>
              <xm:f>Лист1!BQ18261:BQ18261</xm:f>
              <xm:sqref>BR18261</xm:sqref>
            </x14:sparkline>
            <x14:sparkline>
              <xm:f>Лист1!BQ18262:BQ18262</xm:f>
              <xm:sqref>BR18262</xm:sqref>
            </x14:sparkline>
            <x14:sparkline>
              <xm:f>Лист1!BQ18263:BQ18263</xm:f>
              <xm:sqref>BR18263</xm:sqref>
            </x14:sparkline>
            <x14:sparkline>
              <xm:f>Лист1!BQ18264:BQ18264</xm:f>
              <xm:sqref>BR18264</xm:sqref>
            </x14:sparkline>
            <x14:sparkline>
              <xm:f>Лист1!BQ18265:BQ18265</xm:f>
              <xm:sqref>BR18265</xm:sqref>
            </x14:sparkline>
            <x14:sparkline>
              <xm:f>Лист1!BQ18266:BQ18266</xm:f>
              <xm:sqref>BR18266</xm:sqref>
            </x14:sparkline>
            <x14:sparkline>
              <xm:f>Лист1!BQ18267:BQ18267</xm:f>
              <xm:sqref>BR18267</xm:sqref>
            </x14:sparkline>
            <x14:sparkline>
              <xm:f>Лист1!BQ18268:BQ18268</xm:f>
              <xm:sqref>BR18268</xm:sqref>
            </x14:sparkline>
            <x14:sparkline>
              <xm:f>Лист1!BQ18269:BQ18269</xm:f>
              <xm:sqref>BR18269</xm:sqref>
            </x14:sparkline>
            <x14:sparkline>
              <xm:f>Лист1!BQ18270:BQ18270</xm:f>
              <xm:sqref>BR18270</xm:sqref>
            </x14:sparkline>
            <x14:sparkline>
              <xm:f>Лист1!BQ18271:BQ18271</xm:f>
              <xm:sqref>BR18271</xm:sqref>
            </x14:sparkline>
            <x14:sparkline>
              <xm:f>Лист1!BQ18272:BQ18272</xm:f>
              <xm:sqref>BR18272</xm:sqref>
            </x14:sparkline>
            <x14:sparkline>
              <xm:f>Лист1!BQ18273:BQ18273</xm:f>
              <xm:sqref>BR18273</xm:sqref>
            </x14:sparkline>
            <x14:sparkline>
              <xm:f>Лист1!BQ18274:BQ18274</xm:f>
              <xm:sqref>BR18274</xm:sqref>
            </x14:sparkline>
            <x14:sparkline>
              <xm:f>Лист1!BQ18275:BQ18275</xm:f>
              <xm:sqref>BR18275</xm:sqref>
            </x14:sparkline>
            <x14:sparkline>
              <xm:f>Лист1!BQ18276:BQ18276</xm:f>
              <xm:sqref>BR18276</xm:sqref>
            </x14:sparkline>
            <x14:sparkline>
              <xm:f>Лист1!BQ18277:BQ18277</xm:f>
              <xm:sqref>BR18277</xm:sqref>
            </x14:sparkline>
            <x14:sparkline>
              <xm:f>Лист1!BQ18278:BQ18278</xm:f>
              <xm:sqref>BR18278</xm:sqref>
            </x14:sparkline>
            <x14:sparkline>
              <xm:f>Лист1!BQ18279:BQ18279</xm:f>
              <xm:sqref>BR18279</xm:sqref>
            </x14:sparkline>
            <x14:sparkline>
              <xm:f>Лист1!BQ18280:BQ18280</xm:f>
              <xm:sqref>BR18280</xm:sqref>
            </x14:sparkline>
            <x14:sparkline>
              <xm:f>Лист1!BQ18281:BQ18281</xm:f>
              <xm:sqref>BR18281</xm:sqref>
            </x14:sparkline>
            <x14:sparkline>
              <xm:f>Лист1!BQ18282:BQ18282</xm:f>
              <xm:sqref>BR18282</xm:sqref>
            </x14:sparkline>
            <x14:sparkline>
              <xm:f>Лист1!BQ18283:BQ18283</xm:f>
              <xm:sqref>BR18283</xm:sqref>
            </x14:sparkline>
            <x14:sparkline>
              <xm:f>Лист1!BQ18284:BQ18284</xm:f>
              <xm:sqref>BR18284</xm:sqref>
            </x14:sparkline>
            <x14:sparkline>
              <xm:f>Лист1!BQ18285:BQ18285</xm:f>
              <xm:sqref>BR18285</xm:sqref>
            </x14:sparkline>
            <x14:sparkline>
              <xm:f>Лист1!BQ18286:BQ18286</xm:f>
              <xm:sqref>BR18286</xm:sqref>
            </x14:sparkline>
            <x14:sparkline>
              <xm:f>Лист1!BQ18287:BQ18287</xm:f>
              <xm:sqref>BR18287</xm:sqref>
            </x14:sparkline>
            <x14:sparkline>
              <xm:f>Лист1!BQ18288:BQ18288</xm:f>
              <xm:sqref>BR18288</xm:sqref>
            </x14:sparkline>
            <x14:sparkline>
              <xm:f>Лист1!BQ18289:BQ18289</xm:f>
              <xm:sqref>BR18289</xm:sqref>
            </x14:sparkline>
            <x14:sparkline>
              <xm:f>Лист1!BQ18290:BQ18290</xm:f>
              <xm:sqref>BR18290</xm:sqref>
            </x14:sparkline>
            <x14:sparkline>
              <xm:f>Лист1!BQ18291:BQ18291</xm:f>
              <xm:sqref>BR18291</xm:sqref>
            </x14:sparkline>
            <x14:sparkline>
              <xm:f>Лист1!BQ18292:BQ18292</xm:f>
              <xm:sqref>BR18292</xm:sqref>
            </x14:sparkline>
            <x14:sparkline>
              <xm:f>Лист1!BQ18293:BQ18293</xm:f>
              <xm:sqref>BR18293</xm:sqref>
            </x14:sparkline>
            <x14:sparkline>
              <xm:f>Лист1!BQ18294:BQ18294</xm:f>
              <xm:sqref>BR18294</xm:sqref>
            </x14:sparkline>
            <x14:sparkline>
              <xm:f>Лист1!BQ18295:BQ18295</xm:f>
              <xm:sqref>BR18295</xm:sqref>
            </x14:sparkline>
            <x14:sparkline>
              <xm:f>Лист1!BQ18296:BQ18296</xm:f>
              <xm:sqref>BR18296</xm:sqref>
            </x14:sparkline>
            <x14:sparkline>
              <xm:f>Лист1!BQ18297:BQ18297</xm:f>
              <xm:sqref>BR18297</xm:sqref>
            </x14:sparkline>
            <x14:sparkline>
              <xm:f>Лист1!BQ18298:BQ18298</xm:f>
              <xm:sqref>BR18298</xm:sqref>
            </x14:sparkline>
            <x14:sparkline>
              <xm:f>Лист1!BQ18299:BQ18299</xm:f>
              <xm:sqref>BR18299</xm:sqref>
            </x14:sparkline>
            <x14:sparkline>
              <xm:f>Лист1!BQ18300:BQ18300</xm:f>
              <xm:sqref>BR18300</xm:sqref>
            </x14:sparkline>
            <x14:sparkline>
              <xm:f>Лист1!BQ18301:BQ18301</xm:f>
              <xm:sqref>BR18301</xm:sqref>
            </x14:sparkline>
            <x14:sparkline>
              <xm:f>Лист1!BQ18302:BQ18302</xm:f>
              <xm:sqref>BR18302</xm:sqref>
            </x14:sparkline>
            <x14:sparkline>
              <xm:f>Лист1!BQ18303:BQ18303</xm:f>
              <xm:sqref>BR18303</xm:sqref>
            </x14:sparkline>
            <x14:sparkline>
              <xm:f>Лист1!BQ18304:BQ18304</xm:f>
              <xm:sqref>BR18304</xm:sqref>
            </x14:sparkline>
            <x14:sparkline>
              <xm:f>Лист1!BQ18305:BQ18305</xm:f>
              <xm:sqref>BR18305</xm:sqref>
            </x14:sparkline>
            <x14:sparkline>
              <xm:f>Лист1!BQ18306:BQ18306</xm:f>
              <xm:sqref>BR18306</xm:sqref>
            </x14:sparkline>
            <x14:sparkline>
              <xm:f>Лист1!BQ18307:BQ18307</xm:f>
              <xm:sqref>BR18307</xm:sqref>
            </x14:sparkline>
            <x14:sparkline>
              <xm:f>Лист1!BQ18308:BQ18308</xm:f>
              <xm:sqref>BR18308</xm:sqref>
            </x14:sparkline>
            <x14:sparkline>
              <xm:f>Лист1!BQ18309:BQ18309</xm:f>
              <xm:sqref>BR18309</xm:sqref>
            </x14:sparkline>
            <x14:sparkline>
              <xm:f>Лист1!BQ18310:BQ18310</xm:f>
              <xm:sqref>BR18310</xm:sqref>
            </x14:sparkline>
            <x14:sparkline>
              <xm:f>Лист1!BQ18311:BQ18311</xm:f>
              <xm:sqref>BR18311</xm:sqref>
            </x14:sparkline>
            <x14:sparkline>
              <xm:f>Лист1!BQ18312:BQ18312</xm:f>
              <xm:sqref>BR18312</xm:sqref>
            </x14:sparkline>
            <x14:sparkline>
              <xm:f>Лист1!BQ18313:BQ18313</xm:f>
              <xm:sqref>BR18313</xm:sqref>
            </x14:sparkline>
            <x14:sparkline>
              <xm:f>Лист1!BQ18314:BQ18314</xm:f>
              <xm:sqref>BR18314</xm:sqref>
            </x14:sparkline>
            <x14:sparkline>
              <xm:f>Лист1!BQ18315:BQ18315</xm:f>
              <xm:sqref>BR18315</xm:sqref>
            </x14:sparkline>
            <x14:sparkline>
              <xm:f>Лист1!BQ18316:BQ18316</xm:f>
              <xm:sqref>BR18316</xm:sqref>
            </x14:sparkline>
            <x14:sparkline>
              <xm:f>Лист1!BQ18317:BQ18317</xm:f>
              <xm:sqref>BR18317</xm:sqref>
            </x14:sparkline>
            <x14:sparkline>
              <xm:f>Лист1!BQ18318:BQ18318</xm:f>
              <xm:sqref>BR18318</xm:sqref>
            </x14:sparkline>
            <x14:sparkline>
              <xm:f>Лист1!BQ18319:BQ18319</xm:f>
              <xm:sqref>BR18319</xm:sqref>
            </x14:sparkline>
            <x14:sparkline>
              <xm:f>Лист1!BQ18320:BQ18320</xm:f>
              <xm:sqref>BR18320</xm:sqref>
            </x14:sparkline>
            <x14:sparkline>
              <xm:f>Лист1!BQ18321:BQ18321</xm:f>
              <xm:sqref>BR18321</xm:sqref>
            </x14:sparkline>
            <x14:sparkline>
              <xm:f>Лист1!BQ18322:BQ18322</xm:f>
              <xm:sqref>BR18322</xm:sqref>
            </x14:sparkline>
            <x14:sparkline>
              <xm:f>Лист1!BQ18323:BQ18323</xm:f>
              <xm:sqref>BR18323</xm:sqref>
            </x14:sparkline>
            <x14:sparkline>
              <xm:f>Лист1!BQ18324:BQ18324</xm:f>
              <xm:sqref>BR18324</xm:sqref>
            </x14:sparkline>
            <x14:sparkline>
              <xm:f>Лист1!BQ18325:BQ18325</xm:f>
              <xm:sqref>BR18325</xm:sqref>
            </x14:sparkline>
            <x14:sparkline>
              <xm:f>Лист1!BQ18326:BQ18326</xm:f>
              <xm:sqref>BR18326</xm:sqref>
            </x14:sparkline>
            <x14:sparkline>
              <xm:f>Лист1!BQ18327:BQ18327</xm:f>
              <xm:sqref>BR18327</xm:sqref>
            </x14:sparkline>
            <x14:sparkline>
              <xm:f>Лист1!BQ18328:BQ18328</xm:f>
              <xm:sqref>BR18328</xm:sqref>
            </x14:sparkline>
            <x14:sparkline>
              <xm:f>Лист1!BQ18329:BQ18329</xm:f>
              <xm:sqref>BR18329</xm:sqref>
            </x14:sparkline>
            <x14:sparkline>
              <xm:f>Лист1!BQ18330:BQ18330</xm:f>
              <xm:sqref>BR18330</xm:sqref>
            </x14:sparkline>
            <x14:sparkline>
              <xm:f>Лист1!BQ18331:BQ18331</xm:f>
              <xm:sqref>BR18331</xm:sqref>
            </x14:sparkline>
            <x14:sparkline>
              <xm:f>Лист1!BQ18332:BQ18332</xm:f>
              <xm:sqref>BR18332</xm:sqref>
            </x14:sparkline>
            <x14:sparkline>
              <xm:f>Лист1!BQ18333:BQ18333</xm:f>
              <xm:sqref>BR18333</xm:sqref>
            </x14:sparkline>
            <x14:sparkline>
              <xm:f>Лист1!BQ18334:BQ18334</xm:f>
              <xm:sqref>BR18334</xm:sqref>
            </x14:sparkline>
            <x14:sparkline>
              <xm:f>Лист1!BQ18335:BQ18335</xm:f>
              <xm:sqref>BR18335</xm:sqref>
            </x14:sparkline>
            <x14:sparkline>
              <xm:f>Лист1!BQ18336:BQ18336</xm:f>
              <xm:sqref>BR18336</xm:sqref>
            </x14:sparkline>
            <x14:sparkline>
              <xm:f>Лист1!BQ18337:BQ18337</xm:f>
              <xm:sqref>BR18337</xm:sqref>
            </x14:sparkline>
            <x14:sparkline>
              <xm:f>Лист1!BQ18338:BQ18338</xm:f>
              <xm:sqref>BR18338</xm:sqref>
            </x14:sparkline>
            <x14:sparkline>
              <xm:f>Лист1!BQ18339:BQ18339</xm:f>
              <xm:sqref>BR18339</xm:sqref>
            </x14:sparkline>
            <x14:sparkline>
              <xm:f>Лист1!BQ18340:BQ18340</xm:f>
              <xm:sqref>BR18340</xm:sqref>
            </x14:sparkline>
            <x14:sparkline>
              <xm:f>Лист1!BQ18341:BQ18341</xm:f>
              <xm:sqref>BR18341</xm:sqref>
            </x14:sparkline>
            <x14:sparkline>
              <xm:f>Лист1!BQ18342:BQ18342</xm:f>
              <xm:sqref>BR18342</xm:sqref>
            </x14:sparkline>
            <x14:sparkline>
              <xm:f>Лист1!BQ18343:BQ18343</xm:f>
              <xm:sqref>BR18343</xm:sqref>
            </x14:sparkline>
            <x14:sparkline>
              <xm:f>Лист1!BQ18344:BQ18344</xm:f>
              <xm:sqref>BR18344</xm:sqref>
            </x14:sparkline>
            <x14:sparkline>
              <xm:f>Лист1!BQ18345:BQ18345</xm:f>
              <xm:sqref>BR18345</xm:sqref>
            </x14:sparkline>
            <x14:sparkline>
              <xm:f>Лист1!BQ18346:BQ18346</xm:f>
              <xm:sqref>BR18346</xm:sqref>
            </x14:sparkline>
            <x14:sparkline>
              <xm:f>Лист1!BQ18347:BQ18347</xm:f>
              <xm:sqref>BR18347</xm:sqref>
            </x14:sparkline>
            <x14:sparkline>
              <xm:f>Лист1!BQ18348:BQ18348</xm:f>
              <xm:sqref>BR18348</xm:sqref>
            </x14:sparkline>
            <x14:sparkline>
              <xm:f>Лист1!BQ18349:BQ18349</xm:f>
              <xm:sqref>BR18349</xm:sqref>
            </x14:sparkline>
            <x14:sparkline>
              <xm:f>Лист1!BQ18350:BQ18350</xm:f>
              <xm:sqref>BR18350</xm:sqref>
            </x14:sparkline>
            <x14:sparkline>
              <xm:f>Лист1!BQ18351:BQ18351</xm:f>
              <xm:sqref>BR18351</xm:sqref>
            </x14:sparkline>
            <x14:sparkline>
              <xm:f>Лист1!BQ18352:BQ18352</xm:f>
              <xm:sqref>BR18352</xm:sqref>
            </x14:sparkline>
            <x14:sparkline>
              <xm:f>Лист1!BQ18353:BQ18353</xm:f>
              <xm:sqref>BR18353</xm:sqref>
            </x14:sparkline>
            <x14:sparkline>
              <xm:f>Лист1!BQ18354:BQ18354</xm:f>
              <xm:sqref>BR18354</xm:sqref>
            </x14:sparkline>
            <x14:sparkline>
              <xm:f>Лист1!BQ18355:BQ18355</xm:f>
              <xm:sqref>BR18355</xm:sqref>
            </x14:sparkline>
            <x14:sparkline>
              <xm:f>Лист1!BQ18356:BQ18356</xm:f>
              <xm:sqref>BR18356</xm:sqref>
            </x14:sparkline>
            <x14:sparkline>
              <xm:f>Лист1!BQ18357:BQ18357</xm:f>
              <xm:sqref>BR18357</xm:sqref>
            </x14:sparkline>
            <x14:sparkline>
              <xm:f>Лист1!BQ18358:BQ18358</xm:f>
              <xm:sqref>BR18358</xm:sqref>
            </x14:sparkline>
            <x14:sparkline>
              <xm:f>Лист1!BQ18359:BQ18359</xm:f>
              <xm:sqref>BR18359</xm:sqref>
            </x14:sparkline>
            <x14:sparkline>
              <xm:f>Лист1!BQ18360:BQ18360</xm:f>
              <xm:sqref>BR18360</xm:sqref>
            </x14:sparkline>
            <x14:sparkline>
              <xm:f>Лист1!BQ18361:BQ18361</xm:f>
              <xm:sqref>BR18361</xm:sqref>
            </x14:sparkline>
            <x14:sparkline>
              <xm:f>Лист1!BQ18362:BQ18362</xm:f>
              <xm:sqref>BR18362</xm:sqref>
            </x14:sparkline>
            <x14:sparkline>
              <xm:f>Лист1!BQ18363:BQ18363</xm:f>
              <xm:sqref>BR18363</xm:sqref>
            </x14:sparkline>
            <x14:sparkline>
              <xm:f>Лист1!BQ18364:BQ18364</xm:f>
              <xm:sqref>BR18364</xm:sqref>
            </x14:sparkline>
            <x14:sparkline>
              <xm:f>Лист1!BQ18365:BQ18365</xm:f>
              <xm:sqref>BR18365</xm:sqref>
            </x14:sparkline>
            <x14:sparkline>
              <xm:f>Лист1!BQ18366:BQ18366</xm:f>
              <xm:sqref>BR18366</xm:sqref>
            </x14:sparkline>
            <x14:sparkline>
              <xm:f>Лист1!BQ18367:BQ18367</xm:f>
              <xm:sqref>BR18367</xm:sqref>
            </x14:sparkline>
            <x14:sparkline>
              <xm:f>Лист1!BQ18368:BQ18368</xm:f>
              <xm:sqref>BR18368</xm:sqref>
            </x14:sparkline>
            <x14:sparkline>
              <xm:f>Лист1!BQ18369:BQ18369</xm:f>
              <xm:sqref>BR18369</xm:sqref>
            </x14:sparkline>
            <x14:sparkline>
              <xm:f>Лист1!BQ18370:BQ18370</xm:f>
              <xm:sqref>BR18370</xm:sqref>
            </x14:sparkline>
            <x14:sparkline>
              <xm:f>Лист1!BQ18371:BQ18371</xm:f>
              <xm:sqref>BR18371</xm:sqref>
            </x14:sparkline>
            <x14:sparkline>
              <xm:f>Лист1!BQ18372:BQ18372</xm:f>
              <xm:sqref>BR18372</xm:sqref>
            </x14:sparkline>
            <x14:sparkline>
              <xm:f>Лист1!BQ18373:BQ18373</xm:f>
              <xm:sqref>BR18373</xm:sqref>
            </x14:sparkline>
            <x14:sparkline>
              <xm:f>Лист1!BQ18374:BQ18374</xm:f>
              <xm:sqref>BR18374</xm:sqref>
            </x14:sparkline>
            <x14:sparkline>
              <xm:f>Лист1!BQ18375:BQ18375</xm:f>
              <xm:sqref>BR18375</xm:sqref>
            </x14:sparkline>
            <x14:sparkline>
              <xm:f>Лист1!BQ18376:BQ18376</xm:f>
              <xm:sqref>BR18376</xm:sqref>
            </x14:sparkline>
            <x14:sparkline>
              <xm:f>Лист1!BQ18377:BQ18377</xm:f>
              <xm:sqref>BR18377</xm:sqref>
            </x14:sparkline>
            <x14:sparkline>
              <xm:f>Лист1!BQ18378:BQ18378</xm:f>
              <xm:sqref>BR18378</xm:sqref>
            </x14:sparkline>
            <x14:sparkline>
              <xm:f>Лист1!BQ18379:BQ18379</xm:f>
              <xm:sqref>BR18379</xm:sqref>
            </x14:sparkline>
            <x14:sparkline>
              <xm:f>Лист1!BQ18380:BQ18380</xm:f>
              <xm:sqref>BR18380</xm:sqref>
            </x14:sparkline>
            <x14:sparkline>
              <xm:f>Лист1!BQ18381:BQ18381</xm:f>
              <xm:sqref>BR18381</xm:sqref>
            </x14:sparkline>
            <x14:sparkline>
              <xm:f>Лист1!BQ18382:BQ18382</xm:f>
              <xm:sqref>BR18382</xm:sqref>
            </x14:sparkline>
            <x14:sparkline>
              <xm:f>Лист1!BQ18383:BQ18383</xm:f>
              <xm:sqref>BR18383</xm:sqref>
            </x14:sparkline>
            <x14:sparkline>
              <xm:f>Лист1!BQ18384:BQ18384</xm:f>
              <xm:sqref>BR18384</xm:sqref>
            </x14:sparkline>
            <x14:sparkline>
              <xm:f>Лист1!BQ18385:BQ18385</xm:f>
              <xm:sqref>BR18385</xm:sqref>
            </x14:sparkline>
            <x14:sparkline>
              <xm:f>Лист1!BQ18386:BQ18386</xm:f>
              <xm:sqref>BR18386</xm:sqref>
            </x14:sparkline>
            <x14:sparkline>
              <xm:f>Лист1!BQ18387:BQ18387</xm:f>
              <xm:sqref>BR18387</xm:sqref>
            </x14:sparkline>
            <x14:sparkline>
              <xm:f>Лист1!BQ18388:BQ18388</xm:f>
              <xm:sqref>BR18388</xm:sqref>
            </x14:sparkline>
            <x14:sparkline>
              <xm:f>Лист1!BQ18389:BQ18389</xm:f>
              <xm:sqref>BR18389</xm:sqref>
            </x14:sparkline>
            <x14:sparkline>
              <xm:f>Лист1!BQ18390:BQ18390</xm:f>
              <xm:sqref>BR18390</xm:sqref>
            </x14:sparkline>
            <x14:sparkline>
              <xm:f>Лист1!BQ18391:BQ18391</xm:f>
              <xm:sqref>BR18391</xm:sqref>
            </x14:sparkline>
            <x14:sparkline>
              <xm:f>Лист1!BQ18392:BQ18392</xm:f>
              <xm:sqref>BR18392</xm:sqref>
            </x14:sparkline>
            <x14:sparkline>
              <xm:f>Лист1!BQ18393:BQ18393</xm:f>
              <xm:sqref>BR18393</xm:sqref>
            </x14:sparkline>
            <x14:sparkline>
              <xm:f>Лист1!BQ18394:BQ18394</xm:f>
              <xm:sqref>BR18394</xm:sqref>
            </x14:sparkline>
            <x14:sparkline>
              <xm:f>Лист1!BQ18395:BQ18395</xm:f>
              <xm:sqref>BR18395</xm:sqref>
            </x14:sparkline>
            <x14:sparkline>
              <xm:f>Лист1!BQ18396:BQ18396</xm:f>
              <xm:sqref>BR18396</xm:sqref>
            </x14:sparkline>
            <x14:sparkline>
              <xm:f>Лист1!BQ18397:BQ18397</xm:f>
              <xm:sqref>BR18397</xm:sqref>
            </x14:sparkline>
            <x14:sparkline>
              <xm:f>Лист1!BQ18398:BQ18398</xm:f>
              <xm:sqref>BR18398</xm:sqref>
            </x14:sparkline>
            <x14:sparkline>
              <xm:f>Лист1!BQ18399:BQ18399</xm:f>
              <xm:sqref>BR18399</xm:sqref>
            </x14:sparkline>
            <x14:sparkline>
              <xm:f>Лист1!BQ18400:BQ18400</xm:f>
              <xm:sqref>BR18400</xm:sqref>
            </x14:sparkline>
            <x14:sparkline>
              <xm:f>Лист1!BQ18401:BQ18401</xm:f>
              <xm:sqref>BR18401</xm:sqref>
            </x14:sparkline>
            <x14:sparkline>
              <xm:f>Лист1!BQ18402:BQ18402</xm:f>
              <xm:sqref>BR18402</xm:sqref>
            </x14:sparkline>
            <x14:sparkline>
              <xm:f>Лист1!BQ18403:BQ18403</xm:f>
              <xm:sqref>BR18403</xm:sqref>
            </x14:sparkline>
            <x14:sparkline>
              <xm:f>Лист1!BQ18404:BQ18404</xm:f>
              <xm:sqref>BR18404</xm:sqref>
            </x14:sparkline>
            <x14:sparkline>
              <xm:f>Лист1!BQ18405:BQ18405</xm:f>
              <xm:sqref>BR18405</xm:sqref>
            </x14:sparkline>
            <x14:sparkline>
              <xm:f>Лист1!BQ18406:BQ18406</xm:f>
              <xm:sqref>BR18406</xm:sqref>
            </x14:sparkline>
            <x14:sparkline>
              <xm:f>Лист1!BQ18407:BQ18407</xm:f>
              <xm:sqref>BR18407</xm:sqref>
            </x14:sparkline>
            <x14:sparkline>
              <xm:f>Лист1!BQ18408:BQ18408</xm:f>
              <xm:sqref>BR18408</xm:sqref>
            </x14:sparkline>
            <x14:sparkline>
              <xm:f>Лист1!BQ18409:BQ18409</xm:f>
              <xm:sqref>BR18409</xm:sqref>
            </x14:sparkline>
            <x14:sparkline>
              <xm:f>Лист1!BQ18410:BQ18410</xm:f>
              <xm:sqref>BR18410</xm:sqref>
            </x14:sparkline>
            <x14:sparkline>
              <xm:f>Лист1!BQ18411:BQ18411</xm:f>
              <xm:sqref>BR18411</xm:sqref>
            </x14:sparkline>
            <x14:sparkline>
              <xm:f>Лист1!BQ18412:BQ18412</xm:f>
              <xm:sqref>BR18412</xm:sqref>
            </x14:sparkline>
            <x14:sparkline>
              <xm:f>Лист1!BQ18413:BQ18413</xm:f>
              <xm:sqref>BR18413</xm:sqref>
            </x14:sparkline>
            <x14:sparkline>
              <xm:f>Лист1!BQ18414:BQ18414</xm:f>
              <xm:sqref>BR18414</xm:sqref>
            </x14:sparkline>
            <x14:sparkline>
              <xm:f>Лист1!BQ18415:BQ18415</xm:f>
              <xm:sqref>BR18415</xm:sqref>
            </x14:sparkline>
            <x14:sparkline>
              <xm:f>Лист1!BQ18416:BQ18416</xm:f>
              <xm:sqref>BR18416</xm:sqref>
            </x14:sparkline>
            <x14:sparkline>
              <xm:f>Лист1!BQ18417:BQ18417</xm:f>
              <xm:sqref>BR18417</xm:sqref>
            </x14:sparkline>
            <x14:sparkline>
              <xm:f>Лист1!BQ18418:BQ18418</xm:f>
              <xm:sqref>BR18418</xm:sqref>
            </x14:sparkline>
            <x14:sparkline>
              <xm:f>Лист1!BQ18419:BQ18419</xm:f>
              <xm:sqref>BR18419</xm:sqref>
            </x14:sparkline>
            <x14:sparkline>
              <xm:f>Лист1!BQ18420:BQ18420</xm:f>
              <xm:sqref>BR18420</xm:sqref>
            </x14:sparkline>
            <x14:sparkline>
              <xm:f>Лист1!BQ18421:BQ18421</xm:f>
              <xm:sqref>BR18421</xm:sqref>
            </x14:sparkline>
            <x14:sparkline>
              <xm:f>Лист1!BQ18422:BQ18422</xm:f>
              <xm:sqref>BR18422</xm:sqref>
            </x14:sparkline>
            <x14:sparkline>
              <xm:f>Лист1!BQ18423:BQ18423</xm:f>
              <xm:sqref>BR18423</xm:sqref>
            </x14:sparkline>
            <x14:sparkline>
              <xm:f>Лист1!BQ18424:BQ18424</xm:f>
              <xm:sqref>BR18424</xm:sqref>
            </x14:sparkline>
            <x14:sparkline>
              <xm:f>Лист1!BQ18425:BQ18425</xm:f>
              <xm:sqref>BR18425</xm:sqref>
            </x14:sparkline>
            <x14:sparkline>
              <xm:f>Лист1!BQ18426:BQ18426</xm:f>
              <xm:sqref>BR18426</xm:sqref>
            </x14:sparkline>
            <x14:sparkline>
              <xm:f>Лист1!BQ18427:BQ18427</xm:f>
              <xm:sqref>BR18427</xm:sqref>
            </x14:sparkline>
            <x14:sparkline>
              <xm:f>Лист1!BQ18428:BQ18428</xm:f>
              <xm:sqref>BR18428</xm:sqref>
            </x14:sparkline>
            <x14:sparkline>
              <xm:f>Лист1!BQ18429:BQ18429</xm:f>
              <xm:sqref>BR18429</xm:sqref>
            </x14:sparkline>
            <x14:sparkline>
              <xm:f>Лист1!BQ18430:BQ18430</xm:f>
              <xm:sqref>BR18430</xm:sqref>
            </x14:sparkline>
            <x14:sparkline>
              <xm:f>Лист1!BQ18431:BQ18431</xm:f>
              <xm:sqref>BR18431</xm:sqref>
            </x14:sparkline>
            <x14:sparkline>
              <xm:f>Лист1!BQ18432:BQ18432</xm:f>
              <xm:sqref>BR18432</xm:sqref>
            </x14:sparkline>
            <x14:sparkline>
              <xm:f>Лист1!BQ18433:BQ18433</xm:f>
              <xm:sqref>BR18433</xm:sqref>
            </x14:sparkline>
            <x14:sparkline>
              <xm:f>Лист1!BQ18434:BQ18434</xm:f>
              <xm:sqref>BR18434</xm:sqref>
            </x14:sparkline>
            <x14:sparkline>
              <xm:f>Лист1!BQ18435:BQ18435</xm:f>
              <xm:sqref>BR18435</xm:sqref>
            </x14:sparkline>
            <x14:sparkline>
              <xm:f>Лист1!BQ18436:BQ18436</xm:f>
              <xm:sqref>BR18436</xm:sqref>
            </x14:sparkline>
            <x14:sparkline>
              <xm:f>Лист1!BQ18437:BQ18437</xm:f>
              <xm:sqref>BR18437</xm:sqref>
            </x14:sparkline>
            <x14:sparkline>
              <xm:f>Лист1!BQ18438:BQ18438</xm:f>
              <xm:sqref>BR18438</xm:sqref>
            </x14:sparkline>
            <x14:sparkline>
              <xm:f>Лист1!BQ18439:BQ18439</xm:f>
              <xm:sqref>BR18439</xm:sqref>
            </x14:sparkline>
            <x14:sparkline>
              <xm:f>Лист1!BQ18440:BQ18440</xm:f>
              <xm:sqref>BR18440</xm:sqref>
            </x14:sparkline>
            <x14:sparkline>
              <xm:f>Лист1!BQ18441:BQ18441</xm:f>
              <xm:sqref>BR18441</xm:sqref>
            </x14:sparkline>
            <x14:sparkline>
              <xm:f>Лист1!BQ18442:BQ18442</xm:f>
              <xm:sqref>BR18442</xm:sqref>
            </x14:sparkline>
            <x14:sparkline>
              <xm:f>Лист1!BQ18443:BQ18443</xm:f>
              <xm:sqref>BR18443</xm:sqref>
            </x14:sparkline>
            <x14:sparkline>
              <xm:f>Лист1!BQ18444:BQ18444</xm:f>
              <xm:sqref>BR18444</xm:sqref>
            </x14:sparkline>
            <x14:sparkline>
              <xm:f>Лист1!BQ18445:BQ18445</xm:f>
              <xm:sqref>BR18445</xm:sqref>
            </x14:sparkline>
            <x14:sparkline>
              <xm:f>Лист1!BQ18446:BQ18446</xm:f>
              <xm:sqref>BR18446</xm:sqref>
            </x14:sparkline>
            <x14:sparkline>
              <xm:f>Лист1!BQ18447:BQ18447</xm:f>
              <xm:sqref>BR18447</xm:sqref>
            </x14:sparkline>
            <x14:sparkline>
              <xm:f>Лист1!BQ18448:BQ18448</xm:f>
              <xm:sqref>BR18448</xm:sqref>
            </x14:sparkline>
            <x14:sparkline>
              <xm:f>Лист1!BQ18449:BQ18449</xm:f>
              <xm:sqref>BR18449</xm:sqref>
            </x14:sparkline>
            <x14:sparkline>
              <xm:f>Лист1!BQ18450:BQ18450</xm:f>
              <xm:sqref>BR18450</xm:sqref>
            </x14:sparkline>
            <x14:sparkline>
              <xm:f>Лист1!BQ18451:BQ18451</xm:f>
              <xm:sqref>BR18451</xm:sqref>
            </x14:sparkline>
            <x14:sparkline>
              <xm:f>Лист1!BQ18452:BQ18452</xm:f>
              <xm:sqref>BR18452</xm:sqref>
            </x14:sparkline>
            <x14:sparkline>
              <xm:f>Лист1!BQ18453:BQ18453</xm:f>
              <xm:sqref>BR18453</xm:sqref>
            </x14:sparkline>
            <x14:sparkline>
              <xm:f>Лист1!BQ18454:BQ18454</xm:f>
              <xm:sqref>BR18454</xm:sqref>
            </x14:sparkline>
            <x14:sparkline>
              <xm:f>Лист1!BQ18455:BQ18455</xm:f>
              <xm:sqref>BR18455</xm:sqref>
            </x14:sparkline>
            <x14:sparkline>
              <xm:f>Лист1!BQ18456:BQ18456</xm:f>
              <xm:sqref>BR18456</xm:sqref>
            </x14:sparkline>
            <x14:sparkline>
              <xm:f>Лист1!BQ18457:BQ18457</xm:f>
              <xm:sqref>BR18457</xm:sqref>
            </x14:sparkline>
            <x14:sparkline>
              <xm:f>Лист1!BQ18458:BQ18458</xm:f>
              <xm:sqref>BR18458</xm:sqref>
            </x14:sparkline>
            <x14:sparkline>
              <xm:f>Лист1!BQ18459:BQ18459</xm:f>
              <xm:sqref>BR18459</xm:sqref>
            </x14:sparkline>
            <x14:sparkline>
              <xm:f>Лист1!BQ18460:BQ18460</xm:f>
              <xm:sqref>BR18460</xm:sqref>
            </x14:sparkline>
            <x14:sparkline>
              <xm:f>Лист1!BQ18461:BQ18461</xm:f>
              <xm:sqref>BR18461</xm:sqref>
            </x14:sparkline>
            <x14:sparkline>
              <xm:f>Лист1!BQ18462:BQ18462</xm:f>
              <xm:sqref>BR18462</xm:sqref>
            </x14:sparkline>
            <x14:sparkline>
              <xm:f>Лист1!BQ18463:BQ18463</xm:f>
              <xm:sqref>BR18463</xm:sqref>
            </x14:sparkline>
            <x14:sparkline>
              <xm:f>Лист1!BQ18464:BQ18464</xm:f>
              <xm:sqref>BR18464</xm:sqref>
            </x14:sparkline>
            <x14:sparkline>
              <xm:f>Лист1!BQ18465:BQ18465</xm:f>
              <xm:sqref>BR18465</xm:sqref>
            </x14:sparkline>
            <x14:sparkline>
              <xm:f>Лист1!BQ18466:BQ18466</xm:f>
              <xm:sqref>BR18466</xm:sqref>
            </x14:sparkline>
            <x14:sparkline>
              <xm:f>Лист1!BQ18467:BQ18467</xm:f>
              <xm:sqref>BR18467</xm:sqref>
            </x14:sparkline>
            <x14:sparkline>
              <xm:f>Лист1!BQ18468:BQ18468</xm:f>
              <xm:sqref>BR18468</xm:sqref>
            </x14:sparkline>
            <x14:sparkline>
              <xm:f>Лист1!BQ18469:BQ18469</xm:f>
              <xm:sqref>BR18469</xm:sqref>
            </x14:sparkline>
            <x14:sparkline>
              <xm:f>Лист1!BQ18470:BQ18470</xm:f>
              <xm:sqref>BR18470</xm:sqref>
            </x14:sparkline>
            <x14:sparkline>
              <xm:f>Лист1!BQ18471:BQ18471</xm:f>
              <xm:sqref>BR18471</xm:sqref>
            </x14:sparkline>
            <x14:sparkline>
              <xm:f>Лист1!BQ18472:BQ18472</xm:f>
              <xm:sqref>BR18472</xm:sqref>
            </x14:sparkline>
            <x14:sparkline>
              <xm:f>Лист1!BQ18473:BQ18473</xm:f>
              <xm:sqref>BR18473</xm:sqref>
            </x14:sparkline>
            <x14:sparkline>
              <xm:f>Лист1!BQ18474:BQ18474</xm:f>
              <xm:sqref>BR18474</xm:sqref>
            </x14:sparkline>
            <x14:sparkline>
              <xm:f>Лист1!BQ18475:BQ18475</xm:f>
              <xm:sqref>BR18475</xm:sqref>
            </x14:sparkline>
            <x14:sparkline>
              <xm:f>Лист1!BQ18476:BQ18476</xm:f>
              <xm:sqref>BR18476</xm:sqref>
            </x14:sparkline>
            <x14:sparkline>
              <xm:f>Лист1!BQ18477:BQ18477</xm:f>
              <xm:sqref>BR18477</xm:sqref>
            </x14:sparkline>
            <x14:sparkline>
              <xm:f>Лист1!BQ18478:BQ18478</xm:f>
              <xm:sqref>BR18478</xm:sqref>
            </x14:sparkline>
            <x14:sparkline>
              <xm:f>Лист1!BQ18479:BQ18479</xm:f>
              <xm:sqref>BR18479</xm:sqref>
            </x14:sparkline>
            <x14:sparkline>
              <xm:f>Лист1!BQ18480:BQ18480</xm:f>
              <xm:sqref>BR18480</xm:sqref>
            </x14:sparkline>
            <x14:sparkline>
              <xm:f>Лист1!BQ18481:BQ18481</xm:f>
              <xm:sqref>BR18481</xm:sqref>
            </x14:sparkline>
            <x14:sparkline>
              <xm:f>Лист1!BQ18482:BQ18482</xm:f>
              <xm:sqref>BR18482</xm:sqref>
            </x14:sparkline>
            <x14:sparkline>
              <xm:f>Лист1!BQ18483:BQ18483</xm:f>
              <xm:sqref>BR18483</xm:sqref>
            </x14:sparkline>
            <x14:sparkline>
              <xm:f>Лист1!BQ18484:BQ18484</xm:f>
              <xm:sqref>BR18484</xm:sqref>
            </x14:sparkline>
            <x14:sparkline>
              <xm:f>Лист1!BQ18485:BQ18485</xm:f>
              <xm:sqref>BR18485</xm:sqref>
            </x14:sparkline>
            <x14:sparkline>
              <xm:f>Лист1!BQ18486:BQ18486</xm:f>
              <xm:sqref>BR18486</xm:sqref>
            </x14:sparkline>
            <x14:sparkline>
              <xm:f>Лист1!BQ18487:BQ18487</xm:f>
              <xm:sqref>BR18487</xm:sqref>
            </x14:sparkline>
            <x14:sparkline>
              <xm:f>Лист1!BQ18488:BQ18488</xm:f>
              <xm:sqref>BR18488</xm:sqref>
            </x14:sparkline>
            <x14:sparkline>
              <xm:f>Лист1!BQ18489:BQ18489</xm:f>
              <xm:sqref>BR18489</xm:sqref>
            </x14:sparkline>
            <x14:sparkline>
              <xm:f>Лист1!BQ18490:BQ18490</xm:f>
              <xm:sqref>BR18490</xm:sqref>
            </x14:sparkline>
            <x14:sparkline>
              <xm:f>Лист1!BQ18491:BQ18491</xm:f>
              <xm:sqref>BR18491</xm:sqref>
            </x14:sparkline>
            <x14:sparkline>
              <xm:f>Лист1!BQ18492:BQ18492</xm:f>
              <xm:sqref>BR18492</xm:sqref>
            </x14:sparkline>
            <x14:sparkline>
              <xm:f>Лист1!BQ18493:BQ18493</xm:f>
              <xm:sqref>BR18493</xm:sqref>
            </x14:sparkline>
            <x14:sparkline>
              <xm:f>Лист1!BQ18494:BQ18494</xm:f>
              <xm:sqref>BR18494</xm:sqref>
            </x14:sparkline>
            <x14:sparkline>
              <xm:f>Лист1!BQ18495:BQ18495</xm:f>
              <xm:sqref>BR18495</xm:sqref>
            </x14:sparkline>
            <x14:sparkline>
              <xm:f>Лист1!BQ18496:BQ18496</xm:f>
              <xm:sqref>BR18496</xm:sqref>
            </x14:sparkline>
            <x14:sparkline>
              <xm:f>Лист1!BQ18497:BQ18497</xm:f>
              <xm:sqref>BR18497</xm:sqref>
            </x14:sparkline>
            <x14:sparkline>
              <xm:f>Лист1!BQ18498:BQ18498</xm:f>
              <xm:sqref>BR18498</xm:sqref>
            </x14:sparkline>
            <x14:sparkline>
              <xm:f>Лист1!BQ18499:BQ18499</xm:f>
              <xm:sqref>BR18499</xm:sqref>
            </x14:sparkline>
            <x14:sparkline>
              <xm:f>Лист1!BQ18500:BQ18500</xm:f>
              <xm:sqref>BR18500</xm:sqref>
            </x14:sparkline>
            <x14:sparkline>
              <xm:f>Лист1!BQ18501:BQ18501</xm:f>
              <xm:sqref>BR18501</xm:sqref>
            </x14:sparkline>
            <x14:sparkline>
              <xm:f>Лист1!BQ18502:BQ18502</xm:f>
              <xm:sqref>BR18502</xm:sqref>
            </x14:sparkline>
            <x14:sparkline>
              <xm:f>Лист1!BQ18503:BQ18503</xm:f>
              <xm:sqref>BR18503</xm:sqref>
            </x14:sparkline>
            <x14:sparkline>
              <xm:f>Лист1!BQ18504:BQ18504</xm:f>
              <xm:sqref>BR18504</xm:sqref>
            </x14:sparkline>
            <x14:sparkline>
              <xm:f>Лист1!BQ18505:BQ18505</xm:f>
              <xm:sqref>BR18505</xm:sqref>
            </x14:sparkline>
            <x14:sparkline>
              <xm:f>Лист1!BQ18506:BQ18506</xm:f>
              <xm:sqref>BR18506</xm:sqref>
            </x14:sparkline>
            <x14:sparkline>
              <xm:f>Лист1!BQ18507:BQ18507</xm:f>
              <xm:sqref>BR18507</xm:sqref>
            </x14:sparkline>
            <x14:sparkline>
              <xm:f>Лист1!BQ18508:BQ18508</xm:f>
              <xm:sqref>BR18508</xm:sqref>
            </x14:sparkline>
            <x14:sparkline>
              <xm:f>Лист1!BQ18509:BQ18509</xm:f>
              <xm:sqref>BR18509</xm:sqref>
            </x14:sparkline>
            <x14:sparkline>
              <xm:f>Лист1!BQ18510:BQ18510</xm:f>
              <xm:sqref>BR18510</xm:sqref>
            </x14:sparkline>
            <x14:sparkline>
              <xm:f>Лист1!BQ18511:BQ18511</xm:f>
              <xm:sqref>BR18511</xm:sqref>
            </x14:sparkline>
            <x14:sparkline>
              <xm:f>Лист1!BQ18512:BQ18512</xm:f>
              <xm:sqref>BR18512</xm:sqref>
            </x14:sparkline>
            <x14:sparkline>
              <xm:f>Лист1!BQ18513:BQ18513</xm:f>
              <xm:sqref>BR18513</xm:sqref>
            </x14:sparkline>
            <x14:sparkline>
              <xm:f>Лист1!BQ18514:BQ18514</xm:f>
              <xm:sqref>BR18514</xm:sqref>
            </x14:sparkline>
            <x14:sparkline>
              <xm:f>Лист1!BQ18515:BQ18515</xm:f>
              <xm:sqref>BR18515</xm:sqref>
            </x14:sparkline>
            <x14:sparkline>
              <xm:f>Лист1!BQ18516:BQ18516</xm:f>
              <xm:sqref>BR18516</xm:sqref>
            </x14:sparkline>
            <x14:sparkline>
              <xm:f>Лист1!BQ18517:BQ18517</xm:f>
              <xm:sqref>BR18517</xm:sqref>
            </x14:sparkline>
            <x14:sparkline>
              <xm:f>Лист1!BQ18518:BQ18518</xm:f>
              <xm:sqref>BR18518</xm:sqref>
            </x14:sparkline>
            <x14:sparkline>
              <xm:f>Лист1!BQ18519:BQ18519</xm:f>
              <xm:sqref>BR18519</xm:sqref>
            </x14:sparkline>
            <x14:sparkline>
              <xm:f>Лист1!BQ18520:BQ18520</xm:f>
              <xm:sqref>BR18520</xm:sqref>
            </x14:sparkline>
            <x14:sparkline>
              <xm:f>Лист1!BQ18521:BQ18521</xm:f>
              <xm:sqref>BR18521</xm:sqref>
            </x14:sparkline>
            <x14:sparkline>
              <xm:f>Лист1!BQ18522:BQ18522</xm:f>
              <xm:sqref>BR18522</xm:sqref>
            </x14:sparkline>
            <x14:sparkline>
              <xm:f>Лист1!BQ18523:BQ18523</xm:f>
              <xm:sqref>BR18523</xm:sqref>
            </x14:sparkline>
            <x14:sparkline>
              <xm:f>Лист1!BQ18524:BQ18524</xm:f>
              <xm:sqref>BR18524</xm:sqref>
            </x14:sparkline>
            <x14:sparkline>
              <xm:f>Лист1!BQ18525:BQ18525</xm:f>
              <xm:sqref>BR18525</xm:sqref>
            </x14:sparkline>
            <x14:sparkline>
              <xm:f>Лист1!BQ18526:BQ18526</xm:f>
              <xm:sqref>BR18526</xm:sqref>
            </x14:sparkline>
            <x14:sparkline>
              <xm:f>Лист1!BQ18527:BQ18527</xm:f>
              <xm:sqref>BR18527</xm:sqref>
            </x14:sparkline>
            <x14:sparkline>
              <xm:f>Лист1!BQ18528:BQ18528</xm:f>
              <xm:sqref>BR18528</xm:sqref>
            </x14:sparkline>
            <x14:sparkline>
              <xm:f>Лист1!BQ18529:BQ18529</xm:f>
              <xm:sqref>BR18529</xm:sqref>
            </x14:sparkline>
            <x14:sparkline>
              <xm:f>Лист1!BQ18530:BQ18530</xm:f>
              <xm:sqref>BR18530</xm:sqref>
            </x14:sparkline>
            <x14:sparkline>
              <xm:f>Лист1!BQ18531:BQ18531</xm:f>
              <xm:sqref>BR18531</xm:sqref>
            </x14:sparkline>
            <x14:sparkline>
              <xm:f>Лист1!BQ18532:BQ18532</xm:f>
              <xm:sqref>BR18532</xm:sqref>
            </x14:sparkline>
            <x14:sparkline>
              <xm:f>Лист1!BQ18533:BQ18533</xm:f>
              <xm:sqref>BR18533</xm:sqref>
            </x14:sparkline>
            <x14:sparkline>
              <xm:f>Лист1!BQ18534:BQ18534</xm:f>
              <xm:sqref>BR18534</xm:sqref>
            </x14:sparkline>
            <x14:sparkline>
              <xm:f>Лист1!BQ18535:BQ18535</xm:f>
              <xm:sqref>BR18535</xm:sqref>
            </x14:sparkline>
            <x14:sparkline>
              <xm:f>Лист1!BQ18536:BQ18536</xm:f>
              <xm:sqref>BR18536</xm:sqref>
            </x14:sparkline>
            <x14:sparkline>
              <xm:f>Лист1!BQ18537:BQ18537</xm:f>
              <xm:sqref>BR18537</xm:sqref>
            </x14:sparkline>
            <x14:sparkline>
              <xm:f>Лист1!BQ18538:BQ18538</xm:f>
              <xm:sqref>BR18538</xm:sqref>
            </x14:sparkline>
            <x14:sparkline>
              <xm:f>Лист1!BQ18539:BQ18539</xm:f>
              <xm:sqref>BR18539</xm:sqref>
            </x14:sparkline>
            <x14:sparkline>
              <xm:f>Лист1!BQ18540:BQ18540</xm:f>
              <xm:sqref>BR18540</xm:sqref>
            </x14:sparkline>
            <x14:sparkline>
              <xm:f>Лист1!BQ18541:BQ18541</xm:f>
              <xm:sqref>BR18541</xm:sqref>
            </x14:sparkline>
            <x14:sparkline>
              <xm:f>Лист1!BQ18542:BQ18542</xm:f>
              <xm:sqref>BR18542</xm:sqref>
            </x14:sparkline>
            <x14:sparkline>
              <xm:f>Лист1!BQ18543:BQ18543</xm:f>
              <xm:sqref>BR18543</xm:sqref>
            </x14:sparkline>
            <x14:sparkline>
              <xm:f>Лист1!BQ18544:BQ18544</xm:f>
              <xm:sqref>BR18544</xm:sqref>
            </x14:sparkline>
            <x14:sparkline>
              <xm:f>Лист1!BQ18545:BQ18545</xm:f>
              <xm:sqref>BR18545</xm:sqref>
            </x14:sparkline>
            <x14:sparkline>
              <xm:f>Лист1!BQ18546:BQ18546</xm:f>
              <xm:sqref>BR18546</xm:sqref>
            </x14:sparkline>
            <x14:sparkline>
              <xm:f>Лист1!BQ18547:BQ18547</xm:f>
              <xm:sqref>BR18547</xm:sqref>
            </x14:sparkline>
            <x14:sparkline>
              <xm:f>Лист1!BQ18548:BQ18548</xm:f>
              <xm:sqref>BR18548</xm:sqref>
            </x14:sparkline>
            <x14:sparkline>
              <xm:f>Лист1!BQ18549:BQ18549</xm:f>
              <xm:sqref>BR18549</xm:sqref>
            </x14:sparkline>
            <x14:sparkline>
              <xm:f>Лист1!BQ18550:BQ18550</xm:f>
              <xm:sqref>BR18550</xm:sqref>
            </x14:sparkline>
            <x14:sparkline>
              <xm:f>Лист1!BQ18551:BQ18551</xm:f>
              <xm:sqref>BR18551</xm:sqref>
            </x14:sparkline>
            <x14:sparkline>
              <xm:f>Лист1!BQ18552:BQ18552</xm:f>
              <xm:sqref>BR18552</xm:sqref>
            </x14:sparkline>
            <x14:sparkline>
              <xm:f>Лист1!BQ18553:BQ18553</xm:f>
              <xm:sqref>BR18553</xm:sqref>
            </x14:sparkline>
            <x14:sparkline>
              <xm:f>Лист1!BQ18554:BQ18554</xm:f>
              <xm:sqref>BR18554</xm:sqref>
            </x14:sparkline>
            <x14:sparkline>
              <xm:f>Лист1!BQ18555:BQ18555</xm:f>
              <xm:sqref>BR18555</xm:sqref>
            </x14:sparkline>
            <x14:sparkline>
              <xm:f>Лист1!BQ18556:BQ18556</xm:f>
              <xm:sqref>BR18556</xm:sqref>
            </x14:sparkline>
            <x14:sparkline>
              <xm:f>Лист1!BQ18557:BQ18557</xm:f>
              <xm:sqref>BR18557</xm:sqref>
            </x14:sparkline>
            <x14:sparkline>
              <xm:f>Лист1!BQ18558:BQ18558</xm:f>
              <xm:sqref>BR18558</xm:sqref>
            </x14:sparkline>
            <x14:sparkline>
              <xm:f>Лист1!BQ18559:BQ18559</xm:f>
              <xm:sqref>BR18559</xm:sqref>
            </x14:sparkline>
            <x14:sparkline>
              <xm:f>Лист1!BQ18560:BQ18560</xm:f>
              <xm:sqref>BR18560</xm:sqref>
            </x14:sparkline>
            <x14:sparkline>
              <xm:f>Лист1!BQ18561:BQ18561</xm:f>
              <xm:sqref>BR18561</xm:sqref>
            </x14:sparkline>
            <x14:sparkline>
              <xm:f>Лист1!BQ18562:BQ18562</xm:f>
              <xm:sqref>BR18562</xm:sqref>
            </x14:sparkline>
            <x14:sparkline>
              <xm:f>Лист1!BQ18563:BQ18563</xm:f>
              <xm:sqref>BR18563</xm:sqref>
            </x14:sparkline>
            <x14:sparkline>
              <xm:f>Лист1!BQ18564:BQ18564</xm:f>
              <xm:sqref>BR18564</xm:sqref>
            </x14:sparkline>
            <x14:sparkline>
              <xm:f>Лист1!BQ18565:BQ18565</xm:f>
              <xm:sqref>BR18565</xm:sqref>
            </x14:sparkline>
            <x14:sparkline>
              <xm:f>Лист1!BQ18566:BQ18566</xm:f>
              <xm:sqref>BR18566</xm:sqref>
            </x14:sparkline>
            <x14:sparkline>
              <xm:f>Лист1!BQ18567:BQ18567</xm:f>
              <xm:sqref>BR18567</xm:sqref>
            </x14:sparkline>
            <x14:sparkline>
              <xm:f>Лист1!BQ18568:BQ18568</xm:f>
              <xm:sqref>BR18568</xm:sqref>
            </x14:sparkline>
            <x14:sparkline>
              <xm:f>Лист1!BQ18569:BQ18569</xm:f>
              <xm:sqref>BR18569</xm:sqref>
            </x14:sparkline>
            <x14:sparkline>
              <xm:f>Лист1!BQ18570:BQ18570</xm:f>
              <xm:sqref>BR18570</xm:sqref>
            </x14:sparkline>
            <x14:sparkline>
              <xm:f>Лист1!BQ18571:BQ18571</xm:f>
              <xm:sqref>BR18571</xm:sqref>
            </x14:sparkline>
            <x14:sparkline>
              <xm:f>Лист1!BQ18572:BQ18572</xm:f>
              <xm:sqref>BR18572</xm:sqref>
            </x14:sparkline>
            <x14:sparkline>
              <xm:f>Лист1!BQ18573:BQ18573</xm:f>
              <xm:sqref>BR18573</xm:sqref>
            </x14:sparkline>
            <x14:sparkline>
              <xm:f>Лист1!BQ18574:BQ18574</xm:f>
              <xm:sqref>BR18574</xm:sqref>
            </x14:sparkline>
            <x14:sparkline>
              <xm:f>Лист1!BQ18575:BQ18575</xm:f>
              <xm:sqref>BR18575</xm:sqref>
            </x14:sparkline>
            <x14:sparkline>
              <xm:f>Лист1!BQ18576:BQ18576</xm:f>
              <xm:sqref>BR18576</xm:sqref>
            </x14:sparkline>
            <x14:sparkline>
              <xm:f>Лист1!BQ18577:BQ18577</xm:f>
              <xm:sqref>BR18577</xm:sqref>
            </x14:sparkline>
            <x14:sparkline>
              <xm:f>Лист1!BQ18578:BQ18578</xm:f>
              <xm:sqref>BR18578</xm:sqref>
            </x14:sparkline>
            <x14:sparkline>
              <xm:f>Лист1!BQ18579:BQ18579</xm:f>
              <xm:sqref>BR18579</xm:sqref>
            </x14:sparkline>
            <x14:sparkline>
              <xm:f>Лист1!BQ18580:BQ18580</xm:f>
              <xm:sqref>BR18580</xm:sqref>
            </x14:sparkline>
            <x14:sparkline>
              <xm:f>Лист1!BQ18581:BQ18581</xm:f>
              <xm:sqref>BR18581</xm:sqref>
            </x14:sparkline>
            <x14:sparkline>
              <xm:f>Лист1!BQ18582:BQ18582</xm:f>
              <xm:sqref>BR18582</xm:sqref>
            </x14:sparkline>
            <x14:sparkline>
              <xm:f>Лист1!BQ18583:BQ18583</xm:f>
              <xm:sqref>BR18583</xm:sqref>
            </x14:sparkline>
            <x14:sparkline>
              <xm:f>Лист1!BQ18584:BQ18584</xm:f>
              <xm:sqref>BR18584</xm:sqref>
            </x14:sparkline>
            <x14:sparkline>
              <xm:f>Лист1!BQ18585:BQ18585</xm:f>
              <xm:sqref>BR18585</xm:sqref>
            </x14:sparkline>
            <x14:sparkline>
              <xm:f>Лист1!BQ18586:BQ18586</xm:f>
              <xm:sqref>BR18586</xm:sqref>
            </x14:sparkline>
            <x14:sparkline>
              <xm:f>Лист1!BQ18587:BQ18587</xm:f>
              <xm:sqref>BR18587</xm:sqref>
            </x14:sparkline>
            <x14:sparkline>
              <xm:f>Лист1!BQ18588:BQ18588</xm:f>
              <xm:sqref>BR18588</xm:sqref>
            </x14:sparkline>
            <x14:sparkline>
              <xm:f>Лист1!BQ18589:BQ18589</xm:f>
              <xm:sqref>BR18589</xm:sqref>
            </x14:sparkline>
            <x14:sparkline>
              <xm:f>Лист1!BQ18590:BQ18590</xm:f>
              <xm:sqref>BR18590</xm:sqref>
            </x14:sparkline>
            <x14:sparkline>
              <xm:f>Лист1!BQ18591:BQ18591</xm:f>
              <xm:sqref>BR18591</xm:sqref>
            </x14:sparkline>
            <x14:sparkline>
              <xm:f>Лист1!BQ18592:BQ18592</xm:f>
              <xm:sqref>BR18592</xm:sqref>
            </x14:sparkline>
            <x14:sparkline>
              <xm:f>Лист1!BQ18593:BQ18593</xm:f>
              <xm:sqref>BR18593</xm:sqref>
            </x14:sparkline>
            <x14:sparkline>
              <xm:f>Лист1!BQ18594:BQ18594</xm:f>
              <xm:sqref>BR18594</xm:sqref>
            </x14:sparkline>
            <x14:sparkline>
              <xm:f>Лист1!BQ18595:BQ18595</xm:f>
              <xm:sqref>BR18595</xm:sqref>
            </x14:sparkline>
            <x14:sparkline>
              <xm:f>Лист1!BQ18596:BQ18596</xm:f>
              <xm:sqref>BR18596</xm:sqref>
            </x14:sparkline>
            <x14:sparkline>
              <xm:f>Лист1!BQ18597:BQ18597</xm:f>
              <xm:sqref>BR18597</xm:sqref>
            </x14:sparkline>
            <x14:sparkline>
              <xm:f>Лист1!BQ18598:BQ18598</xm:f>
              <xm:sqref>BR18598</xm:sqref>
            </x14:sparkline>
            <x14:sparkline>
              <xm:f>Лист1!BQ18599:BQ18599</xm:f>
              <xm:sqref>BR18599</xm:sqref>
            </x14:sparkline>
            <x14:sparkline>
              <xm:f>Лист1!BQ18600:BQ18600</xm:f>
              <xm:sqref>BR18600</xm:sqref>
            </x14:sparkline>
            <x14:sparkline>
              <xm:f>Лист1!BQ18601:BQ18601</xm:f>
              <xm:sqref>BR18601</xm:sqref>
            </x14:sparkline>
            <x14:sparkline>
              <xm:f>Лист1!BQ18602:BQ18602</xm:f>
              <xm:sqref>BR18602</xm:sqref>
            </x14:sparkline>
            <x14:sparkline>
              <xm:f>Лист1!BQ18603:BQ18603</xm:f>
              <xm:sqref>BR18603</xm:sqref>
            </x14:sparkline>
            <x14:sparkline>
              <xm:f>Лист1!BQ18604:BQ18604</xm:f>
              <xm:sqref>BR18604</xm:sqref>
            </x14:sparkline>
            <x14:sparkline>
              <xm:f>Лист1!BQ18605:BQ18605</xm:f>
              <xm:sqref>BR18605</xm:sqref>
            </x14:sparkline>
            <x14:sparkline>
              <xm:f>Лист1!BQ18606:BQ18606</xm:f>
              <xm:sqref>BR18606</xm:sqref>
            </x14:sparkline>
            <x14:sparkline>
              <xm:f>Лист1!BQ18607:BQ18607</xm:f>
              <xm:sqref>BR18607</xm:sqref>
            </x14:sparkline>
            <x14:sparkline>
              <xm:f>Лист1!BQ18608:BQ18608</xm:f>
              <xm:sqref>BR18608</xm:sqref>
            </x14:sparkline>
            <x14:sparkline>
              <xm:f>Лист1!BQ18609:BQ18609</xm:f>
              <xm:sqref>BR18609</xm:sqref>
            </x14:sparkline>
            <x14:sparkline>
              <xm:f>Лист1!BQ18610:BQ18610</xm:f>
              <xm:sqref>BR18610</xm:sqref>
            </x14:sparkline>
            <x14:sparkline>
              <xm:f>Лист1!BQ18611:BQ18611</xm:f>
              <xm:sqref>BR18611</xm:sqref>
            </x14:sparkline>
            <x14:sparkline>
              <xm:f>Лист1!BQ18612:BQ18612</xm:f>
              <xm:sqref>BR18612</xm:sqref>
            </x14:sparkline>
            <x14:sparkline>
              <xm:f>Лист1!BQ18613:BQ18613</xm:f>
              <xm:sqref>BR18613</xm:sqref>
            </x14:sparkline>
            <x14:sparkline>
              <xm:f>Лист1!BQ18614:BQ18614</xm:f>
              <xm:sqref>BR18614</xm:sqref>
            </x14:sparkline>
            <x14:sparkline>
              <xm:f>Лист1!BQ18615:BQ18615</xm:f>
              <xm:sqref>BR18615</xm:sqref>
            </x14:sparkline>
            <x14:sparkline>
              <xm:f>Лист1!BQ18616:BQ18616</xm:f>
              <xm:sqref>BR18616</xm:sqref>
            </x14:sparkline>
            <x14:sparkline>
              <xm:f>Лист1!BQ18617:BQ18617</xm:f>
              <xm:sqref>BR18617</xm:sqref>
            </x14:sparkline>
            <x14:sparkline>
              <xm:f>Лист1!BQ18618:BQ18618</xm:f>
              <xm:sqref>BR18618</xm:sqref>
            </x14:sparkline>
            <x14:sparkline>
              <xm:f>Лист1!BQ18619:BQ18619</xm:f>
              <xm:sqref>BR18619</xm:sqref>
            </x14:sparkline>
            <x14:sparkline>
              <xm:f>Лист1!BQ18620:BQ18620</xm:f>
              <xm:sqref>BR18620</xm:sqref>
            </x14:sparkline>
            <x14:sparkline>
              <xm:f>Лист1!BQ18621:BQ18621</xm:f>
              <xm:sqref>BR18621</xm:sqref>
            </x14:sparkline>
            <x14:sparkline>
              <xm:f>Лист1!BQ18622:BQ18622</xm:f>
              <xm:sqref>BR18622</xm:sqref>
            </x14:sparkline>
            <x14:sparkline>
              <xm:f>Лист1!BQ18623:BQ18623</xm:f>
              <xm:sqref>BR18623</xm:sqref>
            </x14:sparkline>
            <x14:sparkline>
              <xm:f>Лист1!BQ18624:BQ18624</xm:f>
              <xm:sqref>BR18624</xm:sqref>
            </x14:sparkline>
            <x14:sparkline>
              <xm:f>Лист1!BQ18625:BQ18625</xm:f>
              <xm:sqref>BR18625</xm:sqref>
            </x14:sparkline>
            <x14:sparkline>
              <xm:f>Лист1!BQ18626:BQ18626</xm:f>
              <xm:sqref>BR18626</xm:sqref>
            </x14:sparkline>
            <x14:sparkline>
              <xm:f>Лист1!BQ18627:BQ18627</xm:f>
              <xm:sqref>BR18627</xm:sqref>
            </x14:sparkline>
            <x14:sparkline>
              <xm:f>Лист1!BQ18628:BQ18628</xm:f>
              <xm:sqref>BR18628</xm:sqref>
            </x14:sparkline>
            <x14:sparkline>
              <xm:f>Лист1!BQ18629:BQ18629</xm:f>
              <xm:sqref>BR18629</xm:sqref>
            </x14:sparkline>
            <x14:sparkline>
              <xm:f>Лист1!BQ18630:BQ18630</xm:f>
              <xm:sqref>BR18630</xm:sqref>
            </x14:sparkline>
            <x14:sparkline>
              <xm:f>Лист1!BQ18631:BQ18631</xm:f>
              <xm:sqref>BR18631</xm:sqref>
            </x14:sparkline>
            <x14:sparkline>
              <xm:f>Лист1!BQ18632:BQ18632</xm:f>
              <xm:sqref>BR18632</xm:sqref>
            </x14:sparkline>
            <x14:sparkline>
              <xm:f>Лист1!BQ18633:BQ18633</xm:f>
              <xm:sqref>BR18633</xm:sqref>
            </x14:sparkline>
            <x14:sparkline>
              <xm:f>Лист1!BQ18634:BQ18634</xm:f>
              <xm:sqref>BR18634</xm:sqref>
            </x14:sparkline>
            <x14:sparkline>
              <xm:f>Лист1!BQ18635:BQ18635</xm:f>
              <xm:sqref>BR18635</xm:sqref>
            </x14:sparkline>
            <x14:sparkline>
              <xm:f>Лист1!BQ18636:BQ18636</xm:f>
              <xm:sqref>BR18636</xm:sqref>
            </x14:sparkline>
            <x14:sparkline>
              <xm:f>Лист1!BQ18637:BQ18637</xm:f>
              <xm:sqref>BR18637</xm:sqref>
            </x14:sparkline>
            <x14:sparkline>
              <xm:f>Лист1!BQ18638:BQ18638</xm:f>
              <xm:sqref>BR18638</xm:sqref>
            </x14:sparkline>
            <x14:sparkline>
              <xm:f>Лист1!BQ18639:BQ18639</xm:f>
              <xm:sqref>BR18639</xm:sqref>
            </x14:sparkline>
            <x14:sparkline>
              <xm:f>Лист1!BQ18640:BQ18640</xm:f>
              <xm:sqref>BR18640</xm:sqref>
            </x14:sparkline>
            <x14:sparkline>
              <xm:f>Лист1!BQ18641:BQ18641</xm:f>
              <xm:sqref>BR18641</xm:sqref>
            </x14:sparkline>
            <x14:sparkline>
              <xm:f>Лист1!BQ18642:BQ18642</xm:f>
              <xm:sqref>BR18642</xm:sqref>
            </x14:sparkline>
            <x14:sparkline>
              <xm:f>Лист1!BQ18643:BQ18643</xm:f>
              <xm:sqref>BR18643</xm:sqref>
            </x14:sparkline>
            <x14:sparkline>
              <xm:f>Лист1!BQ18644:BQ18644</xm:f>
              <xm:sqref>BR18644</xm:sqref>
            </x14:sparkline>
            <x14:sparkline>
              <xm:f>Лист1!BQ18645:BQ18645</xm:f>
              <xm:sqref>BR18645</xm:sqref>
            </x14:sparkline>
            <x14:sparkline>
              <xm:f>Лист1!BQ18646:BQ18646</xm:f>
              <xm:sqref>BR18646</xm:sqref>
            </x14:sparkline>
            <x14:sparkline>
              <xm:f>Лист1!BQ18647:BQ18647</xm:f>
              <xm:sqref>BR18647</xm:sqref>
            </x14:sparkline>
            <x14:sparkline>
              <xm:f>Лист1!BQ18648:BQ18648</xm:f>
              <xm:sqref>BR18648</xm:sqref>
            </x14:sparkline>
            <x14:sparkline>
              <xm:f>Лист1!BQ18649:BQ18649</xm:f>
              <xm:sqref>BR18649</xm:sqref>
            </x14:sparkline>
            <x14:sparkline>
              <xm:f>Лист1!BQ18650:BQ18650</xm:f>
              <xm:sqref>BR18650</xm:sqref>
            </x14:sparkline>
            <x14:sparkline>
              <xm:f>Лист1!BQ18651:BQ18651</xm:f>
              <xm:sqref>BR18651</xm:sqref>
            </x14:sparkline>
            <x14:sparkline>
              <xm:f>Лист1!BQ18652:BQ18652</xm:f>
              <xm:sqref>BR18652</xm:sqref>
            </x14:sparkline>
            <x14:sparkline>
              <xm:f>Лист1!BQ18653:BQ18653</xm:f>
              <xm:sqref>BR18653</xm:sqref>
            </x14:sparkline>
            <x14:sparkline>
              <xm:f>Лист1!BQ18654:BQ18654</xm:f>
              <xm:sqref>BR18654</xm:sqref>
            </x14:sparkline>
            <x14:sparkline>
              <xm:f>Лист1!BQ18655:BQ18655</xm:f>
              <xm:sqref>BR18655</xm:sqref>
            </x14:sparkline>
            <x14:sparkline>
              <xm:f>Лист1!BQ18656:BQ18656</xm:f>
              <xm:sqref>BR18656</xm:sqref>
            </x14:sparkline>
            <x14:sparkline>
              <xm:f>Лист1!BQ18657:BQ18657</xm:f>
              <xm:sqref>BR18657</xm:sqref>
            </x14:sparkline>
            <x14:sparkline>
              <xm:f>Лист1!BQ18658:BQ18658</xm:f>
              <xm:sqref>BR18658</xm:sqref>
            </x14:sparkline>
            <x14:sparkline>
              <xm:f>Лист1!BQ18659:BQ18659</xm:f>
              <xm:sqref>BR18659</xm:sqref>
            </x14:sparkline>
            <x14:sparkline>
              <xm:f>Лист1!BQ18660:BQ18660</xm:f>
              <xm:sqref>BR18660</xm:sqref>
            </x14:sparkline>
            <x14:sparkline>
              <xm:f>Лист1!BQ18661:BQ18661</xm:f>
              <xm:sqref>BR18661</xm:sqref>
            </x14:sparkline>
            <x14:sparkline>
              <xm:f>Лист1!BQ18662:BQ18662</xm:f>
              <xm:sqref>BR18662</xm:sqref>
            </x14:sparkline>
            <x14:sparkline>
              <xm:f>Лист1!BQ18663:BQ18663</xm:f>
              <xm:sqref>BR18663</xm:sqref>
            </x14:sparkline>
            <x14:sparkline>
              <xm:f>Лист1!BQ18664:BQ18664</xm:f>
              <xm:sqref>BR18664</xm:sqref>
            </x14:sparkline>
            <x14:sparkline>
              <xm:f>Лист1!BQ18665:BQ18665</xm:f>
              <xm:sqref>BR18665</xm:sqref>
            </x14:sparkline>
            <x14:sparkline>
              <xm:f>Лист1!BQ18666:BQ18666</xm:f>
              <xm:sqref>BR18666</xm:sqref>
            </x14:sparkline>
            <x14:sparkline>
              <xm:f>Лист1!BQ18667:BQ18667</xm:f>
              <xm:sqref>BR18667</xm:sqref>
            </x14:sparkline>
            <x14:sparkline>
              <xm:f>Лист1!BQ18668:BQ18668</xm:f>
              <xm:sqref>BR18668</xm:sqref>
            </x14:sparkline>
            <x14:sparkline>
              <xm:f>Лист1!BQ18669:BQ18669</xm:f>
              <xm:sqref>BR18669</xm:sqref>
            </x14:sparkline>
            <x14:sparkline>
              <xm:f>Лист1!BQ18670:BQ18670</xm:f>
              <xm:sqref>BR18670</xm:sqref>
            </x14:sparkline>
            <x14:sparkline>
              <xm:f>Лист1!BQ18671:BQ18671</xm:f>
              <xm:sqref>BR18671</xm:sqref>
            </x14:sparkline>
            <x14:sparkline>
              <xm:f>Лист1!BQ18672:BQ18672</xm:f>
              <xm:sqref>BR18672</xm:sqref>
            </x14:sparkline>
            <x14:sparkline>
              <xm:f>Лист1!BQ18673:BQ18673</xm:f>
              <xm:sqref>BR18673</xm:sqref>
            </x14:sparkline>
            <x14:sparkline>
              <xm:f>Лист1!BQ18674:BQ18674</xm:f>
              <xm:sqref>BR18674</xm:sqref>
            </x14:sparkline>
            <x14:sparkline>
              <xm:f>Лист1!BQ18675:BQ18675</xm:f>
              <xm:sqref>BR18675</xm:sqref>
            </x14:sparkline>
            <x14:sparkline>
              <xm:f>Лист1!BQ18676:BQ18676</xm:f>
              <xm:sqref>BR18676</xm:sqref>
            </x14:sparkline>
            <x14:sparkline>
              <xm:f>Лист1!BQ18677:BQ18677</xm:f>
              <xm:sqref>BR18677</xm:sqref>
            </x14:sparkline>
            <x14:sparkline>
              <xm:f>Лист1!BQ18678:BQ18678</xm:f>
              <xm:sqref>BR18678</xm:sqref>
            </x14:sparkline>
            <x14:sparkline>
              <xm:f>Лист1!BQ18679:BQ18679</xm:f>
              <xm:sqref>BR18679</xm:sqref>
            </x14:sparkline>
            <x14:sparkline>
              <xm:f>Лист1!BQ18680:BQ18680</xm:f>
              <xm:sqref>BR18680</xm:sqref>
            </x14:sparkline>
            <x14:sparkline>
              <xm:f>Лист1!BQ18681:BQ18681</xm:f>
              <xm:sqref>BR18681</xm:sqref>
            </x14:sparkline>
            <x14:sparkline>
              <xm:f>Лист1!BQ18682:BQ18682</xm:f>
              <xm:sqref>BR18682</xm:sqref>
            </x14:sparkline>
            <x14:sparkline>
              <xm:f>Лист1!BQ18683:BQ18683</xm:f>
              <xm:sqref>BR18683</xm:sqref>
            </x14:sparkline>
            <x14:sparkline>
              <xm:f>Лист1!BQ18684:BQ18684</xm:f>
              <xm:sqref>BR18684</xm:sqref>
            </x14:sparkline>
            <x14:sparkline>
              <xm:f>Лист1!BQ18685:BQ18685</xm:f>
              <xm:sqref>BR18685</xm:sqref>
            </x14:sparkline>
            <x14:sparkline>
              <xm:f>Лист1!BQ18686:BQ18686</xm:f>
              <xm:sqref>BR18686</xm:sqref>
            </x14:sparkline>
            <x14:sparkline>
              <xm:f>Лист1!BQ18687:BQ18687</xm:f>
              <xm:sqref>BR18687</xm:sqref>
            </x14:sparkline>
            <x14:sparkline>
              <xm:f>Лист1!BQ18688:BQ18688</xm:f>
              <xm:sqref>BR18688</xm:sqref>
            </x14:sparkline>
            <x14:sparkline>
              <xm:f>Лист1!BQ18689:BQ18689</xm:f>
              <xm:sqref>BR18689</xm:sqref>
            </x14:sparkline>
            <x14:sparkline>
              <xm:f>Лист1!BQ18690:BQ18690</xm:f>
              <xm:sqref>BR18690</xm:sqref>
            </x14:sparkline>
            <x14:sparkline>
              <xm:f>Лист1!BQ18691:BQ18691</xm:f>
              <xm:sqref>BR18691</xm:sqref>
            </x14:sparkline>
            <x14:sparkline>
              <xm:f>Лист1!BQ18692:BQ18692</xm:f>
              <xm:sqref>BR18692</xm:sqref>
            </x14:sparkline>
            <x14:sparkline>
              <xm:f>Лист1!BQ18693:BQ18693</xm:f>
              <xm:sqref>BR18693</xm:sqref>
            </x14:sparkline>
            <x14:sparkline>
              <xm:f>Лист1!BQ18694:BQ18694</xm:f>
              <xm:sqref>BR18694</xm:sqref>
            </x14:sparkline>
            <x14:sparkline>
              <xm:f>Лист1!BQ18695:BQ18695</xm:f>
              <xm:sqref>BR18695</xm:sqref>
            </x14:sparkline>
            <x14:sparkline>
              <xm:f>Лист1!BQ18696:BQ18696</xm:f>
              <xm:sqref>BR18696</xm:sqref>
            </x14:sparkline>
            <x14:sparkline>
              <xm:f>Лист1!BQ18697:BQ18697</xm:f>
              <xm:sqref>BR18697</xm:sqref>
            </x14:sparkline>
            <x14:sparkline>
              <xm:f>Лист1!BQ18698:BQ18698</xm:f>
              <xm:sqref>BR18698</xm:sqref>
            </x14:sparkline>
            <x14:sparkline>
              <xm:f>Лист1!BQ18699:BQ18699</xm:f>
              <xm:sqref>BR18699</xm:sqref>
            </x14:sparkline>
            <x14:sparkline>
              <xm:f>Лист1!BQ18700:BQ18700</xm:f>
              <xm:sqref>BR18700</xm:sqref>
            </x14:sparkline>
            <x14:sparkline>
              <xm:f>Лист1!BQ18701:BQ18701</xm:f>
              <xm:sqref>BR18701</xm:sqref>
            </x14:sparkline>
            <x14:sparkline>
              <xm:f>Лист1!BQ18702:BQ18702</xm:f>
              <xm:sqref>BR18702</xm:sqref>
            </x14:sparkline>
            <x14:sparkline>
              <xm:f>Лист1!BQ18703:BQ18703</xm:f>
              <xm:sqref>BR18703</xm:sqref>
            </x14:sparkline>
            <x14:sparkline>
              <xm:f>Лист1!BQ18704:BQ18704</xm:f>
              <xm:sqref>BR18704</xm:sqref>
            </x14:sparkline>
            <x14:sparkline>
              <xm:f>Лист1!BQ18705:BQ18705</xm:f>
              <xm:sqref>BR18705</xm:sqref>
            </x14:sparkline>
            <x14:sparkline>
              <xm:f>Лист1!BQ18706:BQ18706</xm:f>
              <xm:sqref>BR18706</xm:sqref>
            </x14:sparkline>
            <x14:sparkline>
              <xm:f>Лист1!BQ18707:BQ18707</xm:f>
              <xm:sqref>BR18707</xm:sqref>
            </x14:sparkline>
            <x14:sparkline>
              <xm:f>Лист1!BQ18708:BQ18708</xm:f>
              <xm:sqref>BR18708</xm:sqref>
            </x14:sparkline>
            <x14:sparkline>
              <xm:f>Лист1!BQ18709:BQ18709</xm:f>
              <xm:sqref>BR18709</xm:sqref>
            </x14:sparkline>
            <x14:sparkline>
              <xm:f>Лист1!BQ18710:BQ18710</xm:f>
              <xm:sqref>BR18710</xm:sqref>
            </x14:sparkline>
            <x14:sparkline>
              <xm:f>Лист1!BQ18711:BQ18711</xm:f>
              <xm:sqref>BR18711</xm:sqref>
            </x14:sparkline>
            <x14:sparkline>
              <xm:f>Лист1!BQ18712:BQ18712</xm:f>
              <xm:sqref>BR18712</xm:sqref>
            </x14:sparkline>
            <x14:sparkline>
              <xm:f>Лист1!BQ18713:BQ18713</xm:f>
              <xm:sqref>BR18713</xm:sqref>
            </x14:sparkline>
            <x14:sparkline>
              <xm:f>Лист1!BQ18714:BQ18714</xm:f>
              <xm:sqref>BR18714</xm:sqref>
            </x14:sparkline>
            <x14:sparkline>
              <xm:f>Лист1!BQ18715:BQ18715</xm:f>
              <xm:sqref>BR18715</xm:sqref>
            </x14:sparkline>
            <x14:sparkline>
              <xm:f>Лист1!BQ18716:BQ18716</xm:f>
              <xm:sqref>BR18716</xm:sqref>
            </x14:sparkline>
            <x14:sparkline>
              <xm:f>Лист1!BQ18717:BQ18717</xm:f>
              <xm:sqref>BR18717</xm:sqref>
            </x14:sparkline>
            <x14:sparkline>
              <xm:f>Лист1!BQ18718:BQ18718</xm:f>
              <xm:sqref>BR18718</xm:sqref>
            </x14:sparkline>
            <x14:sparkline>
              <xm:f>Лист1!BQ18719:BQ18719</xm:f>
              <xm:sqref>BR18719</xm:sqref>
            </x14:sparkline>
            <x14:sparkline>
              <xm:f>Лист1!BQ18720:BQ18720</xm:f>
              <xm:sqref>BR18720</xm:sqref>
            </x14:sparkline>
            <x14:sparkline>
              <xm:f>Лист1!BQ18721:BQ18721</xm:f>
              <xm:sqref>BR18721</xm:sqref>
            </x14:sparkline>
            <x14:sparkline>
              <xm:f>Лист1!BQ18722:BQ18722</xm:f>
              <xm:sqref>BR18722</xm:sqref>
            </x14:sparkline>
            <x14:sparkline>
              <xm:f>Лист1!BQ18723:BQ18723</xm:f>
              <xm:sqref>BR18723</xm:sqref>
            </x14:sparkline>
            <x14:sparkline>
              <xm:f>Лист1!BQ18724:BQ18724</xm:f>
              <xm:sqref>BR18724</xm:sqref>
            </x14:sparkline>
            <x14:sparkline>
              <xm:f>Лист1!BQ18725:BQ18725</xm:f>
              <xm:sqref>BR18725</xm:sqref>
            </x14:sparkline>
            <x14:sparkline>
              <xm:f>Лист1!BQ18726:BQ18726</xm:f>
              <xm:sqref>BR18726</xm:sqref>
            </x14:sparkline>
            <x14:sparkline>
              <xm:f>Лист1!BQ18727:BQ18727</xm:f>
              <xm:sqref>BR18727</xm:sqref>
            </x14:sparkline>
            <x14:sparkline>
              <xm:f>Лист1!BQ18728:BQ18728</xm:f>
              <xm:sqref>BR18728</xm:sqref>
            </x14:sparkline>
            <x14:sparkline>
              <xm:f>Лист1!BQ18729:BQ18729</xm:f>
              <xm:sqref>BR18729</xm:sqref>
            </x14:sparkline>
            <x14:sparkline>
              <xm:f>Лист1!BQ18730:BQ18730</xm:f>
              <xm:sqref>BR18730</xm:sqref>
            </x14:sparkline>
            <x14:sparkline>
              <xm:f>Лист1!BQ18731:BQ18731</xm:f>
              <xm:sqref>BR18731</xm:sqref>
            </x14:sparkline>
            <x14:sparkline>
              <xm:f>Лист1!BQ18732:BQ18732</xm:f>
              <xm:sqref>BR18732</xm:sqref>
            </x14:sparkline>
            <x14:sparkline>
              <xm:f>Лист1!BQ18733:BQ18733</xm:f>
              <xm:sqref>BR18733</xm:sqref>
            </x14:sparkline>
            <x14:sparkline>
              <xm:f>Лист1!BQ18734:BQ18734</xm:f>
              <xm:sqref>BR18734</xm:sqref>
            </x14:sparkline>
            <x14:sparkline>
              <xm:f>Лист1!BQ18735:BQ18735</xm:f>
              <xm:sqref>BR18735</xm:sqref>
            </x14:sparkline>
            <x14:sparkline>
              <xm:f>Лист1!BQ18736:BQ18736</xm:f>
              <xm:sqref>BR18736</xm:sqref>
            </x14:sparkline>
            <x14:sparkline>
              <xm:f>Лист1!BQ18737:BQ18737</xm:f>
              <xm:sqref>BR18737</xm:sqref>
            </x14:sparkline>
            <x14:sparkline>
              <xm:f>Лист1!BQ18738:BQ18738</xm:f>
              <xm:sqref>BR18738</xm:sqref>
            </x14:sparkline>
            <x14:sparkline>
              <xm:f>Лист1!BQ18739:BQ18739</xm:f>
              <xm:sqref>BR18739</xm:sqref>
            </x14:sparkline>
            <x14:sparkline>
              <xm:f>Лист1!BQ18740:BQ18740</xm:f>
              <xm:sqref>BR18740</xm:sqref>
            </x14:sparkline>
            <x14:sparkline>
              <xm:f>Лист1!BQ18741:BQ18741</xm:f>
              <xm:sqref>BR18741</xm:sqref>
            </x14:sparkline>
            <x14:sparkline>
              <xm:f>Лист1!BQ18742:BQ18742</xm:f>
              <xm:sqref>BR18742</xm:sqref>
            </x14:sparkline>
            <x14:sparkline>
              <xm:f>Лист1!BQ18743:BQ18743</xm:f>
              <xm:sqref>BR18743</xm:sqref>
            </x14:sparkline>
            <x14:sparkline>
              <xm:f>Лист1!BQ18744:BQ18744</xm:f>
              <xm:sqref>BR18744</xm:sqref>
            </x14:sparkline>
            <x14:sparkline>
              <xm:f>Лист1!BQ18745:BQ18745</xm:f>
              <xm:sqref>BR18745</xm:sqref>
            </x14:sparkline>
            <x14:sparkline>
              <xm:f>Лист1!BQ18746:BQ18746</xm:f>
              <xm:sqref>BR18746</xm:sqref>
            </x14:sparkline>
            <x14:sparkline>
              <xm:f>Лист1!BQ18747:BQ18747</xm:f>
              <xm:sqref>BR18747</xm:sqref>
            </x14:sparkline>
            <x14:sparkline>
              <xm:f>Лист1!BQ18748:BQ18748</xm:f>
              <xm:sqref>BR18748</xm:sqref>
            </x14:sparkline>
            <x14:sparkline>
              <xm:f>Лист1!BQ18749:BQ18749</xm:f>
              <xm:sqref>BR18749</xm:sqref>
            </x14:sparkline>
            <x14:sparkline>
              <xm:f>Лист1!BQ18750:BQ18750</xm:f>
              <xm:sqref>BR18750</xm:sqref>
            </x14:sparkline>
            <x14:sparkline>
              <xm:f>Лист1!BQ18751:BQ18751</xm:f>
              <xm:sqref>BR18751</xm:sqref>
            </x14:sparkline>
            <x14:sparkline>
              <xm:f>Лист1!BQ18752:BQ18752</xm:f>
              <xm:sqref>BR18752</xm:sqref>
            </x14:sparkline>
            <x14:sparkline>
              <xm:f>Лист1!BQ18753:BQ18753</xm:f>
              <xm:sqref>BR18753</xm:sqref>
            </x14:sparkline>
            <x14:sparkline>
              <xm:f>Лист1!BQ18754:BQ18754</xm:f>
              <xm:sqref>BR18754</xm:sqref>
            </x14:sparkline>
            <x14:sparkline>
              <xm:f>Лист1!BQ18755:BQ18755</xm:f>
              <xm:sqref>BR18755</xm:sqref>
            </x14:sparkline>
            <x14:sparkline>
              <xm:f>Лист1!BQ18756:BQ18756</xm:f>
              <xm:sqref>BR18756</xm:sqref>
            </x14:sparkline>
            <x14:sparkline>
              <xm:f>Лист1!BQ18757:BQ18757</xm:f>
              <xm:sqref>BR18757</xm:sqref>
            </x14:sparkline>
            <x14:sparkline>
              <xm:f>Лист1!BQ18758:BQ18758</xm:f>
              <xm:sqref>BR18758</xm:sqref>
            </x14:sparkline>
            <x14:sparkline>
              <xm:f>Лист1!BQ18759:BQ18759</xm:f>
              <xm:sqref>BR18759</xm:sqref>
            </x14:sparkline>
            <x14:sparkline>
              <xm:f>Лист1!BQ18760:BQ18760</xm:f>
              <xm:sqref>BR18760</xm:sqref>
            </x14:sparkline>
            <x14:sparkline>
              <xm:f>Лист1!BQ18761:BQ18761</xm:f>
              <xm:sqref>BR18761</xm:sqref>
            </x14:sparkline>
            <x14:sparkline>
              <xm:f>Лист1!BQ18762:BQ18762</xm:f>
              <xm:sqref>BR18762</xm:sqref>
            </x14:sparkline>
            <x14:sparkline>
              <xm:f>Лист1!BQ18763:BQ18763</xm:f>
              <xm:sqref>BR18763</xm:sqref>
            </x14:sparkline>
            <x14:sparkline>
              <xm:f>Лист1!BQ18764:BQ18764</xm:f>
              <xm:sqref>BR18764</xm:sqref>
            </x14:sparkline>
            <x14:sparkline>
              <xm:f>Лист1!BQ18765:BQ18765</xm:f>
              <xm:sqref>BR18765</xm:sqref>
            </x14:sparkline>
            <x14:sparkline>
              <xm:f>Лист1!BQ18766:BQ18766</xm:f>
              <xm:sqref>BR18766</xm:sqref>
            </x14:sparkline>
            <x14:sparkline>
              <xm:f>Лист1!BQ18767:BQ18767</xm:f>
              <xm:sqref>BR18767</xm:sqref>
            </x14:sparkline>
            <x14:sparkline>
              <xm:f>Лист1!BQ18768:BQ18768</xm:f>
              <xm:sqref>BR18768</xm:sqref>
            </x14:sparkline>
            <x14:sparkline>
              <xm:f>Лист1!BQ18769:BQ18769</xm:f>
              <xm:sqref>BR18769</xm:sqref>
            </x14:sparkline>
            <x14:sparkline>
              <xm:f>Лист1!BQ18770:BQ18770</xm:f>
              <xm:sqref>BR18770</xm:sqref>
            </x14:sparkline>
            <x14:sparkline>
              <xm:f>Лист1!BQ18771:BQ18771</xm:f>
              <xm:sqref>BR18771</xm:sqref>
            </x14:sparkline>
            <x14:sparkline>
              <xm:f>Лист1!BQ18772:BQ18772</xm:f>
              <xm:sqref>BR18772</xm:sqref>
            </x14:sparkline>
            <x14:sparkline>
              <xm:f>Лист1!BQ18773:BQ18773</xm:f>
              <xm:sqref>BR18773</xm:sqref>
            </x14:sparkline>
            <x14:sparkline>
              <xm:f>Лист1!BQ18774:BQ18774</xm:f>
              <xm:sqref>BR18774</xm:sqref>
            </x14:sparkline>
            <x14:sparkline>
              <xm:f>Лист1!BQ18775:BQ18775</xm:f>
              <xm:sqref>BR18775</xm:sqref>
            </x14:sparkline>
            <x14:sparkline>
              <xm:f>Лист1!BQ18776:BQ18776</xm:f>
              <xm:sqref>BR18776</xm:sqref>
            </x14:sparkline>
            <x14:sparkline>
              <xm:f>Лист1!BQ18777:BQ18777</xm:f>
              <xm:sqref>BR18777</xm:sqref>
            </x14:sparkline>
            <x14:sparkline>
              <xm:f>Лист1!BQ18778:BQ18778</xm:f>
              <xm:sqref>BR18778</xm:sqref>
            </x14:sparkline>
            <x14:sparkline>
              <xm:f>Лист1!BQ18779:BQ18779</xm:f>
              <xm:sqref>BR18779</xm:sqref>
            </x14:sparkline>
            <x14:sparkline>
              <xm:f>Лист1!BQ18780:BQ18780</xm:f>
              <xm:sqref>BR18780</xm:sqref>
            </x14:sparkline>
            <x14:sparkline>
              <xm:f>Лист1!BQ18781:BQ18781</xm:f>
              <xm:sqref>BR18781</xm:sqref>
            </x14:sparkline>
            <x14:sparkline>
              <xm:f>Лист1!BQ18782:BQ18782</xm:f>
              <xm:sqref>BR18782</xm:sqref>
            </x14:sparkline>
            <x14:sparkline>
              <xm:f>Лист1!BQ18783:BQ18783</xm:f>
              <xm:sqref>BR18783</xm:sqref>
            </x14:sparkline>
            <x14:sparkline>
              <xm:f>Лист1!BQ18784:BQ18784</xm:f>
              <xm:sqref>BR18784</xm:sqref>
            </x14:sparkline>
            <x14:sparkline>
              <xm:f>Лист1!BQ18785:BQ18785</xm:f>
              <xm:sqref>BR18785</xm:sqref>
            </x14:sparkline>
            <x14:sparkline>
              <xm:f>Лист1!BQ18786:BQ18786</xm:f>
              <xm:sqref>BR18786</xm:sqref>
            </x14:sparkline>
            <x14:sparkline>
              <xm:f>Лист1!BQ18787:BQ18787</xm:f>
              <xm:sqref>BR18787</xm:sqref>
            </x14:sparkline>
            <x14:sparkline>
              <xm:f>Лист1!BQ18788:BQ18788</xm:f>
              <xm:sqref>BR18788</xm:sqref>
            </x14:sparkline>
            <x14:sparkline>
              <xm:f>Лист1!BQ18789:BQ18789</xm:f>
              <xm:sqref>BR18789</xm:sqref>
            </x14:sparkline>
            <x14:sparkline>
              <xm:f>Лист1!BQ18790:BQ18790</xm:f>
              <xm:sqref>BR18790</xm:sqref>
            </x14:sparkline>
            <x14:sparkline>
              <xm:f>Лист1!BQ18791:BQ18791</xm:f>
              <xm:sqref>BR18791</xm:sqref>
            </x14:sparkline>
            <x14:sparkline>
              <xm:f>Лист1!BQ18792:BQ18792</xm:f>
              <xm:sqref>BR18792</xm:sqref>
            </x14:sparkline>
            <x14:sparkline>
              <xm:f>Лист1!BQ18793:BQ18793</xm:f>
              <xm:sqref>BR18793</xm:sqref>
            </x14:sparkline>
            <x14:sparkline>
              <xm:f>Лист1!BQ18794:BQ18794</xm:f>
              <xm:sqref>BR18794</xm:sqref>
            </x14:sparkline>
            <x14:sparkline>
              <xm:f>Лист1!BQ18795:BQ18795</xm:f>
              <xm:sqref>BR18795</xm:sqref>
            </x14:sparkline>
            <x14:sparkline>
              <xm:f>Лист1!BQ18796:BQ18796</xm:f>
              <xm:sqref>BR18796</xm:sqref>
            </x14:sparkline>
            <x14:sparkline>
              <xm:f>Лист1!BQ18797:BQ18797</xm:f>
              <xm:sqref>BR18797</xm:sqref>
            </x14:sparkline>
            <x14:sparkline>
              <xm:f>Лист1!BQ18798:BQ18798</xm:f>
              <xm:sqref>BR18798</xm:sqref>
            </x14:sparkline>
            <x14:sparkline>
              <xm:f>Лист1!BQ18799:BQ18799</xm:f>
              <xm:sqref>BR18799</xm:sqref>
            </x14:sparkline>
            <x14:sparkline>
              <xm:f>Лист1!BQ18800:BQ18800</xm:f>
              <xm:sqref>BR18800</xm:sqref>
            </x14:sparkline>
            <x14:sparkline>
              <xm:f>Лист1!BQ18801:BQ18801</xm:f>
              <xm:sqref>BR18801</xm:sqref>
            </x14:sparkline>
            <x14:sparkline>
              <xm:f>Лист1!BQ18802:BQ18802</xm:f>
              <xm:sqref>BR18802</xm:sqref>
            </x14:sparkline>
            <x14:sparkline>
              <xm:f>Лист1!BQ18803:BQ18803</xm:f>
              <xm:sqref>BR18803</xm:sqref>
            </x14:sparkline>
            <x14:sparkline>
              <xm:f>Лист1!BQ18804:BQ18804</xm:f>
              <xm:sqref>BR18804</xm:sqref>
            </x14:sparkline>
            <x14:sparkline>
              <xm:f>Лист1!BQ18805:BQ18805</xm:f>
              <xm:sqref>BR18805</xm:sqref>
            </x14:sparkline>
            <x14:sparkline>
              <xm:f>Лист1!BQ18806:BQ18806</xm:f>
              <xm:sqref>BR18806</xm:sqref>
            </x14:sparkline>
            <x14:sparkline>
              <xm:f>Лист1!BQ18807:BQ18807</xm:f>
              <xm:sqref>BR18807</xm:sqref>
            </x14:sparkline>
            <x14:sparkline>
              <xm:f>Лист1!BQ18808:BQ18808</xm:f>
              <xm:sqref>BR18808</xm:sqref>
            </x14:sparkline>
            <x14:sparkline>
              <xm:f>Лист1!BQ18809:BQ18809</xm:f>
              <xm:sqref>BR18809</xm:sqref>
            </x14:sparkline>
            <x14:sparkline>
              <xm:f>Лист1!BQ18810:BQ18810</xm:f>
              <xm:sqref>BR18810</xm:sqref>
            </x14:sparkline>
            <x14:sparkline>
              <xm:f>Лист1!BQ18811:BQ18811</xm:f>
              <xm:sqref>BR18811</xm:sqref>
            </x14:sparkline>
            <x14:sparkline>
              <xm:f>Лист1!BQ18812:BQ18812</xm:f>
              <xm:sqref>BR18812</xm:sqref>
            </x14:sparkline>
            <x14:sparkline>
              <xm:f>Лист1!BQ18813:BQ18813</xm:f>
              <xm:sqref>BR18813</xm:sqref>
            </x14:sparkline>
            <x14:sparkline>
              <xm:f>Лист1!BQ18814:BQ18814</xm:f>
              <xm:sqref>BR18814</xm:sqref>
            </x14:sparkline>
            <x14:sparkline>
              <xm:f>Лист1!BQ18815:BQ18815</xm:f>
              <xm:sqref>BR18815</xm:sqref>
            </x14:sparkline>
            <x14:sparkline>
              <xm:f>Лист1!BQ18816:BQ18816</xm:f>
              <xm:sqref>BR18816</xm:sqref>
            </x14:sparkline>
            <x14:sparkline>
              <xm:f>Лист1!BQ18817:BQ18817</xm:f>
              <xm:sqref>BR18817</xm:sqref>
            </x14:sparkline>
            <x14:sparkline>
              <xm:f>Лист1!BQ18818:BQ18818</xm:f>
              <xm:sqref>BR18818</xm:sqref>
            </x14:sparkline>
            <x14:sparkline>
              <xm:f>Лист1!BQ18819:BQ18819</xm:f>
              <xm:sqref>BR18819</xm:sqref>
            </x14:sparkline>
            <x14:sparkline>
              <xm:f>Лист1!BQ18820:BQ18820</xm:f>
              <xm:sqref>BR18820</xm:sqref>
            </x14:sparkline>
            <x14:sparkline>
              <xm:f>Лист1!BQ18821:BQ18821</xm:f>
              <xm:sqref>BR18821</xm:sqref>
            </x14:sparkline>
            <x14:sparkline>
              <xm:f>Лист1!BQ18822:BQ18822</xm:f>
              <xm:sqref>BR18822</xm:sqref>
            </x14:sparkline>
            <x14:sparkline>
              <xm:f>Лист1!BQ18823:BQ18823</xm:f>
              <xm:sqref>BR18823</xm:sqref>
            </x14:sparkline>
            <x14:sparkline>
              <xm:f>Лист1!BQ18824:BQ18824</xm:f>
              <xm:sqref>BR18824</xm:sqref>
            </x14:sparkline>
            <x14:sparkline>
              <xm:f>Лист1!BQ18825:BQ18825</xm:f>
              <xm:sqref>BR18825</xm:sqref>
            </x14:sparkline>
            <x14:sparkline>
              <xm:f>Лист1!BQ18826:BQ18826</xm:f>
              <xm:sqref>BR18826</xm:sqref>
            </x14:sparkline>
            <x14:sparkline>
              <xm:f>Лист1!BQ18827:BQ18827</xm:f>
              <xm:sqref>BR18827</xm:sqref>
            </x14:sparkline>
            <x14:sparkline>
              <xm:f>Лист1!BQ18828:BQ18828</xm:f>
              <xm:sqref>BR18828</xm:sqref>
            </x14:sparkline>
            <x14:sparkline>
              <xm:f>Лист1!BQ18829:BQ18829</xm:f>
              <xm:sqref>BR18829</xm:sqref>
            </x14:sparkline>
            <x14:sparkline>
              <xm:f>Лист1!BQ18830:BQ18830</xm:f>
              <xm:sqref>BR18830</xm:sqref>
            </x14:sparkline>
            <x14:sparkline>
              <xm:f>Лист1!BQ18831:BQ18831</xm:f>
              <xm:sqref>BR18831</xm:sqref>
            </x14:sparkline>
            <x14:sparkline>
              <xm:f>Лист1!BQ18832:BQ18832</xm:f>
              <xm:sqref>BR18832</xm:sqref>
            </x14:sparkline>
            <x14:sparkline>
              <xm:f>Лист1!BQ18833:BQ18833</xm:f>
              <xm:sqref>BR18833</xm:sqref>
            </x14:sparkline>
            <x14:sparkline>
              <xm:f>Лист1!BQ18834:BQ18834</xm:f>
              <xm:sqref>BR18834</xm:sqref>
            </x14:sparkline>
            <x14:sparkline>
              <xm:f>Лист1!BQ18835:BQ18835</xm:f>
              <xm:sqref>BR18835</xm:sqref>
            </x14:sparkline>
            <x14:sparkline>
              <xm:f>Лист1!BQ18836:BQ18836</xm:f>
              <xm:sqref>BR18836</xm:sqref>
            </x14:sparkline>
            <x14:sparkline>
              <xm:f>Лист1!BQ18837:BQ18837</xm:f>
              <xm:sqref>BR18837</xm:sqref>
            </x14:sparkline>
            <x14:sparkline>
              <xm:f>Лист1!BQ18838:BQ18838</xm:f>
              <xm:sqref>BR18838</xm:sqref>
            </x14:sparkline>
            <x14:sparkline>
              <xm:f>Лист1!BQ18839:BQ18839</xm:f>
              <xm:sqref>BR18839</xm:sqref>
            </x14:sparkline>
            <x14:sparkline>
              <xm:f>Лист1!BQ18840:BQ18840</xm:f>
              <xm:sqref>BR18840</xm:sqref>
            </x14:sparkline>
            <x14:sparkline>
              <xm:f>Лист1!BQ18841:BQ18841</xm:f>
              <xm:sqref>BR18841</xm:sqref>
            </x14:sparkline>
            <x14:sparkline>
              <xm:f>Лист1!BQ18842:BQ18842</xm:f>
              <xm:sqref>BR18842</xm:sqref>
            </x14:sparkline>
            <x14:sparkline>
              <xm:f>Лист1!BQ18843:BQ18843</xm:f>
              <xm:sqref>BR18843</xm:sqref>
            </x14:sparkline>
            <x14:sparkline>
              <xm:f>Лист1!BQ18844:BQ18844</xm:f>
              <xm:sqref>BR18844</xm:sqref>
            </x14:sparkline>
            <x14:sparkline>
              <xm:f>Лист1!BQ18845:BQ18845</xm:f>
              <xm:sqref>BR18845</xm:sqref>
            </x14:sparkline>
            <x14:sparkline>
              <xm:f>Лист1!BQ18846:BQ18846</xm:f>
              <xm:sqref>BR18846</xm:sqref>
            </x14:sparkline>
            <x14:sparkline>
              <xm:f>Лист1!BQ18847:BQ18847</xm:f>
              <xm:sqref>BR18847</xm:sqref>
            </x14:sparkline>
            <x14:sparkline>
              <xm:f>Лист1!BQ18848:BQ18848</xm:f>
              <xm:sqref>BR18848</xm:sqref>
            </x14:sparkline>
            <x14:sparkline>
              <xm:f>Лист1!BQ18849:BQ18849</xm:f>
              <xm:sqref>BR18849</xm:sqref>
            </x14:sparkline>
            <x14:sparkline>
              <xm:f>Лист1!BQ18850:BQ18850</xm:f>
              <xm:sqref>BR18850</xm:sqref>
            </x14:sparkline>
            <x14:sparkline>
              <xm:f>Лист1!BQ18851:BQ18851</xm:f>
              <xm:sqref>BR18851</xm:sqref>
            </x14:sparkline>
            <x14:sparkline>
              <xm:f>Лист1!BQ18852:BQ18852</xm:f>
              <xm:sqref>BR18852</xm:sqref>
            </x14:sparkline>
            <x14:sparkline>
              <xm:f>Лист1!BQ18853:BQ18853</xm:f>
              <xm:sqref>BR18853</xm:sqref>
            </x14:sparkline>
            <x14:sparkline>
              <xm:f>Лист1!BQ18854:BQ18854</xm:f>
              <xm:sqref>BR18854</xm:sqref>
            </x14:sparkline>
            <x14:sparkline>
              <xm:f>Лист1!BQ18855:BQ18855</xm:f>
              <xm:sqref>BR18855</xm:sqref>
            </x14:sparkline>
            <x14:sparkline>
              <xm:f>Лист1!BQ18856:BQ18856</xm:f>
              <xm:sqref>BR18856</xm:sqref>
            </x14:sparkline>
            <x14:sparkline>
              <xm:f>Лист1!BQ18857:BQ18857</xm:f>
              <xm:sqref>BR18857</xm:sqref>
            </x14:sparkline>
            <x14:sparkline>
              <xm:f>Лист1!BQ18858:BQ18858</xm:f>
              <xm:sqref>BR18858</xm:sqref>
            </x14:sparkline>
            <x14:sparkline>
              <xm:f>Лист1!BQ18859:BQ18859</xm:f>
              <xm:sqref>BR18859</xm:sqref>
            </x14:sparkline>
            <x14:sparkline>
              <xm:f>Лист1!BQ18860:BQ18860</xm:f>
              <xm:sqref>BR18860</xm:sqref>
            </x14:sparkline>
            <x14:sparkline>
              <xm:f>Лист1!BQ18861:BQ18861</xm:f>
              <xm:sqref>BR18861</xm:sqref>
            </x14:sparkline>
            <x14:sparkline>
              <xm:f>Лист1!BQ18862:BQ18862</xm:f>
              <xm:sqref>BR18862</xm:sqref>
            </x14:sparkline>
            <x14:sparkline>
              <xm:f>Лист1!BQ18863:BQ18863</xm:f>
              <xm:sqref>BR18863</xm:sqref>
            </x14:sparkline>
            <x14:sparkline>
              <xm:f>Лист1!BQ18864:BQ18864</xm:f>
              <xm:sqref>BR18864</xm:sqref>
            </x14:sparkline>
            <x14:sparkline>
              <xm:f>Лист1!BQ18865:BQ18865</xm:f>
              <xm:sqref>BR18865</xm:sqref>
            </x14:sparkline>
            <x14:sparkline>
              <xm:f>Лист1!BQ18866:BQ18866</xm:f>
              <xm:sqref>BR18866</xm:sqref>
            </x14:sparkline>
            <x14:sparkline>
              <xm:f>Лист1!BQ18867:BQ18867</xm:f>
              <xm:sqref>BR18867</xm:sqref>
            </x14:sparkline>
            <x14:sparkline>
              <xm:f>Лист1!BQ18868:BQ18868</xm:f>
              <xm:sqref>BR18868</xm:sqref>
            </x14:sparkline>
            <x14:sparkline>
              <xm:f>Лист1!BQ18869:BQ18869</xm:f>
              <xm:sqref>BR18869</xm:sqref>
            </x14:sparkline>
            <x14:sparkline>
              <xm:f>Лист1!BQ18870:BQ18870</xm:f>
              <xm:sqref>BR18870</xm:sqref>
            </x14:sparkline>
            <x14:sparkline>
              <xm:f>Лист1!BQ18871:BQ18871</xm:f>
              <xm:sqref>BR18871</xm:sqref>
            </x14:sparkline>
            <x14:sparkline>
              <xm:f>Лист1!BQ18872:BQ18872</xm:f>
              <xm:sqref>BR18872</xm:sqref>
            </x14:sparkline>
            <x14:sparkline>
              <xm:f>Лист1!BQ18873:BQ18873</xm:f>
              <xm:sqref>BR18873</xm:sqref>
            </x14:sparkline>
            <x14:sparkline>
              <xm:f>Лист1!BQ18874:BQ18874</xm:f>
              <xm:sqref>BR18874</xm:sqref>
            </x14:sparkline>
            <x14:sparkline>
              <xm:f>Лист1!BQ18875:BQ18875</xm:f>
              <xm:sqref>BR18875</xm:sqref>
            </x14:sparkline>
            <x14:sparkline>
              <xm:f>Лист1!BQ18876:BQ18876</xm:f>
              <xm:sqref>BR18876</xm:sqref>
            </x14:sparkline>
            <x14:sparkline>
              <xm:f>Лист1!BQ18877:BQ18877</xm:f>
              <xm:sqref>BR18877</xm:sqref>
            </x14:sparkline>
            <x14:sparkline>
              <xm:f>Лист1!BQ18878:BQ18878</xm:f>
              <xm:sqref>BR18878</xm:sqref>
            </x14:sparkline>
            <x14:sparkline>
              <xm:f>Лист1!BQ18879:BQ18879</xm:f>
              <xm:sqref>BR18879</xm:sqref>
            </x14:sparkline>
            <x14:sparkline>
              <xm:f>Лист1!BQ18880:BQ18880</xm:f>
              <xm:sqref>BR18880</xm:sqref>
            </x14:sparkline>
            <x14:sparkline>
              <xm:f>Лист1!BQ18881:BQ18881</xm:f>
              <xm:sqref>BR18881</xm:sqref>
            </x14:sparkline>
            <x14:sparkline>
              <xm:f>Лист1!BQ18882:BQ18882</xm:f>
              <xm:sqref>BR18882</xm:sqref>
            </x14:sparkline>
            <x14:sparkline>
              <xm:f>Лист1!BQ18883:BQ18883</xm:f>
              <xm:sqref>BR18883</xm:sqref>
            </x14:sparkline>
            <x14:sparkline>
              <xm:f>Лист1!BQ18884:BQ18884</xm:f>
              <xm:sqref>BR18884</xm:sqref>
            </x14:sparkline>
            <x14:sparkline>
              <xm:f>Лист1!BQ18885:BQ18885</xm:f>
              <xm:sqref>BR18885</xm:sqref>
            </x14:sparkline>
            <x14:sparkline>
              <xm:f>Лист1!BQ18886:BQ18886</xm:f>
              <xm:sqref>BR18886</xm:sqref>
            </x14:sparkline>
            <x14:sparkline>
              <xm:f>Лист1!BQ18887:BQ18887</xm:f>
              <xm:sqref>BR18887</xm:sqref>
            </x14:sparkline>
            <x14:sparkline>
              <xm:f>Лист1!BQ18888:BQ18888</xm:f>
              <xm:sqref>BR18888</xm:sqref>
            </x14:sparkline>
            <x14:sparkline>
              <xm:f>Лист1!BQ18889:BQ18889</xm:f>
              <xm:sqref>BR18889</xm:sqref>
            </x14:sparkline>
            <x14:sparkline>
              <xm:f>Лист1!BQ18890:BQ18890</xm:f>
              <xm:sqref>BR18890</xm:sqref>
            </x14:sparkline>
            <x14:sparkline>
              <xm:f>Лист1!BQ18891:BQ18891</xm:f>
              <xm:sqref>BR18891</xm:sqref>
            </x14:sparkline>
            <x14:sparkline>
              <xm:f>Лист1!BQ18892:BQ18892</xm:f>
              <xm:sqref>BR18892</xm:sqref>
            </x14:sparkline>
            <x14:sparkline>
              <xm:f>Лист1!BQ18893:BQ18893</xm:f>
              <xm:sqref>BR18893</xm:sqref>
            </x14:sparkline>
            <x14:sparkline>
              <xm:f>Лист1!BQ18894:BQ18894</xm:f>
              <xm:sqref>BR18894</xm:sqref>
            </x14:sparkline>
            <x14:sparkline>
              <xm:f>Лист1!BQ18895:BQ18895</xm:f>
              <xm:sqref>BR18895</xm:sqref>
            </x14:sparkline>
            <x14:sparkline>
              <xm:f>Лист1!BQ18896:BQ18896</xm:f>
              <xm:sqref>BR18896</xm:sqref>
            </x14:sparkline>
            <x14:sparkline>
              <xm:f>Лист1!BQ18897:BQ18897</xm:f>
              <xm:sqref>BR18897</xm:sqref>
            </x14:sparkline>
            <x14:sparkline>
              <xm:f>Лист1!BQ18898:BQ18898</xm:f>
              <xm:sqref>BR18898</xm:sqref>
            </x14:sparkline>
            <x14:sparkline>
              <xm:f>Лист1!BQ18899:BQ18899</xm:f>
              <xm:sqref>BR18899</xm:sqref>
            </x14:sparkline>
            <x14:sparkline>
              <xm:f>Лист1!BQ18900:BQ18900</xm:f>
              <xm:sqref>BR18900</xm:sqref>
            </x14:sparkline>
            <x14:sparkline>
              <xm:f>Лист1!BQ18901:BQ18901</xm:f>
              <xm:sqref>BR18901</xm:sqref>
            </x14:sparkline>
            <x14:sparkline>
              <xm:f>Лист1!BQ18902:BQ18902</xm:f>
              <xm:sqref>BR18902</xm:sqref>
            </x14:sparkline>
            <x14:sparkline>
              <xm:f>Лист1!BQ18903:BQ18903</xm:f>
              <xm:sqref>BR18903</xm:sqref>
            </x14:sparkline>
            <x14:sparkline>
              <xm:f>Лист1!BQ18904:BQ18904</xm:f>
              <xm:sqref>BR18904</xm:sqref>
            </x14:sparkline>
            <x14:sparkline>
              <xm:f>Лист1!BQ18905:BQ18905</xm:f>
              <xm:sqref>BR18905</xm:sqref>
            </x14:sparkline>
            <x14:sparkline>
              <xm:f>Лист1!BQ18906:BQ18906</xm:f>
              <xm:sqref>BR18906</xm:sqref>
            </x14:sparkline>
            <x14:sparkline>
              <xm:f>Лист1!BQ18907:BQ18907</xm:f>
              <xm:sqref>BR18907</xm:sqref>
            </x14:sparkline>
            <x14:sparkline>
              <xm:f>Лист1!BQ18908:BQ18908</xm:f>
              <xm:sqref>BR18908</xm:sqref>
            </x14:sparkline>
            <x14:sparkline>
              <xm:f>Лист1!BQ18909:BQ18909</xm:f>
              <xm:sqref>BR18909</xm:sqref>
            </x14:sparkline>
            <x14:sparkline>
              <xm:f>Лист1!BQ18910:BQ18910</xm:f>
              <xm:sqref>BR18910</xm:sqref>
            </x14:sparkline>
            <x14:sparkline>
              <xm:f>Лист1!BQ18911:BQ18911</xm:f>
              <xm:sqref>BR18911</xm:sqref>
            </x14:sparkline>
            <x14:sparkline>
              <xm:f>Лист1!BQ18912:BQ18912</xm:f>
              <xm:sqref>BR18912</xm:sqref>
            </x14:sparkline>
            <x14:sparkline>
              <xm:f>Лист1!BQ18913:BQ18913</xm:f>
              <xm:sqref>BR18913</xm:sqref>
            </x14:sparkline>
            <x14:sparkline>
              <xm:f>Лист1!BQ18914:BQ18914</xm:f>
              <xm:sqref>BR18914</xm:sqref>
            </x14:sparkline>
            <x14:sparkline>
              <xm:f>Лист1!BQ18915:BQ18915</xm:f>
              <xm:sqref>BR18915</xm:sqref>
            </x14:sparkline>
            <x14:sparkline>
              <xm:f>Лист1!BQ18916:BQ18916</xm:f>
              <xm:sqref>BR18916</xm:sqref>
            </x14:sparkline>
            <x14:sparkline>
              <xm:f>Лист1!BQ18917:BQ18917</xm:f>
              <xm:sqref>BR18917</xm:sqref>
            </x14:sparkline>
            <x14:sparkline>
              <xm:f>Лист1!BQ18918:BQ18918</xm:f>
              <xm:sqref>BR18918</xm:sqref>
            </x14:sparkline>
            <x14:sparkline>
              <xm:f>Лист1!BQ18919:BQ18919</xm:f>
              <xm:sqref>BR18919</xm:sqref>
            </x14:sparkline>
            <x14:sparkline>
              <xm:f>Лист1!BQ18920:BQ18920</xm:f>
              <xm:sqref>BR18920</xm:sqref>
            </x14:sparkline>
            <x14:sparkline>
              <xm:f>Лист1!BQ18921:BQ18921</xm:f>
              <xm:sqref>BR18921</xm:sqref>
            </x14:sparkline>
            <x14:sparkline>
              <xm:f>Лист1!BQ18922:BQ18922</xm:f>
              <xm:sqref>BR18922</xm:sqref>
            </x14:sparkline>
            <x14:sparkline>
              <xm:f>Лист1!BQ18923:BQ18923</xm:f>
              <xm:sqref>BR18923</xm:sqref>
            </x14:sparkline>
            <x14:sparkline>
              <xm:f>Лист1!BQ18924:BQ18924</xm:f>
              <xm:sqref>BR18924</xm:sqref>
            </x14:sparkline>
            <x14:sparkline>
              <xm:f>Лист1!BQ18925:BQ18925</xm:f>
              <xm:sqref>BR18925</xm:sqref>
            </x14:sparkline>
            <x14:sparkline>
              <xm:f>Лист1!BQ18926:BQ18926</xm:f>
              <xm:sqref>BR18926</xm:sqref>
            </x14:sparkline>
            <x14:sparkline>
              <xm:f>Лист1!BQ18927:BQ18927</xm:f>
              <xm:sqref>BR18927</xm:sqref>
            </x14:sparkline>
            <x14:sparkline>
              <xm:f>Лист1!BQ18928:BQ18928</xm:f>
              <xm:sqref>BR18928</xm:sqref>
            </x14:sparkline>
            <x14:sparkline>
              <xm:f>Лист1!BQ18929:BQ18929</xm:f>
              <xm:sqref>BR18929</xm:sqref>
            </x14:sparkline>
            <x14:sparkline>
              <xm:f>Лист1!BQ18930:BQ18930</xm:f>
              <xm:sqref>BR18930</xm:sqref>
            </x14:sparkline>
            <x14:sparkline>
              <xm:f>Лист1!BQ18931:BQ18931</xm:f>
              <xm:sqref>BR18931</xm:sqref>
            </x14:sparkline>
            <x14:sparkline>
              <xm:f>Лист1!BQ18932:BQ18932</xm:f>
              <xm:sqref>BR18932</xm:sqref>
            </x14:sparkline>
            <x14:sparkline>
              <xm:f>Лист1!BQ18933:BQ18933</xm:f>
              <xm:sqref>BR18933</xm:sqref>
            </x14:sparkline>
            <x14:sparkline>
              <xm:f>Лист1!BQ18934:BQ18934</xm:f>
              <xm:sqref>BR18934</xm:sqref>
            </x14:sparkline>
            <x14:sparkline>
              <xm:f>Лист1!BQ18935:BQ18935</xm:f>
              <xm:sqref>BR18935</xm:sqref>
            </x14:sparkline>
            <x14:sparkline>
              <xm:f>Лист1!BQ18936:BQ18936</xm:f>
              <xm:sqref>BR18936</xm:sqref>
            </x14:sparkline>
            <x14:sparkline>
              <xm:f>Лист1!BQ18937:BQ18937</xm:f>
              <xm:sqref>BR18937</xm:sqref>
            </x14:sparkline>
            <x14:sparkline>
              <xm:f>Лист1!BQ18938:BQ18938</xm:f>
              <xm:sqref>BR18938</xm:sqref>
            </x14:sparkline>
            <x14:sparkline>
              <xm:f>Лист1!BQ18939:BQ18939</xm:f>
              <xm:sqref>BR18939</xm:sqref>
            </x14:sparkline>
            <x14:sparkline>
              <xm:f>Лист1!BQ18940:BQ18940</xm:f>
              <xm:sqref>BR18940</xm:sqref>
            </x14:sparkline>
            <x14:sparkline>
              <xm:f>Лист1!BQ18941:BQ18941</xm:f>
              <xm:sqref>BR18941</xm:sqref>
            </x14:sparkline>
            <x14:sparkline>
              <xm:f>Лист1!BQ18942:BQ18942</xm:f>
              <xm:sqref>BR18942</xm:sqref>
            </x14:sparkline>
            <x14:sparkline>
              <xm:f>Лист1!BQ18943:BQ18943</xm:f>
              <xm:sqref>BR18943</xm:sqref>
            </x14:sparkline>
            <x14:sparkline>
              <xm:f>Лист1!BQ18944:BQ18944</xm:f>
              <xm:sqref>BR18944</xm:sqref>
            </x14:sparkline>
            <x14:sparkline>
              <xm:f>Лист1!BQ18945:BQ18945</xm:f>
              <xm:sqref>BR18945</xm:sqref>
            </x14:sparkline>
            <x14:sparkline>
              <xm:f>Лист1!BQ18946:BQ18946</xm:f>
              <xm:sqref>BR18946</xm:sqref>
            </x14:sparkline>
            <x14:sparkline>
              <xm:f>Лист1!BQ18947:BQ18947</xm:f>
              <xm:sqref>BR18947</xm:sqref>
            </x14:sparkline>
            <x14:sparkline>
              <xm:f>Лист1!BQ18948:BQ18948</xm:f>
              <xm:sqref>BR18948</xm:sqref>
            </x14:sparkline>
            <x14:sparkline>
              <xm:f>Лист1!BQ18949:BQ18949</xm:f>
              <xm:sqref>BR18949</xm:sqref>
            </x14:sparkline>
            <x14:sparkline>
              <xm:f>Лист1!BQ18950:BQ18950</xm:f>
              <xm:sqref>BR18950</xm:sqref>
            </x14:sparkline>
            <x14:sparkline>
              <xm:f>Лист1!BQ18951:BQ18951</xm:f>
              <xm:sqref>BR18951</xm:sqref>
            </x14:sparkline>
            <x14:sparkline>
              <xm:f>Лист1!BQ18952:BQ18952</xm:f>
              <xm:sqref>BR18952</xm:sqref>
            </x14:sparkline>
            <x14:sparkline>
              <xm:f>Лист1!BQ18953:BQ18953</xm:f>
              <xm:sqref>BR18953</xm:sqref>
            </x14:sparkline>
            <x14:sparkline>
              <xm:f>Лист1!BQ18954:BQ18954</xm:f>
              <xm:sqref>BR18954</xm:sqref>
            </x14:sparkline>
            <x14:sparkline>
              <xm:f>Лист1!BQ18955:BQ18955</xm:f>
              <xm:sqref>BR18955</xm:sqref>
            </x14:sparkline>
            <x14:sparkline>
              <xm:f>Лист1!BQ18956:BQ18956</xm:f>
              <xm:sqref>BR18956</xm:sqref>
            </x14:sparkline>
            <x14:sparkline>
              <xm:f>Лист1!BQ18957:BQ18957</xm:f>
              <xm:sqref>BR18957</xm:sqref>
            </x14:sparkline>
            <x14:sparkline>
              <xm:f>Лист1!BQ18958:BQ18958</xm:f>
              <xm:sqref>BR18958</xm:sqref>
            </x14:sparkline>
            <x14:sparkline>
              <xm:f>Лист1!BQ18959:BQ18959</xm:f>
              <xm:sqref>BR18959</xm:sqref>
            </x14:sparkline>
            <x14:sparkline>
              <xm:f>Лист1!BQ18960:BQ18960</xm:f>
              <xm:sqref>BR18960</xm:sqref>
            </x14:sparkline>
            <x14:sparkline>
              <xm:f>Лист1!BQ18961:BQ18961</xm:f>
              <xm:sqref>BR18961</xm:sqref>
            </x14:sparkline>
            <x14:sparkline>
              <xm:f>Лист1!BQ18962:BQ18962</xm:f>
              <xm:sqref>BR18962</xm:sqref>
            </x14:sparkline>
            <x14:sparkline>
              <xm:f>Лист1!BQ18963:BQ18963</xm:f>
              <xm:sqref>BR18963</xm:sqref>
            </x14:sparkline>
            <x14:sparkline>
              <xm:f>Лист1!BQ18964:BQ18964</xm:f>
              <xm:sqref>BR18964</xm:sqref>
            </x14:sparkline>
            <x14:sparkline>
              <xm:f>Лист1!BQ18965:BQ18965</xm:f>
              <xm:sqref>BR18965</xm:sqref>
            </x14:sparkline>
            <x14:sparkline>
              <xm:f>Лист1!BQ18966:BQ18966</xm:f>
              <xm:sqref>BR18966</xm:sqref>
            </x14:sparkline>
            <x14:sparkline>
              <xm:f>Лист1!BQ18967:BQ18967</xm:f>
              <xm:sqref>BR18967</xm:sqref>
            </x14:sparkline>
            <x14:sparkline>
              <xm:f>Лист1!BQ18968:BQ18968</xm:f>
              <xm:sqref>BR18968</xm:sqref>
            </x14:sparkline>
            <x14:sparkline>
              <xm:f>Лист1!BQ18969:BQ18969</xm:f>
              <xm:sqref>BR18969</xm:sqref>
            </x14:sparkline>
            <x14:sparkline>
              <xm:f>Лист1!BQ18970:BQ18970</xm:f>
              <xm:sqref>BR18970</xm:sqref>
            </x14:sparkline>
            <x14:sparkline>
              <xm:f>Лист1!BQ18971:BQ18971</xm:f>
              <xm:sqref>BR18971</xm:sqref>
            </x14:sparkline>
            <x14:sparkline>
              <xm:f>Лист1!BQ18972:BQ18972</xm:f>
              <xm:sqref>BR18972</xm:sqref>
            </x14:sparkline>
            <x14:sparkline>
              <xm:f>Лист1!BQ18973:BQ18973</xm:f>
              <xm:sqref>BR18973</xm:sqref>
            </x14:sparkline>
            <x14:sparkline>
              <xm:f>Лист1!BQ18974:BQ18974</xm:f>
              <xm:sqref>BR18974</xm:sqref>
            </x14:sparkline>
            <x14:sparkline>
              <xm:f>Лист1!BQ18975:BQ18975</xm:f>
              <xm:sqref>BR18975</xm:sqref>
            </x14:sparkline>
            <x14:sparkline>
              <xm:f>Лист1!BQ18976:BQ18976</xm:f>
              <xm:sqref>BR18976</xm:sqref>
            </x14:sparkline>
            <x14:sparkline>
              <xm:f>Лист1!BQ18977:BQ18977</xm:f>
              <xm:sqref>BR18977</xm:sqref>
            </x14:sparkline>
            <x14:sparkline>
              <xm:f>Лист1!BQ18978:BQ18978</xm:f>
              <xm:sqref>BR18978</xm:sqref>
            </x14:sparkline>
            <x14:sparkline>
              <xm:f>Лист1!BQ18979:BQ18979</xm:f>
              <xm:sqref>BR18979</xm:sqref>
            </x14:sparkline>
            <x14:sparkline>
              <xm:f>Лист1!BQ18980:BQ18980</xm:f>
              <xm:sqref>BR18980</xm:sqref>
            </x14:sparkline>
            <x14:sparkline>
              <xm:f>Лист1!BQ18981:BQ18981</xm:f>
              <xm:sqref>BR18981</xm:sqref>
            </x14:sparkline>
            <x14:sparkline>
              <xm:f>Лист1!BQ18982:BQ18982</xm:f>
              <xm:sqref>BR18982</xm:sqref>
            </x14:sparkline>
            <x14:sparkline>
              <xm:f>Лист1!BQ18983:BQ18983</xm:f>
              <xm:sqref>BR18983</xm:sqref>
            </x14:sparkline>
            <x14:sparkline>
              <xm:f>Лист1!BQ18984:BQ18984</xm:f>
              <xm:sqref>BR18984</xm:sqref>
            </x14:sparkline>
            <x14:sparkline>
              <xm:f>Лист1!BQ18985:BQ18985</xm:f>
              <xm:sqref>BR18985</xm:sqref>
            </x14:sparkline>
            <x14:sparkline>
              <xm:f>Лист1!BQ18986:BQ18986</xm:f>
              <xm:sqref>BR18986</xm:sqref>
            </x14:sparkline>
            <x14:sparkline>
              <xm:f>Лист1!BQ18987:BQ18987</xm:f>
              <xm:sqref>BR18987</xm:sqref>
            </x14:sparkline>
            <x14:sparkline>
              <xm:f>Лист1!BQ18988:BQ18988</xm:f>
              <xm:sqref>BR18988</xm:sqref>
            </x14:sparkline>
            <x14:sparkline>
              <xm:f>Лист1!BQ18989:BQ18989</xm:f>
              <xm:sqref>BR18989</xm:sqref>
            </x14:sparkline>
            <x14:sparkline>
              <xm:f>Лист1!BQ18990:BQ18990</xm:f>
              <xm:sqref>BR18990</xm:sqref>
            </x14:sparkline>
            <x14:sparkline>
              <xm:f>Лист1!BQ18991:BQ18991</xm:f>
              <xm:sqref>BR18991</xm:sqref>
            </x14:sparkline>
            <x14:sparkline>
              <xm:f>Лист1!BQ18992:BQ18992</xm:f>
              <xm:sqref>BR18992</xm:sqref>
            </x14:sparkline>
            <x14:sparkline>
              <xm:f>Лист1!BQ18993:BQ18993</xm:f>
              <xm:sqref>BR18993</xm:sqref>
            </x14:sparkline>
            <x14:sparkline>
              <xm:f>Лист1!BQ18994:BQ18994</xm:f>
              <xm:sqref>BR18994</xm:sqref>
            </x14:sparkline>
            <x14:sparkline>
              <xm:f>Лист1!BQ18995:BQ18995</xm:f>
              <xm:sqref>BR18995</xm:sqref>
            </x14:sparkline>
            <x14:sparkline>
              <xm:f>Лист1!BQ18996:BQ18996</xm:f>
              <xm:sqref>BR18996</xm:sqref>
            </x14:sparkline>
            <x14:sparkline>
              <xm:f>Лист1!BQ18997:BQ18997</xm:f>
              <xm:sqref>BR18997</xm:sqref>
            </x14:sparkline>
            <x14:sparkline>
              <xm:f>Лист1!BQ18998:BQ18998</xm:f>
              <xm:sqref>BR18998</xm:sqref>
            </x14:sparkline>
            <x14:sparkline>
              <xm:f>Лист1!BQ18999:BQ18999</xm:f>
              <xm:sqref>BR18999</xm:sqref>
            </x14:sparkline>
            <x14:sparkline>
              <xm:f>Лист1!BQ19000:BQ19000</xm:f>
              <xm:sqref>BR19000</xm:sqref>
            </x14:sparkline>
            <x14:sparkline>
              <xm:f>Лист1!BQ19001:BQ19001</xm:f>
              <xm:sqref>BR19001</xm:sqref>
            </x14:sparkline>
            <x14:sparkline>
              <xm:f>Лист1!BQ19002:BQ19002</xm:f>
              <xm:sqref>BR19002</xm:sqref>
            </x14:sparkline>
            <x14:sparkline>
              <xm:f>Лист1!BQ19003:BQ19003</xm:f>
              <xm:sqref>BR19003</xm:sqref>
            </x14:sparkline>
            <x14:sparkline>
              <xm:f>Лист1!BQ19004:BQ19004</xm:f>
              <xm:sqref>BR19004</xm:sqref>
            </x14:sparkline>
            <x14:sparkline>
              <xm:f>Лист1!BQ19005:BQ19005</xm:f>
              <xm:sqref>BR19005</xm:sqref>
            </x14:sparkline>
            <x14:sparkline>
              <xm:f>Лист1!BQ19006:BQ19006</xm:f>
              <xm:sqref>BR19006</xm:sqref>
            </x14:sparkline>
            <x14:sparkline>
              <xm:f>Лист1!BQ19007:BQ19007</xm:f>
              <xm:sqref>BR19007</xm:sqref>
            </x14:sparkline>
            <x14:sparkline>
              <xm:f>Лист1!BQ19008:BQ19008</xm:f>
              <xm:sqref>BR19008</xm:sqref>
            </x14:sparkline>
            <x14:sparkline>
              <xm:f>Лист1!BQ19009:BQ19009</xm:f>
              <xm:sqref>BR19009</xm:sqref>
            </x14:sparkline>
            <x14:sparkline>
              <xm:f>Лист1!BQ19010:BQ19010</xm:f>
              <xm:sqref>BR19010</xm:sqref>
            </x14:sparkline>
            <x14:sparkline>
              <xm:f>Лист1!BQ19011:BQ19011</xm:f>
              <xm:sqref>BR19011</xm:sqref>
            </x14:sparkline>
            <x14:sparkline>
              <xm:f>Лист1!BQ19012:BQ19012</xm:f>
              <xm:sqref>BR19012</xm:sqref>
            </x14:sparkline>
            <x14:sparkline>
              <xm:f>Лист1!BQ19013:BQ19013</xm:f>
              <xm:sqref>BR19013</xm:sqref>
            </x14:sparkline>
            <x14:sparkline>
              <xm:f>Лист1!BQ19014:BQ19014</xm:f>
              <xm:sqref>BR19014</xm:sqref>
            </x14:sparkline>
            <x14:sparkline>
              <xm:f>Лист1!BQ19015:BQ19015</xm:f>
              <xm:sqref>BR19015</xm:sqref>
            </x14:sparkline>
            <x14:sparkline>
              <xm:f>Лист1!BQ19016:BQ19016</xm:f>
              <xm:sqref>BR19016</xm:sqref>
            </x14:sparkline>
            <x14:sparkline>
              <xm:f>Лист1!BQ19017:BQ19017</xm:f>
              <xm:sqref>BR19017</xm:sqref>
            </x14:sparkline>
            <x14:sparkline>
              <xm:f>Лист1!BQ19018:BQ19018</xm:f>
              <xm:sqref>BR19018</xm:sqref>
            </x14:sparkline>
            <x14:sparkline>
              <xm:f>Лист1!BQ19019:BQ19019</xm:f>
              <xm:sqref>BR19019</xm:sqref>
            </x14:sparkline>
            <x14:sparkline>
              <xm:f>Лист1!BQ19020:BQ19020</xm:f>
              <xm:sqref>BR19020</xm:sqref>
            </x14:sparkline>
            <x14:sparkline>
              <xm:f>Лист1!BQ19021:BQ19021</xm:f>
              <xm:sqref>BR19021</xm:sqref>
            </x14:sparkline>
            <x14:sparkline>
              <xm:f>Лист1!BQ19022:BQ19022</xm:f>
              <xm:sqref>BR19022</xm:sqref>
            </x14:sparkline>
            <x14:sparkline>
              <xm:f>Лист1!BQ19023:BQ19023</xm:f>
              <xm:sqref>BR19023</xm:sqref>
            </x14:sparkline>
            <x14:sparkline>
              <xm:f>Лист1!BQ19024:BQ19024</xm:f>
              <xm:sqref>BR19024</xm:sqref>
            </x14:sparkline>
            <x14:sparkline>
              <xm:f>Лист1!BQ19025:BQ19025</xm:f>
              <xm:sqref>BR19025</xm:sqref>
            </x14:sparkline>
            <x14:sparkline>
              <xm:f>Лист1!BQ19026:BQ19026</xm:f>
              <xm:sqref>BR19026</xm:sqref>
            </x14:sparkline>
            <x14:sparkline>
              <xm:f>Лист1!BQ19027:BQ19027</xm:f>
              <xm:sqref>BR19027</xm:sqref>
            </x14:sparkline>
            <x14:sparkline>
              <xm:f>Лист1!BQ19028:BQ19028</xm:f>
              <xm:sqref>BR19028</xm:sqref>
            </x14:sparkline>
            <x14:sparkline>
              <xm:f>Лист1!BQ19029:BQ19029</xm:f>
              <xm:sqref>BR19029</xm:sqref>
            </x14:sparkline>
            <x14:sparkline>
              <xm:f>Лист1!BQ19030:BQ19030</xm:f>
              <xm:sqref>BR19030</xm:sqref>
            </x14:sparkline>
            <x14:sparkline>
              <xm:f>Лист1!BQ19031:BQ19031</xm:f>
              <xm:sqref>BR19031</xm:sqref>
            </x14:sparkline>
            <x14:sparkline>
              <xm:f>Лист1!BQ19032:BQ19032</xm:f>
              <xm:sqref>BR19032</xm:sqref>
            </x14:sparkline>
            <x14:sparkline>
              <xm:f>Лист1!BQ19033:BQ19033</xm:f>
              <xm:sqref>BR19033</xm:sqref>
            </x14:sparkline>
            <x14:sparkline>
              <xm:f>Лист1!BQ19034:BQ19034</xm:f>
              <xm:sqref>BR19034</xm:sqref>
            </x14:sparkline>
            <x14:sparkline>
              <xm:f>Лист1!BQ19035:BQ19035</xm:f>
              <xm:sqref>BR19035</xm:sqref>
            </x14:sparkline>
            <x14:sparkline>
              <xm:f>Лист1!BQ19036:BQ19036</xm:f>
              <xm:sqref>BR19036</xm:sqref>
            </x14:sparkline>
            <x14:sparkline>
              <xm:f>Лист1!BQ19037:BQ19037</xm:f>
              <xm:sqref>BR19037</xm:sqref>
            </x14:sparkline>
            <x14:sparkline>
              <xm:f>Лист1!BQ19038:BQ19038</xm:f>
              <xm:sqref>BR19038</xm:sqref>
            </x14:sparkline>
            <x14:sparkline>
              <xm:f>Лист1!BQ19039:BQ19039</xm:f>
              <xm:sqref>BR19039</xm:sqref>
            </x14:sparkline>
            <x14:sparkline>
              <xm:f>Лист1!BQ19040:BQ19040</xm:f>
              <xm:sqref>BR19040</xm:sqref>
            </x14:sparkline>
            <x14:sparkline>
              <xm:f>Лист1!BQ19041:BQ19041</xm:f>
              <xm:sqref>BR19041</xm:sqref>
            </x14:sparkline>
            <x14:sparkline>
              <xm:f>Лист1!BQ19042:BQ19042</xm:f>
              <xm:sqref>BR19042</xm:sqref>
            </x14:sparkline>
            <x14:sparkline>
              <xm:f>Лист1!BQ19043:BQ19043</xm:f>
              <xm:sqref>BR19043</xm:sqref>
            </x14:sparkline>
            <x14:sparkline>
              <xm:f>Лист1!BQ19044:BQ19044</xm:f>
              <xm:sqref>BR19044</xm:sqref>
            </x14:sparkline>
            <x14:sparkline>
              <xm:f>Лист1!BQ19045:BQ19045</xm:f>
              <xm:sqref>BR19045</xm:sqref>
            </x14:sparkline>
            <x14:sparkline>
              <xm:f>Лист1!BQ19046:BQ19046</xm:f>
              <xm:sqref>BR19046</xm:sqref>
            </x14:sparkline>
            <x14:sparkline>
              <xm:f>Лист1!BQ19047:BQ19047</xm:f>
              <xm:sqref>BR19047</xm:sqref>
            </x14:sparkline>
            <x14:sparkline>
              <xm:f>Лист1!BQ19048:BQ19048</xm:f>
              <xm:sqref>BR19048</xm:sqref>
            </x14:sparkline>
            <x14:sparkline>
              <xm:f>Лист1!BQ19049:BQ19049</xm:f>
              <xm:sqref>BR19049</xm:sqref>
            </x14:sparkline>
            <x14:sparkline>
              <xm:f>Лист1!BQ19050:BQ19050</xm:f>
              <xm:sqref>BR19050</xm:sqref>
            </x14:sparkline>
            <x14:sparkline>
              <xm:f>Лист1!BQ19051:BQ19051</xm:f>
              <xm:sqref>BR19051</xm:sqref>
            </x14:sparkline>
            <x14:sparkline>
              <xm:f>Лист1!BQ19052:BQ19052</xm:f>
              <xm:sqref>BR19052</xm:sqref>
            </x14:sparkline>
            <x14:sparkline>
              <xm:f>Лист1!BQ19053:BQ19053</xm:f>
              <xm:sqref>BR19053</xm:sqref>
            </x14:sparkline>
            <x14:sparkline>
              <xm:f>Лист1!BQ19054:BQ19054</xm:f>
              <xm:sqref>BR19054</xm:sqref>
            </x14:sparkline>
            <x14:sparkline>
              <xm:f>Лист1!BQ19055:BQ19055</xm:f>
              <xm:sqref>BR19055</xm:sqref>
            </x14:sparkline>
            <x14:sparkline>
              <xm:f>Лист1!BQ19056:BQ19056</xm:f>
              <xm:sqref>BR19056</xm:sqref>
            </x14:sparkline>
            <x14:sparkline>
              <xm:f>Лист1!BQ19057:BQ19057</xm:f>
              <xm:sqref>BR19057</xm:sqref>
            </x14:sparkline>
            <x14:sparkline>
              <xm:f>Лист1!BQ19058:BQ19058</xm:f>
              <xm:sqref>BR19058</xm:sqref>
            </x14:sparkline>
            <x14:sparkline>
              <xm:f>Лист1!BQ19059:BQ19059</xm:f>
              <xm:sqref>BR19059</xm:sqref>
            </x14:sparkline>
            <x14:sparkline>
              <xm:f>Лист1!BQ19060:BQ19060</xm:f>
              <xm:sqref>BR19060</xm:sqref>
            </x14:sparkline>
            <x14:sparkline>
              <xm:f>Лист1!BQ19061:BQ19061</xm:f>
              <xm:sqref>BR19061</xm:sqref>
            </x14:sparkline>
            <x14:sparkline>
              <xm:f>Лист1!BQ19062:BQ19062</xm:f>
              <xm:sqref>BR19062</xm:sqref>
            </x14:sparkline>
            <x14:sparkline>
              <xm:f>Лист1!BQ19063:BQ19063</xm:f>
              <xm:sqref>BR19063</xm:sqref>
            </x14:sparkline>
            <x14:sparkline>
              <xm:f>Лист1!BQ19064:BQ19064</xm:f>
              <xm:sqref>BR19064</xm:sqref>
            </x14:sparkline>
            <x14:sparkline>
              <xm:f>Лист1!BQ19065:BQ19065</xm:f>
              <xm:sqref>BR19065</xm:sqref>
            </x14:sparkline>
            <x14:sparkline>
              <xm:f>Лист1!BQ19066:BQ19066</xm:f>
              <xm:sqref>BR19066</xm:sqref>
            </x14:sparkline>
            <x14:sparkline>
              <xm:f>Лист1!BQ19067:BQ19067</xm:f>
              <xm:sqref>BR19067</xm:sqref>
            </x14:sparkline>
            <x14:sparkline>
              <xm:f>Лист1!BQ19068:BQ19068</xm:f>
              <xm:sqref>BR19068</xm:sqref>
            </x14:sparkline>
            <x14:sparkline>
              <xm:f>Лист1!BQ19069:BQ19069</xm:f>
              <xm:sqref>BR19069</xm:sqref>
            </x14:sparkline>
            <x14:sparkline>
              <xm:f>Лист1!BQ19070:BQ19070</xm:f>
              <xm:sqref>BR19070</xm:sqref>
            </x14:sparkline>
            <x14:sparkline>
              <xm:f>Лист1!BQ19071:BQ19071</xm:f>
              <xm:sqref>BR19071</xm:sqref>
            </x14:sparkline>
            <x14:sparkline>
              <xm:f>Лист1!BQ19072:BQ19072</xm:f>
              <xm:sqref>BR19072</xm:sqref>
            </x14:sparkline>
            <x14:sparkline>
              <xm:f>Лист1!BQ19073:BQ19073</xm:f>
              <xm:sqref>BR19073</xm:sqref>
            </x14:sparkline>
            <x14:sparkline>
              <xm:f>Лист1!BQ19074:BQ19074</xm:f>
              <xm:sqref>BR19074</xm:sqref>
            </x14:sparkline>
            <x14:sparkline>
              <xm:f>Лист1!BQ19075:BQ19075</xm:f>
              <xm:sqref>BR19075</xm:sqref>
            </x14:sparkline>
            <x14:sparkline>
              <xm:f>Лист1!BQ19076:BQ19076</xm:f>
              <xm:sqref>BR19076</xm:sqref>
            </x14:sparkline>
            <x14:sparkline>
              <xm:f>Лист1!BQ19077:BQ19077</xm:f>
              <xm:sqref>BR19077</xm:sqref>
            </x14:sparkline>
            <x14:sparkline>
              <xm:f>Лист1!BQ19078:BQ19078</xm:f>
              <xm:sqref>BR19078</xm:sqref>
            </x14:sparkline>
            <x14:sparkline>
              <xm:f>Лист1!BQ19079:BQ19079</xm:f>
              <xm:sqref>BR19079</xm:sqref>
            </x14:sparkline>
            <x14:sparkline>
              <xm:f>Лист1!BQ19080:BQ19080</xm:f>
              <xm:sqref>BR19080</xm:sqref>
            </x14:sparkline>
            <x14:sparkline>
              <xm:f>Лист1!BQ19081:BQ19081</xm:f>
              <xm:sqref>BR19081</xm:sqref>
            </x14:sparkline>
            <x14:sparkline>
              <xm:f>Лист1!BQ19082:BQ19082</xm:f>
              <xm:sqref>BR19082</xm:sqref>
            </x14:sparkline>
            <x14:sparkline>
              <xm:f>Лист1!BQ19083:BQ19083</xm:f>
              <xm:sqref>BR19083</xm:sqref>
            </x14:sparkline>
            <x14:sparkline>
              <xm:f>Лист1!BQ19084:BQ19084</xm:f>
              <xm:sqref>BR19084</xm:sqref>
            </x14:sparkline>
            <x14:sparkline>
              <xm:f>Лист1!BQ19085:BQ19085</xm:f>
              <xm:sqref>BR19085</xm:sqref>
            </x14:sparkline>
            <x14:sparkline>
              <xm:f>Лист1!BQ19086:BQ19086</xm:f>
              <xm:sqref>BR19086</xm:sqref>
            </x14:sparkline>
            <x14:sparkline>
              <xm:f>Лист1!BQ19087:BQ19087</xm:f>
              <xm:sqref>BR19087</xm:sqref>
            </x14:sparkline>
            <x14:sparkline>
              <xm:f>Лист1!BQ19088:BQ19088</xm:f>
              <xm:sqref>BR19088</xm:sqref>
            </x14:sparkline>
            <x14:sparkline>
              <xm:f>Лист1!BQ19089:BQ19089</xm:f>
              <xm:sqref>BR19089</xm:sqref>
            </x14:sparkline>
            <x14:sparkline>
              <xm:f>Лист1!BQ19090:BQ19090</xm:f>
              <xm:sqref>BR19090</xm:sqref>
            </x14:sparkline>
            <x14:sparkline>
              <xm:f>Лист1!BQ19091:BQ19091</xm:f>
              <xm:sqref>BR19091</xm:sqref>
            </x14:sparkline>
            <x14:sparkline>
              <xm:f>Лист1!BQ19092:BQ19092</xm:f>
              <xm:sqref>BR19092</xm:sqref>
            </x14:sparkline>
            <x14:sparkline>
              <xm:f>Лист1!BQ19093:BQ19093</xm:f>
              <xm:sqref>BR19093</xm:sqref>
            </x14:sparkline>
            <x14:sparkline>
              <xm:f>Лист1!BQ19094:BQ19094</xm:f>
              <xm:sqref>BR19094</xm:sqref>
            </x14:sparkline>
            <x14:sparkline>
              <xm:f>Лист1!BQ19095:BQ19095</xm:f>
              <xm:sqref>BR19095</xm:sqref>
            </x14:sparkline>
            <x14:sparkline>
              <xm:f>Лист1!BQ19096:BQ19096</xm:f>
              <xm:sqref>BR19096</xm:sqref>
            </x14:sparkline>
            <x14:sparkline>
              <xm:f>Лист1!BQ19097:BQ19097</xm:f>
              <xm:sqref>BR19097</xm:sqref>
            </x14:sparkline>
            <x14:sparkline>
              <xm:f>Лист1!BQ19098:BQ19098</xm:f>
              <xm:sqref>BR19098</xm:sqref>
            </x14:sparkline>
            <x14:sparkline>
              <xm:f>Лист1!BQ19099:BQ19099</xm:f>
              <xm:sqref>BR19099</xm:sqref>
            </x14:sparkline>
            <x14:sparkline>
              <xm:f>Лист1!BQ19100:BQ19100</xm:f>
              <xm:sqref>BR19100</xm:sqref>
            </x14:sparkline>
            <x14:sparkline>
              <xm:f>Лист1!BQ19101:BQ19101</xm:f>
              <xm:sqref>BR19101</xm:sqref>
            </x14:sparkline>
            <x14:sparkline>
              <xm:f>Лист1!BQ19102:BQ19102</xm:f>
              <xm:sqref>BR19102</xm:sqref>
            </x14:sparkline>
            <x14:sparkline>
              <xm:f>Лист1!BQ19103:BQ19103</xm:f>
              <xm:sqref>BR19103</xm:sqref>
            </x14:sparkline>
            <x14:sparkline>
              <xm:f>Лист1!BQ19104:BQ19104</xm:f>
              <xm:sqref>BR19104</xm:sqref>
            </x14:sparkline>
            <x14:sparkline>
              <xm:f>Лист1!BQ19105:BQ19105</xm:f>
              <xm:sqref>BR19105</xm:sqref>
            </x14:sparkline>
            <x14:sparkline>
              <xm:f>Лист1!BQ19106:BQ19106</xm:f>
              <xm:sqref>BR19106</xm:sqref>
            </x14:sparkline>
            <x14:sparkline>
              <xm:f>Лист1!BQ19107:BQ19107</xm:f>
              <xm:sqref>BR19107</xm:sqref>
            </x14:sparkline>
            <x14:sparkline>
              <xm:f>Лист1!BQ19108:BQ19108</xm:f>
              <xm:sqref>BR19108</xm:sqref>
            </x14:sparkline>
            <x14:sparkline>
              <xm:f>Лист1!BQ19109:BQ19109</xm:f>
              <xm:sqref>BR19109</xm:sqref>
            </x14:sparkline>
            <x14:sparkline>
              <xm:f>Лист1!BQ19110:BQ19110</xm:f>
              <xm:sqref>BR19110</xm:sqref>
            </x14:sparkline>
            <x14:sparkline>
              <xm:f>Лист1!BQ19111:BQ19111</xm:f>
              <xm:sqref>BR19111</xm:sqref>
            </x14:sparkline>
            <x14:sparkline>
              <xm:f>Лист1!BQ19112:BQ19112</xm:f>
              <xm:sqref>BR19112</xm:sqref>
            </x14:sparkline>
            <x14:sparkline>
              <xm:f>Лист1!BQ19113:BQ19113</xm:f>
              <xm:sqref>BR19113</xm:sqref>
            </x14:sparkline>
            <x14:sparkline>
              <xm:f>Лист1!BQ19114:BQ19114</xm:f>
              <xm:sqref>BR19114</xm:sqref>
            </x14:sparkline>
            <x14:sparkline>
              <xm:f>Лист1!BQ19115:BQ19115</xm:f>
              <xm:sqref>BR19115</xm:sqref>
            </x14:sparkline>
            <x14:sparkline>
              <xm:f>Лист1!BQ19116:BQ19116</xm:f>
              <xm:sqref>BR19116</xm:sqref>
            </x14:sparkline>
            <x14:sparkline>
              <xm:f>Лист1!BQ19117:BQ19117</xm:f>
              <xm:sqref>BR19117</xm:sqref>
            </x14:sparkline>
            <x14:sparkline>
              <xm:f>Лист1!BQ19118:BQ19118</xm:f>
              <xm:sqref>BR19118</xm:sqref>
            </x14:sparkline>
            <x14:sparkline>
              <xm:f>Лист1!BQ19119:BQ19119</xm:f>
              <xm:sqref>BR19119</xm:sqref>
            </x14:sparkline>
            <x14:sparkline>
              <xm:f>Лист1!BQ19120:BQ19120</xm:f>
              <xm:sqref>BR19120</xm:sqref>
            </x14:sparkline>
            <x14:sparkline>
              <xm:f>Лист1!BQ19121:BQ19121</xm:f>
              <xm:sqref>BR19121</xm:sqref>
            </x14:sparkline>
            <x14:sparkline>
              <xm:f>Лист1!BQ19122:BQ19122</xm:f>
              <xm:sqref>BR19122</xm:sqref>
            </x14:sparkline>
            <x14:sparkline>
              <xm:f>Лист1!BQ19123:BQ19123</xm:f>
              <xm:sqref>BR19123</xm:sqref>
            </x14:sparkline>
            <x14:sparkline>
              <xm:f>Лист1!BQ19124:BQ19124</xm:f>
              <xm:sqref>BR19124</xm:sqref>
            </x14:sparkline>
            <x14:sparkline>
              <xm:f>Лист1!BQ19125:BQ19125</xm:f>
              <xm:sqref>BR19125</xm:sqref>
            </x14:sparkline>
            <x14:sparkline>
              <xm:f>Лист1!BQ19126:BQ19126</xm:f>
              <xm:sqref>BR19126</xm:sqref>
            </x14:sparkline>
            <x14:sparkline>
              <xm:f>Лист1!BQ19127:BQ19127</xm:f>
              <xm:sqref>BR19127</xm:sqref>
            </x14:sparkline>
            <x14:sparkline>
              <xm:f>Лист1!BQ19128:BQ19128</xm:f>
              <xm:sqref>BR19128</xm:sqref>
            </x14:sparkline>
            <x14:sparkline>
              <xm:f>Лист1!BQ19129:BQ19129</xm:f>
              <xm:sqref>BR19129</xm:sqref>
            </x14:sparkline>
            <x14:sparkline>
              <xm:f>Лист1!BQ19130:BQ19130</xm:f>
              <xm:sqref>BR19130</xm:sqref>
            </x14:sparkline>
            <x14:sparkline>
              <xm:f>Лист1!BQ19131:BQ19131</xm:f>
              <xm:sqref>BR19131</xm:sqref>
            </x14:sparkline>
            <x14:sparkline>
              <xm:f>Лист1!BQ19132:BQ19132</xm:f>
              <xm:sqref>BR19132</xm:sqref>
            </x14:sparkline>
            <x14:sparkline>
              <xm:f>Лист1!BQ19133:BQ19133</xm:f>
              <xm:sqref>BR19133</xm:sqref>
            </x14:sparkline>
            <x14:sparkline>
              <xm:f>Лист1!BQ19134:BQ19134</xm:f>
              <xm:sqref>BR19134</xm:sqref>
            </x14:sparkline>
            <x14:sparkline>
              <xm:f>Лист1!BQ19135:BQ19135</xm:f>
              <xm:sqref>BR19135</xm:sqref>
            </x14:sparkline>
            <x14:sparkline>
              <xm:f>Лист1!BQ19136:BQ19136</xm:f>
              <xm:sqref>BR19136</xm:sqref>
            </x14:sparkline>
            <x14:sparkline>
              <xm:f>Лист1!BQ19137:BQ19137</xm:f>
              <xm:sqref>BR19137</xm:sqref>
            </x14:sparkline>
            <x14:sparkline>
              <xm:f>Лист1!BQ19138:BQ19138</xm:f>
              <xm:sqref>BR19138</xm:sqref>
            </x14:sparkline>
            <x14:sparkline>
              <xm:f>Лист1!BQ19139:BQ19139</xm:f>
              <xm:sqref>BR19139</xm:sqref>
            </x14:sparkline>
            <x14:sparkline>
              <xm:f>Лист1!BQ19140:BQ19140</xm:f>
              <xm:sqref>BR19140</xm:sqref>
            </x14:sparkline>
            <x14:sparkline>
              <xm:f>Лист1!BQ19141:BQ19141</xm:f>
              <xm:sqref>BR19141</xm:sqref>
            </x14:sparkline>
            <x14:sparkline>
              <xm:f>Лист1!BQ19142:BQ19142</xm:f>
              <xm:sqref>BR19142</xm:sqref>
            </x14:sparkline>
            <x14:sparkline>
              <xm:f>Лист1!BQ19143:BQ19143</xm:f>
              <xm:sqref>BR19143</xm:sqref>
            </x14:sparkline>
            <x14:sparkline>
              <xm:f>Лист1!BQ19144:BQ19144</xm:f>
              <xm:sqref>BR19144</xm:sqref>
            </x14:sparkline>
            <x14:sparkline>
              <xm:f>Лист1!BQ19145:BQ19145</xm:f>
              <xm:sqref>BR19145</xm:sqref>
            </x14:sparkline>
            <x14:sparkline>
              <xm:f>Лист1!BQ19146:BQ19146</xm:f>
              <xm:sqref>BR19146</xm:sqref>
            </x14:sparkline>
            <x14:sparkline>
              <xm:f>Лист1!BQ19147:BQ19147</xm:f>
              <xm:sqref>BR19147</xm:sqref>
            </x14:sparkline>
            <x14:sparkline>
              <xm:f>Лист1!BQ19148:BQ19148</xm:f>
              <xm:sqref>BR19148</xm:sqref>
            </x14:sparkline>
            <x14:sparkline>
              <xm:f>Лист1!BQ19149:BQ19149</xm:f>
              <xm:sqref>BR19149</xm:sqref>
            </x14:sparkline>
            <x14:sparkline>
              <xm:f>Лист1!BQ19150:BQ19150</xm:f>
              <xm:sqref>BR19150</xm:sqref>
            </x14:sparkline>
            <x14:sparkline>
              <xm:f>Лист1!BQ19151:BQ19151</xm:f>
              <xm:sqref>BR19151</xm:sqref>
            </x14:sparkline>
            <x14:sparkline>
              <xm:f>Лист1!BQ19152:BQ19152</xm:f>
              <xm:sqref>BR19152</xm:sqref>
            </x14:sparkline>
            <x14:sparkline>
              <xm:f>Лист1!BQ19153:BQ19153</xm:f>
              <xm:sqref>BR19153</xm:sqref>
            </x14:sparkline>
            <x14:sparkline>
              <xm:f>Лист1!BQ19154:BQ19154</xm:f>
              <xm:sqref>BR19154</xm:sqref>
            </x14:sparkline>
            <x14:sparkline>
              <xm:f>Лист1!BQ19155:BQ19155</xm:f>
              <xm:sqref>BR19155</xm:sqref>
            </x14:sparkline>
            <x14:sparkline>
              <xm:f>Лист1!BQ19156:BQ19156</xm:f>
              <xm:sqref>BR19156</xm:sqref>
            </x14:sparkline>
            <x14:sparkline>
              <xm:f>Лист1!BQ19157:BQ19157</xm:f>
              <xm:sqref>BR19157</xm:sqref>
            </x14:sparkline>
            <x14:sparkline>
              <xm:f>Лист1!BQ19158:BQ19158</xm:f>
              <xm:sqref>BR19158</xm:sqref>
            </x14:sparkline>
            <x14:sparkline>
              <xm:f>Лист1!BQ19159:BQ19159</xm:f>
              <xm:sqref>BR19159</xm:sqref>
            </x14:sparkline>
            <x14:sparkline>
              <xm:f>Лист1!BQ19160:BQ19160</xm:f>
              <xm:sqref>BR19160</xm:sqref>
            </x14:sparkline>
            <x14:sparkline>
              <xm:f>Лист1!BQ19161:BQ19161</xm:f>
              <xm:sqref>BR19161</xm:sqref>
            </x14:sparkline>
            <x14:sparkline>
              <xm:f>Лист1!BQ19162:BQ19162</xm:f>
              <xm:sqref>BR19162</xm:sqref>
            </x14:sparkline>
            <x14:sparkline>
              <xm:f>Лист1!BQ19163:BQ19163</xm:f>
              <xm:sqref>BR19163</xm:sqref>
            </x14:sparkline>
            <x14:sparkline>
              <xm:f>Лист1!BQ19164:BQ19164</xm:f>
              <xm:sqref>BR19164</xm:sqref>
            </x14:sparkline>
            <x14:sparkline>
              <xm:f>Лист1!BQ19165:BQ19165</xm:f>
              <xm:sqref>BR19165</xm:sqref>
            </x14:sparkline>
            <x14:sparkline>
              <xm:f>Лист1!BQ19166:BQ19166</xm:f>
              <xm:sqref>BR19166</xm:sqref>
            </x14:sparkline>
            <x14:sparkline>
              <xm:f>Лист1!BQ19167:BQ19167</xm:f>
              <xm:sqref>BR19167</xm:sqref>
            </x14:sparkline>
            <x14:sparkline>
              <xm:f>Лист1!BQ19168:BQ19168</xm:f>
              <xm:sqref>BR19168</xm:sqref>
            </x14:sparkline>
            <x14:sparkline>
              <xm:f>Лист1!BQ19169:BQ19169</xm:f>
              <xm:sqref>BR19169</xm:sqref>
            </x14:sparkline>
            <x14:sparkline>
              <xm:f>Лист1!BQ19170:BQ19170</xm:f>
              <xm:sqref>BR19170</xm:sqref>
            </x14:sparkline>
            <x14:sparkline>
              <xm:f>Лист1!BQ19171:BQ19171</xm:f>
              <xm:sqref>BR19171</xm:sqref>
            </x14:sparkline>
            <x14:sparkline>
              <xm:f>Лист1!BQ19172:BQ19172</xm:f>
              <xm:sqref>BR19172</xm:sqref>
            </x14:sparkline>
            <x14:sparkline>
              <xm:f>Лист1!BQ19173:BQ19173</xm:f>
              <xm:sqref>BR19173</xm:sqref>
            </x14:sparkline>
            <x14:sparkline>
              <xm:f>Лист1!BQ19174:BQ19174</xm:f>
              <xm:sqref>BR19174</xm:sqref>
            </x14:sparkline>
            <x14:sparkline>
              <xm:f>Лист1!BQ19175:BQ19175</xm:f>
              <xm:sqref>BR19175</xm:sqref>
            </x14:sparkline>
            <x14:sparkline>
              <xm:f>Лист1!BQ19176:BQ19176</xm:f>
              <xm:sqref>BR19176</xm:sqref>
            </x14:sparkline>
            <x14:sparkline>
              <xm:f>Лист1!BQ19177:BQ19177</xm:f>
              <xm:sqref>BR19177</xm:sqref>
            </x14:sparkline>
            <x14:sparkline>
              <xm:f>Лист1!BQ19178:BQ19178</xm:f>
              <xm:sqref>BR19178</xm:sqref>
            </x14:sparkline>
            <x14:sparkline>
              <xm:f>Лист1!BQ19179:BQ19179</xm:f>
              <xm:sqref>BR19179</xm:sqref>
            </x14:sparkline>
            <x14:sparkline>
              <xm:f>Лист1!BQ19180:BQ19180</xm:f>
              <xm:sqref>BR19180</xm:sqref>
            </x14:sparkline>
            <x14:sparkline>
              <xm:f>Лист1!BQ19181:BQ19181</xm:f>
              <xm:sqref>BR19181</xm:sqref>
            </x14:sparkline>
            <x14:sparkline>
              <xm:f>Лист1!BQ19182:BQ19182</xm:f>
              <xm:sqref>BR19182</xm:sqref>
            </x14:sparkline>
            <x14:sparkline>
              <xm:f>Лист1!BQ19183:BQ19183</xm:f>
              <xm:sqref>BR19183</xm:sqref>
            </x14:sparkline>
            <x14:sparkline>
              <xm:f>Лист1!BQ19184:BQ19184</xm:f>
              <xm:sqref>BR19184</xm:sqref>
            </x14:sparkline>
            <x14:sparkline>
              <xm:f>Лист1!BQ19185:BQ19185</xm:f>
              <xm:sqref>BR19185</xm:sqref>
            </x14:sparkline>
            <x14:sparkline>
              <xm:f>Лист1!BQ19186:BQ19186</xm:f>
              <xm:sqref>BR19186</xm:sqref>
            </x14:sparkline>
            <x14:sparkline>
              <xm:f>Лист1!BQ19187:BQ19187</xm:f>
              <xm:sqref>BR19187</xm:sqref>
            </x14:sparkline>
            <x14:sparkline>
              <xm:f>Лист1!BQ19188:BQ19188</xm:f>
              <xm:sqref>BR19188</xm:sqref>
            </x14:sparkline>
            <x14:sparkline>
              <xm:f>Лист1!BQ19189:BQ19189</xm:f>
              <xm:sqref>BR19189</xm:sqref>
            </x14:sparkline>
            <x14:sparkline>
              <xm:f>Лист1!BQ19190:BQ19190</xm:f>
              <xm:sqref>BR19190</xm:sqref>
            </x14:sparkline>
            <x14:sparkline>
              <xm:f>Лист1!BQ19191:BQ19191</xm:f>
              <xm:sqref>BR19191</xm:sqref>
            </x14:sparkline>
            <x14:sparkline>
              <xm:f>Лист1!BQ19192:BQ19192</xm:f>
              <xm:sqref>BR19192</xm:sqref>
            </x14:sparkline>
            <x14:sparkline>
              <xm:f>Лист1!BQ19193:BQ19193</xm:f>
              <xm:sqref>BR19193</xm:sqref>
            </x14:sparkline>
            <x14:sparkline>
              <xm:f>Лист1!BQ19194:BQ19194</xm:f>
              <xm:sqref>BR19194</xm:sqref>
            </x14:sparkline>
            <x14:sparkline>
              <xm:f>Лист1!BQ19195:BQ19195</xm:f>
              <xm:sqref>BR19195</xm:sqref>
            </x14:sparkline>
            <x14:sparkline>
              <xm:f>Лист1!BQ19196:BQ19196</xm:f>
              <xm:sqref>BR19196</xm:sqref>
            </x14:sparkline>
            <x14:sparkline>
              <xm:f>Лист1!BQ19197:BQ19197</xm:f>
              <xm:sqref>BR19197</xm:sqref>
            </x14:sparkline>
            <x14:sparkline>
              <xm:f>Лист1!BQ19198:BQ19198</xm:f>
              <xm:sqref>BR19198</xm:sqref>
            </x14:sparkline>
            <x14:sparkline>
              <xm:f>Лист1!BQ19199:BQ19199</xm:f>
              <xm:sqref>BR19199</xm:sqref>
            </x14:sparkline>
            <x14:sparkline>
              <xm:f>Лист1!BQ19200:BQ19200</xm:f>
              <xm:sqref>BR19200</xm:sqref>
            </x14:sparkline>
            <x14:sparkline>
              <xm:f>Лист1!BQ19201:BQ19201</xm:f>
              <xm:sqref>BR19201</xm:sqref>
            </x14:sparkline>
            <x14:sparkline>
              <xm:f>Лист1!BQ19202:BQ19202</xm:f>
              <xm:sqref>BR19202</xm:sqref>
            </x14:sparkline>
            <x14:sparkline>
              <xm:f>Лист1!BQ19203:BQ19203</xm:f>
              <xm:sqref>BR19203</xm:sqref>
            </x14:sparkline>
            <x14:sparkline>
              <xm:f>Лист1!BQ19204:BQ19204</xm:f>
              <xm:sqref>BR19204</xm:sqref>
            </x14:sparkline>
            <x14:sparkline>
              <xm:f>Лист1!BQ19205:BQ19205</xm:f>
              <xm:sqref>BR19205</xm:sqref>
            </x14:sparkline>
            <x14:sparkline>
              <xm:f>Лист1!BQ19206:BQ19206</xm:f>
              <xm:sqref>BR19206</xm:sqref>
            </x14:sparkline>
            <x14:sparkline>
              <xm:f>Лист1!BQ19207:BQ19207</xm:f>
              <xm:sqref>BR19207</xm:sqref>
            </x14:sparkline>
            <x14:sparkline>
              <xm:f>Лист1!BQ19208:BQ19208</xm:f>
              <xm:sqref>BR19208</xm:sqref>
            </x14:sparkline>
            <x14:sparkline>
              <xm:f>Лист1!BQ19209:BQ19209</xm:f>
              <xm:sqref>BR19209</xm:sqref>
            </x14:sparkline>
            <x14:sparkline>
              <xm:f>Лист1!BQ19210:BQ19210</xm:f>
              <xm:sqref>BR19210</xm:sqref>
            </x14:sparkline>
            <x14:sparkline>
              <xm:f>Лист1!BQ19211:BQ19211</xm:f>
              <xm:sqref>BR19211</xm:sqref>
            </x14:sparkline>
            <x14:sparkline>
              <xm:f>Лист1!BQ19212:BQ19212</xm:f>
              <xm:sqref>BR19212</xm:sqref>
            </x14:sparkline>
            <x14:sparkline>
              <xm:f>Лист1!BQ19213:BQ19213</xm:f>
              <xm:sqref>BR19213</xm:sqref>
            </x14:sparkline>
            <x14:sparkline>
              <xm:f>Лист1!BQ19214:BQ19214</xm:f>
              <xm:sqref>BR19214</xm:sqref>
            </x14:sparkline>
            <x14:sparkline>
              <xm:f>Лист1!BQ19215:BQ19215</xm:f>
              <xm:sqref>BR19215</xm:sqref>
            </x14:sparkline>
            <x14:sparkline>
              <xm:f>Лист1!BQ19216:BQ19216</xm:f>
              <xm:sqref>BR19216</xm:sqref>
            </x14:sparkline>
            <x14:sparkline>
              <xm:f>Лист1!BQ19217:BQ19217</xm:f>
              <xm:sqref>BR19217</xm:sqref>
            </x14:sparkline>
            <x14:sparkline>
              <xm:f>Лист1!BQ19218:BQ19218</xm:f>
              <xm:sqref>BR19218</xm:sqref>
            </x14:sparkline>
            <x14:sparkline>
              <xm:f>Лист1!BQ19219:BQ19219</xm:f>
              <xm:sqref>BR19219</xm:sqref>
            </x14:sparkline>
            <x14:sparkline>
              <xm:f>Лист1!BQ19220:BQ19220</xm:f>
              <xm:sqref>BR19220</xm:sqref>
            </x14:sparkline>
            <x14:sparkline>
              <xm:f>Лист1!BQ19221:BQ19221</xm:f>
              <xm:sqref>BR19221</xm:sqref>
            </x14:sparkline>
            <x14:sparkline>
              <xm:f>Лист1!BQ19222:BQ19222</xm:f>
              <xm:sqref>BR19222</xm:sqref>
            </x14:sparkline>
            <x14:sparkline>
              <xm:f>Лист1!BQ19223:BQ19223</xm:f>
              <xm:sqref>BR19223</xm:sqref>
            </x14:sparkline>
            <x14:sparkline>
              <xm:f>Лист1!BQ19224:BQ19224</xm:f>
              <xm:sqref>BR19224</xm:sqref>
            </x14:sparkline>
            <x14:sparkline>
              <xm:f>Лист1!BQ19225:BQ19225</xm:f>
              <xm:sqref>BR19225</xm:sqref>
            </x14:sparkline>
            <x14:sparkline>
              <xm:f>Лист1!BQ19226:BQ19226</xm:f>
              <xm:sqref>BR19226</xm:sqref>
            </x14:sparkline>
            <x14:sparkline>
              <xm:f>Лист1!BQ19227:BQ19227</xm:f>
              <xm:sqref>BR19227</xm:sqref>
            </x14:sparkline>
            <x14:sparkline>
              <xm:f>Лист1!BQ19228:BQ19228</xm:f>
              <xm:sqref>BR19228</xm:sqref>
            </x14:sparkline>
            <x14:sparkline>
              <xm:f>Лист1!BQ19229:BQ19229</xm:f>
              <xm:sqref>BR19229</xm:sqref>
            </x14:sparkline>
            <x14:sparkline>
              <xm:f>Лист1!BQ19230:BQ19230</xm:f>
              <xm:sqref>BR19230</xm:sqref>
            </x14:sparkline>
            <x14:sparkline>
              <xm:f>Лист1!BQ19231:BQ19231</xm:f>
              <xm:sqref>BR19231</xm:sqref>
            </x14:sparkline>
            <x14:sparkline>
              <xm:f>Лист1!BQ19232:BQ19232</xm:f>
              <xm:sqref>BR19232</xm:sqref>
            </x14:sparkline>
            <x14:sparkline>
              <xm:f>Лист1!BQ19233:BQ19233</xm:f>
              <xm:sqref>BR19233</xm:sqref>
            </x14:sparkline>
            <x14:sparkline>
              <xm:f>Лист1!BQ19234:BQ19234</xm:f>
              <xm:sqref>BR19234</xm:sqref>
            </x14:sparkline>
            <x14:sparkline>
              <xm:f>Лист1!BQ19235:BQ19235</xm:f>
              <xm:sqref>BR19235</xm:sqref>
            </x14:sparkline>
            <x14:sparkline>
              <xm:f>Лист1!BQ19236:BQ19236</xm:f>
              <xm:sqref>BR19236</xm:sqref>
            </x14:sparkline>
            <x14:sparkline>
              <xm:f>Лист1!BQ19237:BQ19237</xm:f>
              <xm:sqref>BR19237</xm:sqref>
            </x14:sparkline>
            <x14:sparkline>
              <xm:f>Лист1!BQ19238:BQ19238</xm:f>
              <xm:sqref>BR19238</xm:sqref>
            </x14:sparkline>
            <x14:sparkline>
              <xm:f>Лист1!BQ19239:BQ19239</xm:f>
              <xm:sqref>BR19239</xm:sqref>
            </x14:sparkline>
            <x14:sparkline>
              <xm:f>Лист1!BQ19240:BQ19240</xm:f>
              <xm:sqref>BR19240</xm:sqref>
            </x14:sparkline>
            <x14:sparkline>
              <xm:f>Лист1!BQ19241:BQ19241</xm:f>
              <xm:sqref>BR19241</xm:sqref>
            </x14:sparkline>
            <x14:sparkline>
              <xm:f>Лист1!BQ19242:BQ19242</xm:f>
              <xm:sqref>BR19242</xm:sqref>
            </x14:sparkline>
            <x14:sparkline>
              <xm:f>Лист1!BQ19243:BQ19243</xm:f>
              <xm:sqref>BR19243</xm:sqref>
            </x14:sparkline>
            <x14:sparkline>
              <xm:f>Лист1!BQ19244:BQ19244</xm:f>
              <xm:sqref>BR19244</xm:sqref>
            </x14:sparkline>
            <x14:sparkline>
              <xm:f>Лист1!BQ19245:BQ19245</xm:f>
              <xm:sqref>BR19245</xm:sqref>
            </x14:sparkline>
            <x14:sparkline>
              <xm:f>Лист1!BQ19246:BQ19246</xm:f>
              <xm:sqref>BR19246</xm:sqref>
            </x14:sparkline>
            <x14:sparkline>
              <xm:f>Лист1!BQ19247:BQ19247</xm:f>
              <xm:sqref>BR19247</xm:sqref>
            </x14:sparkline>
            <x14:sparkline>
              <xm:f>Лист1!BQ19248:BQ19248</xm:f>
              <xm:sqref>BR19248</xm:sqref>
            </x14:sparkline>
            <x14:sparkline>
              <xm:f>Лист1!BQ19249:BQ19249</xm:f>
              <xm:sqref>BR19249</xm:sqref>
            </x14:sparkline>
            <x14:sparkline>
              <xm:f>Лист1!BQ19250:BQ19250</xm:f>
              <xm:sqref>BR19250</xm:sqref>
            </x14:sparkline>
            <x14:sparkline>
              <xm:f>Лист1!BQ19251:BQ19251</xm:f>
              <xm:sqref>BR19251</xm:sqref>
            </x14:sparkline>
            <x14:sparkline>
              <xm:f>Лист1!BQ19252:BQ19252</xm:f>
              <xm:sqref>BR19252</xm:sqref>
            </x14:sparkline>
            <x14:sparkline>
              <xm:f>Лист1!BQ19253:BQ19253</xm:f>
              <xm:sqref>BR19253</xm:sqref>
            </x14:sparkline>
            <x14:sparkline>
              <xm:f>Лист1!BQ19254:BQ19254</xm:f>
              <xm:sqref>BR19254</xm:sqref>
            </x14:sparkline>
            <x14:sparkline>
              <xm:f>Лист1!BQ19255:BQ19255</xm:f>
              <xm:sqref>BR19255</xm:sqref>
            </x14:sparkline>
            <x14:sparkline>
              <xm:f>Лист1!BQ19256:BQ19256</xm:f>
              <xm:sqref>BR19256</xm:sqref>
            </x14:sparkline>
            <x14:sparkline>
              <xm:f>Лист1!BQ19257:BQ19257</xm:f>
              <xm:sqref>BR19257</xm:sqref>
            </x14:sparkline>
            <x14:sparkline>
              <xm:f>Лист1!BQ19258:BQ19258</xm:f>
              <xm:sqref>BR19258</xm:sqref>
            </x14:sparkline>
            <x14:sparkline>
              <xm:f>Лист1!BQ19259:BQ19259</xm:f>
              <xm:sqref>BR19259</xm:sqref>
            </x14:sparkline>
            <x14:sparkline>
              <xm:f>Лист1!BQ19260:BQ19260</xm:f>
              <xm:sqref>BR19260</xm:sqref>
            </x14:sparkline>
            <x14:sparkline>
              <xm:f>Лист1!BQ19261:BQ19261</xm:f>
              <xm:sqref>BR19261</xm:sqref>
            </x14:sparkline>
            <x14:sparkline>
              <xm:f>Лист1!BQ19262:BQ19262</xm:f>
              <xm:sqref>BR19262</xm:sqref>
            </x14:sparkline>
            <x14:sparkline>
              <xm:f>Лист1!BQ19263:BQ19263</xm:f>
              <xm:sqref>BR19263</xm:sqref>
            </x14:sparkline>
            <x14:sparkline>
              <xm:f>Лист1!BQ19264:BQ19264</xm:f>
              <xm:sqref>BR19264</xm:sqref>
            </x14:sparkline>
            <x14:sparkline>
              <xm:f>Лист1!BQ19265:BQ19265</xm:f>
              <xm:sqref>BR19265</xm:sqref>
            </x14:sparkline>
            <x14:sparkline>
              <xm:f>Лист1!BQ19266:BQ19266</xm:f>
              <xm:sqref>BR19266</xm:sqref>
            </x14:sparkline>
            <x14:sparkline>
              <xm:f>Лист1!BQ19267:BQ19267</xm:f>
              <xm:sqref>BR19267</xm:sqref>
            </x14:sparkline>
            <x14:sparkline>
              <xm:f>Лист1!BQ19268:BQ19268</xm:f>
              <xm:sqref>BR19268</xm:sqref>
            </x14:sparkline>
            <x14:sparkline>
              <xm:f>Лист1!BQ19269:BQ19269</xm:f>
              <xm:sqref>BR19269</xm:sqref>
            </x14:sparkline>
            <x14:sparkline>
              <xm:f>Лист1!BQ19270:BQ19270</xm:f>
              <xm:sqref>BR19270</xm:sqref>
            </x14:sparkline>
            <x14:sparkline>
              <xm:f>Лист1!BQ19271:BQ19271</xm:f>
              <xm:sqref>BR19271</xm:sqref>
            </x14:sparkline>
            <x14:sparkline>
              <xm:f>Лист1!BQ19272:BQ19272</xm:f>
              <xm:sqref>BR19272</xm:sqref>
            </x14:sparkline>
            <x14:sparkline>
              <xm:f>Лист1!BQ19273:BQ19273</xm:f>
              <xm:sqref>BR19273</xm:sqref>
            </x14:sparkline>
            <x14:sparkline>
              <xm:f>Лист1!BQ19274:BQ19274</xm:f>
              <xm:sqref>BR19274</xm:sqref>
            </x14:sparkline>
            <x14:sparkline>
              <xm:f>Лист1!BQ19275:BQ19275</xm:f>
              <xm:sqref>BR19275</xm:sqref>
            </x14:sparkline>
            <x14:sparkline>
              <xm:f>Лист1!BQ19276:BQ19276</xm:f>
              <xm:sqref>BR19276</xm:sqref>
            </x14:sparkline>
            <x14:sparkline>
              <xm:f>Лист1!BQ19277:BQ19277</xm:f>
              <xm:sqref>BR19277</xm:sqref>
            </x14:sparkline>
            <x14:sparkline>
              <xm:f>Лист1!BQ19278:BQ19278</xm:f>
              <xm:sqref>BR19278</xm:sqref>
            </x14:sparkline>
            <x14:sparkline>
              <xm:f>Лист1!BQ19279:BQ19279</xm:f>
              <xm:sqref>BR19279</xm:sqref>
            </x14:sparkline>
            <x14:sparkline>
              <xm:f>Лист1!BQ19280:BQ19280</xm:f>
              <xm:sqref>BR19280</xm:sqref>
            </x14:sparkline>
            <x14:sparkline>
              <xm:f>Лист1!BQ19281:BQ19281</xm:f>
              <xm:sqref>BR19281</xm:sqref>
            </x14:sparkline>
            <x14:sparkline>
              <xm:f>Лист1!BQ19282:BQ19282</xm:f>
              <xm:sqref>BR19282</xm:sqref>
            </x14:sparkline>
            <x14:sparkline>
              <xm:f>Лист1!BQ19283:BQ19283</xm:f>
              <xm:sqref>BR19283</xm:sqref>
            </x14:sparkline>
            <x14:sparkline>
              <xm:f>Лист1!BQ19284:BQ19284</xm:f>
              <xm:sqref>BR19284</xm:sqref>
            </x14:sparkline>
            <x14:sparkline>
              <xm:f>Лист1!BQ19285:BQ19285</xm:f>
              <xm:sqref>BR19285</xm:sqref>
            </x14:sparkline>
            <x14:sparkline>
              <xm:f>Лист1!BQ19286:BQ19286</xm:f>
              <xm:sqref>BR19286</xm:sqref>
            </x14:sparkline>
            <x14:sparkline>
              <xm:f>Лист1!BQ19287:BQ19287</xm:f>
              <xm:sqref>BR19287</xm:sqref>
            </x14:sparkline>
            <x14:sparkline>
              <xm:f>Лист1!BQ19288:BQ19288</xm:f>
              <xm:sqref>BR19288</xm:sqref>
            </x14:sparkline>
            <x14:sparkline>
              <xm:f>Лист1!BQ19289:BQ19289</xm:f>
              <xm:sqref>BR19289</xm:sqref>
            </x14:sparkline>
            <x14:sparkline>
              <xm:f>Лист1!BQ19290:BQ19290</xm:f>
              <xm:sqref>BR19290</xm:sqref>
            </x14:sparkline>
            <x14:sparkline>
              <xm:f>Лист1!BQ19291:BQ19291</xm:f>
              <xm:sqref>BR19291</xm:sqref>
            </x14:sparkline>
            <x14:sparkline>
              <xm:f>Лист1!BQ19292:BQ19292</xm:f>
              <xm:sqref>BR19292</xm:sqref>
            </x14:sparkline>
            <x14:sparkline>
              <xm:f>Лист1!BQ19293:BQ19293</xm:f>
              <xm:sqref>BR19293</xm:sqref>
            </x14:sparkline>
            <x14:sparkline>
              <xm:f>Лист1!BQ19294:BQ19294</xm:f>
              <xm:sqref>BR19294</xm:sqref>
            </x14:sparkline>
            <x14:sparkline>
              <xm:f>Лист1!BQ19295:BQ19295</xm:f>
              <xm:sqref>BR19295</xm:sqref>
            </x14:sparkline>
            <x14:sparkline>
              <xm:f>Лист1!BQ19296:BQ19296</xm:f>
              <xm:sqref>BR19296</xm:sqref>
            </x14:sparkline>
            <x14:sparkline>
              <xm:f>Лист1!BQ19297:BQ19297</xm:f>
              <xm:sqref>BR19297</xm:sqref>
            </x14:sparkline>
            <x14:sparkline>
              <xm:f>Лист1!BQ19298:BQ19298</xm:f>
              <xm:sqref>BR19298</xm:sqref>
            </x14:sparkline>
            <x14:sparkline>
              <xm:f>Лист1!BQ19299:BQ19299</xm:f>
              <xm:sqref>BR19299</xm:sqref>
            </x14:sparkline>
            <x14:sparkline>
              <xm:f>Лист1!BQ19300:BQ19300</xm:f>
              <xm:sqref>BR19300</xm:sqref>
            </x14:sparkline>
            <x14:sparkline>
              <xm:f>Лист1!BQ19301:BQ19301</xm:f>
              <xm:sqref>BR19301</xm:sqref>
            </x14:sparkline>
            <x14:sparkline>
              <xm:f>Лист1!BQ19302:BQ19302</xm:f>
              <xm:sqref>BR19302</xm:sqref>
            </x14:sparkline>
            <x14:sparkline>
              <xm:f>Лист1!BQ19303:BQ19303</xm:f>
              <xm:sqref>BR19303</xm:sqref>
            </x14:sparkline>
            <x14:sparkline>
              <xm:f>Лист1!BQ19304:BQ19304</xm:f>
              <xm:sqref>BR19304</xm:sqref>
            </x14:sparkline>
            <x14:sparkline>
              <xm:f>Лист1!BQ19305:BQ19305</xm:f>
              <xm:sqref>BR19305</xm:sqref>
            </x14:sparkline>
            <x14:sparkline>
              <xm:f>Лист1!BQ19306:BQ19306</xm:f>
              <xm:sqref>BR19306</xm:sqref>
            </x14:sparkline>
            <x14:sparkline>
              <xm:f>Лист1!BQ19307:BQ19307</xm:f>
              <xm:sqref>BR19307</xm:sqref>
            </x14:sparkline>
            <x14:sparkline>
              <xm:f>Лист1!BQ19308:BQ19308</xm:f>
              <xm:sqref>BR19308</xm:sqref>
            </x14:sparkline>
            <x14:sparkline>
              <xm:f>Лист1!BQ19309:BQ19309</xm:f>
              <xm:sqref>BR19309</xm:sqref>
            </x14:sparkline>
            <x14:sparkline>
              <xm:f>Лист1!BQ19310:BQ19310</xm:f>
              <xm:sqref>BR19310</xm:sqref>
            </x14:sparkline>
            <x14:sparkline>
              <xm:f>Лист1!BQ19311:BQ19311</xm:f>
              <xm:sqref>BR19311</xm:sqref>
            </x14:sparkline>
            <x14:sparkline>
              <xm:f>Лист1!BQ19312:BQ19312</xm:f>
              <xm:sqref>BR19312</xm:sqref>
            </x14:sparkline>
            <x14:sparkline>
              <xm:f>Лист1!BQ19313:BQ19313</xm:f>
              <xm:sqref>BR19313</xm:sqref>
            </x14:sparkline>
            <x14:sparkline>
              <xm:f>Лист1!BQ19314:BQ19314</xm:f>
              <xm:sqref>BR19314</xm:sqref>
            </x14:sparkline>
            <x14:sparkline>
              <xm:f>Лист1!BQ19315:BQ19315</xm:f>
              <xm:sqref>BR19315</xm:sqref>
            </x14:sparkline>
            <x14:sparkline>
              <xm:f>Лист1!BQ19316:BQ19316</xm:f>
              <xm:sqref>BR19316</xm:sqref>
            </x14:sparkline>
            <x14:sparkline>
              <xm:f>Лист1!BQ19317:BQ19317</xm:f>
              <xm:sqref>BR19317</xm:sqref>
            </x14:sparkline>
            <x14:sparkline>
              <xm:f>Лист1!BQ19318:BQ19318</xm:f>
              <xm:sqref>BR19318</xm:sqref>
            </x14:sparkline>
            <x14:sparkline>
              <xm:f>Лист1!BQ19319:BQ19319</xm:f>
              <xm:sqref>BR19319</xm:sqref>
            </x14:sparkline>
            <x14:sparkline>
              <xm:f>Лист1!BQ19320:BQ19320</xm:f>
              <xm:sqref>BR19320</xm:sqref>
            </x14:sparkline>
            <x14:sparkline>
              <xm:f>Лист1!BQ19321:BQ19321</xm:f>
              <xm:sqref>BR19321</xm:sqref>
            </x14:sparkline>
            <x14:sparkline>
              <xm:f>Лист1!BQ19322:BQ19322</xm:f>
              <xm:sqref>BR19322</xm:sqref>
            </x14:sparkline>
            <x14:sparkline>
              <xm:f>Лист1!BQ19323:BQ19323</xm:f>
              <xm:sqref>BR19323</xm:sqref>
            </x14:sparkline>
            <x14:sparkline>
              <xm:f>Лист1!BQ19324:BQ19324</xm:f>
              <xm:sqref>BR19324</xm:sqref>
            </x14:sparkline>
            <x14:sparkline>
              <xm:f>Лист1!BQ19325:BQ19325</xm:f>
              <xm:sqref>BR19325</xm:sqref>
            </x14:sparkline>
            <x14:sparkline>
              <xm:f>Лист1!BQ19326:BQ19326</xm:f>
              <xm:sqref>BR19326</xm:sqref>
            </x14:sparkline>
            <x14:sparkline>
              <xm:f>Лист1!BQ19327:BQ19327</xm:f>
              <xm:sqref>BR19327</xm:sqref>
            </x14:sparkline>
            <x14:sparkline>
              <xm:f>Лист1!BQ19328:BQ19328</xm:f>
              <xm:sqref>BR19328</xm:sqref>
            </x14:sparkline>
            <x14:sparkline>
              <xm:f>Лист1!BQ19329:BQ19329</xm:f>
              <xm:sqref>BR19329</xm:sqref>
            </x14:sparkline>
            <x14:sparkline>
              <xm:f>Лист1!BQ19330:BQ19330</xm:f>
              <xm:sqref>BR19330</xm:sqref>
            </x14:sparkline>
            <x14:sparkline>
              <xm:f>Лист1!BQ19331:BQ19331</xm:f>
              <xm:sqref>BR19331</xm:sqref>
            </x14:sparkline>
            <x14:sparkline>
              <xm:f>Лист1!BQ19332:BQ19332</xm:f>
              <xm:sqref>BR19332</xm:sqref>
            </x14:sparkline>
            <x14:sparkline>
              <xm:f>Лист1!BQ19333:BQ19333</xm:f>
              <xm:sqref>BR19333</xm:sqref>
            </x14:sparkline>
            <x14:sparkline>
              <xm:f>Лист1!BQ19334:BQ19334</xm:f>
              <xm:sqref>BR19334</xm:sqref>
            </x14:sparkline>
            <x14:sparkline>
              <xm:f>Лист1!BQ19335:BQ19335</xm:f>
              <xm:sqref>BR19335</xm:sqref>
            </x14:sparkline>
            <x14:sparkline>
              <xm:f>Лист1!BQ19336:BQ19336</xm:f>
              <xm:sqref>BR19336</xm:sqref>
            </x14:sparkline>
            <x14:sparkline>
              <xm:f>Лист1!BQ19337:BQ19337</xm:f>
              <xm:sqref>BR19337</xm:sqref>
            </x14:sparkline>
            <x14:sparkline>
              <xm:f>Лист1!BQ19338:BQ19338</xm:f>
              <xm:sqref>BR19338</xm:sqref>
            </x14:sparkline>
            <x14:sparkline>
              <xm:f>Лист1!BQ19339:BQ19339</xm:f>
              <xm:sqref>BR19339</xm:sqref>
            </x14:sparkline>
            <x14:sparkline>
              <xm:f>Лист1!BQ19340:BQ19340</xm:f>
              <xm:sqref>BR19340</xm:sqref>
            </x14:sparkline>
            <x14:sparkline>
              <xm:f>Лист1!BQ19341:BQ19341</xm:f>
              <xm:sqref>BR19341</xm:sqref>
            </x14:sparkline>
            <x14:sparkline>
              <xm:f>Лист1!BQ19342:BQ19342</xm:f>
              <xm:sqref>BR19342</xm:sqref>
            </x14:sparkline>
            <x14:sparkline>
              <xm:f>Лист1!BQ19343:BQ19343</xm:f>
              <xm:sqref>BR19343</xm:sqref>
            </x14:sparkline>
            <x14:sparkline>
              <xm:f>Лист1!BQ19344:BQ19344</xm:f>
              <xm:sqref>BR19344</xm:sqref>
            </x14:sparkline>
            <x14:sparkline>
              <xm:f>Лист1!BQ19345:BQ19345</xm:f>
              <xm:sqref>BR19345</xm:sqref>
            </x14:sparkline>
            <x14:sparkline>
              <xm:f>Лист1!BQ19346:BQ19346</xm:f>
              <xm:sqref>BR19346</xm:sqref>
            </x14:sparkline>
            <x14:sparkline>
              <xm:f>Лист1!BQ19347:BQ19347</xm:f>
              <xm:sqref>BR19347</xm:sqref>
            </x14:sparkline>
            <x14:sparkline>
              <xm:f>Лист1!BQ19348:BQ19348</xm:f>
              <xm:sqref>BR19348</xm:sqref>
            </x14:sparkline>
            <x14:sparkline>
              <xm:f>Лист1!BQ19349:BQ19349</xm:f>
              <xm:sqref>BR19349</xm:sqref>
            </x14:sparkline>
            <x14:sparkline>
              <xm:f>Лист1!BQ19350:BQ19350</xm:f>
              <xm:sqref>BR19350</xm:sqref>
            </x14:sparkline>
            <x14:sparkline>
              <xm:f>Лист1!BQ19351:BQ19351</xm:f>
              <xm:sqref>BR19351</xm:sqref>
            </x14:sparkline>
            <x14:sparkline>
              <xm:f>Лист1!BQ19352:BQ19352</xm:f>
              <xm:sqref>BR19352</xm:sqref>
            </x14:sparkline>
            <x14:sparkline>
              <xm:f>Лист1!BQ19353:BQ19353</xm:f>
              <xm:sqref>BR19353</xm:sqref>
            </x14:sparkline>
            <x14:sparkline>
              <xm:f>Лист1!BQ19354:BQ19354</xm:f>
              <xm:sqref>BR19354</xm:sqref>
            </x14:sparkline>
            <x14:sparkline>
              <xm:f>Лист1!BQ19355:BQ19355</xm:f>
              <xm:sqref>BR19355</xm:sqref>
            </x14:sparkline>
            <x14:sparkline>
              <xm:f>Лист1!BQ19356:BQ19356</xm:f>
              <xm:sqref>BR19356</xm:sqref>
            </x14:sparkline>
            <x14:sparkline>
              <xm:f>Лист1!BQ19357:BQ19357</xm:f>
              <xm:sqref>BR19357</xm:sqref>
            </x14:sparkline>
            <x14:sparkline>
              <xm:f>Лист1!BQ19358:BQ19358</xm:f>
              <xm:sqref>BR19358</xm:sqref>
            </x14:sparkline>
            <x14:sparkline>
              <xm:f>Лист1!BQ19359:BQ19359</xm:f>
              <xm:sqref>BR19359</xm:sqref>
            </x14:sparkline>
            <x14:sparkline>
              <xm:f>Лист1!BQ19360:BQ19360</xm:f>
              <xm:sqref>BR19360</xm:sqref>
            </x14:sparkline>
            <x14:sparkline>
              <xm:f>Лист1!BQ19361:BQ19361</xm:f>
              <xm:sqref>BR19361</xm:sqref>
            </x14:sparkline>
            <x14:sparkline>
              <xm:f>Лист1!BQ19362:BQ19362</xm:f>
              <xm:sqref>BR19362</xm:sqref>
            </x14:sparkline>
            <x14:sparkline>
              <xm:f>Лист1!BQ19363:BQ19363</xm:f>
              <xm:sqref>BR19363</xm:sqref>
            </x14:sparkline>
            <x14:sparkline>
              <xm:f>Лист1!BQ19364:BQ19364</xm:f>
              <xm:sqref>BR19364</xm:sqref>
            </x14:sparkline>
            <x14:sparkline>
              <xm:f>Лист1!BQ19365:BQ19365</xm:f>
              <xm:sqref>BR19365</xm:sqref>
            </x14:sparkline>
            <x14:sparkline>
              <xm:f>Лист1!BQ19366:BQ19366</xm:f>
              <xm:sqref>BR19366</xm:sqref>
            </x14:sparkline>
            <x14:sparkline>
              <xm:f>Лист1!BQ19367:BQ19367</xm:f>
              <xm:sqref>BR19367</xm:sqref>
            </x14:sparkline>
            <x14:sparkline>
              <xm:f>Лист1!BQ19368:BQ19368</xm:f>
              <xm:sqref>BR19368</xm:sqref>
            </x14:sparkline>
            <x14:sparkline>
              <xm:f>Лист1!BQ19369:BQ19369</xm:f>
              <xm:sqref>BR19369</xm:sqref>
            </x14:sparkline>
            <x14:sparkline>
              <xm:f>Лист1!BQ19370:BQ19370</xm:f>
              <xm:sqref>BR19370</xm:sqref>
            </x14:sparkline>
            <x14:sparkline>
              <xm:f>Лист1!BQ19371:BQ19371</xm:f>
              <xm:sqref>BR19371</xm:sqref>
            </x14:sparkline>
            <x14:sparkline>
              <xm:f>Лист1!BQ19372:BQ19372</xm:f>
              <xm:sqref>BR19372</xm:sqref>
            </x14:sparkline>
            <x14:sparkline>
              <xm:f>Лист1!BQ19373:BQ19373</xm:f>
              <xm:sqref>BR19373</xm:sqref>
            </x14:sparkline>
            <x14:sparkline>
              <xm:f>Лист1!BQ19374:BQ19374</xm:f>
              <xm:sqref>BR19374</xm:sqref>
            </x14:sparkline>
            <x14:sparkline>
              <xm:f>Лист1!BQ19375:BQ19375</xm:f>
              <xm:sqref>BR19375</xm:sqref>
            </x14:sparkline>
            <x14:sparkline>
              <xm:f>Лист1!BQ19376:BQ19376</xm:f>
              <xm:sqref>BR19376</xm:sqref>
            </x14:sparkline>
            <x14:sparkline>
              <xm:f>Лист1!BQ19377:BQ19377</xm:f>
              <xm:sqref>BR19377</xm:sqref>
            </x14:sparkline>
            <x14:sparkline>
              <xm:f>Лист1!BQ19378:BQ19378</xm:f>
              <xm:sqref>BR19378</xm:sqref>
            </x14:sparkline>
            <x14:sparkline>
              <xm:f>Лист1!BQ19379:BQ19379</xm:f>
              <xm:sqref>BR19379</xm:sqref>
            </x14:sparkline>
            <x14:sparkline>
              <xm:f>Лист1!BQ19380:BQ19380</xm:f>
              <xm:sqref>BR19380</xm:sqref>
            </x14:sparkline>
            <x14:sparkline>
              <xm:f>Лист1!BQ19381:BQ19381</xm:f>
              <xm:sqref>BR19381</xm:sqref>
            </x14:sparkline>
            <x14:sparkline>
              <xm:f>Лист1!BQ19382:BQ19382</xm:f>
              <xm:sqref>BR19382</xm:sqref>
            </x14:sparkline>
            <x14:sparkline>
              <xm:f>Лист1!BQ19383:BQ19383</xm:f>
              <xm:sqref>BR19383</xm:sqref>
            </x14:sparkline>
            <x14:sparkline>
              <xm:f>Лист1!BQ19384:BQ19384</xm:f>
              <xm:sqref>BR19384</xm:sqref>
            </x14:sparkline>
            <x14:sparkline>
              <xm:f>Лист1!BQ19385:BQ19385</xm:f>
              <xm:sqref>BR19385</xm:sqref>
            </x14:sparkline>
            <x14:sparkline>
              <xm:f>Лист1!BQ19386:BQ19386</xm:f>
              <xm:sqref>BR19386</xm:sqref>
            </x14:sparkline>
            <x14:sparkline>
              <xm:f>Лист1!BQ19387:BQ19387</xm:f>
              <xm:sqref>BR19387</xm:sqref>
            </x14:sparkline>
            <x14:sparkline>
              <xm:f>Лист1!BQ19388:BQ19388</xm:f>
              <xm:sqref>BR19388</xm:sqref>
            </x14:sparkline>
            <x14:sparkline>
              <xm:f>Лист1!BQ19389:BQ19389</xm:f>
              <xm:sqref>BR19389</xm:sqref>
            </x14:sparkline>
            <x14:sparkline>
              <xm:f>Лист1!BQ19390:BQ19390</xm:f>
              <xm:sqref>BR19390</xm:sqref>
            </x14:sparkline>
            <x14:sparkline>
              <xm:f>Лист1!BQ19391:BQ19391</xm:f>
              <xm:sqref>BR19391</xm:sqref>
            </x14:sparkline>
            <x14:sparkline>
              <xm:f>Лист1!BQ19392:BQ19392</xm:f>
              <xm:sqref>BR19392</xm:sqref>
            </x14:sparkline>
            <x14:sparkline>
              <xm:f>Лист1!BQ19393:BQ19393</xm:f>
              <xm:sqref>BR19393</xm:sqref>
            </x14:sparkline>
            <x14:sparkline>
              <xm:f>Лист1!BQ19394:BQ19394</xm:f>
              <xm:sqref>BR19394</xm:sqref>
            </x14:sparkline>
            <x14:sparkline>
              <xm:f>Лист1!BQ19395:BQ19395</xm:f>
              <xm:sqref>BR19395</xm:sqref>
            </x14:sparkline>
            <x14:sparkline>
              <xm:f>Лист1!BQ19396:BQ19396</xm:f>
              <xm:sqref>BR19396</xm:sqref>
            </x14:sparkline>
            <x14:sparkline>
              <xm:f>Лист1!BQ19397:BQ19397</xm:f>
              <xm:sqref>BR19397</xm:sqref>
            </x14:sparkline>
            <x14:sparkline>
              <xm:f>Лист1!BQ19398:BQ19398</xm:f>
              <xm:sqref>BR19398</xm:sqref>
            </x14:sparkline>
            <x14:sparkline>
              <xm:f>Лист1!BQ19399:BQ19399</xm:f>
              <xm:sqref>BR19399</xm:sqref>
            </x14:sparkline>
            <x14:sparkline>
              <xm:f>Лист1!BQ19400:BQ19400</xm:f>
              <xm:sqref>BR19400</xm:sqref>
            </x14:sparkline>
            <x14:sparkline>
              <xm:f>Лист1!BQ19401:BQ19401</xm:f>
              <xm:sqref>BR19401</xm:sqref>
            </x14:sparkline>
            <x14:sparkline>
              <xm:f>Лист1!BQ19402:BQ19402</xm:f>
              <xm:sqref>BR19402</xm:sqref>
            </x14:sparkline>
            <x14:sparkline>
              <xm:f>Лист1!BQ19403:BQ19403</xm:f>
              <xm:sqref>BR19403</xm:sqref>
            </x14:sparkline>
            <x14:sparkline>
              <xm:f>Лист1!BQ19404:BQ19404</xm:f>
              <xm:sqref>BR19404</xm:sqref>
            </x14:sparkline>
            <x14:sparkline>
              <xm:f>Лист1!BQ19405:BQ19405</xm:f>
              <xm:sqref>BR19405</xm:sqref>
            </x14:sparkline>
            <x14:sparkline>
              <xm:f>Лист1!BQ19406:BQ19406</xm:f>
              <xm:sqref>BR19406</xm:sqref>
            </x14:sparkline>
            <x14:sparkline>
              <xm:f>Лист1!BQ19407:BQ19407</xm:f>
              <xm:sqref>BR19407</xm:sqref>
            </x14:sparkline>
            <x14:sparkline>
              <xm:f>Лист1!BQ19408:BQ19408</xm:f>
              <xm:sqref>BR19408</xm:sqref>
            </x14:sparkline>
            <x14:sparkline>
              <xm:f>Лист1!BQ19409:BQ19409</xm:f>
              <xm:sqref>BR19409</xm:sqref>
            </x14:sparkline>
            <x14:sparkline>
              <xm:f>Лист1!BQ19410:BQ19410</xm:f>
              <xm:sqref>BR19410</xm:sqref>
            </x14:sparkline>
            <x14:sparkline>
              <xm:f>Лист1!BQ19411:BQ19411</xm:f>
              <xm:sqref>BR19411</xm:sqref>
            </x14:sparkline>
            <x14:sparkline>
              <xm:f>Лист1!BQ19412:BQ19412</xm:f>
              <xm:sqref>BR19412</xm:sqref>
            </x14:sparkline>
            <x14:sparkline>
              <xm:f>Лист1!BQ19413:BQ19413</xm:f>
              <xm:sqref>BR19413</xm:sqref>
            </x14:sparkline>
            <x14:sparkline>
              <xm:f>Лист1!BQ19414:BQ19414</xm:f>
              <xm:sqref>BR19414</xm:sqref>
            </x14:sparkline>
            <x14:sparkline>
              <xm:f>Лист1!BQ19415:BQ19415</xm:f>
              <xm:sqref>BR19415</xm:sqref>
            </x14:sparkline>
            <x14:sparkline>
              <xm:f>Лист1!BQ19416:BQ19416</xm:f>
              <xm:sqref>BR19416</xm:sqref>
            </x14:sparkline>
            <x14:sparkline>
              <xm:f>Лист1!BQ19417:BQ19417</xm:f>
              <xm:sqref>BR19417</xm:sqref>
            </x14:sparkline>
            <x14:sparkline>
              <xm:f>Лист1!BQ19418:BQ19418</xm:f>
              <xm:sqref>BR19418</xm:sqref>
            </x14:sparkline>
            <x14:sparkline>
              <xm:f>Лист1!BQ19419:BQ19419</xm:f>
              <xm:sqref>BR19419</xm:sqref>
            </x14:sparkline>
            <x14:sparkline>
              <xm:f>Лист1!BQ19420:BQ19420</xm:f>
              <xm:sqref>BR19420</xm:sqref>
            </x14:sparkline>
            <x14:sparkline>
              <xm:f>Лист1!BQ19421:BQ19421</xm:f>
              <xm:sqref>BR19421</xm:sqref>
            </x14:sparkline>
            <x14:sparkline>
              <xm:f>Лист1!BQ19422:BQ19422</xm:f>
              <xm:sqref>BR19422</xm:sqref>
            </x14:sparkline>
            <x14:sparkline>
              <xm:f>Лист1!BQ19423:BQ19423</xm:f>
              <xm:sqref>BR19423</xm:sqref>
            </x14:sparkline>
            <x14:sparkline>
              <xm:f>Лист1!BQ19424:BQ19424</xm:f>
              <xm:sqref>BR19424</xm:sqref>
            </x14:sparkline>
            <x14:sparkline>
              <xm:f>Лист1!BQ19425:BQ19425</xm:f>
              <xm:sqref>BR19425</xm:sqref>
            </x14:sparkline>
            <x14:sparkline>
              <xm:f>Лист1!BQ19426:BQ19426</xm:f>
              <xm:sqref>BR19426</xm:sqref>
            </x14:sparkline>
            <x14:sparkline>
              <xm:f>Лист1!BQ19427:BQ19427</xm:f>
              <xm:sqref>BR19427</xm:sqref>
            </x14:sparkline>
            <x14:sparkline>
              <xm:f>Лист1!BQ19428:BQ19428</xm:f>
              <xm:sqref>BR19428</xm:sqref>
            </x14:sparkline>
            <x14:sparkline>
              <xm:f>Лист1!BQ19429:BQ19429</xm:f>
              <xm:sqref>BR19429</xm:sqref>
            </x14:sparkline>
            <x14:sparkline>
              <xm:f>Лист1!BQ19430:BQ19430</xm:f>
              <xm:sqref>BR19430</xm:sqref>
            </x14:sparkline>
            <x14:sparkline>
              <xm:f>Лист1!BQ19431:BQ19431</xm:f>
              <xm:sqref>BR19431</xm:sqref>
            </x14:sparkline>
            <x14:sparkline>
              <xm:f>Лист1!BQ19432:BQ19432</xm:f>
              <xm:sqref>BR19432</xm:sqref>
            </x14:sparkline>
            <x14:sparkline>
              <xm:f>Лист1!BQ19433:BQ19433</xm:f>
              <xm:sqref>BR19433</xm:sqref>
            </x14:sparkline>
            <x14:sparkline>
              <xm:f>Лист1!BQ19434:BQ19434</xm:f>
              <xm:sqref>BR19434</xm:sqref>
            </x14:sparkline>
            <x14:sparkline>
              <xm:f>Лист1!BQ19435:BQ19435</xm:f>
              <xm:sqref>BR19435</xm:sqref>
            </x14:sparkline>
            <x14:sparkline>
              <xm:f>Лист1!BQ19436:BQ19436</xm:f>
              <xm:sqref>BR19436</xm:sqref>
            </x14:sparkline>
            <x14:sparkline>
              <xm:f>Лист1!BQ19437:BQ19437</xm:f>
              <xm:sqref>BR19437</xm:sqref>
            </x14:sparkline>
            <x14:sparkline>
              <xm:f>Лист1!BQ19438:BQ19438</xm:f>
              <xm:sqref>BR19438</xm:sqref>
            </x14:sparkline>
            <x14:sparkline>
              <xm:f>Лист1!BQ19439:BQ19439</xm:f>
              <xm:sqref>BR19439</xm:sqref>
            </x14:sparkline>
            <x14:sparkline>
              <xm:f>Лист1!BQ19440:BQ19440</xm:f>
              <xm:sqref>BR19440</xm:sqref>
            </x14:sparkline>
            <x14:sparkline>
              <xm:f>Лист1!BQ19441:BQ19441</xm:f>
              <xm:sqref>BR19441</xm:sqref>
            </x14:sparkline>
            <x14:sparkline>
              <xm:f>Лист1!BQ19442:BQ19442</xm:f>
              <xm:sqref>BR19442</xm:sqref>
            </x14:sparkline>
            <x14:sparkline>
              <xm:f>Лист1!BQ19443:BQ19443</xm:f>
              <xm:sqref>BR19443</xm:sqref>
            </x14:sparkline>
            <x14:sparkline>
              <xm:f>Лист1!BQ19444:BQ19444</xm:f>
              <xm:sqref>BR19444</xm:sqref>
            </x14:sparkline>
            <x14:sparkline>
              <xm:f>Лист1!BQ19445:BQ19445</xm:f>
              <xm:sqref>BR19445</xm:sqref>
            </x14:sparkline>
            <x14:sparkline>
              <xm:f>Лист1!BQ19446:BQ19446</xm:f>
              <xm:sqref>BR19446</xm:sqref>
            </x14:sparkline>
            <x14:sparkline>
              <xm:f>Лист1!BQ19447:BQ19447</xm:f>
              <xm:sqref>BR19447</xm:sqref>
            </x14:sparkline>
            <x14:sparkline>
              <xm:f>Лист1!BQ19448:BQ19448</xm:f>
              <xm:sqref>BR19448</xm:sqref>
            </x14:sparkline>
            <x14:sparkline>
              <xm:f>Лист1!BQ19449:BQ19449</xm:f>
              <xm:sqref>BR19449</xm:sqref>
            </x14:sparkline>
            <x14:sparkline>
              <xm:f>Лист1!BQ19450:BQ19450</xm:f>
              <xm:sqref>BR19450</xm:sqref>
            </x14:sparkline>
            <x14:sparkline>
              <xm:f>Лист1!BQ19451:BQ19451</xm:f>
              <xm:sqref>BR19451</xm:sqref>
            </x14:sparkline>
            <x14:sparkline>
              <xm:f>Лист1!BQ19452:BQ19452</xm:f>
              <xm:sqref>BR19452</xm:sqref>
            </x14:sparkline>
            <x14:sparkline>
              <xm:f>Лист1!BQ19453:BQ19453</xm:f>
              <xm:sqref>BR19453</xm:sqref>
            </x14:sparkline>
            <x14:sparkline>
              <xm:f>Лист1!BQ19454:BQ19454</xm:f>
              <xm:sqref>BR19454</xm:sqref>
            </x14:sparkline>
            <x14:sparkline>
              <xm:f>Лист1!BQ19455:BQ19455</xm:f>
              <xm:sqref>BR19455</xm:sqref>
            </x14:sparkline>
            <x14:sparkline>
              <xm:f>Лист1!BQ19456:BQ19456</xm:f>
              <xm:sqref>BR19456</xm:sqref>
            </x14:sparkline>
            <x14:sparkline>
              <xm:f>Лист1!BQ19457:BQ19457</xm:f>
              <xm:sqref>BR19457</xm:sqref>
            </x14:sparkline>
            <x14:sparkline>
              <xm:f>Лист1!BQ19458:BQ19458</xm:f>
              <xm:sqref>BR19458</xm:sqref>
            </x14:sparkline>
            <x14:sparkline>
              <xm:f>Лист1!BQ19459:BQ19459</xm:f>
              <xm:sqref>BR19459</xm:sqref>
            </x14:sparkline>
            <x14:sparkline>
              <xm:f>Лист1!BQ19460:BQ19460</xm:f>
              <xm:sqref>BR19460</xm:sqref>
            </x14:sparkline>
            <x14:sparkline>
              <xm:f>Лист1!BQ19461:BQ19461</xm:f>
              <xm:sqref>BR19461</xm:sqref>
            </x14:sparkline>
            <x14:sparkline>
              <xm:f>Лист1!BQ19462:BQ19462</xm:f>
              <xm:sqref>BR19462</xm:sqref>
            </x14:sparkline>
            <x14:sparkline>
              <xm:f>Лист1!BQ19463:BQ19463</xm:f>
              <xm:sqref>BR19463</xm:sqref>
            </x14:sparkline>
            <x14:sparkline>
              <xm:f>Лист1!BQ19464:BQ19464</xm:f>
              <xm:sqref>BR19464</xm:sqref>
            </x14:sparkline>
            <x14:sparkline>
              <xm:f>Лист1!BQ19465:BQ19465</xm:f>
              <xm:sqref>BR19465</xm:sqref>
            </x14:sparkline>
            <x14:sparkline>
              <xm:f>Лист1!BQ19466:BQ19466</xm:f>
              <xm:sqref>BR19466</xm:sqref>
            </x14:sparkline>
            <x14:sparkline>
              <xm:f>Лист1!BQ19467:BQ19467</xm:f>
              <xm:sqref>BR19467</xm:sqref>
            </x14:sparkline>
            <x14:sparkline>
              <xm:f>Лист1!BQ19468:BQ19468</xm:f>
              <xm:sqref>BR19468</xm:sqref>
            </x14:sparkline>
            <x14:sparkline>
              <xm:f>Лист1!BQ19469:BQ19469</xm:f>
              <xm:sqref>BR19469</xm:sqref>
            </x14:sparkline>
            <x14:sparkline>
              <xm:f>Лист1!BQ19470:BQ19470</xm:f>
              <xm:sqref>BR19470</xm:sqref>
            </x14:sparkline>
            <x14:sparkline>
              <xm:f>Лист1!BQ19471:BQ19471</xm:f>
              <xm:sqref>BR19471</xm:sqref>
            </x14:sparkline>
            <x14:sparkline>
              <xm:f>Лист1!BQ19472:BQ19472</xm:f>
              <xm:sqref>BR19472</xm:sqref>
            </x14:sparkline>
            <x14:sparkline>
              <xm:f>Лист1!BQ19473:BQ19473</xm:f>
              <xm:sqref>BR19473</xm:sqref>
            </x14:sparkline>
            <x14:sparkline>
              <xm:f>Лист1!BQ19474:BQ19474</xm:f>
              <xm:sqref>BR19474</xm:sqref>
            </x14:sparkline>
            <x14:sparkline>
              <xm:f>Лист1!BQ19475:BQ19475</xm:f>
              <xm:sqref>BR19475</xm:sqref>
            </x14:sparkline>
            <x14:sparkline>
              <xm:f>Лист1!BQ19476:BQ19476</xm:f>
              <xm:sqref>BR19476</xm:sqref>
            </x14:sparkline>
            <x14:sparkline>
              <xm:f>Лист1!BQ19477:BQ19477</xm:f>
              <xm:sqref>BR19477</xm:sqref>
            </x14:sparkline>
            <x14:sparkline>
              <xm:f>Лист1!BQ19478:BQ19478</xm:f>
              <xm:sqref>BR19478</xm:sqref>
            </x14:sparkline>
            <x14:sparkline>
              <xm:f>Лист1!BQ19479:BQ19479</xm:f>
              <xm:sqref>BR19479</xm:sqref>
            </x14:sparkline>
            <x14:sparkline>
              <xm:f>Лист1!BQ19480:BQ19480</xm:f>
              <xm:sqref>BR19480</xm:sqref>
            </x14:sparkline>
            <x14:sparkline>
              <xm:f>Лист1!BQ19481:BQ19481</xm:f>
              <xm:sqref>BR19481</xm:sqref>
            </x14:sparkline>
            <x14:sparkline>
              <xm:f>Лист1!BQ19482:BQ19482</xm:f>
              <xm:sqref>BR19482</xm:sqref>
            </x14:sparkline>
            <x14:sparkline>
              <xm:f>Лист1!BQ19483:BQ19483</xm:f>
              <xm:sqref>BR19483</xm:sqref>
            </x14:sparkline>
            <x14:sparkline>
              <xm:f>Лист1!BQ19484:BQ19484</xm:f>
              <xm:sqref>BR19484</xm:sqref>
            </x14:sparkline>
            <x14:sparkline>
              <xm:f>Лист1!BQ19485:BQ19485</xm:f>
              <xm:sqref>BR19485</xm:sqref>
            </x14:sparkline>
            <x14:sparkline>
              <xm:f>Лист1!BQ19486:BQ19486</xm:f>
              <xm:sqref>BR19486</xm:sqref>
            </x14:sparkline>
            <x14:sparkline>
              <xm:f>Лист1!BQ19487:BQ19487</xm:f>
              <xm:sqref>BR19487</xm:sqref>
            </x14:sparkline>
            <x14:sparkline>
              <xm:f>Лист1!BQ19488:BQ19488</xm:f>
              <xm:sqref>BR19488</xm:sqref>
            </x14:sparkline>
            <x14:sparkline>
              <xm:f>Лист1!BQ19489:BQ19489</xm:f>
              <xm:sqref>BR19489</xm:sqref>
            </x14:sparkline>
            <x14:sparkline>
              <xm:f>Лист1!BQ19490:BQ19490</xm:f>
              <xm:sqref>BR19490</xm:sqref>
            </x14:sparkline>
            <x14:sparkline>
              <xm:f>Лист1!BQ19491:BQ19491</xm:f>
              <xm:sqref>BR19491</xm:sqref>
            </x14:sparkline>
            <x14:sparkline>
              <xm:f>Лист1!BQ19492:BQ19492</xm:f>
              <xm:sqref>BR19492</xm:sqref>
            </x14:sparkline>
            <x14:sparkline>
              <xm:f>Лист1!BQ19493:BQ19493</xm:f>
              <xm:sqref>BR19493</xm:sqref>
            </x14:sparkline>
            <x14:sparkline>
              <xm:f>Лист1!BQ19494:BQ19494</xm:f>
              <xm:sqref>BR19494</xm:sqref>
            </x14:sparkline>
            <x14:sparkline>
              <xm:f>Лист1!BQ19495:BQ19495</xm:f>
              <xm:sqref>BR19495</xm:sqref>
            </x14:sparkline>
            <x14:sparkline>
              <xm:f>Лист1!BQ19496:BQ19496</xm:f>
              <xm:sqref>BR19496</xm:sqref>
            </x14:sparkline>
            <x14:sparkline>
              <xm:f>Лист1!BQ19497:BQ19497</xm:f>
              <xm:sqref>BR19497</xm:sqref>
            </x14:sparkline>
            <x14:sparkline>
              <xm:f>Лист1!BQ19498:BQ19498</xm:f>
              <xm:sqref>BR19498</xm:sqref>
            </x14:sparkline>
            <x14:sparkline>
              <xm:f>Лист1!BQ19499:BQ19499</xm:f>
              <xm:sqref>BR19499</xm:sqref>
            </x14:sparkline>
            <x14:sparkline>
              <xm:f>Лист1!BQ19500:BQ19500</xm:f>
              <xm:sqref>BR19500</xm:sqref>
            </x14:sparkline>
            <x14:sparkline>
              <xm:f>Лист1!BQ19501:BQ19501</xm:f>
              <xm:sqref>BR19501</xm:sqref>
            </x14:sparkline>
            <x14:sparkline>
              <xm:f>Лист1!BQ19502:BQ19502</xm:f>
              <xm:sqref>BR19502</xm:sqref>
            </x14:sparkline>
            <x14:sparkline>
              <xm:f>Лист1!BQ19503:BQ19503</xm:f>
              <xm:sqref>BR19503</xm:sqref>
            </x14:sparkline>
            <x14:sparkline>
              <xm:f>Лист1!BQ19504:BQ19504</xm:f>
              <xm:sqref>BR19504</xm:sqref>
            </x14:sparkline>
            <x14:sparkline>
              <xm:f>Лист1!BQ19505:BQ19505</xm:f>
              <xm:sqref>BR19505</xm:sqref>
            </x14:sparkline>
            <x14:sparkline>
              <xm:f>Лист1!BQ19506:BQ19506</xm:f>
              <xm:sqref>BR19506</xm:sqref>
            </x14:sparkline>
            <x14:sparkline>
              <xm:f>Лист1!BQ19507:BQ19507</xm:f>
              <xm:sqref>BR19507</xm:sqref>
            </x14:sparkline>
            <x14:sparkline>
              <xm:f>Лист1!BQ19508:BQ19508</xm:f>
              <xm:sqref>BR19508</xm:sqref>
            </x14:sparkline>
            <x14:sparkline>
              <xm:f>Лист1!BQ19509:BQ19509</xm:f>
              <xm:sqref>BR19509</xm:sqref>
            </x14:sparkline>
            <x14:sparkline>
              <xm:f>Лист1!BQ19510:BQ19510</xm:f>
              <xm:sqref>BR19510</xm:sqref>
            </x14:sparkline>
            <x14:sparkline>
              <xm:f>Лист1!BQ19511:BQ19511</xm:f>
              <xm:sqref>BR19511</xm:sqref>
            </x14:sparkline>
            <x14:sparkline>
              <xm:f>Лист1!BQ19512:BQ19512</xm:f>
              <xm:sqref>BR19512</xm:sqref>
            </x14:sparkline>
            <x14:sparkline>
              <xm:f>Лист1!BQ19513:BQ19513</xm:f>
              <xm:sqref>BR19513</xm:sqref>
            </x14:sparkline>
            <x14:sparkline>
              <xm:f>Лист1!BQ19514:BQ19514</xm:f>
              <xm:sqref>BR19514</xm:sqref>
            </x14:sparkline>
            <x14:sparkline>
              <xm:f>Лист1!BQ19515:BQ19515</xm:f>
              <xm:sqref>BR19515</xm:sqref>
            </x14:sparkline>
            <x14:sparkline>
              <xm:f>Лист1!BQ19516:BQ19516</xm:f>
              <xm:sqref>BR19516</xm:sqref>
            </x14:sparkline>
            <x14:sparkline>
              <xm:f>Лист1!BQ19517:BQ19517</xm:f>
              <xm:sqref>BR19517</xm:sqref>
            </x14:sparkline>
            <x14:sparkline>
              <xm:f>Лист1!BQ19518:BQ19518</xm:f>
              <xm:sqref>BR19518</xm:sqref>
            </x14:sparkline>
            <x14:sparkline>
              <xm:f>Лист1!BQ19519:BQ19519</xm:f>
              <xm:sqref>BR19519</xm:sqref>
            </x14:sparkline>
            <x14:sparkline>
              <xm:f>Лист1!BQ19520:BQ19520</xm:f>
              <xm:sqref>BR19520</xm:sqref>
            </x14:sparkline>
            <x14:sparkline>
              <xm:f>Лист1!BQ19521:BQ19521</xm:f>
              <xm:sqref>BR19521</xm:sqref>
            </x14:sparkline>
            <x14:sparkline>
              <xm:f>Лист1!BQ19522:BQ19522</xm:f>
              <xm:sqref>BR19522</xm:sqref>
            </x14:sparkline>
            <x14:sparkline>
              <xm:f>Лист1!BQ19523:BQ19523</xm:f>
              <xm:sqref>BR19523</xm:sqref>
            </x14:sparkline>
            <x14:sparkline>
              <xm:f>Лист1!BQ19524:BQ19524</xm:f>
              <xm:sqref>BR19524</xm:sqref>
            </x14:sparkline>
            <x14:sparkline>
              <xm:f>Лист1!BQ19525:BQ19525</xm:f>
              <xm:sqref>BR19525</xm:sqref>
            </x14:sparkline>
            <x14:sparkline>
              <xm:f>Лист1!BQ19526:BQ19526</xm:f>
              <xm:sqref>BR19526</xm:sqref>
            </x14:sparkline>
            <x14:sparkline>
              <xm:f>Лист1!BQ19527:BQ19527</xm:f>
              <xm:sqref>BR19527</xm:sqref>
            </x14:sparkline>
            <x14:sparkline>
              <xm:f>Лист1!BQ19528:BQ19528</xm:f>
              <xm:sqref>BR19528</xm:sqref>
            </x14:sparkline>
            <x14:sparkline>
              <xm:f>Лист1!BQ19529:BQ19529</xm:f>
              <xm:sqref>BR19529</xm:sqref>
            </x14:sparkline>
            <x14:sparkline>
              <xm:f>Лист1!BQ19530:BQ19530</xm:f>
              <xm:sqref>BR19530</xm:sqref>
            </x14:sparkline>
            <x14:sparkline>
              <xm:f>Лист1!BQ19531:BQ19531</xm:f>
              <xm:sqref>BR19531</xm:sqref>
            </x14:sparkline>
            <x14:sparkline>
              <xm:f>Лист1!BQ19532:BQ19532</xm:f>
              <xm:sqref>BR19532</xm:sqref>
            </x14:sparkline>
            <x14:sparkline>
              <xm:f>Лист1!BQ19533:BQ19533</xm:f>
              <xm:sqref>BR19533</xm:sqref>
            </x14:sparkline>
            <x14:sparkline>
              <xm:f>Лист1!BQ19534:BQ19534</xm:f>
              <xm:sqref>BR19534</xm:sqref>
            </x14:sparkline>
            <x14:sparkline>
              <xm:f>Лист1!BQ19535:BQ19535</xm:f>
              <xm:sqref>BR19535</xm:sqref>
            </x14:sparkline>
            <x14:sparkline>
              <xm:f>Лист1!BQ19536:BQ19536</xm:f>
              <xm:sqref>BR19536</xm:sqref>
            </x14:sparkline>
            <x14:sparkline>
              <xm:f>Лист1!BQ19537:BQ19537</xm:f>
              <xm:sqref>BR19537</xm:sqref>
            </x14:sparkline>
            <x14:sparkline>
              <xm:f>Лист1!BQ19538:BQ19538</xm:f>
              <xm:sqref>BR19538</xm:sqref>
            </x14:sparkline>
            <x14:sparkline>
              <xm:f>Лист1!BQ19539:BQ19539</xm:f>
              <xm:sqref>BR19539</xm:sqref>
            </x14:sparkline>
            <x14:sparkline>
              <xm:f>Лист1!BQ19540:BQ19540</xm:f>
              <xm:sqref>BR19540</xm:sqref>
            </x14:sparkline>
            <x14:sparkline>
              <xm:f>Лист1!BQ19541:BQ19541</xm:f>
              <xm:sqref>BR19541</xm:sqref>
            </x14:sparkline>
            <x14:sparkline>
              <xm:f>Лист1!BQ19542:BQ19542</xm:f>
              <xm:sqref>BR19542</xm:sqref>
            </x14:sparkline>
            <x14:sparkline>
              <xm:f>Лист1!BQ19543:BQ19543</xm:f>
              <xm:sqref>BR19543</xm:sqref>
            </x14:sparkline>
            <x14:sparkline>
              <xm:f>Лист1!BQ19544:BQ19544</xm:f>
              <xm:sqref>BR19544</xm:sqref>
            </x14:sparkline>
            <x14:sparkline>
              <xm:f>Лист1!BQ19545:BQ19545</xm:f>
              <xm:sqref>BR19545</xm:sqref>
            </x14:sparkline>
            <x14:sparkline>
              <xm:f>Лист1!BQ19546:BQ19546</xm:f>
              <xm:sqref>BR19546</xm:sqref>
            </x14:sparkline>
            <x14:sparkline>
              <xm:f>Лист1!BQ19547:BQ19547</xm:f>
              <xm:sqref>BR19547</xm:sqref>
            </x14:sparkline>
            <x14:sparkline>
              <xm:f>Лист1!BQ19548:BQ19548</xm:f>
              <xm:sqref>BR19548</xm:sqref>
            </x14:sparkline>
            <x14:sparkline>
              <xm:f>Лист1!BQ19549:BQ19549</xm:f>
              <xm:sqref>BR19549</xm:sqref>
            </x14:sparkline>
            <x14:sparkline>
              <xm:f>Лист1!BQ19550:BQ19550</xm:f>
              <xm:sqref>BR19550</xm:sqref>
            </x14:sparkline>
            <x14:sparkline>
              <xm:f>Лист1!BQ19551:BQ19551</xm:f>
              <xm:sqref>BR19551</xm:sqref>
            </x14:sparkline>
            <x14:sparkline>
              <xm:f>Лист1!BQ19552:BQ19552</xm:f>
              <xm:sqref>BR19552</xm:sqref>
            </x14:sparkline>
            <x14:sparkline>
              <xm:f>Лист1!BQ19553:BQ19553</xm:f>
              <xm:sqref>BR19553</xm:sqref>
            </x14:sparkline>
            <x14:sparkline>
              <xm:f>Лист1!BQ19554:BQ19554</xm:f>
              <xm:sqref>BR19554</xm:sqref>
            </x14:sparkline>
            <x14:sparkline>
              <xm:f>Лист1!BQ19555:BQ19555</xm:f>
              <xm:sqref>BR19555</xm:sqref>
            </x14:sparkline>
            <x14:sparkline>
              <xm:f>Лист1!BQ19556:BQ19556</xm:f>
              <xm:sqref>BR19556</xm:sqref>
            </x14:sparkline>
            <x14:sparkline>
              <xm:f>Лист1!BQ19557:BQ19557</xm:f>
              <xm:sqref>BR19557</xm:sqref>
            </x14:sparkline>
            <x14:sparkline>
              <xm:f>Лист1!BQ19558:BQ19558</xm:f>
              <xm:sqref>BR19558</xm:sqref>
            </x14:sparkline>
            <x14:sparkline>
              <xm:f>Лист1!BQ19559:BQ19559</xm:f>
              <xm:sqref>BR19559</xm:sqref>
            </x14:sparkline>
            <x14:sparkline>
              <xm:f>Лист1!BQ19560:BQ19560</xm:f>
              <xm:sqref>BR19560</xm:sqref>
            </x14:sparkline>
            <x14:sparkline>
              <xm:f>Лист1!BQ19561:BQ19561</xm:f>
              <xm:sqref>BR19561</xm:sqref>
            </x14:sparkline>
            <x14:sparkline>
              <xm:f>Лист1!BQ19562:BQ19562</xm:f>
              <xm:sqref>BR19562</xm:sqref>
            </x14:sparkline>
            <x14:sparkline>
              <xm:f>Лист1!BQ19563:BQ19563</xm:f>
              <xm:sqref>BR19563</xm:sqref>
            </x14:sparkline>
            <x14:sparkline>
              <xm:f>Лист1!BQ19564:BQ19564</xm:f>
              <xm:sqref>BR19564</xm:sqref>
            </x14:sparkline>
            <x14:sparkline>
              <xm:f>Лист1!BQ19565:BQ19565</xm:f>
              <xm:sqref>BR19565</xm:sqref>
            </x14:sparkline>
            <x14:sparkline>
              <xm:f>Лист1!BQ19566:BQ19566</xm:f>
              <xm:sqref>BR19566</xm:sqref>
            </x14:sparkline>
            <x14:sparkline>
              <xm:f>Лист1!BQ19567:BQ19567</xm:f>
              <xm:sqref>BR19567</xm:sqref>
            </x14:sparkline>
            <x14:sparkline>
              <xm:f>Лист1!BQ19568:BQ19568</xm:f>
              <xm:sqref>BR19568</xm:sqref>
            </x14:sparkline>
            <x14:sparkline>
              <xm:f>Лист1!BQ19569:BQ19569</xm:f>
              <xm:sqref>BR19569</xm:sqref>
            </x14:sparkline>
            <x14:sparkline>
              <xm:f>Лист1!BQ19570:BQ19570</xm:f>
              <xm:sqref>BR19570</xm:sqref>
            </x14:sparkline>
            <x14:sparkline>
              <xm:f>Лист1!BQ19571:BQ19571</xm:f>
              <xm:sqref>BR19571</xm:sqref>
            </x14:sparkline>
            <x14:sparkline>
              <xm:f>Лист1!BQ19572:BQ19572</xm:f>
              <xm:sqref>BR19572</xm:sqref>
            </x14:sparkline>
            <x14:sparkline>
              <xm:f>Лист1!BQ19573:BQ19573</xm:f>
              <xm:sqref>BR19573</xm:sqref>
            </x14:sparkline>
            <x14:sparkline>
              <xm:f>Лист1!BQ19574:BQ19574</xm:f>
              <xm:sqref>BR19574</xm:sqref>
            </x14:sparkline>
            <x14:sparkline>
              <xm:f>Лист1!BQ19575:BQ19575</xm:f>
              <xm:sqref>BR19575</xm:sqref>
            </x14:sparkline>
            <x14:sparkline>
              <xm:f>Лист1!BQ19576:BQ19576</xm:f>
              <xm:sqref>BR19576</xm:sqref>
            </x14:sparkline>
            <x14:sparkline>
              <xm:f>Лист1!BQ19577:BQ19577</xm:f>
              <xm:sqref>BR19577</xm:sqref>
            </x14:sparkline>
            <x14:sparkline>
              <xm:f>Лист1!BQ19578:BQ19578</xm:f>
              <xm:sqref>BR19578</xm:sqref>
            </x14:sparkline>
            <x14:sparkline>
              <xm:f>Лист1!BQ19579:BQ19579</xm:f>
              <xm:sqref>BR19579</xm:sqref>
            </x14:sparkline>
            <x14:sparkline>
              <xm:f>Лист1!BQ19580:BQ19580</xm:f>
              <xm:sqref>BR19580</xm:sqref>
            </x14:sparkline>
            <x14:sparkline>
              <xm:f>Лист1!BQ19581:BQ19581</xm:f>
              <xm:sqref>BR19581</xm:sqref>
            </x14:sparkline>
            <x14:sparkline>
              <xm:f>Лист1!BQ19582:BQ19582</xm:f>
              <xm:sqref>BR19582</xm:sqref>
            </x14:sparkline>
            <x14:sparkline>
              <xm:f>Лист1!BQ19583:BQ19583</xm:f>
              <xm:sqref>BR19583</xm:sqref>
            </x14:sparkline>
            <x14:sparkline>
              <xm:f>Лист1!BQ19584:BQ19584</xm:f>
              <xm:sqref>BR19584</xm:sqref>
            </x14:sparkline>
            <x14:sparkline>
              <xm:f>Лист1!BQ19585:BQ19585</xm:f>
              <xm:sqref>BR19585</xm:sqref>
            </x14:sparkline>
            <x14:sparkline>
              <xm:f>Лист1!BQ19586:BQ19586</xm:f>
              <xm:sqref>BR19586</xm:sqref>
            </x14:sparkline>
            <x14:sparkline>
              <xm:f>Лист1!BQ19587:BQ19587</xm:f>
              <xm:sqref>BR19587</xm:sqref>
            </x14:sparkline>
            <x14:sparkline>
              <xm:f>Лист1!BQ19588:BQ19588</xm:f>
              <xm:sqref>BR19588</xm:sqref>
            </x14:sparkline>
            <x14:sparkline>
              <xm:f>Лист1!BQ19589:BQ19589</xm:f>
              <xm:sqref>BR19589</xm:sqref>
            </x14:sparkline>
            <x14:sparkline>
              <xm:f>Лист1!BQ19590:BQ19590</xm:f>
              <xm:sqref>BR19590</xm:sqref>
            </x14:sparkline>
            <x14:sparkline>
              <xm:f>Лист1!BQ19591:BQ19591</xm:f>
              <xm:sqref>BR19591</xm:sqref>
            </x14:sparkline>
            <x14:sparkline>
              <xm:f>Лист1!BQ19592:BQ19592</xm:f>
              <xm:sqref>BR19592</xm:sqref>
            </x14:sparkline>
            <x14:sparkline>
              <xm:f>Лист1!BQ19593:BQ19593</xm:f>
              <xm:sqref>BR19593</xm:sqref>
            </x14:sparkline>
            <x14:sparkline>
              <xm:f>Лист1!BQ19594:BQ19594</xm:f>
              <xm:sqref>BR19594</xm:sqref>
            </x14:sparkline>
            <x14:sparkline>
              <xm:f>Лист1!BQ19595:BQ19595</xm:f>
              <xm:sqref>BR19595</xm:sqref>
            </x14:sparkline>
            <x14:sparkline>
              <xm:f>Лист1!BQ19596:BQ19596</xm:f>
              <xm:sqref>BR19596</xm:sqref>
            </x14:sparkline>
            <x14:sparkline>
              <xm:f>Лист1!BQ19597:BQ19597</xm:f>
              <xm:sqref>BR19597</xm:sqref>
            </x14:sparkline>
            <x14:sparkline>
              <xm:f>Лист1!BQ19598:BQ19598</xm:f>
              <xm:sqref>BR19598</xm:sqref>
            </x14:sparkline>
            <x14:sparkline>
              <xm:f>Лист1!BQ19599:BQ19599</xm:f>
              <xm:sqref>BR19599</xm:sqref>
            </x14:sparkline>
            <x14:sparkline>
              <xm:f>Лист1!BQ19600:BQ19600</xm:f>
              <xm:sqref>BR19600</xm:sqref>
            </x14:sparkline>
            <x14:sparkline>
              <xm:f>Лист1!BQ19601:BQ19601</xm:f>
              <xm:sqref>BR19601</xm:sqref>
            </x14:sparkline>
            <x14:sparkline>
              <xm:f>Лист1!BQ19602:BQ19602</xm:f>
              <xm:sqref>BR19602</xm:sqref>
            </x14:sparkline>
            <x14:sparkline>
              <xm:f>Лист1!BQ19603:BQ19603</xm:f>
              <xm:sqref>BR19603</xm:sqref>
            </x14:sparkline>
            <x14:sparkline>
              <xm:f>Лист1!BQ19604:BQ19604</xm:f>
              <xm:sqref>BR19604</xm:sqref>
            </x14:sparkline>
            <x14:sparkline>
              <xm:f>Лист1!BQ19605:BQ19605</xm:f>
              <xm:sqref>BR19605</xm:sqref>
            </x14:sparkline>
            <x14:sparkline>
              <xm:f>Лист1!BQ19606:BQ19606</xm:f>
              <xm:sqref>BR19606</xm:sqref>
            </x14:sparkline>
            <x14:sparkline>
              <xm:f>Лист1!BQ19607:BQ19607</xm:f>
              <xm:sqref>BR19607</xm:sqref>
            </x14:sparkline>
            <x14:sparkline>
              <xm:f>Лист1!BQ19608:BQ19608</xm:f>
              <xm:sqref>BR19608</xm:sqref>
            </x14:sparkline>
            <x14:sparkline>
              <xm:f>Лист1!BQ19609:BQ19609</xm:f>
              <xm:sqref>BR19609</xm:sqref>
            </x14:sparkline>
            <x14:sparkline>
              <xm:f>Лист1!BQ19610:BQ19610</xm:f>
              <xm:sqref>BR19610</xm:sqref>
            </x14:sparkline>
            <x14:sparkline>
              <xm:f>Лист1!BQ19611:BQ19611</xm:f>
              <xm:sqref>BR19611</xm:sqref>
            </x14:sparkline>
            <x14:sparkline>
              <xm:f>Лист1!BQ19612:BQ19612</xm:f>
              <xm:sqref>BR19612</xm:sqref>
            </x14:sparkline>
            <x14:sparkline>
              <xm:f>Лист1!BQ19613:BQ19613</xm:f>
              <xm:sqref>BR19613</xm:sqref>
            </x14:sparkline>
            <x14:sparkline>
              <xm:f>Лист1!BQ19614:BQ19614</xm:f>
              <xm:sqref>BR19614</xm:sqref>
            </x14:sparkline>
            <x14:sparkline>
              <xm:f>Лист1!BQ19615:BQ19615</xm:f>
              <xm:sqref>BR19615</xm:sqref>
            </x14:sparkline>
            <x14:sparkline>
              <xm:f>Лист1!BQ19616:BQ19616</xm:f>
              <xm:sqref>BR19616</xm:sqref>
            </x14:sparkline>
            <x14:sparkline>
              <xm:f>Лист1!BQ19617:BQ19617</xm:f>
              <xm:sqref>BR19617</xm:sqref>
            </x14:sparkline>
            <x14:sparkline>
              <xm:f>Лист1!BQ19618:BQ19618</xm:f>
              <xm:sqref>BR19618</xm:sqref>
            </x14:sparkline>
            <x14:sparkline>
              <xm:f>Лист1!BQ19619:BQ19619</xm:f>
              <xm:sqref>BR19619</xm:sqref>
            </x14:sparkline>
            <x14:sparkline>
              <xm:f>Лист1!BQ19620:BQ19620</xm:f>
              <xm:sqref>BR19620</xm:sqref>
            </x14:sparkline>
            <x14:sparkline>
              <xm:f>Лист1!BQ19621:BQ19621</xm:f>
              <xm:sqref>BR19621</xm:sqref>
            </x14:sparkline>
            <x14:sparkline>
              <xm:f>Лист1!BQ19622:BQ19622</xm:f>
              <xm:sqref>BR19622</xm:sqref>
            </x14:sparkline>
            <x14:sparkline>
              <xm:f>Лист1!BQ19623:BQ19623</xm:f>
              <xm:sqref>BR19623</xm:sqref>
            </x14:sparkline>
            <x14:sparkline>
              <xm:f>Лист1!BQ19624:BQ19624</xm:f>
              <xm:sqref>BR19624</xm:sqref>
            </x14:sparkline>
            <x14:sparkline>
              <xm:f>Лист1!BQ19625:BQ19625</xm:f>
              <xm:sqref>BR19625</xm:sqref>
            </x14:sparkline>
            <x14:sparkline>
              <xm:f>Лист1!BQ19626:BQ19626</xm:f>
              <xm:sqref>BR19626</xm:sqref>
            </x14:sparkline>
            <x14:sparkline>
              <xm:f>Лист1!BQ19627:BQ19627</xm:f>
              <xm:sqref>BR19627</xm:sqref>
            </x14:sparkline>
            <x14:sparkline>
              <xm:f>Лист1!BQ19628:BQ19628</xm:f>
              <xm:sqref>BR19628</xm:sqref>
            </x14:sparkline>
            <x14:sparkline>
              <xm:f>Лист1!BQ19629:BQ19629</xm:f>
              <xm:sqref>BR19629</xm:sqref>
            </x14:sparkline>
            <x14:sparkline>
              <xm:f>Лист1!BQ19630:BQ19630</xm:f>
              <xm:sqref>BR19630</xm:sqref>
            </x14:sparkline>
            <x14:sparkline>
              <xm:f>Лист1!BQ19631:BQ19631</xm:f>
              <xm:sqref>BR19631</xm:sqref>
            </x14:sparkline>
            <x14:sparkline>
              <xm:f>Лист1!BQ19632:BQ19632</xm:f>
              <xm:sqref>BR19632</xm:sqref>
            </x14:sparkline>
            <x14:sparkline>
              <xm:f>Лист1!BQ19633:BQ19633</xm:f>
              <xm:sqref>BR19633</xm:sqref>
            </x14:sparkline>
            <x14:sparkline>
              <xm:f>Лист1!BQ19634:BQ19634</xm:f>
              <xm:sqref>BR19634</xm:sqref>
            </x14:sparkline>
            <x14:sparkline>
              <xm:f>Лист1!BQ19635:BQ19635</xm:f>
              <xm:sqref>BR19635</xm:sqref>
            </x14:sparkline>
            <x14:sparkline>
              <xm:f>Лист1!BQ19636:BQ19636</xm:f>
              <xm:sqref>BR19636</xm:sqref>
            </x14:sparkline>
            <x14:sparkline>
              <xm:f>Лист1!BQ19637:BQ19637</xm:f>
              <xm:sqref>BR19637</xm:sqref>
            </x14:sparkline>
            <x14:sparkline>
              <xm:f>Лист1!BQ19638:BQ19638</xm:f>
              <xm:sqref>BR19638</xm:sqref>
            </x14:sparkline>
            <x14:sparkline>
              <xm:f>Лист1!BQ19639:BQ19639</xm:f>
              <xm:sqref>BR19639</xm:sqref>
            </x14:sparkline>
            <x14:sparkline>
              <xm:f>Лист1!BQ19640:BQ19640</xm:f>
              <xm:sqref>BR19640</xm:sqref>
            </x14:sparkline>
            <x14:sparkline>
              <xm:f>Лист1!BQ19641:BQ19641</xm:f>
              <xm:sqref>BR19641</xm:sqref>
            </x14:sparkline>
            <x14:sparkline>
              <xm:f>Лист1!BQ19642:BQ19642</xm:f>
              <xm:sqref>BR19642</xm:sqref>
            </x14:sparkline>
            <x14:sparkline>
              <xm:f>Лист1!BQ19643:BQ19643</xm:f>
              <xm:sqref>BR19643</xm:sqref>
            </x14:sparkline>
            <x14:sparkline>
              <xm:f>Лист1!BQ19644:BQ19644</xm:f>
              <xm:sqref>BR19644</xm:sqref>
            </x14:sparkline>
            <x14:sparkline>
              <xm:f>Лист1!BQ19645:BQ19645</xm:f>
              <xm:sqref>BR19645</xm:sqref>
            </x14:sparkline>
            <x14:sparkline>
              <xm:f>Лист1!BQ19646:BQ19646</xm:f>
              <xm:sqref>BR19646</xm:sqref>
            </x14:sparkline>
            <x14:sparkline>
              <xm:f>Лист1!BQ19647:BQ19647</xm:f>
              <xm:sqref>BR19647</xm:sqref>
            </x14:sparkline>
            <x14:sparkline>
              <xm:f>Лист1!BQ19648:BQ19648</xm:f>
              <xm:sqref>BR19648</xm:sqref>
            </x14:sparkline>
            <x14:sparkline>
              <xm:f>Лист1!BQ19649:BQ19649</xm:f>
              <xm:sqref>BR19649</xm:sqref>
            </x14:sparkline>
            <x14:sparkline>
              <xm:f>Лист1!BQ19650:BQ19650</xm:f>
              <xm:sqref>BR19650</xm:sqref>
            </x14:sparkline>
            <x14:sparkline>
              <xm:f>Лист1!BQ19651:BQ19651</xm:f>
              <xm:sqref>BR19651</xm:sqref>
            </x14:sparkline>
            <x14:sparkline>
              <xm:f>Лист1!BQ19652:BQ19652</xm:f>
              <xm:sqref>BR19652</xm:sqref>
            </x14:sparkline>
            <x14:sparkline>
              <xm:f>Лист1!BQ19653:BQ19653</xm:f>
              <xm:sqref>BR19653</xm:sqref>
            </x14:sparkline>
            <x14:sparkline>
              <xm:f>Лист1!BQ19654:BQ19654</xm:f>
              <xm:sqref>BR19654</xm:sqref>
            </x14:sparkline>
            <x14:sparkline>
              <xm:f>Лист1!BQ19655:BQ19655</xm:f>
              <xm:sqref>BR19655</xm:sqref>
            </x14:sparkline>
            <x14:sparkline>
              <xm:f>Лист1!BQ19656:BQ19656</xm:f>
              <xm:sqref>BR19656</xm:sqref>
            </x14:sparkline>
            <x14:sparkline>
              <xm:f>Лист1!BQ19657:BQ19657</xm:f>
              <xm:sqref>BR19657</xm:sqref>
            </x14:sparkline>
            <x14:sparkline>
              <xm:f>Лист1!BQ19658:BQ19658</xm:f>
              <xm:sqref>BR19658</xm:sqref>
            </x14:sparkline>
            <x14:sparkline>
              <xm:f>Лист1!BQ19659:BQ19659</xm:f>
              <xm:sqref>BR19659</xm:sqref>
            </x14:sparkline>
            <x14:sparkline>
              <xm:f>Лист1!BQ19660:BQ19660</xm:f>
              <xm:sqref>BR19660</xm:sqref>
            </x14:sparkline>
            <x14:sparkline>
              <xm:f>Лист1!BQ19661:BQ19661</xm:f>
              <xm:sqref>BR19661</xm:sqref>
            </x14:sparkline>
            <x14:sparkline>
              <xm:f>Лист1!BQ19662:BQ19662</xm:f>
              <xm:sqref>BR19662</xm:sqref>
            </x14:sparkline>
            <x14:sparkline>
              <xm:f>Лист1!BQ19663:BQ19663</xm:f>
              <xm:sqref>BR19663</xm:sqref>
            </x14:sparkline>
            <x14:sparkline>
              <xm:f>Лист1!BQ19664:BQ19664</xm:f>
              <xm:sqref>BR19664</xm:sqref>
            </x14:sparkline>
            <x14:sparkline>
              <xm:f>Лист1!BQ19665:BQ19665</xm:f>
              <xm:sqref>BR19665</xm:sqref>
            </x14:sparkline>
            <x14:sparkline>
              <xm:f>Лист1!BQ19666:BQ19666</xm:f>
              <xm:sqref>BR19666</xm:sqref>
            </x14:sparkline>
            <x14:sparkline>
              <xm:f>Лист1!BQ19667:BQ19667</xm:f>
              <xm:sqref>BR19667</xm:sqref>
            </x14:sparkline>
            <x14:sparkline>
              <xm:f>Лист1!BQ19668:BQ19668</xm:f>
              <xm:sqref>BR19668</xm:sqref>
            </x14:sparkline>
            <x14:sparkline>
              <xm:f>Лист1!BQ19669:BQ19669</xm:f>
              <xm:sqref>BR19669</xm:sqref>
            </x14:sparkline>
            <x14:sparkline>
              <xm:f>Лист1!BQ19670:BQ19670</xm:f>
              <xm:sqref>BR19670</xm:sqref>
            </x14:sparkline>
            <x14:sparkline>
              <xm:f>Лист1!BQ19671:BQ19671</xm:f>
              <xm:sqref>BR19671</xm:sqref>
            </x14:sparkline>
            <x14:sparkline>
              <xm:f>Лист1!BQ19672:BQ19672</xm:f>
              <xm:sqref>BR19672</xm:sqref>
            </x14:sparkline>
            <x14:sparkline>
              <xm:f>Лист1!BQ19673:BQ19673</xm:f>
              <xm:sqref>BR19673</xm:sqref>
            </x14:sparkline>
            <x14:sparkline>
              <xm:f>Лист1!BQ19674:BQ19674</xm:f>
              <xm:sqref>BR19674</xm:sqref>
            </x14:sparkline>
            <x14:sparkline>
              <xm:f>Лист1!BQ19675:BQ19675</xm:f>
              <xm:sqref>BR19675</xm:sqref>
            </x14:sparkline>
            <x14:sparkline>
              <xm:f>Лист1!BQ19676:BQ19676</xm:f>
              <xm:sqref>BR19676</xm:sqref>
            </x14:sparkline>
            <x14:sparkline>
              <xm:f>Лист1!BQ19677:BQ19677</xm:f>
              <xm:sqref>BR19677</xm:sqref>
            </x14:sparkline>
            <x14:sparkline>
              <xm:f>Лист1!BQ19678:BQ19678</xm:f>
              <xm:sqref>BR19678</xm:sqref>
            </x14:sparkline>
            <x14:sparkline>
              <xm:f>Лист1!BQ19679:BQ19679</xm:f>
              <xm:sqref>BR19679</xm:sqref>
            </x14:sparkline>
            <x14:sparkline>
              <xm:f>Лист1!BQ19680:BQ19680</xm:f>
              <xm:sqref>BR19680</xm:sqref>
            </x14:sparkline>
            <x14:sparkline>
              <xm:f>Лист1!BQ19681:BQ19681</xm:f>
              <xm:sqref>BR19681</xm:sqref>
            </x14:sparkline>
            <x14:sparkline>
              <xm:f>Лист1!BQ19682:BQ19682</xm:f>
              <xm:sqref>BR19682</xm:sqref>
            </x14:sparkline>
            <x14:sparkline>
              <xm:f>Лист1!BQ19683:BQ19683</xm:f>
              <xm:sqref>BR19683</xm:sqref>
            </x14:sparkline>
            <x14:sparkline>
              <xm:f>Лист1!BQ19684:BQ19684</xm:f>
              <xm:sqref>BR19684</xm:sqref>
            </x14:sparkline>
            <x14:sparkline>
              <xm:f>Лист1!BQ19685:BQ19685</xm:f>
              <xm:sqref>BR19685</xm:sqref>
            </x14:sparkline>
            <x14:sparkline>
              <xm:f>Лист1!BQ19686:BQ19686</xm:f>
              <xm:sqref>BR19686</xm:sqref>
            </x14:sparkline>
            <x14:sparkline>
              <xm:f>Лист1!BQ19687:BQ19687</xm:f>
              <xm:sqref>BR19687</xm:sqref>
            </x14:sparkline>
            <x14:sparkline>
              <xm:f>Лист1!BQ19688:BQ19688</xm:f>
              <xm:sqref>BR19688</xm:sqref>
            </x14:sparkline>
            <x14:sparkline>
              <xm:f>Лист1!BQ19689:BQ19689</xm:f>
              <xm:sqref>BR19689</xm:sqref>
            </x14:sparkline>
            <x14:sparkline>
              <xm:f>Лист1!BQ19690:BQ19690</xm:f>
              <xm:sqref>BR19690</xm:sqref>
            </x14:sparkline>
            <x14:sparkline>
              <xm:f>Лист1!BQ19691:BQ19691</xm:f>
              <xm:sqref>BR19691</xm:sqref>
            </x14:sparkline>
            <x14:sparkline>
              <xm:f>Лист1!BQ19692:BQ19692</xm:f>
              <xm:sqref>BR19692</xm:sqref>
            </x14:sparkline>
            <x14:sparkline>
              <xm:f>Лист1!BQ19693:BQ19693</xm:f>
              <xm:sqref>BR19693</xm:sqref>
            </x14:sparkline>
            <x14:sparkline>
              <xm:f>Лист1!BQ19694:BQ19694</xm:f>
              <xm:sqref>BR19694</xm:sqref>
            </x14:sparkline>
            <x14:sparkline>
              <xm:f>Лист1!BQ19695:BQ19695</xm:f>
              <xm:sqref>BR19695</xm:sqref>
            </x14:sparkline>
            <x14:sparkline>
              <xm:f>Лист1!BQ19696:BQ19696</xm:f>
              <xm:sqref>BR19696</xm:sqref>
            </x14:sparkline>
            <x14:sparkline>
              <xm:f>Лист1!BQ19697:BQ19697</xm:f>
              <xm:sqref>BR19697</xm:sqref>
            </x14:sparkline>
            <x14:sparkline>
              <xm:f>Лист1!BQ19698:BQ19698</xm:f>
              <xm:sqref>BR19698</xm:sqref>
            </x14:sparkline>
            <x14:sparkline>
              <xm:f>Лист1!BQ19699:BQ19699</xm:f>
              <xm:sqref>BR19699</xm:sqref>
            </x14:sparkline>
            <x14:sparkline>
              <xm:f>Лист1!BQ19700:BQ19700</xm:f>
              <xm:sqref>BR19700</xm:sqref>
            </x14:sparkline>
            <x14:sparkline>
              <xm:f>Лист1!BQ19701:BQ19701</xm:f>
              <xm:sqref>BR19701</xm:sqref>
            </x14:sparkline>
            <x14:sparkline>
              <xm:f>Лист1!BQ19702:BQ19702</xm:f>
              <xm:sqref>BR19702</xm:sqref>
            </x14:sparkline>
            <x14:sparkline>
              <xm:f>Лист1!BQ19703:BQ19703</xm:f>
              <xm:sqref>BR19703</xm:sqref>
            </x14:sparkline>
            <x14:sparkline>
              <xm:f>Лист1!BQ19704:BQ19704</xm:f>
              <xm:sqref>BR19704</xm:sqref>
            </x14:sparkline>
            <x14:sparkline>
              <xm:f>Лист1!BQ19705:BQ19705</xm:f>
              <xm:sqref>BR19705</xm:sqref>
            </x14:sparkline>
            <x14:sparkline>
              <xm:f>Лист1!BQ19706:BQ19706</xm:f>
              <xm:sqref>BR19706</xm:sqref>
            </x14:sparkline>
            <x14:sparkline>
              <xm:f>Лист1!BQ19707:BQ19707</xm:f>
              <xm:sqref>BR19707</xm:sqref>
            </x14:sparkline>
            <x14:sparkline>
              <xm:f>Лист1!BQ19708:BQ19708</xm:f>
              <xm:sqref>BR19708</xm:sqref>
            </x14:sparkline>
            <x14:sparkline>
              <xm:f>Лист1!BQ19709:BQ19709</xm:f>
              <xm:sqref>BR19709</xm:sqref>
            </x14:sparkline>
            <x14:sparkline>
              <xm:f>Лист1!BQ19710:BQ19710</xm:f>
              <xm:sqref>BR19710</xm:sqref>
            </x14:sparkline>
            <x14:sparkline>
              <xm:f>Лист1!BQ19711:BQ19711</xm:f>
              <xm:sqref>BR19711</xm:sqref>
            </x14:sparkline>
            <x14:sparkline>
              <xm:f>Лист1!BQ19712:BQ19712</xm:f>
              <xm:sqref>BR19712</xm:sqref>
            </x14:sparkline>
            <x14:sparkline>
              <xm:f>Лист1!BQ19713:BQ19713</xm:f>
              <xm:sqref>BR19713</xm:sqref>
            </x14:sparkline>
            <x14:sparkline>
              <xm:f>Лист1!BQ19714:BQ19714</xm:f>
              <xm:sqref>BR19714</xm:sqref>
            </x14:sparkline>
            <x14:sparkline>
              <xm:f>Лист1!BQ19715:BQ19715</xm:f>
              <xm:sqref>BR19715</xm:sqref>
            </x14:sparkline>
            <x14:sparkline>
              <xm:f>Лист1!BQ19716:BQ19716</xm:f>
              <xm:sqref>BR19716</xm:sqref>
            </x14:sparkline>
            <x14:sparkline>
              <xm:f>Лист1!BQ19717:BQ19717</xm:f>
              <xm:sqref>BR19717</xm:sqref>
            </x14:sparkline>
            <x14:sparkline>
              <xm:f>Лист1!BQ19718:BQ19718</xm:f>
              <xm:sqref>BR19718</xm:sqref>
            </x14:sparkline>
            <x14:sparkline>
              <xm:f>Лист1!BQ19719:BQ19719</xm:f>
              <xm:sqref>BR19719</xm:sqref>
            </x14:sparkline>
            <x14:sparkline>
              <xm:f>Лист1!BQ19720:BQ19720</xm:f>
              <xm:sqref>BR19720</xm:sqref>
            </x14:sparkline>
            <x14:sparkline>
              <xm:f>Лист1!BQ19721:BQ19721</xm:f>
              <xm:sqref>BR19721</xm:sqref>
            </x14:sparkline>
            <x14:sparkline>
              <xm:f>Лист1!BQ19722:BQ19722</xm:f>
              <xm:sqref>BR19722</xm:sqref>
            </x14:sparkline>
            <x14:sparkline>
              <xm:f>Лист1!BQ19723:BQ19723</xm:f>
              <xm:sqref>BR19723</xm:sqref>
            </x14:sparkline>
            <x14:sparkline>
              <xm:f>Лист1!BQ19724:BQ19724</xm:f>
              <xm:sqref>BR19724</xm:sqref>
            </x14:sparkline>
            <x14:sparkline>
              <xm:f>Лист1!BQ19725:BQ19725</xm:f>
              <xm:sqref>BR19725</xm:sqref>
            </x14:sparkline>
            <x14:sparkline>
              <xm:f>Лист1!BQ19726:BQ19726</xm:f>
              <xm:sqref>BR19726</xm:sqref>
            </x14:sparkline>
            <x14:sparkline>
              <xm:f>Лист1!BQ19727:BQ19727</xm:f>
              <xm:sqref>BR19727</xm:sqref>
            </x14:sparkline>
            <x14:sparkline>
              <xm:f>Лист1!BQ19728:BQ19728</xm:f>
              <xm:sqref>BR19728</xm:sqref>
            </x14:sparkline>
            <x14:sparkline>
              <xm:f>Лист1!BQ19729:BQ19729</xm:f>
              <xm:sqref>BR19729</xm:sqref>
            </x14:sparkline>
            <x14:sparkline>
              <xm:f>Лист1!BQ19730:BQ19730</xm:f>
              <xm:sqref>BR19730</xm:sqref>
            </x14:sparkline>
            <x14:sparkline>
              <xm:f>Лист1!BQ19731:BQ19731</xm:f>
              <xm:sqref>BR19731</xm:sqref>
            </x14:sparkline>
            <x14:sparkline>
              <xm:f>Лист1!BQ19732:BQ19732</xm:f>
              <xm:sqref>BR19732</xm:sqref>
            </x14:sparkline>
            <x14:sparkline>
              <xm:f>Лист1!BQ19733:BQ19733</xm:f>
              <xm:sqref>BR19733</xm:sqref>
            </x14:sparkline>
            <x14:sparkline>
              <xm:f>Лист1!BQ19734:BQ19734</xm:f>
              <xm:sqref>BR19734</xm:sqref>
            </x14:sparkline>
            <x14:sparkline>
              <xm:f>Лист1!BQ19735:BQ19735</xm:f>
              <xm:sqref>BR19735</xm:sqref>
            </x14:sparkline>
            <x14:sparkline>
              <xm:f>Лист1!BQ19736:BQ19736</xm:f>
              <xm:sqref>BR19736</xm:sqref>
            </x14:sparkline>
            <x14:sparkline>
              <xm:f>Лист1!BQ19737:BQ19737</xm:f>
              <xm:sqref>BR19737</xm:sqref>
            </x14:sparkline>
            <x14:sparkline>
              <xm:f>Лист1!BQ19738:BQ19738</xm:f>
              <xm:sqref>BR19738</xm:sqref>
            </x14:sparkline>
            <x14:sparkline>
              <xm:f>Лист1!BQ19739:BQ19739</xm:f>
              <xm:sqref>BR19739</xm:sqref>
            </x14:sparkline>
            <x14:sparkline>
              <xm:f>Лист1!BQ19740:BQ19740</xm:f>
              <xm:sqref>BR19740</xm:sqref>
            </x14:sparkline>
            <x14:sparkline>
              <xm:f>Лист1!BQ19741:BQ19741</xm:f>
              <xm:sqref>BR19741</xm:sqref>
            </x14:sparkline>
            <x14:sparkline>
              <xm:f>Лист1!BQ19742:BQ19742</xm:f>
              <xm:sqref>BR19742</xm:sqref>
            </x14:sparkline>
            <x14:sparkline>
              <xm:f>Лист1!BQ19743:BQ19743</xm:f>
              <xm:sqref>BR19743</xm:sqref>
            </x14:sparkline>
            <x14:sparkline>
              <xm:f>Лист1!BQ19744:BQ19744</xm:f>
              <xm:sqref>BR19744</xm:sqref>
            </x14:sparkline>
            <x14:sparkline>
              <xm:f>Лист1!BQ19745:BQ19745</xm:f>
              <xm:sqref>BR19745</xm:sqref>
            </x14:sparkline>
            <x14:sparkline>
              <xm:f>Лист1!BQ19746:BQ19746</xm:f>
              <xm:sqref>BR19746</xm:sqref>
            </x14:sparkline>
            <x14:sparkline>
              <xm:f>Лист1!BQ19747:BQ19747</xm:f>
              <xm:sqref>BR19747</xm:sqref>
            </x14:sparkline>
            <x14:sparkline>
              <xm:f>Лист1!BQ19748:BQ19748</xm:f>
              <xm:sqref>BR19748</xm:sqref>
            </x14:sparkline>
            <x14:sparkline>
              <xm:f>Лист1!BQ19749:BQ19749</xm:f>
              <xm:sqref>BR19749</xm:sqref>
            </x14:sparkline>
            <x14:sparkline>
              <xm:f>Лист1!BQ19750:BQ19750</xm:f>
              <xm:sqref>BR19750</xm:sqref>
            </x14:sparkline>
            <x14:sparkline>
              <xm:f>Лист1!BQ19751:BQ19751</xm:f>
              <xm:sqref>BR19751</xm:sqref>
            </x14:sparkline>
            <x14:sparkline>
              <xm:f>Лист1!BQ19752:BQ19752</xm:f>
              <xm:sqref>BR19752</xm:sqref>
            </x14:sparkline>
            <x14:sparkline>
              <xm:f>Лист1!BQ19753:BQ19753</xm:f>
              <xm:sqref>BR19753</xm:sqref>
            </x14:sparkline>
            <x14:sparkline>
              <xm:f>Лист1!BQ19754:BQ19754</xm:f>
              <xm:sqref>BR19754</xm:sqref>
            </x14:sparkline>
            <x14:sparkline>
              <xm:f>Лист1!BQ19755:BQ19755</xm:f>
              <xm:sqref>BR19755</xm:sqref>
            </x14:sparkline>
            <x14:sparkline>
              <xm:f>Лист1!BQ19756:BQ19756</xm:f>
              <xm:sqref>BR19756</xm:sqref>
            </x14:sparkline>
            <x14:sparkline>
              <xm:f>Лист1!BQ19757:BQ19757</xm:f>
              <xm:sqref>BR19757</xm:sqref>
            </x14:sparkline>
            <x14:sparkline>
              <xm:f>Лист1!BQ19758:BQ19758</xm:f>
              <xm:sqref>BR19758</xm:sqref>
            </x14:sparkline>
            <x14:sparkline>
              <xm:f>Лист1!BQ19759:BQ19759</xm:f>
              <xm:sqref>BR19759</xm:sqref>
            </x14:sparkline>
            <x14:sparkline>
              <xm:f>Лист1!BQ19760:BQ19760</xm:f>
              <xm:sqref>BR19760</xm:sqref>
            </x14:sparkline>
            <x14:sparkline>
              <xm:f>Лист1!BQ19761:BQ19761</xm:f>
              <xm:sqref>BR19761</xm:sqref>
            </x14:sparkline>
            <x14:sparkline>
              <xm:f>Лист1!BQ19762:BQ19762</xm:f>
              <xm:sqref>BR19762</xm:sqref>
            </x14:sparkline>
            <x14:sparkline>
              <xm:f>Лист1!BQ19763:BQ19763</xm:f>
              <xm:sqref>BR19763</xm:sqref>
            </x14:sparkline>
            <x14:sparkline>
              <xm:f>Лист1!BQ19764:BQ19764</xm:f>
              <xm:sqref>BR19764</xm:sqref>
            </x14:sparkline>
            <x14:sparkline>
              <xm:f>Лист1!BQ19765:BQ19765</xm:f>
              <xm:sqref>BR19765</xm:sqref>
            </x14:sparkline>
            <x14:sparkline>
              <xm:f>Лист1!BQ19766:BQ19766</xm:f>
              <xm:sqref>BR19766</xm:sqref>
            </x14:sparkline>
            <x14:sparkline>
              <xm:f>Лист1!BQ19767:BQ19767</xm:f>
              <xm:sqref>BR19767</xm:sqref>
            </x14:sparkline>
            <x14:sparkline>
              <xm:f>Лист1!BQ19768:BQ19768</xm:f>
              <xm:sqref>BR19768</xm:sqref>
            </x14:sparkline>
            <x14:sparkline>
              <xm:f>Лист1!BQ19769:BQ19769</xm:f>
              <xm:sqref>BR19769</xm:sqref>
            </x14:sparkline>
            <x14:sparkline>
              <xm:f>Лист1!BQ19770:BQ19770</xm:f>
              <xm:sqref>BR19770</xm:sqref>
            </x14:sparkline>
            <x14:sparkline>
              <xm:f>Лист1!BQ19771:BQ19771</xm:f>
              <xm:sqref>BR19771</xm:sqref>
            </x14:sparkline>
            <x14:sparkline>
              <xm:f>Лист1!BQ19772:BQ19772</xm:f>
              <xm:sqref>BR19772</xm:sqref>
            </x14:sparkline>
            <x14:sparkline>
              <xm:f>Лист1!BQ19773:BQ19773</xm:f>
              <xm:sqref>BR19773</xm:sqref>
            </x14:sparkline>
            <x14:sparkline>
              <xm:f>Лист1!BQ19774:BQ19774</xm:f>
              <xm:sqref>BR19774</xm:sqref>
            </x14:sparkline>
            <x14:sparkline>
              <xm:f>Лист1!BQ19775:BQ19775</xm:f>
              <xm:sqref>BR19775</xm:sqref>
            </x14:sparkline>
            <x14:sparkline>
              <xm:f>Лист1!BQ19776:BQ19776</xm:f>
              <xm:sqref>BR19776</xm:sqref>
            </x14:sparkline>
            <x14:sparkline>
              <xm:f>Лист1!BQ19777:BQ19777</xm:f>
              <xm:sqref>BR19777</xm:sqref>
            </x14:sparkline>
            <x14:sparkline>
              <xm:f>Лист1!BQ19778:BQ19778</xm:f>
              <xm:sqref>BR19778</xm:sqref>
            </x14:sparkline>
            <x14:sparkline>
              <xm:f>Лист1!BQ19779:BQ19779</xm:f>
              <xm:sqref>BR19779</xm:sqref>
            </x14:sparkline>
            <x14:sparkline>
              <xm:f>Лист1!BQ19780:BQ19780</xm:f>
              <xm:sqref>BR19780</xm:sqref>
            </x14:sparkline>
            <x14:sparkline>
              <xm:f>Лист1!BQ19781:BQ19781</xm:f>
              <xm:sqref>BR19781</xm:sqref>
            </x14:sparkline>
            <x14:sparkline>
              <xm:f>Лист1!BQ19782:BQ19782</xm:f>
              <xm:sqref>BR19782</xm:sqref>
            </x14:sparkline>
            <x14:sparkline>
              <xm:f>Лист1!BQ19783:BQ19783</xm:f>
              <xm:sqref>BR19783</xm:sqref>
            </x14:sparkline>
            <x14:sparkline>
              <xm:f>Лист1!BQ19784:BQ19784</xm:f>
              <xm:sqref>BR19784</xm:sqref>
            </x14:sparkline>
            <x14:sparkline>
              <xm:f>Лист1!BQ19785:BQ19785</xm:f>
              <xm:sqref>BR19785</xm:sqref>
            </x14:sparkline>
            <x14:sparkline>
              <xm:f>Лист1!BQ19786:BQ19786</xm:f>
              <xm:sqref>BR19786</xm:sqref>
            </x14:sparkline>
            <x14:sparkline>
              <xm:f>Лист1!BQ19787:BQ19787</xm:f>
              <xm:sqref>BR19787</xm:sqref>
            </x14:sparkline>
            <x14:sparkline>
              <xm:f>Лист1!BQ19788:BQ19788</xm:f>
              <xm:sqref>BR19788</xm:sqref>
            </x14:sparkline>
            <x14:sparkline>
              <xm:f>Лист1!BQ19789:BQ19789</xm:f>
              <xm:sqref>BR19789</xm:sqref>
            </x14:sparkline>
            <x14:sparkline>
              <xm:f>Лист1!BQ19790:BQ19790</xm:f>
              <xm:sqref>BR19790</xm:sqref>
            </x14:sparkline>
            <x14:sparkline>
              <xm:f>Лист1!BQ19791:BQ19791</xm:f>
              <xm:sqref>BR19791</xm:sqref>
            </x14:sparkline>
            <x14:sparkline>
              <xm:f>Лист1!BQ19792:BQ19792</xm:f>
              <xm:sqref>BR19792</xm:sqref>
            </x14:sparkline>
            <x14:sparkline>
              <xm:f>Лист1!BQ19793:BQ19793</xm:f>
              <xm:sqref>BR19793</xm:sqref>
            </x14:sparkline>
            <x14:sparkline>
              <xm:f>Лист1!BQ19794:BQ19794</xm:f>
              <xm:sqref>BR19794</xm:sqref>
            </x14:sparkline>
            <x14:sparkline>
              <xm:f>Лист1!BQ19795:BQ19795</xm:f>
              <xm:sqref>BR19795</xm:sqref>
            </x14:sparkline>
            <x14:sparkline>
              <xm:f>Лист1!BQ19796:BQ19796</xm:f>
              <xm:sqref>BR19796</xm:sqref>
            </x14:sparkline>
            <x14:sparkline>
              <xm:f>Лист1!BQ19797:BQ19797</xm:f>
              <xm:sqref>BR19797</xm:sqref>
            </x14:sparkline>
            <x14:sparkline>
              <xm:f>Лист1!BQ19798:BQ19798</xm:f>
              <xm:sqref>BR19798</xm:sqref>
            </x14:sparkline>
            <x14:sparkline>
              <xm:f>Лист1!BQ19799:BQ19799</xm:f>
              <xm:sqref>BR19799</xm:sqref>
            </x14:sparkline>
            <x14:sparkline>
              <xm:f>Лист1!BQ19800:BQ19800</xm:f>
              <xm:sqref>BR19800</xm:sqref>
            </x14:sparkline>
            <x14:sparkline>
              <xm:f>Лист1!BQ19801:BQ19801</xm:f>
              <xm:sqref>BR19801</xm:sqref>
            </x14:sparkline>
            <x14:sparkline>
              <xm:f>Лист1!BQ19802:BQ19802</xm:f>
              <xm:sqref>BR19802</xm:sqref>
            </x14:sparkline>
            <x14:sparkline>
              <xm:f>Лист1!BQ19803:BQ19803</xm:f>
              <xm:sqref>BR19803</xm:sqref>
            </x14:sparkline>
            <x14:sparkline>
              <xm:f>Лист1!BQ19804:BQ19804</xm:f>
              <xm:sqref>BR19804</xm:sqref>
            </x14:sparkline>
            <x14:sparkline>
              <xm:f>Лист1!BQ19805:BQ19805</xm:f>
              <xm:sqref>BR19805</xm:sqref>
            </x14:sparkline>
            <x14:sparkline>
              <xm:f>Лист1!BQ19806:BQ19806</xm:f>
              <xm:sqref>BR19806</xm:sqref>
            </x14:sparkline>
            <x14:sparkline>
              <xm:f>Лист1!BQ19807:BQ19807</xm:f>
              <xm:sqref>BR19807</xm:sqref>
            </x14:sparkline>
            <x14:sparkline>
              <xm:f>Лист1!BQ19808:BQ19808</xm:f>
              <xm:sqref>BR19808</xm:sqref>
            </x14:sparkline>
            <x14:sparkline>
              <xm:f>Лист1!BQ19809:BQ19809</xm:f>
              <xm:sqref>BR19809</xm:sqref>
            </x14:sparkline>
            <x14:sparkline>
              <xm:f>Лист1!BQ19810:BQ19810</xm:f>
              <xm:sqref>BR19810</xm:sqref>
            </x14:sparkline>
            <x14:sparkline>
              <xm:f>Лист1!BQ19811:BQ19811</xm:f>
              <xm:sqref>BR19811</xm:sqref>
            </x14:sparkline>
            <x14:sparkline>
              <xm:f>Лист1!BQ19812:BQ19812</xm:f>
              <xm:sqref>BR19812</xm:sqref>
            </x14:sparkline>
            <x14:sparkline>
              <xm:f>Лист1!BQ19813:BQ19813</xm:f>
              <xm:sqref>BR19813</xm:sqref>
            </x14:sparkline>
            <x14:sparkline>
              <xm:f>Лист1!BQ19814:BQ19814</xm:f>
              <xm:sqref>BR19814</xm:sqref>
            </x14:sparkline>
            <x14:sparkline>
              <xm:f>Лист1!BQ19815:BQ19815</xm:f>
              <xm:sqref>BR19815</xm:sqref>
            </x14:sparkline>
            <x14:sparkline>
              <xm:f>Лист1!BQ19816:BQ19816</xm:f>
              <xm:sqref>BR19816</xm:sqref>
            </x14:sparkline>
            <x14:sparkline>
              <xm:f>Лист1!BQ19817:BQ19817</xm:f>
              <xm:sqref>BR19817</xm:sqref>
            </x14:sparkline>
            <x14:sparkline>
              <xm:f>Лист1!BQ19818:BQ19818</xm:f>
              <xm:sqref>BR19818</xm:sqref>
            </x14:sparkline>
            <x14:sparkline>
              <xm:f>Лист1!BQ19819:BQ19819</xm:f>
              <xm:sqref>BR19819</xm:sqref>
            </x14:sparkline>
            <x14:sparkline>
              <xm:f>Лист1!BQ19820:BQ19820</xm:f>
              <xm:sqref>BR19820</xm:sqref>
            </x14:sparkline>
            <x14:sparkline>
              <xm:f>Лист1!BQ19821:BQ19821</xm:f>
              <xm:sqref>BR19821</xm:sqref>
            </x14:sparkline>
            <x14:sparkline>
              <xm:f>Лист1!BQ19822:BQ19822</xm:f>
              <xm:sqref>BR19822</xm:sqref>
            </x14:sparkline>
            <x14:sparkline>
              <xm:f>Лист1!BQ19823:BQ19823</xm:f>
              <xm:sqref>BR19823</xm:sqref>
            </x14:sparkline>
            <x14:sparkline>
              <xm:f>Лист1!BQ19824:BQ19824</xm:f>
              <xm:sqref>BR19824</xm:sqref>
            </x14:sparkline>
            <x14:sparkline>
              <xm:f>Лист1!BQ19825:BQ19825</xm:f>
              <xm:sqref>BR19825</xm:sqref>
            </x14:sparkline>
            <x14:sparkline>
              <xm:f>Лист1!BQ19826:BQ19826</xm:f>
              <xm:sqref>BR19826</xm:sqref>
            </x14:sparkline>
            <x14:sparkline>
              <xm:f>Лист1!BQ19827:BQ19827</xm:f>
              <xm:sqref>BR19827</xm:sqref>
            </x14:sparkline>
            <x14:sparkline>
              <xm:f>Лист1!BQ19828:BQ19828</xm:f>
              <xm:sqref>BR19828</xm:sqref>
            </x14:sparkline>
            <x14:sparkline>
              <xm:f>Лист1!BQ19829:BQ19829</xm:f>
              <xm:sqref>BR19829</xm:sqref>
            </x14:sparkline>
            <x14:sparkline>
              <xm:f>Лист1!BQ19830:BQ19830</xm:f>
              <xm:sqref>BR19830</xm:sqref>
            </x14:sparkline>
            <x14:sparkline>
              <xm:f>Лист1!BQ19831:BQ19831</xm:f>
              <xm:sqref>BR19831</xm:sqref>
            </x14:sparkline>
            <x14:sparkline>
              <xm:f>Лист1!BQ19832:BQ19832</xm:f>
              <xm:sqref>BR19832</xm:sqref>
            </x14:sparkline>
            <x14:sparkline>
              <xm:f>Лист1!BQ19833:BQ19833</xm:f>
              <xm:sqref>BR19833</xm:sqref>
            </x14:sparkline>
            <x14:sparkline>
              <xm:f>Лист1!BQ19834:BQ19834</xm:f>
              <xm:sqref>BR19834</xm:sqref>
            </x14:sparkline>
            <x14:sparkline>
              <xm:f>Лист1!BQ19835:BQ19835</xm:f>
              <xm:sqref>BR19835</xm:sqref>
            </x14:sparkline>
            <x14:sparkline>
              <xm:f>Лист1!BQ19836:BQ19836</xm:f>
              <xm:sqref>BR19836</xm:sqref>
            </x14:sparkline>
            <x14:sparkline>
              <xm:f>Лист1!BQ19837:BQ19837</xm:f>
              <xm:sqref>BR19837</xm:sqref>
            </x14:sparkline>
            <x14:sparkline>
              <xm:f>Лист1!BQ19838:BQ19838</xm:f>
              <xm:sqref>BR19838</xm:sqref>
            </x14:sparkline>
            <x14:sparkline>
              <xm:f>Лист1!BQ19839:BQ19839</xm:f>
              <xm:sqref>BR19839</xm:sqref>
            </x14:sparkline>
            <x14:sparkline>
              <xm:f>Лист1!BQ19840:BQ19840</xm:f>
              <xm:sqref>BR19840</xm:sqref>
            </x14:sparkline>
            <x14:sparkline>
              <xm:f>Лист1!BQ19841:BQ19841</xm:f>
              <xm:sqref>BR19841</xm:sqref>
            </x14:sparkline>
            <x14:sparkline>
              <xm:f>Лист1!BQ19842:BQ19842</xm:f>
              <xm:sqref>BR19842</xm:sqref>
            </x14:sparkline>
            <x14:sparkline>
              <xm:f>Лист1!BQ19843:BQ19843</xm:f>
              <xm:sqref>BR19843</xm:sqref>
            </x14:sparkline>
            <x14:sparkline>
              <xm:f>Лист1!BQ19844:BQ19844</xm:f>
              <xm:sqref>BR19844</xm:sqref>
            </x14:sparkline>
            <x14:sparkline>
              <xm:f>Лист1!BQ19845:BQ19845</xm:f>
              <xm:sqref>BR19845</xm:sqref>
            </x14:sparkline>
            <x14:sparkline>
              <xm:f>Лист1!BQ19846:BQ19846</xm:f>
              <xm:sqref>BR19846</xm:sqref>
            </x14:sparkline>
            <x14:sparkline>
              <xm:f>Лист1!BQ19847:BQ19847</xm:f>
              <xm:sqref>BR19847</xm:sqref>
            </x14:sparkline>
            <x14:sparkline>
              <xm:f>Лист1!BQ19848:BQ19848</xm:f>
              <xm:sqref>BR19848</xm:sqref>
            </x14:sparkline>
            <x14:sparkline>
              <xm:f>Лист1!BQ19849:BQ19849</xm:f>
              <xm:sqref>BR19849</xm:sqref>
            </x14:sparkline>
            <x14:sparkline>
              <xm:f>Лист1!BQ19850:BQ19850</xm:f>
              <xm:sqref>BR19850</xm:sqref>
            </x14:sparkline>
            <x14:sparkline>
              <xm:f>Лист1!BQ19851:BQ19851</xm:f>
              <xm:sqref>BR19851</xm:sqref>
            </x14:sparkline>
            <x14:sparkline>
              <xm:f>Лист1!BQ19852:BQ19852</xm:f>
              <xm:sqref>BR19852</xm:sqref>
            </x14:sparkline>
            <x14:sparkline>
              <xm:f>Лист1!BQ19853:BQ19853</xm:f>
              <xm:sqref>BR19853</xm:sqref>
            </x14:sparkline>
            <x14:sparkline>
              <xm:f>Лист1!BQ19854:BQ19854</xm:f>
              <xm:sqref>BR19854</xm:sqref>
            </x14:sparkline>
            <x14:sparkline>
              <xm:f>Лист1!BQ19855:BQ19855</xm:f>
              <xm:sqref>BR19855</xm:sqref>
            </x14:sparkline>
            <x14:sparkline>
              <xm:f>Лист1!BQ19856:BQ19856</xm:f>
              <xm:sqref>BR19856</xm:sqref>
            </x14:sparkline>
            <x14:sparkline>
              <xm:f>Лист1!BQ19857:BQ19857</xm:f>
              <xm:sqref>BR19857</xm:sqref>
            </x14:sparkline>
            <x14:sparkline>
              <xm:f>Лист1!BQ19858:BQ19858</xm:f>
              <xm:sqref>BR19858</xm:sqref>
            </x14:sparkline>
            <x14:sparkline>
              <xm:f>Лист1!BQ19859:BQ19859</xm:f>
              <xm:sqref>BR19859</xm:sqref>
            </x14:sparkline>
            <x14:sparkline>
              <xm:f>Лист1!BQ19860:BQ19860</xm:f>
              <xm:sqref>BR19860</xm:sqref>
            </x14:sparkline>
            <x14:sparkline>
              <xm:f>Лист1!BQ19861:BQ19861</xm:f>
              <xm:sqref>BR19861</xm:sqref>
            </x14:sparkline>
            <x14:sparkline>
              <xm:f>Лист1!BQ19862:BQ19862</xm:f>
              <xm:sqref>BR19862</xm:sqref>
            </x14:sparkline>
            <x14:sparkline>
              <xm:f>Лист1!BQ19863:BQ19863</xm:f>
              <xm:sqref>BR19863</xm:sqref>
            </x14:sparkline>
            <x14:sparkline>
              <xm:f>Лист1!BQ19864:BQ19864</xm:f>
              <xm:sqref>BR19864</xm:sqref>
            </x14:sparkline>
            <x14:sparkline>
              <xm:f>Лист1!BQ19865:BQ19865</xm:f>
              <xm:sqref>BR19865</xm:sqref>
            </x14:sparkline>
            <x14:sparkline>
              <xm:f>Лист1!BQ19866:BQ19866</xm:f>
              <xm:sqref>BR19866</xm:sqref>
            </x14:sparkline>
            <x14:sparkline>
              <xm:f>Лист1!BQ19867:BQ19867</xm:f>
              <xm:sqref>BR19867</xm:sqref>
            </x14:sparkline>
            <x14:sparkline>
              <xm:f>Лист1!BQ19868:BQ19868</xm:f>
              <xm:sqref>BR19868</xm:sqref>
            </x14:sparkline>
            <x14:sparkline>
              <xm:f>Лист1!BQ19869:BQ19869</xm:f>
              <xm:sqref>BR19869</xm:sqref>
            </x14:sparkline>
            <x14:sparkline>
              <xm:f>Лист1!BQ19870:BQ19870</xm:f>
              <xm:sqref>BR19870</xm:sqref>
            </x14:sparkline>
            <x14:sparkline>
              <xm:f>Лист1!BQ19871:BQ19871</xm:f>
              <xm:sqref>BR19871</xm:sqref>
            </x14:sparkline>
            <x14:sparkline>
              <xm:f>Лист1!BQ19872:BQ19872</xm:f>
              <xm:sqref>BR19872</xm:sqref>
            </x14:sparkline>
            <x14:sparkline>
              <xm:f>Лист1!BQ19873:BQ19873</xm:f>
              <xm:sqref>BR19873</xm:sqref>
            </x14:sparkline>
            <x14:sparkline>
              <xm:f>Лист1!BQ19874:BQ19874</xm:f>
              <xm:sqref>BR19874</xm:sqref>
            </x14:sparkline>
            <x14:sparkline>
              <xm:f>Лист1!BQ19875:BQ19875</xm:f>
              <xm:sqref>BR19875</xm:sqref>
            </x14:sparkline>
            <x14:sparkline>
              <xm:f>Лист1!BQ19876:BQ19876</xm:f>
              <xm:sqref>BR19876</xm:sqref>
            </x14:sparkline>
            <x14:sparkline>
              <xm:f>Лист1!BQ19877:BQ19877</xm:f>
              <xm:sqref>BR19877</xm:sqref>
            </x14:sparkline>
            <x14:sparkline>
              <xm:f>Лист1!BQ19878:BQ19878</xm:f>
              <xm:sqref>BR19878</xm:sqref>
            </x14:sparkline>
            <x14:sparkline>
              <xm:f>Лист1!BQ19879:BQ19879</xm:f>
              <xm:sqref>BR19879</xm:sqref>
            </x14:sparkline>
            <x14:sparkline>
              <xm:f>Лист1!BQ19880:BQ19880</xm:f>
              <xm:sqref>BR19880</xm:sqref>
            </x14:sparkline>
            <x14:sparkline>
              <xm:f>Лист1!BQ19881:BQ19881</xm:f>
              <xm:sqref>BR19881</xm:sqref>
            </x14:sparkline>
            <x14:sparkline>
              <xm:f>Лист1!BQ19882:BQ19882</xm:f>
              <xm:sqref>BR19882</xm:sqref>
            </x14:sparkline>
            <x14:sparkline>
              <xm:f>Лист1!BQ19883:BQ19883</xm:f>
              <xm:sqref>BR19883</xm:sqref>
            </x14:sparkline>
            <x14:sparkline>
              <xm:f>Лист1!BQ19884:BQ19884</xm:f>
              <xm:sqref>BR19884</xm:sqref>
            </x14:sparkline>
            <x14:sparkline>
              <xm:f>Лист1!BQ19885:BQ19885</xm:f>
              <xm:sqref>BR19885</xm:sqref>
            </x14:sparkline>
            <x14:sparkline>
              <xm:f>Лист1!BQ19886:BQ19886</xm:f>
              <xm:sqref>BR19886</xm:sqref>
            </x14:sparkline>
            <x14:sparkline>
              <xm:f>Лист1!BQ19887:BQ19887</xm:f>
              <xm:sqref>BR19887</xm:sqref>
            </x14:sparkline>
            <x14:sparkline>
              <xm:f>Лист1!BQ19888:BQ19888</xm:f>
              <xm:sqref>BR19888</xm:sqref>
            </x14:sparkline>
            <x14:sparkline>
              <xm:f>Лист1!BQ19889:BQ19889</xm:f>
              <xm:sqref>BR19889</xm:sqref>
            </x14:sparkline>
            <x14:sparkline>
              <xm:f>Лист1!BQ19890:BQ19890</xm:f>
              <xm:sqref>BR19890</xm:sqref>
            </x14:sparkline>
            <x14:sparkline>
              <xm:f>Лист1!BQ19891:BQ19891</xm:f>
              <xm:sqref>BR19891</xm:sqref>
            </x14:sparkline>
            <x14:sparkline>
              <xm:f>Лист1!BQ19892:BQ19892</xm:f>
              <xm:sqref>BR19892</xm:sqref>
            </x14:sparkline>
            <x14:sparkline>
              <xm:f>Лист1!BQ19893:BQ19893</xm:f>
              <xm:sqref>BR19893</xm:sqref>
            </x14:sparkline>
            <x14:sparkline>
              <xm:f>Лист1!BQ19894:BQ19894</xm:f>
              <xm:sqref>BR19894</xm:sqref>
            </x14:sparkline>
            <x14:sparkline>
              <xm:f>Лист1!BQ19895:BQ19895</xm:f>
              <xm:sqref>BR19895</xm:sqref>
            </x14:sparkline>
            <x14:sparkline>
              <xm:f>Лист1!BQ19896:BQ19896</xm:f>
              <xm:sqref>BR19896</xm:sqref>
            </x14:sparkline>
            <x14:sparkline>
              <xm:f>Лист1!BQ19897:BQ19897</xm:f>
              <xm:sqref>BR19897</xm:sqref>
            </x14:sparkline>
            <x14:sparkline>
              <xm:f>Лист1!BQ19898:BQ19898</xm:f>
              <xm:sqref>BR19898</xm:sqref>
            </x14:sparkline>
            <x14:sparkline>
              <xm:f>Лист1!BQ19899:BQ19899</xm:f>
              <xm:sqref>BR19899</xm:sqref>
            </x14:sparkline>
            <x14:sparkline>
              <xm:f>Лист1!BQ19900:BQ19900</xm:f>
              <xm:sqref>BR19900</xm:sqref>
            </x14:sparkline>
            <x14:sparkline>
              <xm:f>Лист1!BQ19901:BQ19901</xm:f>
              <xm:sqref>BR19901</xm:sqref>
            </x14:sparkline>
            <x14:sparkline>
              <xm:f>Лист1!BQ19902:BQ19902</xm:f>
              <xm:sqref>BR19902</xm:sqref>
            </x14:sparkline>
            <x14:sparkline>
              <xm:f>Лист1!BQ19903:BQ19903</xm:f>
              <xm:sqref>BR19903</xm:sqref>
            </x14:sparkline>
            <x14:sparkline>
              <xm:f>Лист1!BQ19904:BQ19904</xm:f>
              <xm:sqref>BR19904</xm:sqref>
            </x14:sparkline>
            <x14:sparkline>
              <xm:f>Лист1!BQ19905:BQ19905</xm:f>
              <xm:sqref>BR19905</xm:sqref>
            </x14:sparkline>
            <x14:sparkline>
              <xm:f>Лист1!BQ19906:BQ19906</xm:f>
              <xm:sqref>BR19906</xm:sqref>
            </x14:sparkline>
            <x14:sparkline>
              <xm:f>Лист1!BQ19907:BQ19907</xm:f>
              <xm:sqref>BR19907</xm:sqref>
            </x14:sparkline>
            <x14:sparkline>
              <xm:f>Лист1!BQ19908:BQ19908</xm:f>
              <xm:sqref>BR19908</xm:sqref>
            </x14:sparkline>
            <x14:sparkline>
              <xm:f>Лист1!BQ19909:BQ19909</xm:f>
              <xm:sqref>BR19909</xm:sqref>
            </x14:sparkline>
            <x14:sparkline>
              <xm:f>Лист1!BQ19910:BQ19910</xm:f>
              <xm:sqref>BR19910</xm:sqref>
            </x14:sparkline>
            <x14:sparkline>
              <xm:f>Лист1!BQ19911:BQ19911</xm:f>
              <xm:sqref>BR19911</xm:sqref>
            </x14:sparkline>
            <x14:sparkline>
              <xm:f>Лист1!BQ19912:BQ19912</xm:f>
              <xm:sqref>BR19912</xm:sqref>
            </x14:sparkline>
            <x14:sparkline>
              <xm:f>Лист1!BQ19913:BQ19913</xm:f>
              <xm:sqref>BR19913</xm:sqref>
            </x14:sparkline>
            <x14:sparkline>
              <xm:f>Лист1!BQ19914:BQ19914</xm:f>
              <xm:sqref>BR19914</xm:sqref>
            </x14:sparkline>
            <x14:sparkline>
              <xm:f>Лист1!BQ19915:BQ19915</xm:f>
              <xm:sqref>BR19915</xm:sqref>
            </x14:sparkline>
            <x14:sparkline>
              <xm:f>Лист1!BQ19916:BQ19916</xm:f>
              <xm:sqref>BR19916</xm:sqref>
            </x14:sparkline>
            <x14:sparkline>
              <xm:f>Лист1!BQ19917:BQ19917</xm:f>
              <xm:sqref>BR19917</xm:sqref>
            </x14:sparkline>
            <x14:sparkline>
              <xm:f>Лист1!BQ19918:BQ19918</xm:f>
              <xm:sqref>BR19918</xm:sqref>
            </x14:sparkline>
            <x14:sparkline>
              <xm:f>Лист1!BQ19919:BQ19919</xm:f>
              <xm:sqref>BR19919</xm:sqref>
            </x14:sparkline>
            <x14:sparkline>
              <xm:f>Лист1!BQ19920:BQ19920</xm:f>
              <xm:sqref>BR19920</xm:sqref>
            </x14:sparkline>
            <x14:sparkline>
              <xm:f>Лист1!BQ19921:BQ19921</xm:f>
              <xm:sqref>BR19921</xm:sqref>
            </x14:sparkline>
            <x14:sparkline>
              <xm:f>Лист1!BQ19922:BQ19922</xm:f>
              <xm:sqref>BR19922</xm:sqref>
            </x14:sparkline>
            <x14:sparkline>
              <xm:f>Лист1!BQ19923:BQ19923</xm:f>
              <xm:sqref>BR19923</xm:sqref>
            </x14:sparkline>
            <x14:sparkline>
              <xm:f>Лист1!BQ19924:BQ19924</xm:f>
              <xm:sqref>BR19924</xm:sqref>
            </x14:sparkline>
            <x14:sparkline>
              <xm:f>Лист1!BQ19925:BQ19925</xm:f>
              <xm:sqref>BR19925</xm:sqref>
            </x14:sparkline>
            <x14:sparkline>
              <xm:f>Лист1!BQ19926:BQ19926</xm:f>
              <xm:sqref>BR19926</xm:sqref>
            </x14:sparkline>
            <x14:sparkline>
              <xm:f>Лист1!BQ19927:BQ19927</xm:f>
              <xm:sqref>BR19927</xm:sqref>
            </x14:sparkline>
            <x14:sparkline>
              <xm:f>Лист1!BQ19928:BQ19928</xm:f>
              <xm:sqref>BR19928</xm:sqref>
            </x14:sparkline>
            <x14:sparkline>
              <xm:f>Лист1!BQ19929:BQ19929</xm:f>
              <xm:sqref>BR19929</xm:sqref>
            </x14:sparkline>
            <x14:sparkline>
              <xm:f>Лист1!BQ19930:BQ19930</xm:f>
              <xm:sqref>BR19930</xm:sqref>
            </x14:sparkline>
            <x14:sparkline>
              <xm:f>Лист1!BQ19931:BQ19931</xm:f>
              <xm:sqref>BR19931</xm:sqref>
            </x14:sparkline>
            <x14:sparkline>
              <xm:f>Лист1!BQ19932:BQ19932</xm:f>
              <xm:sqref>BR19932</xm:sqref>
            </x14:sparkline>
            <x14:sparkline>
              <xm:f>Лист1!BQ19933:BQ19933</xm:f>
              <xm:sqref>BR19933</xm:sqref>
            </x14:sparkline>
            <x14:sparkline>
              <xm:f>Лист1!BQ19934:BQ19934</xm:f>
              <xm:sqref>BR19934</xm:sqref>
            </x14:sparkline>
            <x14:sparkline>
              <xm:f>Лист1!BQ19935:BQ19935</xm:f>
              <xm:sqref>BR19935</xm:sqref>
            </x14:sparkline>
            <x14:sparkline>
              <xm:f>Лист1!BQ19936:BQ19936</xm:f>
              <xm:sqref>BR19936</xm:sqref>
            </x14:sparkline>
            <x14:sparkline>
              <xm:f>Лист1!BQ19937:BQ19937</xm:f>
              <xm:sqref>BR19937</xm:sqref>
            </x14:sparkline>
            <x14:sparkline>
              <xm:f>Лист1!BQ19938:BQ19938</xm:f>
              <xm:sqref>BR19938</xm:sqref>
            </x14:sparkline>
            <x14:sparkline>
              <xm:f>Лист1!BQ19939:BQ19939</xm:f>
              <xm:sqref>BR19939</xm:sqref>
            </x14:sparkline>
            <x14:sparkline>
              <xm:f>Лист1!BQ19940:BQ19940</xm:f>
              <xm:sqref>BR19940</xm:sqref>
            </x14:sparkline>
            <x14:sparkline>
              <xm:f>Лист1!BQ19941:BQ19941</xm:f>
              <xm:sqref>BR19941</xm:sqref>
            </x14:sparkline>
            <x14:sparkline>
              <xm:f>Лист1!BQ19942:BQ19942</xm:f>
              <xm:sqref>BR19942</xm:sqref>
            </x14:sparkline>
            <x14:sparkline>
              <xm:f>Лист1!BQ19943:BQ19943</xm:f>
              <xm:sqref>BR19943</xm:sqref>
            </x14:sparkline>
            <x14:sparkline>
              <xm:f>Лист1!BQ19944:BQ19944</xm:f>
              <xm:sqref>BR19944</xm:sqref>
            </x14:sparkline>
            <x14:sparkline>
              <xm:f>Лист1!BQ19945:BQ19945</xm:f>
              <xm:sqref>BR19945</xm:sqref>
            </x14:sparkline>
            <x14:sparkline>
              <xm:f>Лист1!BQ19946:BQ19946</xm:f>
              <xm:sqref>BR19946</xm:sqref>
            </x14:sparkline>
            <x14:sparkline>
              <xm:f>Лист1!BQ19947:BQ19947</xm:f>
              <xm:sqref>BR19947</xm:sqref>
            </x14:sparkline>
            <x14:sparkline>
              <xm:f>Лист1!BQ19948:BQ19948</xm:f>
              <xm:sqref>BR19948</xm:sqref>
            </x14:sparkline>
            <x14:sparkline>
              <xm:f>Лист1!BQ19949:BQ19949</xm:f>
              <xm:sqref>BR19949</xm:sqref>
            </x14:sparkline>
            <x14:sparkline>
              <xm:f>Лист1!BQ19950:BQ19950</xm:f>
              <xm:sqref>BR19950</xm:sqref>
            </x14:sparkline>
            <x14:sparkline>
              <xm:f>Лист1!BQ19951:BQ19951</xm:f>
              <xm:sqref>BR19951</xm:sqref>
            </x14:sparkline>
            <x14:sparkline>
              <xm:f>Лист1!BQ19952:BQ19952</xm:f>
              <xm:sqref>BR19952</xm:sqref>
            </x14:sparkline>
            <x14:sparkline>
              <xm:f>Лист1!BQ19953:BQ19953</xm:f>
              <xm:sqref>BR19953</xm:sqref>
            </x14:sparkline>
            <x14:sparkline>
              <xm:f>Лист1!BQ19954:BQ19954</xm:f>
              <xm:sqref>BR19954</xm:sqref>
            </x14:sparkline>
            <x14:sparkline>
              <xm:f>Лист1!BQ19955:BQ19955</xm:f>
              <xm:sqref>BR19955</xm:sqref>
            </x14:sparkline>
            <x14:sparkline>
              <xm:f>Лист1!BQ19956:BQ19956</xm:f>
              <xm:sqref>BR19956</xm:sqref>
            </x14:sparkline>
            <x14:sparkline>
              <xm:f>Лист1!BQ19957:BQ19957</xm:f>
              <xm:sqref>BR19957</xm:sqref>
            </x14:sparkline>
            <x14:sparkline>
              <xm:f>Лист1!BQ19958:BQ19958</xm:f>
              <xm:sqref>BR19958</xm:sqref>
            </x14:sparkline>
            <x14:sparkline>
              <xm:f>Лист1!BQ19959:BQ19959</xm:f>
              <xm:sqref>BR19959</xm:sqref>
            </x14:sparkline>
            <x14:sparkline>
              <xm:f>Лист1!BQ19960:BQ19960</xm:f>
              <xm:sqref>BR19960</xm:sqref>
            </x14:sparkline>
            <x14:sparkline>
              <xm:f>Лист1!BQ19961:BQ19961</xm:f>
              <xm:sqref>BR19961</xm:sqref>
            </x14:sparkline>
            <x14:sparkline>
              <xm:f>Лист1!BQ19962:BQ19962</xm:f>
              <xm:sqref>BR19962</xm:sqref>
            </x14:sparkline>
            <x14:sparkline>
              <xm:f>Лист1!BQ19963:BQ19963</xm:f>
              <xm:sqref>BR19963</xm:sqref>
            </x14:sparkline>
            <x14:sparkline>
              <xm:f>Лист1!BQ19964:BQ19964</xm:f>
              <xm:sqref>BR19964</xm:sqref>
            </x14:sparkline>
            <x14:sparkline>
              <xm:f>Лист1!BQ19965:BQ19965</xm:f>
              <xm:sqref>BR19965</xm:sqref>
            </x14:sparkline>
            <x14:sparkline>
              <xm:f>Лист1!BQ19966:BQ19966</xm:f>
              <xm:sqref>BR19966</xm:sqref>
            </x14:sparkline>
            <x14:sparkline>
              <xm:f>Лист1!BQ19967:BQ19967</xm:f>
              <xm:sqref>BR19967</xm:sqref>
            </x14:sparkline>
            <x14:sparkline>
              <xm:f>Лист1!BQ19968:BQ19968</xm:f>
              <xm:sqref>BR19968</xm:sqref>
            </x14:sparkline>
            <x14:sparkline>
              <xm:f>Лист1!BQ19969:BQ19969</xm:f>
              <xm:sqref>BR19969</xm:sqref>
            </x14:sparkline>
            <x14:sparkline>
              <xm:f>Лист1!BQ19970:BQ19970</xm:f>
              <xm:sqref>BR19970</xm:sqref>
            </x14:sparkline>
            <x14:sparkline>
              <xm:f>Лист1!BQ19971:BQ19971</xm:f>
              <xm:sqref>BR19971</xm:sqref>
            </x14:sparkline>
            <x14:sparkline>
              <xm:f>Лист1!BQ19972:BQ19972</xm:f>
              <xm:sqref>BR19972</xm:sqref>
            </x14:sparkline>
            <x14:sparkline>
              <xm:f>Лист1!BQ19973:BQ19973</xm:f>
              <xm:sqref>BR19973</xm:sqref>
            </x14:sparkline>
            <x14:sparkline>
              <xm:f>Лист1!BQ19974:BQ19974</xm:f>
              <xm:sqref>BR19974</xm:sqref>
            </x14:sparkline>
            <x14:sparkline>
              <xm:f>Лист1!BQ19975:BQ19975</xm:f>
              <xm:sqref>BR19975</xm:sqref>
            </x14:sparkline>
            <x14:sparkline>
              <xm:f>Лист1!BQ19976:BQ19976</xm:f>
              <xm:sqref>BR19976</xm:sqref>
            </x14:sparkline>
            <x14:sparkline>
              <xm:f>Лист1!BQ19977:BQ19977</xm:f>
              <xm:sqref>BR19977</xm:sqref>
            </x14:sparkline>
            <x14:sparkline>
              <xm:f>Лист1!BQ19978:BQ19978</xm:f>
              <xm:sqref>BR19978</xm:sqref>
            </x14:sparkline>
            <x14:sparkline>
              <xm:f>Лист1!BQ19979:BQ19979</xm:f>
              <xm:sqref>BR19979</xm:sqref>
            </x14:sparkline>
            <x14:sparkline>
              <xm:f>Лист1!BQ19980:BQ19980</xm:f>
              <xm:sqref>BR19980</xm:sqref>
            </x14:sparkline>
            <x14:sparkline>
              <xm:f>Лист1!BQ19981:BQ19981</xm:f>
              <xm:sqref>BR19981</xm:sqref>
            </x14:sparkline>
            <x14:sparkline>
              <xm:f>Лист1!BQ19982:BQ19982</xm:f>
              <xm:sqref>BR19982</xm:sqref>
            </x14:sparkline>
            <x14:sparkline>
              <xm:f>Лист1!BQ19983:BQ19983</xm:f>
              <xm:sqref>BR19983</xm:sqref>
            </x14:sparkline>
            <x14:sparkline>
              <xm:f>Лист1!BQ19984:BQ19984</xm:f>
              <xm:sqref>BR19984</xm:sqref>
            </x14:sparkline>
            <x14:sparkline>
              <xm:f>Лист1!BQ19985:BQ19985</xm:f>
              <xm:sqref>BR19985</xm:sqref>
            </x14:sparkline>
            <x14:sparkline>
              <xm:f>Лист1!BQ19986:BQ19986</xm:f>
              <xm:sqref>BR19986</xm:sqref>
            </x14:sparkline>
            <x14:sparkline>
              <xm:f>Лист1!BQ19987:BQ19987</xm:f>
              <xm:sqref>BR19987</xm:sqref>
            </x14:sparkline>
            <x14:sparkline>
              <xm:f>Лист1!BQ19988:BQ19988</xm:f>
              <xm:sqref>BR19988</xm:sqref>
            </x14:sparkline>
            <x14:sparkline>
              <xm:f>Лист1!BQ19989:BQ19989</xm:f>
              <xm:sqref>BR19989</xm:sqref>
            </x14:sparkline>
            <x14:sparkline>
              <xm:f>Лист1!BQ19990:BQ19990</xm:f>
              <xm:sqref>BR19990</xm:sqref>
            </x14:sparkline>
            <x14:sparkline>
              <xm:f>Лист1!BQ19991:BQ19991</xm:f>
              <xm:sqref>BR19991</xm:sqref>
            </x14:sparkline>
            <x14:sparkline>
              <xm:f>Лист1!BQ19992:BQ19992</xm:f>
              <xm:sqref>BR19992</xm:sqref>
            </x14:sparkline>
            <x14:sparkline>
              <xm:f>Лист1!BQ19993:BQ19993</xm:f>
              <xm:sqref>BR19993</xm:sqref>
            </x14:sparkline>
            <x14:sparkline>
              <xm:f>Лист1!BQ19994:BQ19994</xm:f>
              <xm:sqref>BR19994</xm:sqref>
            </x14:sparkline>
            <x14:sparkline>
              <xm:f>Лист1!BQ19995:BQ19995</xm:f>
              <xm:sqref>BR19995</xm:sqref>
            </x14:sparkline>
            <x14:sparkline>
              <xm:f>Лист1!BQ19996:BQ19996</xm:f>
              <xm:sqref>BR19996</xm:sqref>
            </x14:sparkline>
            <x14:sparkline>
              <xm:f>Лист1!BQ19997:BQ19997</xm:f>
              <xm:sqref>BR19997</xm:sqref>
            </x14:sparkline>
            <x14:sparkline>
              <xm:f>Лист1!BQ19998:BQ19998</xm:f>
              <xm:sqref>BR19998</xm:sqref>
            </x14:sparkline>
            <x14:sparkline>
              <xm:f>Лист1!BQ19999:BQ19999</xm:f>
              <xm:sqref>BR19999</xm:sqref>
            </x14:sparkline>
            <x14:sparkline>
              <xm:f>Лист1!BQ20000:BQ20000</xm:f>
              <xm:sqref>BR20000</xm:sqref>
            </x14:sparkline>
            <x14:sparkline>
              <xm:f>Лист1!BQ20001:BQ20001</xm:f>
              <xm:sqref>BR20001</xm:sqref>
            </x14:sparkline>
            <x14:sparkline>
              <xm:f>Лист1!BQ20002:BQ20002</xm:f>
              <xm:sqref>BR20002</xm:sqref>
            </x14:sparkline>
            <x14:sparkline>
              <xm:f>Лист1!BQ20003:BQ20003</xm:f>
              <xm:sqref>BR20003</xm:sqref>
            </x14:sparkline>
            <x14:sparkline>
              <xm:f>Лист1!BQ20004:BQ20004</xm:f>
              <xm:sqref>BR20004</xm:sqref>
            </x14:sparkline>
            <x14:sparkline>
              <xm:f>Лист1!BQ20005:BQ20005</xm:f>
              <xm:sqref>BR20005</xm:sqref>
            </x14:sparkline>
            <x14:sparkline>
              <xm:f>Лист1!BQ20006:BQ20006</xm:f>
              <xm:sqref>BR20006</xm:sqref>
            </x14:sparkline>
            <x14:sparkline>
              <xm:f>Лист1!BQ20007:BQ20007</xm:f>
              <xm:sqref>BR20007</xm:sqref>
            </x14:sparkline>
            <x14:sparkline>
              <xm:f>Лист1!BQ20008:BQ20008</xm:f>
              <xm:sqref>BR20008</xm:sqref>
            </x14:sparkline>
            <x14:sparkline>
              <xm:f>Лист1!BQ20009:BQ20009</xm:f>
              <xm:sqref>BR20009</xm:sqref>
            </x14:sparkline>
            <x14:sparkline>
              <xm:f>Лист1!BQ20010:BQ20010</xm:f>
              <xm:sqref>BR20010</xm:sqref>
            </x14:sparkline>
            <x14:sparkline>
              <xm:f>Лист1!BQ20011:BQ20011</xm:f>
              <xm:sqref>BR20011</xm:sqref>
            </x14:sparkline>
            <x14:sparkline>
              <xm:f>Лист1!BQ20012:BQ20012</xm:f>
              <xm:sqref>BR20012</xm:sqref>
            </x14:sparkline>
            <x14:sparkline>
              <xm:f>Лист1!BQ20013:BQ20013</xm:f>
              <xm:sqref>BR20013</xm:sqref>
            </x14:sparkline>
            <x14:sparkline>
              <xm:f>Лист1!BQ20014:BQ20014</xm:f>
              <xm:sqref>BR20014</xm:sqref>
            </x14:sparkline>
            <x14:sparkline>
              <xm:f>Лист1!BQ20015:BQ20015</xm:f>
              <xm:sqref>BR20015</xm:sqref>
            </x14:sparkline>
            <x14:sparkline>
              <xm:f>Лист1!BQ20016:BQ20016</xm:f>
              <xm:sqref>BR20016</xm:sqref>
            </x14:sparkline>
            <x14:sparkline>
              <xm:f>Лист1!BQ20017:BQ20017</xm:f>
              <xm:sqref>BR20017</xm:sqref>
            </x14:sparkline>
            <x14:sparkline>
              <xm:f>Лист1!BQ20018:BQ20018</xm:f>
              <xm:sqref>BR20018</xm:sqref>
            </x14:sparkline>
            <x14:sparkline>
              <xm:f>Лист1!BQ20019:BQ20019</xm:f>
              <xm:sqref>BR20019</xm:sqref>
            </x14:sparkline>
            <x14:sparkline>
              <xm:f>Лист1!BQ20020:BQ20020</xm:f>
              <xm:sqref>BR20020</xm:sqref>
            </x14:sparkline>
            <x14:sparkline>
              <xm:f>Лист1!BQ20021:BQ20021</xm:f>
              <xm:sqref>BR20021</xm:sqref>
            </x14:sparkline>
            <x14:sparkline>
              <xm:f>Лист1!BQ20022:BQ20022</xm:f>
              <xm:sqref>BR20022</xm:sqref>
            </x14:sparkline>
            <x14:sparkline>
              <xm:f>Лист1!BQ20023:BQ20023</xm:f>
              <xm:sqref>BR20023</xm:sqref>
            </x14:sparkline>
            <x14:sparkline>
              <xm:f>Лист1!BQ20024:BQ20024</xm:f>
              <xm:sqref>BR20024</xm:sqref>
            </x14:sparkline>
            <x14:sparkline>
              <xm:f>Лист1!BQ20025:BQ20025</xm:f>
              <xm:sqref>BR20025</xm:sqref>
            </x14:sparkline>
            <x14:sparkline>
              <xm:f>Лист1!BQ20026:BQ20026</xm:f>
              <xm:sqref>BR20026</xm:sqref>
            </x14:sparkline>
            <x14:sparkline>
              <xm:f>Лист1!BQ20027:BQ20027</xm:f>
              <xm:sqref>BR20027</xm:sqref>
            </x14:sparkline>
            <x14:sparkline>
              <xm:f>Лист1!BQ20028:BQ20028</xm:f>
              <xm:sqref>BR20028</xm:sqref>
            </x14:sparkline>
            <x14:sparkline>
              <xm:f>Лист1!BQ20029:BQ20029</xm:f>
              <xm:sqref>BR20029</xm:sqref>
            </x14:sparkline>
            <x14:sparkline>
              <xm:f>Лист1!BQ20030:BQ20030</xm:f>
              <xm:sqref>BR20030</xm:sqref>
            </x14:sparkline>
            <x14:sparkline>
              <xm:f>Лист1!BQ20031:BQ20031</xm:f>
              <xm:sqref>BR20031</xm:sqref>
            </x14:sparkline>
            <x14:sparkline>
              <xm:f>Лист1!BQ20032:BQ20032</xm:f>
              <xm:sqref>BR20032</xm:sqref>
            </x14:sparkline>
            <x14:sparkline>
              <xm:f>Лист1!BQ20033:BQ20033</xm:f>
              <xm:sqref>BR20033</xm:sqref>
            </x14:sparkline>
            <x14:sparkline>
              <xm:f>Лист1!BQ20034:BQ20034</xm:f>
              <xm:sqref>BR20034</xm:sqref>
            </x14:sparkline>
            <x14:sparkline>
              <xm:f>Лист1!BQ20035:BQ20035</xm:f>
              <xm:sqref>BR20035</xm:sqref>
            </x14:sparkline>
            <x14:sparkline>
              <xm:f>Лист1!BQ20036:BQ20036</xm:f>
              <xm:sqref>BR20036</xm:sqref>
            </x14:sparkline>
            <x14:sparkline>
              <xm:f>Лист1!BQ20037:BQ20037</xm:f>
              <xm:sqref>BR20037</xm:sqref>
            </x14:sparkline>
            <x14:sparkline>
              <xm:f>Лист1!BQ20038:BQ20038</xm:f>
              <xm:sqref>BR20038</xm:sqref>
            </x14:sparkline>
            <x14:sparkline>
              <xm:f>Лист1!BQ20039:BQ20039</xm:f>
              <xm:sqref>BR20039</xm:sqref>
            </x14:sparkline>
            <x14:sparkline>
              <xm:f>Лист1!BQ20040:BQ20040</xm:f>
              <xm:sqref>BR20040</xm:sqref>
            </x14:sparkline>
            <x14:sparkline>
              <xm:f>Лист1!BQ20041:BQ20041</xm:f>
              <xm:sqref>BR20041</xm:sqref>
            </x14:sparkline>
            <x14:sparkline>
              <xm:f>Лист1!BQ20042:BQ20042</xm:f>
              <xm:sqref>BR20042</xm:sqref>
            </x14:sparkline>
            <x14:sparkline>
              <xm:f>Лист1!BQ20043:BQ20043</xm:f>
              <xm:sqref>BR20043</xm:sqref>
            </x14:sparkline>
            <x14:sparkline>
              <xm:f>Лист1!BQ20044:BQ20044</xm:f>
              <xm:sqref>BR20044</xm:sqref>
            </x14:sparkline>
            <x14:sparkline>
              <xm:f>Лист1!BQ20045:BQ20045</xm:f>
              <xm:sqref>BR20045</xm:sqref>
            </x14:sparkline>
            <x14:sparkline>
              <xm:f>Лист1!BQ20046:BQ20046</xm:f>
              <xm:sqref>BR20046</xm:sqref>
            </x14:sparkline>
            <x14:sparkline>
              <xm:f>Лист1!BQ20047:BQ20047</xm:f>
              <xm:sqref>BR20047</xm:sqref>
            </x14:sparkline>
            <x14:sparkline>
              <xm:f>Лист1!BQ20048:BQ20048</xm:f>
              <xm:sqref>BR20048</xm:sqref>
            </x14:sparkline>
            <x14:sparkline>
              <xm:f>Лист1!BQ20049:BQ20049</xm:f>
              <xm:sqref>BR20049</xm:sqref>
            </x14:sparkline>
            <x14:sparkline>
              <xm:f>Лист1!BQ20050:BQ20050</xm:f>
              <xm:sqref>BR20050</xm:sqref>
            </x14:sparkline>
            <x14:sparkline>
              <xm:f>Лист1!BQ20051:BQ20051</xm:f>
              <xm:sqref>BR20051</xm:sqref>
            </x14:sparkline>
            <x14:sparkline>
              <xm:f>Лист1!BQ20052:BQ20052</xm:f>
              <xm:sqref>BR20052</xm:sqref>
            </x14:sparkline>
            <x14:sparkline>
              <xm:f>Лист1!BQ20053:BQ20053</xm:f>
              <xm:sqref>BR20053</xm:sqref>
            </x14:sparkline>
            <x14:sparkline>
              <xm:f>Лист1!BQ20054:BQ20054</xm:f>
              <xm:sqref>BR20054</xm:sqref>
            </x14:sparkline>
            <x14:sparkline>
              <xm:f>Лист1!BQ20055:BQ20055</xm:f>
              <xm:sqref>BR20055</xm:sqref>
            </x14:sparkline>
            <x14:sparkline>
              <xm:f>Лист1!BQ20056:BQ20056</xm:f>
              <xm:sqref>BR20056</xm:sqref>
            </x14:sparkline>
            <x14:sparkline>
              <xm:f>Лист1!BQ20057:BQ20057</xm:f>
              <xm:sqref>BR20057</xm:sqref>
            </x14:sparkline>
            <x14:sparkline>
              <xm:f>Лист1!BQ20058:BQ20058</xm:f>
              <xm:sqref>BR20058</xm:sqref>
            </x14:sparkline>
            <x14:sparkline>
              <xm:f>Лист1!BQ20059:BQ20059</xm:f>
              <xm:sqref>BR20059</xm:sqref>
            </x14:sparkline>
            <x14:sparkline>
              <xm:f>Лист1!BQ20060:BQ20060</xm:f>
              <xm:sqref>BR20060</xm:sqref>
            </x14:sparkline>
            <x14:sparkline>
              <xm:f>Лист1!BQ20061:BQ20061</xm:f>
              <xm:sqref>BR20061</xm:sqref>
            </x14:sparkline>
            <x14:sparkline>
              <xm:f>Лист1!BQ20062:BQ20062</xm:f>
              <xm:sqref>BR20062</xm:sqref>
            </x14:sparkline>
            <x14:sparkline>
              <xm:f>Лист1!BQ20063:BQ20063</xm:f>
              <xm:sqref>BR20063</xm:sqref>
            </x14:sparkline>
            <x14:sparkline>
              <xm:f>Лист1!BQ20064:BQ20064</xm:f>
              <xm:sqref>BR20064</xm:sqref>
            </x14:sparkline>
            <x14:sparkline>
              <xm:f>Лист1!BQ20065:BQ20065</xm:f>
              <xm:sqref>BR20065</xm:sqref>
            </x14:sparkline>
            <x14:sparkline>
              <xm:f>Лист1!BQ20066:BQ20066</xm:f>
              <xm:sqref>BR20066</xm:sqref>
            </x14:sparkline>
            <x14:sparkline>
              <xm:f>Лист1!BQ20067:BQ20067</xm:f>
              <xm:sqref>BR20067</xm:sqref>
            </x14:sparkline>
            <x14:sparkline>
              <xm:f>Лист1!BQ20068:BQ20068</xm:f>
              <xm:sqref>BR20068</xm:sqref>
            </x14:sparkline>
            <x14:sparkline>
              <xm:f>Лист1!BQ20069:BQ20069</xm:f>
              <xm:sqref>BR20069</xm:sqref>
            </x14:sparkline>
            <x14:sparkline>
              <xm:f>Лист1!BQ20070:BQ20070</xm:f>
              <xm:sqref>BR20070</xm:sqref>
            </x14:sparkline>
            <x14:sparkline>
              <xm:f>Лист1!BQ20071:BQ20071</xm:f>
              <xm:sqref>BR20071</xm:sqref>
            </x14:sparkline>
            <x14:sparkline>
              <xm:f>Лист1!BQ20072:BQ20072</xm:f>
              <xm:sqref>BR20072</xm:sqref>
            </x14:sparkline>
            <x14:sparkline>
              <xm:f>Лист1!BQ20073:BQ20073</xm:f>
              <xm:sqref>BR20073</xm:sqref>
            </x14:sparkline>
            <x14:sparkline>
              <xm:f>Лист1!BQ20074:BQ20074</xm:f>
              <xm:sqref>BR20074</xm:sqref>
            </x14:sparkline>
            <x14:sparkline>
              <xm:f>Лист1!BQ20075:BQ20075</xm:f>
              <xm:sqref>BR20075</xm:sqref>
            </x14:sparkline>
            <x14:sparkline>
              <xm:f>Лист1!BQ20076:BQ20076</xm:f>
              <xm:sqref>BR20076</xm:sqref>
            </x14:sparkline>
            <x14:sparkline>
              <xm:f>Лист1!BQ20077:BQ20077</xm:f>
              <xm:sqref>BR20077</xm:sqref>
            </x14:sparkline>
            <x14:sparkline>
              <xm:f>Лист1!BQ20078:BQ20078</xm:f>
              <xm:sqref>BR20078</xm:sqref>
            </x14:sparkline>
            <x14:sparkline>
              <xm:f>Лист1!BQ20079:BQ20079</xm:f>
              <xm:sqref>BR20079</xm:sqref>
            </x14:sparkline>
            <x14:sparkline>
              <xm:f>Лист1!BQ20080:BQ20080</xm:f>
              <xm:sqref>BR20080</xm:sqref>
            </x14:sparkline>
            <x14:sparkline>
              <xm:f>Лист1!BQ20081:BQ20081</xm:f>
              <xm:sqref>BR20081</xm:sqref>
            </x14:sparkline>
            <x14:sparkline>
              <xm:f>Лист1!BQ20082:BQ20082</xm:f>
              <xm:sqref>BR20082</xm:sqref>
            </x14:sparkline>
            <x14:sparkline>
              <xm:f>Лист1!BQ20083:BQ20083</xm:f>
              <xm:sqref>BR20083</xm:sqref>
            </x14:sparkline>
            <x14:sparkline>
              <xm:f>Лист1!BQ20084:BQ20084</xm:f>
              <xm:sqref>BR20084</xm:sqref>
            </x14:sparkline>
            <x14:sparkline>
              <xm:f>Лист1!BQ20085:BQ20085</xm:f>
              <xm:sqref>BR20085</xm:sqref>
            </x14:sparkline>
            <x14:sparkline>
              <xm:f>Лист1!BQ20086:BQ20086</xm:f>
              <xm:sqref>BR20086</xm:sqref>
            </x14:sparkline>
            <x14:sparkline>
              <xm:f>Лист1!BQ20087:BQ20087</xm:f>
              <xm:sqref>BR20087</xm:sqref>
            </x14:sparkline>
            <x14:sparkline>
              <xm:f>Лист1!BQ20088:BQ20088</xm:f>
              <xm:sqref>BR20088</xm:sqref>
            </x14:sparkline>
            <x14:sparkline>
              <xm:f>Лист1!BQ20089:BQ20089</xm:f>
              <xm:sqref>BR20089</xm:sqref>
            </x14:sparkline>
            <x14:sparkline>
              <xm:f>Лист1!BQ20090:BQ20090</xm:f>
              <xm:sqref>BR20090</xm:sqref>
            </x14:sparkline>
            <x14:sparkline>
              <xm:f>Лист1!BQ20091:BQ20091</xm:f>
              <xm:sqref>BR20091</xm:sqref>
            </x14:sparkline>
            <x14:sparkline>
              <xm:f>Лист1!BQ20092:BQ20092</xm:f>
              <xm:sqref>BR20092</xm:sqref>
            </x14:sparkline>
            <x14:sparkline>
              <xm:f>Лист1!BQ20093:BQ20093</xm:f>
              <xm:sqref>BR20093</xm:sqref>
            </x14:sparkline>
            <x14:sparkline>
              <xm:f>Лист1!BQ20094:BQ20094</xm:f>
              <xm:sqref>BR20094</xm:sqref>
            </x14:sparkline>
            <x14:sparkline>
              <xm:f>Лист1!BQ20095:BQ20095</xm:f>
              <xm:sqref>BR20095</xm:sqref>
            </x14:sparkline>
            <x14:sparkline>
              <xm:f>Лист1!BQ20096:BQ20096</xm:f>
              <xm:sqref>BR20096</xm:sqref>
            </x14:sparkline>
            <x14:sparkline>
              <xm:f>Лист1!BQ20097:BQ20097</xm:f>
              <xm:sqref>BR20097</xm:sqref>
            </x14:sparkline>
            <x14:sparkline>
              <xm:f>Лист1!BQ20098:BQ20098</xm:f>
              <xm:sqref>BR20098</xm:sqref>
            </x14:sparkline>
            <x14:sparkline>
              <xm:f>Лист1!BQ20099:BQ20099</xm:f>
              <xm:sqref>BR20099</xm:sqref>
            </x14:sparkline>
            <x14:sparkline>
              <xm:f>Лист1!BQ20100:BQ20100</xm:f>
              <xm:sqref>BR20100</xm:sqref>
            </x14:sparkline>
            <x14:sparkline>
              <xm:f>Лист1!BQ20101:BQ20101</xm:f>
              <xm:sqref>BR20101</xm:sqref>
            </x14:sparkline>
            <x14:sparkline>
              <xm:f>Лист1!BQ20102:BQ20102</xm:f>
              <xm:sqref>BR20102</xm:sqref>
            </x14:sparkline>
            <x14:sparkline>
              <xm:f>Лист1!BQ20103:BQ20103</xm:f>
              <xm:sqref>BR20103</xm:sqref>
            </x14:sparkline>
            <x14:sparkline>
              <xm:f>Лист1!BQ20104:BQ20104</xm:f>
              <xm:sqref>BR20104</xm:sqref>
            </x14:sparkline>
            <x14:sparkline>
              <xm:f>Лист1!BQ20105:BQ20105</xm:f>
              <xm:sqref>BR20105</xm:sqref>
            </x14:sparkline>
            <x14:sparkline>
              <xm:f>Лист1!BQ20106:BQ20106</xm:f>
              <xm:sqref>BR20106</xm:sqref>
            </x14:sparkline>
            <x14:sparkline>
              <xm:f>Лист1!BQ20107:BQ20107</xm:f>
              <xm:sqref>BR20107</xm:sqref>
            </x14:sparkline>
            <x14:sparkline>
              <xm:f>Лист1!BQ20108:BQ20108</xm:f>
              <xm:sqref>BR20108</xm:sqref>
            </x14:sparkline>
            <x14:sparkline>
              <xm:f>Лист1!BQ20109:BQ20109</xm:f>
              <xm:sqref>BR20109</xm:sqref>
            </x14:sparkline>
            <x14:sparkline>
              <xm:f>Лист1!BQ20110:BQ20110</xm:f>
              <xm:sqref>BR20110</xm:sqref>
            </x14:sparkline>
            <x14:sparkline>
              <xm:f>Лист1!BQ20111:BQ20111</xm:f>
              <xm:sqref>BR20111</xm:sqref>
            </x14:sparkline>
            <x14:sparkline>
              <xm:f>Лист1!BQ20112:BQ20112</xm:f>
              <xm:sqref>BR20112</xm:sqref>
            </x14:sparkline>
            <x14:sparkline>
              <xm:f>Лист1!BQ20113:BQ20113</xm:f>
              <xm:sqref>BR20113</xm:sqref>
            </x14:sparkline>
            <x14:sparkline>
              <xm:f>Лист1!BQ20114:BQ20114</xm:f>
              <xm:sqref>BR20114</xm:sqref>
            </x14:sparkline>
            <x14:sparkline>
              <xm:f>Лист1!BQ20115:BQ20115</xm:f>
              <xm:sqref>BR20115</xm:sqref>
            </x14:sparkline>
            <x14:sparkline>
              <xm:f>Лист1!BQ20116:BQ20116</xm:f>
              <xm:sqref>BR20116</xm:sqref>
            </x14:sparkline>
            <x14:sparkline>
              <xm:f>Лист1!BQ20117:BQ20117</xm:f>
              <xm:sqref>BR20117</xm:sqref>
            </x14:sparkline>
            <x14:sparkline>
              <xm:f>Лист1!BQ20118:BQ20118</xm:f>
              <xm:sqref>BR20118</xm:sqref>
            </x14:sparkline>
            <x14:sparkline>
              <xm:f>Лист1!BQ20119:BQ20119</xm:f>
              <xm:sqref>BR20119</xm:sqref>
            </x14:sparkline>
            <x14:sparkline>
              <xm:f>Лист1!BQ20120:BQ20120</xm:f>
              <xm:sqref>BR20120</xm:sqref>
            </x14:sparkline>
            <x14:sparkline>
              <xm:f>Лист1!BQ20121:BQ20121</xm:f>
              <xm:sqref>BR20121</xm:sqref>
            </x14:sparkline>
            <x14:sparkline>
              <xm:f>Лист1!BQ20122:BQ20122</xm:f>
              <xm:sqref>BR20122</xm:sqref>
            </x14:sparkline>
            <x14:sparkline>
              <xm:f>Лист1!BQ20123:BQ20123</xm:f>
              <xm:sqref>BR20123</xm:sqref>
            </x14:sparkline>
            <x14:sparkline>
              <xm:f>Лист1!BQ20124:BQ20124</xm:f>
              <xm:sqref>BR20124</xm:sqref>
            </x14:sparkline>
            <x14:sparkline>
              <xm:f>Лист1!BQ20125:BQ20125</xm:f>
              <xm:sqref>BR20125</xm:sqref>
            </x14:sparkline>
            <x14:sparkline>
              <xm:f>Лист1!BQ20126:BQ20126</xm:f>
              <xm:sqref>BR20126</xm:sqref>
            </x14:sparkline>
            <x14:sparkline>
              <xm:f>Лист1!BQ20127:BQ20127</xm:f>
              <xm:sqref>BR20127</xm:sqref>
            </x14:sparkline>
            <x14:sparkline>
              <xm:f>Лист1!BQ20128:BQ20128</xm:f>
              <xm:sqref>BR20128</xm:sqref>
            </x14:sparkline>
            <x14:sparkline>
              <xm:f>Лист1!BQ20129:BQ20129</xm:f>
              <xm:sqref>BR20129</xm:sqref>
            </x14:sparkline>
            <x14:sparkline>
              <xm:f>Лист1!BQ20130:BQ20130</xm:f>
              <xm:sqref>BR20130</xm:sqref>
            </x14:sparkline>
            <x14:sparkline>
              <xm:f>Лист1!BQ20131:BQ20131</xm:f>
              <xm:sqref>BR20131</xm:sqref>
            </x14:sparkline>
            <x14:sparkline>
              <xm:f>Лист1!BQ20132:BQ20132</xm:f>
              <xm:sqref>BR20132</xm:sqref>
            </x14:sparkline>
            <x14:sparkline>
              <xm:f>Лист1!BQ20133:BQ20133</xm:f>
              <xm:sqref>BR20133</xm:sqref>
            </x14:sparkline>
            <x14:sparkline>
              <xm:f>Лист1!BQ20134:BQ20134</xm:f>
              <xm:sqref>BR20134</xm:sqref>
            </x14:sparkline>
            <x14:sparkline>
              <xm:f>Лист1!BQ20135:BQ20135</xm:f>
              <xm:sqref>BR20135</xm:sqref>
            </x14:sparkline>
            <x14:sparkline>
              <xm:f>Лист1!BQ20136:BQ20136</xm:f>
              <xm:sqref>BR20136</xm:sqref>
            </x14:sparkline>
            <x14:sparkline>
              <xm:f>Лист1!BQ20137:BQ20137</xm:f>
              <xm:sqref>BR20137</xm:sqref>
            </x14:sparkline>
            <x14:sparkline>
              <xm:f>Лист1!BQ20138:BQ20138</xm:f>
              <xm:sqref>BR20138</xm:sqref>
            </x14:sparkline>
            <x14:sparkline>
              <xm:f>Лист1!BQ20139:BQ20139</xm:f>
              <xm:sqref>BR20139</xm:sqref>
            </x14:sparkline>
            <x14:sparkline>
              <xm:f>Лист1!BQ20140:BQ20140</xm:f>
              <xm:sqref>BR20140</xm:sqref>
            </x14:sparkline>
            <x14:sparkline>
              <xm:f>Лист1!BQ20141:BQ20141</xm:f>
              <xm:sqref>BR20141</xm:sqref>
            </x14:sparkline>
            <x14:sparkline>
              <xm:f>Лист1!BQ20142:BQ20142</xm:f>
              <xm:sqref>BR20142</xm:sqref>
            </x14:sparkline>
            <x14:sparkline>
              <xm:f>Лист1!BQ20143:BQ20143</xm:f>
              <xm:sqref>BR20143</xm:sqref>
            </x14:sparkline>
            <x14:sparkline>
              <xm:f>Лист1!BQ20144:BQ20144</xm:f>
              <xm:sqref>BR20144</xm:sqref>
            </x14:sparkline>
            <x14:sparkline>
              <xm:f>Лист1!BQ20145:BQ20145</xm:f>
              <xm:sqref>BR20145</xm:sqref>
            </x14:sparkline>
            <x14:sparkline>
              <xm:f>Лист1!BQ20146:BQ20146</xm:f>
              <xm:sqref>BR20146</xm:sqref>
            </x14:sparkline>
            <x14:sparkline>
              <xm:f>Лист1!BQ20147:BQ20147</xm:f>
              <xm:sqref>BR20147</xm:sqref>
            </x14:sparkline>
            <x14:sparkline>
              <xm:f>Лист1!BQ20148:BQ20148</xm:f>
              <xm:sqref>BR20148</xm:sqref>
            </x14:sparkline>
            <x14:sparkline>
              <xm:f>Лист1!BQ20149:BQ20149</xm:f>
              <xm:sqref>BR20149</xm:sqref>
            </x14:sparkline>
            <x14:sparkline>
              <xm:f>Лист1!BQ20150:BQ20150</xm:f>
              <xm:sqref>BR20150</xm:sqref>
            </x14:sparkline>
            <x14:sparkline>
              <xm:f>Лист1!BQ20151:BQ20151</xm:f>
              <xm:sqref>BR20151</xm:sqref>
            </x14:sparkline>
            <x14:sparkline>
              <xm:f>Лист1!BQ20152:BQ20152</xm:f>
              <xm:sqref>BR20152</xm:sqref>
            </x14:sparkline>
            <x14:sparkline>
              <xm:f>Лист1!BQ20153:BQ20153</xm:f>
              <xm:sqref>BR20153</xm:sqref>
            </x14:sparkline>
            <x14:sparkline>
              <xm:f>Лист1!BQ20154:BQ20154</xm:f>
              <xm:sqref>BR20154</xm:sqref>
            </x14:sparkline>
            <x14:sparkline>
              <xm:f>Лист1!BQ20155:BQ20155</xm:f>
              <xm:sqref>BR20155</xm:sqref>
            </x14:sparkline>
            <x14:sparkline>
              <xm:f>Лист1!BQ20156:BQ20156</xm:f>
              <xm:sqref>BR20156</xm:sqref>
            </x14:sparkline>
            <x14:sparkline>
              <xm:f>Лист1!BQ20157:BQ20157</xm:f>
              <xm:sqref>BR20157</xm:sqref>
            </x14:sparkline>
            <x14:sparkline>
              <xm:f>Лист1!BQ20158:BQ20158</xm:f>
              <xm:sqref>BR20158</xm:sqref>
            </x14:sparkline>
            <x14:sparkline>
              <xm:f>Лист1!BQ20159:BQ20159</xm:f>
              <xm:sqref>BR20159</xm:sqref>
            </x14:sparkline>
            <x14:sparkline>
              <xm:f>Лист1!BQ20160:BQ20160</xm:f>
              <xm:sqref>BR20160</xm:sqref>
            </x14:sparkline>
            <x14:sparkline>
              <xm:f>Лист1!BQ20161:BQ20161</xm:f>
              <xm:sqref>BR20161</xm:sqref>
            </x14:sparkline>
            <x14:sparkline>
              <xm:f>Лист1!BQ20162:BQ20162</xm:f>
              <xm:sqref>BR20162</xm:sqref>
            </x14:sparkline>
            <x14:sparkline>
              <xm:f>Лист1!BQ20163:BQ20163</xm:f>
              <xm:sqref>BR20163</xm:sqref>
            </x14:sparkline>
            <x14:sparkline>
              <xm:f>Лист1!BQ20164:BQ20164</xm:f>
              <xm:sqref>BR20164</xm:sqref>
            </x14:sparkline>
            <x14:sparkline>
              <xm:f>Лист1!BQ20165:BQ20165</xm:f>
              <xm:sqref>BR20165</xm:sqref>
            </x14:sparkline>
            <x14:sparkline>
              <xm:f>Лист1!BQ20166:BQ20166</xm:f>
              <xm:sqref>BR20166</xm:sqref>
            </x14:sparkline>
            <x14:sparkline>
              <xm:f>Лист1!BQ20167:BQ20167</xm:f>
              <xm:sqref>BR20167</xm:sqref>
            </x14:sparkline>
            <x14:sparkline>
              <xm:f>Лист1!BQ20168:BQ20168</xm:f>
              <xm:sqref>BR20168</xm:sqref>
            </x14:sparkline>
            <x14:sparkline>
              <xm:f>Лист1!BQ20169:BQ20169</xm:f>
              <xm:sqref>BR20169</xm:sqref>
            </x14:sparkline>
            <x14:sparkline>
              <xm:f>Лист1!BQ20170:BQ20170</xm:f>
              <xm:sqref>BR20170</xm:sqref>
            </x14:sparkline>
            <x14:sparkline>
              <xm:f>Лист1!BQ20171:BQ20171</xm:f>
              <xm:sqref>BR20171</xm:sqref>
            </x14:sparkline>
            <x14:sparkline>
              <xm:f>Лист1!BQ20172:BQ20172</xm:f>
              <xm:sqref>BR20172</xm:sqref>
            </x14:sparkline>
            <x14:sparkline>
              <xm:f>Лист1!BQ20173:BQ20173</xm:f>
              <xm:sqref>BR20173</xm:sqref>
            </x14:sparkline>
            <x14:sparkline>
              <xm:f>Лист1!BQ20174:BQ20174</xm:f>
              <xm:sqref>BR20174</xm:sqref>
            </x14:sparkline>
            <x14:sparkline>
              <xm:f>Лист1!BQ20175:BQ20175</xm:f>
              <xm:sqref>BR20175</xm:sqref>
            </x14:sparkline>
            <x14:sparkline>
              <xm:f>Лист1!BQ20176:BQ20176</xm:f>
              <xm:sqref>BR20176</xm:sqref>
            </x14:sparkline>
            <x14:sparkline>
              <xm:f>Лист1!BQ20177:BQ20177</xm:f>
              <xm:sqref>BR20177</xm:sqref>
            </x14:sparkline>
            <x14:sparkline>
              <xm:f>Лист1!BQ20178:BQ20178</xm:f>
              <xm:sqref>BR20178</xm:sqref>
            </x14:sparkline>
            <x14:sparkline>
              <xm:f>Лист1!BQ20179:BQ20179</xm:f>
              <xm:sqref>BR20179</xm:sqref>
            </x14:sparkline>
            <x14:sparkline>
              <xm:f>Лист1!BQ20180:BQ20180</xm:f>
              <xm:sqref>BR20180</xm:sqref>
            </x14:sparkline>
            <x14:sparkline>
              <xm:f>Лист1!BQ20181:BQ20181</xm:f>
              <xm:sqref>BR20181</xm:sqref>
            </x14:sparkline>
            <x14:sparkline>
              <xm:f>Лист1!BQ20182:BQ20182</xm:f>
              <xm:sqref>BR20182</xm:sqref>
            </x14:sparkline>
            <x14:sparkline>
              <xm:f>Лист1!BQ20183:BQ20183</xm:f>
              <xm:sqref>BR20183</xm:sqref>
            </x14:sparkline>
            <x14:sparkline>
              <xm:f>Лист1!BQ20184:BQ20184</xm:f>
              <xm:sqref>BR20184</xm:sqref>
            </x14:sparkline>
            <x14:sparkline>
              <xm:f>Лист1!BQ20185:BQ20185</xm:f>
              <xm:sqref>BR20185</xm:sqref>
            </x14:sparkline>
            <x14:sparkline>
              <xm:f>Лист1!BQ20186:BQ20186</xm:f>
              <xm:sqref>BR20186</xm:sqref>
            </x14:sparkline>
            <x14:sparkline>
              <xm:f>Лист1!BQ20187:BQ20187</xm:f>
              <xm:sqref>BR20187</xm:sqref>
            </x14:sparkline>
            <x14:sparkline>
              <xm:f>Лист1!BQ20188:BQ20188</xm:f>
              <xm:sqref>BR20188</xm:sqref>
            </x14:sparkline>
            <x14:sparkline>
              <xm:f>Лист1!BQ20189:BQ20189</xm:f>
              <xm:sqref>BR20189</xm:sqref>
            </x14:sparkline>
            <x14:sparkline>
              <xm:f>Лист1!BQ20190:BQ20190</xm:f>
              <xm:sqref>BR20190</xm:sqref>
            </x14:sparkline>
            <x14:sparkline>
              <xm:f>Лист1!BQ20191:BQ20191</xm:f>
              <xm:sqref>BR20191</xm:sqref>
            </x14:sparkline>
            <x14:sparkline>
              <xm:f>Лист1!BQ20192:BQ20192</xm:f>
              <xm:sqref>BR20192</xm:sqref>
            </x14:sparkline>
            <x14:sparkline>
              <xm:f>Лист1!BQ20193:BQ20193</xm:f>
              <xm:sqref>BR20193</xm:sqref>
            </x14:sparkline>
            <x14:sparkline>
              <xm:f>Лист1!BQ20194:BQ20194</xm:f>
              <xm:sqref>BR20194</xm:sqref>
            </x14:sparkline>
            <x14:sparkline>
              <xm:f>Лист1!BQ20195:BQ20195</xm:f>
              <xm:sqref>BR20195</xm:sqref>
            </x14:sparkline>
            <x14:sparkline>
              <xm:f>Лист1!BQ20196:BQ20196</xm:f>
              <xm:sqref>BR20196</xm:sqref>
            </x14:sparkline>
            <x14:sparkline>
              <xm:f>Лист1!BQ20197:BQ20197</xm:f>
              <xm:sqref>BR20197</xm:sqref>
            </x14:sparkline>
            <x14:sparkline>
              <xm:f>Лист1!BQ20198:BQ20198</xm:f>
              <xm:sqref>BR20198</xm:sqref>
            </x14:sparkline>
            <x14:sparkline>
              <xm:f>Лист1!BQ20199:BQ20199</xm:f>
              <xm:sqref>BR20199</xm:sqref>
            </x14:sparkline>
            <x14:sparkline>
              <xm:f>Лист1!BQ20200:BQ20200</xm:f>
              <xm:sqref>BR20200</xm:sqref>
            </x14:sparkline>
            <x14:sparkline>
              <xm:f>Лист1!BQ20201:BQ20201</xm:f>
              <xm:sqref>BR20201</xm:sqref>
            </x14:sparkline>
            <x14:sparkline>
              <xm:f>Лист1!BQ20202:BQ20202</xm:f>
              <xm:sqref>BR20202</xm:sqref>
            </x14:sparkline>
            <x14:sparkline>
              <xm:f>Лист1!BQ20203:BQ20203</xm:f>
              <xm:sqref>BR20203</xm:sqref>
            </x14:sparkline>
            <x14:sparkline>
              <xm:f>Лист1!BQ20204:BQ20204</xm:f>
              <xm:sqref>BR20204</xm:sqref>
            </x14:sparkline>
            <x14:sparkline>
              <xm:f>Лист1!BQ20205:BQ20205</xm:f>
              <xm:sqref>BR20205</xm:sqref>
            </x14:sparkline>
            <x14:sparkline>
              <xm:f>Лист1!BQ20206:BQ20206</xm:f>
              <xm:sqref>BR20206</xm:sqref>
            </x14:sparkline>
            <x14:sparkline>
              <xm:f>Лист1!BQ20207:BQ20207</xm:f>
              <xm:sqref>BR20207</xm:sqref>
            </x14:sparkline>
            <x14:sparkline>
              <xm:f>Лист1!BQ20208:BQ20208</xm:f>
              <xm:sqref>BR20208</xm:sqref>
            </x14:sparkline>
            <x14:sparkline>
              <xm:f>Лист1!BQ20209:BQ20209</xm:f>
              <xm:sqref>BR20209</xm:sqref>
            </x14:sparkline>
            <x14:sparkline>
              <xm:f>Лист1!BQ20210:BQ20210</xm:f>
              <xm:sqref>BR20210</xm:sqref>
            </x14:sparkline>
            <x14:sparkline>
              <xm:f>Лист1!BQ20211:BQ20211</xm:f>
              <xm:sqref>BR20211</xm:sqref>
            </x14:sparkline>
            <x14:sparkline>
              <xm:f>Лист1!BQ20212:BQ20212</xm:f>
              <xm:sqref>BR20212</xm:sqref>
            </x14:sparkline>
            <x14:sparkline>
              <xm:f>Лист1!BQ20213:BQ20213</xm:f>
              <xm:sqref>BR20213</xm:sqref>
            </x14:sparkline>
            <x14:sparkline>
              <xm:f>Лист1!BQ20214:BQ20214</xm:f>
              <xm:sqref>BR20214</xm:sqref>
            </x14:sparkline>
            <x14:sparkline>
              <xm:f>Лист1!BQ20215:BQ20215</xm:f>
              <xm:sqref>BR20215</xm:sqref>
            </x14:sparkline>
            <x14:sparkline>
              <xm:f>Лист1!BQ20216:BQ20216</xm:f>
              <xm:sqref>BR20216</xm:sqref>
            </x14:sparkline>
            <x14:sparkline>
              <xm:f>Лист1!BQ20217:BQ20217</xm:f>
              <xm:sqref>BR20217</xm:sqref>
            </x14:sparkline>
            <x14:sparkline>
              <xm:f>Лист1!BQ20218:BQ20218</xm:f>
              <xm:sqref>BR20218</xm:sqref>
            </x14:sparkline>
            <x14:sparkline>
              <xm:f>Лист1!BQ20219:BQ20219</xm:f>
              <xm:sqref>BR20219</xm:sqref>
            </x14:sparkline>
            <x14:sparkline>
              <xm:f>Лист1!BQ20220:BQ20220</xm:f>
              <xm:sqref>BR20220</xm:sqref>
            </x14:sparkline>
            <x14:sparkline>
              <xm:f>Лист1!BQ20221:BQ20221</xm:f>
              <xm:sqref>BR20221</xm:sqref>
            </x14:sparkline>
            <x14:sparkline>
              <xm:f>Лист1!BQ20222:BQ20222</xm:f>
              <xm:sqref>BR20222</xm:sqref>
            </x14:sparkline>
            <x14:sparkline>
              <xm:f>Лист1!BQ20223:BQ20223</xm:f>
              <xm:sqref>BR20223</xm:sqref>
            </x14:sparkline>
            <x14:sparkline>
              <xm:f>Лист1!BQ20224:BQ20224</xm:f>
              <xm:sqref>BR20224</xm:sqref>
            </x14:sparkline>
            <x14:sparkline>
              <xm:f>Лист1!BQ20225:BQ20225</xm:f>
              <xm:sqref>BR20225</xm:sqref>
            </x14:sparkline>
            <x14:sparkline>
              <xm:f>Лист1!BQ20226:BQ20226</xm:f>
              <xm:sqref>BR20226</xm:sqref>
            </x14:sparkline>
            <x14:sparkline>
              <xm:f>Лист1!BQ20227:BQ20227</xm:f>
              <xm:sqref>BR20227</xm:sqref>
            </x14:sparkline>
            <x14:sparkline>
              <xm:f>Лист1!BQ20228:BQ20228</xm:f>
              <xm:sqref>BR20228</xm:sqref>
            </x14:sparkline>
            <x14:sparkline>
              <xm:f>Лист1!BQ20229:BQ20229</xm:f>
              <xm:sqref>BR20229</xm:sqref>
            </x14:sparkline>
            <x14:sparkline>
              <xm:f>Лист1!BQ20230:BQ20230</xm:f>
              <xm:sqref>BR20230</xm:sqref>
            </x14:sparkline>
            <x14:sparkline>
              <xm:f>Лист1!BQ20231:BQ20231</xm:f>
              <xm:sqref>BR20231</xm:sqref>
            </x14:sparkline>
            <x14:sparkline>
              <xm:f>Лист1!BQ20232:BQ20232</xm:f>
              <xm:sqref>BR20232</xm:sqref>
            </x14:sparkline>
            <x14:sparkline>
              <xm:f>Лист1!BQ20233:BQ20233</xm:f>
              <xm:sqref>BR20233</xm:sqref>
            </x14:sparkline>
            <x14:sparkline>
              <xm:f>Лист1!BQ20234:BQ20234</xm:f>
              <xm:sqref>BR20234</xm:sqref>
            </x14:sparkline>
            <x14:sparkline>
              <xm:f>Лист1!BQ20235:BQ20235</xm:f>
              <xm:sqref>BR20235</xm:sqref>
            </x14:sparkline>
            <x14:sparkline>
              <xm:f>Лист1!BQ20236:BQ20236</xm:f>
              <xm:sqref>BR20236</xm:sqref>
            </x14:sparkline>
            <x14:sparkline>
              <xm:f>Лист1!BQ20237:BQ20237</xm:f>
              <xm:sqref>BR20237</xm:sqref>
            </x14:sparkline>
            <x14:sparkline>
              <xm:f>Лист1!BQ20238:BQ20238</xm:f>
              <xm:sqref>BR20238</xm:sqref>
            </x14:sparkline>
            <x14:sparkline>
              <xm:f>Лист1!BQ20239:BQ20239</xm:f>
              <xm:sqref>BR20239</xm:sqref>
            </x14:sparkline>
            <x14:sparkline>
              <xm:f>Лист1!BQ20240:BQ20240</xm:f>
              <xm:sqref>BR20240</xm:sqref>
            </x14:sparkline>
            <x14:sparkline>
              <xm:f>Лист1!BQ20241:BQ20241</xm:f>
              <xm:sqref>BR20241</xm:sqref>
            </x14:sparkline>
            <x14:sparkline>
              <xm:f>Лист1!BQ20242:BQ20242</xm:f>
              <xm:sqref>BR20242</xm:sqref>
            </x14:sparkline>
            <x14:sparkline>
              <xm:f>Лист1!BQ20243:BQ20243</xm:f>
              <xm:sqref>BR20243</xm:sqref>
            </x14:sparkline>
            <x14:sparkline>
              <xm:f>Лист1!BQ20244:BQ20244</xm:f>
              <xm:sqref>BR20244</xm:sqref>
            </x14:sparkline>
            <x14:sparkline>
              <xm:f>Лист1!BQ20245:BQ20245</xm:f>
              <xm:sqref>BR20245</xm:sqref>
            </x14:sparkline>
            <x14:sparkline>
              <xm:f>Лист1!BQ20246:BQ20246</xm:f>
              <xm:sqref>BR20246</xm:sqref>
            </x14:sparkline>
            <x14:sparkline>
              <xm:f>Лист1!BQ20247:BQ20247</xm:f>
              <xm:sqref>BR20247</xm:sqref>
            </x14:sparkline>
            <x14:sparkline>
              <xm:f>Лист1!BQ20248:BQ20248</xm:f>
              <xm:sqref>BR20248</xm:sqref>
            </x14:sparkline>
            <x14:sparkline>
              <xm:f>Лист1!BQ20249:BQ20249</xm:f>
              <xm:sqref>BR20249</xm:sqref>
            </x14:sparkline>
            <x14:sparkline>
              <xm:f>Лист1!BQ20250:BQ20250</xm:f>
              <xm:sqref>BR20250</xm:sqref>
            </x14:sparkline>
            <x14:sparkline>
              <xm:f>Лист1!BQ20251:BQ20251</xm:f>
              <xm:sqref>BR20251</xm:sqref>
            </x14:sparkline>
            <x14:sparkline>
              <xm:f>Лист1!BQ20252:BQ20252</xm:f>
              <xm:sqref>BR20252</xm:sqref>
            </x14:sparkline>
            <x14:sparkline>
              <xm:f>Лист1!BQ20253:BQ20253</xm:f>
              <xm:sqref>BR20253</xm:sqref>
            </x14:sparkline>
            <x14:sparkline>
              <xm:f>Лист1!BQ20254:BQ20254</xm:f>
              <xm:sqref>BR20254</xm:sqref>
            </x14:sparkline>
            <x14:sparkline>
              <xm:f>Лист1!BQ20255:BQ20255</xm:f>
              <xm:sqref>BR20255</xm:sqref>
            </x14:sparkline>
            <x14:sparkline>
              <xm:f>Лист1!BQ20256:BQ20256</xm:f>
              <xm:sqref>BR20256</xm:sqref>
            </x14:sparkline>
            <x14:sparkline>
              <xm:f>Лист1!BQ20257:BQ20257</xm:f>
              <xm:sqref>BR20257</xm:sqref>
            </x14:sparkline>
            <x14:sparkline>
              <xm:f>Лист1!BQ20258:BQ20258</xm:f>
              <xm:sqref>BR20258</xm:sqref>
            </x14:sparkline>
            <x14:sparkline>
              <xm:f>Лист1!BQ20259:BQ20259</xm:f>
              <xm:sqref>BR20259</xm:sqref>
            </x14:sparkline>
            <x14:sparkline>
              <xm:f>Лист1!BQ20260:BQ20260</xm:f>
              <xm:sqref>BR20260</xm:sqref>
            </x14:sparkline>
            <x14:sparkline>
              <xm:f>Лист1!BQ20261:BQ20261</xm:f>
              <xm:sqref>BR20261</xm:sqref>
            </x14:sparkline>
            <x14:sparkline>
              <xm:f>Лист1!BQ20262:BQ20262</xm:f>
              <xm:sqref>BR20262</xm:sqref>
            </x14:sparkline>
            <x14:sparkline>
              <xm:f>Лист1!BQ20263:BQ20263</xm:f>
              <xm:sqref>BR20263</xm:sqref>
            </x14:sparkline>
            <x14:sparkline>
              <xm:f>Лист1!BQ20264:BQ20264</xm:f>
              <xm:sqref>BR20264</xm:sqref>
            </x14:sparkline>
            <x14:sparkline>
              <xm:f>Лист1!BQ20265:BQ20265</xm:f>
              <xm:sqref>BR20265</xm:sqref>
            </x14:sparkline>
            <x14:sparkline>
              <xm:f>Лист1!BQ20266:BQ20266</xm:f>
              <xm:sqref>BR20266</xm:sqref>
            </x14:sparkline>
            <x14:sparkline>
              <xm:f>Лист1!BQ20267:BQ20267</xm:f>
              <xm:sqref>BR20267</xm:sqref>
            </x14:sparkline>
            <x14:sparkline>
              <xm:f>Лист1!BQ20268:BQ20268</xm:f>
              <xm:sqref>BR20268</xm:sqref>
            </x14:sparkline>
            <x14:sparkline>
              <xm:f>Лист1!BQ20269:BQ20269</xm:f>
              <xm:sqref>BR20269</xm:sqref>
            </x14:sparkline>
            <x14:sparkline>
              <xm:f>Лист1!BQ20270:BQ20270</xm:f>
              <xm:sqref>BR20270</xm:sqref>
            </x14:sparkline>
            <x14:sparkline>
              <xm:f>Лист1!BQ20271:BQ20271</xm:f>
              <xm:sqref>BR20271</xm:sqref>
            </x14:sparkline>
            <x14:sparkline>
              <xm:f>Лист1!BQ20272:BQ20272</xm:f>
              <xm:sqref>BR20272</xm:sqref>
            </x14:sparkline>
            <x14:sparkline>
              <xm:f>Лист1!BQ20273:BQ20273</xm:f>
              <xm:sqref>BR20273</xm:sqref>
            </x14:sparkline>
            <x14:sparkline>
              <xm:f>Лист1!BQ20274:BQ20274</xm:f>
              <xm:sqref>BR20274</xm:sqref>
            </x14:sparkline>
            <x14:sparkline>
              <xm:f>Лист1!BQ20275:BQ20275</xm:f>
              <xm:sqref>BR20275</xm:sqref>
            </x14:sparkline>
            <x14:sparkline>
              <xm:f>Лист1!BQ20276:BQ20276</xm:f>
              <xm:sqref>BR20276</xm:sqref>
            </x14:sparkline>
            <x14:sparkline>
              <xm:f>Лист1!BQ20277:BQ20277</xm:f>
              <xm:sqref>BR20277</xm:sqref>
            </x14:sparkline>
            <x14:sparkline>
              <xm:f>Лист1!BQ20278:BQ20278</xm:f>
              <xm:sqref>BR20278</xm:sqref>
            </x14:sparkline>
            <x14:sparkline>
              <xm:f>Лист1!BQ20279:BQ20279</xm:f>
              <xm:sqref>BR20279</xm:sqref>
            </x14:sparkline>
            <x14:sparkline>
              <xm:f>Лист1!BQ20280:BQ20280</xm:f>
              <xm:sqref>BR20280</xm:sqref>
            </x14:sparkline>
            <x14:sparkline>
              <xm:f>Лист1!BQ20281:BQ20281</xm:f>
              <xm:sqref>BR20281</xm:sqref>
            </x14:sparkline>
            <x14:sparkline>
              <xm:f>Лист1!BQ20282:BQ20282</xm:f>
              <xm:sqref>BR20282</xm:sqref>
            </x14:sparkline>
            <x14:sparkline>
              <xm:f>Лист1!BQ20283:BQ20283</xm:f>
              <xm:sqref>BR20283</xm:sqref>
            </x14:sparkline>
            <x14:sparkline>
              <xm:f>Лист1!BQ20284:BQ20284</xm:f>
              <xm:sqref>BR20284</xm:sqref>
            </x14:sparkline>
            <x14:sparkline>
              <xm:f>Лист1!BQ20285:BQ20285</xm:f>
              <xm:sqref>BR20285</xm:sqref>
            </x14:sparkline>
            <x14:sparkline>
              <xm:f>Лист1!BQ20286:BQ20286</xm:f>
              <xm:sqref>BR20286</xm:sqref>
            </x14:sparkline>
            <x14:sparkline>
              <xm:f>Лист1!BQ20287:BQ20287</xm:f>
              <xm:sqref>BR20287</xm:sqref>
            </x14:sparkline>
            <x14:sparkline>
              <xm:f>Лист1!BQ20288:BQ20288</xm:f>
              <xm:sqref>BR20288</xm:sqref>
            </x14:sparkline>
            <x14:sparkline>
              <xm:f>Лист1!BQ20289:BQ20289</xm:f>
              <xm:sqref>BR20289</xm:sqref>
            </x14:sparkline>
            <x14:sparkline>
              <xm:f>Лист1!BQ20290:BQ20290</xm:f>
              <xm:sqref>BR20290</xm:sqref>
            </x14:sparkline>
            <x14:sparkline>
              <xm:f>Лист1!BQ20291:BQ20291</xm:f>
              <xm:sqref>BR20291</xm:sqref>
            </x14:sparkline>
            <x14:sparkline>
              <xm:f>Лист1!BQ20292:BQ20292</xm:f>
              <xm:sqref>BR20292</xm:sqref>
            </x14:sparkline>
            <x14:sparkline>
              <xm:f>Лист1!BQ20293:BQ20293</xm:f>
              <xm:sqref>BR20293</xm:sqref>
            </x14:sparkline>
            <x14:sparkline>
              <xm:f>Лист1!BQ20294:BQ20294</xm:f>
              <xm:sqref>BR20294</xm:sqref>
            </x14:sparkline>
            <x14:sparkline>
              <xm:f>Лист1!BQ20295:BQ20295</xm:f>
              <xm:sqref>BR20295</xm:sqref>
            </x14:sparkline>
            <x14:sparkline>
              <xm:f>Лист1!BQ20296:BQ20296</xm:f>
              <xm:sqref>BR20296</xm:sqref>
            </x14:sparkline>
            <x14:sparkline>
              <xm:f>Лист1!BQ20297:BQ20297</xm:f>
              <xm:sqref>BR20297</xm:sqref>
            </x14:sparkline>
            <x14:sparkline>
              <xm:f>Лист1!BQ20298:BQ20298</xm:f>
              <xm:sqref>BR20298</xm:sqref>
            </x14:sparkline>
            <x14:sparkline>
              <xm:f>Лист1!BQ20299:BQ20299</xm:f>
              <xm:sqref>BR20299</xm:sqref>
            </x14:sparkline>
            <x14:sparkline>
              <xm:f>Лист1!BQ20300:BQ20300</xm:f>
              <xm:sqref>BR20300</xm:sqref>
            </x14:sparkline>
            <x14:sparkline>
              <xm:f>Лист1!BQ20301:BQ20301</xm:f>
              <xm:sqref>BR20301</xm:sqref>
            </x14:sparkline>
            <x14:sparkline>
              <xm:f>Лист1!BQ20302:BQ20302</xm:f>
              <xm:sqref>BR20302</xm:sqref>
            </x14:sparkline>
            <x14:sparkline>
              <xm:f>Лист1!BQ20303:BQ20303</xm:f>
              <xm:sqref>BR20303</xm:sqref>
            </x14:sparkline>
            <x14:sparkline>
              <xm:f>Лист1!BQ20304:BQ20304</xm:f>
              <xm:sqref>BR20304</xm:sqref>
            </x14:sparkline>
            <x14:sparkline>
              <xm:f>Лист1!BQ20305:BQ20305</xm:f>
              <xm:sqref>BR20305</xm:sqref>
            </x14:sparkline>
            <x14:sparkline>
              <xm:f>Лист1!BQ20306:BQ20306</xm:f>
              <xm:sqref>BR20306</xm:sqref>
            </x14:sparkline>
            <x14:sparkline>
              <xm:f>Лист1!BQ20307:BQ20307</xm:f>
              <xm:sqref>BR20307</xm:sqref>
            </x14:sparkline>
            <x14:sparkline>
              <xm:f>Лист1!BQ20308:BQ20308</xm:f>
              <xm:sqref>BR20308</xm:sqref>
            </x14:sparkline>
            <x14:sparkline>
              <xm:f>Лист1!BQ20309:BQ20309</xm:f>
              <xm:sqref>BR20309</xm:sqref>
            </x14:sparkline>
            <x14:sparkline>
              <xm:f>Лист1!BQ20310:BQ20310</xm:f>
              <xm:sqref>BR20310</xm:sqref>
            </x14:sparkline>
            <x14:sparkline>
              <xm:f>Лист1!BQ20311:BQ20311</xm:f>
              <xm:sqref>BR20311</xm:sqref>
            </x14:sparkline>
            <x14:sparkline>
              <xm:f>Лист1!BQ20312:BQ20312</xm:f>
              <xm:sqref>BR20312</xm:sqref>
            </x14:sparkline>
            <x14:sparkline>
              <xm:f>Лист1!BQ20313:BQ20313</xm:f>
              <xm:sqref>BR20313</xm:sqref>
            </x14:sparkline>
            <x14:sparkline>
              <xm:f>Лист1!BQ20314:BQ20314</xm:f>
              <xm:sqref>BR20314</xm:sqref>
            </x14:sparkline>
            <x14:sparkline>
              <xm:f>Лист1!BQ20315:BQ20315</xm:f>
              <xm:sqref>BR20315</xm:sqref>
            </x14:sparkline>
            <x14:sparkline>
              <xm:f>Лист1!BQ20316:BQ20316</xm:f>
              <xm:sqref>BR20316</xm:sqref>
            </x14:sparkline>
            <x14:sparkline>
              <xm:f>Лист1!BQ20317:BQ20317</xm:f>
              <xm:sqref>BR20317</xm:sqref>
            </x14:sparkline>
            <x14:sparkline>
              <xm:f>Лист1!BQ20318:BQ20318</xm:f>
              <xm:sqref>BR20318</xm:sqref>
            </x14:sparkline>
            <x14:sparkline>
              <xm:f>Лист1!BQ20319:BQ20319</xm:f>
              <xm:sqref>BR20319</xm:sqref>
            </x14:sparkline>
            <x14:sparkline>
              <xm:f>Лист1!BQ20320:BQ20320</xm:f>
              <xm:sqref>BR20320</xm:sqref>
            </x14:sparkline>
            <x14:sparkline>
              <xm:f>Лист1!BQ20321:BQ20321</xm:f>
              <xm:sqref>BR20321</xm:sqref>
            </x14:sparkline>
            <x14:sparkline>
              <xm:f>Лист1!BQ20322:BQ20322</xm:f>
              <xm:sqref>BR20322</xm:sqref>
            </x14:sparkline>
            <x14:sparkline>
              <xm:f>Лист1!BQ20323:BQ20323</xm:f>
              <xm:sqref>BR20323</xm:sqref>
            </x14:sparkline>
            <x14:sparkline>
              <xm:f>Лист1!BQ20324:BQ20324</xm:f>
              <xm:sqref>BR20324</xm:sqref>
            </x14:sparkline>
            <x14:sparkline>
              <xm:f>Лист1!BQ20325:BQ20325</xm:f>
              <xm:sqref>BR20325</xm:sqref>
            </x14:sparkline>
            <x14:sparkline>
              <xm:f>Лист1!BQ20326:BQ20326</xm:f>
              <xm:sqref>BR20326</xm:sqref>
            </x14:sparkline>
            <x14:sparkline>
              <xm:f>Лист1!BQ20327:BQ20327</xm:f>
              <xm:sqref>BR20327</xm:sqref>
            </x14:sparkline>
            <x14:sparkline>
              <xm:f>Лист1!BQ20328:BQ20328</xm:f>
              <xm:sqref>BR20328</xm:sqref>
            </x14:sparkline>
            <x14:sparkline>
              <xm:f>Лист1!BQ20329:BQ20329</xm:f>
              <xm:sqref>BR20329</xm:sqref>
            </x14:sparkline>
            <x14:sparkline>
              <xm:f>Лист1!BQ20330:BQ20330</xm:f>
              <xm:sqref>BR20330</xm:sqref>
            </x14:sparkline>
            <x14:sparkline>
              <xm:f>Лист1!BQ20331:BQ20331</xm:f>
              <xm:sqref>BR20331</xm:sqref>
            </x14:sparkline>
            <x14:sparkline>
              <xm:f>Лист1!BQ20332:BQ20332</xm:f>
              <xm:sqref>BR20332</xm:sqref>
            </x14:sparkline>
            <x14:sparkline>
              <xm:f>Лист1!BQ20333:BQ20333</xm:f>
              <xm:sqref>BR20333</xm:sqref>
            </x14:sparkline>
            <x14:sparkline>
              <xm:f>Лист1!BQ20334:BQ20334</xm:f>
              <xm:sqref>BR20334</xm:sqref>
            </x14:sparkline>
            <x14:sparkline>
              <xm:f>Лист1!BQ20335:BQ20335</xm:f>
              <xm:sqref>BR20335</xm:sqref>
            </x14:sparkline>
            <x14:sparkline>
              <xm:f>Лист1!BQ20336:BQ20336</xm:f>
              <xm:sqref>BR20336</xm:sqref>
            </x14:sparkline>
            <x14:sparkline>
              <xm:f>Лист1!BQ20337:BQ20337</xm:f>
              <xm:sqref>BR20337</xm:sqref>
            </x14:sparkline>
            <x14:sparkline>
              <xm:f>Лист1!BQ20338:BQ20338</xm:f>
              <xm:sqref>BR20338</xm:sqref>
            </x14:sparkline>
            <x14:sparkline>
              <xm:f>Лист1!BQ20339:BQ20339</xm:f>
              <xm:sqref>BR20339</xm:sqref>
            </x14:sparkline>
            <x14:sparkline>
              <xm:f>Лист1!BQ20340:BQ20340</xm:f>
              <xm:sqref>BR20340</xm:sqref>
            </x14:sparkline>
            <x14:sparkline>
              <xm:f>Лист1!BQ20341:BQ20341</xm:f>
              <xm:sqref>BR20341</xm:sqref>
            </x14:sparkline>
            <x14:sparkline>
              <xm:f>Лист1!BQ20342:BQ20342</xm:f>
              <xm:sqref>BR20342</xm:sqref>
            </x14:sparkline>
            <x14:sparkline>
              <xm:f>Лист1!BQ20343:BQ20343</xm:f>
              <xm:sqref>BR20343</xm:sqref>
            </x14:sparkline>
            <x14:sparkline>
              <xm:f>Лист1!BQ20344:BQ20344</xm:f>
              <xm:sqref>BR20344</xm:sqref>
            </x14:sparkline>
            <x14:sparkline>
              <xm:f>Лист1!BQ20345:BQ20345</xm:f>
              <xm:sqref>BR20345</xm:sqref>
            </x14:sparkline>
            <x14:sparkline>
              <xm:f>Лист1!BQ20346:BQ20346</xm:f>
              <xm:sqref>BR20346</xm:sqref>
            </x14:sparkline>
            <x14:sparkline>
              <xm:f>Лист1!BQ20347:BQ20347</xm:f>
              <xm:sqref>BR20347</xm:sqref>
            </x14:sparkline>
            <x14:sparkline>
              <xm:f>Лист1!BQ20348:BQ20348</xm:f>
              <xm:sqref>BR20348</xm:sqref>
            </x14:sparkline>
            <x14:sparkline>
              <xm:f>Лист1!BQ20349:BQ20349</xm:f>
              <xm:sqref>BR20349</xm:sqref>
            </x14:sparkline>
            <x14:sparkline>
              <xm:f>Лист1!BQ20350:BQ20350</xm:f>
              <xm:sqref>BR20350</xm:sqref>
            </x14:sparkline>
            <x14:sparkline>
              <xm:f>Лист1!BQ20351:BQ20351</xm:f>
              <xm:sqref>BR20351</xm:sqref>
            </x14:sparkline>
            <x14:sparkline>
              <xm:f>Лист1!BQ20352:BQ20352</xm:f>
              <xm:sqref>BR20352</xm:sqref>
            </x14:sparkline>
            <x14:sparkline>
              <xm:f>Лист1!BQ20353:BQ20353</xm:f>
              <xm:sqref>BR20353</xm:sqref>
            </x14:sparkline>
            <x14:sparkline>
              <xm:f>Лист1!BQ20354:BQ20354</xm:f>
              <xm:sqref>BR20354</xm:sqref>
            </x14:sparkline>
            <x14:sparkline>
              <xm:f>Лист1!BQ20355:BQ20355</xm:f>
              <xm:sqref>BR20355</xm:sqref>
            </x14:sparkline>
            <x14:sparkline>
              <xm:f>Лист1!BQ20356:BQ20356</xm:f>
              <xm:sqref>BR20356</xm:sqref>
            </x14:sparkline>
            <x14:sparkline>
              <xm:f>Лист1!BQ20357:BQ20357</xm:f>
              <xm:sqref>BR20357</xm:sqref>
            </x14:sparkline>
            <x14:sparkline>
              <xm:f>Лист1!BQ20358:BQ20358</xm:f>
              <xm:sqref>BR20358</xm:sqref>
            </x14:sparkline>
            <x14:sparkline>
              <xm:f>Лист1!BQ20359:BQ20359</xm:f>
              <xm:sqref>BR20359</xm:sqref>
            </x14:sparkline>
            <x14:sparkline>
              <xm:f>Лист1!BQ20360:BQ20360</xm:f>
              <xm:sqref>BR20360</xm:sqref>
            </x14:sparkline>
            <x14:sparkline>
              <xm:f>Лист1!BQ20361:BQ20361</xm:f>
              <xm:sqref>BR20361</xm:sqref>
            </x14:sparkline>
            <x14:sparkline>
              <xm:f>Лист1!BQ20362:BQ20362</xm:f>
              <xm:sqref>BR20362</xm:sqref>
            </x14:sparkline>
            <x14:sparkline>
              <xm:f>Лист1!BQ20363:BQ20363</xm:f>
              <xm:sqref>BR20363</xm:sqref>
            </x14:sparkline>
            <x14:sparkline>
              <xm:f>Лист1!BQ20364:BQ20364</xm:f>
              <xm:sqref>BR20364</xm:sqref>
            </x14:sparkline>
            <x14:sparkline>
              <xm:f>Лист1!BQ20365:BQ20365</xm:f>
              <xm:sqref>BR20365</xm:sqref>
            </x14:sparkline>
            <x14:sparkline>
              <xm:f>Лист1!BQ20366:BQ20366</xm:f>
              <xm:sqref>BR20366</xm:sqref>
            </x14:sparkline>
            <x14:sparkline>
              <xm:f>Лист1!BQ20367:BQ20367</xm:f>
              <xm:sqref>BR20367</xm:sqref>
            </x14:sparkline>
            <x14:sparkline>
              <xm:f>Лист1!BQ20368:BQ20368</xm:f>
              <xm:sqref>BR20368</xm:sqref>
            </x14:sparkline>
            <x14:sparkline>
              <xm:f>Лист1!BQ20369:BQ20369</xm:f>
              <xm:sqref>BR20369</xm:sqref>
            </x14:sparkline>
            <x14:sparkline>
              <xm:f>Лист1!BQ20370:BQ20370</xm:f>
              <xm:sqref>BR20370</xm:sqref>
            </x14:sparkline>
            <x14:sparkline>
              <xm:f>Лист1!BQ20371:BQ20371</xm:f>
              <xm:sqref>BR20371</xm:sqref>
            </x14:sparkline>
            <x14:sparkline>
              <xm:f>Лист1!BQ20372:BQ20372</xm:f>
              <xm:sqref>BR20372</xm:sqref>
            </x14:sparkline>
            <x14:sparkline>
              <xm:f>Лист1!BQ20373:BQ20373</xm:f>
              <xm:sqref>BR20373</xm:sqref>
            </x14:sparkline>
            <x14:sparkline>
              <xm:f>Лист1!BQ20374:BQ20374</xm:f>
              <xm:sqref>BR20374</xm:sqref>
            </x14:sparkline>
            <x14:sparkline>
              <xm:f>Лист1!BQ20375:BQ20375</xm:f>
              <xm:sqref>BR20375</xm:sqref>
            </x14:sparkline>
            <x14:sparkline>
              <xm:f>Лист1!BQ20376:BQ20376</xm:f>
              <xm:sqref>BR20376</xm:sqref>
            </x14:sparkline>
            <x14:sparkline>
              <xm:f>Лист1!BQ20377:BQ20377</xm:f>
              <xm:sqref>BR20377</xm:sqref>
            </x14:sparkline>
            <x14:sparkline>
              <xm:f>Лист1!BQ20378:BQ20378</xm:f>
              <xm:sqref>BR20378</xm:sqref>
            </x14:sparkline>
            <x14:sparkline>
              <xm:f>Лист1!BQ20379:BQ20379</xm:f>
              <xm:sqref>BR20379</xm:sqref>
            </x14:sparkline>
            <x14:sparkline>
              <xm:f>Лист1!BQ20380:BQ20380</xm:f>
              <xm:sqref>BR20380</xm:sqref>
            </x14:sparkline>
            <x14:sparkline>
              <xm:f>Лист1!BQ20381:BQ20381</xm:f>
              <xm:sqref>BR20381</xm:sqref>
            </x14:sparkline>
            <x14:sparkline>
              <xm:f>Лист1!BQ20382:BQ20382</xm:f>
              <xm:sqref>BR20382</xm:sqref>
            </x14:sparkline>
            <x14:sparkline>
              <xm:f>Лист1!BQ20383:BQ20383</xm:f>
              <xm:sqref>BR20383</xm:sqref>
            </x14:sparkline>
            <x14:sparkline>
              <xm:f>Лист1!BQ20384:BQ20384</xm:f>
              <xm:sqref>BR20384</xm:sqref>
            </x14:sparkline>
            <x14:sparkline>
              <xm:f>Лист1!BQ20385:BQ20385</xm:f>
              <xm:sqref>BR20385</xm:sqref>
            </x14:sparkline>
            <x14:sparkline>
              <xm:f>Лист1!BQ20386:BQ20386</xm:f>
              <xm:sqref>BR20386</xm:sqref>
            </x14:sparkline>
            <x14:sparkline>
              <xm:f>Лист1!BQ20387:BQ20387</xm:f>
              <xm:sqref>BR20387</xm:sqref>
            </x14:sparkline>
            <x14:sparkline>
              <xm:f>Лист1!BQ20388:BQ20388</xm:f>
              <xm:sqref>BR20388</xm:sqref>
            </x14:sparkline>
            <x14:sparkline>
              <xm:f>Лист1!BQ20389:BQ20389</xm:f>
              <xm:sqref>BR20389</xm:sqref>
            </x14:sparkline>
            <x14:sparkline>
              <xm:f>Лист1!BQ20390:BQ20390</xm:f>
              <xm:sqref>BR20390</xm:sqref>
            </x14:sparkline>
            <x14:sparkline>
              <xm:f>Лист1!BQ20391:BQ20391</xm:f>
              <xm:sqref>BR20391</xm:sqref>
            </x14:sparkline>
            <x14:sparkline>
              <xm:f>Лист1!BQ20392:BQ20392</xm:f>
              <xm:sqref>BR20392</xm:sqref>
            </x14:sparkline>
            <x14:sparkline>
              <xm:f>Лист1!BQ20393:BQ20393</xm:f>
              <xm:sqref>BR20393</xm:sqref>
            </x14:sparkline>
            <x14:sparkline>
              <xm:f>Лист1!BQ20394:BQ20394</xm:f>
              <xm:sqref>BR20394</xm:sqref>
            </x14:sparkline>
            <x14:sparkline>
              <xm:f>Лист1!BQ20395:BQ20395</xm:f>
              <xm:sqref>BR20395</xm:sqref>
            </x14:sparkline>
            <x14:sparkline>
              <xm:f>Лист1!BQ20396:BQ20396</xm:f>
              <xm:sqref>BR20396</xm:sqref>
            </x14:sparkline>
            <x14:sparkline>
              <xm:f>Лист1!BQ20397:BQ20397</xm:f>
              <xm:sqref>BR20397</xm:sqref>
            </x14:sparkline>
            <x14:sparkline>
              <xm:f>Лист1!BQ20398:BQ20398</xm:f>
              <xm:sqref>BR20398</xm:sqref>
            </x14:sparkline>
            <x14:sparkline>
              <xm:f>Лист1!BQ20399:BQ20399</xm:f>
              <xm:sqref>BR20399</xm:sqref>
            </x14:sparkline>
            <x14:sparkline>
              <xm:f>Лист1!BQ20400:BQ20400</xm:f>
              <xm:sqref>BR20400</xm:sqref>
            </x14:sparkline>
            <x14:sparkline>
              <xm:f>Лист1!BQ20401:BQ20401</xm:f>
              <xm:sqref>BR20401</xm:sqref>
            </x14:sparkline>
            <x14:sparkline>
              <xm:f>Лист1!BQ20402:BQ20402</xm:f>
              <xm:sqref>BR20402</xm:sqref>
            </x14:sparkline>
            <x14:sparkline>
              <xm:f>Лист1!BQ20403:BQ20403</xm:f>
              <xm:sqref>BR20403</xm:sqref>
            </x14:sparkline>
            <x14:sparkline>
              <xm:f>Лист1!BQ20404:BQ20404</xm:f>
              <xm:sqref>BR20404</xm:sqref>
            </x14:sparkline>
            <x14:sparkline>
              <xm:f>Лист1!BQ20405:BQ20405</xm:f>
              <xm:sqref>BR20405</xm:sqref>
            </x14:sparkline>
            <x14:sparkline>
              <xm:f>Лист1!BQ20406:BQ20406</xm:f>
              <xm:sqref>BR20406</xm:sqref>
            </x14:sparkline>
            <x14:sparkline>
              <xm:f>Лист1!BQ20407:BQ20407</xm:f>
              <xm:sqref>BR20407</xm:sqref>
            </x14:sparkline>
            <x14:sparkline>
              <xm:f>Лист1!BQ20408:BQ20408</xm:f>
              <xm:sqref>BR20408</xm:sqref>
            </x14:sparkline>
            <x14:sparkline>
              <xm:f>Лист1!BQ20409:BQ20409</xm:f>
              <xm:sqref>BR20409</xm:sqref>
            </x14:sparkline>
            <x14:sparkline>
              <xm:f>Лист1!BQ20410:BQ20410</xm:f>
              <xm:sqref>BR20410</xm:sqref>
            </x14:sparkline>
            <x14:sparkline>
              <xm:f>Лист1!BQ20411:BQ20411</xm:f>
              <xm:sqref>BR20411</xm:sqref>
            </x14:sparkline>
            <x14:sparkline>
              <xm:f>Лист1!BQ20412:BQ20412</xm:f>
              <xm:sqref>BR20412</xm:sqref>
            </x14:sparkline>
            <x14:sparkline>
              <xm:f>Лист1!BQ20413:BQ20413</xm:f>
              <xm:sqref>BR20413</xm:sqref>
            </x14:sparkline>
            <x14:sparkline>
              <xm:f>Лист1!BQ20414:BQ20414</xm:f>
              <xm:sqref>BR20414</xm:sqref>
            </x14:sparkline>
            <x14:sparkline>
              <xm:f>Лист1!BQ20415:BQ20415</xm:f>
              <xm:sqref>BR20415</xm:sqref>
            </x14:sparkline>
            <x14:sparkline>
              <xm:f>Лист1!BQ20416:BQ20416</xm:f>
              <xm:sqref>BR20416</xm:sqref>
            </x14:sparkline>
            <x14:sparkline>
              <xm:f>Лист1!BQ20417:BQ20417</xm:f>
              <xm:sqref>BR20417</xm:sqref>
            </x14:sparkline>
            <x14:sparkline>
              <xm:f>Лист1!BQ20418:BQ20418</xm:f>
              <xm:sqref>BR20418</xm:sqref>
            </x14:sparkline>
            <x14:sparkline>
              <xm:f>Лист1!BQ20419:BQ20419</xm:f>
              <xm:sqref>BR20419</xm:sqref>
            </x14:sparkline>
            <x14:sparkline>
              <xm:f>Лист1!BQ20420:BQ20420</xm:f>
              <xm:sqref>BR20420</xm:sqref>
            </x14:sparkline>
            <x14:sparkline>
              <xm:f>Лист1!BQ20421:BQ20421</xm:f>
              <xm:sqref>BR20421</xm:sqref>
            </x14:sparkline>
            <x14:sparkline>
              <xm:f>Лист1!BQ20422:BQ20422</xm:f>
              <xm:sqref>BR20422</xm:sqref>
            </x14:sparkline>
            <x14:sparkline>
              <xm:f>Лист1!BQ20423:BQ20423</xm:f>
              <xm:sqref>BR20423</xm:sqref>
            </x14:sparkline>
            <x14:sparkline>
              <xm:f>Лист1!BQ20424:BQ20424</xm:f>
              <xm:sqref>BR20424</xm:sqref>
            </x14:sparkline>
            <x14:sparkline>
              <xm:f>Лист1!BQ20425:BQ20425</xm:f>
              <xm:sqref>BR20425</xm:sqref>
            </x14:sparkline>
            <x14:sparkline>
              <xm:f>Лист1!BQ20426:BQ20426</xm:f>
              <xm:sqref>BR20426</xm:sqref>
            </x14:sparkline>
            <x14:sparkline>
              <xm:f>Лист1!BQ20427:BQ20427</xm:f>
              <xm:sqref>BR20427</xm:sqref>
            </x14:sparkline>
            <x14:sparkline>
              <xm:f>Лист1!BQ20428:BQ20428</xm:f>
              <xm:sqref>BR20428</xm:sqref>
            </x14:sparkline>
            <x14:sparkline>
              <xm:f>Лист1!BQ20429:BQ20429</xm:f>
              <xm:sqref>BR20429</xm:sqref>
            </x14:sparkline>
            <x14:sparkline>
              <xm:f>Лист1!BQ20430:BQ20430</xm:f>
              <xm:sqref>BR20430</xm:sqref>
            </x14:sparkline>
            <x14:sparkline>
              <xm:f>Лист1!BQ20431:BQ20431</xm:f>
              <xm:sqref>BR20431</xm:sqref>
            </x14:sparkline>
            <x14:sparkline>
              <xm:f>Лист1!BQ20432:BQ20432</xm:f>
              <xm:sqref>BR20432</xm:sqref>
            </x14:sparkline>
            <x14:sparkline>
              <xm:f>Лист1!BQ20433:BQ20433</xm:f>
              <xm:sqref>BR20433</xm:sqref>
            </x14:sparkline>
            <x14:sparkline>
              <xm:f>Лист1!BQ20434:BQ20434</xm:f>
              <xm:sqref>BR20434</xm:sqref>
            </x14:sparkline>
            <x14:sparkline>
              <xm:f>Лист1!BQ20435:BQ20435</xm:f>
              <xm:sqref>BR20435</xm:sqref>
            </x14:sparkline>
            <x14:sparkline>
              <xm:f>Лист1!BQ20436:BQ20436</xm:f>
              <xm:sqref>BR20436</xm:sqref>
            </x14:sparkline>
            <x14:sparkline>
              <xm:f>Лист1!BQ20437:BQ20437</xm:f>
              <xm:sqref>BR20437</xm:sqref>
            </x14:sparkline>
            <x14:sparkline>
              <xm:f>Лист1!BQ20438:BQ20438</xm:f>
              <xm:sqref>BR20438</xm:sqref>
            </x14:sparkline>
            <x14:sparkline>
              <xm:f>Лист1!BQ20439:BQ20439</xm:f>
              <xm:sqref>BR20439</xm:sqref>
            </x14:sparkline>
            <x14:sparkline>
              <xm:f>Лист1!BQ20440:BQ20440</xm:f>
              <xm:sqref>BR20440</xm:sqref>
            </x14:sparkline>
            <x14:sparkline>
              <xm:f>Лист1!BQ20441:BQ20441</xm:f>
              <xm:sqref>BR20441</xm:sqref>
            </x14:sparkline>
            <x14:sparkline>
              <xm:f>Лист1!BQ20442:BQ20442</xm:f>
              <xm:sqref>BR20442</xm:sqref>
            </x14:sparkline>
            <x14:sparkline>
              <xm:f>Лист1!BQ20443:BQ20443</xm:f>
              <xm:sqref>BR20443</xm:sqref>
            </x14:sparkline>
            <x14:sparkline>
              <xm:f>Лист1!BQ20444:BQ20444</xm:f>
              <xm:sqref>BR20444</xm:sqref>
            </x14:sparkline>
            <x14:sparkline>
              <xm:f>Лист1!BQ20445:BQ20445</xm:f>
              <xm:sqref>BR20445</xm:sqref>
            </x14:sparkline>
            <x14:sparkline>
              <xm:f>Лист1!BQ20446:BQ20446</xm:f>
              <xm:sqref>BR20446</xm:sqref>
            </x14:sparkline>
            <x14:sparkline>
              <xm:f>Лист1!BQ20447:BQ20447</xm:f>
              <xm:sqref>BR20447</xm:sqref>
            </x14:sparkline>
            <x14:sparkline>
              <xm:f>Лист1!BQ20448:BQ20448</xm:f>
              <xm:sqref>BR20448</xm:sqref>
            </x14:sparkline>
            <x14:sparkline>
              <xm:f>Лист1!BQ20449:BQ20449</xm:f>
              <xm:sqref>BR20449</xm:sqref>
            </x14:sparkline>
            <x14:sparkline>
              <xm:f>Лист1!BQ20450:BQ20450</xm:f>
              <xm:sqref>BR20450</xm:sqref>
            </x14:sparkline>
            <x14:sparkline>
              <xm:f>Лист1!BQ20451:BQ20451</xm:f>
              <xm:sqref>BR20451</xm:sqref>
            </x14:sparkline>
            <x14:sparkline>
              <xm:f>Лист1!BQ20452:BQ20452</xm:f>
              <xm:sqref>BR20452</xm:sqref>
            </x14:sparkline>
            <x14:sparkline>
              <xm:f>Лист1!BQ20453:BQ20453</xm:f>
              <xm:sqref>BR20453</xm:sqref>
            </x14:sparkline>
            <x14:sparkline>
              <xm:f>Лист1!BQ20454:BQ20454</xm:f>
              <xm:sqref>BR20454</xm:sqref>
            </x14:sparkline>
            <x14:sparkline>
              <xm:f>Лист1!BQ20455:BQ20455</xm:f>
              <xm:sqref>BR20455</xm:sqref>
            </x14:sparkline>
            <x14:sparkline>
              <xm:f>Лист1!BQ20456:BQ20456</xm:f>
              <xm:sqref>BR20456</xm:sqref>
            </x14:sparkline>
            <x14:sparkline>
              <xm:f>Лист1!BQ20457:BQ20457</xm:f>
              <xm:sqref>BR20457</xm:sqref>
            </x14:sparkline>
            <x14:sparkline>
              <xm:f>Лист1!BQ20458:BQ20458</xm:f>
              <xm:sqref>BR20458</xm:sqref>
            </x14:sparkline>
            <x14:sparkline>
              <xm:f>Лист1!BQ20459:BQ20459</xm:f>
              <xm:sqref>BR20459</xm:sqref>
            </x14:sparkline>
            <x14:sparkline>
              <xm:f>Лист1!BQ20460:BQ20460</xm:f>
              <xm:sqref>BR20460</xm:sqref>
            </x14:sparkline>
            <x14:sparkline>
              <xm:f>Лист1!BQ20461:BQ20461</xm:f>
              <xm:sqref>BR20461</xm:sqref>
            </x14:sparkline>
            <x14:sparkline>
              <xm:f>Лист1!BQ20462:BQ20462</xm:f>
              <xm:sqref>BR20462</xm:sqref>
            </x14:sparkline>
            <x14:sparkline>
              <xm:f>Лист1!BQ20463:BQ20463</xm:f>
              <xm:sqref>BR20463</xm:sqref>
            </x14:sparkline>
            <x14:sparkline>
              <xm:f>Лист1!BQ20464:BQ20464</xm:f>
              <xm:sqref>BR20464</xm:sqref>
            </x14:sparkline>
            <x14:sparkline>
              <xm:f>Лист1!BQ20465:BQ20465</xm:f>
              <xm:sqref>BR20465</xm:sqref>
            </x14:sparkline>
            <x14:sparkline>
              <xm:f>Лист1!BQ20466:BQ20466</xm:f>
              <xm:sqref>BR20466</xm:sqref>
            </x14:sparkline>
            <x14:sparkline>
              <xm:f>Лист1!BQ20467:BQ20467</xm:f>
              <xm:sqref>BR20467</xm:sqref>
            </x14:sparkline>
            <x14:sparkline>
              <xm:f>Лист1!BQ20468:BQ20468</xm:f>
              <xm:sqref>BR20468</xm:sqref>
            </x14:sparkline>
            <x14:sparkline>
              <xm:f>Лист1!BQ20469:BQ20469</xm:f>
              <xm:sqref>BR20469</xm:sqref>
            </x14:sparkline>
            <x14:sparkline>
              <xm:f>Лист1!BQ20470:BQ20470</xm:f>
              <xm:sqref>BR20470</xm:sqref>
            </x14:sparkline>
            <x14:sparkline>
              <xm:f>Лист1!BQ20471:BQ20471</xm:f>
              <xm:sqref>BR20471</xm:sqref>
            </x14:sparkline>
            <x14:sparkline>
              <xm:f>Лист1!BQ20472:BQ20472</xm:f>
              <xm:sqref>BR20472</xm:sqref>
            </x14:sparkline>
            <x14:sparkline>
              <xm:f>Лист1!BQ20473:BQ20473</xm:f>
              <xm:sqref>BR20473</xm:sqref>
            </x14:sparkline>
            <x14:sparkline>
              <xm:f>Лист1!BQ20474:BQ20474</xm:f>
              <xm:sqref>BR20474</xm:sqref>
            </x14:sparkline>
            <x14:sparkline>
              <xm:f>Лист1!BQ20475:BQ20475</xm:f>
              <xm:sqref>BR20475</xm:sqref>
            </x14:sparkline>
            <x14:sparkline>
              <xm:f>Лист1!BQ20476:BQ20476</xm:f>
              <xm:sqref>BR20476</xm:sqref>
            </x14:sparkline>
            <x14:sparkline>
              <xm:f>Лист1!BQ20477:BQ20477</xm:f>
              <xm:sqref>BR20477</xm:sqref>
            </x14:sparkline>
            <x14:sparkline>
              <xm:f>Лист1!BQ20478:BQ20478</xm:f>
              <xm:sqref>BR20478</xm:sqref>
            </x14:sparkline>
            <x14:sparkline>
              <xm:f>Лист1!BQ20479:BQ20479</xm:f>
              <xm:sqref>BR20479</xm:sqref>
            </x14:sparkline>
            <x14:sparkline>
              <xm:f>Лист1!BQ20480:BQ20480</xm:f>
              <xm:sqref>BR20480</xm:sqref>
            </x14:sparkline>
            <x14:sparkline>
              <xm:f>Лист1!BQ20481:BQ20481</xm:f>
              <xm:sqref>BR20481</xm:sqref>
            </x14:sparkline>
            <x14:sparkline>
              <xm:f>Лист1!BQ20482:BQ20482</xm:f>
              <xm:sqref>BR20482</xm:sqref>
            </x14:sparkline>
            <x14:sparkline>
              <xm:f>Лист1!BQ20483:BQ20483</xm:f>
              <xm:sqref>BR20483</xm:sqref>
            </x14:sparkline>
            <x14:sparkline>
              <xm:f>Лист1!BQ20484:BQ20484</xm:f>
              <xm:sqref>BR20484</xm:sqref>
            </x14:sparkline>
            <x14:sparkline>
              <xm:f>Лист1!BQ20485:BQ20485</xm:f>
              <xm:sqref>BR20485</xm:sqref>
            </x14:sparkline>
            <x14:sparkline>
              <xm:f>Лист1!BQ20486:BQ20486</xm:f>
              <xm:sqref>BR20486</xm:sqref>
            </x14:sparkline>
            <x14:sparkline>
              <xm:f>Лист1!BQ20487:BQ20487</xm:f>
              <xm:sqref>BR20487</xm:sqref>
            </x14:sparkline>
            <x14:sparkline>
              <xm:f>Лист1!BQ20488:BQ20488</xm:f>
              <xm:sqref>BR20488</xm:sqref>
            </x14:sparkline>
            <x14:sparkline>
              <xm:f>Лист1!BQ20489:BQ20489</xm:f>
              <xm:sqref>BR20489</xm:sqref>
            </x14:sparkline>
            <x14:sparkline>
              <xm:f>Лист1!BQ20490:BQ20490</xm:f>
              <xm:sqref>BR20490</xm:sqref>
            </x14:sparkline>
            <x14:sparkline>
              <xm:f>Лист1!BQ20491:BQ20491</xm:f>
              <xm:sqref>BR20491</xm:sqref>
            </x14:sparkline>
            <x14:sparkline>
              <xm:f>Лист1!BQ20492:BQ20492</xm:f>
              <xm:sqref>BR20492</xm:sqref>
            </x14:sparkline>
            <x14:sparkline>
              <xm:f>Лист1!BQ20493:BQ20493</xm:f>
              <xm:sqref>BR20493</xm:sqref>
            </x14:sparkline>
            <x14:sparkline>
              <xm:f>Лист1!BQ20494:BQ20494</xm:f>
              <xm:sqref>BR20494</xm:sqref>
            </x14:sparkline>
            <x14:sparkline>
              <xm:f>Лист1!BQ20495:BQ20495</xm:f>
              <xm:sqref>BR20495</xm:sqref>
            </x14:sparkline>
            <x14:sparkline>
              <xm:f>Лист1!BQ20496:BQ20496</xm:f>
              <xm:sqref>BR20496</xm:sqref>
            </x14:sparkline>
            <x14:sparkline>
              <xm:f>Лист1!BQ20497:BQ20497</xm:f>
              <xm:sqref>BR20497</xm:sqref>
            </x14:sparkline>
            <x14:sparkline>
              <xm:f>Лист1!BQ20498:BQ20498</xm:f>
              <xm:sqref>BR20498</xm:sqref>
            </x14:sparkline>
            <x14:sparkline>
              <xm:f>Лист1!BQ20499:BQ20499</xm:f>
              <xm:sqref>BR20499</xm:sqref>
            </x14:sparkline>
            <x14:sparkline>
              <xm:f>Лист1!BQ20500:BQ20500</xm:f>
              <xm:sqref>BR20500</xm:sqref>
            </x14:sparkline>
            <x14:sparkline>
              <xm:f>Лист1!BQ20501:BQ20501</xm:f>
              <xm:sqref>BR20501</xm:sqref>
            </x14:sparkline>
            <x14:sparkline>
              <xm:f>Лист1!BQ20502:BQ20502</xm:f>
              <xm:sqref>BR20502</xm:sqref>
            </x14:sparkline>
            <x14:sparkline>
              <xm:f>Лист1!BQ20503:BQ20503</xm:f>
              <xm:sqref>BR20503</xm:sqref>
            </x14:sparkline>
            <x14:sparkline>
              <xm:f>Лист1!BQ20504:BQ20504</xm:f>
              <xm:sqref>BR20504</xm:sqref>
            </x14:sparkline>
            <x14:sparkline>
              <xm:f>Лист1!BQ20505:BQ20505</xm:f>
              <xm:sqref>BR20505</xm:sqref>
            </x14:sparkline>
            <x14:sparkline>
              <xm:f>Лист1!BQ20506:BQ20506</xm:f>
              <xm:sqref>BR20506</xm:sqref>
            </x14:sparkline>
            <x14:sparkline>
              <xm:f>Лист1!BQ20507:BQ20507</xm:f>
              <xm:sqref>BR20507</xm:sqref>
            </x14:sparkline>
            <x14:sparkline>
              <xm:f>Лист1!BQ20508:BQ20508</xm:f>
              <xm:sqref>BR20508</xm:sqref>
            </x14:sparkline>
            <x14:sparkline>
              <xm:f>Лист1!BQ20509:BQ20509</xm:f>
              <xm:sqref>BR20509</xm:sqref>
            </x14:sparkline>
            <x14:sparkline>
              <xm:f>Лист1!BQ20510:BQ20510</xm:f>
              <xm:sqref>BR20510</xm:sqref>
            </x14:sparkline>
            <x14:sparkline>
              <xm:f>Лист1!BQ20511:BQ20511</xm:f>
              <xm:sqref>BR20511</xm:sqref>
            </x14:sparkline>
            <x14:sparkline>
              <xm:f>Лист1!BQ20512:BQ20512</xm:f>
              <xm:sqref>BR20512</xm:sqref>
            </x14:sparkline>
            <x14:sparkline>
              <xm:f>Лист1!BQ20513:BQ20513</xm:f>
              <xm:sqref>BR20513</xm:sqref>
            </x14:sparkline>
            <x14:sparkline>
              <xm:f>Лист1!BQ20514:BQ20514</xm:f>
              <xm:sqref>BR20514</xm:sqref>
            </x14:sparkline>
            <x14:sparkline>
              <xm:f>Лист1!BQ20515:BQ20515</xm:f>
              <xm:sqref>BR20515</xm:sqref>
            </x14:sparkline>
            <x14:sparkline>
              <xm:f>Лист1!BQ20516:BQ20516</xm:f>
              <xm:sqref>BR20516</xm:sqref>
            </x14:sparkline>
            <x14:sparkline>
              <xm:f>Лист1!BQ20517:BQ20517</xm:f>
              <xm:sqref>BR20517</xm:sqref>
            </x14:sparkline>
            <x14:sparkline>
              <xm:f>Лист1!BQ20518:BQ20518</xm:f>
              <xm:sqref>BR20518</xm:sqref>
            </x14:sparkline>
            <x14:sparkline>
              <xm:f>Лист1!BQ20519:BQ20519</xm:f>
              <xm:sqref>BR20519</xm:sqref>
            </x14:sparkline>
            <x14:sparkline>
              <xm:f>Лист1!BQ20520:BQ20520</xm:f>
              <xm:sqref>BR20520</xm:sqref>
            </x14:sparkline>
            <x14:sparkline>
              <xm:f>Лист1!BQ20521:BQ20521</xm:f>
              <xm:sqref>BR20521</xm:sqref>
            </x14:sparkline>
            <x14:sparkline>
              <xm:f>Лист1!BQ20522:BQ20522</xm:f>
              <xm:sqref>BR20522</xm:sqref>
            </x14:sparkline>
            <x14:sparkline>
              <xm:f>Лист1!BQ20523:BQ20523</xm:f>
              <xm:sqref>BR20523</xm:sqref>
            </x14:sparkline>
            <x14:sparkline>
              <xm:f>Лист1!BQ20524:BQ20524</xm:f>
              <xm:sqref>BR20524</xm:sqref>
            </x14:sparkline>
            <x14:sparkline>
              <xm:f>Лист1!BQ20525:BQ20525</xm:f>
              <xm:sqref>BR20525</xm:sqref>
            </x14:sparkline>
            <x14:sparkline>
              <xm:f>Лист1!BQ20526:BQ20526</xm:f>
              <xm:sqref>BR20526</xm:sqref>
            </x14:sparkline>
            <x14:sparkline>
              <xm:f>Лист1!BQ20527:BQ20527</xm:f>
              <xm:sqref>BR20527</xm:sqref>
            </x14:sparkline>
            <x14:sparkline>
              <xm:f>Лист1!BQ20528:BQ20528</xm:f>
              <xm:sqref>BR20528</xm:sqref>
            </x14:sparkline>
            <x14:sparkline>
              <xm:f>Лист1!BQ20529:BQ20529</xm:f>
              <xm:sqref>BR20529</xm:sqref>
            </x14:sparkline>
            <x14:sparkline>
              <xm:f>Лист1!BQ20530:BQ20530</xm:f>
              <xm:sqref>BR20530</xm:sqref>
            </x14:sparkline>
            <x14:sparkline>
              <xm:f>Лист1!BQ20531:BQ20531</xm:f>
              <xm:sqref>BR20531</xm:sqref>
            </x14:sparkline>
            <x14:sparkline>
              <xm:f>Лист1!BQ20532:BQ20532</xm:f>
              <xm:sqref>BR20532</xm:sqref>
            </x14:sparkline>
            <x14:sparkline>
              <xm:f>Лист1!BQ20533:BQ20533</xm:f>
              <xm:sqref>BR20533</xm:sqref>
            </x14:sparkline>
            <x14:sparkline>
              <xm:f>Лист1!BQ20534:BQ20534</xm:f>
              <xm:sqref>BR20534</xm:sqref>
            </x14:sparkline>
            <x14:sparkline>
              <xm:f>Лист1!BQ20535:BQ20535</xm:f>
              <xm:sqref>BR20535</xm:sqref>
            </x14:sparkline>
            <x14:sparkline>
              <xm:f>Лист1!BQ20536:BQ20536</xm:f>
              <xm:sqref>BR20536</xm:sqref>
            </x14:sparkline>
            <x14:sparkline>
              <xm:f>Лист1!BQ20537:BQ20537</xm:f>
              <xm:sqref>BR20537</xm:sqref>
            </x14:sparkline>
            <x14:sparkline>
              <xm:f>Лист1!BQ20538:BQ20538</xm:f>
              <xm:sqref>BR20538</xm:sqref>
            </x14:sparkline>
            <x14:sparkline>
              <xm:f>Лист1!BQ20539:BQ20539</xm:f>
              <xm:sqref>BR20539</xm:sqref>
            </x14:sparkline>
            <x14:sparkline>
              <xm:f>Лист1!BQ20540:BQ20540</xm:f>
              <xm:sqref>BR20540</xm:sqref>
            </x14:sparkline>
            <x14:sparkline>
              <xm:f>Лист1!BQ20541:BQ20541</xm:f>
              <xm:sqref>BR20541</xm:sqref>
            </x14:sparkline>
            <x14:sparkline>
              <xm:f>Лист1!BQ20542:BQ20542</xm:f>
              <xm:sqref>BR20542</xm:sqref>
            </x14:sparkline>
            <x14:sparkline>
              <xm:f>Лист1!BQ20543:BQ20543</xm:f>
              <xm:sqref>BR20543</xm:sqref>
            </x14:sparkline>
            <x14:sparkline>
              <xm:f>Лист1!BQ20544:BQ20544</xm:f>
              <xm:sqref>BR20544</xm:sqref>
            </x14:sparkline>
            <x14:sparkline>
              <xm:f>Лист1!BQ20545:BQ20545</xm:f>
              <xm:sqref>BR20545</xm:sqref>
            </x14:sparkline>
            <x14:sparkline>
              <xm:f>Лист1!BQ20546:BQ20546</xm:f>
              <xm:sqref>BR20546</xm:sqref>
            </x14:sparkline>
            <x14:sparkline>
              <xm:f>Лист1!BQ20547:BQ20547</xm:f>
              <xm:sqref>BR20547</xm:sqref>
            </x14:sparkline>
            <x14:sparkline>
              <xm:f>Лист1!BQ20548:BQ20548</xm:f>
              <xm:sqref>BR20548</xm:sqref>
            </x14:sparkline>
            <x14:sparkline>
              <xm:f>Лист1!BQ20549:BQ20549</xm:f>
              <xm:sqref>BR20549</xm:sqref>
            </x14:sparkline>
            <x14:sparkline>
              <xm:f>Лист1!BQ20550:BQ20550</xm:f>
              <xm:sqref>BR20550</xm:sqref>
            </x14:sparkline>
            <x14:sparkline>
              <xm:f>Лист1!BQ20551:BQ20551</xm:f>
              <xm:sqref>BR20551</xm:sqref>
            </x14:sparkline>
            <x14:sparkline>
              <xm:f>Лист1!BQ20552:BQ20552</xm:f>
              <xm:sqref>BR20552</xm:sqref>
            </x14:sparkline>
            <x14:sparkline>
              <xm:f>Лист1!BQ20553:BQ20553</xm:f>
              <xm:sqref>BR20553</xm:sqref>
            </x14:sparkline>
            <x14:sparkline>
              <xm:f>Лист1!BQ20554:BQ20554</xm:f>
              <xm:sqref>BR20554</xm:sqref>
            </x14:sparkline>
            <x14:sparkline>
              <xm:f>Лист1!BQ20555:BQ20555</xm:f>
              <xm:sqref>BR20555</xm:sqref>
            </x14:sparkline>
            <x14:sparkline>
              <xm:f>Лист1!BQ20556:BQ20556</xm:f>
              <xm:sqref>BR20556</xm:sqref>
            </x14:sparkline>
            <x14:sparkline>
              <xm:f>Лист1!BQ20557:BQ20557</xm:f>
              <xm:sqref>BR20557</xm:sqref>
            </x14:sparkline>
            <x14:sparkline>
              <xm:f>Лист1!BQ20558:BQ20558</xm:f>
              <xm:sqref>BR20558</xm:sqref>
            </x14:sparkline>
            <x14:sparkline>
              <xm:f>Лист1!BQ20559:BQ20559</xm:f>
              <xm:sqref>BR20559</xm:sqref>
            </x14:sparkline>
            <x14:sparkline>
              <xm:f>Лист1!BQ20560:BQ20560</xm:f>
              <xm:sqref>BR20560</xm:sqref>
            </x14:sparkline>
            <x14:sparkline>
              <xm:f>Лист1!BQ20561:BQ20561</xm:f>
              <xm:sqref>BR20561</xm:sqref>
            </x14:sparkline>
            <x14:sparkline>
              <xm:f>Лист1!BQ20562:BQ20562</xm:f>
              <xm:sqref>BR20562</xm:sqref>
            </x14:sparkline>
            <x14:sparkline>
              <xm:f>Лист1!BQ20563:BQ20563</xm:f>
              <xm:sqref>BR20563</xm:sqref>
            </x14:sparkline>
            <x14:sparkline>
              <xm:f>Лист1!BQ20564:BQ20564</xm:f>
              <xm:sqref>BR20564</xm:sqref>
            </x14:sparkline>
            <x14:sparkline>
              <xm:f>Лист1!BQ20565:BQ20565</xm:f>
              <xm:sqref>BR20565</xm:sqref>
            </x14:sparkline>
            <x14:sparkline>
              <xm:f>Лист1!BQ20566:BQ20566</xm:f>
              <xm:sqref>BR20566</xm:sqref>
            </x14:sparkline>
            <x14:sparkline>
              <xm:f>Лист1!BQ20567:BQ20567</xm:f>
              <xm:sqref>BR20567</xm:sqref>
            </x14:sparkline>
            <x14:sparkline>
              <xm:f>Лист1!BQ20568:BQ20568</xm:f>
              <xm:sqref>BR20568</xm:sqref>
            </x14:sparkline>
            <x14:sparkline>
              <xm:f>Лист1!BQ20569:BQ20569</xm:f>
              <xm:sqref>BR20569</xm:sqref>
            </x14:sparkline>
            <x14:sparkline>
              <xm:f>Лист1!BQ20570:BQ20570</xm:f>
              <xm:sqref>BR20570</xm:sqref>
            </x14:sparkline>
            <x14:sparkline>
              <xm:f>Лист1!BQ20571:BQ20571</xm:f>
              <xm:sqref>BR20571</xm:sqref>
            </x14:sparkline>
            <x14:sparkline>
              <xm:f>Лист1!BQ20572:BQ20572</xm:f>
              <xm:sqref>BR20572</xm:sqref>
            </x14:sparkline>
            <x14:sparkline>
              <xm:f>Лист1!BQ20573:BQ20573</xm:f>
              <xm:sqref>BR20573</xm:sqref>
            </x14:sparkline>
            <x14:sparkline>
              <xm:f>Лист1!BQ20574:BQ20574</xm:f>
              <xm:sqref>BR20574</xm:sqref>
            </x14:sparkline>
            <x14:sparkline>
              <xm:f>Лист1!BQ20575:BQ20575</xm:f>
              <xm:sqref>BR20575</xm:sqref>
            </x14:sparkline>
            <x14:sparkline>
              <xm:f>Лист1!BQ20576:BQ20576</xm:f>
              <xm:sqref>BR20576</xm:sqref>
            </x14:sparkline>
            <x14:sparkline>
              <xm:f>Лист1!BQ20577:BQ20577</xm:f>
              <xm:sqref>BR20577</xm:sqref>
            </x14:sparkline>
            <x14:sparkline>
              <xm:f>Лист1!BQ20578:BQ20578</xm:f>
              <xm:sqref>BR20578</xm:sqref>
            </x14:sparkline>
            <x14:sparkline>
              <xm:f>Лист1!BQ20579:BQ20579</xm:f>
              <xm:sqref>BR20579</xm:sqref>
            </x14:sparkline>
            <x14:sparkline>
              <xm:f>Лист1!BQ20580:BQ20580</xm:f>
              <xm:sqref>BR20580</xm:sqref>
            </x14:sparkline>
            <x14:sparkline>
              <xm:f>Лист1!BQ20581:BQ20581</xm:f>
              <xm:sqref>BR20581</xm:sqref>
            </x14:sparkline>
            <x14:sparkline>
              <xm:f>Лист1!BQ20582:BQ20582</xm:f>
              <xm:sqref>BR20582</xm:sqref>
            </x14:sparkline>
            <x14:sparkline>
              <xm:f>Лист1!BQ20583:BQ20583</xm:f>
              <xm:sqref>BR20583</xm:sqref>
            </x14:sparkline>
            <x14:sparkline>
              <xm:f>Лист1!BQ20584:BQ20584</xm:f>
              <xm:sqref>BR20584</xm:sqref>
            </x14:sparkline>
            <x14:sparkline>
              <xm:f>Лист1!BQ20585:BQ20585</xm:f>
              <xm:sqref>BR20585</xm:sqref>
            </x14:sparkline>
            <x14:sparkline>
              <xm:f>Лист1!BQ20586:BQ20586</xm:f>
              <xm:sqref>BR20586</xm:sqref>
            </x14:sparkline>
            <x14:sparkline>
              <xm:f>Лист1!BQ20587:BQ20587</xm:f>
              <xm:sqref>BR20587</xm:sqref>
            </x14:sparkline>
            <x14:sparkline>
              <xm:f>Лист1!BQ20588:BQ20588</xm:f>
              <xm:sqref>BR20588</xm:sqref>
            </x14:sparkline>
            <x14:sparkline>
              <xm:f>Лист1!BQ20589:BQ20589</xm:f>
              <xm:sqref>BR20589</xm:sqref>
            </x14:sparkline>
            <x14:sparkline>
              <xm:f>Лист1!BQ20590:BQ20590</xm:f>
              <xm:sqref>BR20590</xm:sqref>
            </x14:sparkline>
            <x14:sparkline>
              <xm:f>Лист1!BQ20591:BQ20591</xm:f>
              <xm:sqref>BR20591</xm:sqref>
            </x14:sparkline>
            <x14:sparkline>
              <xm:f>Лист1!BQ20592:BQ20592</xm:f>
              <xm:sqref>BR20592</xm:sqref>
            </x14:sparkline>
            <x14:sparkline>
              <xm:f>Лист1!BQ20593:BQ20593</xm:f>
              <xm:sqref>BR20593</xm:sqref>
            </x14:sparkline>
            <x14:sparkline>
              <xm:f>Лист1!BQ20594:BQ20594</xm:f>
              <xm:sqref>BR20594</xm:sqref>
            </x14:sparkline>
            <x14:sparkline>
              <xm:f>Лист1!BQ20595:BQ20595</xm:f>
              <xm:sqref>BR20595</xm:sqref>
            </x14:sparkline>
            <x14:sparkline>
              <xm:f>Лист1!BQ20596:BQ20596</xm:f>
              <xm:sqref>BR20596</xm:sqref>
            </x14:sparkline>
            <x14:sparkline>
              <xm:f>Лист1!BQ20597:BQ20597</xm:f>
              <xm:sqref>BR20597</xm:sqref>
            </x14:sparkline>
            <x14:sparkline>
              <xm:f>Лист1!BQ20598:BQ20598</xm:f>
              <xm:sqref>BR20598</xm:sqref>
            </x14:sparkline>
            <x14:sparkline>
              <xm:f>Лист1!BQ20599:BQ20599</xm:f>
              <xm:sqref>BR20599</xm:sqref>
            </x14:sparkline>
            <x14:sparkline>
              <xm:f>Лист1!BQ20600:BQ20600</xm:f>
              <xm:sqref>BR20600</xm:sqref>
            </x14:sparkline>
            <x14:sparkline>
              <xm:f>Лист1!BQ20601:BQ20601</xm:f>
              <xm:sqref>BR20601</xm:sqref>
            </x14:sparkline>
            <x14:sparkline>
              <xm:f>Лист1!BQ20602:BQ20602</xm:f>
              <xm:sqref>BR20602</xm:sqref>
            </x14:sparkline>
            <x14:sparkline>
              <xm:f>Лист1!BQ20603:BQ20603</xm:f>
              <xm:sqref>BR20603</xm:sqref>
            </x14:sparkline>
            <x14:sparkline>
              <xm:f>Лист1!BQ20604:BQ20604</xm:f>
              <xm:sqref>BR20604</xm:sqref>
            </x14:sparkline>
            <x14:sparkline>
              <xm:f>Лист1!BQ20605:BQ20605</xm:f>
              <xm:sqref>BR20605</xm:sqref>
            </x14:sparkline>
            <x14:sparkline>
              <xm:f>Лист1!BQ20606:BQ20606</xm:f>
              <xm:sqref>BR20606</xm:sqref>
            </x14:sparkline>
            <x14:sparkline>
              <xm:f>Лист1!BQ20607:BQ20607</xm:f>
              <xm:sqref>BR20607</xm:sqref>
            </x14:sparkline>
            <x14:sparkline>
              <xm:f>Лист1!BQ20608:BQ20608</xm:f>
              <xm:sqref>BR20608</xm:sqref>
            </x14:sparkline>
            <x14:sparkline>
              <xm:f>Лист1!BQ20609:BQ20609</xm:f>
              <xm:sqref>BR20609</xm:sqref>
            </x14:sparkline>
            <x14:sparkline>
              <xm:f>Лист1!BQ20610:BQ20610</xm:f>
              <xm:sqref>BR20610</xm:sqref>
            </x14:sparkline>
            <x14:sparkline>
              <xm:f>Лист1!BQ20611:BQ20611</xm:f>
              <xm:sqref>BR20611</xm:sqref>
            </x14:sparkline>
            <x14:sparkline>
              <xm:f>Лист1!BQ20612:BQ20612</xm:f>
              <xm:sqref>BR20612</xm:sqref>
            </x14:sparkline>
            <x14:sparkline>
              <xm:f>Лист1!BQ20613:BQ20613</xm:f>
              <xm:sqref>BR20613</xm:sqref>
            </x14:sparkline>
            <x14:sparkline>
              <xm:f>Лист1!BQ20614:BQ20614</xm:f>
              <xm:sqref>BR20614</xm:sqref>
            </x14:sparkline>
            <x14:sparkline>
              <xm:f>Лист1!BQ20615:BQ20615</xm:f>
              <xm:sqref>BR20615</xm:sqref>
            </x14:sparkline>
            <x14:sparkline>
              <xm:f>Лист1!BQ20616:BQ20616</xm:f>
              <xm:sqref>BR20616</xm:sqref>
            </x14:sparkline>
            <x14:sparkline>
              <xm:f>Лист1!BQ20617:BQ20617</xm:f>
              <xm:sqref>BR20617</xm:sqref>
            </x14:sparkline>
            <x14:sparkline>
              <xm:f>Лист1!BQ20618:BQ20618</xm:f>
              <xm:sqref>BR20618</xm:sqref>
            </x14:sparkline>
            <x14:sparkline>
              <xm:f>Лист1!BQ20619:BQ20619</xm:f>
              <xm:sqref>BR20619</xm:sqref>
            </x14:sparkline>
            <x14:sparkline>
              <xm:f>Лист1!BQ20620:BQ20620</xm:f>
              <xm:sqref>BR20620</xm:sqref>
            </x14:sparkline>
            <x14:sparkline>
              <xm:f>Лист1!BQ20621:BQ20621</xm:f>
              <xm:sqref>BR20621</xm:sqref>
            </x14:sparkline>
            <x14:sparkline>
              <xm:f>Лист1!BQ20622:BQ20622</xm:f>
              <xm:sqref>BR20622</xm:sqref>
            </x14:sparkline>
            <x14:sparkline>
              <xm:f>Лист1!BQ20623:BQ20623</xm:f>
              <xm:sqref>BR20623</xm:sqref>
            </x14:sparkline>
            <x14:sparkline>
              <xm:f>Лист1!BQ20624:BQ20624</xm:f>
              <xm:sqref>BR20624</xm:sqref>
            </x14:sparkline>
            <x14:sparkline>
              <xm:f>Лист1!BQ20625:BQ20625</xm:f>
              <xm:sqref>BR20625</xm:sqref>
            </x14:sparkline>
            <x14:sparkline>
              <xm:f>Лист1!BQ20626:BQ20626</xm:f>
              <xm:sqref>BR20626</xm:sqref>
            </x14:sparkline>
            <x14:sparkline>
              <xm:f>Лист1!BQ20627:BQ20627</xm:f>
              <xm:sqref>BR20627</xm:sqref>
            </x14:sparkline>
            <x14:sparkline>
              <xm:f>Лист1!BQ20628:BQ20628</xm:f>
              <xm:sqref>BR20628</xm:sqref>
            </x14:sparkline>
            <x14:sparkline>
              <xm:f>Лист1!BQ20629:BQ20629</xm:f>
              <xm:sqref>BR20629</xm:sqref>
            </x14:sparkline>
            <x14:sparkline>
              <xm:f>Лист1!BQ20630:BQ20630</xm:f>
              <xm:sqref>BR20630</xm:sqref>
            </x14:sparkline>
            <x14:sparkline>
              <xm:f>Лист1!BQ20631:BQ20631</xm:f>
              <xm:sqref>BR20631</xm:sqref>
            </x14:sparkline>
            <x14:sparkline>
              <xm:f>Лист1!BQ20632:BQ20632</xm:f>
              <xm:sqref>BR20632</xm:sqref>
            </x14:sparkline>
            <x14:sparkline>
              <xm:f>Лист1!BQ20633:BQ20633</xm:f>
              <xm:sqref>BR20633</xm:sqref>
            </x14:sparkline>
            <x14:sparkline>
              <xm:f>Лист1!BQ20634:BQ20634</xm:f>
              <xm:sqref>BR20634</xm:sqref>
            </x14:sparkline>
            <x14:sparkline>
              <xm:f>Лист1!BQ20635:BQ20635</xm:f>
              <xm:sqref>BR20635</xm:sqref>
            </x14:sparkline>
            <x14:sparkline>
              <xm:f>Лист1!BQ20636:BQ20636</xm:f>
              <xm:sqref>BR20636</xm:sqref>
            </x14:sparkline>
            <x14:sparkline>
              <xm:f>Лист1!BQ20637:BQ20637</xm:f>
              <xm:sqref>BR20637</xm:sqref>
            </x14:sparkline>
            <x14:sparkline>
              <xm:f>Лист1!BQ20638:BQ20638</xm:f>
              <xm:sqref>BR20638</xm:sqref>
            </x14:sparkline>
            <x14:sparkline>
              <xm:f>Лист1!BQ20639:BQ20639</xm:f>
              <xm:sqref>BR20639</xm:sqref>
            </x14:sparkline>
            <x14:sparkline>
              <xm:f>Лист1!BQ20640:BQ20640</xm:f>
              <xm:sqref>BR20640</xm:sqref>
            </x14:sparkline>
            <x14:sparkline>
              <xm:f>Лист1!BQ20641:BQ20641</xm:f>
              <xm:sqref>BR20641</xm:sqref>
            </x14:sparkline>
            <x14:sparkline>
              <xm:f>Лист1!BQ20642:BQ20642</xm:f>
              <xm:sqref>BR20642</xm:sqref>
            </x14:sparkline>
            <x14:sparkline>
              <xm:f>Лист1!BQ20643:BQ20643</xm:f>
              <xm:sqref>BR20643</xm:sqref>
            </x14:sparkline>
            <x14:sparkline>
              <xm:f>Лист1!BQ20644:BQ20644</xm:f>
              <xm:sqref>BR20644</xm:sqref>
            </x14:sparkline>
            <x14:sparkline>
              <xm:f>Лист1!BQ20645:BQ20645</xm:f>
              <xm:sqref>BR20645</xm:sqref>
            </x14:sparkline>
            <x14:sparkline>
              <xm:f>Лист1!BQ20646:BQ20646</xm:f>
              <xm:sqref>BR20646</xm:sqref>
            </x14:sparkline>
            <x14:sparkline>
              <xm:f>Лист1!BQ20647:BQ20647</xm:f>
              <xm:sqref>BR20647</xm:sqref>
            </x14:sparkline>
            <x14:sparkline>
              <xm:f>Лист1!BQ20648:BQ20648</xm:f>
              <xm:sqref>BR20648</xm:sqref>
            </x14:sparkline>
            <x14:sparkline>
              <xm:f>Лист1!BQ20649:BQ20649</xm:f>
              <xm:sqref>BR20649</xm:sqref>
            </x14:sparkline>
            <x14:sparkline>
              <xm:f>Лист1!BQ20650:BQ20650</xm:f>
              <xm:sqref>BR20650</xm:sqref>
            </x14:sparkline>
            <x14:sparkline>
              <xm:f>Лист1!BQ20651:BQ20651</xm:f>
              <xm:sqref>BR20651</xm:sqref>
            </x14:sparkline>
            <x14:sparkline>
              <xm:f>Лист1!BQ20652:BQ20652</xm:f>
              <xm:sqref>BR20652</xm:sqref>
            </x14:sparkline>
            <x14:sparkline>
              <xm:f>Лист1!BQ20653:BQ20653</xm:f>
              <xm:sqref>BR20653</xm:sqref>
            </x14:sparkline>
            <x14:sparkline>
              <xm:f>Лист1!BQ20654:BQ20654</xm:f>
              <xm:sqref>BR20654</xm:sqref>
            </x14:sparkline>
            <x14:sparkline>
              <xm:f>Лист1!BQ20655:BQ20655</xm:f>
              <xm:sqref>BR20655</xm:sqref>
            </x14:sparkline>
            <x14:sparkline>
              <xm:f>Лист1!BQ20656:BQ20656</xm:f>
              <xm:sqref>BR20656</xm:sqref>
            </x14:sparkline>
            <x14:sparkline>
              <xm:f>Лист1!BQ20657:BQ20657</xm:f>
              <xm:sqref>BR20657</xm:sqref>
            </x14:sparkline>
            <x14:sparkline>
              <xm:f>Лист1!BQ20658:BQ20658</xm:f>
              <xm:sqref>BR20658</xm:sqref>
            </x14:sparkline>
            <x14:sparkline>
              <xm:f>Лист1!BQ20659:BQ20659</xm:f>
              <xm:sqref>BR20659</xm:sqref>
            </x14:sparkline>
            <x14:sparkline>
              <xm:f>Лист1!BQ20660:BQ20660</xm:f>
              <xm:sqref>BR20660</xm:sqref>
            </x14:sparkline>
            <x14:sparkline>
              <xm:f>Лист1!BQ20661:BQ20661</xm:f>
              <xm:sqref>BR20661</xm:sqref>
            </x14:sparkline>
            <x14:sparkline>
              <xm:f>Лист1!BQ20662:BQ20662</xm:f>
              <xm:sqref>BR20662</xm:sqref>
            </x14:sparkline>
            <x14:sparkline>
              <xm:f>Лист1!BQ20663:BQ20663</xm:f>
              <xm:sqref>BR20663</xm:sqref>
            </x14:sparkline>
            <x14:sparkline>
              <xm:f>Лист1!BQ20664:BQ20664</xm:f>
              <xm:sqref>BR20664</xm:sqref>
            </x14:sparkline>
            <x14:sparkline>
              <xm:f>Лист1!BQ20665:BQ20665</xm:f>
              <xm:sqref>BR20665</xm:sqref>
            </x14:sparkline>
            <x14:sparkline>
              <xm:f>Лист1!BQ20666:BQ20666</xm:f>
              <xm:sqref>BR20666</xm:sqref>
            </x14:sparkline>
            <x14:sparkline>
              <xm:f>Лист1!BQ20667:BQ20667</xm:f>
              <xm:sqref>BR20667</xm:sqref>
            </x14:sparkline>
            <x14:sparkline>
              <xm:f>Лист1!BQ20668:BQ20668</xm:f>
              <xm:sqref>BR20668</xm:sqref>
            </x14:sparkline>
            <x14:sparkline>
              <xm:f>Лист1!BQ20669:BQ20669</xm:f>
              <xm:sqref>BR20669</xm:sqref>
            </x14:sparkline>
            <x14:sparkline>
              <xm:f>Лист1!BQ20670:BQ20670</xm:f>
              <xm:sqref>BR20670</xm:sqref>
            </x14:sparkline>
            <x14:sparkline>
              <xm:f>Лист1!BQ20671:BQ20671</xm:f>
              <xm:sqref>BR20671</xm:sqref>
            </x14:sparkline>
            <x14:sparkline>
              <xm:f>Лист1!BQ20672:BQ20672</xm:f>
              <xm:sqref>BR20672</xm:sqref>
            </x14:sparkline>
            <x14:sparkline>
              <xm:f>Лист1!BQ20673:BQ20673</xm:f>
              <xm:sqref>BR20673</xm:sqref>
            </x14:sparkline>
            <x14:sparkline>
              <xm:f>Лист1!BQ20674:BQ20674</xm:f>
              <xm:sqref>BR20674</xm:sqref>
            </x14:sparkline>
            <x14:sparkline>
              <xm:f>Лист1!BQ20675:BQ20675</xm:f>
              <xm:sqref>BR20675</xm:sqref>
            </x14:sparkline>
            <x14:sparkline>
              <xm:f>Лист1!BQ20676:BQ20676</xm:f>
              <xm:sqref>BR20676</xm:sqref>
            </x14:sparkline>
            <x14:sparkline>
              <xm:f>Лист1!BQ20677:BQ20677</xm:f>
              <xm:sqref>BR20677</xm:sqref>
            </x14:sparkline>
            <x14:sparkline>
              <xm:f>Лист1!BQ20678:BQ20678</xm:f>
              <xm:sqref>BR20678</xm:sqref>
            </x14:sparkline>
            <x14:sparkline>
              <xm:f>Лист1!BQ20679:BQ20679</xm:f>
              <xm:sqref>BR20679</xm:sqref>
            </x14:sparkline>
            <x14:sparkline>
              <xm:f>Лист1!BQ20680:BQ20680</xm:f>
              <xm:sqref>BR20680</xm:sqref>
            </x14:sparkline>
            <x14:sparkline>
              <xm:f>Лист1!BQ20681:BQ20681</xm:f>
              <xm:sqref>BR20681</xm:sqref>
            </x14:sparkline>
            <x14:sparkline>
              <xm:f>Лист1!BQ20682:BQ20682</xm:f>
              <xm:sqref>BR20682</xm:sqref>
            </x14:sparkline>
            <x14:sparkline>
              <xm:f>Лист1!BQ20683:BQ20683</xm:f>
              <xm:sqref>BR20683</xm:sqref>
            </x14:sparkline>
            <x14:sparkline>
              <xm:f>Лист1!BQ20684:BQ20684</xm:f>
              <xm:sqref>BR20684</xm:sqref>
            </x14:sparkline>
            <x14:sparkline>
              <xm:f>Лист1!BQ20685:BQ20685</xm:f>
              <xm:sqref>BR20685</xm:sqref>
            </x14:sparkline>
            <x14:sparkline>
              <xm:f>Лист1!BQ20686:BQ20686</xm:f>
              <xm:sqref>BR20686</xm:sqref>
            </x14:sparkline>
            <x14:sparkline>
              <xm:f>Лист1!BQ20687:BQ20687</xm:f>
              <xm:sqref>BR20687</xm:sqref>
            </x14:sparkline>
            <x14:sparkline>
              <xm:f>Лист1!BQ20688:BQ20688</xm:f>
              <xm:sqref>BR20688</xm:sqref>
            </x14:sparkline>
            <x14:sparkline>
              <xm:f>Лист1!BQ20689:BQ20689</xm:f>
              <xm:sqref>BR20689</xm:sqref>
            </x14:sparkline>
            <x14:sparkline>
              <xm:f>Лист1!BQ20690:BQ20690</xm:f>
              <xm:sqref>BR20690</xm:sqref>
            </x14:sparkline>
            <x14:sparkline>
              <xm:f>Лист1!BQ20691:BQ20691</xm:f>
              <xm:sqref>BR20691</xm:sqref>
            </x14:sparkline>
            <x14:sparkline>
              <xm:f>Лист1!BQ20692:BQ20692</xm:f>
              <xm:sqref>BR20692</xm:sqref>
            </x14:sparkline>
            <x14:sparkline>
              <xm:f>Лист1!BQ20693:BQ20693</xm:f>
              <xm:sqref>BR20693</xm:sqref>
            </x14:sparkline>
            <x14:sparkline>
              <xm:f>Лист1!BQ20694:BQ20694</xm:f>
              <xm:sqref>BR20694</xm:sqref>
            </x14:sparkline>
            <x14:sparkline>
              <xm:f>Лист1!BQ20695:BQ20695</xm:f>
              <xm:sqref>BR20695</xm:sqref>
            </x14:sparkline>
            <x14:sparkline>
              <xm:f>Лист1!BQ20696:BQ20696</xm:f>
              <xm:sqref>BR20696</xm:sqref>
            </x14:sparkline>
            <x14:sparkline>
              <xm:f>Лист1!BQ20697:BQ20697</xm:f>
              <xm:sqref>BR20697</xm:sqref>
            </x14:sparkline>
            <x14:sparkline>
              <xm:f>Лист1!BQ20698:BQ20698</xm:f>
              <xm:sqref>BR20698</xm:sqref>
            </x14:sparkline>
            <x14:sparkline>
              <xm:f>Лист1!BQ20699:BQ20699</xm:f>
              <xm:sqref>BR20699</xm:sqref>
            </x14:sparkline>
            <x14:sparkline>
              <xm:f>Лист1!BQ20700:BQ20700</xm:f>
              <xm:sqref>BR20700</xm:sqref>
            </x14:sparkline>
            <x14:sparkline>
              <xm:f>Лист1!BQ20701:BQ20701</xm:f>
              <xm:sqref>BR20701</xm:sqref>
            </x14:sparkline>
            <x14:sparkline>
              <xm:f>Лист1!BQ20702:BQ20702</xm:f>
              <xm:sqref>BR20702</xm:sqref>
            </x14:sparkline>
            <x14:sparkline>
              <xm:f>Лист1!BQ20703:BQ20703</xm:f>
              <xm:sqref>BR20703</xm:sqref>
            </x14:sparkline>
            <x14:sparkline>
              <xm:f>Лист1!BQ20704:BQ20704</xm:f>
              <xm:sqref>BR20704</xm:sqref>
            </x14:sparkline>
            <x14:sparkline>
              <xm:f>Лист1!BQ20705:BQ20705</xm:f>
              <xm:sqref>BR20705</xm:sqref>
            </x14:sparkline>
            <x14:sparkline>
              <xm:f>Лист1!BQ20706:BQ20706</xm:f>
              <xm:sqref>BR20706</xm:sqref>
            </x14:sparkline>
            <x14:sparkline>
              <xm:f>Лист1!BQ20707:BQ20707</xm:f>
              <xm:sqref>BR20707</xm:sqref>
            </x14:sparkline>
            <x14:sparkline>
              <xm:f>Лист1!BQ20708:BQ20708</xm:f>
              <xm:sqref>BR20708</xm:sqref>
            </x14:sparkline>
            <x14:sparkline>
              <xm:f>Лист1!BQ20709:BQ20709</xm:f>
              <xm:sqref>BR20709</xm:sqref>
            </x14:sparkline>
            <x14:sparkline>
              <xm:f>Лист1!BQ20710:BQ20710</xm:f>
              <xm:sqref>BR20710</xm:sqref>
            </x14:sparkline>
            <x14:sparkline>
              <xm:f>Лист1!BQ20711:BQ20711</xm:f>
              <xm:sqref>BR20711</xm:sqref>
            </x14:sparkline>
            <x14:sparkline>
              <xm:f>Лист1!BQ20712:BQ20712</xm:f>
              <xm:sqref>BR20712</xm:sqref>
            </x14:sparkline>
            <x14:sparkline>
              <xm:f>Лист1!BQ20713:BQ20713</xm:f>
              <xm:sqref>BR20713</xm:sqref>
            </x14:sparkline>
            <x14:sparkline>
              <xm:f>Лист1!BQ20714:BQ20714</xm:f>
              <xm:sqref>BR20714</xm:sqref>
            </x14:sparkline>
            <x14:sparkline>
              <xm:f>Лист1!BQ20715:BQ20715</xm:f>
              <xm:sqref>BR20715</xm:sqref>
            </x14:sparkline>
            <x14:sparkline>
              <xm:f>Лист1!BQ20716:BQ20716</xm:f>
              <xm:sqref>BR20716</xm:sqref>
            </x14:sparkline>
            <x14:sparkline>
              <xm:f>Лист1!BQ20717:BQ20717</xm:f>
              <xm:sqref>BR20717</xm:sqref>
            </x14:sparkline>
            <x14:sparkline>
              <xm:f>Лист1!BQ20718:BQ20718</xm:f>
              <xm:sqref>BR20718</xm:sqref>
            </x14:sparkline>
            <x14:sparkline>
              <xm:f>Лист1!BQ20719:BQ20719</xm:f>
              <xm:sqref>BR20719</xm:sqref>
            </x14:sparkline>
            <x14:sparkline>
              <xm:f>Лист1!BQ20720:BQ20720</xm:f>
              <xm:sqref>BR20720</xm:sqref>
            </x14:sparkline>
            <x14:sparkline>
              <xm:f>Лист1!BQ20721:BQ20721</xm:f>
              <xm:sqref>BR20721</xm:sqref>
            </x14:sparkline>
            <x14:sparkline>
              <xm:f>Лист1!BQ20722:BQ20722</xm:f>
              <xm:sqref>BR20722</xm:sqref>
            </x14:sparkline>
            <x14:sparkline>
              <xm:f>Лист1!BQ20723:BQ20723</xm:f>
              <xm:sqref>BR20723</xm:sqref>
            </x14:sparkline>
            <x14:sparkline>
              <xm:f>Лист1!BQ20724:BQ20724</xm:f>
              <xm:sqref>BR20724</xm:sqref>
            </x14:sparkline>
            <x14:sparkline>
              <xm:f>Лист1!BQ20725:BQ20725</xm:f>
              <xm:sqref>BR20725</xm:sqref>
            </x14:sparkline>
            <x14:sparkline>
              <xm:f>Лист1!BQ20726:BQ20726</xm:f>
              <xm:sqref>BR20726</xm:sqref>
            </x14:sparkline>
            <x14:sparkline>
              <xm:f>Лист1!BQ20727:BQ20727</xm:f>
              <xm:sqref>BR20727</xm:sqref>
            </x14:sparkline>
            <x14:sparkline>
              <xm:f>Лист1!BQ20728:BQ20728</xm:f>
              <xm:sqref>BR20728</xm:sqref>
            </x14:sparkline>
            <x14:sparkline>
              <xm:f>Лист1!BQ20729:BQ20729</xm:f>
              <xm:sqref>BR20729</xm:sqref>
            </x14:sparkline>
            <x14:sparkline>
              <xm:f>Лист1!BQ20730:BQ20730</xm:f>
              <xm:sqref>BR20730</xm:sqref>
            </x14:sparkline>
            <x14:sparkline>
              <xm:f>Лист1!BQ20731:BQ20731</xm:f>
              <xm:sqref>BR20731</xm:sqref>
            </x14:sparkline>
            <x14:sparkline>
              <xm:f>Лист1!BQ20732:BQ20732</xm:f>
              <xm:sqref>BR20732</xm:sqref>
            </x14:sparkline>
            <x14:sparkline>
              <xm:f>Лист1!BQ20733:BQ20733</xm:f>
              <xm:sqref>BR20733</xm:sqref>
            </x14:sparkline>
            <x14:sparkline>
              <xm:f>Лист1!BQ20734:BQ20734</xm:f>
              <xm:sqref>BR20734</xm:sqref>
            </x14:sparkline>
            <x14:sparkline>
              <xm:f>Лист1!BQ20735:BQ20735</xm:f>
              <xm:sqref>BR20735</xm:sqref>
            </x14:sparkline>
            <x14:sparkline>
              <xm:f>Лист1!BQ20736:BQ20736</xm:f>
              <xm:sqref>BR20736</xm:sqref>
            </x14:sparkline>
            <x14:sparkline>
              <xm:f>Лист1!BQ20737:BQ20737</xm:f>
              <xm:sqref>BR20737</xm:sqref>
            </x14:sparkline>
            <x14:sparkline>
              <xm:f>Лист1!BQ20738:BQ20738</xm:f>
              <xm:sqref>BR20738</xm:sqref>
            </x14:sparkline>
            <x14:sparkline>
              <xm:f>Лист1!BQ20739:BQ20739</xm:f>
              <xm:sqref>BR20739</xm:sqref>
            </x14:sparkline>
            <x14:sparkline>
              <xm:f>Лист1!BQ20740:BQ20740</xm:f>
              <xm:sqref>BR20740</xm:sqref>
            </x14:sparkline>
            <x14:sparkline>
              <xm:f>Лист1!BQ20741:BQ20741</xm:f>
              <xm:sqref>BR20741</xm:sqref>
            </x14:sparkline>
            <x14:sparkline>
              <xm:f>Лист1!BQ20742:BQ20742</xm:f>
              <xm:sqref>BR20742</xm:sqref>
            </x14:sparkline>
            <x14:sparkline>
              <xm:f>Лист1!BQ20743:BQ20743</xm:f>
              <xm:sqref>BR20743</xm:sqref>
            </x14:sparkline>
            <x14:sparkline>
              <xm:f>Лист1!BQ20744:BQ20744</xm:f>
              <xm:sqref>BR20744</xm:sqref>
            </x14:sparkline>
            <x14:sparkline>
              <xm:f>Лист1!BQ20745:BQ20745</xm:f>
              <xm:sqref>BR20745</xm:sqref>
            </x14:sparkline>
            <x14:sparkline>
              <xm:f>Лист1!BQ20746:BQ20746</xm:f>
              <xm:sqref>BR20746</xm:sqref>
            </x14:sparkline>
            <x14:sparkline>
              <xm:f>Лист1!BQ20747:BQ20747</xm:f>
              <xm:sqref>BR20747</xm:sqref>
            </x14:sparkline>
            <x14:sparkline>
              <xm:f>Лист1!BQ20748:BQ20748</xm:f>
              <xm:sqref>BR20748</xm:sqref>
            </x14:sparkline>
            <x14:sparkline>
              <xm:f>Лист1!BQ20749:BQ20749</xm:f>
              <xm:sqref>BR20749</xm:sqref>
            </x14:sparkline>
            <x14:sparkline>
              <xm:f>Лист1!BQ20750:BQ20750</xm:f>
              <xm:sqref>BR20750</xm:sqref>
            </x14:sparkline>
            <x14:sparkline>
              <xm:f>Лист1!BQ20751:BQ20751</xm:f>
              <xm:sqref>BR20751</xm:sqref>
            </x14:sparkline>
            <x14:sparkline>
              <xm:f>Лист1!BQ20752:BQ20752</xm:f>
              <xm:sqref>BR20752</xm:sqref>
            </x14:sparkline>
            <x14:sparkline>
              <xm:f>Лист1!BQ20753:BQ20753</xm:f>
              <xm:sqref>BR20753</xm:sqref>
            </x14:sparkline>
            <x14:sparkline>
              <xm:f>Лист1!BQ20754:BQ20754</xm:f>
              <xm:sqref>BR20754</xm:sqref>
            </x14:sparkline>
            <x14:sparkline>
              <xm:f>Лист1!BQ20755:BQ20755</xm:f>
              <xm:sqref>BR20755</xm:sqref>
            </x14:sparkline>
            <x14:sparkline>
              <xm:f>Лист1!BQ20756:BQ20756</xm:f>
              <xm:sqref>BR20756</xm:sqref>
            </x14:sparkline>
            <x14:sparkline>
              <xm:f>Лист1!BQ20757:BQ20757</xm:f>
              <xm:sqref>BR20757</xm:sqref>
            </x14:sparkline>
            <x14:sparkline>
              <xm:f>Лист1!BQ20758:BQ20758</xm:f>
              <xm:sqref>BR20758</xm:sqref>
            </x14:sparkline>
            <x14:sparkline>
              <xm:f>Лист1!BQ20759:BQ20759</xm:f>
              <xm:sqref>BR20759</xm:sqref>
            </x14:sparkline>
            <x14:sparkline>
              <xm:f>Лист1!BQ20760:BQ20760</xm:f>
              <xm:sqref>BR20760</xm:sqref>
            </x14:sparkline>
            <x14:sparkline>
              <xm:f>Лист1!BQ20761:BQ20761</xm:f>
              <xm:sqref>BR20761</xm:sqref>
            </x14:sparkline>
            <x14:sparkline>
              <xm:f>Лист1!BQ20762:BQ20762</xm:f>
              <xm:sqref>BR20762</xm:sqref>
            </x14:sparkline>
            <x14:sparkline>
              <xm:f>Лист1!BQ20763:BQ20763</xm:f>
              <xm:sqref>BR20763</xm:sqref>
            </x14:sparkline>
            <x14:sparkline>
              <xm:f>Лист1!BQ20764:BQ20764</xm:f>
              <xm:sqref>BR20764</xm:sqref>
            </x14:sparkline>
            <x14:sparkline>
              <xm:f>Лист1!BQ20765:BQ20765</xm:f>
              <xm:sqref>BR20765</xm:sqref>
            </x14:sparkline>
            <x14:sparkline>
              <xm:f>Лист1!BQ20766:BQ20766</xm:f>
              <xm:sqref>BR20766</xm:sqref>
            </x14:sparkline>
            <x14:sparkline>
              <xm:f>Лист1!BQ20767:BQ20767</xm:f>
              <xm:sqref>BR20767</xm:sqref>
            </x14:sparkline>
            <x14:sparkline>
              <xm:f>Лист1!BQ20768:BQ20768</xm:f>
              <xm:sqref>BR20768</xm:sqref>
            </x14:sparkline>
            <x14:sparkline>
              <xm:f>Лист1!BQ20769:BQ20769</xm:f>
              <xm:sqref>BR20769</xm:sqref>
            </x14:sparkline>
            <x14:sparkline>
              <xm:f>Лист1!BQ20770:BQ20770</xm:f>
              <xm:sqref>BR20770</xm:sqref>
            </x14:sparkline>
            <x14:sparkline>
              <xm:f>Лист1!BQ20771:BQ20771</xm:f>
              <xm:sqref>BR20771</xm:sqref>
            </x14:sparkline>
            <x14:sparkline>
              <xm:f>Лист1!BQ20772:BQ20772</xm:f>
              <xm:sqref>BR20772</xm:sqref>
            </x14:sparkline>
            <x14:sparkline>
              <xm:f>Лист1!BQ20773:BQ20773</xm:f>
              <xm:sqref>BR20773</xm:sqref>
            </x14:sparkline>
            <x14:sparkline>
              <xm:f>Лист1!BQ20774:BQ20774</xm:f>
              <xm:sqref>BR20774</xm:sqref>
            </x14:sparkline>
            <x14:sparkline>
              <xm:f>Лист1!BQ20775:BQ20775</xm:f>
              <xm:sqref>BR20775</xm:sqref>
            </x14:sparkline>
            <x14:sparkline>
              <xm:f>Лист1!BQ20776:BQ20776</xm:f>
              <xm:sqref>BR20776</xm:sqref>
            </x14:sparkline>
            <x14:sparkline>
              <xm:f>Лист1!BQ20777:BQ20777</xm:f>
              <xm:sqref>BR20777</xm:sqref>
            </x14:sparkline>
            <x14:sparkline>
              <xm:f>Лист1!BQ20778:BQ20778</xm:f>
              <xm:sqref>BR20778</xm:sqref>
            </x14:sparkline>
            <x14:sparkline>
              <xm:f>Лист1!BQ20779:BQ20779</xm:f>
              <xm:sqref>BR20779</xm:sqref>
            </x14:sparkline>
            <x14:sparkline>
              <xm:f>Лист1!BQ20780:BQ20780</xm:f>
              <xm:sqref>BR20780</xm:sqref>
            </x14:sparkline>
            <x14:sparkline>
              <xm:f>Лист1!BQ20781:BQ20781</xm:f>
              <xm:sqref>BR20781</xm:sqref>
            </x14:sparkline>
            <x14:sparkline>
              <xm:f>Лист1!BQ20782:BQ20782</xm:f>
              <xm:sqref>BR20782</xm:sqref>
            </x14:sparkline>
            <x14:sparkline>
              <xm:f>Лист1!BQ20783:BQ20783</xm:f>
              <xm:sqref>BR20783</xm:sqref>
            </x14:sparkline>
            <x14:sparkline>
              <xm:f>Лист1!BQ20784:BQ20784</xm:f>
              <xm:sqref>BR20784</xm:sqref>
            </x14:sparkline>
            <x14:sparkline>
              <xm:f>Лист1!BQ20785:BQ20785</xm:f>
              <xm:sqref>BR20785</xm:sqref>
            </x14:sparkline>
            <x14:sparkline>
              <xm:f>Лист1!BQ20786:BQ20786</xm:f>
              <xm:sqref>BR20786</xm:sqref>
            </x14:sparkline>
            <x14:sparkline>
              <xm:f>Лист1!BQ20787:BQ20787</xm:f>
              <xm:sqref>BR20787</xm:sqref>
            </x14:sparkline>
            <x14:sparkline>
              <xm:f>Лист1!BQ20788:BQ20788</xm:f>
              <xm:sqref>BR20788</xm:sqref>
            </x14:sparkline>
            <x14:sparkline>
              <xm:f>Лист1!BQ20789:BQ20789</xm:f>
              <xm:sqref>BR20789</xm:sqref>
            </x14:sparkline>
            <x14:sparkline>
              <xm:f>Лист1!BQ20790:BQ20790</xm:f>
              <xm:sqref>BR20790</xm:sqref>
            </x14:sparkline>
            <x14:sparkline>
              <xm:f>Лист1!BQ20791:BQ20791</xm:f>
              <xm:sqref>BR20791</xm:sqref>
            </x14:sparkline>
            <x14:sparkline>
              <xm:f>Лист1!BQ20792:BQ20792</xm:f>
              <xm:sqref>BR20792</xm:sqref>
            </x14:sparkline>
            <x14:sparkline>
              <xm:f>Лист1!BQ20793:BQ20793</xm:f>
              <xm:sqref>BR20793</xm:sqref>
            </x14:sparkline>
            <x14:sparkline>
              <xm:f>Лист1!BQ20794:BQ20794</xm:f>
              <xm:sqref>BR20794</xm:sqref>
            </x14:sparkline>
            <x14:sparkline>
              <xm:f>Лист1!BQ20795:BQ20795</xm:f>
              <xm:sqref>BR20795</xm:sqref>
            </x14:sparkline>
            <x14:sparkline>
              <xm:f>Лист1!BQ20796:BQ20796</xm:f>
              <xm:sqref>BR20796</xm:sqref>
            </x14:sparkline>
            <x14:sparkline>
              <xm:f>Лист1!BQ20797:BQ20797</xm:f>
              <xm:sqref>BR20797</xm:sqref>
            </x14:sparkline>
            <x14:sparkline>
              <xm:f>Лист1!BQ20798:BQ20798</xm:f>
              <xm:sqref>BR20798</xm:sqref>
            </x14:sparkline>
            <x14:sparkline>
              <xm:f>Лист1!BQ20799:BQ20799</xm:f>
              <xm:sqref>BR20799</xm:sqref>
            </x14:sparkline>
            <x14:sparkline>
              <xm:f>Лист1!BQ20800:BQ20800</xm:f>
              <xm:sqref>BR20800</xm:sqref>
            </x14:sparkline>
            <x14:sparkline>
              <xm:f>Лист1!BQ20801:BQ20801</xm:f>
              <xm:sqref>BR20801</xm:sqref>
            </x14:sparkline>
            <x14:sparkline>
              <xm:f>Лист1!BQ20802:BQ20802</xm:f>
              <xm:sqref>BR20802</xm:sqref>
            </x14:sparkline>
            <x14:sparkline>
              <xm:f>Лист1!BQ20803:BQ20803</xm:f>
              <xm:sqref>BR20803</xm:sqref>
            </x14:sparkline>
            <x14:sparkline>
              <xm:f>Лист1!BQ20804:BQ20804</xm:f>
              <xm:sqref>BR20804</xm:sqref>
            </x14:sparkline>
            <x14:sparkline>
              <xm:f>Лист1!BQ20805:BQ20805</xm:f>
              <xm:sqref>BR20805</xm:sqref>
            </x14:sparkline>
            <x14:sparkline>
              <xm:f>Лист1!BQ20806:BQ20806</xm:f>
              <xm:sqref>BR20806</xm:sqref>
            </x14:sparkline>
            <x14:sparkline>
              <xm:f>Лист1!BQ20807:BQ20807</xm:f>
              <xm:sqref>BR20807</xm:sqref>
            </x14:sparkline>
            <x14:sparkline>
              <xm:f>Лист1!BQ20808:BQ20808</xm:f>
              <xm:sqref>BR20808</xm:sqref>
            </x14:sparkline>
            <x14:sparkline>
              <xm:f>Лист1!BQ20809:BQ20809</xm:f>
              <xm:sqref>BR20809</xm:sqref>
            </x14:sparkline>
            <x14:sparkline>
              <xm:f>Лист1!BQ20810:BQ20810</xm:f>
              <xm:sqref>BR20810</xm:sqref>
            </x14:sparkline>
            <x14:sparkline>
              <xm:f>Лист1!BQ20811:BQ20811</xm:f>
              <xm:sqref>BR20811</xm:sqref>
            </x14:sparkline>
            <x14:sparkline>
              <xm:f>Лист1!BQ20812:BQ20812</xm:f>
              <xm:sqref>BR20812</xm:sqref>
            </x14:sparkline>
            <x14:sparkline>
              <xm:f>Лист1!BQ20813:BQ20813</xm:f>
              <xm:sqref>BR20813</xm:sqref>
            </x14:sparkline>
            <x14:sparkline>
              <xm:f>Лист1!BQ20814:BQ20814</xm:f>
              <xm:sqref>BR20814</xm:sqref>
            </x14:sparkline>
            <x14:sparkline>
              <xm:f>Лист1!BQ20815:BQ20815</xm:f>
              <xm:sqref>BR20815</xm:sqref>
            </x14:sparkline>
            <x14:sparkline>
              <xm:f>Лист1!BQ20816:BQ20816</xm:f>
              <xm:sqref>BR20816</xm:sqref>
            </x14:sparkline>
            <x14:sparkline>
              <xm:f>Лист1!BQ20817:BQ20817</xm:f>
              <xm:sqref>BR20817</xm:sqref>
            </x14:sparkline>
            <x14:sparkline>
              <xm:f>Лист1!BQ20818:BQ20818</xm:f>
              <xm:sqref>BR20818</xm:sqref>
            </x14:sparkline>
            <x14:sparkline>
              <xm:f>Лист1!BQ20819:BQ20819</xm:f>
              <xm:sqref>BR20819</xm:sqref>
            </x14:sparkline>
            <x14:sparkline>
              <xm:f>Лист1!BQ20820:BQ20820</xm:f>
              <xm:sqref>BR20820</xm:sqref>
            </x14:sparkline>
            <x14:sparkline>
              <xm:f>Лист1!BQ20821:BQ20821</xm:f>
              <xm:sqref>BR20821</xm:sqref>
            </x14:sparkline>
            <x14:sparkline>
              <xm:f>Лист1!BQ20822:BQ20822</xm:f>
              <xm:sqref>BR20822</xm:sqref>
            </x14:sparkline>
            <x14:sparkline>
              <xm:f>Лист1!BQ20823:BQ20823</xm:f>
              <xm:sqref>BR20823</xm:sqref>
            </x14:sparkline>
            <x14:sparkline>
              <xm:f>Лист1!BQ20824:BQ20824</xm:f>
              <xm:sqref>BR20824</xm:sqref>
            </x14:sparkline>
            <x14:sparkline>
              <xm:f>Лист1!BQ20825:BQ20825</xm:f>
              <xm:sqref>BR20825</xm:sqref>
            </x14:sparkline>
            <x14:sparkline>
              <xm:f>Лист1!BQ20826:BQ20826</xm:f>
              <xm:sqref>BR20826</xm:sqref>
            </x14:sparkline>
            <x14:sparkline>
              <xm:f>Лист1!BQ20827:BQ20827</xm:f>
              <xm:sqref>BR20827</xm:sqref>
            </x14:sparkline>
            <x14:sparkline>
              <xm:f>Лист1!BQ20828:BQ20828</xm:f>
              <xm:sqref>BR20828</xm:sqref>
            </x14:sparkline>
            <x14:sparkline>
              <xm:f>Лист1!BQ20829:BQ20829</xm:f>
              <xm:sqref>BR20829</xm:sqref>
            </x14:sparkline>
            <x14:sparkline>
              <xm:f>Лист1!BQ20830:BQ20830</xm:f>
              <xm:sqref>BR20830</xm:sqref>
            </x14:sparkline>
            <x14:sparkline>
              <xm:f>Лист1!BQ20831:BQ20831</xm:f>
              <xm:sqref>BR20831</xm:sqref>
            </x14:sparkline>
            <x14:sparkline>
              <xm:f>Лист1!BQ20832:BQ20832</xm:f>
              <xm:sqref>BR20832</xm:sqref>
            </x14:sparkline>
            <x14:sparkline>
              <xm:f>Лист1!BQ20833:BQ20833</xm:f>
              <xm:sqref>BR20833</xm:sqref>
            </x14:sparkline>
            <x14:sparkline>
              <xm:f>Лист1!BQ20834:BQ20834</xm:f>
              <xm:sqref>BR20834</xm:sqref>
            </x14:sparkline>
            <x14:sparkline>
              <xm:f>Лист1!BQ20835:BQ20835</xm:f>
              <xm:sqref>BR20835</xm:sqref>
            </x14:sparkline>
            <x14:sparkline>
              <xm:f>Лист1!BQ20836:BQ20836</xm:f>
              <xm:sqref>BR20836</xm:sqref>
            </x14:sparkline>
            <x14:sparkline>
              <xm:f>Лист1!BQ20837:BQ20837</xm:f>
              <xm:sqref>BR20837</xm:sqref>
            </x14:sparkline>
            <x14:sparkline>
              <xm:f>Лист1!BQ20838:BQ20838</xm:f>
              <xm:sqref>BR20838</xm:sqref>
            </x14:sparkline>
            <x14:sparkline>
              <xm:f>Лист1!BQ20839:BQ20839</xm:f>
              <xm:sqref>BR20839</xm:sqref>
            </x14:sparkline>
            <x14:sparkline>
              <xm:f>Лист1!BQ20840:BQ20840</xm:f>
              <xm:sqref>BR20840</xm:sqref>
            </x14:sparkline>
            <x14:sparkline>
              <xm:f>Лист1!BQ20841:BQ20841</xm:f>
              <xm:sqref>BR20841</xm:sqref>
            </x14:sparkline>
            <x14:sparkline>
              <xm:f>Лист1!BQ20842:BQ20842</xm:f>
              <xm:sqref>BR20842</xm:sqref>
            </x14:sparkline>
            <x14:sparkline>
              <xm:f>Лист1!BQ20843:BQ20843</xm:f>
              <xm:sqref>BR20843</xm:sqref>
            </x14:sparkline>
            <x14:sparkline>
              <xm:f>Лист1!BQ20844:BQ20844</xm:f>
              <xm:sqref>BR20844</xm:sqref>
            </x14:sparkline>
            <x14:sparkline>
              <xm:f>Лист1!BQ20845:BQ20845</xm:f>
              <xm:sqref>BR20845</xm:sqref>
            </x14:sparkline>
            <x14:sparkline>
              <xm:f>Лист1!BQ20846:BQ20846</xm:f>
              <xm:sqref>BR20846</xm:sqref>
            </x14:sparkline>
            <x14:sparkline>
              <xm:f>Лист1!BQ20847:BQ20847</xm:f>
              <xm:sqref>BR20847</xm:sqref>
            </x14:sparkline>
            <x14:sparkline>
              <xm:f>Лист1!BQ20848:BQ20848</xm:f>
              <xm:sqref>BR20848</xm:sqref>
            </x14:sparkline>
            <x14:sparkline>
              <xm:f>Лист1!BQ20849:BQ20849</xm:f>
              <xm:sqref>BR20849</xm:sqref>
            </x14:sparkline>
            <x14:sparkline>
              <xm:f>Лист1!BQ20850:BQ20850</xm:f>
              <xm:sqref>BR20850</xm:sqref>
            </x14:sparkline>
            <x14:sparkline>
              <xm:f>Лист1!BQ20851:BQ20851</xm:f>
              <xm:sqref>BR20851</xm:sqref>
            </x14:sparkline>
            <x14:sparkline>
              <xm:f>Лист1!BQ20852:BQ20852</xm:f>
              <xm:sqref>BR20852</xm:sqref>
            </x14:sparkline>
            <x14:sparkline>
              <xm:f>Лист1!BQ20853:BQ20853</xm:f>
              <xm:sqref>BR20853</xm:sqref>
            </x14:sparkline>
            <x14:sparkline>
              <xm:f>Лист1!BQ20854:BQ20854</xm:f>
              <xm:sqref>BR20854</xm:sqref>
            </x14:sparkline>
            <x14:sparkline>
              <xm:f>Лист1!BQ20855:BQ20855</xm:f>
              <xm:sqref>BR20855</xm:sqref>
            </x14:sparkline>
            <x14:sparkline>
              <xm:f>Лист1!BQ20856:BQ20856</xm:f>
              <xm:sqref>BR20856</xm:sqref>
            </x14:sparkline>
            <x14:sparkline>
              <xm:f>Лист1!BQ20857:BQ20857</xm:f>
              <xm:sqref>BR20857</xm:sqref>
            </x14:sparkline>
            <x14:sparkline>
              <xm:f>Лист1!BQ20858:BQ20858</xm:f>
              <xm:sqref>BR20858</xm:sqref>
            </x14:sparkline>
            <x14:sparkline>
              <xm:f>Лист1!BQ20859:BQ20859</xm:f>
              <xm:sqref>BR20859</xm:sqref>
            </x14:sparkline>
            <x14:sparkline>
              <xm:f>Лист1!BQ20860:BQ20860</xm:f>
              <xm:sqref>BR20860</xm:sqref>
            </x14:sparkline>
            <x14:sparkline>
              <xm:f>Лист1!BQ20861:BQ20861</xm:f>
              <xm:sqref>BR20861</xm:sqref>
            </x14:sparkline>
            <x14:sparkline>
              <xm:f>Лист1!BQ20862:BQ20862</xm:f>
              <xm:sqref>BR20862</xm:sqref>
            </x14:sparkline>
            <x14:sparkline>
              <xm:f>Лист1!BQ20863:BQ20863</xm:f>
              <xm:sqref>BR20863</xm:sqref>
            </x14:sparkline>
            <x14:sparkline>
              <xm:f>Лист1!BQ20864:BQ20864</xm:f>
              <xm:sqref>BR20864</xm:sqref>
            </x14:sparkline>
            <x14:sparkline>
              <xm:f>Лист1!BQ20865:BQ20865</xm:f>
              <xm:sqref>BR20865</xm:sqref>
            </x14:sparkline>
            <x14:sparkline>
              <xm:f>Лист1!BQ20866:BQ20866</xm:f>
              <xm:sqref>BR20866</xm:sqref>
            </x14:sparkline>
            <x14:sparkline>
              <xm:f>Лист1!BQ20867:BQ20867</xm:f>
              <xm:sqref>BR20867</xm:sqref>
            </x14:sparkline>
            <x14:sparkline>
              <xm:f>Лист1!BQ20868:BQ20868</xm:f>
              <xm:sqref>BR20868</xm:sqref>
            </x14:sparkline>
            <x14:sparkline>
              <xm:f>Лист1!BQ20869:BQ20869</xm:f>
              <xm:sqref>BR20869</xm:sqref>
            </x14:sparkline>
            <x14:sparkline>
              <xm:f>Лист1!BQ20870:BQ20870</xm:f>
              <xm:sqref>BR20870</xm:sqref>
            </x14:sparkline>
            <x14:sparkline>
              <xm:f>Лист1!BQ20871:BQ20871</xm:f>
              <xm:sqref>BR20871</xm:sqref>
            </x14:sparkline>
            <x14:sparkline>
              <xm:f>Лист1!BQ20872:BQ20872</xm:f>
              <xm:sqref>BR20872</xm:sqref>
            </x14:sparkline>
            <x14:sparkline>
              <xm:f>Лист1!BQ20873:BQ20873</xm:f>
              <xm:sqref>BR20873</xm:sqref>
            </x14:sparkline>
            <x14:sparkline>
              <xm:f>Лист1!BQ20874:BQ20874</xm:f>
              <xm:sqref>BR20874</xm:sqref>
            </x14:sparkline>
            <x14:sparkline>
              <xm:f>Лист1!BQ20875:BQ20875</xm:f>
              <xm:sqref>BR20875</xm:sqref>
            </x14:sparkline>
            <x14:sparkline>
              <xm:f>Лист1!BQ20876:BQ20876</xm:f>
              <xm:sqref>BR20876</xm:sqref>
            </x14:sparkline>
            <x14:sparkline>
              <xm:f>Лист1!BQ20877:BQ20877</xm:f>
              <xm:sqref>BR20877</xm:sqref>
            </x14:sparkline>
            <x14:sparkline>
              <xm:f>Лист1!BQ20878:BQ20878</xm:f>
              <xm:sqref>BR20878</xm:sqref>
            </x14:sparkline>
            <x14:sparkline>
              <xm:f>Лист1!BQ20879:BQ20879</xm:f>
              <xm:sqref>BR20879</xm:sqref>
            </x14:sparkline>
            <x14:sparkline>
              <xm:f>Лист1!BQ20880:BQ20880</xm:f>
              <xm:sqref>BR20880</xm:sqref>
            </x14:sparkline>
            <x14:sparkline>
              <xm:f>Лист1!BQ20881:BQ20881</xm:f>
              <xm:sqref>BR20881</xm:sqref>
            </x14:sparkline>
            <x14:sparkline>
              <xm:f>Лист1!BQ20882:BQ20882</xm:f>
              <xm:sqref>BR20882</xm:sqref>
            </x14:sparkline>
            <x14:sparkline>
              <xm:f>Лист1!BQ20883:BQ20883</xm:f>
              <xm:sqref>BR20883</xm:sqref>
            </x14:sparkline>
            <x14:sparkline>
              <xm:f>Лист1!BQ20884:BQ20884</xm:f>
              <xm:sqref>BR20884</xm:sqref>
            </x14:sparkline>
            <x14:sparkline>
              <xm:f>Лист1!BQ20885:BQ20885</xm:f>
              <xm:sqref>BR20885</xm:sqref>
            </x14:sparkline>
            <x14:sparkline>
              <xm:f>Лист1!BQ20886:BQ20886</xm:f>
              <xm:sqref>BR20886</xm:sqref>
            </x14:sparkline>
            <x14:sparkline>
              <xm:f>Лист1!BQ20887:BQ20887</xm:f>
              <xm:sqref>BR20887</xm:sqref>
            </x14:sparkline>
            <x14:sparkline>
              <xm:f>Лист1!BQ20888:BQ20888</xm:f>
              <xm:sqref>BR20888</xm:sqref>
            </x14:sparkline>
            <x14:sparkline>
              <xm:f>Лист1!BQ20889:BQ20889</xm:f>
              <xm:sqref>BR20889</xm:sqref>
            </x14:sparkline>
            <x14:sparkline>
              <xm:f>Лист1!BQ20890:BQ20890</xm:f>
              <xm:sqref>BR20890</xm:sqref>
            </x14:sparkline>
            <x14:sparkline>
              <xm:f>Лист1!BQ20891:BQ20891</xm:f>
              <xm:sqref>BR20891</xm:sqref>
            </x14:sparkline>
            <x14:sparkline>
              <xm:f>Лист1!BQ20892:BQ20892</xm:f>
              <xm:sqref>BR20892</xm:sqref>
            </x14:sparkline>
            <x14:sparkline>
              <xm:f>Лист1!BQ20893:BQ20893</xm:f>
              <xm:sqref>BR20893</xm:sqref>
            </x14:sparkline>
            <x14:sparkline>
              <xm:f>Лист1!BQ20894:BQ20894</xm:f>
              <xm:sqref>BR20894</xm:sqref>
            </x14:sparkline>
            <x14:sparkline>
              <xm:f>Лист1!BQ20895:BQ20895</xm:f>
              <xm:sqref>BR20895</xm:sqref>
            </x14:sparkline>
            <x14:sparkline>
              <xm:f>Лист1!BQ20896:BQ20896</xm:f>
              <xm:sqref>BR20896</xm:sqref>
            </x14:sparkline>
            <x14:sparkline>
              <xm:f>Лист1!BQ20897:BQ20897</xm:f>
              <xm:sqref>BR20897</xm:sqref>
            </x14:sparkline>
            <x14:sparkline>
              <xm:f>Лист1!BQ20898:BQ20898</xm:f>
              <xm:sqref>BR20898</xm:sqref>
            </x14:sparkline>
            <x14:sparkline>
              <xm:f>Лист1!BQ20899:BQ20899</xm:f>
              <xm:sqref>BR20899</xm:sqref>
            </x14:sparkline>
            <x14:sparkline>
              <xm:f>Лист1!BQ20900:BQ20900</xm:f>
              <xm:sqref>BR20900</xm:sqref>
            </x14:sparkline>
            <x14:sparkline>
              <xm:f>Лист1!BQ20901:BQ20901</xm:f>
              <xm:sqref>BR20901</xm:sqref>
            </x14:sparkline>
            <x14:sparkline>
              <xm:f>Лист1!BQ20902:BQ20902</xm:f>
              <xm:sqref>BR20902</xm:sqref>
            </x14:sparkline>
            <x14:sparkline>
              <xm:f>Лист1!BQ20903:BQ20903</xm:f>
              <xm:sqref>BR20903</xm:sqref>
            </x14:sparkline>
            <x14:sparkline>
              <xm:f>Лист1!BQ20904:BQ20904</xm:f>
              <xm:sqref>BR20904</xm:sqref>
            </x14:sparkline>
            <x14:sparkline>
              <xm:f>Лист1!BQ20905:BQ20905</xm:f>
              <xm:sqref>BR20905</xm:sqref>
            </x14:sparkline>
            <x14:sparkline>
              <xm:f>Лист1!BQ20906:BQ20906</xm:f>
              <xm:sqref>BR20906</xm:sqref>
            </x14:sparkline>
            <x14:sparkline>
              <xm:f>Лист1!BQ20907:BQ20907</xm:f>
              <xm:sqref>BR20907</xm:sqref>
            </x14:sparkline>
            <x14:sparkline>
              <xm:f>Лист1!BQ20908:BQ20908</xm:f>
              <xm:sqref>BR20908</xm:sqref>
            </x14:sparkline>
            <x14:sparkline>
              <xm:f>Лист1!BQ20909:BQ20909</xm:f>
              <xm:sqref>BR20909</xm:sqref>
            </x14:sparkline>
            <x14:sparkline>
              <xm:f>Лист1!BQ20910:BQ20910</xm:f>
              <xm:sqref>BR20910</xm:sqref>
            </x14:sparkline>
            <x14:sparkline>
              <xm:f>Лист1!BQ20911:BQ20911</xm:f>
              <xm:sqref>BR20911</xm:sqref>
            </x14:sparkline>
            <x14:sparkline>
              <xm:f>Лист1!BQ20912:BQ20912</xm:f>
              <xm:sqref>BR20912</xm:sqref>
            </x14:sparkline>
            <x14:sparkline>
              <xm:f>Лист1!BQ20913:BQ20913</xm:f>
              <xm:sqref>BR20913</xm:sqref>
            </x14:sparkline>
            <x14:sparkline>
              <xm:f>Лист1!BQ20914:BQ20914</xm:f>
              <xm:sqref>BR20914</xm:sqref>
            </x14:sparkline>
            <x14:sparkline>
              <xm:f>Лист1!BQ20915:BQ20915</xm:f>
              <xm:sqref>BR20915</xm:sqref>
            </x14:sparkline>
            <x14:sparkline>
              <xm:f>Лист1!BQ20916:BQ20916</xm:f>
              <xm:sqref>BR20916</xm:sqref>
            </x14:sparkline>
            <x14:sparkline>
              <xm:f>Лист1!BQ20917:BQ20917</xm:f>
              <xm:sqref>BR20917</xm:sqref>
            </x14:sparkline>
            <x14:sparkline>
              <xm:f>Лист1!BQ20918:BQ20918</xm:f>
              <xm:sqref>BR20918</xm:sqref>
            </x14:sparkline>
            <x14:sparkline>
              <xm:f>Лист1!BQ20919:BQ20919</xm:f>
              <xm:sqref>BR20919</xm:sqref>
            </x14:sparkline>
            <x14:sparkline>
              <xm:f>Лист1!BQ20920:BQ20920</xm:f>
              <xm:sqref>BR20920</xm:sqref>
            </x14:sparkline>
            <x14:sparkline>
              <xm:f>Лист1!BQ20921:BQ20921</xm:f>
              <xm:sqref>BR20921</xm:sqref>
            </x14:sparkline>
            <x14:sparkline>
              <xm:f>Лист1!BQ20922:BQ20922</xm:f>
              <xm:sqref>BR20922</xm:sqref>
            </x14:sparkline>
            <x14:sparkline>
              <xm:f>Лист1!BQ20923:BQ20923</xm:f>
              <xm:sqref>BR20923</xm:sqref>
            </x14:sparkline>
            <x14:sparkline>
              <xm:f>Лист1!BQ20924:BQ20924</xm:f>
              <xm:sqref>BR20924</xm:sqref>
            </x14:sparkline>
            <x14:sparkline>
              <xm:f>Лист1!BQ20925:BQ20925</xm:f>
              <xm:sqref>BR20925</xm:sqref>
            </x14:sparkline>
            <x14:sparkline>
              <xm:f>Лист1!BQ20926:BQ20926</xm:f>
              <xm:sqref>BR20926</xm:sqref>
            </x14:sparkline>
            <x14:sparkline>
              <xm:f>Лист1!BQ20927:BQ20927</xm:f>
              <xm:sqref>BR20927</xm:sqref>
            </x14:sparkline>
            <x14:sparkline>
              <xm:f>Лист1!BQ20928:BQ20928</xm:f>
              <xm:sqref>BR20928</xm:sqref>
            </x14:sparkline>
            <x14:sparkline>
              <xm:f>Лист1!BQ20929:BQ20929</xm:f>
              <xm:sqref>BR20929</xm:sqref>
            </x14:sparkline>
            <x14:sparkline>
              <xm:f>Лист1!BQ20930:BQ20930</xm:f>
              <xm:sqref>BR20930</xm:sqref>
            </x14:sparkline>
            <x14:sparkline>
              <xm:f>Лист1!BQ20931:BQ20931</xm:f>
              <xm:sqref>BR20931</xm:sqref>
            </x14:sparkline>
            <x14:sparkline>
              <xm:f>Лист1!BQ20932:BQ20932</xm:f>
              <xm:sqref>BR20932</xm:sqref>
            </x14:sparkline>
            <x14:sparkline>
              <xm:f>Лист1!BQ20933:BQ20933</xm:f>
              <xm:sqref>BR20933</xm:sqref>
            </x14:sparkline>
            <x14:sparkline>
              <xm:f>Лист1!BQ20934:BQ20934</xm:f>
              <xm:sqref>BR20934</xm:sqref>
            </x14:sparkline>
            <x14:sparkline>
              <xm:f>Лист1!BQ20935:BQ20935</xm:f>
              <xm:sqref>BR20935</xm:sqref>
            </x14:sparkline>
            <x14:sparkline>
              <xm:f>Лист1!BQ20936:BQ20936</xm:f>
              <xm:sqref>BR20936</xm:sqref>
            </x14:sparkline>
            <x14:sparkline>
              <xm:f>Лист1!BQ20937:BQ20937</xm:f>
              <xm:sqref>BR20937</xm:sqref>
            </x14:sparkline>
            <x14:sparkline>
              <xm:f>Лист1!BQ20938:BQ20938</xm:f>
              <xm:sqref>BR20938</xm:sqref>
            </x14:sparkline>
            <x14:sparkline>
              <xm:f>Лист1!BQ20939:BQ20939</xm:f>
              <xm:sqref>BR20939</xm:sqref>
            </x14:sparkline>
            <x14:sparkline>
              <xm:f>Лист1!BQ20940:BQ20940</xm:f>
              <xm:sqref>BR20940</xm:sqref>
            </x14:sparkline>
            <x14:sparkline>
              <xm:f>Лист1!BQ20941:BQ20941</xm:f>
              <xm:sqref>BR20941</xm:sqref>
            </x14:sparkline>
            <x14:sparkline>
              <xm:f>Лист1!BQ20942:BQ20942</xm:f>
              <xm:sqref>BR20942</xm:sqref>
            </x14:sparkline>
            <x14:sparkline>
              <xm:f>Лист1!BQ20943:BQ20943</xm:f>
              <xm:sqref>BR20943</xm:sqref>
            </x14:sparkline>
            <x14:sparkline>
              <xm:f>Лист1!BQ20944:BQ20944</xm:f>
              <xm:sqref>BR20944</xm:sqref>
            </x14:sparkline>
            <x14:sparkline>
              <xm:f>Лист1!BQ20945:BQ20945</xm:f>
              <xm:sqref>BR20945</xm:sqref>
            </x14:sparkline>
            <x14:sparkline>
              <xm:f>Лист1!BQ20946:BQ20946</xm:f>
              <xm:sqref>BR20946</xm:sqref>
            </x14:sparkline>
            <x14:sparkline>
              <xm:f>Лист1!BQ20947:BQ20947</xm:f>
              <xm:sqref>BR20947</xm:sqref>
            </x14:sparkline>
            <x14:sparkline>
              <xm:f>Лист1!BQ20948:BQ20948</xm:f>
              <xm:sqref>BR20948</xm:sqref>
            </x14:sparkline>
            <x14:sparkline>
              <xm:f>Лист1!BQ20949:BQ20949</xm:f>
              <xm:sqref>BR20949</xm:sqref>
            </x14:sparkline>
            <x14:sparkline>
              <xm:f>Лист1!BQ20950:BQ20950</xm:f>
              <xm:sqref>BR20950</xm:sqref>
            </x14:sparkline>
            <x14:sparkline>
              <xm:f>Лист1!BQ20951:BQ20951</xm:f>
              <xm:sqref>BR20951</xm:sqref>
            </x14:sparkline>
            <x14:sparkline>
              <xm:f>Лист1!BQ20952:BQ20952</xm:f>
              <xm:sqref>BR20952</xm:sqref>
            </x14:sparkline>
            <x14:sparkline>
              <xm:f>Лист1!BQ20953:BQ20953</xm:f>
              <xm:sqref>BR20953</xm:sqref>
            </x14:sparkline>
            <x14:sparkline>
              <xm:f>Лист1!BQ20954:BQ20954</xm:f>
              <xm:sqref>BR20954</xm:sqref>
            </x14:sparkline>
            <x14:sparkline>
              <xm:f>Лист1!BQ20955:BQ20955</xm:f>
              <xm:sqref>BR20955</xm:sqref>
            </x14:sparkline>
            <x14:sparkline>
              <xm:f>Лист1!BQ20956:BQ20956</xm:f>
              <xm:sqref>BR20956</xm:sqref>
            </x14:sparkline>
            <x14:sparkline>
              <xm:f>Лист1!BQ20957:BQ20957</xm:f>
              <xm:sqref>BR20957</xm:sqref>
            </x14:sparkline>
            <x14:sparkline>
              <xm:f>Лист1!BQ20958:BQ20958</xm:f>
              <xm:sqref>BR20958</xm:sqref>
            </x14:sparkline>
            <x14:sparkline>
              <xm:f>Лист1!BQ20959:BQ20959</xm:f>
              <xm:sqref>BR20959</xm:sqref>
            </x14:sparkline>
            <x14:sparkline>
              <xm:f>Лист1!BQ20960:BQ20960</xm:f>
              <xm:sqref>BR20960</xm:sqref>
            </x14:sparkline>
            <x14:sparkline>
              <xm:f>Лист1!BQ20961:BQ20961</xm:f>
              <xm:sqref>BR20961</xm:sqref>
            </x14:sparkline>
            <x14:sparkline>
              <xm:f>Лист1!BQ20962:BQ20962</xm:f>
              <xm:sqref>BR20962</xm:sqref>
            </x14:sparkline>
            <x14:sparkline>
              <xm:f>Лист1!BQ20963:BQ20963</xm:f>
              <xm:sqref>BR20963</xm:sqref>
            </x14:sparkline>
            <x14:sparkline>
              <xm:f>Лист1!BQ20964:BQ20964</xm:f>
              <xm:sqref>BR20964</xm:sqref>
            </x14:sparkline>
            <x14:sparkline>
              <xm:f>Лист1!BQ20965:BQ20965</xm:f>
              <xm:sqref>BR20965</xm:sqref>
            </x14:sparkline>
            <x14:sparkline>
              <xm:f>Лист1!BQ20966:BQ20966</xm:f>
              <xm:sqref>BR20966</xm:sqref>
            </x14:sparkline>
            <x14:sparkline>
              <xm:f>Лист1!BQ20967:BQ20967</xm:f>
              <xm:sqref>BR20967</xm:sqref>
            </x14:sparkline>
            <x14:sparkline>
              <xm:f>Лист1!BQ20968:BQ20968</xm:f>
              <xm:sqref>BR20968</xm:sqref>
            </x14:sparkline>
            <x14:sparkline>
              <xm:f>Лист1!BQ20969:BQ20969</xm:f>
              <xm:sqref>BR20969</xm:sqref>
            </x14:sparkline>
            <x14:sparkline>
              <xm:f>Лист1!BQ20970:BQ20970</xm:f>
              <xm:sqref>BR20970</xm:sqref>
            </x14:sparkline>
            <x14:sparkline>
              <xm:f>Лист1!BQ20971:BQ20971</xm:f>
              <xm:sqref>BR20971</xm:sqref>
            </x14:sparkline>
            <x14:sparkline>
              <xm:f>Лист1!BQ20972:BQ20972</xm:f>
              <xm:sqref>BR20972</xm:sqref>
            </x14:sparkline>
            <x14:sparkline>
              <xm:f>Лист1!BQ20973:BQ20973</xm:f>
              <xm:sqref>BR20973</xm:sqref>
            </x14:sparkline>
            <x14:sparkline>
              <xm:f>Лист1!BQ20974:BQ20974</xm:f>
              <xm:sqref>BR20974</xm:sqref>
            </x14:sparkline>
            <x14:sparkline>
              <xm:f>Лист1!BQ20975:BQ20975</xm:f>
              <xm:sqref>BR20975</xm:sqref>
            </x14:sparkline>
            <x14:sparkline>
              <xm:f>Лист1!BQ20976:BQ20976</xm:f>
              <xm:sqref>BR20976</xm:sqref>
            </x14:sparkline>
            <x14:sparkline>
              <xm:f>Лист1!BQ20977:BQ20977</xm:f>
              <xm:sqref>BR20977</xm:sqref>
            </x14:sparkline>
            <x14:sparkline>
              <xm:f>Лист1!BQ20978:BQ20978</xm:f>
              <xm:sqref>BR20978</xm:sqref>
            </x14:sparkline>
            <x14:sparkline>
              <xm:f>Лист1!BQ20979:BQ20979</xm:f>
              <xm:sqref>BR20979</xm:sqref>
            </x14:sparkline>
            <x14:sparkline>
              <xm:f>Лист1!BQ20980:BQ20980</xm:f>
              <xm:sqref>BR20980</xm:sqref>
            </x14:sparkline>
            <x14:sparkline>
              <xm:f>Лист1!BQ20981:BQ20981</xm:f>
              <xm:sqref>BR20981</xm:sqref>
            </x14:sparkline>
            <x14:sparkline>
              <xm:f>Лист1!BQ20982:BQ20982</xm:f>
              <xm:sqref>BR20982</xm:sqref>
            </x14:sparkline>
            <x14:sparkline>
              <xm:f>Лист1!BQ20983:BQ20983</xm:f>
              <xm:sqref>BR20983</xm:sqref>
            </x14:sparkline>
            <x14:sparkline>
              <xm:f>Лист1!BQ20984:BQ20984</xm:f>
              <xm:sqref>BR20984</xm:sqref>
            </x14:sparkline>
            <x14:sparkline>
              <xm:f>Лист1!BQ20985:BQ20985</xm:f>
              <xm:sqref>BR20985</xm:sqref>
            </x14:sparkline>
            <x14:sparkline>
              <xm:f>Лист1!BQ20986:BQ20986</xm:f>
              <xm:sqref>BR20986</xm:sqref>
            </x14:sparkline>
            <x14:sparkline>
              <xm:f>Лист1!BQ20987:BQ20987</xm:f>
              <xm:sqref>BR20987</xm:sqref>
            </x14:sparkline>
            <x14:sparkline>
              <xm:f>Лист1!BQ20988:BQ20988</xm:f>
              <xm:sqref>BR20988</xm:sqref>
            </x14:sparkline>
            <x14:sparkline>
              <xm:f>Лист1!BQ20989:BQ20989</xm:f>
              <xm:sqref>BR20989</xm:sqref>
            </x14:sparkline>
            <x14:sparkline>
              <xm:f>Лист1!BQ20990:BQ20990</xm:f>
              <xm:sqref>BR20990</xm:sqref>
            </x14:sparkline>
            <x14:sparkline>
              <xm:f>Лист1!BQ20991:BQ20991</xm:f>
              <xm:sqref>BR20991</xm:sqref>
            </x14:sparkline>
            <x14:sparkline>
              <xm:f>Лист1!BQ20992:BQ20992</xm:f>
              <xm:sqref>BR20992</xm:sqref>
            </x14:sparkline>
            <x14:sparkline>
              <xm:f>Лист1!BQ20993:BQ20993</xm:f>
              <xm:sqref>BR20993</xm:sqref>
            </x14:sparkline>
            <x14:sparkline>
              <xm:f>Лист1!BQ20994:BQ20994</xm:f>
              <xm:sqref>BR20994</xm:sqref>
            </x14:sparkline>
            <x14:sparkline>
              <xm:f>Лист1!BQ20995:BQ20995</xm:f>
              <xm:sqref>BR20995</xm:sqref>
            </x14:sparkline>
            <x14:sparkline>
              <xm:f>Лист1!BQ20996:BQ20996</xm:f>
              <xm:sqref>BR20996</xm:sqref>
            </x14:sparkline>
            <x14:sparkline>
              <xm:f>Лист1!BQ20997:BQ20997</xm:f>
              <xm:sqref>BR20997</xm:sqref>
            </x14:sparkline>
            <x14:sparkline>
              <xm:f>Лист1!BQ20998:BQ20998</xm:f>
              <xm:sqref>BR20998</xm:sqref>
            </x14:sparkline>
            <x14:sparkline>
              <xm:f>Лист1!BQ20999:BQ20999</xm:f>
              <xm:sqref>BR20999</xm:sqref>
            </x14:sparkline>
            <x14:sparkline>
              <xm:f>Лист1!BQ21000:BQ21000</xm:f>
              <xm:sqref>BR21000</xm:sqref>
            </x14:sparkline>
            <x14:sparkline>
              <xm:f>Лист1!BQ21001:BQ21001</xm:f>
              <xm:sqref>BR21001</xm:sqref>
            </x14:sparkline>
            <x14:sparkline>
              <xm:f>Лист1!BQ21002:BQ21002</xm:f>
              <xm:sqref>BR21002</xm:sqref>
            </x14:sparkline>
            <x14:sparkline>
              <xm:f>Лист1!BQ21003:BQ21003</xm:f>
              <xm:sqref>BR21003</xm:sqref>
            </x14:sparkline>
            <x14:sparkline>
              <xm:f>Лист1!BQ21004:BQ21004</xm:f>
              <xm:sqref>BR21004</xm:sqref>
            </x14:sparkline>
            <x14:sparkline>
              <xm:f>Лист1!BQ21005:BQ21005</xm:f>
              <xm:sqref>BR21005</xm:sqref>
            </x14:sparkline>
            <x14:sparkline>
              <xm:f>Лист1!BQ21006:BQ21006</xm:f>
              <xm:sqref>BR21006</xm:sqref>
            </x14:sparkline>
            <x14:sparkline>
              <xm:f>Лист1!BQ21007:BQ21007</xm:f>
              <xm:sqref>BR21007</xm:sqref>
            </x14:sparkline>
            <x14:sparkline>
              <xm:f>Лист1!BQ21008:BQ21008</xm:f>
              <xm:sqref>BR21008</xm:sqref>
            </x14:sparkline>
            <x14:sparkline>
              <xm:f>Лист1!BQ21009:BQ21009</xm:f>
              <xm:sqref>BR21009</xm:sqref>
            </x14:sparkline>
            <x14:sparkline>
              <xm:f>Лист1!BQ21010:BQ21010</xm:f>
              <xm:sqref>BR21010</xm:sqref>
            </x14:sparkline>
            <x14:sparkline>
              <xm:f>Лист1!BQ21011:BQ21011</xm:f>
              <xm:sqref>BR21011</xm:sqref>
            </x14:sparkline>
            <x14:sparkline>
              <xm:f>Лист1!BQ21012:BQ21012</xm:f>
              <xm:sqref>BR21012</xm:sqref>
            </x14:sparkline>
            <x14:sparkline>
              <xm:f>Лист1!BQ21013:BQ21013</xm:f>
              <xm:sqref>BR21013</xm:sqref>
            </x14:sparkline>
            <x14:sparkline>
              <xm:f>Лист1!BQ21014:BQ21014</xm:f>
              <xm:sqref>BR21014</xm:sqref>
            </x14:sparkline>
            <x14:sparkline>
              <xm:f>Лист1!BQ21015:BQ21015</xm:f>
              <xm:sqref>BR21015</xm:sqref>
            </x14:sparkline>
            <x14:sparkline>
              <xm:f>Лист1!BQ21016:BQ21016</xm:f>
              <xm:sqref>BR21016</xm:sqref>
            </x14:sparkline>
            <x14:sparkline>
              <xm:f>Лист1!BQ21017:BQ21017</xm:f>
              <xm:sqref>BR21017</xm:sqref>
            </x14:sparkline>
            <x14:sparkline>
              <xm:f>Лист1!BQ21018:BQ21018</xm:f>
              <xm:sqref>BR21018</xm:sqref>
            </x14:sparkline>
            <x14:sparkline>
              <xm:f>Лист1!BQ21019:BQ21019</xm:f>
              <xm:sqref>BR21019</xm:sqref>
            </x14:sparkline>
            <x14:sparkline>
              <xm:f>Лист1!BQ21020:BQ21020</xm:f>
              <xm:sqref>BR21020</xm:sqref>
            </x14:sparkline>
            <x14:sparkline>
              <xm:f>Лист1!BQ21021:BQ21021</xm:f>
              <xm:sqref>BR21021</xm:sqref>
            </x14:sparkline>
            <x14:sparkline>
              <xm:f>Лист1!BQ21022:BQ21022</xm:f>
              <xm:sqref>BR21022</xm:sqref>
            </x14:sparkline>
            <x14:sparkline>
              <xm:f>Лист1!BQ21023:BQ21023</xm:f>
              <xm:sqref>BR21023</xm:sqref>
            </x14:sparkline>
            <x14:sparkline>
              <xm:f>Лист1!BQ21024:BQ21024</xm:f>
              <xm:sqref>BR21024</xm:sqref>
            </x14:sparkline>
            <x14:sparkline>
              <xm:f>Лист1!BQ21025:BQ21025</xm:f>
              <xm:sqref>BR21025</xm:sqref>
            </x14:sparkline>
            <x14:sparkline>
              <xm:f>Лист1!BQ21026:BQ21026</xm:f>
              <xm:sqref>BR21026</xm:sqref>
            </x14:sparkline>
            <x14:sparkline>
              <xm:f>Лист1!BQ21027:BQ21027</xm:f>
              <xm:sqref>BR21027</xm:sqref>
            </x14:sparkline>
            <x14:sparkline>
              <xm:f>Лист1!BQ21028:BQ21028</xm:f>
              <xm:sqref>BR21028</xm:sqref>
            </x14:sparkline>
            <x14:sparkline>
              <xm:f>Лист1!BQ21029:BQ21029</xm:f>
              <xm:sqref>BR21029</xm:sqref>
            </x14:sparkline>
            <x14:sparkline>
              <xm:f>Лист1!BQ21030:BQ21030</xm:f>
              <xm:sqref>BR21030</xm:sqref>
            </x14:sparkline>
            <x14:sparkline>
              <xm:f>Лист1!BQ21031:BQ21031</xm:f>
              <xm:sqref>BR21031</xm:sqref>
            </x14:sparkline>
            <x14:sparkline>
              <xm:f>Лист1!BQ21032:BQ21032</xm:f>
              <xm:sqref>BR21032</xm:sqref>
            </x14:sparkline>
            <x14:sparkline>
              <xm:f>Лист1!BQ21033:BQ21033</xm:f>
              <xm:sqref>BR21033</xm:sqref>
            </x14:sparkline>
            <x14:sparkline>
              <xm:f>Лист1!BQ21034:BQ21034</xm:f>
              <xm:sqref>BR21034</xm:sqref>
            </x14:sparkline>
            <x14:sparkline>
              <xm:f>Лист1!BQ21035:BQ21035</xm:f>
              <xm:sqref>BR21035</xm:sqref>
            </x14:sparkline>
            <x14:sparkline>
              <xm:f>Лист1!BQ21036:BQ21036</xm:f>
              <xm:sqref>BR21036</xm:sqref>
            </x14:sparkline>
            <x14:sparkline>
              <xm:f>Лист1!BQ21037:BQ21037</xm:f>
              <xm:sqref>BR21037</xm:sqref>
            </x14:sparkline>
            <x14:sparkline>
              <xm:f>Лист1!BQ21038:BQ21038</xm:f>
              <xm:sqref>BR21038</xm:sqref>
            </x14:sparkline>
            <x14:sparkline>
              <xm:f>Лист1!BQ21039:BQ21039</xm:f>
              <xm:sqref>BR21039</xm:sqref>
            </x14:sparkline>
            <x14:sparkline>
              <xm:f>Лист1!BQ21040:BQ21040</xm:f>
              <xm:sqref>BR21040</xm:sqref>
            </x14:sparkline>
            <x14:sparkline>
              <xm:f>Лист1!BQ21041:BQ21041</xm:f>
              <xm:sqref>BR21041</xm:sqref>
            </x14:sparkline>
            <x14:sparkline>
              <xm:f>Лист1!BQ21042:BQ21042</xm:f>
              <xm:sqref>BR21042</xm:sqref>
            </x14:sparkline>
            <x14:sparkline>
              <xm:f>Лист1!BQ21043:BQ21043</xm:f>
              <xm:sqref>BR21043</xm:sqref>
            </x14:sparkline>
            <x14:sparkline>
              <xm:f>Лист1!BQ21044:BQ21044</xm:f>
              <xm:sqref>BR21044</xm:sqref>
            </x14:sparkline>
            <x14:sparkline>
              <xm:f>Лист1!BQ21045:BQ21045</xm:f>
              <xm:sqref>BR21045</xm:sqref>
            </x14:sparkline>
            <x14:sparkline>
              <xm:f>Лист1!BQ21046:BQ21046</xm:f>
              <xm:sqref>BR21046</xm:sqref>
            </x14:sparkline>
            <x14:sparkline>
              <xm:f>Лист1!BQ21047:BQ21047</xm:f>
              <xm:sqref>BR21047</xm:sqref>
            </x14:sparkline>
            <x14:sparkline>
              <xm:f>Лист1!BQ21048:BQ21048</xm:f>
              <xm:sqref>BR21048</xm:sqref>
            </x14:sparkline>
            <x14:sparkline>
              <xm:f>Лист1!BQ21049:BQ21049</xm:f>
              <xm:sqref>BR21049</xm:sqref>
            </x14:sparkline>
            <x14:sparkline>
              <xm:f>Лист1!BQ21050:BQ21050</xm:f>
              <xm:sqref>BR21050</xm:sqref>
            </x14:sparkline>
            <x14:sparkline>
              <xm:f>Лист1!BQ21051:BQ21051</xm:f>
              <xm:sqref>BR21051</xm:sqref>
            </x14:sparkline>
            <x14:sparkline>
              <xm:f>Лист1!BQ21052:BQ21052</xm:f>
              <xm:sqref>BR21052</xm:sqref>
            </x14:sparkline>
            <x14:sparkline>
              <xm:f>Лист1!BQ21053:BQ21053</xm:f>
              <xm:sqref>BR21053</xm:sqref>
            </x14:sparkline>
            <x14:sparkline>
              <xm:f>Лист1!BQ21054:BQ21054</xm:f>
              <xm:sqref>BR21054</xm:sqref>
            </x14:sparkline>
            <x14:sparkline>
              <xm:f>Лист1!BQ21055:BQ21055</xm:f>
              <xm:sqref>BR21055</xm:sqref>
            </x14:sparkline>
            <x14:sparkline>
              <xm:f>Лист1!BQ21056:BQ21056</xm:f>
              <xm:sqref>BR21056</xm:sqref>
            </x14:sparkline>
            <x14:sparkline>
              <xm:f>Лист1!BQ21057:BQ21057</xm:f>
              <xm:sqref>BR21057</xm:sqref>
            </x14:sparkline>
            <x14:sparkline>
              <xm:f>Лист1!BQ21058:BQ21058</xm:f>
              <xm:sqref>BR21058</xm:sqref>
            </x14:sparkline>
            <x14:sparkline>
              <xm:f>Лист1!BQ21059:BQ21059</xm:f>
              <xm:sqref>BR21059</xm:sqref>
            </x14:sparkline>
            <x14:sparkline>
              <xm:f>Лист1!BQ21060:BQ21060</xm:f>
              <xm:sqref>BR21060</xm:sqref>
            </x14:sparkline>
            <x14:sparkline>
              <xm:f>Лист1!BQ21061:BQ21061</xm:f>
              <xm:sqref>BR21061</xm:sqref>
            </x14:sparkline>
            <x14:sparkline>
              <xm:f>Лист1!BQ21062:BQ21062</xm:f>
              <xm:sqref>BR21062</xm:sqref>
            </x14:sparkline>
            <x14:sparkline>
              <xm:f>Лист1!BQ21063:BQ21063</xm:f>
              <xm:sqref>BR21063</xm:sqref>
            </x14:sparkline>
            <x14:sparkline>
              <xm:f>Лист1!BQ21064:BQ21064</xm:f>
              <xm:sqref>BR21064</xm:sqref>
            </x14:sparkline>
            <x14:sparkline>
              <xm:f>Лист1!BQ21065:BQ21065</xm:f>
              <xm:sqref>BR21065</xm:sqref>
            </x14:sparkline>
            <x14:sparkline>
              <xm:f>Лист1!BQ21066:BQ21066</xm:f>
              <xm:sqref>BR21066</xm:sqref>
            </x14:sparkline>
            <x14:sparkline>
              <xm:f>Лист1!BQ21067:BQ21067</xm:f>
              <xm:sqref>BR21067</xm:sqref>
            </x14:sparkline>
            <x14:sparkline>
              <xm:f>Лист1!BQ21068:BQ21068</xm:f>
              <xm:sqref>BR21068</xm:sqref>
            </x14:sparkline>
            <x14:sparkline>
              <xm:f>Лист1!BQ21069:BQ21069</xm:f>
              <xm:sqref>BR21069</xm:sqref>
            </x14:sparkline>
            <x14:sparkline>
              <xm:f>Лист1!BQ21070:BQ21070</xm:f>
              <xm:sqref>BR21070</xm:sqref>
            </x14:sparkline>
            <x14:sparkline>
              <xm:f>Лист1!BQ21071:BQ21071</xm:f>
              <xm:sqref>BR21071</xm:sqref>
            </x14:sparkline>
            <x14:sparkline>
              <xm:f>Лист1!BQ21072:BQ21072</xm:f>
              <xm:sqref>BR21072</xm:sqref>
            </x14:sparkline>
            <x14:sparkline>
              <xm:f>Лист1!BQ21073:BQ21073</xm:f>
              <xm:sqref>BR21073</xm:sqref>
            </x14:sparkline>
            <x14:sparkline>
              <xm:f>Лист1!BQ21074:BQ21074</xm:f>
              <xm:sqref>BR21074</xm:sqref>
            </x14:sparkline>
            <x14:sparkline>
              <xm:f>Лист1!BQ21075:BQ21075</xm:f>
              <xm:sqref>BR21075</xm:sqref>
            </x14:sparkline>
            <x14:sparkline>
              <xm:f>Лист1!BQ21076:BQ21076</xm:f>
              <xm:sqref>BR21076</xm:sqref>
            </x14:sparkline>
            <x14:sparkline>
              <xm:f>Лист1!BQ21077:BQ21077</xm:f>
              <xm:sqref>BR21077</xm:sqref>
            </x14:sparkline>
            <x14:sparkline>
              <xm:f>Лист1!BQ21078:BQ21078</xm:f>
              <xm:sqref>BR21078</xm:sqref>
            </x14:sparkline>
            <x14:sparkline>
              <xm:f>Лист1!BQ21079:BQ21079</xm:f>
              <xm:sqref>BR21079</xm:sqref>
            </x14:sparkline>
            <x14:sparkline>
              <xm:f>Лист1!BQ21080:BQ21080</xm:f>
              <xm:sqref>BR21080</xm:sqref>
            </x14:sparkline>
            <x14:sparkline>
              <xm:f>Лист1!BQ21081:BQ21081</xm:f>
              <xm:sqref>BR21081</xm:sqref>
            </x14:sparkline>
            <x14:sparkline>
              <xm:f>Лист1!BQ21082:BQ21082</xm:f>
              <xm:sqref>BR21082</xm:sqref>
            </x14:sparkline>
            <x14:sparkline>
              <xm:f>Лист1!BQ21083:BQ21083</xm:f>
              <xm:sqref>BR21083</xm:sqref>
            </x14:sparkline>
            <x14:sparkline>
              <xm:f>Лист1!BQ21084:BQ21084</xm:f>
              <xm:sqref>BR21084</xm:sqref>
            </x14:sparkline>
            <x14:sparkline>
              <xm:f>Лист1!BQ21085:BQ21085</xm:f>
              <xm:sqref>BR21085</xm:sqref>
            </x14:sparkline>
            <x14:sparkline>
              <xm:f>Лист1!BQ21086:BQ21086</xm:f>
              <xm:sqref>BR21086</xm:sqref>
            </x14:sparkline>
            <x14:sparkline>
              <xm:f>Лист1!BQ21087:BQ21087</xm:f>
              <xm:sqref>BR21087</xm:sqref>
            </x14:sparkline>
            <x14:sparkline>
              <xm:f>Лист1!BQ21088:BQ21088</xm:f>
              <xm:sqref>BR21088</xm:sqref>
            </x14:sparkline>
            <x14:sparkline>
              <xm:f>Лист1!BQ21089:BQ21089</xm:f>
              <xm:sqref>BR21089</xm:sqref>
            </x14:sparkline>
            <x14:sparkline>
              <xm:f>Лист1!BQ21090:BQ21090</xm:f>
              <xm:sqref>BR21090</xm:sqref>
            </x14:sparkline>
            <x14:sparkline>
              <xm:f>Лист1!BQ21091:BQ21091</xm:f>
              <xm:sqref>BR21091</xm:sqref>
            </x14:sparkline>
            <x14:sparkline>
              <xm:f>Лист1!BQ21092:BQ21092</xm:f>
              <xm:sqref>BR21092</xm:sqref>
            </x14:sparkline>
            <x14:sparkline>
              <xm:f>Лист1!BQ21093:BQ21093</xm:f>
              <xm:sqref>BR21093</xm:sqref>
            </x14:sparkline>
            <x14:sparkline>
              <xm:f>Лист1!BQ21094:BQ21094</xm:f>
              <xm:sqref>BR21094</xm:sqref>
            </x14:sparkline>
            <x14:sparkline>
              <xm:f>Лист1!BQ21095:BQ21095</xm:f>
              <xm:sqref>BR21095</xm:sqref>
            </x14:sparkline>
            <x14:sparkline>
              <xm:f>Лист1!BQ21096:BQ21096</xm:f>
              <xm:sqref>BR21096</xm:sqref>
            </x14:sparkline>
            <x14:sparkline>
              <xm:f>Лист1!BQ21097:BQ21097</xm:f>
              <xm:sqref>BR21097</xm:sqref>
            </x14:sparkline>
            <x14:sparkline>
              <xm:f>Лист1!BQ21098:BQ21098</xm:f>
              <xm:sqref>BR21098</xm:sqref>
            </x14:sparkline>
            <x14:sparkline>
              <xm:f>Лист1!BQ21099:BQ21099</xm:f>
              <xm:sqref>BR21099</xm:sqref>
            </x14:sparkline>
            <x14:sparkline>
              <xm:f>Лист1!BQ21100:BQ21100</xm:f>
              <xm:sqref>BR21100</xm:sqref>
            </x14:sparkline>
            <x14:sparkline>
              <xm:f>Лист1!BQ21101:BQ21101</xm:f>
              <xm:sqref>BR21101</xm:sqref>
            </x14:sparkline>
            <x14:sparkline>
              <xm:f>Лист1!BQ21102:BQ21102</xm:f>
              <xm:sqref>BR21102</xm:sqref>
            </x14:sparkline>
            <x14:sparkline>
              <xm:f>Лист1!BQ21103:BQ21103</xm:f>
              <xm:sqref>BR21103</xm:sqref>
            </x14:sparkline>
            <x14:sparkline>
              <xm:f>Лист1!BQ21104:BQ21104</xm:f>
              <xm:sqref>BR21104</xm:sqref>
            </x14:sparkline>
            <x14:sparkline>
              <xm:f>Лист1!BQ21105:BQ21105</xm:f>
              <xm:sqref>BR21105</xm:sqref>
            </x14:sparkline>
            <x14:sparkline>
              <xm:f>Лист1!BQ21106:BQ21106</xm:f>
              <xm:sqref>BR21106</xm:sqref>
            </x14:sparkline>
            <x14:sparkline>
              <xm:f>Лист1!BQ21107:BQ21107</xm:f>
              <xm:sqref>BR21107</xm:sqref>
            </x14:sparkline>
            <x14:sparkline>
              <xm:f>Лист1!BQ21108:BQ21108</xm:f>
              <xm:sqref>BR21108</xm:sqref>
            </x14:sparkline>
            <x14:sparkline>
              <xm:f>Лист1!BQ21109:BQ21109</xm:f>
              <xm:sqref>BR21109</xm:sqref>
            </x14:sparkline>
            <x14:sparkline>
              <xm:f>Лист1!BQ21110:BQ21110</xm:f>
              <xm:sqref>BR21110</xm:sqref>
            </x14:sparkline>
            <x14:sparkline>
              <xm:f>Лист1!BQ21111:BQ21111</xm:f>
              <xm:sqref>BR21111</xm:sqref>
            </x14:sparkline>
            <x14:sparkline>
              <xm:f>Лист1!BQ21112:BQ21112</xm:f>
              <xm:sqref>BR21112</xm:sqref>
            </x14:sparkline>
            <x14:sparkline>
              <xm:f>Лист1!BQ21113:BQ21113</xm:f>
              <xm:sqref>BR21113</xm:sqref>
            </x14:sparkline>
            <x14:sparkline>
              <xm:f>Лист1!BQ21114:BQ21114</xm:f>
              <xm:sqref>BR21114</xm:sqref>
            </x14:sparkline>
            <x14:sparkline>
              <xm:f>Лист1!BQ21115:BQ21115</xm:f>
              <xm:sqref>BR21115</xm:sqref>
            </x14:sparkline>
            <x14:sparkline>
              <xm:f>Лист1!BQ21116:BQ21116</xm:f>
              <xm:sqref>BR21116</xm:sqref>
            </x14:sparkline>
            <x14:sparkline>
              <xm:f>Лист1!BQ21117:BQ21117</xm:f>
              <xm:sqref>BR21117</xm:sqref>
            </x14:sparkline>
            <x14:sparkline>
              <xm:f>Лист1!BQ21118:BQ21118</xm:f>
              <xm:sqref>BR21118</xm:sqref>
            </x14:sparkline>
            <x14:sparkline>
              <xm:f>Лист1!BQ21119:BQ21119</xm:f>
              <xm:sqref>BR21119</xm:sqref>
            </x14:sparkline>
            <x14:sparkline>
              <xm:f>Лист1!BQ21120:BQ21120</xm:f>
              <xm:sqref>BR21120</xm:sqref>
            </x14:sparkline>
            <x14:sparkline>
              <xm:f>Лист1!BQ21121:BQ21121</xm:f>
              <xm:sqref>BR21121</xm:sqref>
            </x14:sparkline>
            <x14:sparkline>
              <xm:f>Лист1!BQ21122:BQ21122</xm:f>
              <xm:sqref>BR21122</xm:sqref>
            </x14:sparkline>
            <x14:sparkline>
              <xm:f>Лист1!BQ21123:BQ21123</xm:f>
              <xm:sqref>BR21123</xm:sqref>
            </x14:sparkline>
            <x14:sparkline>
              <xm:f>Лист1!BQ21124:BQ21124</xm:f>
              <xm:sqref>BR21124</xm:sqref>
            </x14:sparkline>
            <x14:sparkline>
              <xm:f>Лист1!BQ21125:BQ21125</xm:f>
              <xm:sqref>BR21125</xm:sqref>
            </x14:sparkline>
            <x14:sparkline>
              <xm:f>Лист1!BQ21126:BQ21126</xm:f>
              <xm:sqref>BR21126</xm:sqref>
            </x14:sparkline>
            <x14:sparkline>
              <xm:f>Лист1!BQ21127:BQ21127</xm:f>
              <xm:sqref>BR21127</xm:sqref>
            </x14:sparkline>
            <x14:sparkline>
              <xm:f>Лист1!BQ21128:BQ21128</xm:f>
              <xm:sqref>BR21128</xm:sqref>
            </x14:sparkline>
            <x14:sparkline>
              <xm:f>Лист1!BQ21129:BQ21129</xm:f>
              <xm:sqref>BR21129</xm:sqref>
            </x14:sparkline>
            <x14:sparkline>
              <xm:f>Лист1!BQ21130:BQ21130</xm:f>
              <xm:sqref>BR21130</xm:sqref>
            </x14:sparkline>
            <x14:sparkline>
              <xm:f>Лист1!BQ21131:BQ21131</xm:f>
              <xm:sqref>BR21131</xm:sqref>
            </x14:sparkline>
            <x14:sparkline>
              <xm:f>Лист1!BQ21132:BQ21132</xm:f>
              <xm:sqref>BR21132</xm:sqref>
            </x14:sparkline>
            <x14:sparkline>
              <xm:f>Лист1!BQ21133:BQ21133</xm:f>
              <xm:sqref>BR21133</xm:sqref>
            </x14:sparkline>
            <x14:sparkline>
              <xm:f>Лист1!BQ21134:BQ21134</xm:f>
              <xm:sqref>BR21134</xm:sqref>
            </x14:sparkline>
            <x14:sparkline>
              <xm:f>Лист1!BQ21135:BQ21135</xm:f>
              <xm:sqref>BR21135</xm:sqref>
            </x14:sparkline>
            <x14:sparkline>
              <xm:f>Лист1!BQ21136:BQ21136</xm:f>
              <xm:sqref>BR21136</xm:sqref>
            </x14:sparkline>
            <x14:sparkline>
              <xm:f>Лист1!BQ21137:BQ21137</xm:f>
              <xm:sqref>BR21137</xm:sqref>
            </x14:sparkline>
            <x14:sparkline>
              <xm:f>Лист1!BQ21138:BQ21138</xm:f>
              <xm:sqref>BR21138</xm:sqref>
            </x14:sparkline>
            <x14:sparkline>
              <xm:f>Лист1!BQ21139:BQ21139</xm:f>
              <xm:sqref>BR21139</xm:sqref>
            </x14:sparkline>
            <x14:sparkline>
              <xm:f>Лист1!BQ21140:BQ21140</xm:f>
              <xm:sqref>BR21140</xm:sqref>
            </x14:sparkline>
            <x14:sparkline>
              <xm:f>Лист1!BQ21141:BQ21141</xm:f>
              <xm:sqref>BR21141</xm:sqref>
            </x14:sparkline>
            <x14:sparkline>
              <xm:f>Лист1!BQ21142:BQ21142</xm:f>
              <xm:sqref>BR21142</xm:sqref>
            </x14:sparkline>
            <x14:sparkline>
              <xm:f>Лист1!BQ21143:BQ21143</xm:f>
              <xm:sqref>BR21143</xm:sqref>
            </x14:sparkline>
            <x14:sparkline>
              <xm:f>Лист1!BQ21144:BQ21144</xm:f>
              <xm:sqref>BR21144</xm:sqref>
            </x14:sparkline>
            <x14:sparkline>
              <xm:f>Лист1!BQ21145:BQ21145</xm:f>
              <xm:sqref>BR21145</xm:sqref>
            </x14:sparkline>
            <x14:sparkline>
              <xm:f>Лист1!BQ21146:BQ21146</xm:f>
              <xm:sqref>BR21146</xm:sqref>
            </x14:sparkline>
            <x14:sparkline>
              <xm:f>Лист1!BQ21147:BQ21147</xm:f>
              <xm:sqref>BR21147</xm:sqref>
            </x14:sparkline>
            <x14:sparkline>
              <xm:f>Лист1!BQ21148:BQ21148</xm:f>
              <xm:sqref>BR21148</xm:sqref>
            </x14:sparkline>
            <x14:sparkline>
              <xm:f>Лист1!BQ21149:BQ21149</xm:f>
              <xm:sqref>BR21149</xm:sqref>
            </x14:sparkline>
            <x14:sparkline>
              <xm:f>Лист1!BQ21150:BQ21150</xm:f>
              <xm:sqref>BR21150</xm:sqref>
            </x14:sparkline>
            <x14:sparkline>
              <xm:f>Лист1!BQ21151:BQ21151</xm:f>
              <xm:sqref>BR21151</xm:sqref>
            </x14:sparkline>
            <x14:sparkline>
              <xm:f>Лист1!BQ21152:BQ21152</xm:f>
              <xm:sqref>BR21152</xm:sqref>
            </x14:sparkline>
            <x14:sparkline>
              <xm:f>Лист1!BQ21153:BQ21153</xm:f>
              <xm:sqref>BR21153</xm:sqref>
            </x14:sparkline>
            <x14:sparkline>
              <xm:f>Лист1!BQ21154:BQ21154</xm:f>
              <xm:sqref>BR21154</xm:sqref>
            </x14:sparkline>
            <x14:sparkline>
              <xm:f>Лист1!BQ21155:BQ21155</xm:f>
              <xm:sqref>BR21155</xm:sqref>
            </x14:sparkline>
            <x14:sparkline>
              <xm:f>Лист1!BQ21156:BQ21156</xm:f>
              <xm:sqref>BR21156</xm:sqref>
            </x14:sparkline>
            <x14:sparkline>
              <xm:f>Лист1!BQ21157:BQ21157</xm:f>
              <xm:sqref>BR21157</xm:sqref>
            </x14:sparkline>
            <x14:sparkline>
              <xm:f>Лист1!BQ21158:BQ21158</xm:f>
              <xm:sqref>BR21158</xm:sqref>
            </x14:sparkline>
            <x14:sparkline>
              <xm:f>Лист1!BQ21159:BQ21159</xm:f>
              <xm:sqref>BR21159</xm:sqref>
            </x14:sparkline>
            <x14:sparkline>
              <xm:f>Лист1!BQ21160:BQ21160</xm:f>
              <xm:sqref>BR21160</xm:sqref>
            </x14:sparkline>
            <x14:sparkline>
              <xm:f>Лист1!BQ21161:BQ21161</xm:f>
              <xm:sqref>BR21161</xm:sqref>
            </x14:sparkline>
            <x14:sparkline>
              <xm:f>Лист1!BQ21162:BQ21162</xm:f>
              <xm:sqref>BR21162</xm:sqref>
            </x14:sparkline>
            <x14:sparkline>
              <xm:f>Лист1!BQ21163:BQ21163</xm:f>
              <xm:sqref>BR21163</xm:sqref>
            </x14:sparkline>
            <x14:sparkline>
              <xm:f>Лист1!BQ21164:BQ21164</xm:f>
              <xm:sqref>BR21164</xm:sqref>
            </x14:sparkline>
            <x14:sparkline>
              <xm:f>Лист1!BQ21165:BQ21165</xm:f>
              <xm:sqref>BR21165</xm:sqref>
            </x14:sparkline>
            <x14:sparkline>
              <xm:f>Лист1!BQ21166:BQ21166</xm:f>
              <xm:sqref>BR21166</xm:sqref>
            </x14:sparkline>
            <x14:sparkline>
              <xm:f>Лист1!BQ21167:BQ21167</xm:f>
              <xm:sqref>BR21167</xm:sqref>
            </x14:sparkline>
            <x14:sparkline>
              <xm:f>Лист1!BQ21168:BQ21168</xm:f>
              <xm:sqref>BR21168</xm:sqref>
            </x14:sparkline>
            <x14:sparkline>
              <xm:f>Лист1!BQ21169:BQ21169</xm:f>
              <xm:sqref>BR21169</xm:sqref>
            </x14:sparkline>
            <x14:sparkline>
              <xm:f>Лист1!BQ21170:BQ21170</xm:f>
              <xm:sqref>BR21170</xm:sqref>
            </x14:sparkline>
            <x14:sparkline>
              <xm:f>Лист1!BQ21171:BQ21171</xm:f>
              <xm:sqref>BR21171</xm:sqref>
            </x14:sparkline>
            <x14:sparkline>
              <xm:f>Лист1!BQ21172:BQ21172</xm:f>
              <xm:sqref>BR21172</xm:sqref>
            </x14:sparkline>
            <x14:sparkline>
              <xm:f>Лист1!BQ21173:BQ21173</xm:f>
              <xm:sqref>BR21173</xm:sqref>
            </x14:sparkline>
            <x14:sparkline>
              <xm:f>Лист1!BQ21174:BQ21174</xm:f>
              <xm:sqref>BR21174</xm:sqref>
            </x14:sparkline>
            <x14:sparkline>
              <xm:f>Лист1!BQ21175:BQ21175</xm:f>
              <xm:sqref>BR21175</xm:sqref>
            </x14:sparkline>
            <x14:sparkline>
              <xm:f>Лист1!BQ21176:BQ21176</xm:f>
              <xm:sqref>BR21176</xm:sqref>
            </x14:sparkline>
            <x14:sparkline>
              <xm:f>Лист1!BQ21177:BQ21177</xm:f>
              <xm:sqref>BR21177</xm:sqref>
            </x14:sparkline>
            <x14:sparkline>
              <xm:f>Лист1!BQ21178:BQ21178</xm:f>
              <xm:sqref>BR21178</xm:sqref>
            </x14:sparkline>
            <x14:sparkline>
              <xm:f>Лист1!BQ21179:BQ21179</xm:f>
              <xm:sqref>BR21179</xm:sqref>
            </x14:sparkline>
            <x14:sparkline>
              <xm:f>Лист1!BQ21180:BQ21180</xm:f>
              <xm:sqref>BR21180</xm:sqref>
            </x14:sparkline>
            <x14:sparkline>
              <xm:f>Лист1!BQ21181:BQ21181</xm:f>
              <xm:sqref>BR21181</xm:sqref>
            </x14:sparkline>
            <x14:sparkline>
              <xm:f>Лист1!BQ21182:BQ21182</xm:f>
              <xm:sqref>BR21182</xm:sqref>
            </x14:sparkline>
            <x14:sparkline>
              <xm:f>Лист1!BQ21183:BQ21183</xm:f>
              <xm:sqref>BR21183</xm:sqref>
            </x14:sparkline>
            <x14:sparkline>
              <xm:f>Лист1!BQ21184:BQ21184</xm:f>
              <xm:sqref>BR21184</xm:sqref>
            </x14:sparkline>
            <x14:sparkline>
              <xm:f>Лист1!BQ21185:BQ21185</xm:f>
              <xm:sqref>BR21185</xm:sqref>
            </x14:sparkline>
            <x14:sparkline>
              <xm:f>Лист1!BQ21186:BQ21186</xm:f>
              <xm:sqref>BR21186</xm:sqref>
            </x14:sparkline>
            <x14:sparkline>
              <xm:f>Лист1!BQ21187:BQ21187</xm:f>
              <xm:sqref>BR21187</xm:sqref>
            </x14:sparkline>
            <x14:sparkline>
              <xm:f>Лист1!BQ21188:BQ21188</xm:f>
              <xm:sqref>BR21188</xm:sqref>
            </x14:sparkline>
            <x14:sparkline>
              <xm:f>Лист1!BQ21189:BQ21189</xm:f>
              <xm:sqref>BR21189</xm:sqref>
            </x14:sparkline>
            <x14:sparkline>
              <xm:f>Лист1!BQ21190:BQ21190</xm:f>
              <xm:sqref>BR21190</xm:sqref>
            </x14:sparkline>
            <x14:sparkline>
              <xm:f>Лист1!BQ21191:BQ21191</xm:f>
              <xm:sqref>BR21191</xm:sqref>
            </x14:sparkline>
            <x14:sparkline>
              <xm:f>Лист1!BQ21192:BQ21192</xm:f>
              <xm:sqref>BR21192</xm:sqref>
            </x14:sparkline>
            <x14:sparkline>
              <xm:f>Лист1!BQ21193:BQ21193</xm:f>
              <xm:sqref>BR21193</xm:sqref>
            </x14:sparkline>
            <x14:sparkline>
              <xm:f>Лист1!BQ21194:BQ21194</xm:f>
              <xm:sqref>BR21194</xm:sqref>
            </x14:sparkline>
            <x14:sparkline>
              <xm:f>Лист1!BQ21195:BQ21195</xm:f>
              <xm:sqref>BR21195</xm:sqref>
            </x14:sparkline>
            <x14:sparkline>
              <xm:f>Лист1!BQ21196:BQ21196</xm:f>
              <xm:sqref>BR21196</xm:sqref>
            </x14:sparkline>
            <x14:sparkline>
              <xm:f>Лист1!BQ21197:BQ21197</xm:f>
              <xm:sqref>BR21197</xm:sqref>
            </x14:sparkline>
            <x14:sparkline>
              <xm:f>Лист1!BQ21198:BQ21198</xm:f>
              <xm:sqref>BR21198</xm:sqref>
            </x14:sparkline>
            <x14:sparkline>
              <xm:f>Лист1!BQ21199:BQ21199</xm:f>
              <xm:sqref>BR21199</xm:sqref>
            </x14:sparkline>
            <x14:sparkline>
              <xm:f>Лист1!BQ21200:BQ21200</xm:f>
              <xm:sqref>BR21200</xm:sqref>
            </x14:sparkline>
            <x14:sparkline>
              <xm:f>Лист1!BQ21201:BQ21201</xm:f>
              <xm:sqref>BR21201</xm:sqref>
            </x14:sparkline>
            <x14:sparkline>
              <xm:f>Лист1!BQ21202:BQ21202</xm:f>
              <xm:sqref>BR21202</xm:sqref>
            </x14:sparkline>
            <x14:sparkline>
              <xm:f>Лист1!BQ21203:BQ21203</xm:f>
              <xm:sqref>BR21203</xm:sqref>
            </x14:sparkline>
            <x14:sparkline>
              <xm:f>Лист1!BQ21204:BQ21204</xm:f>
              <xm:sqref>BR21204</xm:sqref>
            </x14:sparkline>
            <x14:sparkline>
              <xm:f>Лист1!BQ21205:BQ21205</xm:f>
              <xm:sqref>BR21205</xm:sqref>
            </x14:sparkline>
            <x14:sparkline>
              <xm:f>Лист1!BQ21206:BQ21206</xm:f>
              <xm:sqref>BR21206</xm:sqref>
            </x14:sparkline>
            <x14:sparkline>
              <xm:f>Лист1!BQ21207:BQ21207</xm:f>
              <xm:sqref>BR21207</xm:sqref>
            </x14:sparkline>
            <x14:sparkline>
              <xm:f>Лист1!BQ21208:BQ21208</xm:f>
              <xm:sqref>BR21208</xm:sqref>
            </x14:sparkline>
            <x14:sparkline>
              <xm:f>Лист1!BQ21209:BQ21209</xm:f>
              <xm:sqref>BR21209</xm:sqref>
            </x14:sparkline>
            <x14:sparkline>
              <xm:f>Лист1!BQ21210:BQ21210</xm:f>
              <xm:sqref>BR21210</xm:sqref>
            </x14:sparkline>
            <x14:sparkline>
              <xm:f>Лист1!BQ21211:BQ21211</xm:f>
              <xm:sqref>BR21211</xm:sqref>
            </x14:sparkline>
            <x14:sparkline>
              <xm:f>Лист1!BQ21212:BQ21212</xm:f>
              <xm:sqref>BR21212</xm:sqref>
            </x14:sparkline>
            <x14:sparkline>
              <xm:f>Лист1!BQ21213:BQ21213</xm:f>
              <xm:sqref>BR21213</xm:sqref>
            </x14:sparkline>
            <x14:sparkline>
              <xm:f>Лист1!BQ21214:BQ21214</xm:f>
              <xm:sqref>BR21214</xm:sqref>
            </x14:sparkline>
            <x14:sparkline>
              <xm:f>Лист1!BQ21215:BQ21215</xm:f>
              <xm:sqref>BR21215</xm:sqref>
            </x14:sparkline>
            <x14:sparkline>
              <xm:f>Лист1!BQ21216:BQ21216</xm:f>
              <xm:sqref>BR21216</xm:sqref>
            </x14:sparkline>
            <x14:sparkline>
              <xm:f>Лист1!BQ21217:BQ21217</xm:f>
              <xm:sqref>BR21217</xm:sqref>
            </x14:sparkline>
            <x14:sparkline>
              <xm:f>Лист1!BQ21218:BQ21218</xm:f>
              <xm:sqref>BR21218</xm:sqref>
            </x14:sparkline>
            <x14:sparkline>
              <xm:f>Лист1!BQ21219:BQ21219</xm:f>
              <xm:sqref>BR21219</xm:sqref>
            </x14:sparkline>
            <x14:sparkline>
              <xm:f>Лист1!BQ21220:BQ21220</xm:f>
              <xm:sqref>BR21220</xm:sqref>
            </x14:sparkline>
            <x14:sparkline>
              <xm:f>Лист1!BQ21221:BQ21221</xm:f>
              <xm:sqref>BR21221</xm:sqref>
            </x14:sparkline>
            <x14:sparkline>
              <xm:f>Лист1!BQ21222:BQ21222</xm:f>
              <xm:sqref>BR21222</xm:sqref>
            </x14:sparkline>
            <x14:sparkline>
              <xm:f>Лист1!BQ21223:BQ21223</xm:f>
              <xm:sqref>BR21223</xm:sqref>
            </x14:sparkline>
            <x14:sparkline>
              <xm:f>Лист1!BQ21224:BQ21224</xm:f>
              <xm:sqref>BR21224</xm:sqref>
            </x14:sparkline>
            <x14:sparkline>
              <xm:f>Лист1!BQ21225:BQ21225</xm:f>
              <xm:sqref>BR21225</xm:sqref>
            </x14:sparkline>
            <x14:sparkline>
              <xm:f>Лист1!BQ21226:BQ21226</xm:f>
              <xm:sqref>BR21226</xm:sqref>
            </x14:sparkline>
            <x14:sparkline>
              <xm:f>Лист1!BQ21227:BQ21227</xm:f>
              <xm:sqref>BR21227</xm:sqref>
            </x14:sparkline>
            <x14:sparkline>
              <xm:f>Лист1!BQ21228:BQ21228</xm:f>
              <xm:sqref>BR21228</xm:sqref>
            </x14:sparkline>
            <x14:sparkline>
              <xm:f>Лист1!BQ21229:BQ21229</xm:f>
              <xm:sqref>BR21229</xm:sqref>
            </x14:sparkline>
            <x14:sparkline>
              <xm:f>Лист1!BQ21230:BQ21230</xm:f>
              <xm:sqref>BR21230</xm:sqref>
            </x14:sparkline>
            <x14:sparkline>
              <xm:f>Лист1!BQ21231:BQ21231</xm:f>
              <xm:sqref>BR21231</xm:sqref>
            </x14:sparkline>
            <x14:sparkline>
              <xm:f>Лист1!BQ21232:BQ21232</xm:f>
              <xm:sqref>BR21232</xm:sqref>
            </x14:sparkline>
            <x14:sparkline>
              <xm:f>Лист1!BQ21233:BQ21233</xm:f>
              <xm:sqref>BR21233</xm:sqref>
            </x14:sparkline>
            <x14:sparkline>
              <xm:f>Лист1!BQ21234:BQ21234</xm:f>
              <xm:sqref>BR21234</xm:sqref>
            </x14:sparkline>
            <x14:sparkline>
              <xm:f>Лист1!BQ21235:BQ21235</xm:f>
              <xm:sqref>BR21235</xm:sqref>
            </x14:sparkline>
            <x14:sparkline>
              <xm:f>Лист1!BQ21236:BQ21236</xm:f>
              <xm:sqref>BR21236</xm:sqref>
            </x14:sparkline>
            <x14:sparkline>
              <xm:f>Лист1!BQ21237:BQ21237</xm:f>
              <xm:sqref>BR21237</xm:sqref>
            </x14:sparkline>
            <x14:sparkline>
              <xm:f>Лист1!BQ21238:BQ21238</xm:f>
              <xm:sqref>BR21238</xm:sqref>
            </x14:sparkline>
            <x14:sparkline>
              <xm:f>Лист1!BQ21239:BQ21239</xm:f>
              <xm:sqref>BR21239</xm:sqref>
            </x14:sparkline>
            <x14:sparkline>
              <xm:f>Лист1!BQ21240:BQ21240</xm:f>
              <xm:sqref>BR21240</xm:sqref>
            </x14:sparkline>
            <x14:sparkline>
              <xm:f>Лист1!BQ21241:BQ21241</xm:f>
              <xm:sqref>BR21241</xm:sqref>
            </x14:sparkline>
            <x14:sparkline>
              <xm:f>Лист1!BQ21242:BQ21242</xm:f>
              <xm:sqref>BR21242</xm:sqref>
            </x14:sparkline>
            <x14:sparkline>
              <xm:f>Лист1!BQ21243:BQ21243</xm:f>
              <xm:sqref>BR21243</xm:sqref>
            </x14:sparkline>
            <x14:sparkline>
              <xm:f>Лист1!BQ21244:BQ21244</xm:f>
              <xm:sqref>BR21244</xm:sqref>
            </x14:sparkline>
            <x14:sparkline>
              <xm:f>Лист1!BQ21245:BQ21245</xm:f>
              <xm:sqref>BR21245</xm:sqref>
            </x14:sparkline>
            <x14:sparkline>
              <xm:f>Лист1!BQ21246:BQ21246</xm:f>
              <xm:sqref>BR21246</xm:sqref>
            </x14:sparkline>
            <x14:sparkline>
              <xm:f>Лист1!BQ21247:BQ21247</xm:f>
              <xm:sqref>BR21247</xm:sqref>
            </x14:sparkline>
            <x14:sparkline>
              <xm:f>Лист1!BQ21248:BQ21248</xm:f>
              <xm:sqref>BR21248</xm:sqref>
            </x14:sparkline>
            <x14:sparkline>
              <xm:f>Лист1!BQ21249:BQ21249</xm:f>
              <xm:sqref>BR21249</xm:sqref>
            </x14:sparkline>
            <x14:sparkline>
              <xm:f>Лист1!BQ21250:BQ21250</xm:f>
              <xm:sqref>BR21250</xm:sqref>
            </x14:sparkline>
            <x14:sparkline>
              <xm:f>Лист1!BQ21251:BQ21251</xm:f>
              <xm:sqref>BR21251</xm:sqref>
            </x14:sparkline>
            <x14:sparkline>
              <xm:f>Лист1!BQ21252:BQ21252</xm:f>
              <xm:sqref>BR21252</xm:sqref>
            </x14:sparkline>
            <x14:sparkline>
              <xm:f>Лист1!BQ21253:BQ21253</xm:f>
              <xm:sqref>BR21253</xm:sqref>
            </x14:sparkline>
            <x14:sparkline>
              <xm:f>Лист1!BQ21254:BQ21254</xm:f>
              <xm:sqref>BR21254</xm:sqref>
            </x14:sparkline>
            <x14:sparkline>
              <xm:f>Лист1!BQ21255:BQ21255</xm:f>
              <xm:sqref>BR21255</xm:sqref>
            </x14:sparkline>
            <x14:sparkline>
              <xm:f>Лист1!BQ21256:BQ21256</xm:f>
              <xm:sqref>BR21256</xm:sqref>
            </x14:sparkline>
            <x14:sparkline>
              <xm:f>Лист1!BQ21257:BQ21257</xm:f>
              <xm:sqref>BR21257</xm:sqref>
            </x14:sparkline>
            <x14:sparkline>
              <xm:f>Лист1!BQ21258:BQ21258</xm:f>
              <xm:sqref>BR21258</xm:sqref>
            </x14:sparkline>
            <x14:sparkline>
              <xm:f>Лист1!BQ21259:BQ21259</xm:f>
              <xm:sqref>BR21259</xm:sqref>
            </x14:sparkline>
            <x14:sparkline>
              <xm:f>Лист1!BQ21260:BQ21260</xm:f>
              <xm:sqref>BR21260</xm:sqref>
            </x14:sparkline>
            <x14:sparkline>
              <xm:f>Лист1!BQ21261:BQ21261</xm:f>
              <xm:sqref>BR21261</xm:sqref>
            </x14:sparkline>
            <x14:sparkline>
              <xm:f>Лист1!BQ21262:BQ21262</xm:f>
              <xm:sqref>BR21262</xm:sqref>
            </x14:sparkline>
            <x14:sparkline>
              <xm:f>Лист1!BQ21263:BQ21263</xm:f>
              <xm:sqref>BR21263</xm:sqref>
            </x14:sparkline>
            <x14:sparkline>
              <xm:f>Лист1!BQ21264:BQ21264</xm:f>
              <xm:sqref>BR21264</xm:sqref>
            </x14:sparkline>
            <x14:sparkline>
              <xm:f>Лист1!BQ21265:BQ21265</xm:f>
              <xm:sqref>BR21265</xm:sqref>
            </x14:sparkline>
            <x14:sparkline>
              <xm:f>Лист1!BQ21266:BQ21266</xm:f>
              <xm:sqref>BR21266</xm:sqref>
            </x14:sparkline>
            <x14:sparkline>
              <xm:f>Лист1!BQ21267:BQ21267</xm:f>
              <xm:sqref>BR21267</xm:sqref>
            </x14:sparkline>
            <x14:sparkline>
              <xm:f>Лист1!BQ21268:BQ21268</xm:f>
              <xm:sqref>BR21268</xm:sqref>
            </x14:sparkline>
            <x14:sparkline>
              <xm:f>Лист1!BQ21269:BQ21269</xm:f>
              <xm:sqref>BR21269</xm:sqref>
            </x14:sparkline>
            <x14:sparkline>
              <xm:f>Лист1!BQ21270:BQ21270</xm:f>
              <xm:sqref>BR21270</xm:sqref>
            </x14:sparkline>
            <x14:sparkline>
              <xm:f>Лист1!BQ21271:BQ21271</xm:f>
              <xm:sqref>BR21271</xm:sqref>
            </x14:sparkline>
            <x14:sparkline>
              <xm:f>Лист1!BQ21272:BQ21272</xm:f>
              <xm:sqref>BR21272</xm:sqref>
            </x14:sparkline>
            <x14:sparkline>
              <xm:f>Лист1!BQ21273:BQ21273</xm:f>
              <xm:sqref>BR21273</xm:sqref>
            </x14:sparkline>
            <x14:sparkline>
              <xm:f>Лист1!BQ21274:BQ21274</xm:f>
              <xm:sqref>BR21274</xm:sqref>
            </x14:sparkline>
            <x14:sparkline>
              <xm:f>Лист1!BQ21275:BQ21275</xm:f>
              <xm:sqref>BR21275</xm:sqref>
            </x14:sparkline>
            <x14:sparkline>
              <xm:f>Лист1!BQ21276:BQ21276</xm:f>
              <xm:sqref>BR21276</xm:sqref>
            </x14:sparkline>
            <x14:sparkline>
              <xm:f>Лист1!BQ21277:BQ21277</xm:f>
              <xm:sqref>BR21277</xm:sqref>
            </x14:sparkline>
            <x14:sparkline>
              <xm:f>Лист1!BQ21278:BQ21278</xm:f>
              <xm:sqref>BR21278</xm:sqref>
            </x14:sparkline>
            <x14:sparkline>
              <xm:f>Лист1!BQ21279:BQ21279</xm:f>
              <xm:sqref>BR21279</xm:sqref>
            </x14:sparkline>
            <x14:sparkline>
              <xm:f>Лист1!BQ21280:BQ21280</xm:f>
              <xm:sqref>BR21280</xm:sqref>
            </x14:sparkline>
            <x14:sparkline>
              <xm:f>Лист1!BQ21281:BQ21281</xm:f>
              <xm:sqref>BR21281</xm:sqref>
            </x14:sparkline>
            <x14:sparkline>
              <xm:f>Лист1!BQ21282:BQ21282</xm:f>
              <xm:sqref>BR21282</xm:sqref>
            </x14:sparkline>
            <x14:sparkline>
              <xm:f>Лист1!BQ21283:BQ21283</xm:f>
              <xm:sqref>BR21283</xm:sqref>
            </x14:sparkline>
            <x14:sparkline>
              <xm:f>Лист1!BQ21284:BQ21284</xm:f>
              <xm:sqref>BR21284</xm:sqref>
            </x14:sparkline>
            <x14:sparkline>
              <xm:f>Лист1!BQ21285:BQ21285</xm:f>
              <xm:sqref>BR21285</xm:sqref>
            </x14:sparkline>
            <x14:sparkline>
              <xm:f>Лист1!BQ21286:BQ21286</xm:f>
              <xm:sqref>BR21286</xm:sqref>
            </x14:sparkline>
            <x14:sparkline>
              <xm:f>Лист1!BQ21287:BQ21287</xm:f>
              <xm:sqref>BR21287</xm:sqref>
            </x14:sparkline>
            <x14:sparkline>
              <xm:f>Лист1!BQ21288:BQ21288</xm:f>
              <xm:sqref>BR21288</xm:sqref>
            </x14:sparkline>
            <x14:sparkline>
              <xm:f>Лист1!BQ21289:BQ21289</xm:f>
              <xm:sqref>BR21289</xm:sqref>
            </x14:sparkline>
            <x14:sparkline>
              <xm:f>Лист1!BQ21290:BQ21290</xm:f>
              <xm:sqref>BR21290</xm:sqref>
            </x14:sparkline>
            <x14:sparkline>
              <xm:f>Лист1!BQ21291:BQ21291</xm:f>
              <xm:sqref>BR21291</xm:sqref>
            </x14:sparkline>
            <x14:sparkline>
              <xm:f>Лист1!BQ21292:BQ21292</xm:f>
              <xm:sqref>BR21292</xm:sqref>
            </x14:sparkline>
            <x14:sparkline>
              <xm:f>Лист1!BQ21293:BQ21293</xm:f>
              <xm:sqref>BR21293</xm:sqref>
            </x14:sparkline>
            <x14:sparkline>
              <xm:f>Лист1!BQ21294:BQ21294</xm:f>
              <xm:sqref>BR21294</xm:sqref>
            </x14:sparkline>
            <x14:sparkline>
              <xm:f>Лист1!BQ21295:BQ21295</xm:f>
              <xm:sqref>BR21295</xm:sqref>
            </x14:sparkline>
            <x14:sparkline>
              <xm:f>Лист1!BQ21296:BQ21296</xm:f>
              <xm:sqref>BR21296</xm:sqref>
            </x14:sparkline>
            <x14:sparkline>
              <xm:f>Лист1!BQ21297:BQ21297</xm:f>
              <xm:sqref>BR21297</xm:sqref>
            </x14:sparkline>
            <x14:sparkline>
              <xm:f>Лист1!BQ21298:BQ21298</xm:f>
              <xm:sqref>BR21298</xm:sqref>
            </x14:sparkline>
            <x14:sparkline>
              <xm:f>Лист1!BQ21299:BQ21299</xm:f>
              <xm:sqref>BR21299</xm:sqref>
            </x14:sparkline>
            <x14:sparkline>
              <xm:f>Лист1!BQ21300:BQ21300</xm:f>
              <xm:sqref>BR21300</xm:sqref>
            </x14:sparkline>
            <x14:sparkline>
              <xm:f>Лист1!BQ21301:BQ21301</xm:f>
              <xm:sqref>BR21301</xm:sqref>
            </x14:sparkline>
            <x14:sparkline>
              <xm:f>Лист1!BQ21302:BQ21302</xm:f>
              <xm:sqref>BR21302</xm:sqref>
            </x14:sparkline>
            <x14:sparkline>
              <xm:f>Лист1!BQ21303:BQ21303</xm:f>
              <xm:sqref>BR21303</xm:sqref>
            </x14:sparkline>
            <x14:sparkline>
              <xm:f>Лист1!BQ21304:BQ21304</xm:f>
              <xm:sqref>BR21304</xm:sqref>
            </x14:sparkline>
            <x14:sparkline>
              <xm:f>Лист1!BQ21305:BQ21305</xm:f>
              <xm:sqref>BR21305</xm:sqref>
            </x14:sparkline>
            <x14:sparkline>
              <xm:f>Лист1!BQ21306:BQ21306</xm:f>
              <xm:sqref>BR21306</xm:sqref>
            </x14:sparkline>
            <x14:sparkline>
              <xm:f>Лист1!BQ21307:BQ21307</xm:f>
              <xm:sqref>BR21307</xm:sqref>
            </x14:sparkline>
            <x14:sparkline>
              <xm:f>Лист1!BQ21308:BQ21308</xm:f>
              <xm:sqref>BR21308</xm:sqref>
            </x14:sparkline>
            <x14:sparkline>
              <xm:f>Лист1!BQ21309:BQ21309</xm:f>
              <xm:sqref>BR21309</xm:sqref>
            </x14:sparkline>
            <x14:sparkline>
              <xm:f>Лист1!BQ21310:BQ21310</xm:f>
              <xm:sqref>BR21310</xm:sqref>
            </x14:sparkline>
            <x14:sparkline>
              <xm:f>Лист1!BQ21311:BQ21311</xm:f>
              <xm:sqref>BR21311</xm:sqref>
            </x14:sparkline>
            <x14:sparkline>
              <xm:f>Лист1!BQ21312:BQ21312</xm:f>
              <xm:sqref>BR21312</xm:sqref>
            </x14:sparkline>
            <x14:sparkline>
              <xm:f>Лист1!BQ21313:BQ21313</xm:f>
              <xm:sqref>BR21313</xm:sqref>
            </x14:sparkline>
            <x14:sparkline>
              <xm:f>Лист1!BQ21314:BQ21314</xm:f>
              <xm:sqref>BR21314</xm:sqref>
            </x14:sparkline>
            <x14:sparkline>
              <xm:f>Лист1!BQ21315:BQ21315</xm:f>
              <xm:sqref>BR21315</xm:sqref>
            </x14:sparkline>
            <x14:sparkline>
              <xm:f>Лист1!BQ21316:BQ21316</xm:f>
              <xm:sqref>BR21316</xm:sqref>
            </x14:sparkline>
            <x14:sparkline>
              <xm:f>Лист1!BQ21317:BQ21317</xm:f>
              <xm:sqref>BR21317</xm:sqref>
            </x14:sparkline>
            <x14:sparkline>
              <xm:f>Лист1!BQ21318:BQ21318</xm:f>
              <xm:sqref>BR21318</xm:sqref>
            </x14:sparkline>
            <x14:sparkline>
              <xm:f>Лист1!BQ21319:BQ21319</xm:f>
              <xm:sqref>BR21319</xm:sqref>
            </x14:sparkline>
            <x14:sparkline>
              <xm:f>Лист1!BQ21320:BQ21320</xm:f>
              <xm:sqref>BR21320</xm:sqref>
            </x14:sparkline>
            <x14:sparkline>
              <xm:f>Лист1!BQ21321:BQ21321</xm:f>
              <xm:sqref>BR21321</xm:sqref>
            </x14:sparkline>
            <x14:sparkline>
              <xm:f>Лист1!BQ21322:BQ21322</xm:f>
              <xm:sqref>BR21322</xm:sqref>
            </x14:sparkline>
            <x14:sparkline>
              <xm:f>Лист1!BQ21323:BQ21323</xm:f>
              <xm:sqref>BR21323</xm:sqref>
            </x14:sparkline>
            <x14:sparkline>
              <xm:f>Лист1!BQ21324:BQ21324</xm:f>
              <xm:sqref>BR21324</xm:sqref>
            </x14:sparkline>
            <x14:sparkline>
              <xm:f>Лист1!BQ21325:BQ21325</xm:f>
              <xm:sqref>BR21325</xm:sqref>
            </x14:sparkline>
            <x14:sparkline>
              <xm:f>Лист1!BQ21326:BQ21326</xm:f>
              <xm:sqref>BR21326</xm:sqref>
            </x14:sparkline>
            <x14:sparkline>
              <xm:f>Лист1!BQ21327:BQ21327</xm:f>
              <xm:sqref>BR21327</xm:sqref>
            </x14:sparkline>
            <x14:sparkline>
              <xm:f>Лист1!BQ21328:BQ21328</xm:f>
              <xm:sqref>BR21328</xm:sqref>
            </x14:sparkline>
            <x14:sparkline>
              <xm:f>Лист1!BQ21329:BQ21329</xm:f>
              <xm:sqref>BR21329</xm:sqref>
            </x14:sparkline>
            <x14:sparkline>
              <xm:f>Лист1!BQ21330:BQ21330</xm:f>
              <xm:sqref>BR21330</xm:sqref>
            </x14:sparkline>
            <x14:sparkline>
              <xm:f>Лист1!BQ21331:BQ21331</xm:f>
              <xm:sqref>BR21331</xm:sqref>
            </x14:sparkline>
            <x14:sparkline>
              <xm:f>Лист1!BQ21332:BQ21332</xm:f>
              <xm:sqref>BR21332</xm:sqref>
            </x14:sparkline>
            <x14:sparkline>
              <xm:f>Лист1!BQ21333:BQ21333</xm:f>
              <xm:sqref>BR21333</xm:sqref>
            </x14:sparkline>
            <x14:sparkline>
              <xm:f>Лист1!BQ21334:BQ21334</xm:f>
              <xm:sqref>BR21334</xm:sqref>
            </x14:sparkline>
            <x14:sparkline>
              <xm:f>Лист1!BQ21335:BQ21335</xm:f>
              <xm:sqref>BR21335</xm:sqref>
            </x14:sparkline>
            <x14:sparkline>
              <xm:f>Лист1!BQ21336:BQ21336</xm:f>
              <xm:sqref>BR21336</xm:sqref>
            </x14:sparkline>
            <x14:sparkline>
              <xm:f>Лист1!BQ21337:BQ21337</xm:f>
              <xm:sqref>BR21337</xm:sqref>
            </x14:sparkline>
            <x14:sparkline>
              <xm:f>Лист1!BQ21338:BQ21338</xm:f>
              <xm:sqref>BR21338</xm:sqref>
            </x14:sparkline>
            <x14:sparkline>
              <xm:f>Лист1!BQ21339:BQ21339</xm:f>
              <xm:sqref>BR21339</xm:sqref>
            </x14:sparkline>
            <x14:sparkline>
              <xm:f>Лист1!BQ21340:BQ21340</xm:f>
              <xm:sqref>BR21340</xm:sqref>
            </x14:sparkline>
            <x14:sparkline>
              <xm:f>Лист1!BQ21341:BQ21341</xm:f>
              <xm:sqref>BR21341</xm:sqref>
            </x14:sparkline>
            <x14:sparkline>
              <xm:f>Лист1!BQ21342:BQ21342</xm:f>
              <xm:sqref>BR21342</xm:sqref>
            </x14:sparkline>
            <x14:sparkline>
              <xm:f>Лист1!BQ21343:BQ21343</xm:f>
              <xm:sqref>BR21343</xm:sqref>
            </x14:sparkline>
            <x14:sparkline>
              <xm:f>Лист1!BQ21344:BQ21344</xm:f>
              <xm:sqref>BR21344</xm:sqref>
            </x14:sparkline>
            <x14:sparkline>
              <xm:f>Лист1!BQ21345:BQ21345</xm:f>
              <xm:sqref>BR21345</xm:sqref>
            </x14:sparkline>
            <x14:sparkline>
              <xm:f>Лист1!BQ21346:BQ21346</xm:f>
              <xm:sqref>BR21346</xm:sqref>
            </x14:sparkline>
            <x14:sparkline>
              <xm:f>Лист1!BQ21347:BQ21347</xm:f>
              <xm:sqref>BR21347</xm:sqref>
            </x14:sparkline>
            <x14:sparkline>
              <xm:f>Лист1!BQ21348:BQ21348</xm:f>
              <xm:sqref>BR21348</xm:sqref>
            </x14:sparkline>
            <x14:sparkline>
              <xm:f>Лист1!BQ21349:BQ21349</xm:f>
              <xm:sqref>BR21349</xm:sqref>
            </x14:sparkline>
            <x14:sparkline>
              <xm:f>Лист1!BQ21350:BQ21350</xm:f>
              <xm:sqref>BR21350</xm:sqref>
            </x14:sparkline>
            <x14:sparkline>
              <xm:f>Лист1!BQ21351:BQ21351</xm:f>
              <xm:sqref>BR21351</xm:sqref>
            </x14:sparkline>
            <x14:sparkline>
              <xm:f>Лист1!BQ21352:BQ21352</xm:f>
              <xm:sqref>BR21352</xm:sqref>
            </x14:sparkline>
            <x14:sparkline>
              <xm:f>Лист1!BQ21353:BQ21353</xm:f>
              <xm:sqref>BR21353</xm:sqref>
            </x14:sparkline>
            <x14:sparkline>
              <xm:f>Лист1!BQ21354:BQ21354</xm:f>
              <xm:sqref>BR21354</xm:sqref>
            </x14:sparkline>
            <x14:sparkline>
              <xm:f>Лист1!BQ21355:BQ21355</xm:f>
              <xm:sqref>BR21355</xm:sqref>
            </x14:sparkline>
            <x14:sparkline>
              <xm:f>Лист1!BQ21356:BQ21356</xm:f>
              <xm:sqref>BR21356</xm:sqref>
            </x14:sparkline>
            <x14:sparkline>
              <xm:f>Лист1!BQ21357:BQ21357</xm:f>
              <xm:sqref>BR21357</xm:sqref>
            </x14:sparkline>
            <x14:sparkline>
              <xm:f>Лист1!BQ21358:BQ21358</xm:f>
              <xm:sqref>BR21358</xm:sqref>
            </x14:sparkline>
            <x14:sparkline>
              <xm:f>Лист1!BQ21359:BQ21359</xm:f>
              <xm:sqref>BR21359</xm:sqref>
            </x14:sparkline>
            <x14:sparkline>
              <xm:f>Лист1!BQ21360:BQ21360</xm:f>
              <xm:sqref>BR21360</xm:sqref>
            </x14:sparkline>
            <x14:sparkline>
              <xm:f>Лист1!BQ21361:BQ21361</xm:f>
              <xm:sqref>BR21361</xm:sqref>
            </x14:sparkline>
            <x14:sparkline>
              <xm:f>Лист1!BQ21362:BQ21362</xm:f>
              <xm:sqref>BR21362</xm:sqref>
            </x14:sparkline>
            <x14:sparkline>
              <xm:f>Лист1!BQ21363:BQ21363</xm:f>
              <xm:sqref>BR21363</xm:sqref>
            </x14:sparkline>
            <x14:sparkline>
              <xm:f>Лист1!BQ21364:BQ21364</xm:f>
              <xm:sqref>BR21364</xm:sqref>
            </x14:sparkline>
            <x14:sparkline>
              <xm:f>Лист1!BQ21365:BQ21365</xm:f>
              <xm:sqref>BR21365</xm:sqref>
            </x14:sparkline>
            <x14:sparkline>
              <xm:f>Лист1!BQ21366:BQ21366</xm:f>
              <xm:sqref>BR21366</xm:sqref>
            </x14:sparkline>
            <x14:sparkline>
              <xm:f>Лист1!BQ21367:BQ21367</xm:f>
              <xm:sqref>BR21367</xm:sqref>
            </x14:sparkline>
            <x14:sparkline>
              <xm:f>Лист1!BQ21368:BQ21368</xm:f>
              <xm:sqref>BR21368</xm:sqref>
            </x14:sparkline>
            <x14:sparkline>
              <xm:f>Лист1!BQ21369:BQ21369</xm:f>
              <xm:sqref>BR21369</xm:sqref>
            </x14:sparkline>
            <x14:sparkline>
              <xm:f>Лист1!BQ21370:BQ21370</xm:f>
              <xm:sqref>BR21370</xm:sqref>
            </x14:sparkline>
            <x14:sparkline>
              <xm:f>Лист1!BQ21371:BQ21371</xm:f>
              <xm:sqref>BR21371</xm:sqref>
            </x14:sparkline>
            <x14:sparkline>
              <xm:f>Лист1!BQ21372:BQ21372</xm:f>
              <xm:sqref>BR21372</xm:sqref>
            </x14:sparkline>
            <x14:sparkline>
              <xm:f>Лист1!BQ21373:BQ21373</xm:f>
              <xm:sqref>BR21373</xm:sqref>
            </x14:sparkline>
            <x14:sparkline>
              <xm:f>Лист1!BQ21374:BQ21374</xm:f>
              <xm:sqref>BR21374</xm:sqref>
            </x14:sparkline>
            <x14:sparkline>
              <xm:f>Лист1!BQ21375:BQ21375</xm:f>
              <xm:sqref>BR21375</xm:sqref>
            </x14:sparkline>
            <x14:sparkline>
              <xm:f>Лист1!BQ21376:BQ21376</xm:f>
              <xm:sqref>BR21376</xm:sqref>
            </x14:sparkline>
            <x14:sparkline>
              <xm:f>Лист1!BQ21377:BQ21377</xm:f>
              <xm:sqref>BR21377</xm:sqref>
            </x14:sparkline>
            <x14:sparkline>
              <xm:f>Лист1!BQ21378:BQ21378</xm:f>
              <xm:sqref>BR21378</xm:sqref>
            </x14:sparkline>
            <x14:sparkline>
              <xm:f>Лист1!BQ21379:BQ21379</xm:f>
              <xm:sqref>BR21379</xm:sqref>
            </x14:sparkline>
            <x14:sparkline>
              <xm:f>Лист1!BQ21380:BQ21380</xm:f>
              <xm:sqref>BR21380</xm:sqref>
            </x14:sparkline>
            <x14:sparkline>
              <xm:f>Лист1!BQ21381:BQ21381</xm:f>
              <xm:sqref>BR21381</xm:sqref>
            </x14:sparkline>
            <x14:sparkline>
              <xm:f>Лист1!BQ21382:BQ21382</xm:f>
              <xm:sqref>BR21382</xm:sqref>
            </x14:sparkline>
            <x14:sparkline>
              <xm:f>Лист1!BQ21383:BQ21383</xm:f>
              <xm:sqref>BR21383</xm:sqref>
            </x14:sparkline>
            <x14:sparkline>
              <xm:f>Лист1!BQ21384:BQ21384</xm:f>
              <xm:sqref>BR21384</xm:sqref>
            </x14:sparkline>
            <x14:sparkline>
              <xm:f>Лист1!BQ21385:BQ21385</xm:f>
              <xm:sqref>BR21385</xm:sqref>
            </x14:sparkline>
            <x14:sparkline>
              <xm:f>Лист1!BQ21386:BQ21386</xm:f>
              <xm:sqref>BR21386</xm:sqref>
            </x14:sparkline>
            <x14:sparkline>
              <xm:f>Лист1!BQ21387:BQ21387</xm:f>
              <xm:sqref>BR21387</xm:sqref>
            </x14:sparkline>
            <x14:sparkline>
              <xm:f>Лист1!BQ21388:BQ21388</xm:f>
              <xm:sqref>BR21388</xm:sqref>
            </x14:sparkline>
            <x14:sparkline>
              <xm:f>Лист1!BQ21389:BQ21389</xm:f>
              <xm:sqref>BR21389</xm:sqref>
            </x14:sparkline>
            <x14:sparkline>
              <xm:f>Лист1!BQ21390:BQ21390</xm:f>
              <xm:sqref>BR21390</xm:sqref>
            </x14:sparkline>
            <x14:sparkline>
              <xm:f>Лист1!BQ21391:BQ21391</xm:f>
              <xm:sqref>BR21391</xm:sqref>
            </x14:sparkline>
            <x14:sparkline>
              <xm:f>Лист1!BQ21392:BQ21392</xm:f>
              <xm:sqref>BR21392</xm:sqref>
            </x14:sparkline>
            <x14:sparkline>
              <xm:f>Лист1!BQ21393:BQ21393</xm:f>
              <xm:sqref>BR21393</xm:sqref>
            </x14:sparkline>
            <x14:sparkline>
              <xm:f>Лист1!BQ21394:BQ21394</xm:f>
              <xm:sqref>BR21394</xm:sqref>
            </x14:sparkline>
            <x14:sparkline>
              <xm:f>Лист1!BQ21395:BQ21395</xm:f>
              <xm:sqref>BR21395</xm:sqref>
            </x14:sparkline>
            <x14:sparkline>
              <xm:f>Лист1!BQ21396:BQ21396</xm:f>
              <xm:sqref>BR21396</xm:sqref>
            </x14:sparkline>
            <x14:sparkline>
              <xm:f>Лист1!BQ21397:BQ21397</xm:f>
              <xm:sqref>BR21397</xm:sqref>
            </x14:sparkline>
            <x14:sparkline>
              <xm:f>Лист1!BQ21398:BQ21398</xm:f>
              <xm:sqref>BR21398</xm:sqref>
            </x14:sparkline>
            <x14:sparkline>
              <xm:f>Лист1!BQ21399:BQ21399</xm:f>
              <xm:sqref>BR21399</xm:sqref>
            </x14:sparkline>
            <x14:sparkline>
              <xm:f>Лист1!BQ21400:BQ21400</xm:f>
              <xm:sqref>BR21400</xm:sqref>
            </x14:sparkline>
            <x14:sparkline>
              <xm:f>Лист1!BQ21401:BQ21401</xm:f>
              <xm:sqref>BR21401</xm:sqref>
            </x14:sparkline>
            <x14:sparkline>
              <xm:f>Лист1!BQ21402:BQ21402</xm:f>
              <xm:sqref>BR21402</xm:sqref>
            </x14:sparkline>
            <x14:sparkline>
              <xm:f>Лист1!BQ21403:BQ21403</xm:f>
              <xm:sqref>BR21403</xm:sqref>
            </x14:sparkline>
            <x14:sparkline>
              <xm:f>Лист1!BQ21404:BQ21404</xm:f>
              <xm:sqref>BR21404</xm:sqref>
            </x14:sparkline>
            <x14:sparkline>
              <xm:f>Лист1!BQ21405:BQ21405</xm:f>
              <xm:sqref>BR21405</xm:sqref>
            </x14:sparkline>
            <x14:sparkline>
              <xm:f>Лист1!BQ21406:BQ21406</xm:f>
              <xm:sqref>BR21406</xm:sqref>
            </x14:sparkline>
            <x14:sparkline>
              <xm:f>Лист1!BQ21407:BQ21407</xm:f>
              <xm:sqref>BR21407</xm:sqref>
            </x14:sparkline>
            <x14:sparkline>
              <xm:f>Лист1!BQ21408:BQ21408</xm:f>
              <xm:sqref>BR21408</xm:sqref>
            </x14:sparkline>
            <x14:sparkline>
              <xm:f>Лист1!BQ21409:BQ21409</xm:f>
              <xm:sqref>BR21409</xm:sqref>
            </x14:sparkline>
            <x14:sparkline>
              <xm:f>Лист1!BQ21410:BQ21410</xm:f>
              <xm:sqref>BR21410</xm:sqref>
            </x14:sparkline>
            <x14:sparkline>
              <xm:f>Лист1!BQ21411:BQ21411</xm:f>
              <xm:sqref>BR21411</xm:sqref>
            </x14:sparkline>
            <x14:sparkline>
              <xm:f>Лист1!BQ21412:BQ21412</xm:f>
              <xm:sqref>BR21412</xm:sqref>
            </x14:sparkline>
            <x14:sparkline>
              <xm:f>Лист1!BQ21413:BQ21413</xm:f>
              <xm:sqref>BR21413</xm:sqref>
            </x14:sparkline>
            <x14:sparkline>
              <xm:f>Лист1!BQ21414:BQ21414</xm:f>
              <xm:sqref>BR21414</xm:sqref>
            </x14:sparkline>
            <x14:sparkline>
              <xm:f>Лист1!BQ21415:BQ21415</xm:f>
              <xm:sqref>BR21415</xm:sqref>
            </x14:sparkline>
            <x14:sparkline>
              <xm:f>Лист1!BQ21416:BQ21416</xm:f>
              <xm:sqref>BR21416</xm:sqref>
            </x14:sparkline>
            <x14:sparkline>
              <xm:f>Лист1!BQ21417:BQ21417</xm:f>
              <xm:sqref>BR21417</xm:sqref>
            </x14:sparkline>
            <x14:sparkline>
              <xm:f>Лист1!BQ21418:BQ21418</xm:f>
              <xm:sqref>BR21418</xm:sqref>
            </x14:sparkline>
            <x14:sparkline>
              <xm:f>Лист1!BQ21419:BQ21419</xm:f>
              <xm:sqref>BR21419</xm:sqref>
            </x14:sparkline>
            <x14:sparkline>
              <xm:f>Лист1!BQ21420:BQ21420</xm:f>
              <xm:sqref>BR21420</xm:sqref>
            </x14:sparkline>
            <x14:sparkline>
              <xm:f>Лист1!BQ21421:BQ21421</xm:f>
              <xm:sqref>BR21421</xm:sqref>
            </x14:sparkline>
            <x14:sparkline>
              <xm:f>Лист1!BQ21422:BQ21422</xm:f>
              <xm:sqref>BR21422</xm:sqref>
            </x14:sparkline>
            <x14:sparkline>
              <xm:f>Лист1!BQ21423:BQ21423</xm:f>
              <xm:sqref>BR21423</xm:sqref>
            </x14:sparkline>
            <x14:sparkline>
              <xm:f>Лист1!BQ21424:BQ21424</xm:f>
              <xm:sqref>BR21424</xm:sqref>
            </x14:sparkline>
            <x14:sparkline>
              <xm:f>Лист1!BQ21425:BQ21425</xm:f>
              <xm:sqref>BR21425</xm:sqref>
            </x14:sparkline>
            <x14:sparkline>
              <xm:f>Лист1!BQ21426:BQ21426</xm:f>
              <xm:sqref>BR21426</xm:sqref>
            </x14:sparkline>
            <x14:sparkline>
              <xm:f>Лист1!BQ21427:BQ21427</xm:f>
              <xm:sqref>BR21427</xm:sqref>
            </x14:sparkline>
            <x14:sparkline>
              <xm:f>Лист1!BQ21428:BQ21428</xm:f>
              <xm:sqref>BR21428</xm:sqref>
            </x14:sparkline>
            <x14:sparkline>
              <xm:f>Лист1!BQ21429:BQ21429</xm:f>
              <xm:sqref>BR21429</xm:sqref>
            </x14:sparkline>
            <x14:sparkline>
              <xm:f>Лист1!BQ21430:BQ21430</xm:f>
              <xm:sqref>BR21430</xm:sqref>
            </x14:sparkline>
            <x14:sparkline>
              <xm:f>Лист1!BQ21431:BQ21431</xm:f>
              <xm:sqref>BR21431</xm:sqref>
            </x14:sparkline>
            <x14:sparkline>
              <xm:f>Лист1!BQ21432:BQ21432</xm:f>
              <xm:sqref>BR21432</xm:sqref>
            </x14:sparkline>
            <x14:sparkline>
              <xm:f>Лист1!BQ21433:BQ21433</xm:f>
              <xm:sqref>BR21433</xm:sqref>
            </x14:sparkline>
            <x14:sparkline>
              <xm:f>Лист1!BQ21434:BQ21434</xm:f>
              <xm:sqref>BR21434</xm:sqref>
            </x14:sparkline>
            <x14:sparkline>
              <xm:f>Лист1!BQ21435:BQ21435</xm:f>
              <xm:sqref>BR21435</xm:sqref>
            </x14:sparkline>
            <x14:sparkline>
              <xm:f>Лист1!BQ21436:BQ21436</xm:f>
              <xm:sqref>BR21436</xm:sqref>
            </x14:sparkline>
            <x14:sparkline>
              <xm:f>Лист1!BQ21437:BQ21437</xm:f>
              <xm:sqref>BR21437</xm:sqref>
            </x14:sparkline>
            <x14:sparkline>
              <xm:f>Лист1!BQ21438:BQ21438</xm:f>
              <xm:sqref>BR21438</xm:sqref>
            </x14:sparkline>
            <x14:sparkline>
              <xm:f>Лист1!BQ21439:BQ21439</xm:f>
              <xm:sqref>BR21439</xm:sqref>
            </x14:sparkline>
            <x14:sparkline>
              <xm:f>Лист1!BQ21440:BQ21440</xm:f>
              <xm:sqref>BR21440</xm:sqref>
            </x14:sparkline>
            <x14:sparkline>
              <xm:f>Лист1!BQ21441:BQ21441</xm:f>
              <xm:sqref>BR21441</xm:sqref>
            </x14:sparkline>
            <x14:sparkline>
              <xm:f>Лист1!BQ21442:BQ21442</xm:f>
              <xm:sqref>BR21442</xm:sqref>
            </x14:sparkline>
            <x14:sparkline>
              <xm:f>Лист1!BQ21443:BQ21443</xm:f>
              <xm:sqref>BR21443</xm:sqref>
            </x14:sparkline>
            <x14:sparkline>
              <xm:f>Лист1!BQ21444:BQ21444</xm:f>
              <xm:sqref>BR21444</xm:sqref>
            </x14:sparkline>
            <x14:sparkline>
              <xm:f>Лист1!BQ21445:BQ21445</xm:f>
              <xm:sqref>BR21445</xm:sqref>
            </x14:sparkline>
            <x14:sparkline>
              <xm:f>Лист1!BQ21446:BQ21446</xm:f>
              <xm:sqref>BR21446</xm:sqref>
            </x14:sparkline>
            <x14:sparkline>
              <xm:f>Лист1!BQ21447:BQ21447</xm:f>
              <xm:sqref>BR21447</xm:sqref>
            </x14:sparkline>
            <x14:sparkline>
              <xm:f>Лист1!BQ21448:BQ21448</xm:f>
              <xm:sqref>BR21448</xm:sqref>
            </x14:sparkline>
            <x14:sparkline>
              <xm:f>Лист1!BQ21449:BQ21449</xm:f>
              <xm:sqref>BR21449</xm:sqref>
            </x14:sparkline>
            <x14:sparkline>
              <xm:f>Лист1!BQ21450:BQ21450</xm:f>
              <xm:sqref>BR21450</xm:sqref>
            </x14:sparkline>
            <x14:sparkline>
              <xm:f>Лист1!BQ21451:BQ21451</xm:f>
              <xm:sqref>BR21451</xm:sqref>
            </x14:sparkline>
            <x14:sparkline>
              <xm:f>Лист1!BQ21452:BQ21452</xm:f>
              <xm:sqref>BR21452</xm:sqref>
            </x14:sparkline>
            <x14:sparkline>
              <xm:f>Лист1!BQ21453:BQ21453</xm:f>
              <xm:sqref>BR21453</xm:sqref>
            </x14:sparkline>
            <x14:sparkline>
              <xm:f>Лист1!BQ21454:BQ21454</xm:f>
              <xm:sqref>BR21454</xm:sqref>
            </x14:sparkline>
            <x14:sparkline>
              <xm:f>Лист1!BQ21455:BQ21455</xm:f>
              <xm:sqref>BR21455</xm:sqref>
            </x14:sparkline>
            <x14:sparkline>
              <xm:f>Лист1!BQ21456:BQ21456</xm:f>
              <xm:sqref>BR21456</xm:sqref>
            </x14:sparkline>
            <x14:sparkline>
              <xm:f>Лист1!BQ21457:BQ21457</xm:f>
              <xm:sqref>BR21457</xm:sqref>
            </x14:sparkline>
            <x14:sparkline>
              <xm:f>Лист1!BQ21458:BQ21458</xm:f>
              <xm:sqref>BR21458</xm:sqref>
            </x14:sparkline>
            <x14:sparkline>
              <xm:f>Лист1!BQ21459:BQ21459</xm:f>
              <xm:sqref>BR21459</xm:sqref>
            </x14:sparkline>
            <x14:sparkline>
              <xm:f>Лист1!BQ21460:BQ21460</xm:f>
              <xm:sqref>BR21460</xm:sqref>
            </x14:sparkline>
            <x14:sparkline>
              <xm:f>Лист1!BQ21461:BQ21461</xm:f>
              <xm:sqref>BR21461</xm:sqref>
            </x14:sparkline>
            <x14:sparkline>
              <xm:f>Лист1!BQ21462:BQ21462</xm:f>
              <xm:sqref>BR21462</xm:sqref>
            </x14:sparkline>
            <x14:sparkline>
              <xm:f>Лист1!BQ21463:BQ21463</xm:f>
              <xm:sqref>BR21463</xm:sqref>
            </x14:sparkline>
            <x14:sparkline>
              <xm:f>Лист1!BQ21464:BQ21464</xm:f>
              <xm:sqref>BR21464</xm:sqref>
            </x14:sparkline>
            <x14:sparkline>
              <xm:f>Лист1!BQ21465:BQ21465</xm:f>
              <xm:sqref>BR21465</xm:sqref>
            </x14:sparkline>
            <x14:sparkline>
              <xm:f>Лист1!BQ21466:BQ21466</xm:f>
              <xm:sqref>BR21466</xm:sqref>
            </x14:sparkline>
            <x14:sparkline>
              <xm:f>Лист1!BQ21467:BQ21467</xm:f>
              <xm:sqref>BR21467</xm:sqref>
            </x14:sparkline>
            <x14:sparkline>
              <xm:f>Лист1!BQ21468:BQ21468</xm:f>
              <xm:sqref>BR21468</xm:sqref>
            </x14:sparkline>
            <x14:sparkline>
              <xm:f>Лист1!BQ21469:BQ21469</xm:f>
              <xm:sqref>BR21469</xm:sqref>
            </x14:sparkline>
            <x14:sparkline>
              <xm:f>Лист1!BQ21470:BQ21470</xm:f>
              <xm:sqref>BR21470</xm:sqref>
            </x14:sparkline>
            <x14:sparkline>
              <xm:f>Лист1!BQ21471:BQ21471</xm:f>
              <xm:sqref>BR21471</xm:sqref>
            </x14:sparkline>
            <x14:sparkline>
              <xm:f>Лист1!BQ21472:BQ21472</xm:f>
              <xm:sqref>BR21472</xm:sqref>
            </x14:sparkline>
            <x14:sparkline>
              <xm:f>Лист1!BQ21473:BQ21473</xm:f>
              <xm:sqref>BR21473</xm:sqref>
            </x14:sparkline>
            <x14:sparkline>
              <xm:f>Лист1!BQ21474:BQ21474</xm:f>
              <xm:sqref>BR21474</xm:sqref>
            </x14:sparkline>
            <x14:sparkline>
              <xm:f>Лист1!BQ21475:BQ21475</xm:f>
              <xm:sqref>BR21475</xm:sqref>
            </x14:sparkline>
            <x14:sparkline>
              <xm:f>Лист1!BQ21476:BQ21476</xm:f>
              <xm:sqref>BR21476</xm:sqref>
            </x14:sparkline>
            <x14:sparkline>
              <xm:f>Лист1!BQ21477:BQ21477</xm:f>
              <xm:sqref>BR21477</xm:sqref>
            </x14:sparkline>
            <x14:sparkline>
              <xm:f>Лист1!BQ21478:BQ21478</xm:f>
              <xm:sqref>BR21478</xm:sqref>
            </x14:sparkline>
            <x14:sparkline>
              <xm:f>Лист1!BQ21479:BQ21479</xm:f>
              <xm:sqref>BR21479</xm:sqref>
            </x14:sparkline>
            <x14:sparkline>
              <xm:f>Лист1!BQ21480:BQ21480</xm:f>
              <xm:sqref>BR21480</xm:sqref>
            </x14:sparkline>
            <x14:sparkline>
              <xm:f>Лист1!BQ21481:BQ21481</xm:f>
              <xm:sqref>BR21481</xm:sqref>
            </x14:sparkline>
            <x14:sparkline>
              <xm:f>Лист1!BQ21482:BQ21482</xm:f>
              <xm:sqref>BR21482</xm:sqref>
            </x14:sparkline>
            <x14:sparkline>
              <xm:f>Лист1!BQ21483:BQ21483</xm:f>
              <xm:sqref>BR21483</xm:sqref>
            </x14:sparkline>
            <x14:sparkline>
              <xm:f>Лист1!BQ21484:BQ21484</xm:f>
              <xm:sqref>BR21484</xm:sqref>
            </x14:sparkline>
            <x14:sparkline>
              <xm:f>Лист1!BQ21485:BQ21485</xm:f>
              <xm:sqref>BR21485</xm:sqref>
            </x14:sparkline>
            <x14:sparkline>
              <xm:f>Лист1!BQ21486:BQ21486</xm:f>
              <xm:sqref>BR21486</xm:sqref>
            </x14:sparkline>
            <x14:sparkline>
              <xm:f>Лист1!BQ21487:BQ21487</xm:f>
              <xm:sqref>BR21487</xm:sqref>
            </x14:sparkline>
            <x14:sparkline>
              <xm:f>Лист1!BQ21488:BQ21488</xm:f>
              <xm:sqref>BR21488</xm:sqref>
            </x14:sparkline>
            <x14:sparkline>
              <xm:f>Лист1!BQ21489:BQ21489</xm:f>
              <xm:sqref>BR21489</xm:sqref>
            </x14:sparkline>
            <x14:sparkline>
              <xm:f>Лист1!BQ21490:BQ21490</xm:f>
              <xm:sqref>BR21490</xm:sqref>
            </x14:sparkline>
            <x14:sparkline>
              <xm:f>Лист1!BQ21491:BQ21491</xm:f>
              <xm:sqref>BR21491</xm:sqref>
            </x14:sparkline>
            <x14:sparkline>
              <xm:f>Лист1!BQ21492:BQ21492</xm:f>
              <xm:sqref>BR21492</xm:sqref>
            </x14:sparkline>
            <x14:sparkline>
              <xm:f>Лист1!BQ21493:BQ21493</xm:f>
              <xm:sqref>BR21493</xm:sqref>
            </x14:sparkline>
            <x14:sparkline>
              <xm:f>Лист1!BQ21494:BQ21494</xm:f>
              <xm:sqref>BR21494</xm:sqref>
            </x14:sparkline>
            <x14:sparkline>
              <xm:f>Лист1!BQ21495:BQ21495</xm:f>
              <xm:sqref>BR21495</xm:sqref>
            </x14:sparkline>
            <x14:sparkline>
              <xm:f>Лист1!BQ21496:BQ21496</xm:f>
              <xm:sqref>BR21496</xm:sqref>
            </x14:sparkline>
            <x14:sparkline>
              <xm:f>Лист1!BQ21497:BQ21497</xm:f>
              <xm:sqref>BR21497</xm:sqref>
            </x14:sparkline>
            <x14:sparkline>
              <xm:f>Лист1!BQ21498:BQ21498</xm:f>
              <xm:sqref>BR21498</xm:sqref>
            </x14:sparkline>
            <x14:sparkline>
              <xm:f>Лист1!BQ21499:BQ21499</xm:f>
              <xm:sqref>BR21499</xm:sqref>
            </x14:sparkline>
            <x14:sparkline>
              <xm:f>Лист1!BQ21500:BQ21500</xm:f>
              <xm:sqref>BR21500</xm:sqref>
            </x14:sparkline>
            <x14:sparkline>
              <xm:f>Лист1!BQ21501:BQ21501</xm:f>
              <xm:sqref>BR21501</xm:sqref>
            </x14:sparkline>
            <x14:sparkline>
              <xm:f>Лист1!BQ21502:BQ21502</xm:f>
              <xm:sqref>BR21502</xm:sqref>
            </x14:sparkline>
            <x14:sparkline>
              <xm:f>Лист1!BQ21503:BQ21503</xm:f>
              <xm:sqref>BR21503</xm:sqref>
            </x14:sparkline>
            <x14:sparkline>
              <xm:f>Лист1!BQ21504:BQ21504</xm:f>
              <xm:sqref>BR21504</xm:sqref>
            </x14:sparkline>
            <x14:sparkline>
              <xm:f>Лист1!BQ21505:BQ21505</xm:f>
              <xm:sqref>BR21505</xm:sqref>
            </x14:sparkline>
            <x14:sparkline>
              <xm:f>Лист1!BQ21506:BQ21506</xm:f>
              <xm:sqref>BR21506</xm:sqref>
            </x14:sparkline>
            <x14:sparkline>
              <xm:f>Лист1!BQ21507:BQ21507</xm:f>
              <xm:sqref>BR21507</xm:sqref>
            </x14:sparkline>
            <x14:sparkline>
              <xm:f>Лист1!BQ21508:BQ21508</xm:f>
              <xm:sqref>BR21508</xm:sqref>
            </x14:sparkline>
            <x14:sparkline>
              <xm:f>Лист1!BQ21509:BQ21509</xm:f>
              <xm:sqref>BR21509</xm:sqref>
            </x14:sparkline>
            <x14:sparkline>
              <xm:f>Лист1!BQ21510:BQ21510</xm:f>
              <xm:sqref>BR21510</xm:sqref>
            </x14:sparkline>
            <x14:sparkline>
              <xm:f>Лист1!BQ21511:BQ21511</xm:f>
              <xm:sqref>BR21511</xm:sqref>
            </x14:sparkline>
            <x14:sparkline>
              <xm:f>Лист1!BQ21512:BQ21512</xm:f>
              <xm:sqref>BR21512</xm:sqref>
            </x14:sparkline>
            <x14:sparkline>
              <xm:f>Лист1!BQ21513:BQ21513</xm:f>
              <xm:sqref>BR21513</xm:sqref>
            </x14:sparkline>
            <x14:sparkline>
              <xm:f>Лист1!BQ21514:BQ21514</xm:f>
              <xm:sqref>BR21514</xm:sqref>
            </x14:sparkline>
            <x14:sparkline>
              <xm:f>Лист1!BQ21515:BQ21515</xm:f>
              <xm:sqref>BR21515</xm:sqref>
            </x14:sparkline>
            <x14:sparkline>
              <xm:f>Лист1!BQ21516:BQ21516</xm:f>
              <xm:sqref>BR21516</xm:sqref>
            </x14:sparkline>
            <x14:sparkline>
              <xm:f>Лист1!BQ21517:BQ21517</xm:f>
              <xm:sqref>BR21517</xm:sqref>
            </x14:sparkline>
            <x14:sparkline>
              <xm:f>Лист1!BQ21518:BQ21518</xm:f>
              <xm:sqref>BR21518</xm:sqref>
            </x14:sparkline>
            <x14:sparkline>
              <xm:f>Лист1!BQ21519:BQ21519</xm:f>
              <xm:sqref>BR21519</xm:sqref>
            </x14:sparkline>
            <x14:sparkline>
              <xm:f>Лист1!BQ21520:BQ21520</xm:f>
              <xm:sqref>BR21520</xm:sqref>
            </x14:sparkline>
            <x14:sparkline>
              <xm:f>Лист1!BQ21521:BQ21521</xm:f>
              <xm:sqref>BR21521</xm:sqref>
            </x14:sparkline>
            <x14:sparkline>
              <xm:f>Лист1!BQ21522:BQ21522</xm:f>
              <xm:sqref>BR21522</xm:sqref>
            </x14:sparkline>
            <x14:sparkline>
              <xm:f>Лист1!BQ21523:BQ21523</xm:f>
              <xm:sqref>BR21523</xm:sqref>
            </x14:sparkline>
            <x14:sparkline>
              <xm:f>Лист1!BQ21524:BQ21524</xm:f>
              <xm:sqref>BR21524</xm:sqref>
            </x14:sparkline>
            <x14:sparkline>
              <xm:f>Лист1!BQ21525:BQ21525</xm:f>
              <xm:sqref>BR21525</xm:sqref>
            </x14:sparkline>
            <x14:sparkline>
              <xm:f>Лист1!BQ21526:BQ21526</xm:f>
              <xm:sqref>BR21526</xm:sqref>
            </x14:sparkline>
            <x14:sparkline>
              <xm:f>Лист1!BQ21527:BQ21527</xm:f>
              <xm:sqref>BR21527</xm:sqref>
            </x14:sparkline>
            <x14:sparkline>
              <xm:f>Лист1!BQ21528:BQ21528</xm:f>
              <xm:sqref>BR21528</xm:sqref>
            </x14:sparkline>
            <x14:sparkline>
              <xm:f>Лист1!BQ21529:BQ21529</xm:f>
              <xm:sqref>BR21529</xm:sqref>
            </x14:sparkline>
            <x14:sparkline>
              <xm:f>Лист1!BQ21530:BQ21530</xm:f>
              <xm:sqref>BR21530</xm:sqref>
            </x14:sparkline>
            <x14:sparkline>
              <xm:f>Лист1!BQ21531:BQ21531</xm:f>
              <xm:sqref>BR21531</xm:sqref>
            </x14:sparkline>
            <x14:sparkline>
              <xm:f>Лист1!BQ21532:BQ21532</xm:f>
              <xm:sqref>BR21532</xm:sqref>
            </x14:sparkline>
            <x14:sparkline>
              <xm:f>Лист1!BQ21533:BQ21533</xm:f>
              <xm:sqref>BR21533</xm:sqref>
            </x14:sparkline>
            <x14:sparkline>
              <xm:f>Лист1!BQ21534:BQ21534</xm:f>
              <xm:sqref>BR21534</xm:sqref>
            </x14:sparkline>
            <x14:sparkline>
              <xm:f>Лист1!BQ21535:BQ21535</xm:f>
              <xm:sqref>BR21535</xm:sqref>
            </x14:sparkline>
            <x14:sparkline>
              <xm:f>Лист1!BQ21536:BQ21536</xm:f>
              <xm:sqref>BR21536</xm:sqref>
            </x14:sparkline>
            <x14:sparkline>
              <xm:f>Лист1!BQ21537:BQ21537</xm:f>
              <xm:sqref>BR21537</xm:sqref>
            </x14:sparkline>
            <x14:sparkline>
              <xm:f>Лист1!BQ21538:BQ21538</xm:f>
              <xm:sqref>BR21538</xm:sqref>
            </x14:sparkline>
            <x14:sparkline>
              <xm:f>Лист1!BQ21539:BQ21539</xm:f>
              <xm:sqref>BR21539</xm:sqref>
            </x14:sparkline>
            <x14:sparkline>
              <xm:f>Лист1!BQ21540:BQ21540</xm:f>
              <xm:sqref>BR21540</xm:sqref>
            </x14:sparkline>
            <x14:sparkline>
              <xm:f>Лист1!BQ21541:BQ21541</xm:f>
              <xm:sqref>BR21541</xm:sqref>
            </x14:sparkline>
            <x14:sparkline>
              <xm:f>Лист1!BQ21542:BQ21542</xm:f>
              <xm:sqref>BR21542</xm:sqref>
            </x14:sparkline>
            <x14:sparkline>
              <xm:f>Лист1!BQ21543:BQ21543</xm:f>
              <xm:sqref>BR21543</xm:sqref>
            </x14:sparkline>
            <x14:sparkline>
              <xm:f>Лист1!BQ21544:BQ21544</xm:f>
              <xm:sqref>BR21544</xm:sqref>
            </x14:sparkline>
            <x14:sparkline>
              <xm:f>Лист1!BQ21545:BQ21545</xm:f>
              <xm:sqref>BR21545</xm:sqref>
            </x14:sparkline>
            <x14:sparkline>
              <xm:f>Лист1!BQ21546:BQ21546</xm:f>
              <xm:sqref>BR21546</xm:sqref>
            </x14:sparkline>
            <x14:sparkline>
              <xm:f>Лист1!BQ21547:BQ21547</xm:f>
              <xm:sqref>BR21547</xm:sqref>
            </x14:sparkline>
            <x14:sparkline>
              <xm:f>Лист1!BQ21548:BQ21548</xm:f>
              <xm:sqref>BR21548</xm:sqref>
            </x14:sparkline>
            <x14:sparkline>
              <xm:f>Лист1!BQ21549:BQ21549</xm:f>
              <xm:sqref>BR21549</xm:sqref>
            </x14:sparkline>
            <x14:sparkline>
              <xm:f>Лист1!BQ21550:BQ21550</xm:f>
              <xm:sqref>BR21550</xm:sqref>
            </x14:sparkline>
            <x14:sparkline>
              <xm:f>Лист1!BQ21551:BQ21551</xm:f>
              <xm:sqref>BR21551</xm:sqref>
            </x14:sparkline>
            <x14:sparkline>
              <xm:f>Лист1!BQ21552:BQ21552</xm:f>
              <xm:sqref>BR21552</xm:sqref>
            </x14:sparkline>
            <x14:sparkline>
              <xm:f>Лист1!BQ21553:BQ21553</xm:f>
              <xm:sqref>BR21553</xm:sqref>
            </x14:sparkline>
            <x14:sparkline>
              <xm:f>Лист1!BQ21554:BQ21554</xm:f>
              <xm:sqref>BR21554</xm:sqref>
            </x14:sparkline>
            <x14:sparkline>
              <xm:f>Лист1!BQ21555:BQ21555</xm:f>
              <xm:sqref>BR21555</xm:sqref>
            </x14:sparkline>
            <x14:sparkline>
              <xm:f>Лист1!BQ21556:BQ21556</xm:f>
              <xm:sqref>BR21556</xm:sqref>
            </x14:sparkline>
            <x14:sparkline>
              <xm:f>Лист1!BQ21557:BQ21557</xm:f>
              <xm:sqref>BR21557</xm:sqref>
            </x14:sparkline>
            <x14:sparkline>
              <xm:f>Лист1!BQ21558:BQ21558</xm:f>
              <xm:sqref>BR21558</xm:sqref>
            </x14:sparkline>
            <x14:sparkline>
              <xm:f>Лист1!BQ21559:BQ21559</xm:f>
              <xm:sqref>BR21559</xm:sqref>
            </x14:sparkline>
            <x14:sparkline>
              <xm:f>Лист1!BQ21560:BQ21560</xm:f>
              <xm:sqref>BR21560</xm:sqref>
            </x14:sparkline>
            <x14:sparkline>
              <xm:f>Лист1!BQ21561:BQ21561</xm:f>
              <xm:sqref>BR21561</xm:sqref>
            </x14:sparkline>
            <x14:sparkline>
              <xm:f>Лист1!BQ21562:BQ21562</xm:f>
              <xm:sqref>BR21562</xm:sqref>
            </x14:sparkline>
            <x14:sparkline>
              <xm:f>Лист1!BQ21563:BQ21563</xm:f>
              <xm:sqref>BR21563</xm:sqref>
            </x14:sparkline>
            <x14:sparkline>
              <xm:f>Лист1!BQ21564:BQ21564</xm:f>
              <xm:sqref>BR21564</xm:sqref>
            </x14:sparkline>
            <x14:sparkline>
              <xm:f>Лист1!BQ21565:BQ21565</xm:f>
              <xm:sqref>BR21565</xm:sqref>
            </x14:sparkline>
            <x14:sparkline>
              <xm:f>Лист1!BQ21566:BQ21566</xm:f>
              <xm:sqref>BR21566</xm:sqref>
            </x14:sparkline>
            <x14:sparkline>
              <xm:f>Лист1!BQ21567:BQ21567</xm:f>
              <xm:sqref>BR21567</xm:sqref>
            </x14:sparkline>
            <x14:sparkline>
              <xm:f>Лист1!BQ21568:BQ21568</xm:f>
              <xm:sqref>BR21568</xm:sqref>
            </x14:sparkline>
            <x14:sparkline>
              <xm:f>Лист1!BQ21569:BQ21569</xm:f>
              <xm:sqref>BR21569</xm:sqref>
            </x14:sparkline>
            <x14:sparkline>
              <xm:f>Лист1!BQ21570:BQ21570</xm:f>
              <xm:sqref>BR21570</xm:sqref>
            </x14:sparkline>
            <x14:sparkline>
              <xm:f>Лист1!BQ21571:BQ21571</xm:f>
              <xm:sqref>BR21571</xm:sqref>
            </x14:sparkline>
            <x14:sparkline>
              <xm:f>Лист1!BQ21572:BQ21572</xm:f>
              <xm:sqref>BR21572</xm:sqref>
            </x14:sparkline>
            <x14:sparkline>
              <xm:f>Лист1!BQ21573:BQ21573</xm:f>
              <xm:sqref>BR21573</xm:sqref>
            </x14:sparkline>
            <x14:sparkline>
              <xm:f>Лист1!BQ21574:BQ21574</xm:f>
              <xm:sqref>BR21574</xm:sqref>
            </x14:sparkline>
            <x14:sparkline>
              <xm:f>Лист1!BQ21575:BQ21575</xm:f>
              <xm:sqref>BR21575</xm:sqref>
            </x14:sparkline>
            <x14:sparkline>
              <xm:f>Лист1!BQ21576:BQ21576</xm:f>
              <xm:sqref>BR21576</xm:sqref>
            </x14:sparkline>
            <x14:sparkline>
              <xm:f>Лист1!BQ21577:BQ21577</xm:f>
              <xm:sqref>BR21577</xm:sqref>
            </x14:sparkline>
            <x14:sparkline>
              <xm:f>Лист1!BQ21578:BQ21578</xm:f>
              <xm:sqref>BR21578</xm:sqref>
            </x14:sparkline>
            <x14:sparkline>
              <xm:f>Лист1!BQ21579:BQ21579</xm:f>
              <xm:sqref>BR21579</xm:sqref>
            </x14:sparkline>
            <x14:sparkline>
              <xm:f>Лист1!BQ21580:BQ21580</xm:f>
              <xm:sqref>BR21580</xm:sqref>
            </x14:sparkline>
            <x14:sparkline>
              <xm:f>Лист1!BQ21581:BQ21581</xm:f>
              <xm:sqref>BR21581</xm:sqref>
            </x14:sparkline>
            <x14:sparkline>
              <xm:f>Лист1!BQ21582:BQ21582</xm:f>
              <xm:sqref>BR21582</xm:sqref>
            </x14:sparkline>
            <x14:sparkline>
              <xm:f>Лист1!BQ21583:BQ21583</xm:f>
              <xm:sqref>BR21583</xm:sqref>
            </x14:sparkline>
            <x14:sparkline>
              <xm:f>Лист1!BQ21584:BQ21584</xm:f>
              <xm:sqref>BR21584</xm:sqref>
            </x14:sparkline>
            <x14:sparkline>
              <xm:f>Лист1!BQ21585:BQ21585</xm:f>
              <xm:sqref>BR21585</xm:sqref>
            </x14:sparkline>
            <x14:sparkline>
              <xm:f>Лист1!BQ21586:BQ21586</xm:f>
              <xm:sqref>BR21586</xm:sqref>
            </x14:sparkline>
            <x14:sparkline>
              <xm:f>Лист1!BQ21587:BQ21587</xm:f>
              <xm:sqref>BR21587</xm:sqref>
            </x14:sparkline>
            <x14:sparkline>
              <xm:f>Лист1!BQ21588:BQ21588</xm:f>
              <xm:sqref>BR21588</xm:sqref>
            </x14:sparkline>
            <x14:sparkline>
              <xm:f>Лист1!BQ21589:BQ21589</xm:f>
              <xm:sqref>BR21589</xm:sqref>
            </x14:sparkline>
            <x14:sparkline>
              <xm:f>Лист1!BQ21590:BQ21590</xm:f>
              <xm:sqref>BR21590</xm:sqref>
            </x14:sparkline>
            <x14:sparkline>
              <xm:f>Лист1!BQ21591:BQ21591</xm:f>
              <xm:sqref>BR21591</xm:sqref>
            </x14:sparkline>
            <x14:sparkline>
              <xm:f>Лист1!BQ21592:BQ21592</xm:f>
              <xm:sqref>BR21592</xm:sqref>
            </x14:sparkline>
            <x14:sparkline>
              <xm:f>Лист1!BQ21593:BQ21593</xm:f>
              <xm:sqref>BR21593</xm:sqref>
            </x14:sparkline>
            <x14:sparkline>
              <xm:f>Лист1!BQ21594:BQ21594</xm:f>
              <xm:sqref>BR21594</xm:sqref>
            </x14:sparkline>
            <x14:sparkline>
              <xm:f>Лист1!BQ21595:BQ21595</xm:f>
              <xm:sqref>BR21595</xm:sqref>
            </x14:sparkline>
            <x14:sparkline>
              <xm:f>Лист1!BQ21596:BQ21596</xm:f>
              <xm:sqref>BR21596</xm:sqref>
            </x14:sparkline>
            <x14:sparkline>
              <xm:f>Лист1!BQ21597:BQ21597</xm:f>
              <xm:sqref>BR21597</xm:sqref>
            </x14:sparkline>
            <x14:sparkline>
              <xm:f>Лист1!BQ21598:BQ21598</xm:f>
              <xm:sqref>BR21598</xm:sqref>
            </x14:sparkline>
            <x14:sparkline>
              <xm:f>Лист1!BQ21599:BQ21599</xm:f>
              <xm:sqref>BR21599</xm:sqref>
            </x14:sparkline>
            <x14:sparkline>
              <xm:f>Лист1!BQ21600:BQ21600</xm:f>
              <xm:sqref>BR21600</xm:sqref>
            </x14:sparkline>
            <x14:sparkline>
              <xm:f>Лист1!BQ21601:BQ21601</xm:f>
              <xm:sqref>BR21601</xm:sqref>
            </x14:sparkline>
            <x14:sparkline>
              <xm:f>Лист1!BQ21602:BQ21602</xm:f>
              <xm:sqref>BR21602</xm:sqref>
            </x14:sparkline>
            <x14:sparkline>
              <xm:f>Лист1!BQ21603:BQ21603</xm:f>
              <xm:sqref>BR21603</xm:sqref>
            </x14:sparkline>
            <x14:sparkline>
              <xm:f>Лист1!BQ21604:BQ21604</xm:f>
              <xm:sqref>BR21604</xm:sqref>
            </x14:sparkline>
            <x14:sparkline>
              <xm:f>Лист1!BQ21605:BQ21605</xm:f>
              <xm:sqref>BR21605</xm:sqref>
            </x14:sparkline>
            <x14:sparkline>
              <xm:f>Лист1!BQ21606:BQ21606</xm:f>
              <xm:sqref>BR21606</xm:sqref>
            </x14:sparkline>
            <x14:sparkline>
              <xm:f>Лист1!BQ21607:BQ21607</xm:f>
              <xm:sqref>BR21607</xm:sqref>
            </x14:sparkline>
            <x14:sparkline>
              <xm:f>Лист1!BQ21608:BQ21608</xm:f>
              <xm:sqref>BR21608</xm:sqref>
            </x14:sparkline>
            <x14:sparkline>
              <xm:f>Лист1!BQ21609:BQ21609</xm:f>
              <xm:sqref>BR21609</xm:sqref>
            </x14:sparkline>
            <x14:sparkline>
              <xm:f>Лист1!BQ21610:BQ21610</xm:f>
              <xm:sqref>BR21610</xm:sqref>
            </x14:sparkline>
            <x14:sparkline>
              <xm:f>Лист1!BQ21611:BQ21611</xm:f>
              <xm:sqref>BR21611</xm:sqref>
            </x14:sparkline>
            <x14:sparkline>
              <xm:f>Лист1!BQ21612:BQ21612</xm:f>
              <xm:sqref>BR21612</xm:sqref>
            </x14:sparkline>
            <x14:sparkline>
              <xm:f>Лист1!BQ21613:BQ21613</xm:f>
              <xm:sqref>BR21613</xm:sqref>
            </x14:sparkline>
            <x14:sparkline>
              <xm:f>Лист1!BQ21614:BQ21614</xm:f>
              <xm:sqref>BR21614</xm:sqref>
            </x14:sparkline>
            <x14:sparkline>
              <xm:f>Лист1!BQ21615:BQ21615</xm:f>
              <xm:sqref>BR21615</xm:sqref>
            </x14:sparkline>
            <x14:sparkline>
              <xm:f>Лист1!BQ21616:BQ21616</xm:f>
              <xm:sqref>BR21616</xm:sqref>
            </x14:sparkline>
            <x14:sparkline>
              <xm:f>Лист1!BQ21617:BQ21617</xm:f>
              <xm:sqref>BR21617</xm:sqref>
            </x14:sparkline>
            <x14:sparkline>
              <xm:f>Лист1!BQ21618:BQ21618</xm:f>
              <xm:sqref>BR21618</xm:sqref>
            </x14:sparkline>
            <x14:sparkline>
              <xm:f>Лист1!BQ21619:BQ21619</xm:f>
              <xm:sqref>BR21619</xm:sqref>
            </x14:sparkline>
            <x14:sparkline>
              <xm:f>Лист1!BQ21620:BQ21620</xm:f>
              <xm:sqref>BR21620</xm:sqref>
            </x14:sparkline>
            <x14:sparkline>
              <xm:f>Лист1!BQ21621:BQ21621</xm:f>
              <xm:sqref>BR21621</xm:sqref>
            </x14:sparkline>
            <x14:sparkline>
              <xm:f>Лист1!BQ21622:BQ21622</xm:f>
              <xm:sqref>BR21622</xm:sqref>
            </x14:sparkline>
            <x14:sparkline>
              <xm:f>Лист1!BQ21623:BQ21623</xm:f>
              <xm:sqref>BR21623</xm:sqref>
            </x14:sparkline>
            <x14:sparkline>
              <xm:f>Лист1!BQ21624:BQ21624</xm:f>
              <xm:sqref>BR21624</xm:sqref>
            </x14:sparkline>
            <x14:sparkline>
              <xm:f>Лист1!BQ21625:BQ21625</xm:f>
              <xm:sqref>BR21625</xm:sqref>
            </x14:sparkline>
            <x14:sparkline>
              <xm:f>Лист1!BQ21626:BQ21626</xm:f>
              <xm:sqref>BR21626</xm:sqref>
            </x14:sparkline>
            <x14:sparkline>
              <xm:f>Лист1!BQ21627:BQ21627</xm:f>
              <xm:sqref>BR21627</xm:sqref>
            </x14:sparkline>
            <x14:sparkline>
              <xm:f>Лист1!BQ21628:BQ21628</xm:f>
              <xm:sqref>BR21628</xm:sqref>
            </x14:sparkline>
            <x14:sparkline>
              <xm:f>Лист1!BQ21629:BQ21629</xm:f>
              <xm:sqref>BR21629</xm:sqref>
            </x14:sparkline>
            <x14:sparkline>
              <xm:f>Лист1!BQ21630:BQ21630</xm:f>
              <xm:sqref>BR21630</xm:sqref>
            </x14:sparkline>
            <x14:sparkline>
              <xm:f>Лист1!BQ21631:BQ21631</xm:f>
              <xm:sqref>BR21631</xm:sqref>
            </x14:sparkline>
            <x14:sparkline>
              <xm:f>Лист1!BQ21632:BQ21632</xm:f>
              <xm:sqref>BR21632</xm:sqref>
            </x14:sparkline>
            <x14:sparkline>
              <xm:f>Лист1!BQ21633:BQ21633</xm:f>
              <xm:sqref>BR21633</xm:sqref>
            </x14:sparkline>
            <x14:sparkline>
              <xm:f>Лист1!BQ21634:BQ21634</xm:f>
              <xm:sqref>BR21634</xm:sqref>
            </x14:sparkline>
            <x14:sparkline>
              <xm:f>Лист1!BQ21635:BQ21635</xm:f>
              <xm:sqref>BR21635</xm:sqref>
            </x14:sparkline>
            <x14:sparkline>
              <xm:f>Лист1!BQ21636:BQ21636</xm:f>
              <xm:sqref>BR21636</xm:sqref>
            </x14:sparkline>
            <x14:sparkline>
              <xm:f>Лист1!BQ21637:BQ21637</xm:f>
              <xm:sqref>BR21637</xm:sqref>
            </x14:sparkline>
            <x14:sparkline>
              <xm:f>Лист1!BQ21638:BQ21638</xm:f>
              <xm:sqref>BR21638</xm:sqref>
            </x14:sparkline>
            <x14:sparkline>
              <xm:f>Лист1!BQ21639:BQ21639</xm:f>
              <xm:sqref>BR21639</xm:sqref>
            </x14:sparkline>
            <x14:sparkline>
              <xm:f>Лист1!BQ21640:BQ21640</xm:f>
              <xm:sqref>BR21640</xm:sqref>
            </x14:sparkline>
            <x14:sparkline>
              <xm:f>Лист1!BQ21641:BQ21641</xm:f>
              <xm:sqref>BR21641</xm:sqref>
            </x14:sparkline>
            <x14:sparkline>
              <xm:f>Лист1!BQ21642:BQ21642</xm:f>
              <xm:sqref>BR21642</xm:sqref>
            </x14:sparkline>
            <x14:sparkline>
              <xm:f>Лист1!BQ21643:BQ21643</xm:f>
              <xm:sqref>BR21643</xm:sqref>
            </x14:sparkline>
            <x14:sparkline>
              <xm:f>Лист1!BQ21644:BQ21644</xm:f>
              <xm:sqref>BR21644</xm:sqref>
            </x14:sparkline>
            <x14:sparkline>
              <xm:f>Лист1!BQ21645:BQ21645</xm:f>
              <xm:sqref>BR21645</xm:sqref>
            </x14:sparkline>
            <x14:sparkline>
              <xm:f>Лист1!BQ21646:BQ21646</xm:f>
              <xm:sqref>BR21646</xm:sqref>
            </x14:sparkline>
            <x14:sparkline>
              <xm:f>Лист1!BQ21647:BQ21647</xm:f>
              <xm:sqref>BR21647</xm:sqref>
            </x14:sparkline>
            <x14:sparkline>
              <xm:f>Лист1!BQ21648:BQ21648</xm:f>
              <xm:sqref>BR21648</xm:sqref>
            </x14:sparkline>
            <x14:sparkline>
              <xm:f>Лист1!BQ21649:BQ21649</xm:f>
              <xm:sqref>BR21649</xm:sqref>
            </x14:sparkline>
            <x14:sparkline>
              <xm:f>Лист1!BQ21650:BQ21650</xm:f>
              <xm:sqref>BR21650</xm:sqref>
            </x14:sparkline>
            <x14:sparkline>
              <xm:f>Лист1!BQ21651:BQ21651</xm:f>
              <xm:sqref>BR21651</xm:sqref>
            </x14:sparkline>
            <x14:sparkline>
              <xm:f>Лист1!BQ21652:BQ21652</xm:f>
              <xm:sqref>BR21652</xm:sqref>
            </x14:sparkline>
            <x14:sparkline>
              <xm:f>Лист1!BQ21653:BQ21653</xm:f>
              <xm:sqref>BR21653</xm:sqref>
            </x14:sparkline>
            <x14:sparkline>
              <xm:f>Лист1!BQ21654:BQ21654</xm:f>
              <xm:sqref>BR21654</xm:sqref>
            </x14:sparkline>
            <x14:sparkline>
              <xm:f>Лист1!BQ21655:BQ21655</xm:f>
              <xm:sqref>BR21655</xm:sqref>
            </x14:sparkline>
            <x14:sparkline>
              <xm:f>Лист1!BQ21656:BQ21656</xm:f>
              <xm:sqref>BR21656</xm:sqref>
            </x14:sparkline>
            <x14:sparkline>
              <xm:f>Лист1!BQ21657:BQ21657</xm:f>
              <xm:sqref>BR21657</xm:sqref>
            </x14:sparkline>
            <x14:sparkline>
              <xm:f>Лист1!BQ21658:BQ21658</xm:f>
              <xm:sqref>BR21658</xm:sqref>
            </x14:sparkline>
            <x14:sparkline>
              <xm:f>Лист1!BQ21659:BQ21659</xm:f>
              <xm:sqref>BR21659</xm:sqref>
            </x14:sparkline>
            <x14:sparkline>
              <xm:f>Лист1!BQ21660:BQ21660</xm:f>
              <xm:sqref>BR21660</xm:sqref>
            </x14:sparkline>
            <x14:sparkline>
              <xm:f>Лист1!BQ21661:BQ21661</xm:f>
              <xm:sqref>BR21661</xm:sqref>
            </x14:sparkline>
            <x14:sparkline>
              <xm:f>Лист1!BQ21662:BQ21662</xm:f>
              <xm:sqref>BR21662</xm:sqref>
            </x14:sparkline>
            <x14:sparkline>
              <xm:f>Лист1!BQ21663:BQ21663</xm:f>
              <xm:sqref>BR21663</xm:sqref>
            </x14:sparkline>
            <x14:sparkline>
              <xm:f>Лист1!BQ21664:BQ21664</xm:f>
              <xm:sqref>BR21664</xm:sqref>
            </x14:sparkline>
            <x14:sparkline>
              <xm:f>Лист1!BQ21665:BQ21665</xm:f>
              <xm:sqref>BR21665</xm:sqref>
            </x14:sparkline>
            <x14:sparkline>
              <xm:f>Лист1!BQ21666:BQ21666</xm:f>
              <xm:sqref>BR21666</xm:sqref>
            </x14:sparkline>
            <x14:sparkline>
              <xm:f>Лист1!BQ21667:BQ21667</xm:f>
              <xm:sqref>BR21667</xm:sqref>
            </x14:sparkline>
            <x14:sparkline>
              <xm:f>Лист1!BQ21668:BQ21668</xm:f>
              <xm:sqref>BR21668</xm:sqref>
            </x14:sparkline>
            <x14:sparkline>
              <xm:f>Лист1!BQ21669:BQ21669</xm:f>
              <xm:sqref>BR21669</xm:sqref>
            </x14:sparkline>
            <x14:sparkline>
              <xm:f>Лист1!BQ21670:BQ21670</xm:f>
              <xm:sqref>BR21670</xm:sqref>
            </x14:sparkline>
            <x14:sparkline>
              <xm:f>Лист1!BQ21671:BQ21671</xm:f>
              <xm:sqref>BR21671</xm:sqref>
            </x14:sparkline>
            <x14:sparkline>
              <xm:f>Лист1!BQ21672:BQ21672</xm:f>
              <xm:sqref>BR21672</xm:sqref>
            </x14:sparkline>
            <x14:sparkline>
              <xm:f>Лист1!BQ21673:BQ21673</xm:f>
              <xm:sqref>BR21673</xm:sqref>
            </x14:sparkline>
            <x14:sparkline>
              <xm:f>Лист1!BQ21674:BQ21674</xm:f>
              <xm:sqref>BR21674</xm:sqref>
            </x14:sparkline>
            <x14:sparkline>
              <xm:f>Лист1!BQ21675:BQ21675</xm:f>
              <xm:sqref>BR21675</xm:sqref>
            </x14:sparkline>
            <x14:sparkline>
              <xm:f>Лист1!BQ21676:BQ21676</xm:f>
              <xm:sqref>BR21676</xm:sqref>
            </x14:sparkline>
            <x14:sparkline>
              <xm:f>Лист1!BQ21677:BQ21677</xm:f>
              <xm:sqref>BR21677</xm:sqref>
            </x14:sparkline>
            <x14:sparkline>
              <xm:f>Лист1!BQ21678:BQ21678</xm:f>
              <xm:sqref>BR21678</xm:sqref>
            </x14:sparkline>
            <x14:sparkline>
              <xm:f>Лист1!BQ21679:BQ21679</xm:f>
              <xm:sqref>BR21679</xm:sqref>
            </x14:sparkline>
            <x14:sparkline>
              <xm:f>Лист1!BQ21680:BQ21680</xm:f>
              <xm:sqref>BR21680</xm:sqref>
            </x14:sparkline>
            <x14:sparkline>
              <xm:f>Лист1!BQ21681:BQ21681</xm:f>
              <xm:sqref>BR21681</xm:sqref>
            </x14:sparkline>
            <x14:sparkline>
              <xm:f>Лист1!BQ21682:BQ21682</xm:f>
              <xm:sqref>BR21682</xm:sqref>
            </x14:sparkline>
            <x14:sparkline>
              <xm:f>Лист1!BQ21683:BQ21683</xm:f>
              <xm:sqref>BR21683</xm:sqref>
            </x14:sparkline>
            <x14:sparkline>
              <xm:f>Лист1!BQ21684:BQ21684</xm:f>
              <xm:sqref>BR21684</xm:sqref>
            </x14:sparkline>
            <x14:sparkline>
              <xm:f>Лист1!BQ21685:BQ21685</xm:f>
              <xm:sqref>BR21685</xm:sqref>
            </x14:sparkline>
            <x14:sparkline>
              <xm:f>Лист1!BQ21686:BQ21686</xm:f>
              <xm:sqref>BR21686</xm:sqref>
            </x14:sparkline>
            <x14:sparkline>
              <xm:f>Лист1!BQ21687:BQ21687</xm:f>
              <xm:sqref>BR21687</xm:sqref>
            </x14:sparkline>
            <x14:sparkline>
              <xm:f>Лист1!BQ21688:BQ21688</xm:f>
              <xm:sqref>BR21688</xm:sqref>
            </x14:sparkline>
            <x14:sparkline>
              <xm:f>Лист1!BQ21689:BQ21689</xm:f>
              <xm:sqref>BR21689</xm:sqref>
            </x14:sparkline>
            <x14:sparkline>
              <xm:f>Лист1!BQ21690:BQ21690</xm:f>
              <xm:sqref>BR21690</xm:sqref>
            </x14:sparkline>
            <x14:sparkline>
              <xm:f>Лист1!BQ21691:BQ21691</xm:f>
              <xm:sqref>BR21691</xm:sqref>
            </x14:sparkline>
            <x14:sparkline>
              <xm:f>Лист1!BQ21692:BQ21692</xm:f>
              <xm:sqref>BR21692</xm:sqref>
            </x14:sparkline>
            <x14:sparkline>
              <xm:f>Лист1!BQ21693:BQ21693</xm:f>
              <xm:sqref>BR21693</xm:sqref>
            </x14:sparkline>
            <x14:sparkline>
              <xm:f>Лист1!BQ21694:BQ21694</xm:f>
              <xm:sqref>BR21694</xm:sqref>
            </x14:sparkline>
            <x14:sparkline>
              <xm:f>Лист1!BQ21695:BQ21695</xm:f>
              <xm:sqref>BR21695</xm:sqref>
            </x14:sparkline>
            <x14:sparkline>
              <xm:f>Лист1!BQ21696:BQ21696</xm:f>
              <xm:sqref>BR21696</xm:sqref>
            </x14:sparkline>
            <x14:sparkline>
              <xm:f>Лист1!BQ21697:BQ21697</xm:f>
              <xm:sqref>BR21697</xm:sqref>
            </x14:sparkline>
            <x14:sparkline>
              <xm:f>Лист1!BQ21698:BQ21698</xm:f>
              <xm:sqref>BR21698</xm:sqref>
            </x14:sparkline>
            <x14:sparkline>
              <xm:f>Лист1!BQ21699:BQ21699</xm:f>
              <xm:sqref>BR21699</xm:sqref>
            </x14:sparkline>
            <x14:sparkline>
              <xm:f>Лист1!BQ21700:BQ21700</xm:f>
              <xm:sqref>BR21700</xm:sqref>
            </x14:sparkline>
            <x14:sparkline>
              <xm:f>Лист1!BQ21701:BQ21701</xm:f>
              <xm:sqref>BR21701</xm:sqref>
            </x14:sparkline>
            <x14:sparkline>
              <xm:f>Лист1!BQ21702:BQ21702</xm:f>
              <xm:sqref>BR21702</xm:sqref>
            </x14:sparkline>
            <x14:sparkline>
              <xm:f>Лист1!BQ21703:BQ21703</xm:f>
              <xm:sqref>BR21703</xm:sqref>
            </x14:sparkline>
            <x14:sparkline>
              <xm:f>Лист1!BQ21704:BQ21704</xm:f>
              <xm:sqref>BR21704</xm:sqref>
            </x14:sparkline>
            <x14:sparkline>
              <xm:f>Лист1!BQ21705:BQ21705</xm:f>
              <xm:sqref>BR21705</xm:sqref>
            </x14:sparkline>
            <x14:sparkline>
              <xm:f>Лист1!BQ21706:BQ21706</xm:f>
              <xm:sqref>BR21706</xm:sqref>
            </x14:sparkline>
            <x14:sparkline>
              <xm:f>Лист1!BQ21707:BQ21707</xm:f>
              <xm:sqref>BR21707</xm:sqref>
            </x14:sparkline>
            <x14:sparkline>
              <xm:f>Лист1!BQ21708:BQ21708</xm:f>
              <xm:sqref>BR21708</xm:sqref>
            </x14:sparkline>
            <x14:sparkline>
              <xm:f>Лист1!BQ21709:BQ21709</xm:f>
              <xm:sqref>BR21709</xm:sqref>
            </x14:sparkline>
            <x14:sparkline>
              <xm:f>Лист1!BQ21710:BQ21710</xm:f>
              <xm:sqref>BR21710</xm:sqref>
            </x14:sparkline>
            <x14:sparkline>
              <xm:f>Лист1!BQ21711:BQ21711</xm:f>
              <xm:sqref>BR21711</xm:sqref>
            </x14:sparkline>
            <x14:sparkline>
              <xm:f>Лист1!BQ21712:BQ21712</xm:f>
              <xm:sqref>BR21712</xm:sqref>
            </x14:sparkline>
            <x14:sparkline>
              <xm:f>Лист1!BQ21713:BQ21713</xm:f>
              <xm:sqref>BR21713</xm:sqref>
            </x14:sparkline>
            <x14:sparkline>
              <xm:f>Лист1!BQ21714:BQ21714</xm:f>
              <xm:sqref>BR21714</xm:sqref>
            </x14:sparkline>
            <x14:sparkline>
              <xm:f>Лист1!BQ21715:BQ21715</xm:f>
              <xm:sqref>BR21715</xm:sqref>
            </x14:sparkline>
            <x14:sparkline>
              <xm:f>Лист1!BQ21716:BQ21716</xm:f>
              <xm:sqref>BR21716</xm:sqref>
            </x14:sparkline>
            <x14:sparkline>
              <xm:f>Лист1!BQ21717:BQ21717</xm:f>
              <xm:sqref>BR21717</xm:sqref>
            </x14:sparkline>
            <x14:sparkline>
              <xm:f>Лист1!BQ21718:BQ21718</xm:f>
              <xm:sqref>BR21718</xm:sqref>
            </x14:sparkline>
            <x14:sparkline>
              <xm:f>Лист1!BQ21719:BQ21719</xm:f>
              <xm:sqref>BR21719</xm:sqref>
            </x14:sparkline>
            <x14:sparkline>
              <xm:f>Лист1!BQ21720:BQ21720</xm:f>
              <xm:sqref>BR21720</xm:sqref>
            </x14:sparkline>
            <x14:sparkline>
              <xm:f>Лист1!BQ21721:BQ21721</xm:f>
              <xm:sqref>BR21721</xm:sqref>
            </x14:sparkline>
            <x14:sparkline>
              <xm:f>Лист1!BQ21722:BQ21722</xm:f>
              <xm:sqref>BR21722</xm:sqref>
            </x14:sparkline>
            <x14:sparkline>
              <xm:f>Лист1!BQ21723:BQ21723</xm:f>
              <xm:sqref>BR21723</xm:sqref>
            </x14:sparkline>
            <x14:sparkline>
              <xm:f>Лист1!BQ21724:BQ21724</xm:f>
              <xm:sqref>BR21724</xm:sqref>
            </x14:sparkline>
            <x14:sparkline>
              <xm:f>Лист1!BQ21725:BQ21725</xm:f>
              <xm:sqref>BR21725</xm:sqref>
            </x14:sparkline>
            <x14:sparkline>
              <xm:f>Лист1!BQ21726:BQ21726</xm:f>
              <xm:sqref>BR21726</xm:sqref>
            </x14:sparkline>
            <x14:sparkline>
              <xm:f>Лист1!BQ21727:BQ21727</xm:f>
              <xm:sqref>BR21727</xm:sqref>
            </x14:sparkline>
            <x14:sparkline>
              <xm:f>Лист1!BQ21728:BQ21728</xm:f>
              <xm:sqref>BR21728</xm:sqref>
            </x14:sparkline>
            <x14:sparkline>
              <xm:f>Лист1!BQ21729:BQ21729</xm:f>
              <xm:sqref>BR21729</xm:sqref>
            </x14:sparkline>
            <x14:sparkline>
              <xm:f>Лист1!BQ21730:BQ21730</xm:f>
              <xm:sqref>BR21730</xm:sqref>
            </x14:sparkline>
            <x14:sparkline>
              <xm:f>Лист1!BQ21731:BQ21731</xm:f>
              <xm:sqref>BR21731</xm:sqref>
            </x14:sparkline>
            <x14:sparkline>
              <xm:f>Лист1!BQ21732:BQ21732</xm:f>
              <xm:sqref>BR21732</xm:sqref>
            </x14:sparkline>
            <x14:sparkline>
              <xm:f>Лист1!BQ21733:BQ21733</xm:f>
              <xm:sqref>BR21733</xm:sqref>
            </x14:sparkline>
            <x14:sparkline>
              <xm:f>Лист1!BQ21734:BQ21734</xm:f>
              <xm:sqref>BR21734</xm:sqref>
            </x14:sparkline>
            <x14:sparkline>
              <xm:f>Лист1!BQ21735:BQ21735</xm:f>
              <xm:sqref>BR21735</xm:sqref>
            </x14:sparkline>
            <x14:sparkline>
              <xm:f>Лист1!BQ21736:BQ21736</xm:f>
              <xm:sqref>BR21736</xm:sqref>
            </x14:sparkline>
            <x14:sparkline>
              <xm:f>Лист1!BQ21737:BQ21737</xm:f>
              <xm:sqref>BR21737</xm:sqref>
            </x14:sparkline>
            <x14:sparkline>
              <xm:f>Лист1!BQ21738:BQ21738</xm:f>
              <xm:sqref>BR21738</xm:sqref>
            </x14:sparkline>
            <x14:sparkline>
              <xm:f>Лист1!BQ21739:BQ21739</xm:f>
              <xm:sqref>BR21739</xm:sqref>
            </x14:sparkline>
            <x14:sparkline>
              <xm:f>Лист1!BQ21740:BQ21740</xm:f>
              <xm:sqref>BR21740</xm:sqref>
            </x14:sparkline>
            <x14:sparkline>
              <xm:f>Лист1!BQ21741:BQ21741</xm:f>
              <xm:sqref>BR21741</xm:sqref>
            </x14:sparkline>
            <x14:sparkline>
              <xm:f>Лист1!BQ21742:BQ21742</xm:f>
              <xm:sqref>BR21742</xm:sqref>
            </x14:sparkline>
            <x14:sparkline>
              <xm:f>Лист1!BQ21743:BQ21743</xm:f>
              <xm:sqref>BR21743</xm:sqref>
            </x14:sparkline>
            <x14:sparkline>
              <xm:f>Лист1!BQ21744:BQ21744</xm:f>
              <xm:sqref>BR21744</xm:sqref>
            </x14:sparkline>
            <x14:sparkline>
              <xm:f>Лист1!BQ21745:BQ21745</xm:f>
              <xm:sqref>BR21745</xm:sqref>
            </x14:sparkline>
            <x14:sparkline>
              <xm:f>Лист1!BQ21746:BQ21746</xm:f>
              <xm:sqref>BR21746</xm:sqref>
            </x14:sparkline>
            <x14:sparkline>
              <xm:f>Лист1!BQ21747:BQ21747</xm:f>
              <xm:sqref>BR21747</xm:sqref>
            </x14:sparkline>
            <x14:sparkline>
              <xm:f>Лист1!BQ21748:BQ21748</xm:f>
              <xm:sqref>BR21748</xm:sqref>
            </x14:sparkline>
            <x14:sparkline>
              <xm:f>Лист1!BQ21749:BQ21749</xm:f>
              <xm:sqref>BR21749</xm:sqref>
            </x14:sparkline>
            <x14:sparkline>
              <xm:f>Лист1!BQ21750:BQ21750</xm:f>
              <xm:sqref>BR21750</xm:sqref>
            </x14:sparkline>
            <x14:sparkline>
              <xm:f>Лист1!BQ21751:BQ21751</xm:f>
              <xm:sqref>BR21751</xm:sqref>
            </x14:sparkline>
            <x14:sparkline>
              <xm:f>Лист1!BQ21752:BQ21752</xm:f>
              <xm:sqref>BR21752</xm:sqref>
            </x14:sparkline>
            <x14:sparkline>
              <xm:f>Лист1!BQ21753:BQ21753</xm:f>
              <xm:sqref>BR21753</xm:sqref>
            </x14:sparkline>
            <x14:sparkline>
              <xm:f>Лист1!BQ21754:BQ21754</xm:f>
              <xm:sqref>BR21754</xm:sqref>
            </x14:sparkline>
            <x14:sparkline>
              <xm:f>Лист1!BQ21755:BQ21755</xm:f>
              <xm:sqref>BR21755</xm:sqref>
            </x14:sparkline>
            <x14:sparkline>
              <xm:f>Лист1!BQ21756:BQ21756</xm:f>
              <xm:sqref>BR21756</xm:sqref>
            </x14:sparkline>
            <x14:sparkline>
              <xm:f>Лист1!BQ21757:BQ21757</xm:f>
              <xm:sqref>BR21757</xm:sqref>
            </x14:sparkline>
            <x14:sparkline>
              <xm:f>Лист1!BQ21758:BQ21758</xm:f>
              <xm:sqref>BR21758</xm:sqref>
            </x14:sparkline>
            <x14:sparkline>
              <xm:f>Лист1!BQ21759:BQ21759</xm:f>
              <xm:sqref>BR21759</xm:sqref>
            </x14:sparkline>
            <x14:sparkline>
              <xm:f>Лист1!BQ21760:BQ21760</xm:f>
              <xm:sqref>BR21760</xm:sqref>
            </x14:sparkline>
            <x14:sparkline>
              <xm:f>Лист1!BQ21761:BQ21761</xm:f>
              <xm:sqref>BR21761</xm:sqref>
            </x14:sparkline>
            <x14:sparkline>
              <xm:f>Лист1!BQ21762:BQ21762</xm:f>
              <xm:sqref>BR21762</xm:sqref>
            </x14:sparkline>
            <x14:sparkline>
              <xm:f>Лист1!BQ21763:BQ21763</xm:f>
              <xm:sqref>BR21763</xm:sqref>
            </x14:sparkline>
            <x14:sparkline>
              <xm:f>Лист1!BQ21764:BQ21764</xm:f>
              <xm:sqref>BR21764</xm:sqref>
            </x14:sparkline>
            <x14:sparkline>
              <xm:f>Лист1!BQ21765:BQ21765</xm:f>
              <xm:sqref>BR21765</xm:sqref>
            </x14:sparkline>
            <x14:sparkline>
              <xm:f>Лист1!BQ21766:BQ21766</xm:f>
              <xm:sqref>BR21766</xm:sqref>
            </x14:sparkline>
            <x14:sparkline>
              <xm:f>Лист1!BQ21767:BQ21767</xm:f>
              <xm:sqref>BR21767</xm:sqref>
            </x14:sparkline>
            <x14:sparkline>
              <xm:f>Лист1!BQ21768:BQ21768</xm:f>
              <xm:sqref>BR21768</xm:sqref>
            </x14:sparkline>
            <x14:sparkline>
              <xm:f>Лист1!BQ21769:BQ21769</xm:f>
              <xm:sqref>BR21769</xm:sqref>
            </x14:sparkline>
            <x14:sparkline>
              <xm:f>Лист1!BQ21770:BQ21770</xm:f>
              <xm:sqref>BR21770</xm:sqref>
            </x14:sparkline>
            <x14:sparkline>
              <xm:f>Лист1!BQ21771:BQ21771</xm:f>
              <xm:sqref>BR21771</xm:sqref>
            </x14:sparkline>
            <x14:sparkline>
              <xm:f>Лист1!BQ21772:BQ21772</xm:f>
              <xm:sqref>BR21772</xm:sqref>
            </x14:sparkline>
            <x14:sparkline>
              <xm:f>Лист1!BQ21773:BQ21773</xm:f>
              <xm:sqref>BR21773</xm:sqref>
            </x14:sparkline>
            <x14:sparkline>
              <xm:f>Лист1!BQ21774:BQ21774</xm:f>
              <xm:sqref>BR21774</xm:sqref>
            </x14:sparkline>
            <x14:sparkline>
              <xm:f>Лист1!BQ21775:BQ21775</xm:f>
              <xm:sqref>BR21775</xm:sqref>
            </x14:sparkline>
            <x14:sparkline>
              <xm:f>Лист1!BQ21776:BQ21776</xm:f>
              <xm:sqref>BR21776</xm:sqref>
            </x14:sparkline>
            <x14:sparkline>
              <xm:f>Лист1!BQ21777:BQ21777</xm:f>
              <xm:sqref>BR21777</xm:sqref>
            </x14:sparkline>
            <x14:sparkline>
              <xm:f>Лист1!BQ21778:BQ21778</xm:f>
              <xm:sqref>BR21778</xm:sqref>
            </x14:sparkline>
            <x14:sparkline>
              <xm:f>Лист1!BQ21779:BQ21779</xm:f>
              <xm:sqref>BR21779</xm:sqref>
            </x14:sparkline>
            <x14:sparkline>
              <xm:f>Лист1!BQ21780:BQ21780</xm:f>
              <xm:sqref>BR21780</xm:sqref>
            </x14:sparkline>
            <x14:sparkline>
              <xm:f>Лист1!BQ21781:BQ21781</xm:f>
              <xm:sqref>BR21781</xm:sqref>
            </x14:sparkline>
            <x14:sparkline>
              <xm:f>Лист1!BQ21782:BQ21782</xm:f>
              <xm:sqref>BR21782</xm:sqref>
            </x14:sparkline>
            <x14:sparkline>
              <xm:f>Лист1!BQ21783:BQ21783</xm:f>
              <xm:sqref>BR21783</xm:sqref>
            </x14:sparkline>
            <x14:sparkline>
              <xm:f>Лист1!BQ21784:BQ21784</xm:f>
              <xm:sqref>BR21784</xm:sqref>
            </x14:sparkline>
            <x14:sparkline>
              <xm:f>Лист1!BQ21785:BQ21785</xm:f>
              <xm:sqref>BR21785</xm:sqref>
            </x14:sparkline>
            <x14:sparkline>
              <xm:f>Лист1!BQ21786:BQ21786</xm:f>
              <xm:sqref>BR21786</xm:sqref>
            </x14:sparkline>
            <x14:sparkline>
              <xm:f>Лист1!BQ21787:BQ21787</xm:f>
              <xm:sqref>BR21787</xm:sqref>
            </x14:sparkline>
            <x14:sparkline>
              <xm:f>Лист1!BQ21788:BQ21788</xm:f>
              <xm:sqref>BR21788</xm:sqref>
            </x14:sparkline>
            <x14:sparkline>
              <xm:f>Лист1!BQ21789:BQ21789</xm:f>
              <xm:sqref>BR21789</xm:sqref>
            </x14:sparkline>
            <x14:sparkline>
              <xm:f>Лист1!BQ21790:BQ21790</xm:f>
              <xm:sqref>BR21790</xm:sqref>
            </x14:sparkline>
            <x14:sparkline>
              <xm:f>Лист1!BQ21791:BQ21791</xm:f>
              <xm:sqref>BR21791</xm:sqref>
            </x14:sparkline>
            <x14:sparkline>
              <xm:f>Лист1!BQ21792:BQ21792</xm:f>
              <xm:sqref>BR21792</xm:sqref>
            </x14:sparkline>
            <x14:sparkline>
              <xm:f>Лист1!BQ21793:BQ21793</xm:f>
              <xm:sqref>BR21793</xm:sqref>
            </x14:sparkline>
            <x14:sparkline>
              <xm:f>Лист1!BQ21794:BQ21794</xm:f>
              <xm:sqref>BR21794</xm:sqref>
            </x14:sparkline>
            <x14:sparkline>
              <xm:f>Лист1!BQ21795:BQ21795</xm:f>
              <xm:sqref>BR21795</xm:sqref>
            </x14:sparkline>
            <x14:sparkline>
              <xm:f>Лист1!BQ21796:BQ21796</xm:f>
              <xm:sqref>BR21796</xm:sqref>
            </x14:sparkline>
            <x14:sparkline>
              <xm:f>Лист1!BQ21797:BQ21797</xm:f>
              <xm:sqref>BR21797</xm:sqref>
            </x14:sparkline>
            <x14:sparkline>
              <xm:f>Лист1!BQ21798:BQ21798</xm:f>
              <xm:sqref>BR21798</xm:sqref>
            </x14:sparkline>
            <x14:sparkline>
              <xm:f>Лист1!BQ21799:BQ21799</xm:f>
              <xm:sqref>BR21799</xm:sqref>
            </x14:sparkline>
            <x14:sparkline>
              <xm:f>Лист1!BQ21800:BQ21800</xm:f>
              <xm:sqref>BR21800</xm:sqref>
            </x14:sparkline>
            <x14:sparkline>
              <xm:f>Лист1!BQ21801:BQ21801</xm:f>
              <xm:sqref>BR21801</xm:sqref>
            </x14:sparkline>
            <x14:sparkline>
              <xm:f>Лист1!BQ21802:BQ21802</xm:f>
              <xm:sqref>BR21802</xm:sqref>
            </x14:sparkline>
            <x14:sparkline>
              <xm:f>Лист1!BQ21803:BQ21803</xm:f>
              <xm:sqref>BR21803</xm:sqref>
            </x14:sparkline>
            <x14:sparkline>
              <xm:f>Лист1!BQ21804:BQ21804</xm:f>
              <xm:sqref>BR21804</xm:sqref>
            </x14:sparkline>
            <x14:sparkline>
              <xm:f>Лист1!BQ21805:BQ21805</xm:f>
              <xm:sqref>BR21805</xm:sqref>
            </x14:sparkline>
            <x14:sparkline>
              <xm:f>Лист1!BQ21806:BQ21806</xm:f>
              <xm:sqref>BR21806</xm:sqref>
            </x14:sparkline>
            <x14:sparkline>
              <xm:f>Лист1!BQ21807:BQ21807</xm:f>
              <xm:sqref>BR21807</xm:sqref>
            </x14:sparkline>
            <x14:sparkline>
              <xm:f>Лист1!BQ21808:BQ21808</xm:f>
              <xm:sqref>BR21808</xm:sqref>
            </x14:sparkline>
            <x14:sparkline>
              <xm:f>Лист1!BQ21809:BQ21809</xm:f>
              <xm:sqref>BR21809</xm:sqref>
            </x14:sparkline>
            <x14:sparkline>
              <xm:f>Лист1!BQ21810:BQ21810</xm:f>
              <xm:sqref>BR21810</xm:sqref>
            </x14:sparkline>
            <x14:sparkline>
              <xm:f>Лист1!BQ21811:BQ21811</xm:f>
              <xm:sqref>BR21811</xm:sqref>
            </x14:sparkline>
            <x14:sparkline>
              <xm:f>Лист1!BQ21812:BQ21812</xm:f>
              <xm:sqref>BR21812</xm:sqref>
            </x14:sparkline>
            <x14:sparkline>
              <xm:f>Лист1!BQ21813:BQ21813</xm:f>
              <xm:sqref>BR21813</xm:sqref>
            </x14:sparkline>
            <x14:sparkline>
              <xm:f>Лист1!BQ21814:BQ21814</xm:f>
              <xm:sqref>BR21814</xm:sqref>
            </x14:sparkline>
            <x14:sparkline>
              <xm:f>Лист1!BQ21815:BQ21815</xm:f>
              <xm:sqref>BR21815</xm:sqref>
            </x14:sparkline>
            <x14:sparkline>
              <xm:f>Лист1!BQ21816:BQ21816</xm:f>
              <xm:sqref>BR21816</xm:sqref>
            </x14:sparkline>
            <x14:sparkline>
              <xm:f>Лист1!BQ21817:BQ21817</xm:f>
              <xm:sqref>BR21817</xm:sqref>
            </x14:sparkline>
            <x14:sparkline>
              <xm:f>Лист1!BQ21818:BQ21818</xm:f>
              <xm:sqref>BR21818</xm:sqref>
            </x14:sparkline>
            <x14:sparkline>
              <xm:f>Лист1!BQ21819:BQ21819</xm:f>
              <xm:sqref>BR21819</xm:sqref>
            </x14:sparkline>
            <x14:sparkline>
              <xm:f>Лист1!BQ21820:BQ21820</xm:f>
              <xm:sqref>BR21820</xm:sqref>
            </x14:sparkline>
            <x14:sparkline>
              <xm:f>Лист1!BQ21821:BQ21821</xm:f>
              <xm:sqref>BR21821</xm:sqref>
            </x14:sparkline>
            <x14:sparkline>
              <xm:f>Лист1!BQ21822:BQ21822</xm:f>
              <xm:sqref>BR21822</xm:sqref>
            </x14:sparkline>
            <x14:sparkline>
              <xm:f>Лист1!BQ21823:BQ21823</xm:f>
              <xm:sqref>BR21823</xm:sqref>
            </x14:sparkline>
            <x14:sparkline>
              <xm:f>Лист1!BQ21824:BQ21824</xm:f>
              <xm:sqref>BR21824</xm:sqref>
            </x14:sparkline>
            <x14:sparkline>
              <xm:f>Лист1!BQ21825:BQ21825</xm:f>
              <xm:sqref>BR21825</xm:sqref>
            </x14:sparkline>
            <x14:sparkline>
              <xm:f>Лист1!BQ21826:BQ21826</xm:f>
              <xm:sqref>BR21826</xm:sqref>
            </x14:sparkline>
            <x14:sparkline>
              <xm:f>Лист1!BQ21827:BQ21827</xm:f>
              <xm:sqref>BR21827</xm:sqref>
            </x14:sparkline>
            <x14:sparkline>
              <xm:f>Лист1!BQ21828:BQ21828</xm:f>
              <xm:sqref>BR21828</xm:sqref>
            </x14:sparkline>
            <x14:sparkline>
              <xm:f>Лист1!BQ21829:BQ21829</xm:f>
              <xm:sqref>BR21829</xm:sqref>
            </x14:sparkline>
            <x14:sparkline>
              <xm:f>Лист1!BQ21830:BQ21830</xm:f>
              <xm:sqref>BR21830</xm:sqref>
            </x14:sparkline>
            <x14:sparkline>
              <xm:f>Лист1!BQ21831:BQ21831</xm:f>
              <xm:sqref>BR21831</xm:sqref>
            </x14:sparkline>
            <x14:sparkline>
              <xm:f>Лист1!BQ21832:BQ21832</xm:f>
              <xm:sqref>BR21832</xm:sqref>
            </x14:sparkline>
            <x14:sparkline>
              <xm:f>Лист1!BQ21833:BQ21833</xm:f>
              <xm:sqref>BR21833</xm:sqref>
            </x14:sparkline>
            <x14:sparkline>
              <xm:f>Лист1!BQ21834:BQ21834</xm:f>
              <xm:sqref>BR21834</xm:sqref>
            </x14:sparkline>
            <x14:sparkline>
              <xm:f>Лист1!BQ21835:BQ21835</xm:f>
              <xm:sqref>BR21835</xm:sqref>
            </x14:sparkline>
            <x14:sparkline>
              <xm:f>Лист1!BQ21836:BQ21836</xm:f>
              <xm:sqref>BR21836</xm:sqref>
            </x14:sparkline>
            <x14:sparkline>
              <xm:f>Лист1!BQ21837:BQ21837</xm:f>
              <xm:sqref>BR21837</xm:sqref>
            </x14:sparkline>
            <x14:sparkline>
              <xm:f>Лист1!BQ21838:BQ21838</xm:f>
              <xm:sqref>BR21838</xm:sqref>
            </x14:sparkline>
            <x14:sparkline>
              <xm:f>Лист1!BQ21839:BQ21839</xm:f>
              <xm:sqref>BR21839</xm:sqref>
            </x14:sparkline>
            <x14:sparkline>
              <xm:f>Лист1!BQ21840:BQ21840</xm:f>
              <xm:sqref>BR21840</xm:sqref>
            </x14:sparkline>
            <x14:sparkline>
              <xm:f>Лист1!BQ21841:BQ21841</xm:f>
              <xm:sqref>BR21841</xm:sqref>
            </x14:sparkline>
            <x14:sparkline>
              <xm:f>Лист1!BQ21842:BQ21842</xm:f>
              <xm:sqref>BR21842</xm:sqref>
            </x14:sparkline>
            <x14:sparkline>
              <xm:f>Лист1!BQ21843:BQ21843</xm:f>
              <xm:sqref>BR21843</xm:sqref>
            </x14:sparkline>
            <x14:sparkline>
              <xm:f>Лист1!BQ21844:BQ21844</xm:f>
              <xm:sqref>BR21844</xm:sqref>
            </x14:sparkline>
            <x14:sparkline>
              <xm:f>Лист1!BQ21845:BQ21845</xm:f>
              <xm:sqref>BR21845</xm:sqref>
            </x14:sparkline>
            <x14:sparkline>
              <xm:f>Лист1!BQ21846:BQ21846</xm:f>
              <xm:sqref>BR21846</xm:sqref>
            </x14:sparkline>
            <x14:sparkline>
              <xm:f>Лист1!BQ21847:BQ21847</xm:f>
              <xm:sqref>BR21847</xm:sqref>
            </x14:sparkline>
            <x14:sparkline>
              <xm:f>Лист1!BQ21848:BQ21848</xm:f>
              <xm:sqref>BR21848</xm:sqref>
            </x14:sparkline>
            <x14:sparkline>
              <xm:f>Лист1!BQ21849:BQ21849</xm:f>
              <xm:sqref>BR21849</xm:sqref>
            </x14:sparkline>
            <x14:sparkline>
              <xm:f>Лист1!BQ21850:BQ21850</xm:f>
              <xm:sqref>BR21850</xm:sqref>
            </x14:sparkline>
            <x14:sparkline>
              <xm:f>Лист1!BQ21851:BQ21851</xm:f>
              <xm:sqref>BR21851</xm:sqref>
            </x14:sparkline>
            <x14:sparkline>
              <xm:f>Лист1!BQ21852:BQ21852</xm:f>
              <xm:sqref>BR21852</xm:sqref>
            </x14:sparkline>
            <x14:sparkline>
              <xm:f>Лист1!BQ21853:BQ21853</xm:f>
              <xm:sqref>BR21853</xm:sqref>
            </x14:sparkline>
            <x14:sparkline>
              <xm:f>Лист1!BQ21854:BQ21854</xm:f>
              <xm:sqref>BR21854</xm:sqref>
            </x14:sparkline>
            <x14:sparkline>
              <xm:f>Лист1!BQ21855:BQ21855</xm:f>
              <xm:sqref>BR21855</xm:sqref>
            </x14:sparkline>
            <x14:sparkline>
              <xm:f>Лист1!BQ21856:BQ21856</xm:f>
              <xm:sqref>BR21856</xm:sqref>
            </x14:sparkline>
            <x14:sparkline>
              <xm:f>Лист1!BQ21857:BQ21857</xm:f>
              <xm:sqref>BR21857</xm:sqref>
            </x14:sparkline>
            <x14:sparkline>
              <xm:f>Лист1!BQ21858:BQ21858</xm:f>
              <xm:sqref>BR21858</xm:sqref>
            </x14:sparkline>
            <x14:sparkline>
              <xm:f>Лист1!BQ21859:BQ21859</xm:f>
              <xm:sqref>BR21859</xm:sqref>
            </x14:sparkline>
            <x14:sparkline>
              <xm:f>Лист1!BQ21860:BQ21860</xm:f>
              <xm:sqref>BR21860</xm:sqref>
            </x14:sparkline>
            <x14:sparkline>
              <xm:f>Лист1!BQ21861:BQ21861</xm:f>
              <xm:sqref>BR21861</xm:sqref>
            </x14:sparkline>
            <x14:sparkline>
              <xm:f>Лист1!BQ21862:BQ21862</xm:f>
              <xm:sqref>BR21862</xm:sqref>
            </x14:sparkline>
            <x14:sparkline>
              <xm:f>Лист1!BQ21863:BQ21863</xm:f>
              <xm:sqref>BR21863</xm:sqref>
            </x14:sparkline>
            <x14:sparkline>
              <xm:f>Лист1!BQ21864:BQ21864</xm:f>
              <xm:sqref>BR21864</xm:sqref>
            </x14:sparkline>
            <x14:sparkline>
              <xm:f>Лист1!BQ21865:BQ21865</xm:f>
              <xm:sqref>BR21865</xm:sqref>
            </x14:sparkline>
            <x14:sparkline>
              <xm:f>Лист1!BQ21866:BQ21866</xm:f>
              <xm:sqref>BR21866</xm:sqref>
            </x14:sparkline>
            <x14:sparkline>
              <xm:f>Лист1!BQ21867:BQ21867</xm:f>
              <xm:sqref>BR21867</xm:sqref>
            </x14:sparkline>
            <x14:sparkline>
              <xm:f>Лист1!BQ21868:BQ21868</xm:f>
              <xm:sqref>BR21868</xm:sqref>
            </x14:sparkline>
            <x14:sparkline>
              <xm:f>Лист1!BQ21869:BQ21869</xm:f>
              <xm:sqref>BR21869</xm:sqref>
            </x14:sparkline>
            <x14:sparkline>
              <xm:f>Лист1!BQ21870:BQ21870</xm:f>
              <xm:sqref>BR21870</xm:sqref>
            </x14:sparkline>
            <x14:sparkline>
              <xm:f>Лист1!BQ21871:BQ21871</xm:f>
              <xm:sqref>BR21871</xm:sqref>
            </x14:sparkline>
            <x14:sparkline>
              <xm:f>Лист1!BQ21872:BQ21872</xm:f>
              <xm:sqref>BR21872</xm:sqref>
            </x14:sparkline>
            <x14:sparkline>
              <xm:f>Лист1!BQ21873:BQ21873</xm:f>
              <xm:sqref>BR21873</xm:sqref>
            </x14:sparkline>
            <x14:sparkline>
              <xm:f>Лист1!BQ21874:BQ21874</xm:f>
              <xm:sqref>BR21874</xm:sqref>
            </x14:sparkline>
            <x14:sparkline>
              <xm:f>Лист1!BQ21875:BQ21875</xm:f>
              <xm:sqref>BR21875</xm:sqref>
            </x14:sparkline>
            <x14:sparkline>
              <xm:f>Лист1!BQ21876:BQ21876</xm:f>
              <xm:sqref>BR21876</xm:sqref>
            </x14:sparkline>
            <x14:sparkline>
              <xm:f>Лист1!BQ21877:BQ21877</xm:f>
              <xm:sqref>BR21877</xm:sqref>
            </x14:sparkline>
            <x14:sparkline>
              <xm:f>Лист1!BQ21878:BQ21878</xm:f>
              <xm:sqref>BR21878</xm:sqref>
            </x14:sparkline>
            <x14:sparkline>
              <xm:f>Лист1!BQ21879:BQ21879</xm:f>
              <xm:sqref>BR21879</xm:sqref>
            </x14:sparkline>
            <x14:sparkline>
              <xm:f>Лист1!BQ21880:BQ21880</xm:f>
              <xm:sqref>BR21880</xm:sqref>
            </x14:sparkline>
            <x14:sparkline>
              <xm:f>Лист1!BQ21881:BQ21881</xm:f>
              <xm:sqref>BR21881</xm:sqref>
            </x14:sparkline>
            <x14:sparkline>
              <xm:f>Лист1!BQ21882:BQ21882</xm:f>
              <xm:sqref>BR21882</xm:sqref>
            </x14:sparkline>
            <x14:sparkline>
              <xm:f>Лист1!BQ21883:BQ21883</xm:f>
              <xm:sqref>BR21883</xm:sqref>
            </x14:sparkline>
            <x14:sparkline>
              <xm:f>Лист1!BQ21884:BQ21884</xm:f>
              <xm:sqref>BR21884</xm:sqref>
            </x14:sparkline>
            <x14:sparkline>
              <xm:f>Лист1!BQ21885:BQ21885</xm:f>
              <xm:sqref>BR21885</xm:sqref>
            </x14:sparkline>
            <x14:sparkline>
              <xm:f>Лист1!BQ21886:BQ21886</xm:f>
              <xm:sqref>BR21886</xm:sqref>
            </x14:sparkline>
            <x14:sparkline>
              <xm:f>Лист1!BQ21887:BQ21887</xm:f>
              <xm:sqref>BR21887</xm:sqref>
            </x14:sparkline>
            <x14:sparkline>
              <xm:f>Лист1!BQ21888:BQ21888</xm:f>
              <xm:sqref>BR21888</xm:sqref>
            </x14:sparkline>
            <x14:sparkline>
              <xm:f>Лист1!BQ21889:BQ21889</xm:f>
              <xm:sqref>BR21889</xm:sqref>
            </x14:sparkline>
            <x14:sparkline>
              <xm:f>Лист1!BQ21890:BQ21890</xm:f>
              <xm:sqref>BR21890</xm:sqref>
            </x14:sparkline>
            <x14:sparkline>
              <xm:f>Лист1!BQ21891:BQ21891</xm:f>
              <xm:sqref>BR21891</xm:sqref>
            </x14:sparkline>
            <x14:sparkline>
              <xm:f>Лист1!BQ21892:BQ21892</xm:f>
              <xm:sqref>BR21892</xm:sqref>
            </x14:sparkline>
            <x14:sparkline>
              <xm:f>Лист1!BQ21893:BQ21893</xm:f>
              <xm:sqref>BR21893</xm:sqref>
            </x14:sparkline>
            <x14:sparkline>
              <xm:f>Лист1!BQ21894:BQ21894</xm:f>
              <xm:sqref>BR21894</xm:sqref>
            </x14:sparkline>
            <x14:sparkline>
              <xm:f>Лист1!BQ21895:BQ21895</xm:f>
              <xm:sqref>BR21895</xm:sqref>
            </x14:sparkline>
            <x14:sparkline>
              <xm:f>Лист1!BQ21896:BQ21896</xm:f>
              <xm:sqref>BR21896</xm:sqref>
            </x14:sparkline>
            <x14:sparkline>
              <xm:f>Лист1!BQ21897:BQ21897</xm:f>
              <xm:sqref>BR21897</xm:sqref>
            </x14:sparkline>
            <x14:sparkline>
              <xm:f>Лист1!BQ21898:BQ21898</xm:f>
              <xm:sqref>BR21898</xm:sqref>
            </x14:sparkline>
            <x14:sparkline>
              <xm:f>Лист1!BQ21899:BQ21899</xm:f>
              <xm:sqref>BR21899</xm:sqref>
            </x14:sparkline>
            <x14:sparkline>
              <xm:f>Лист1!BQ21900:BQ21900</xm:f>
              <xm:sqref>BR21900</xm:sqref>
            </x14:sparkline>
            <x14:sparkline>
              <xm:f>Лист1!BQ21901:BQ21901</xm:f>
              <xm:sqref>BR21901</xm:sqref>
            </x14:sparkline>
            <x14:sparkline>
              <xm:f>Лист1!BQ21902:BQ21902</xm:f>
              <xm:sqref>BR21902</xm:sqref>
            </x14:sparkline>
            <x14:sparkline>
              <xm:f>Лист1!BQ21903:BQ21903</xm:f>
              <xm:sqref>BR21903</xm:sqref>
            </x14:sparkline>
            <x14:sparkline>
              <xm:f>Лист1!BQ21904:BQ21904</xm:f>
              <xm:sqref>BR21904</xm:sqref>
            </x14:sparkline>
            <x14:sparkline>
              <xm:f>Лист1!BQ21905:BQ21905</xm:f>
              <xm:sqref>BR21905</xm:sqref>
            </x14:sparkline>
            <x14:sparkline>
              <xm:f>Лист1!BQ21906:BQ21906</xm:f>
              <xm:sqref>BR21906</xm:sqref>
            </x14:sparkline>
            <x14:sparkline>
              <xm:f>Лист1!BQ21907:BQ21907</xm:f>
              <xm:sqref>BR21907</xm:sqref>
            </x14:sparkline>
            <x14:sparkline>
              <xm:f>Лист1!BQ21908:BQ21908</xm:f>
              <xm:sqref>BR21908</xm:sqref>
            </x14:sparkline>
            <x14:sparkline>
              <xm:f>Лист1!BQ21909:BQ21909</xm:f>
              <xm:sqref>BR21909</xm:sqref>
            </x14:sparkline>
            <x14:sparkline>
              <xm:f>Лист1!BQ21910:BQ21910</xm:f>
              <xm:sqref>BR21910</xm:sqref>
            </x14:sparkline>
            <x14:sparkline>
              <xm:f>Лист1!BQ21911:BQ21911</xm:f>
              <xm:sqref>BR21911</xm:sqref>
            </x14:sparkline>
            <x14:sparkline>
              <xm:f>Лист1!BQ21912:BQ21912</xm:f>
              <xm:sqref>BR21912</xm:sqref>
            </x14:sparkline>
            <x14:sparkline>
              <xm:f>Лист1!BQ21913:BQ21913</xm:f>
              <xm:sqref>BR21913</xm:sqref>
            </x14:sparkline>
            <x14:sparkline>
              <xm:f>Лист1!BQ21914:BQ21914</xm:f>
              <xm:sqref>BR21914</xm:sqref>
            </x14:sparkline>
            <x14:sparkline>
              <xm:f>Лист1!BQ21915:BQ21915</xm:f>
              <xm:sqref>BR21915</xm:sqref>
            </x14:sparkline>
            <x14:sparkline>
              <xm:f>Лист1!BQ21916:BQ21916</xm:f>
              <xm:sqref>BR21916</xm:sqref>
            </x14:sparkline>
            <x14:sparkline>
              <xm:f>Лист1!BQ21917:BQ21917</xm:f>
              <xm:sqref>BR21917</xm:sqref>
            </x14:sparkline>
            <x14:sparkline>
              <xm:f>Лист1!BQ21918:BQ21918</xm:f>
              <xm:sqref>BR21918</xm:sqref>
            </x14:sparkline>
            <x14:sparkline>
              <xm:f>Лист1!BQ21919:BQ21919</xm:f>
              <xm:sqref>BR21919</xm:sqref>
            </x14:sparkline>
            <x14:sparkline>
              <xm:f>Лист1!BQ21920:BQ21920</xm:f>
              <xm:sqref>BR21920</xm:sqref>
            </x14:sparkline>
            <x14:sparkline>
              <xm:f>Лист1!BQ21921:BQ21921</xm:f>
              <xm:sqref>BR21921</xm:sqref>
            </x14:sparkline>
            <x14:sparkline>
              <xm:f>Лист1!BQ21922:BQ21922</xm:f>
              <xm:sqref>BR21922</xm:sqref>
            </x14:sparkline>
            <x14:sparkline>
              <xm:f>Лист1!BQ21923:BQ21923</xm:f>
              <xm:sqref>BR21923</xm:sqref>
            </x14:sparkline>
            <x14:sparkline>
              <xm:f>Лист1!BQ21924:BQ21924</xm:f>
              <xm:sqref>BR21924</xm:sqref>
            </x14:sparkline>
            <x14:sparkline>
              <xm:f>Лист1!BQ21925:BQ21925</xm:f>
              <xm:sqref>BR21925</xm:sqref>
            </x14:sparkline>
            <x14:sparkline>
              <xm:f>Лист1!BQ21926:BQ21926</xm:f>
              <xm:sqref>BR21926</xm:sqref>
            </x14:sparkline>
            <x14:sparkline>
              <xm:f>Лист1!BQ21927:BQ21927</xm:f>
              <xm:sqref>BR21927</xm:sqref>
            </x14:sparkline>
            <x14:sparkline>
              <xm:f>Лист1!BQ21928:BQ21928</xm:f>
              <xm:sqref>BR21928</xm:sqref>
            </x14:sparkline>
            <x14:sparkline>
              <xm:f>Лист1!BQ21929:BQ21929</xm:f>
              <xm:sqref>BR21929</xm:sqref>
            </x14:sparkline>
            <x14:sparkline>
              <xm:f>Лист1!BQ21930:BQ21930</xm:f>
              <xm:sqref>BR21930</xm:sqref>
            </x14:sparkline>
            <x14:sparkline>
              <xm:f>Лист1!BQ21931:BQ21931</xm:f>
              <xm:sqref>BR21931</xm:sqref>
            </x14:sparkline>
            <x14:sparkline>
              <xm:f>Лист1!BQ21932:BQ21932</xm:f>
              <xm:sqref>BR21932</xm:sqref>
            </x14:sparkline>
            <x14:sparkline>
              <xm:f>Лист1!BQ21933:BQ21933</xm:f>
              <xm:sqref>BR21933</xm:sqref>
            </x14:sparkline>
            <x14:sparkline>
              <xm:f>Лист1!BQ21934:BQ21934</xm:f>
              <xm:sqref>BR21934</xm:sqref>
            </x14:sparkline>
            <x14:sparkline>
              <xm:f>Лист1!BQ21935:BQ21935</xm:f>
              <xm:sqref>BR21935</xm:sqref>
            </x14:sparkline>
            <x14:sparkline>
              <xm:f>Лист1!BQ21936:BQ21936</xm:f>
              <xm:sqref>BR21936</xm:sqref>
            </x14:sparkline>
            <x14:sparkline>
              <xm:f>Лист1!BQ21937:BQ21937</xm:f>
              <xm:sqref>BR21937</xm:sqref>
            </x14:sparkline>
            <x14:sparkline>
              <xm:f>Лист1!BQ21938:BQ21938</xm:f>
              <xm:sqref>BR21938</xm:sqref>
            </x14:sparkline>
            <x14:sparkline>
              <xm:f>Лист1!BQ21939:BQ21939</xm:f>
              <xm:sqref>BR21939</xm:sqref>
            </x14:sparkline>
            <x14:sparkline>
              <xm:f>Лист1!BQ21940:BQ21940</xm:f>
              <xm:sqref>BR21940</xm:sqref>
            </x14:sparkline>
            <x14:sparkline>
              <xm:f>Лист1!BQ21941:BQ21941</xm:f>
              <xm:sqref>BR21941</xm:sqref>
            </x14:sparkline>
            <x14:sparkline>
              <xm:f>Лист1!BQ21942:BQ21942</xm:f>
              <xm:sqref>BR21942</xm:sqref>
            </x14:sparkline>
            <x14:sparkline>
              <xm:f>Лист1!BQ21943:BQ21943</xm:f>
              <xm:sqref>BR21943</xm:sqref>
            </x14:sparkline>
            <x14:sparkline>
              <xm:f>Лист1!BQ21944:BQ21944</xm:f>
              <xm:sqref>BR21944</xm:sqref>
            </x14:sparkline>
            <x14:sparkline>
              <xm:f>Лист1!BQ21945:BQ21945</xm:f>
              <xm:sqref>BR21945</xm:sqref>
            </x14:sparkline>
            <x14:sparkline>
              <xm:f>Лист1!BQ21946:BQ21946</xm:f>
              <xm:sqref>BR21946</xm:sqref>
            </x14:sparkline>
            <x14:sparkline>
              <xm:f>Лист1!BQ21947:BQ21947</xm:f>
              <xm:sqref>BR21947</xm:sqref>
            </x14:sparkline>
            <x14:sparkline>
              <xm:f>Лист1!BQ21948:BQ21948</xm:f>
              <xm:sqref>BR21948</xm:sqref>
            </x14:sparkline>
            <x14:sparkline>
              <xm:f>Лист1!BQ21949:BQ21949</xm:f>
              <xm:sqref>BR21949</xm:sqref>
            </x14:sparkline>
            <x14:sparkline>
              <xm:f>Лист1!BQ21950:BQ21950</xm:f>
              <xm:sqref>BR21950</xm:sqref>
            </x14:sparkline>
            <x14:sparkline>
              <xm:f>Лист1!BQ21951:BQ21951</xm:f>
              <xm:sqref>BR21951</xm:sqref>
            </x14:sparkline>
            <x14:sparkline>
              <xm:f>Лист1!BQ21952:BQ21952</xm:f>
              <xm:sqref>BR21952</xm:sqref>
            </x14:sparkline>
            <x14:sparkline>
              <xm:f>Лист1!BQ21953:BQ21953</xm:f>
              <xm:sqref>BR21953</xm:sqref>
            </x14:sparkline>
            <x14:sparkline>
              <xm:f>Лист1!BQ21954:BQ21954</xm:f>
              <xm:sqref>BR21954</xm:sqref>
            </x14:sparkline>
            <x14:sparkline>
              <xm:f>Лист1!BQ21955:BQ21955</xm:f>
              <xm:sqref>BR21955</xm:sqref>
            </x14:sparkline>
            <x14:sparkline>
              <xm:f>Лист1!BQ21956:BQ21956</xm:f>
              <xm:sqref>BR21956</xm:sqref>
            </x14:sparkline>
            <x14:sparkline>
              <xm:f>Лист1!BQ21957:BQ21957</xm:f>
              <xm:sqref>BR21957</xm:sqref>
            </x14:sparkline>
            <x14:sparkline>
              <xm:f>Лист1!BQ21958:BQ21958</xm:f>
              <xm:sqref>BR21958</xm:sqref>
            </x14:sparkline>
            <x14:sparkline>
              <xm:f>Лист1!BQ21959:BQ21959</xm:f>
              <xm:sqref>BR21959</xm:sqref>
            </x14:sparkline>
            <x14:sparkline>
              <xm:f>Лист1!BQ21960:BQ21960</xm:f>
              <xm:sqref>BR21960</xm:sqref>
            </x14:sparkline>
            <x14:sparkline>
              <xm:f>Лист1!BQ21961:BQ21961</xm:f>
              <xm:sqref>BR21961</xm:sqref>
            </x14:sparkline>
            <x14:sparkline>
              <xm:f>Лист1!BQ21962:BQ21962</xm:f>
              <xm:sqref>BR21962</xm:sqref>
            </x14:sparkline>
            <x14:sparkline>
              <xm:f>Лист1!BQ21963:BQ21963</xm:f>
              <xm:sqref>BR21963</xm:sqref>
            </x14:sparkline>
            <x14:sparkline>
              <xm:f>Лист1!BQ21964:BQ21964</xm:f>
              <xm:sqref>BR21964</xm:sqref>
            </x14:sparkline>
            <x14:sparkline>
              <xm:f>Лист1!BQ21965:BQ21965</xm:f>
              <xm:sqref>BR21965</xm:sqref>
            </x14:sparkline>
            <x14:sparkline>
              <xm:f>Лист1!BQ21966:BQ21966</xm:f>
              <xm:sqref>BR21966</xm:sqref>
            </x14:sparkline>
            <x14:sparkline>
              <xm:f>Лист1!BQ21967:BQ21967</xm:f>
              <xm:sqref>BR21967</xm:sqref>
            </x14:sparkline>
            <x14:sparkline>
              <xm:f>Лист1!BQ21968:BQ21968</xm:f>
              <xm:sqref>BR21968</xm:sqref>
            </x14:sparkline>
            <x14:sparkline>
              <xm:f>Лист1!BQ21969:BQ21969</xm:f>
              <xm:sqref>BR21969</xm:sqref>
            </x14:sparkline>
            <x14:sparkline>
              <xm:f>Лист1!BQ21970:BQ21970</xm:f>
              <xm:sqref>BR21970</xm:sqref>
            </x14:sparkline>
            <x14:sparkline>
              <xm:f>Лист1!BQ21971:BQ21971</xm:f>
              <xm:sqref>BR21971</xm:sqref>
            </x14:sparkline>
            <x14:sparkline>
              <xm:f>Лист1!BQ21972:BQ21972</xm:f>
              <xm:sqref>BR21972</xm:sqref>
            </x14:sparkline>
            <x14:sparkline>
              <xm:f>Лист1!BQ21973:BQ21973</xm:f>
              <xm:sqref>BR21973</xm:sqref>
            </x14:sparkline>
            <x14:sparkline>
              <xm:f>Лист1!BQ21974:BQ21974</xm:f>
              <xm:sqref>BR21974</xm:sqref>
            </x14:sparkline>
            <x14:sparkline>
              <xm:f>Лист1!BQ21975:BQ21975</xm:f>
              <xm:sqref>BR21975</xm:sqref>
            </x14:sparkline>
            <x14:sparkline>
              <xm:f>Лист1!BQ21976:BQ21976</xm:f>
              <xm:sqref>BR21976</xm:sqref>
            </x14:sparkline>
            <x14:sparkline>
              <xm:f>Лист1!BQ21977:BQ21977</xm:f>
              <xm:sqref>BR21977</xm:sqref>
            </x14:sparkline>
            <x14:sparkline>
              <xm:f>Лист1!BQ21978:BQ21978</xm:f>
              <xm:sqref>BR21978</xm:sqref>
            </x14:sparkline>
            <x14:sparkline>
              <xm:f>Лист1!BQ21979:BQ21979</xm:f>
              <xm:sqref>BR21979</xm:sqref>
            </x14:sparkline>
            <x14:sparkline>
              <xm:f>Лист1!BQ21980:BQ21980</xm:f>
              <xm:sqref>BR21980</xm:sqref>
            </x14:sparkline>
            <x14:sparkline>
              <xm:f>Лист1!BQ21981:BQ21981</xm:f>
              <xm:sqref>BR21981</xm:sqref>
            </x14:sparkline>
            <x14:sparkline>
              <xm:f>Лист1!BQ21982:BQ21982</xm:f>
              <xm:sqref>BR21982</xm:sqref>
            </x14:sparkline>
            <x14:sparkline>
              <xm:f>Лист1!BQ21983:BQ21983</xm:f>
              <xm:sqref>BR21983</xm:sqref>
            </x14:sparkline>
            <x14:sparkline>
              <xm:f>Лист1!BQ21984:BQ21984</xm:f>
              <xm:sqref>BR21984</xm:sqref>
            </x14:sparkline>
            <x14:sparkline>
              <xm:f>Лист1!BQ21985:BQ21985</xm:f>
              <xm:sqref>BR21985</xm:sqref>
            </x14:sparkline>
            <x14:sparkline>
              <xm:f>Лист1!BQ21986:BQ21986</xm:f>
              <xm:sqref>BR21986</xm:sqref>
            </x14:sparkline>
            <x14:sparkline>
              <xm:f>Лист1!BQ21987:BQ21987</xm:f>
              <xm:sqref>BR21987</xm:sqref>
            </x14:sparkline>
            <x14:sparkline>
              <xm:f>Лист1!BQ21988:BQ21988</xm:f>
              <xm:sqref>BR21988</xm:sqref>
            </x14:sparkline>
            <x14:sparkline>
              <xm:f>Лист1!BQ21989:BQ21989</xm:f>
              <xm:sqref>BR21989</xm:sqref>
            </x14:sparkline>
            <x14:sparkline>
              <xm:f>Лист1!BQ21990:BQ21990</xm:f>
              <xm:sqref>BR21990</xm:sqref>
            </x14:sparkline>
            <x14:sparkline>
              <xm:f>Лист1!BQ21991:BQ21991</xm:f>
              <xm:sqref>BR21991</xm:sqref>
            </x14:sparkline>
            <x14:sparkline>
              <xm:f>Лист1!BQ21992:BQ21992</xm:f>
              <xm:sqref>BR21992</xm:sqref>
            </x14:sparkline>
            <x14:sparkline>
              <xm:f>Лист1!BQ21993:BQ21993</xm:f>
              <xm:sqref>BR21993</xm:sqref>
            </x14:sparkline>
            <x14:sparkline>
              <xm:f>Лист1!BQ21994:BQ21994</xm:f>
              <xm:sqref>BR21994</xm:sqref>
            </x14:sparkline>
            <x14:sparkline>
              <xm:f>Лист1!BQ21995:BQ21995</xm:f>
              <xm:sqref>BR21995</xm:sqref>
            </x14:sparkline>
            <x14:sparkline>
              <xm:f>Лист1!BQ21996:BQ21996</xm:f>
              <xm:sqref>BR21996</xm:sqref>
            </x14:sparkline>
            <x14:sparkline>
              <xm:f>Лист1!BQ21997:BQ21997</xm:f>
              <xm:sqref>BR21997</xm:sqref>
            </x14:sparkline>
            <x14:sparkline>
              <xm:f>Лист1!BQ21998:BQ21998</xm:f>
              <xm:sqref>BR21998</xm:sqref>
            </x14:sparkline>
            <x14:sparkline>
              <xm:f>Лист1!BQ21999:BQ21999</xm:f>
              <xm:sqref>BR21999</xm:sqref>
            </x14:sparkline>
            <x14:sparkline>
              <xm:f>Лист1!BQ22000:BQ22000</xm:f>
              <xm:sqref>BR22000</xm:sqref>
            </x14:sparkline>
            <x14:sparkline>
              <xm:f>Лист1!BQ22001:BQ22001</xm:f>
              <xm:sqref>BR22001</xm:sqref>
            </x14:sparkline>
            <x14:sparkline>
              <xm:f>Лист1!BQ22002:BQ22002</xm:f>
              <xm:sqref>BR22002</xm:sqref>
            </x14:sparkline>
            <x14:sparkline>
              <xm:f>Лист1!BQ22003:BQ22003</xm:f>
              <xm:sqref>BR22003</xm:sqref>
            </x14:sparkline>
            <x14:sparkline>
              <xm:f>Лист1!BQ22004:BQ22004</xm:f>
              <xm:sqref>BR22004</xm:sqref>
            </x14:sparkline>
            <x14:sparkline>
              <xm:f>Лист1!BQ22005:BQ22005</xm:f>
              <xm:sqref>BR22005</xm:sqref>
            </x14:sparkline>
            <x14:sparkline>
              <xm:f>Лист1!BQ22006:BQ22006</xm:f>
              <xm:sqref>BR22006</xm:sqref>
            </x14:sparkline>
            <x14:sparkline>
              <xm:f>Лист1!BQ22007:BQ22007</xm:f>
              <xm:sqref>BR22007</xm:sqref>
            </x14:sparkline>
            <x14:sparkline>
              <xm:f>Лист1!BQ22008:BQ22008</xm:f>
              <xm:sqref>BR22008</xm:sqref>
            </x14:sparkline>
            <x14:sparkline>
              <xm:f>Лист1!BQ22009:BQ22009</xm:f>
              <xm:sqref>BR22009</xm:sqref>
            </x14:sparkline>
            <x14:sparkline>
              <xm:f>Лист1!BQ22010:BQ22010</xm:f>
              <xm:sqref>BR22010</xm:sqref>
            </x14:sparkline>
            <x14:sparkline>
              <xm:f>Лист1!BQ22011:BQ22011</xm:f>
              <xm:sqref>BR22011</xm:sqref>
            </x14:sparkline>
            <x14:sparkline>
              <xm:f>Лист1!BQ22012:BQ22012</xm:f>
              <xm:sqref>BR22012</xm:sqref>
            </x14:sparkline>
            <x14:sparkline>
              <xm:f>Лист1!BQ22013:BQ22013</xm:f>
              <xm:sqref>BR22013</xm:sqref>
            </x14:sparkline>
            <x14:sparkline>
              <xm:f>Лист1!BQ22014:BQ22014</xm:f>
              <xm:sqref>BR22014</xm:sqref>
            </x14:sparkline>
            <x14:sparkline>
              <xm:f>Лист1!BQ22015:BQ22015</xm:f>
              <xm:sqref>BR22015</xm:sqref>
            </x14:sparkline>
            <x14:sparkline>
              <xm:f>Лист1!BQ22016:BQ22016</xm:f>
              <xm:sqref>BR22016</xm:sqref>
            </x14:sparkline>
            <x14:sparkline>
              <xm:f>Лист1!BQ22017:BQ22017</xm:f>
              <xm:sqref>BR22017</xm:sqref>
            </x14:sparkline>
            <x14:sparkline>
              <xm:f>Лист1!BQ22018:BQ22018</xm:f>
              <xm:sqref>BR22018</xm:sqref>
            </x14:sparkline>
            <x14:sparkline>
              <xm:f>Лист1!BQ22019:BQ22019</xm:f>
              <xm:sqref>BR22019</xm:sqref>
            </x14:sparkline>
            <x14:sparkline>
              <xm:f>Лист1!BQ22020:BQ22020</xm:f>
              <xm:sqref>BR22020</xm:sqref>
            </x14:sparkline>
            <x14:sparkline>
              <xm:f>Лист1!BQ22021:BQ22021</xm:f>
              <xm:sqref>BR22021</xm:sqref>
            </x14:sparkline>
            <x14:sparkline>
              <xm:f>Лист1!BQ22022:BQ22022</xm:f>
              <xm:sqref>BR22022</xm:sqref>
            </x14:sparkline>
            <x14:sparkline>
              <xm:f>Лист1!BQ22023:BQ22023</xm:f>
              <xm:sqref>BR22023</xm:sqref>
            </x14:sparkline>
            <x14:sparkline>
              <xm:f>Лист1!BQ22024:BQ22024</xm:f>
              <xm:sqref>BR22024</xm:sqref>
            </x14:sparkline>
            <x14:sparkline>
              <xm:f>Лист1!BQ22025:BQ22025</xm:f>
              <xm:sqref>BR22025</xm:sqref>
            </x14:sparkline>
            <x14:sparkline>
              <xm:f>Лист1!BQ22026:BQ22026</xm:f>
              <xm:sqref>BR22026</xm:sqref>
            </x14:sparkline>
            <x14:sparkline>
              <xm:f>Лист1!BQ22027:BQ22027</xm:f>
              <xm:sqref>BR22027</xm:sqref>
            </x14:sparkline>
            <x14:sparkline>
              <xm:f>Лист1!BQ22028:BQ22028</xm:f>
              <xm:sqref>BR22028</xm:sqref>
            </x14:sparkline>
            <x14:sparkline>
              <xm:f>Лист1!BQ22029:BQ22029</xm:f>
              <xm:sqref>BR22029</xm:sqref>
            </x14:sparkline>
            <x14:sparkline>
              <xm:f>Лист1!BQ22030:BQ22030</xm:f>
              <xm:sqref>BR22030</xm:sqref>
            </x14:sparkline>
            <x14:sparkline>
              <xm:f>Лист1!BQ22031:BQ22031</xm:f>
              <xm:sqref>BR22031</xm:sqref>
            </x14:sparkline>
            <x14:sparkline>
              <xm:f>Лист1!BQ22032:BQ22032</xm:f>
              <xm:sqref>BR22032</xm:sqref>
            </x14:sparkline>
            <x14:sparkline>
              <xm:f>Лист1!BQ22033:BQ22033</xm:f>
              <xm:sqref>BR22033</xm:sqref>
            </x14:sparkline>
            <x14:sparkline>
              <xm:f>Лист1!BQ22034:BQ22034</xm:f>
              <xm:sqref>BR22034</xm:sqref>
            </x14:sparkline>
            <x14:sparkline>
              <xm:f>Лист1!BQ22035:BQ22035</xm:f>
              <xm:sqref>BR22035</xm:sqref>
            </x14:sparkline>
            <x14:sparkline>
              <xm:f>Лист1!BQ22036:BQ22036</xm:f>
              <xm:sqref>BR22036</xm:sqref>
            </x14:sparkline>
            <x14:sparkline>
              <xm:f>Лист1!BQ22037:BQ22037</xm:f>
              <xm:sqref>BR22037</xm:sqref>
            </x14:sparkline>
            <x14:sparkline>
              <xm:f>Лист1!BQ22038:BQ22038</xm:f>
              <xm:sqref>BR22038</xm:sqref>
            </x14:sparkline>
            <x14:sparkline>
              <xm:f>Лист1!BQ22039:BQ22039</xm:f>
              <xm:sqref>BR22039</xm:sqref>
            </x14:sparkline>
            <x14:sparkline>
              <xm:f>Лист1!BQ22040:BQ22040</xm:f>
              <xm:sqref>BR22040</xm:sqref>
            </x14:sparkline>
            <x14:sparkline>
              <xm:f>Лист1!BQ22041:BQ22041</xm:f>
              <xm:sqref>BR22041</xm:sqref>
            </x14:sparkline>
            <x14:sparkline>
              <xm:f>Лист1!BQ22042:BQ22042</xm:f>
              <xm:sqref>BR22042</xm:sqref>
            </x14:sparkline>
            <x14:sparkline>
              <xm:f>Лист1!BQ22043:BQ22043</xm:f>
              <xm:sqref>BR22043</xm:sqref>
            </x14:sparkline>
            <x14:sparkline>
              <xm:f>Лист1!BQ22044:BQ22044</xm:f>
              <xm:sqref>BR22044</xm:sqref>
            </x14:sparkline>
            <x14:sparkline>
              <xm:f>Лист1!BQ22045:BQ22045</xm:f>
              <xm:sqref>BR22045</xm:sqref>
            </x14:sparkline>
            <x14:sparkline>
              <xm:f>Лист1!BQ22046:BQ22046</xm:f>
              <xm:sqref>BR22046</xm:sqref>
            </x14:sparkline>
            <x14:sparkline>
              <xm:f>Лист1!BQ22047:BQ22047</xm:f>
              <xm:sqref>BR22047</xm:sqref>
            </x14:sparkline>
            <x14:sparkline>
              <xm:f>Лист1!BQ22048:BQ22048</xm:f>
              <xm:sqref>BR22048</xm:sqref>
            </x14:sparkline>
            <x14:sparkline>
              <xm:f>Лист1!BQ22049:BQ22049</xm:f>
              <xm:sqref>BR22049</xm:sqref>
            </x14:sparkline>
            <x14:sparkline>
              <xm:f>Лист1!BQ22050:BQ22050</xm:f>
              <xm:sqref>BR22050</xm:sqref>
            </x14:sparkline>
            <x14:sparkline>
              <xm:f>Лист1!BQ22051:BQ22051</xm:f>
              <xm:sqref>BR22051</xm:sqref>
            </x14:sparkline>
            <x14:sparkline>
              <xm:f>Лист1!BQ22052:BQ22052</xm:f>
              <xm:sqref>BR22052</xm:sqref>
            </x14:sparkline>
            <x14:sparkline>
              <xm:f>Лист1!BQ22053:BQ22053</xm:f>
              <xm:sqref>BR22053</xm:sqref>
            </x14:sparkline>
            <x14:sparkline>
              <xm:f>Лист1!BQ22054:BQ22054</xm:f>
              <xm:sqref>BR22054</xm:sqref>
            </x14:sparkline>
            <x14:sparkline>
              <xm:f>Лист1!BQ22055:BQ22055</xm:f>
              <xm:sqref>BR22055</xm:sqref>
            </x14:sparkline>
            <x14:sparkline>
              <xm:f>Лист1!BQ22056:BQ22056</xm:f>
              <xm:sqref>BR22056</xm:sqref>
            </x14:sparkline>
            <x14:sparkline>
              <xm:f>Лист1!BQ22057:BQ22057</xm:f>
              <xm:sqref>BR22057</xm:sqref>
            </x14:sparkline>
            <x14:sparkline>
              <xm:f>Лист1!BQ22058:BQ22058</xm:f>
              <xm:sqref>BR22058</xm:sqref>
            </x14:sparkline>
            <x14:sparkline>
              <xm:f>Лист1!BQ22059:BQ22059</xm:f>
              <xm:sqref>BR22059</xm:sqref>
            </x14:sparkline>
            <x14:sparkline>
              <xm:f>Лист1!BQ22060:BQ22060</xm:f>
              <xm:sqref>BR22060</xm:sqref>
            </x14:sparkline>
            <x14:sparkline>
              <xm:f>Лист1!BQ22061:BQ22061</xm:f>
              <xm:sqref>BR22061</xm:sqref>
            </x14:sparkline>
            <x14:sparkline>
              <xm:f>Лист1!BQ22062:BQ22062</xm:f>
              <xm:sqref>BR22062</xm:sqref>
            </x14:sparkline>
            <x14:sparkline>
              <xm:f>Лист1!BQ22063:BQ22063</xm:f>
              <xm:sqref>BR22063</xm:sqref>
            </x14:sparkline>
            <x14:sparkline>
              <xm:f>Лист1!BQ22064:BQ22064</xm:f>
              <xm:sqref>BR22064</xm:sqref>
            </x14:sparkline>
            <x14:sparkline>
              <xm:f>Лист1!BQ22065:BQ22065</xm:f>
              <xm:sqref>BR22065</xm:sqref>
            </x14:sparkline>
            <x14:sparkline>
              <xm:f>Лист1!BQ22066:BQ22066</xm:f>
              <xm:sqref>BR22066</xm:sqref>
            </x14:sparkline>
            <x14:sparkline>
              <xm:f>Лист1!BQ22067:BQ22067</xm:f>
              <xm:sqref>BR22067</xm:sqref>
            </x14:sparkline>
            <x14:sparkline>
              <xm:f>Лист1!BQ22068:BQ22068</xm:f>
              <xm:sqref>BR22068</xm:sqref>
            </x14:sparkline>
            <x14:sparkline>
              <xm:f>Лист1!BQ22069:BQ22069</xm:f>
              <xm:sqref>BR22069</xm:sqref>
            </x14:sparkline>
            <x14:sparkline>
              <xm:f>Лист1!BQ22070:BQ22070</xm:f>
              <xm:sqref>BR22070</xm:sqref>
            </x14:sparkline>
            <x14:sparkline>
              <xm:f>Лист1!BQ22071:BQ22071</xm:f>
              <xm:sqref>BR22071</xm:sqref>
            </x14:sparkline>
            <x14:sparkline>
              <xm:f>Лист1!BQ22072:BQ22072</xm:f>
              <xm:sqref>BR22072</xm:sqref>
            </x14:sparkline>
            <x14:sparkline>
              <xm:f>Лист1!BQ22073:BQ22073</xm:f>
              <xm:sqref>BR22073</xm:sqref>
            </x14:sparkline>
            <x14:sparkline>
              <xm:f>Лист1!BQ22074:BQ22074</xm:f>
              <xm:sqref>BR22074</xm:sqref>
            </x14:sparkline>
            <x14:sparkline>
              <xm:f>Лист1!BQ22075:BQ22075</xm:f>
              <xm:sqref>BR22075</xm:sqref>
            </x14:sparkline>
            <x14:sparkline>
              <xm:f>Лист1!BQ22076:BQ22076</xm:f>
              <xm:sqref>BR22076</xm:sqref>
            </x14:sparkline>
            <x14:sparkline>
              <xm:f>Лист1!BQ22077:BQ22077</xm:f>
              <xm:sqref>BR22077</xm:sqref>
            </x14:sparkline>
            <x14:sparkline>
              <xm:f>Лист1!BQ22078:BQ22078</xm:f>
              <xm:sqref>BR22078</xm:sqref>
            </x14:sparkline>
            <x14:sparkline>
              <xm:f>Лист1!BQ22079:BQ22079</xm:f>
              <xm:sqref>BR22079</xm:sqref>
            </x14:sparkline>
            <x14:sparkline>
              <xm:f>Лист1!BQ22080:BQ22080</xm:f>
              <xm:sqref>BR22080</xm:sqref>
            </x14:sparkline>
            <x14:sparkline>
              <xm:f>Лист1!BQ22081:BQ22081</xm:f>
              <xm:sqref>BR22081</xm:sqref>
            </x14:sparkline>
            <x14:sparkline>
              <xm:f>Лист1!BQ22082:BQ22082</xm:f>
              <xm:sqref>BR22082</xm:sqref>
            </x14:sparkline>
            <x14:sparkline>
              <xm:f>Лист1!BQ22083:BQ22083</xm:f>
              <xm:sqref>BR22083</xm:sqref>
            </x14:sparkline>
            <x14:sparkline>
              <xm:f>Лист1!BQ22084:BQ22084</xm:f>
              <xm:sqref>BR22084</xm:sqref>
            </x14:sparkline>
            <x14:sparkline>
              <xm:f>Лист1!BQ22085:BQ22085</xm:f>
              <xm:sqref>BR22085</xm:sqref>
            </x14:sparkline>
            <x14:sparkline>
              <xm:f>Лист1!BQ22086:BQ22086</xm:f>
              <xm:sqref>BR22086</xm:sqref>
            </x14:sparkline>
            <x14:sparkline>
              <xm:f>Лист1!BQ22087:BQ22087</xm:f>
              <xm:sqref>BR22087</xm:sqref>
            </x14:sparkline>
            <x14:sparkline>
              <xm:f>Лист1!BQ22088:BQ22088</xm:f>
              <xm:sqref>BR22088</xm:sqref>
            </x14:sparkline>
            <x14:sparkline>
              <xm:f>Лист1!BQ22089:BQ22089</xm:f>
              <xm:sqref>BR22089</xm:sqref>
            </x14:sparkline>
            <x14:sparkline>
              <xm:f>Лист1!BQ22090:BQ22090</xm:f>
              <xm:sqref>BR22090</xm:sqref>
            </x14:sparkline>
            <x14:sparkline>
              <xm:f>Лист1!BQ22091:BQ22091</xm:f>
              <xm:sqref>BR22091</xm:sqref>
            </x14:sparkline>
            <x14:sparkline>
              <xm:f>Лист1!BQ22092:BQ22092</xm:f>
              <xm:sqref>BR22092</xm:sqref>
            </x14:sparkline>
            <x14:sparkline>
              <xm:f>Лист1!BQ22093:BQ22093</xm:f>
              <xm:sqref>BR22093</xm:sqref>
            </x14:sparkline>
            <x14:sparkline>
              <xm:f>Лист1!BQ22094:BQ22094</xm:f>
              <xm:sqref>BR22094</xm:sqref>
            </x14:sparkline>
            <x14:sparkline>
              <xm:f>Лист1!BQ22095:BQ22095</xm:f>
              <xm:sqref>BR22095</xm:sqref>
            </x14:sparkline>
            <x14:sparkline>
              <xm:f>Лист1!BQ22096:BQ22096</xm:f>
              <xm:sqref>BR22096</xm:sqref>
            </x14:sparkline>
            <x14:sparkline>
              <xm:f>Лист1!BQ22097:BQ22097</xm:f>
              <xm:sqref>BR22097</xm:sqref>
            </x14:sparkline>
            <x14:sparkline>
              <xm:f>Лист1!BQ22098:BQ22098</xm:f>
              <xm:sqref>BR22098</xm:sqref>
            </x14:sparkline>
            <x14:sparkline>
              <xm:f>Лист1!BQ22099:BQ22099</xm:f>
              <xm:sqref>BR22099</xm:sqref>
            </x14:sparkline>
            <x14:sparkline>
              <xm:f>Лист1!BQ22100:BQ22100</xm:f>
              <xm:sqref>BR22100</xm:sqref>
            </x14:sparkline>
            <x14:sparkline>
              <xm:f>Лист1!BQ22101:BQ22101</xm:f>
              <xm:sqref>BR22101</xm:sqref>
            </x14:sparkline>
            <x14:sparkline>
              <xm:f>Лист1!BQ22102:BQ22102</xm:f>
              <xm:sqref>BR22102</xm:sqref>
            </x14:sparkline>
            <x14:sparkline>
              <xm:f>Лист1!BQ22103:BQ22103</xm:f>
              <xm:sqref>BR22103</xm:sqref>
            </x14:sparkline>
            <x14:sparkline>
              <xm:f>Лист1!BQ22104:BQ22104</xm:f>
              <xm:sqref>BR22104</xm:sqref>
            </x14:sparkline>
            <x14:sparkline>
              <xm:f>Лист1!BQ22105:BQ22105</xm:f>
              <xm:sqref>BR22105</xm:sqref>
            </x14:sparkline>
            <x14:sparkline>
              <xm:f>Лист1!BQ22106:BQ22106</xm:f>
              <xm:sqref>BR22106</xm:sqref>
            </x14:sparkline>
            <x14:sparkline>
              <xm:f>Лист1!BQ22107:BQ22107</xm:f>
              <xm:sqref>BR22107</xm:sqref>
            </x14:sparkline>
            <x14:sparkline>
              <xm:f>Лист1!BQ22108:BQ22108</xm:f>
              <xm:sqref>BR22108</xm:sqref>
            </x14:sparkline>
            <x14:sparkline>
              <xm:f>Лист1!BQ22109:BQ22109</xm:f>
              <xm:sqref>BR22109</xm:sqref>
            </x14:sparkline>
            <x14:sparkline>
              <xm:f>Лист1!BQ22110:BQ22110</xm:f>
              <xm:sqref>BR22110</xm:sqref>
            </x14:sparkline>
            <x14:sparkline>
              <xm:f>Лист1!BQ22111:BQ22111</xm:f>
              <xm:sqref>BR22111</xm:sqref>
            </x14:sparkline>
            <x14:sparkline>
              <xm:f>Лист1!BQ22112:BQ22112</xm:f>
              <xm:sqref>BR22112</xm:sqref>
            </x14:sparkline>
            <x14:sparkline>
              <xm:f>Лист1!BQ22113:BQ22113</xm:f>
              <xm:sqref>BR22113</xm:sqref>
            </x14:sparkline>
            <x14:sparkline>
              <xm:f>Лист1!BQ22114:BQ22114</xm:f>
              <xm:sqref>BR22114</xm:sqref>
            </x14:sparkline>
            <x14:sparkline>
              <xm:f>Лист1!BQ22115:BQ22115</xm:f>
              <xm:sqref>BR22115</xm:sqref>
            </x14:sparkline>
            <x14:sparkline>
              <xm:f>Лист1!BQ22116:BQ22116</xm:f>
              <xm:sqref>BR22116</xm:sqref>
            </x14:sparkline>
            <x14:sparkline>
              <xm:f>Лист1!BQ22117:BQ22117</xm:f>
              <xm:sqref>BR22117</xm:sqref>
            </x14:sparkline>
            <x14:sparkline>
              <xm:f>Лист1!BQ22118:BQ22118</xm:f>
              <xm:sqref>BR22118</xm:sqref>
            </x14:sparkline>
            <x14:sparkline>
              <xm:f>Лист1!BQ22119:BQ22119</xm:f>
              <xm:sqref>BR22119</xm:sqref>
            </x14:sparkline>
            <x14:sparkline>
              <xm:f>Лист1!BQ22120:BQ22120</xm:f>
              <xm:sqref>BR22120</xm:sqref>
            </x14:sparkline>
            <x14:sparkline>
              <xm:f>Лист1!BQ22121:BQ22121</xm:f>
              <xm:sqref>BR22121</xm:sqref>
            </x14:sparkline>
            <x14:sparkline>
              <xm:f>Лист1!BQ22122:BQ22122</xm:f>
              <xm:sqref>BR22122</xm:sqref>
            </x14:sparkline>
            <x14:sparkline>
              <xm:f>Лист1!BQ22123:BQ22123</xm:f>
              <xm:sqref>BR22123</xm:sqref>
            </x14:sparkline>
            <x14:sparkline>
              <xm:f>Лист1!BQ22124:BQ22124</xm:f>
              <xm:sqref>BR22124</xm:sqref>
            </x14:sparkline>
            <x14:sparkline>
              <xm:f>Лист1!BQ22125:BQ22125</xm:f>
              <xm:sqref>BR22125</xm:sqref>
            </x14:sparkline>
            <x14:sparkline>
              <xm:f>Лист1!BQ22126:BQ22126</xm:f>
              <xm:sqref>BR22126</xm:sqref>
            </x14:sparkline>
            <x14:sparkline>
              <xm:f>Лист1!BQ22127:BQ22127</xm:f>
              <xm:sqref>BR22127</xm:sqref>
            </x14:sparkline>
            <x14:sparkline>
              <xm:f>Лист1!BQ22128:BQ22128</xm:f>
              <xm:sqref>BR22128</xm:sqref>
            </x14:sparkline>
            <x14:sparkline>
              <xm:f>Лист1!BQ22129:BQ22129</xm:f>
              <xm:sqref>BR22129</xm:sqref>
            </x14:sparkline>
            <x14:sparkline>
              <xm:f>Лист1!BQ22130:BQ22130</xm:f>
              <xm:sqref>BR22130</xm:sqref>
            </x14:sparkline>
            <x14:sparkline>
              <xm:f>Лист1!BQ22131:BQ22131</xm:f>
              <xm:sqref>BR22131</xm:sqref>
            </x14:sparkline>
            <x14:sparkline>
              <xm:f>Лист1!BQ22132:BQ22132</xm:f>
              <xm:sqref>BR22132</xm:sqref>
            </x14:sparkline>
            <x14:sparkline>
              <xm:f>Лист1!BQ22133:BQ22133</xm:f>
              <xm:sqref>BR22133</xm:sqref>
            </x14:sparkline>
            <x14:sparkline>
              <xm:f>Лист1!BQ22134:BQ22134</xm:f>
              <xm:sqref>BR22134</xm:sqref>
            </x14:sparkline>
            <x14:sparkline>
              <xm:f>Лист1!BQ22135:BQ22135</xm:f>
              <xm:sqref>BR22135</xm:sqref>
            </x14:sparkline>
            <x14:sparkline>
              <xm:f>Лист1!BQ22136:BQ22136</xm:f>
              <xm:sqref>BR22136</xm:sqref>
            </x14:sparkline>
            <x14:sparkline>
              <xm:f>Лист1!BQ22137:BQ22137</xm:f>
              <xm:sqref>BR22137</xm:sqref>
            </x14:sparkline>
            <x14:sparkline>
              <xm:f>Лист1!BQ22138:BQ22138</xm:f>
              <xm:sqref>BR22138</xm:sqref>
            </x14:sparkline>
            <x14:sparkline>
              <xm:f>Лист1!BQ22139:BQ22139</xm:f>
              <xm:sqref>BR22139</xm:sqref>
            </x14:sparkline>
            <x14:sparkline>
              <xm:f>Лист1!BQ22140:BQ22140</xm:f>
              <xm:sqref>BR22140</xm:sqref>
            </x14:sparkline>
            <x14:sparkline>
              <xm:f>Лист1!BQ22141:BQ22141</xm:f>
              <xm:sqref>BR22141</xm:sqref>
            </x14:sparkline>
            <x14:sparkline>
              <xm:f>Лист1!BQ22142:BQ22142</xm:f>
              <xm:sqref>BR22142</xm:sqref>
            </x14:sparkline>
            <x14:sparkline>
              <xm:f>Лист1!BQ22143:BQ22143</xm:f>
              <xm:sqref>BR22143</xm:sqref>
            </x14:sparkline>
            <x14:sparkline>
              <xm:f>Лист1!BQ22144:BQ22144</xm:f>
              <xm:sqref>BR22144</xm:sqref>
            </x14:sparkline>
            <x14:sparkline>
              <xm:f>Лист1!BQ22145:BQ22145</xm:f>
              <xm:sqref>BR22145</xm:sqref>
            </x14:sparkline>
            <x14:sparkline>
              <xm:f>Лист1!BQ22146:BQ22146</xm:f>
              <xm:sqref>BR22146</xm:sqref>
            </x14:sparkline>
            <x14:sparkline>
              <xm:f>Лист1!BQ22147:BQ22147</xm:f>
              <xm:sqref>BR22147</xm:sqref>
            </x14:sparkline>
            <x14:sparkline>
              <xm:f>Лист1!BQ22148:BQ22148</xm:f>
              <xm:sqref>BR22148</xm:sqref>
            </x14:sparkline>
            <x14:sparkline>
              <xm:f>Лист1!BQ22149:BQ22149</xm:f>
              <xm:sqref>BR22149</xm:sqref>
            </x14:sparkline>
            <x14:sparkline>
              <xm:f>Лист1!BQ22150:BQ22150</xm:f>
              <xm:sqref>BR22150</xm:sqref>
            </x14:sparkline>
            <x14:sparkline>
              <xm:f>Лист1!BQ22151:BQ22151</xm:f>
              <xm:sqref>BR22151</xm:sqref>
            </x14:sparkline>
            <x14:sparkline>
              <xm:f>Лист1!BQ22152:BQ22152</xm:f>
              <xm:sqref>BR22152</xm:sqref>
            </x14:sparkline>
            <x14:sparkline>
              <xm:f>Лист1!BQ22153:BQ22153</xm:f>
              <xm:sqref>BR22153</xm:sqref>
            </x14:sparkline>
            <x14:sparkline>
              <xm:f>Лист1!BQ22154:BQ22154</xm:f>
              <xm:sqref>BR22154</xm:sqref>
            </x14:sparkline>
            <x14:sparkline>
              <xm:f>Лист1!BQ22155:BQ22155</xm:f>
              <xm:sqref>BR22155</xm:sqref>
            </x14:sparkline>
            <x14:sparkline>
              <xm:f>Лист1!BQ22156:BQ22156</xm:f>
              <xm:sqref>BR22156</xm:sqref>
            </x14:sparkline>
            <x14:sparkline>
              <xm:f>Лист1!BQ22157:BQ22157</xm:f>
              <xm:sqref>BR22157</xm:sqref>
            </x14:sparkline>
            <x14:sparkline>
              <xm:f>Лист1!BQ22158:BQ22158</xm:f>
              <xm:sqref>BR22158</xm:sqref>
            </x14:sparkline>
            <x14:sparkline>
              <xm:f>Лист1!BQ22159:BQ22159</xm:f>
              <xm:sqref>BR22159</xm:sqref>
            </x14:sparkline>
            <x14:sparkline>
              <xm:f>Лист1!BQ22160:BQ22160</xm:f>
              <xm:sqref>BR22160</xm:sqref>
            </x14:sparkline>
            <x14:sparkline>
              <xm:f>Лист1!BQ22161:BQ22161</xm:f>
              <xm:sqref>BR22161</xm:sqref>
            </x14:sparkline>
            <x14:sparkline>
              <xm:f>Лист1!BQ22162:BQ22162</xm:f>
              <xm:sqref>BR22162</xm:sqref>
            </x14:sparkline>
            <x14:sparkline>
              <xm:f>Лист1!BQ22163:BQ22163</xm:f>
              <xm:sqref>BR22163</xm:sqref>
            </x14:sparkline>
            <x14:sparkline>
              <xm:f>Лист1!BQ22164:BQ22164</xm:f>
              <xm:sqref>BR22164</xm:sqref>
            </x14:sparkline>
            <x14:sparkline>
              <xm:f>Лист1!BQ22165:BQ22165</xm:f>
              <xm:sqref>BR22165</xm:sqref>
            </x14:sparkline>
            <x14:sparkline>
              <xm:f>Лист1!BQ22166:BQ22166</xm:f>
              <xm:sqref>BR22166</xm:sqref>
            </x14:sparkline>
            <x14:sparkline>
              <xm:f>Лист1!BQ22167:BQ22167</xm:f>
              <xm:sqref>BR22167</xm:sqref>
            </x14:sparkline>
            <x14:sparkline>
              <xm:f>Лист1!BQ22168:BQ22168</xm:f>
              <xm:sqref>BR22168</xm:sqref>
            </x14:sparkline>
            <x14:sparkline>
              <xm:f>Лист1!BQ22169:BQ22169</xm:f>
              <xm:sqref>BR22169</xm:sqref>
            </x14:sparkline>
            <x14:sparkline>
              <xm:f>Лист1!BQ22170:BQ22170</xm:f>
              <xm:sqref>BR22170</xm:sqref>
            </x14:sparkline>
            <x14:sparkline>
              <xm:f>Лист1!BQ22171:BQ22171</xm:f>
              <xm:sqref>BR22171</xm:sqref>
            </x14:sparkline>
            <x14:sparkline>
              <xm:f>Лист1!BQ22172:BQ22172</xm:f>
              <xm:sqref>BR22172</xm:sqref>
            </x14:sparkline>
            <x14:sparkline>
              <xm:f>Лист1!BQ22173:BQ22173</xm:f>
              <xm:sqref>BR22173</xm:sqref>
            </x14:sparkline>
            <x14:sparkline>
              <xm:f>Лист1!BQ22174:BQ22174</xm:f>
              <xm:sqref>BR22174</xm:sqref>
            </x14:sparkline>
            <x14:sparkline>
              <xm:f>Лист1!BQ22175:BQ22175</xm:f>
              <xm:sqref>BR22175</xm:sqref>
            </x14:sparkline>
            <x14:sparkline>
              <xm:f>Лист1!BQ22176:BQ22176</xm:f>
              <xm:sqref>BR22176</xm:sqref>
            </x14:sparkline>
            <x14:sparkline>
              <xm:f>Лист1!BQ22177:BQ22177</xm:f>
              <xm:sqref>BR22177</xm:sqref>
            </x14:sparkline>
            <x14:sparkline>
              <xm:f>Лист1!BQ22178:BQ22178</xm:f>
              <xm:sqref>BR22178</xm:sqref>
            </x14:sparkline>
            <x14:sparkline>
              <xm:f>Лист1!BQ22179:BQ22179</xm:f>
              <xm:sqref>BR22179</xm:sqref>
            </x14:sparkline>
            <x14:sparkline>
              <xm:f>Лист1!BQ22180:BQ22180</xm:f>
              <xm:sqref>BR22180</xm:sqref>
            </x14:sparkline>
            <x14:sparkline>
              <xm:f>Лист1!BQ22181:BQ22181</xm:f>
              <xm:sqref>BR22181</xm:sqref>
            </x14:sparkline>
            <x14:sparkline>
              <xm:f>Лист1!BQ22182:BQ22182</xm:f>
              <xm:sqref>BR22182</xm:sqref>
            </x14:sparkline>
            <x14:sparkline>
              <xm:f>Лист1!BQ22183:BQ22183</xm:f>
              <xm:sqref>BR22183</xm:sqref>
            </x14:sparkline>
            <x14:sparkline>
              <xm:f>Лист1!BQ22184:BQ22184</xm:f>
              <xm:sqref>BR22184</xm:sqref>
            </x14:sparkline>
            <x14:sparkline>
              <xm:f>Лист1!BQ22185:BQ22185</xm:f>
              <xm:sqref>BR22185</xm:sqref>
            </x14:sparkline>
            <x14:sparkline>
              <xm:f>Лист1!BQ22186:BQ22186</xm:f>
              <xm:sqref>BR22186</xm:sqref>
            </x14:sparkline>
            <x14:sparkline>
              <xm:f>Лист1!BQ22187:BQ22187</xm:f>
              <xm:sqref>BR22187</xm:sqref>
            </x14:sparkline>
            <x14:sparkline>
              <xm:f>Лист1!BQ22188:BQ22188</xm:f>
              <xm:sqref>BR22188</xm:sqref>
            </x14:sparkline>
            <x14:sparkline>
              <xm:f>Лист1!BQ22189:BQ22189</xm:f>
              <xm:sqref>BR22189</xm:sqref>
            </x14:sparkline>
            <x14:sparkline>
              <xm:f>Лист1!BQ22190:BQ22190</xm:f>
              <xm:sqref>BR22190</xm:sqref>
            </x14:sparkline>
            <x14:sparkline>
              <xm:f>Лист1!BQ22191:BQ22191</xm:f>
              <xm:sqref>BR22191</xm:sqref>
            </x14:sparkline>
            <x14:sparkline>
              <xm:f>Лист1!BQ22192:BQ22192</xm:f>
              <xm:sqref>BR22192</xm:sqref>
            </x14:sparkline>
            <x14:sparkline>
              <xm:f>Лист1!BQ22193:BQ22193</xm:f>
              <xm:sqref>BR22193</xm:sqref>
            </x14:sparkline>
            <x14:sparkline>
              <xm:f>Лист1!BQ22194:BQ22194</xm:f>
              <xm:sqref>BR22194</xm:sqref>
            </x14:sparkline>
            <x14:sparkline>
              <xm:f>Лист1!BQ22195:BQ22195</xm:f>
              <xm:sqref>BR22195</xm:sqref>
            </x14:sparkline>
            <x14:sparkline>
              <xm:f>Лист1!BQ22196:BQ22196</xm:f>
              <xm:sqref>BR22196</xm:sqref>
            </x14:sparkline>
            <x14:sparkline>
              <xm:f>Лист1!BQ22197:BQ22197</xm:f>
              <xm:sqref>BR22197</xm:sqref>
            </x14:sparkline>
            <x14:sparkline>
              <xm:f>Лист1!BQ22198:BQ22198</xm:f>
              <xm:sqref>BR22198</xm:sqref>
            </x14:sparkline>
            <x14:sparkline>
              <xm:f>Лист1!BQ22199:BQ22199</xm:f>
              <xm:sqref>BR22199</xm:sqref>
            </x14:sparkline>
            <x14:sparkline>
              <xm:f>Лист1!BQ22200:BQ22200</xm:f>
              <xm:sqref>BR22200</xm:sqref>
            </x14:sparkline>
            <x14:sparkline>
              <xm:f>Лист1!BQ22201:BQ22201</xm:f>
              <xm:sqref>BR22201</xm:sqref>
            </x14:sparkline>
            <x14:sparkline>
              <xm:f>Лист1!BQ22202:BQ22202</xm:f>
              <xm:sqref>BR22202</xm:sqref>
            </x14:sparkline>
            <x14:sparkline>
              <xm:f>Лист1!BQ22203:BQ22203</xm:f>
              <xm:sqref>BR22203</xm:sqref>
            </x14:sparkline>
            <x14:sparkline>
              <xm:f>Лист1!BQ22204:BQ22204</xm:f>
              <xm:sqref>BR22204</xm:sqref>
            </x14:sparkline>
            <x14:sparkline>
              <xm:f>Лист1!BQ22205:BQ22205</xm:f>
              <xm:sqref>BR22205</xm:sqref>
            </x14:sparkline>
            <x14:sparkline>
              <xm:f>Лист1!BQ22206:BQ22206</xm:f>
              <xm:sqref>BR22206</xm:sqref>
            </x14:sparkline>
            <x14:sparkline>
              <xm:f>Лист1!BQ22207:BQ22207</xm:f>
              <xm:sqref>BR22207</xm:sqref>
            </x14:sparkline>
            <x14:sparkline>
              <xm:f>Лист1!BQ22208:BQ22208</xm:f>
              <xm:sqref>BR22208</xm:sqref>
            </x14:sparkline>
            <x14:sparkline>
              <xm:f>Лист1!BQ22209:BQ22209</xm:f>
              <xm:sqref>BR22209</xm:sqref>
            </x14:sparkline>
            <x14:sparkline>
              <xm:f>Лист1!BQ22210:BQ22210</xm:f>
              <xm:sqref>BR22210</xm:sqref>
            </x14:sparkline>
            <x14:sparkline>
              <xm:f>Лист1!BQ22211:BQ22211</xm:f>
              <xm:sqref>BR22211</xm:sqref>
            </x14:sparkline>
            <x14:sparkline>
              <xm:f>Лист1!BQ22212:BQ22212</xm:f>
              <xm:sqref>BR22212</xm:sqref>
            </x14:sparkline>
            <x14:sparkline>
              <xm:f>Лист1!BQ22213:BQ22213</xm:f>
              <xm:sqref>BR22213</xm:sqref>
            </x14:sparkline>
            <x14:sparkline>
              <xm:f>Лист1!BQ22214:BQ22214</xm:f>
              <xm:sqref>BR22214</xm:sqref>
            </x14:sparkline>
            <x14:sparkline>
              <xm:f>Лист1!BQ22215:BQ22215</xm:f>
              <xm:sqref>BR22215</xm:sqref>
            </x14:sparkline>
            <x14:sparkline>
              <xm:f>Лист1!BQ22216:BQ22216</xm:f>
              <xm:sqref>BR22216</xm:sqref>
            </x14:sparkline>
            <x14:sparkline>
              <xm:f>Лист1!BQ22217:BQ22217</xm:f>
              <xm:sqref>BR22217</xm:sqref>
            </x14:sparkline>
            <x14:sparkline>
              <xm:f>Лист1!BQ22218:BQ22218</xm:f>
              <xm:sqref>BR22218</xm:sqref>
            </x14:sparkline>
            <x14:sparkline>
              <xm:f>Лист1!BQ22219:BQ22219</xm:f>
              <xm:sqref>BR22219</xm:sqref>
            </x14:sparkline>
            <x14:sparkline>
              <xm:f>Лист1!BQ22220:BQ22220</xm:f>
              <xm:sqref>BR22220</xm:sqref>
            </x14:sparkline>
            <x14:sparkline>
              <xm:f>Лист1!BQ22221:BQ22221</xm:f>
              <xm:sqref>BR22221</xm:sqref>
            </x14:sparkline>
            <x14:sparkline>
              <xm:f>Лист1!BQ22222:BQ22222</xm:f>
              <xm:sqref>BR22222</xm:sqref>
            </x14:sparkline>
            <x14:sparkline>
              <xm:f>Лист1!BQ22223:BQ22223</xm:f>
              <xm:sqref>BR22223</xm:sqref>
            </x14:sparkline>
            <x14:sparkline>
              <xm:f>Лист1!BQ22224:BQ22224</xm:f>
              <xm:sqref>BR22224</xm:sqref>
            </x14:sparkline>
            <x14:sparkline>
              <xm:f>Лист1!BQ22225:BQ22225</xm:f>
              <xm:sqref>BR22225</xm:sqref>
            </x14:sparkline>
            <x14:sparkline>
              <xm:f>Лист1!BQ22226:BQ22226</xm:f>
              <xm:sqref>BR22226</xm:sqref>
            </x14:sparkline>
            <x14:sparkline>
              <xm:f>Лист1!BQ22227:BQ22227</xm:f>
              <xm:sqref>BR22227</xm:sqref>
            </x14:sparkline>
            <x14:sparkline>
              <xm:f>Лист1!BQ22228:BQ22228</xm:f>
              <xm:sqref>BR22228</xm:sqref>
            </x14:sparkline>
            <x14:sparkline>
              <xm:f>Лист1!BQ22229:BQ22229</xm:f>
              <xm:sqref>BR22229</xm:sqref>
            </x14:sparkline>
            <x14:sparkline>
              <xm:f>Лист1!BQ22230:BQ22230</xm:f>
              <xm:sqref>BR22230</xm:sqref>
            </x14:sparkline>
            <x14:sparkline>
              <xm:f>Лист1!BQ22231:BQ22231</xm:f>
              <xm:sqref>BR22231</xm:sqref>
            </x14:sparkline>
            <x14:sparkline>
              <xm:f>Лист1!BQ22232:BQ22232</xm:f>
              <xm:sqref>BR22232</xm:sqref>
            </x14:sparkline>
            <x14:sparkline>
              <xm:f>Лист1!BQ22233:BQ22233</xm:f>
              <xm:sqref>BR22233</xm:sqref>
            </x14:sparkline>
            <x14:sparkline>
              <xm:f>Лист1!BQ22234:BQ22234</xm:f>
              <xm:sqref>BR22234</xm:sqref>
            </x14:sparkline>
            <x14:sparkline>
              <xm:f>Лист1!BQ22235:BQ22235</xm:f>
              <xm:sqref>BR22235</xm:sqref>
            </x14:sparkline>
            <x14:sparkline>
              <xm:f>Лист1!BQ22236:BQ22236</xm:f>
              <xm:sqref>BR22236</xm:sqref>
            </x14:sparkline>
            <x14:sparkline>
              <xm:f>Лист1!BQ22237:BQ22237</xm:f>
              <xm:sqref>BR22237</xm:sqref>
            </x14:sparkline>
            <x14:sparkline>
              <xm:f>Лист1!BQ22238:BQ22238</xm:f>
              <xm:sqref>BR22238</xm:sqref>
            </x14:sparkline>
            <x14:sparkline>
              <xm:f>Лист1!BQ22239:BQ22239</xm:f>
              <xm:sqref>BR22239</xm:sqref>
            </x14:sparkline>
            <x14:sparkline>
              <xm:f>Лист1!BQ22240:BQ22240</xm:f>
              <xm:sqref>BR22240</xm:sqref>
            </x14:sparkline>
            <x14:sparkline>
              <xm:f>Лист1!BQ22241:BQ22241</xm:f>
              <xm:sqref>BR22241</xm:sqref>
            </x14:sparkline>
            <x14:sparkline>
              <xm:f>Лист1!BQ22242:BQ22242</xm:f>
              <xm:sqref>BR22242</xm:sqref>
            </x14:sparkline>
            <x14:sparkline>
              <xm:f>Лист1!BQ22243:BQ22243</xm:f>
              <xm:sqref>BR22243</xm:sqref>
            </x14:sparkline>
            <x14:sparkline>
              <xm:f>Лист1!BQ22244:BQ22244</xm:f>
              <xm:sqref>BR22244</xm:sqref>
            </x14:sparkline>
            <x14:sparkline>
              <xm:f>Лист1!BQ22245:BQ22245</xm:f>
              <xm:sqref>BR22245</xm:sqref>
            </x14:sparkline>
            <x14:sparkline>
              <xm:f>Лист1!BQ22246:BQ22246</xm:f>
              <xm:sqref>BR22246</xm:sqref>
            </x14:sparkline>
            <x14:sparkline>
              <xm:f>Лист1!BQ22247:BQ22247</xm:f>
              <xm:sqref>BR22247</xm:sqref>
            </x14:sparkline>
            <x14:sparkline>
              <xm:f>Лист1!BQ22248:BQ22248</xm:f>
              <xm:sqref>BR22248</xm:sqref>
            </x14:sparkline>
            <x14:sparkline>
              <xm:f>Лист1!BQ22249:BQ22249</xm:f>
              <xm:sqref>BR22249</xm:sqref>
            </x14:sparkline>
            <x14:sparkline>
              <xm:f>Лист1!BQ22250:BQ22250</xm:f>
              <xm:sqref>BR22250</xm:sqref>
            </x14:sparkline>
            <x14:sparkline>
              <xm:f>Лист1!BQ22251:BQ22251</xm:f>
              <xm:sqref>BR22251</xm:sqref>
            </x14:sparkline>
            <x14:sparkline>
              <xm:f>Лист1!BQ22252:BQ22252</xm:f>
              <xm:sqref>BR22252</xm:sqref>
            </x14:sparkline>
            <x14:sparkline>
              <xm:f>Лист1!BQ22253:BQ22253</xm:f>
              <xm:sqref>BR22253</xm:sqref>
            </x14:sparkline>
            <x14:sparkline>
              <xm:f>Лист1!BQ22254:BQ22254</xm:f>
              <xm:sqref>BR22254</xm:sqref>
            </x14:sparkline>
            <x14:sparkline>
              <xm:f>Лист1!BQ22255:BQ22255</xm:f>
              <xm:sqref>BR22255</xm:sqref>
            </x14:sparkline>
            <x14:sparkline>
              <xm:f>Лист1!BQ22256:BQ22256</xm:f>
              <xm:sqref>BR22256</xm:sqref>
            </x14:sparkline>
            <x14:sparkline>
              <xm:f>Лист1!BQ22257:BQ22257</xm:f>
              <xm:sqref>BR22257</xm:sqref>
            </x14:sparkline>
            <x14:sparkline>
              <xm:f>Лист1!BQ22258:BQ22258</xm:f>
              <xm:sqref>BR22258</xm:sqref>
            </x14:sparkline>
            <x14:sparkline>
              <xm:f>Лист1!BQ22259:BQ22259</xm:f>
              <xm:sqref>BR22259</xm:sqref>
            </x14:sparkline>
            <x14:sparkline>
              <xm:f>Лист1!BQ22260:BQ22260</xm:f>
              <xm:sqref>BR22260</xm:sqref>
            </x14:sparkline>
            <x14:sparkline>
              <xm:f>Лист1!BQ22261:BQ22261</xm:f>
              <xm:sqref>BR22261</xm:sqref>
            </x14:sparkline>
            <x14:sparkline>
              <xm:f>Лист1!BQ22262:BQ22262</xm:f>
              <xm:sqref>BR22262</xm:sqref>
            </x14:sparkline>
            <x14:sparkline>
              <xm:f>Лист1!BQ22263:BQ22263</xm:f>
              <xm:sqref>BR22263</xm:sqref>
            </x14:sparkline>
            <x14:sparkline>
              <xm:f>Лист1!BQ22264:BQ22264</xm:f>
              <xm:sqref>BR22264</xm:sqref>
            </x14:sparkline>
            <x14:sparkline>
              <xm:f>Лист1!BQ22265:BQ22265</xm:f>
              <xm:sqref>BR22265</xm:sqref>
            </x14:sparkline>
            <x14:sparkline>
              <xm:f>Лист1!BQ22266:BQ22266</xm:f>
              <xm:sqref>BR22266</xm:sqref>
            </x14:sparkline>
            <x14:sparkline>
              <xm:f>Лист1!BQ22267:BQ22267</xm:f>
              <xm:sqref>BR22267</xm:sqref>
            </x14:sparkline>
            <x14:sparkline>
              <xm:f>Лист1!BQ22268:BQ22268</xm:f>
              <xm:sqref>BR22268</xm:sqref>
            </x14:sparkline>
            <x14:sparkline>
              <xm:f>Лист1!BQ22269:BQ22269</xm:f>
              <xm:sqref>BR22269</xm:sqref>
            </x14:sparkline>
            <x14:sparkline>
              <xm:f>Лист1!BQ22270:BQ22270</xm:f>
              <xm:sqref>BR22270</xm:sqref>
            </x14:sparkline>
            <x14:sparkline>
              <xm:f>Лист1!BQ22271:BQ22271</xm:f>
              <xm:sqref>BR22271</xm:sqref>
            </x14:sparkline>
            <x14:sparkline>
              <xm:f>Лист1!BQ22272:BQ22272</xm:f>
              <xm:sqref>BR22272</xm:sqref>
            </x14:sparkline>
            <x14:sparkline>
              <xm:f>Лист1!BQ22273:BQ22273</xm:f>
              <xm:sqref>BR22273</xm:sqref>
            </x14:sparkline>
            <x14:sparkline>
              <xm:f>Лист1!BQ22274:BQ22274</xm:f>
              <xm:sqref>BR22274</xm:sqref>
            </x14:sparkline>
            <x14:sparkline>
              <xm:f>Лист1!BQ22275:BQ22275</xm:f>
              <xm:sqref>BR22275</xm:sqref>
            </x14:sparkline>
            <x14:sparkline>
              <xm:f>Лист1!BQ22276:BQ22276</xm:f>
              <xm:sqref>BR22276</xm:sqref>
            </x14:sparkline>
            <x14:sparkline>
              <xm:f>Лист1!BQ22277:BQ22277</xm:f>
              <xm:sqref>BR22277</xm:sqref>
            </x14:sparkline>
            <x14:sparkline>
              <xm:f>Лист1!BQ22278:BQ22278</xm:f>
              <xm:sqref>BR22278</xm:sqref>
            </x14:sparkline>
            <x14:sparkline>
              <xm:f>Лист1!BQ22279:BQ22279</xm:f>
              <xm:sqref>BR22279</xm:sqref>
            </x14:sparkline>
            <x14:sparkline>
              <xm:f>Лист1!BQ22280:BQ22280</xm:f>
              <xm:sqref>BR22280</xm:sqref>
            </x14:sparkline>
            <x14:sparkline>
              <xm:f>Лист1!BQ22281:BQ22281</xm:f>
              <xm:sqref>BR22281</xm:sqref>
            </x14:sparkline>
            <x14:sparkline>
              <xm:f>Лист1!BQ22282:BQ22282</xm:f>
              <xm:sqref>BR22282</xm:sqref>
            </x14:sparkline>
            <x14:sparkline>
              <xm:f>Лист1!BQ22283:BQ22283</xm:f>
              <xm:sqref>BR22283</xm:sqref>
            </x14:sparkline>
            <x14:sparkline>
              <xm:f>Лист1!BQ22284:BQ22284</xm:f>
              <xm:sqref>BR22284</xm:sqref>
            </x14:sparkline>
            <x14:sparkline>
              <xm:f>Лист1!BQ22285:BQ22285</xm:f>
              <xm:sqref>BR22285</xm:sqref>
            </x14:sparkline>
            <x14:sparkline>
              <xm:f>Лист1!BQ22286:BQ22286</xm:f>
              <xm:sqref>BR22286</xm:sqref>
            </x14:sparkline>
            <x14:sparkline>
              <xm:f>Лист1!BQ22287:BQ22287</xm:f>
              <xm:sqref>BR22287</xm:sqref>
            </x14:sparkline>
            <x14:sparkline>
              <xm:f>Лист1!BQ22288:BQ22288</xm:f>
              <xm:sqref>BR22288</xm:sqref>
            </x14:sparkline>
            <x14:sparkline>
              <xm:f>Лист1!BQ22289:BQ22289</xm:f>
              <xm:sqref>BR22289</xm:sqref>
            </x14:sparkline>
            <x14:sparkline>
              <xm:f>Лист1!BQ22290:BQ22290</xm:f>
              <xm:sqref>BR22290</xm:sqref>
            </x14:sparkline>
            <x14:sparkline>
              <xm:f>Лист1!BQ22291:BQ22291</xm:f>
              <xm:sqref>BR22291</xm:sqref>
            </x14:sparkline>
            <x14:sparkline>
              <xm:f>Лист1!BQ22292:BQ22292</xm:f>
              <xm:sqref>BR22292</xm:sqref>
            </x14:sparkline>
            <x14:sparkline>
              <xm:f>Лист1!BQ22293:BQ22293</xm:f>
              <xm:sqref>BR22293</xm:sqref>
            </x14:sparkline>
            <x14:sparkline>
              <xm:f>Лист1!BQ22294:BQ22294</xm:f>
              <xm:sqref>BR22294</xm:sqref>
            </x14:sparkline>
            <x14:sparkline>
              <xm:f>Лист1!BQ22295:BQ22295</xm:f>
              <xm:sqref>BR22295</xm:sqref>
            </x14:sparkline>
            <x14:sparkline>
              <xm:f>Лист1!BQ22296:BQ22296</xm:f>
              <xm:sqref>BR22296</xm:sqref>
            </x14:sparkline>
            <x14:sparkline>
              <xm:f>Лист1!BQ22297:BQ22297</xm:f>
              <xm:sqref>BR22297</xm:sqref>
            </x14:sparkline>
            <x14:sparkline>
              <xm:f>Лист1!BQ22298:BQ22298</xm:f>
              <xm:sqref>BR22298</xm:sqref>
            </x14:sparkline>
            <x14:sparkline>
              <xm:f>Лист1!BQ22299:BQ22299</xm:f>
              <xm:sqref>BR22299</xm:sqref>
            </x14:sparkline>
            <x14:sparkline>
              <xm:f>Лист1!BQ22300:BQ22300</xm:f>
              <xm:sqref>BR22300</xm:sqref>
            </x14:sparkline>
            <x14:sparkline>
              <xm:f>Лист1!BQ22301:BQ22301</xm:f>
              <xm:sqref>BR22301</xm:sqref>
            </x14:sparkline>
            <x14:sparkline>
              <xm:f>Лист1!BQ22302:BQ22302</xm:f>
              <xm:sqref>BR22302</xm:sqref>
            </x14:sparkline>
            <x14:sparkline>
              <xm:f>Лист1!BQ22303:BQ22303</xm:f>
              <xm:sqref>BR22303</xm:sqref>
            </x14:sparkline>
            <x14:sparkline>
              <xm:f>Лист1!BQ22304:BQ22304</xm:f>
              <xm:sqref>BR22304</xm:sqref>
            </x14:sparkline>
            <x14:sparkline>
              <xm:f>Лист1!BQ22305:BQ22305</xm:f>
              <xm:sqref>BR22305</xm:sqref>
            </x14:sparkline>
            <x14:sparkline>
              <xm:f>Лист1!BQ22306:BQ22306</xm:f>
              <xm:sqref>BR22306</xm:sqref>
            </x14:sparkline>
            <x14:sparkline>
              <xm:f>Лист1!BQ22307:BQ22307</xm:f>
              <xm:sqref>BR22307</xm:sqref>
            </x14:sparkline>
            <x14:sparkline>
              <xm:f>Лист1!BQ22308:BQ22308</xm:f>
              <xm:sqref>BR22308</xm:sqref>
            </x14:sparkline>
            <x14:sparkline>
              <xm:f>Лист1!BQ22309:BQ22309</xm:f>
              <xm:sqref>BR22309</xm:sqref>
            </x14:sparkline>
            <x14:sparkline>
              <xm:f>Лист1!BQ22310:BQ22310</xm:f>
              <xm:sqref>BR22310</xm:sqref>
            </x14:sparkline>
            <x14:sparkline>
              <xm:f>Лист1!BQ22311:BQ22311</xm:f>
              <xm:sqref>BR22311</xm:sqref>
            </x14:sparkline>
            <x14:sparkline>
              <xm:f>Лист1!BQ22312:BQ22312</xm:f>
              <xm:sqref>BR22312</xm:sqref>
            </x14:sparkline>
            <x14:sparkline>
              <xm:f>Лист1!BQ22313:BQ22313</xm:f>
              <xm:sqref>BR22313</xm:sqref>
            </x14:sparkline>
            <x14:sparkline>
              <xm:f>Лист1!BQ22314:BQ22314</xm:f>
              <xm:sqref>BR22314</xm:sqref>
            </x14:sparkline>
            <x14:sparkline>
              <xm:f>Лист1!BQ22315:BQ22315</xm:f>
              <xm:sqref>BR22315</xm:sqref>
            </x14:sparkline>
            <x14:sparkline>
              <xm:f>Лист1!BQ22316:BQ22316</xm:f>
              <xm:sqref>BR22316</xm:sqref>
            </x14:sparkline>
            <x14:sparkline>
              <xm:f>Лист1!BQ22317:BQ22317</xm:f>
              <xm:sqref>BR22317</xm:sqref>
            </x14:sparkline>
            <x14:sparkline>
              <xm:f>Лист1!BQ22318:BQ22318</xm:f>
              <xm:sqref>BR22318</xm:sqref>
            </x14:sparkline>
            <x14:sparkline>
              <xm:f>Лист1!BQ22319:BQ22319</xm:f>
              <xm:sqref>BR22319</xm:sqref>
            </x14:sparkline>
            <x14:sparkline>
              <xm:f>Лист1!BQ22320:BQ22320</xm:f>
              <xm:sqref>BR22320</xm:sqref>
            </x14:sparkline>
            <x14:sparkline>
              <xm:f>Лист1!BQ22321:BQ22321</xm:f>
              <xm:sqref>BR22321</xm:sqref>
            </x14:sparkline>
            <x14:sparkline>
              <xm:f>Лист1!BQ22322:BQ22322</xm:f>
              <xm:sqref>BR22322</xm:sqref>
            </x14:sparkline>
            <x14:sparkline>
              <xm:f>Лист1!BQ22323:BQ22323</xm:f>
              <xm:sqref>BR22323</xm:sqref>
            </x14:sparkline>
            <x14:sparkline>
              <xm:f>Лист1!BQ22324:BQ22324</xm:f>
              <xm:sqref>BR22324</xm:sqref>
            </x14:sparkline>
            <x14:sparkline>
              <xm:f>Лист1!BQ22325:BQ22325</xm:f>
              <xm:sqref>BR22325</xm:sqref>
            </x14:sparkline>
            <x14:sparkline>
              <xm:f>Лист1!BQ22326:BQ22326</xm:f>
              <xm:sqref>BR22326</xm:sqref>
            </x14:sparkline>
            <x14:sparkline>
              <xm:f>Лист1!BQ22327:BQ22327</xm:f>
              <xm:sqref>BR22327</xm:sqref>
            </x14:sparkline>
            <x14:sparkline>
              <xm:f>Лист1!BQ22328:BQ22328</xm:f>
              <xm:sqref>BR22328</xm:sqref>
            </x14:sparkline>
            <x14:sparkline>
              <xm:f>Лист1!BQ22329:BQ22329</xm:f>
              <xm:sqref>BR22329</xm:sqref>
            </x14:sparkline>
            <x14:sparkline>
              <xm:f>Лист1!BQ22330:BQ22330</xm:f>
              <xm:sqref>BR22330</xm:sqref>
            </x14:sparkline>
            <x14:sparkline>
              <xm:f>Лист1!BQ22331:BQ22331</xm:f>
              <xm:sqref>BR22331</xm:sqref>
            </x14:sparkline>
            <x14:sparkline>
              <xm:f>Лист1!BQ22332:BQ22332</xm:f>
              <xm:sqref>BR22332</xm:sqref>
            </x14:sparkline>
            <x14:sparkline>
              <xm:f>Лист1!BQ22333:BQ22333</xm:f>
              <xm:sqref>BR22333</xm:sqref>
            </x14:sparkline>
            <x14:sparkline>
              <xm:f>Лист1!BQ22334:BQ22334</xm:f>
              <xm:sqref>BR22334</xm:sqref>
            </x14:sparkline>
            <x14:sparkline>
              <xm:f>Лист1!BQ22335:BQ22335</xm:f>
              <xm:sqref>BR22335</xm:sqref>
            </x14:sparkline>
            <x14:sparkline>
              <xm:f>Лист1!BQ22336:BQ22336</xm:f>
              <xm:sqref>BR22336</xm:sqref>
            </x14:sparkline>
            <x14:sparkline>
              <xm:f>Лист1!BQ22337:BQ22337</xm:f>
              <xm:sqref>BR22337</xm:sqref>
            </x14:sparkline>
            <x14:sparkline>
              <xm:f>Лист1!BQ22338:BQ22338</xm:f>
              <xm:sqref>BR22338</xm:sqref>
            </x14:sparkline>
            <x14:sparkline>
              <xm:f>Лист1!BQ22339:BQ22339</xm:f>
              <xm:sqref>BR22339</xm:sqref>
            </x14:sparkline>
            <x14:sparkline>
              <xm:f>Лист1!BQ22340:BQ22340</xm:f>
              <xm:sqref>BR22340</xm:sqref>
            </x14:sparkline>
            <x14:sparkline>
              <xm:f>Лист1!BQ22341:BQ22341</xm:f>
              <xm:sqref>BR22341</xm:sqref>
            </x14:sparkline>
            <x14:sparkline>
              <xm:f>Лист1!BQ22342:BQ22342</xm:f>
              <xm:sqref>BR22342</xm:sqref>
            </x14:sparkline>
            <x14:sparkline>
              <xm:f>Лист1!BQ22343:BQ22343</xm:f>
              <xm:sqref>BR22343</xm:sqref>
            </x14:sparkline>
            <x14:sparkline>
              <xm:f>Лист1!BQ22344:BQ22344</xm:f>
              <xm:sqref>BR22344</xm:sqref>
            </x14:sparkline>
            <x14:sparkline>
              <xm:f>Лист1!BQ22345:BQ22345</xm:f>
              <xm:sqref>BR22345</xm:sqref>
            </x14:sparkline>
            <x14:sparkline>
              <xm:f>Лист1!BQ22346:BQ22346</xm:f>
              <xm:sqref>BR22346</xm:sqref>
            </x14:sparkline>
            <x14:sparkline>
              <xm:f>Лист1!BQ22347:BQ22347</xm:f>
              <xm:sqref>BR22347</xm:sqref>
            </x14:sparkline>
            <x14:sparkline>
              <xm:f>Лист1!BQ22348:BQ22348</xm:f>
              <xm:sqref>BR22348</xm:sqref>
            </x14:sparkline>
            <x14:sparkline>
              <xm:f>Лист1!BQ22349:BQ22349</xm:f>
              <xm:sqref>BR22349</xm:sqref>
            </x14:sparkline>
            <x14:sparkline>
              <xm:f>Лист1!BQ22350:BQ22350</xm:f>
              <xm:sqref>BR22350</xm:sqref>
            </x14:sparkline>
            <x14:sparkline>
              <xm:f>Лист1!BQ22351:BQ22351</xm:f>
              <xm:sqref>BR22351</xm:sqref>
            </x14:sparkline>
            <x14:sparkline>
              <xm:f>Лист1!BQ22352:BQ22352</xm:f>
              <xm:sqref>BR22352</xm:sqref>
            </x14:sparkline>
            <x14:sparkline>
              <xm:f>Лист1!BQ22353:BQ22353</xm:f>
              <xm:sqref>BR22353</xm:sqref>
            </x14:sparkline>
            <x14:sparkline>
              <xm:f>Лист1!BQ22354:BQ22354</xm:f>
              <xm:sqref>BR22354</xm:sqref>
            </x14:sparkline>
            <x14:sparkline>
              <xm:f>Лист1!BQ22355:BQ22355</xm:f>
              <xm:sqref>BR22355</xm:sqref>
            </x14:sparkline>
            <x14:sparkline>
              <xm:f>Лист1!BQ22356:BQ22356</xm:f>
              <xm:sqref>BR22356</xm:sqref>
            </x14:sparkline>
            <x14:sparkline>
              <xm:f>Лист1!BQ22357:BQ22357</xm:f>
              <xm:sqref>BR22357</xm:sqref>
            </x14:sparkline>
            <x14:sparkline>
              <xm:f>Лист1!BQ22358:BQ22358</xm:f>
              <xm:sqref>BR22358</xm:sqref>
            </x14:sparkline>
            <x14:sparkline>
              <xm:f>Лист1!BQ22359:BQ22359</xm:f>
              <xm:sqref>BR22359</xm:sqref>
            </x14:sparkline>
            <x14:sparkline>
              <xm:f>Лист1!BQ22360:BQ22360</xm:f>
              <xm:sqref>BR22360</xm:sqref>
            </x14:sparkline>
            <x14:sparkline>
              <xm:f>Лист1!BQ22361:BQ22361</xm:f>
              <xm:sqref>BR22361</xm:sqref>
            </x14:sparkline>
            <x14:sparkline>
              <xm:f>Лист1!BQ22362:BQ22362</xm:f>
              <xm:sqref>BR22362</xm:sqref>
            </x14:sparkline>
            <x14:sparkline>
              <xm:f>Лист1!BQ22363:BQ22363</xm:f>
              <xm:sqref>BR22363</xm:sqref>
            </x14:sparkline>
            <x14:sparkline>
              <xm:f>Лист1!BQ22364:BQ22364</xm:f>
              <xm:sqref>BR22364</xm:sqref>
            </x14:sparkline>
            <x14:sparkline>
              <xm:f>Лист1!BQ22365:BQ22365</xm:f>
              <xm:sqref>BR22365</xm:sqref>
            </x14:sparkline>
            <x14:sparkline>
              <xm:f>Лист1!BQ22366:BQ22366</xm:f>
              <xm:sqref>BR22366</xm:sqref>
            </x14:sparkline>
            <x14:sparkline>
              <xm:f>Лист1!BQ22367:BQ22367</xm:f>
              <xm:sqref>BR22367</xm:sqref>
            </x14:sparkline>
            <x14:sparkline>
              <xm:f>Лист1!BQ22368:BQ22368</xm:f>
              <xm:sqref>BR22368</xm:sqref>
            </x14:sparkline>
            <x14:sparkline>
              <xm:f>Лист1!BQ22369:BQ22369</xm:f>
              <xm:sqref>BR22369</xm:sqref>
            </x14:sparkline>
            <x14:sparkline>
              <xm:f>Лист1!BQ22370:BQ22370</xm:f>
              <xm:sqref>BR22370</xm:sqref>
            </x14:sparkline>
            <x14:sparkline>
              <xm:f>Лист1!BQ22371:BQ22371</xm:f>
              <xm:sqref>BR22371</xm:sqref>
            </x14:sparkline>
            <x14:sparkline>
              <xm:f>Лист1!BQ22372:BQ22372</xm:f>
              <xm:sqref>BR22372</xm:sqref>
            </x14:sparkline>
            <x14:sparkline>
              <xm:f>Лист1!BQ22373:BQ22373</xm:f>
              <xm:sqref>BR22373</xm:sqref>
            </x14:sparkline>
            <x14:sparkline>
              <xm:f>Лист1!BQ22374:BQ22374</xm:f>
              <xm:sqref>BR22374</xm:sqref>
            </x14:sparkline>
            <x14:sparkline>
              <xm:f>Лист1!BQ22375:BQ22375</xm:f>
              <xm:sqref>BR22375</xm:sqref>
            </x14:sparkline>
            <x14:sparkline>
              <xm:f>Лист1!BQ22376:BQ22376</xm:f>
              <xm:sqref>BR22376</xm:sqref>
            </x14:sparkline>
            <x14:sparkline>
              <xm:f>Лист1!BQ22377:BQ22377</xm:f>
              <xm:sqref>BR22377</xm:sqref>
            </x14:sparkline>
            <x14:sparkline>
              <xm:f>Лист1!BQ22378:BQ22378</xm:f>
              <xm:sqref>BR22378</xm:sqref>
            </x14:sparkline>
            <x14:sparkline>
              <xm:f>Лист1!BQ22379:BQ22379</xm:f>
              <xm:sqref>BR22379</xm:sqref>
            </x14:sparkline>
            <x14:sparkline>
              <xm:f>Лист1!BQ22380:BQ22380</xm:f>
              <xm:sqref>BR22380</xm:sqref>
            </x14:sparkline>
            <x14:sparkline>
              <xm:f>Лист1!BQ22381:BQ22381</xm:f>
              <xm:sqref>BR22381</xm:sqref>
            </x14:sparkline>
            <x14:sparkline>
              <xm:f>Лист1!BQ22382:BQ22382</xm:f>
              <xm:sqref>BR22382</xm:sqref>
            </x14:sparkline>
            <x14:sparkline>
              <xm:f>Лист1!BQ22383:BQ22383</xm:f>
              <xm:sqref>BR22383</xm:sqref>
            </x14:sparkline>
            <x14:sparkline>
              <xm:f>Лист1!BQ22384:BQ22384</xm:f>
              <xm:sqref>BR22384</xm:sqref>
            </x14:sparkline>
            <x14:sparkline>
              <xm:f>Лист1!BQ22385:BQ22385</xm:f>
              <xm:sqref>BR22385</xm:sqref>
            </x14:sparkline>
            <x14:sparkline>
              <xm:f>Лист1!BQ22386:BQ22386</xm:f>
              <xm:sqref>BR22386</xm:sqref>
            </x14:sparkline>
            <x14:sparkline>
              <xm:f>Лист1!BQ22387:BQ22387</xm:f>
              <xm:sqref>BR22387</xm:sqref>
            </x14:sparkline>
            <x14:sparkline>
              <xm:f>Лист1!BQ22388:BQ22388</xm:f>
              <xm:sqref>BR22388</xm:sqref>
            </x14:sparkline>
            <x14:sparkline>
              <xm:f>Лист1!BQ22389:BQ22389</xm:f>
              <xm:sqref>BR22389</xm:sqref>
            </x14:sparkline>
            <x14:sparkline>
              <xm:f>Лист1!BQ22390:BQ22390</xm:f>
              <xm:sqref>BR22390</xm:sqref>
            </x14:sparkline>
            <x14:sparkline>
              <xm:f>Лист1!BQ22391:BQ22391</xm:f>
              <xm:sqref>BR22391</xm:sqref>
            </x14:sparkline>
            <x14:sparkline>
              <xm:f>Лист1!BQ22392:BQ22392</xm:f>
              <xm:sqref>BR22392</xm:sqref>
            </x14:sparkline>
            <x14:sparkline>
              <xm:f>Лист1!BQ22393:BQ22393</xm:f>
              <xm:sqref>BR22393</xm:sqref>
            </x14:sparkline>
            <x14:sparkline>
              <xm:f>Лист1!BQ22394:BQ22394</xm:f>
              <xm:sqref>BR22394</xm:sqref>
            </x14:sparkline>
            <x14:sparkline>
              <xm:f>Лист1!BQ22395:BQ22395</xm:f>
              <xm:sqref>BR22395</xm:sqref>
            </x14:sparkline>
            <x14:sparkline>
              <xm:f>Лист1!BQ22396:BQ22396</xm:f>
              <xm:sqref>BR22396</xm:sqref>
            </x14:sparkline>
            <x14:sparkline>
              <xm:f>Лист1!BQ22397:BQ22397</xm:f>
              <xm:sqref>BR22397</xm:sqref>
            </x14:sparkline>
            <x14:sparkline>
              <xm:f>Лист1!BQ22398:BQ22398</xm:f>
              <xm:sqref>BR22398</xm:sqref>
            </x14:sparkline>
            <x14:sparkline>
              <xm:f>Лист1!BQ22399:BQ22399</xm:f>
              <xm:sqref>BR22399</xm:sqref>
            </x14:sparkline>
            <x14:sparkline>
              <xm:f>Лист1!BQ22400:BQ22400</xm:f>
              <xm:sqref>BR22400</xm:sqref>
            </x14:sparkline>
            <x14:sparkline>
              <xm:f>Лист1!BQ22401:BQ22401</xm:f>
              <xm:sqref>BR22401</xm:sqref>
            </x14:sparkline>
            <x14:sparkline>
              <xm:f>Лист1!BQ22402:BQ22402</xm:f>
              <xm:sqref>BR22402</xm:sqref>
            </x14:sparkline>
            <x14:sparkline>
              <xm:f>Лист1!BQ22403:BQ22403</xm:f>
              <xm:sqref>BR22403</xm:sqref>
            </x14:sparkline>
            <x14:sparkline>
              <xm:f>Лист1!BQ22404:BQ22404</xm:f>
              <xm:sqref>BR22404</xm:sqref>
            </x14:sparkline>
            <x14:sparkline>
              <xm:f>Лист1!BQ22405:BQ22405</xm:f>
              <xm:sqref>BR22405</xm:sqref>
            </x14:sparkline>
            <x14:sparkline>
              <xm:f>Лист1!BQ22406:BQ22406</xm:f>
              <xm:sqref>BR22406</xm:sqref>
            </x14:sparkline>
            <x14:sparkline>
              <xm:f>Лист1!BQ22407:BQ22407</xm:f>
              <xm:sqref>BR22407</xm:sqref>
            </x14:sparkline>
            <x14:sparkline>
              <xm:f>Лист1!BQ22408:BQ22408</xm:f>
              <xm:sqref>BR22408</xm:sqref>
            </x14:sparkline>
            <x14:sparkline>
              <xm:f>Лист1!BQ22409:BQ22409</xm:f>
              <xm:sqref>BR22409</xm:sqref>
            </x14:sparkline>
            <x14:sparkline>
              <xm:f>Лист1!BQ22410:BQ22410</xm:f>
              <xm:sqref>BR22410</xm:sqref>
            </x14:sparkline>
            <x14:sparkline>
              <xm:f>Лист1!BQ22411:BQ22411</xm:f>
              <xm:sqref>BR22411</xm:sqref>
            </x14:sparkline>
            <x14:sparkline>
              <xm:f>Лист1!BQ22412:BQ22412</xm:f>
              <xm:sqref>BR22412</xm:sqref>
            </x14:sparkline>
            <x14:sparkline>
              <xm:f>Лист1!BQ22413:BQ22413</xm:f>
              <xm:sqref>BR22413</xm:sqref>
            </x14:sparkline>
            <x14:sparkline>
              <xm:f>Лист1!BQ22414:BQ22414</xm:f>
              <xm:sqref>BR22414</xm:sqref>
            </x14:sparkline>
            <x14:sparkline>
              <xm:f>Лист1!BQ22415:BQ22415</xm:f>
              <xm:sqref>BR22415</xm:sqref>
            </x14:sparkline>
            <x14:sparkline>
              <xm:f>Лист1!BQ22416:BQ22416</xm:f>
              <xm:sqref>BR22416</xm:sqref>
            </x14:sparkline>
            <x14:sparkline>
              <xm:f>Лист1!BQ22417:BQ22417</xm:f>
              <xm:sqref>BR22417</xm:sqref>
            </x14:sparkline>
            <x14:sparkline>
              <xm:f>Лист1!BQ22418:BQ22418</xm:f>
              <xm:sqref>BR22418</xm:sqref>
            </x14:sparkline>
            <x14:sparkline>
              <xm:f>Лист1!BQ22419:BQ22419</xm:f>
              <xm:sqref>BR22419</xm:sqref>
            </x14:sparkline>
            <x14:sparkline>
              <xm:f>Лист1!BQ22420:BQ22420</xm:f>
              <xm:sqref>BR22420</xm:sqref>
            </x14:sparkline>
            <x14:sparkline>
              <xm:f>Лист1!BQ22421:BQ22421</xm:f>
              <xm:sqref>BR22421</xm:sqref>
            </x14:sparkline>
            <x14:sparkline>
              <xm:f>Лист1!BQ22422:BQ22422</xm:f>
              <xm:sqref>BR22422</xm:sqref>
            </x14:sparkline>
            <x14:sparkline>
              <xm:f>Лист1!BQ22423:BQ22423</xm:f>
              <xm:sqref>BR22423</xm:sqref>
            </x14:sparkline>
            <x14:sparkline>
              <xm:f>Лист1!BQ22424:BQ22424</xm:f>
              <xm:sqref>BR22424</xm:sqref>
            </x14:sparkline>
            <x14:sparkline>
              <xm:f>Лист1!BQ22425:BQ22425</xm:f>
              <xm:sqref>BR22425</xm:sqref>
            </x14:sparkline>
            <x14:sparkline>
              <xm:f>Лист1!BQ22426:BQ22426</xm:f>
              <xm:sqref>BR22426</xm:sqref>
            </x14:sparkline>
            <x14:sparkline>
              <xm:f>Лист1!BQ22427:BQ22427</xm:f>
              <xm:sqref>BR22427</xm:sqref>
            </x14:sparkline>
            <x14:sparkline>
              <xm:f>Лист1!BQ22428:BQ22428</xm:f>
              <xm:sqref>BR22428</xm:sqref>
            </x14:sparkline>
            <x14:sparkline>
              <xm:f>Лист1!BQ22429:BQ22429</xm:f>
              <xm:sqref>BR22429</xm:sqref>
            </x14:sparkline>
            <x14:sparkline>
              <xm:f>Лист1!BQ22430:BQ22430</xm:f>
              <xm:sqref>BR22430</xm:sqref>
            </x14:sparkline>
            <x14:sparkline>
              <xm:f>Лист1!BQ22431:BQ22431</xm:f>
              <xm:sqref>BR22431</xm:sqref>
            </x14:sparkline>
            <x14:sparkline>
              <xm:f>Лист1!BQ22432:BQ22432</xm:f>
              <xm:sqref>BR22432</xm:sqref>
            </x14:sparkline>
            <x14:sparkline>
              <xm:f>Лист1!BQ22433:BQ22433</xm:f>
              <xm:sqref>BR22433</xm:sqref>
            </x14:sparkline>
            <x14:sparkline>
              <xm:f>Лист1!BQ22434:BQ22434</xm:f>
              <xm:sqref>BR22434</xm:sqref>
            </x14:sparkline>
            <x14:sparkline>
              <xm:f>Лист1!BQ22435:BQ22435</xm:f>
              <xm:sqref>BR22435</xm:sqref>
            </x14:sparkline>
            <x14:sparkline>
              <xm:f>Лист1!BQ22436:BQ22436</xm:f>
              <xm:sqref>BR22436</xm:sqref>
            </x14:sparkline>
            <x14:sparkline>
              <xm:f>Лист1!BQ22437:BQ22437</xm:f>
              <xm:sqref>BR22437</xm:sqref>
            </x14:sparkline>
            <x14:sparkline>
              <xm:f>Лист1!BQ22438:BQ22438</xm:f>
              <xm:sqref>BR22438</xm:sqref>
            </x14:sparkline>
            <x14:sparkline>
              <xm:f>Лист1!BQ22439:BQ22439</xm:f>
              <xm:sqref>BR22439</xm:sqref>
            </x14:sparkline>
            <x14:sparkline>
              <xm:f>Лист1!BQ22440:BQ22440</xm:f>
              <xm:sqref>BR22440</xm:sqref>
            </x14:sparkline>
            <x14:sparkline>
              <xm:f>Лист1!BQ22441:BQ22441</xm:f>
              <xm:sqref>BR22441</xm:sqref>
            </x14:sparkline>
            <x14:sparkline>
              <xm:f>Лист1!BQ22442:BQ22442</xm:f>
              <xm:sqref>BR22442</xm:sqref>
            </x14:sparkline>
            <x14:sparkline>
              <xm:f>Лист1!BQ22443:BQ22443</xm:f>
              <xm:sqref>BR22443</xm:sqref>
            </x14:sparkline>
            <x14:sparkline>
              <xm:f>Лист1!BQ22444:BQ22444</xm:f>
              <xm:sqref>BR22444</xm:sqref>
            </x14:sparkline>
            <x14:sparkline>
              <xm:f>Лист1!BQ22445:BQ22445</xm:f>
              <xm:sqref>BR22445</xm:sqref>
            </x14:sparkline>
            <x14:sparkline>
              <xm:f>Лист1!BQ22446:BQ22446</xm:f>
              <xm:sqref>BR22446</xm:sqref>
            </x14:sparkline>
            <x14:sparkline>
              <xm:f>Лист1!BQ22447:BQ22447</xm:f>
              <xm:sqref>BR22447</xm:sqref>
            </x14:sparkline>
            <x14:sparkline>
              <xm:f>Лист1!BQ22448:BQ22448</xm:f>
              <xm:sqref>BR22448</xm:sqref>
            </x14:sparkline>
            <x14:sparkline>
              <xm:f>Лист1!BQ22449:BQ22449</xm:f>
              <xm:sqref>BR22449</xm:sqref>
            </x14:sparkline>
            <x14:sparkline>
              <xm:f>Лист1!BQ22450:BQ22450</xm:f>
              <xm:sqref>BR22450</xm:sqref>
            </x14:sparkline>
            <x14:sparkline>
              <xm:f>Лист1!BQ22451:BQ22451</xm:f>
              <xm:sqref>BR22451</xm:sqref>
            </x14:sparkline>
            <x14:sparkline>
              <xm:f>Лист1!BQ22452:BQ22452</xm:f>
              <xm:sqref>BR22452</xm:sqref>
            </x14:sparkline>
            <x14:sparkline>
              <xm:f>Лист1!BQ22453:BQ22453</xm:f>
              <xm:sqref>BR22453</xm:sqref>
            </x14:sparkline>
            <x14:sparkline>
              <xm:f>Лист1!BQ22454:BQ22454</xm:f>
              <xm:sqref>BR22454</xm:sqref>
            </x14:sparkline>
            <x14:sparkline>
              <xm:f>Лист1!BQ22455:BQ22455</xm:f>
              <xm:sqref>BR22455</xm:sqref>
            </x14:sparkline>
            <x14:sparkline>
              <xm:f>Лист1!BQ22456:BQ22456</xm:f>
              <xm:sqref>BR22456</xm:sqref>
            </x14:sparkline>
            <x14:sparkline>
              <xm:f>Лист1!BQ22457:BQ22457</xm:f>
              <xm:sqref>BR22457</xm:sqref>
            </x14:sparkline>
            <x14:sparkline>
              <xm:f>Лист1!BQ22458:BQ22458</xm:f>
              <xm:sqref>BR22458</xm:sqref>
            </x14:sparkline>
            <x14:sparkline>
              <xm:f>Лист1!BQ22459:BQ22459</xm:f>
              <xm:sqref>BR22459</xm:sqref>
            </x14:sparkline>
            <x14:sparkline>
              <xm:f>Лист1!BQ22460:BQ22460</xm:f>
              <xm:sqref>BR22460</xm:sqref>
            </x14:sparkline>
            <x14:sparkline>
              <xm:f>Лист1!BQ22461:BQ22461</xm:f>
              <xm:sqref>BR22461</xm:sqref>
            </x14:sparkline>
            <x14:sparkline>
              <xm:f>Лист1!BQ22462:BQ22462</xm:f>
              <xm:sqref>BR22462</xm:sqref>
            </x14:sparkline>
            <x14:sparkline>
              <xm:f>Лист1!BQ22463:BQ22463</xm:f>
              <xm:sqref>BR22463</xm:sqref>
            </x14:sparkline>
            <x14:sparkline>
              <xm:f>Лист1!BQ22464:BQ22464</xm:f>
              <xm:sqref>BR22464</xm:sqref>
            </x14:sparkline>
            <x14:sparkline>
              <xm:f>Лист1!BQ22465:BQ22465</xm:f>
              <xm:sqref>BR22465</xm:sqref>
            </x14:sparkline>
            <x14:sparkline>
              <xm:f>Лист1!BQ22466:BQ22466</xm:f>
              <xm:sqref>BR22466</xm:sqref>
            </x14:sparkline>
            <x14:sparkline>
              <xm:f>Лист1!BQ22467:BQ22467</xm:f>
              <xm:sqref>BR22467</xm:sqref>
            </x14:sparkline>
            <x14:sparkline>
              <xm:f>Лист1!BQ22468:BQ22468</xm:f>
              <xm:sqref>BR22468</xm:sqref>
            </x14:sparkline>
            <x14:sparkline>
              <xm:f>Лист1!BQ22469:BQ22469</xm:f>
              <xm:sqref>BR22469</xm:sqref>
            </x14:sparkline>
            <x14:sparkline>
              <xm:f>Лист1!BQ22470:BQ22470</xm:f>
              <xm:sqref>BR22470</xm:sqref>
            </x14:sparkline>
            <x14:sparkline>
              <xm:f>Лист1!BQ22471:BQ22471</xm:f>
              <xm:sqref>BR22471</xm:sqref>
            </x14:sparkline>
            <x14:sparkline>
              <xm:f>Лист1!BQ22472:BQ22472</xm:f>
              <xm:sqref>BR22472</xm:sqref>
            </x14:sparkline>
            <x14:sparkline>
              <xm:f>Лист1!BQ22473:BQ22473</xm:f>
              <xm:sqref>BR22473</xm:sqref>
            </x14:sparkline>
            <x14:sparkline>
              <xm:f>Лист1!BQ22474:BQ22474</xm:f>
              <xm:sqref>BR22474</xm:sqref>
            </x14:sparkline>
            <x14:sparkline>
              <xm:f>Лист1!BQ22475:BQ22475</xm:f>
              <xm:sqref>BR22475</xm:sqref>
            </x14:sparkline>
            <x14:sparkline>
              <xm:f>Лист1!BQ22476:BQ22476</xm:f>
              <xm:sqref>BR22476</xm:sqref>
            </x14:sparkline>
            <x14:sparkline>
              <xm:f>Лист1!BQ22477:BQ22477</xm:f>
              <xm:sqref>BR22477</xm:sqref>
            </x14:sparkline>
            <x14:sparkline>
              <xm:f>Лист1!BQ22478:BQ22478</xm:f>
              <xm:sqref>BR22478</xm:sqref>
            </x14:sparkline>
            <x14:sparkline>
              <xm:f>Лист1!BQ22479:BQ22479</xm:f>
              <xm:sqref>BR22479</xm:sqref>
            </x14:sparkline>
            <x14:sparkline>
              <xm:f>Лист1!BQ22480:BQ22480</xm:f>
              <xm:sqref>BR22480</xm:sqref>
            </x14:sparkline>
            <x14:sparkline>
              <xm:f>Лист1!BQ22481:BQ22481</xm:f>
              <xm:sqref>BR22481</xm:sqref>
            </x14:sparkline>
            <x14:sparkline>
              <xm:f>Лист1!BQ22482:BQ22482</xm:f>
              <xm:sqref>BR22482</xm:sqref>
            </x14:sparkline>
            <x14:sparkline>
              <xm:f>Лист1!BQ22483:BQ22483</xm:f>
              <xm:sqref>BR22483</xm:sqref>
            </x14:sparkline>
            <x14:sparkline>
              <xm:f>Лист1!BQ22484:BQ22484</xm:f>
              <xm:sqref>BR22484</xm:sqref>
            </x14:sparkline>
            <x14:sparkline>
              <xm:f>Лист1!BQ22485:BQ22485</xm:f>
              <xm:sqref>BR22485</xm:sqref>
            </x14:sparkline>
            <x14:sparkline>
              <xm:f>Лист1!BQ22486:BQ22486</xm:f>
              <xm:sqref>BR22486</xm:sqref>
            </x14:sparkline>
            <x14:sparkline>
              <xm:f>Лист1!BQ22487:BQ22487</xm:f>
              <xm:sqref>BR22487</xm:sqref>
            </x14:sparkline>
            <x14:sparkline>
              <xm:f>Лист1!BQ22488:BQ22488</xm:f>
              <xm:sqref>BR22488</xm:sqref>
            </x14:sparkline>
            <x14:sparkline>
              <xm:f>Лист1!BQ22489:BQ22489</xm:f>
              <xm:sqref>BR22489</xm:sqref>
            </x14:sparkline>
            <x14:sparkline>
              <xm:f>Лист1!BQ22490:BQ22490</xm:f>
              <xm:sqref>BR22490</xm:sqref>
            </x14:sparkline>
            <x14:sparkline>
              <xm:f>Лист1!BQ22491:BQ22491</xm:f>
              <xm:sqref>BR22491</xm:sqref>
            </x14:sparkline>
            <x14:sparkline>
              <xm:f>Лист1!BQ22492:BQ22492</xm:f>
              <xm:sqref>BR22492</xm:sqref>
            </x14:sparkline>
            <x14:sparkline>
              <xm:f>Лист1!BQ22493:BQ22493</xm:f>
              <xm:sqref>BR22493</xm:sqref>
            </x14:sparkline>
            <x14:sparkline>
              <xm:f>Лист1!BQ22494:BQ22494</xm:f>
              <xm:sqref>BR22494</xm:sqref>
            </x14:sparkline>
            <x14:sparkline>
              <xm:f>Лист1!BQ22495:BQ22495</xm:f>
              <xm:sqref>BR22495</xm:sqref>
            </x14:sparkline>
            <x14:sparkline>
              <xm:f>Лист1!BQ22496:BQ22496</xm:f>
              <xm:sqref>BR22496</xm:sqref>
            </x14:sparkline>
            <x14:sparkline>
              <xm:f>Лист1!BQ22497:BQ22497</xm:f>
              <xm:sqref>BR22497</xm:sqref>
            </x14:sparkline>
            <x14:sparkline>
              <xm:f>Лист1!BQ22498:BQ22498</xm:f>
              <xm:sqref>BR22498</xm:sqref>
            </x14:sparkline>
            <x14:sparkline>
              <xm:f>Лист1!BQ22499:BQ22499</xm:f>
              <xm:sqref>BR22499</xm:sqref>
            </x14:sparkline>
            <x14:sparkline>
              <xm:f>Лист1!BQ22500:BQ22500</xm:f>
              <xm:sqref>BR22500</xm:sqref>
            </x14:sparkline>
            <x14:sparkline>
              <xm:f>Лист1!BQ22501:BQ22501</xm:f>
              <xm:sqref>BR22501</xm:sqref>
            </x14:sparkline>
            <x14:sparkline>
              <xm:f>Лист1!BQ22502:BQ22502</xm:f>
              <xm:sqref>BR22502</xm:sqref>
            </x14:sparkline>
            <x14:sparkline>
              <xm:f>Лист1!BQ22503:BQ22503</xm:f>
              <xm:sqref>BR22503</xm:sqref>
            </x14:sparkline>
            <x14:sparkline>
              <xm:f>Лист1!BQ22504:BQ22504</xm:f>
              <xm:sqref>BR22504</xm:sqref>
            </x14:sparkline>
            <x14:sparkline>
              <xm:f>Лист1!BQ22505:BQ22505</xm:f>
              <xm:sqref>BR22505</xm:sqref>
            </x14:sparkline>
            <x14:sparkline>
              <xm:f>Лист1!BQ22506:BQ22506</xm:f>
              <xm:sqref>BR22506</xm:sqref>
            </x14:sparkline>
            <x14:sparkline>
              <xm:f>Лист1!BQ22507:BQ22507</xm:f>
              <xm:sqref>BR22507</xm:sqref>
            </x14:sparkline>
            <x14:sparkline>
              <xm:f>Лист1!BQ22508:BQ22508</xm:f>
              <xm:sqref>BR22508</xm:sqref>
            </x14:sparkline>
            <x14:sparkline>
              <xm:f>Лист1!BQ22509:BQ22509</xm:f>
              <xm:sqref>BR22509</xm:sqref>
            </x14:sparkline>
            <x14:sparkline>
              <xm:f>Лист1!BQ22510:BQ22510</xm:f>
              <xm:sqref>BR22510</xm:sqref>
            </x14:sparkline>
            <x14:sparkline>
              <xm:f>Лист1!BQ22511:BQ22511</xm:f>
              <xm:sqref>BR22511</xm:sqref>
            </x14:sparkline>
            <x14:sparkline>
              <xm:f>Лист1!BQ22512:BQ22512</xm:f>
              <xm:sqref>BR22512</xm:sqref>
            </x14:sparkline>
            <x14:sparkline>
              <xm:f>Лист1!BQ22513:BQ22513</xm:f>
              <xm:sqref>BR22513</xm:sqref>
            </x14:sparkline>
            <x14:sparkline>
              <xm:f>Лист1!BQ22514:BQ22514</xm:f>
              <xm:sqref>BR22514</xm:sqref>
            </x14:sparkline>
            <x14:sparkline>
              <xm:f>Лист1!BQ22515:BQ22515</xm:f>
              <xm:sqref>BR22515</xm:sqref>
            </x14:sparkline>
            <x14:sparkline>
              <xm:f>Лист1!BQ22516:BQ22516</xm:f>
              <xm:sqref>BR22516</xm:sqref>
            </x14:sparkline>
            <x14:sparkline>
              <xm:f>Лист1!BQ22517:BQ22517</xm:f>
              <xm:sqref>BR22517</xm:sqref>
            </x14:sparkline>
            <x14:sparkline>
              <xm:f>Лист1!BQ22518:BQ22518</xm:f>
              <xm:sqref>BR22518</xm:sqref>
            </x14:sparkline>
            <x14:sparkline>
              <xm:f>Лист1!BQ22519:BQ22519</xm:f>
              <xm:sqref>BR22519</xm:sqref>
            </x14:sparkline>
            <x14:sparkline>
              <xm:f>Лист1!BQ22520:BQ22520</xm:f>
              <xm:sqref>BR22520</xm:sqref>
            </x14:sparkline>
            <x14:sparkline>
              <xm:f>Лист1!BQ22521:BQ22521</xm:f>
              <xm:sqref>BR22521</xm:sqref>
            </x14:sparkline>
            <x14:sparkline>
              <xm:f>Лист1!BQ22522:BQ22522</xm:f>
              <xm:sqref>BR22522</xm:sqref>
            </x14:sparkline>
            <x14:sparkline>
              <xm:f>Лист1!BQ22523:BQ22523</xm:f>
              <xm:sqref>BR22523</xm:sqref>
            </x14:sparkline>
            <x14:sparkline>
              <xm:f>Лист1!BQ22524:BQ22524</xm:f>
              <xm:sqref>BR22524</xm:sqref>
            </x14:sparkline>
            <x14:sparkline>
              <xm:f>Лист1!BQ22525:BQ22525</xm:f>
              <xm:sqref>BR22525</xm:sqref>
            </x14:sparkline>
            <x14:sparkline>
              <xm:f>Лист1!BQ22526:BQ22526</xm:f>
              <xm:sqref>BR22526</xm:sqref>
            </x14:sparkline>
            <x14:sparkline>
              <xm:f>Лист1!BQ22527:BQ22527</xm:f>
              <xm:sqref>BR22527</xm:sqref>
            </x14:sparkline>
            <x14:sparkline>
              <xm:f>Лист1!BQ22528:BQ22528</xm:f>
              <xm:sqref>BR22528</xm:sqref>
            </x14:sparkline>
            <x14:sparkline>
              <xm:f>Лист1!BQ22529:BQ22529</xm:f>
              <xm:sqref>BR22529</xm:sqref>
            </x14:sparkline>
            <x14:sparkline>
              <xm:f>Лист1!BQ22530:BQ22530</xm:f>
              <xm:sqref>BR22530</xm:sqref>
            </x14:sparkline>
            <x14:sparkline>
              <xm:f>Лист1!BQ22531:BQ22531</xm:f>
              <xm:sqref>BR22531</xm:sqref>
            </x14:sparkline>
            <x14:sparkline>
              <xm:f>Лист1!BQ22532:BQ22532</xm:f>
              <xm:sqref>BR22532</xm:sqref>
            </x14:sparkline>
            <x14:sparkline>
              <xm:f>Лист1!BQ22533:BQ22533</xm:f>
              <xm:sqref>BR22533</xm:sqref>
            </x14:sparkline>
            <x14:sparkline>
              <xm:f>Лист1!BQ22534:BQ22534</xm:f>
              <xm:sqref>BR22534</xm:sqref>
            </x14:sparkline>
            <x14:sparkline>
              <xm:f>Лист1!BQ22535:BQ22535</xm:f>
              <xm:sqref>BR22535</xm:sqref>
            </x14:sparkline>
            <x14:sparkline>
              <xm:f>Лист1!BQ22536:BQ22536</xm:f>
              <xm:sqref>BR22536</xm:sqref>
            </x14:sparkline>
            <x14:sparkline>
              <xm:f>Лист1!BQ22537:BQ22537</xm:f>
              <xm:sqref>BR22537</xm:sqref>
            </x14:sparkline>
            <x14:sparkline>
              <xm:f>Лист1!BQ22538:BQ22538</xm:f>
              <xm:sqref>BR22538</xm:sqref>
            </x14:sparkline>
            <x14:sparkline>
              <xm:f>Лист1!BQ22539:BQ22539</xm:f>
              <xm:sqref>BR22539</xm:sqref>
            </x14:sparkline>
            <x14:sparkline>
              <xm:f>Лист1!BQ22540:BQ22540</xm:f>
              <xm:sqref>BR22540</xm:sqref>
            </x14:sparkline>
            <x14:sparkline>
              <xm:f>Лист1!BQ22541:BQ22541</xm:f>
              <xm:sqref>BR22541</xm:sqref>
            </x14:sparkline>
            <x14:sparkline>
              <xm:f>Лист1!BQ22542:BQ22542</xm:f>
              <xm:sqref>BR22542</xm:sqref>
            </x14:sparkline>
            <x14:sparkline>
              <xm:f>Лист1!BQ22543:BQ22543</xm:f>
              <xm:sqref>BR22543</xm:sqref>
            </x14:sparkline>
            <x14:sparkline>
              <xm:f>Лист1!BQ22544:BQ22544</xm:f>
              <xm:sqref>BR22544</xm:sqref>
            </x14:sparkline>
            <x14:sparkline>
              <xm:f>Лист1!BQ22545:BQ22545</xm:f>
              <xm:sqref>BR22545</xm:sqref>
            </x14:sparkline>
            <x14:sparkline>
              <xm:f>Лист1!BQ22546:BQ22546</xm:f>
              <xm:sqref>BR22546</xm:sqref>
            </x14:sparkline>
            <x14:sparkline>
              <xm:f>Лист1!BQ22547:BQ22547</xm:f>
              <xm:sqref>BR22547</xm:sqref>
            </x14:sparkline>
            <x14:sparkline>
              <xm:f>Лист1!BQ22548:BQ22548</xm:f>
              <xm:sqref>BR22548</xm:sqref>
            </x14:sparkline>
            <x14:sparkline>
              <xm:f>Лист1!BQ22549:BQ22549</xm:f>
              <xm:sqref>BR22549</xm:sqref>
            </x14:sparkline>
            <x14:sparkline>
              <xm:f>Лист1!BQ22550:BQ22550</xm:f>
              <xm:sqref>BR22550</xm:sqref>
            </x14:sparkline>
            <x14:sparkline>
              <xm:f>Лист1!BQ22551:BQ22551</xm:f>
              <xm:sqref>BR22551</xm:sqref>
            </x14:sparkline>
            <x14:sparkline>
              <xm:f>Лист1!BQ22552:BQ22552</xm:f>
              <xm:sqref>BR22552</xm:sqref>
            </x14:sparkline>
            <x14:sparkline>
              <xm:f>Лист1!BQ22553:BQ22553</xm:f>
              <xm:sqref>BR22553</xm:sqref>
            </x14:sparkline>
            <x14:sparkline>
              <xm:f>Лист1!BQ22554:BQ22554</xm:f>
              <xm:sqref>BR22554</xm:sqref>
            </x14:sparkline>
            <x14:sparkline>
              <xm:f>Лист1!BQ22555:BQ22555</xm:f>
              <xm:sqref>BR22555</xm:sqref>
            </x14:sparkline>
            <x14:sparkline>
              <xm:f>Лист1!BQ22556:BQ22556</xm:f>
              <xm:sqref>BR22556</xm:sqref>
            </x14:sparkline>
            <x14:sparkline>
              <xm:f>Лист1!BQ22557:BQ22557</xm:f>
              <xm:sqref>BR22557</xm:sqref>
            </x14:sparkline>
            <x14:sparkline>
              <xm:f>Лист1!BQ22558:BQ22558</xm:f>
              <xm:sqref>BR22558</xm:sqref>
            </x14:sparkline>
            <x14:sparkline>
              <xm:f>Лист1!BQ22559:BQ22559</xm:f>
              <xm:sqref>BR22559</xm:sqref>
            </x14:sparkline>
            <x14:sparkline>
              <xm:f>Лист1!BQ22560:BQ22560</xm:f>
              <xm:sqref>BR22560</xm:sqref>
            </x14:sparkline>
            <x14:sparkline>
              <xm:f>Лист1!BQ22561:BQ22561</xm:f>
              <xm:sqref>BR22561</xm:sqref>
            </x14:sparkline>
            <x14:sparkline>
              <xm:f>Лист1!BQ22562:BQ22562</xm:f>
              <xm:sqref>BR22562</xm:sqref>
            </x14:sparkline>
            <x14:sparkline>
              <xm:f>Лист1!BQ22563:BQ22563</xm:f>
              <xm:sqref>BR22563</xm:sqref>
            </x14:sparkline>
            <x14:sparkline>
              <xm:f>Лист1!BQ22564:BQ22564</xm:f>
              <xm:sqref>BR22564</xm:sqref>
            </x14:sparkline>
            <x14:sparkline>
              <xm:f>Лист1!BQ22565:BQ22565</xm:f>
              <xm:sqref>BR22565</xm:sqref>
            </x14:sparkline>
            <x14:sparkline>
              <xm:f>Лист1!BQ22566:BQ22566</xm:f>
              <xm:sqref>BR22566</xm:sqref>
            </x14:sparkline>
            <x14:sparkline>
              <xm:f>Лист1!BQ22567:BQ22567</xm:f>
              <xm:sqref>BR22567</xm:sqref>
            </x14:sparkline>
            <x14:sparkline>
              <xm:f>Лист1!BQ22568:BQ22568</xm:f>
              <xm:sqref>BR22568</xm:sqref>
            </x14:sparkline>
            <x14:sparkline>
              <xm:f>Лист1!BQ22569:BQ22569</xm:f>
              <xm:sqref>BR22569</xm:sqref>
            </x14:sparkline>
            <x14:sparkline>
              <xm:f>Лист1!BQ22570:BQ22570</xm:f>
              <xm:sqref>BR22570</xm:sqref>
            </x14:sparkline>
            <x14:sparkline>
              <xm:f>Лист1!BQ22571:BQ22571</xm:f>
              <xm:sqref>BR22571</xm:sqref>
            </x14:sparkline>
            <x14:sparkline>
              <xm:f>Лист1!BQ22572:BQ22572</xm:f>
              <xm:sqref>BR22572</xm:sqref>
            </x14:sparkline>
            <x14:sparkline>
              <xm:f>Лист1!BQ22573:BQ22573</xm:f>
              <xm:sqref>BR22573</xm:sqref>
            </x14:sparkline>
            <x14:sparkline>
              <xm:f>Лист1!BQ22574:BQ22574</xm:f>
              <xm:sqref>BR22574</xm:sqref>
            </x14:sparkline>
            <x14:sparkline>
              <xm:f>Лист1!BQ22575:BQ22575</xm:f>
              <xm:sqref>BR22575</xm:sqref>
            </x14:sparkline>
            <x14:sparkline>
              <xm:f>Лист1!BQ22576:BQ22576</xm:f>
              <xm:sqref>BR22576</xm:sqref>
            </x14:sparkline>
            <x14:sparkline>
              <xm:f>Лист1!BQ22577:BQ22577</xm:f>
              <xm:sqref>BR22577</xm:sqref>
            </x14:sparkline>
            <x14:sparkline>
              <xm:f>Лист1!BQ22578:BQ22578</xm:f>
              <xm:sqref>BR22578</xm:sqref>
            </x14:sparkline>
            <x14:sparkline>
              <xm:f>Лист1!BQ22579:BQ22579</xm:f>
              <xm:sqref>BR22579</xm:sqref>
            </x14:sparkline>
            <x14:sparkline>
              <xm:f>Лист1!BQ22580:BQ22580</xm:f>
              <xm:sqref>BR22580</xm:sqref>
            </x14:sparkline>
            <x14:sparkline>
              <xm:f>Лист1!BQ22581:BQ22581</xm:f>
              <xm:sqref>BR22581</xm:sqref>
            </x14:sparkline>
            <x14:sparkline>
              <xm:f>Лист1!BQ22582:BQ22582</xm:f>
              <xm:sqref>BR22582</xm:sqref>
            </x14:sparkline>
            <x14:sparkline>
              <xm:f>Лист1!BQ22583:BQ22583</xm:f>
              <xm:sqref>BR22583</xm:sqref>
            </x14:sparkline>
            <x14:sparkline>
              <xm:f>Лист1!BQ22584:BQ22584</xm:f>
              <xm:sqref>BR22584</xm:sqref>
            </x14:sparkline>
            <x14:sparkline>
              <xm:f>Лист1!BQ22585:BQ22585</xm:f>
              <xm:sqref>BR22585</xm:sqref>
            </x14:sparkline>
            <x14:sparkline>
              <xm:f>Лист1!BQ22586:BQ22586</xm:f>
              <xm:sqref>BR22586</xm:sqref>
            </x14:sparkline>
            <x14:sparkline>
              <xm:f>Лист1!BQ22587:BQ22587</xm:f>
              <xm:sqref>BR22587</xm:sqref>
            </x14:sparkline>
            <x14:sparkline>
              <xm:f>Лист1!BQ22588:BQ22588</xm:f>
              <xm:sqref>BR22588</xm:sqref>
            </x14:sparkline>
            <x14:sparkline>
              <xm:f>Лист1!BQ22589:BQ22589</xm:f>
              <xm:sqref>BR22589</xm:sqref>
            </x14:sparkline>
            <x14:sparkline>
              <xm:f>Лист1!BQ22590:BQ22590</xm:f>
              <xm:sqref>BR22590</xm:sqref>
            </x14:sparkline>
            <x14:sparkline>
              <xm:f>Лист1!BQ22591:BQ22591</xm:f>
              <xm:sqref>BR22591</xm:sqref>
            </x14:sparkline>
            <x14:sparkline>
              <xm:f>Лист1!BQ22592:BQ22592</xm:f>
              <xm:sqref>BR22592</xm:sqref>
            </x14:sparkline>
            <x14:sparkline>
              <xm:f>Лист1!BQ22593:BQ22593</xm:f>
              <xm:sqref>BR22593</xm:sqref>
            </x14:sparkline>
            <x14:sparkline>
              <xm:f>Лист1!BQ22594:BQ22594</xm:f>
              <xm:sqref>BR22594</xm:sqref>
            </x14:sparkline>
            <x14:sparkline>
              <xm:f>Лист1!BQ22595:BQ22595</xm:f>
              <xm:sqref>BR22595</xm:sqref>
            </x14:sparkline>
            <x14:sparkline>
              <xm:f>Лист1!BQ22596:BQ22596</xm:f>
              <xm:sqref>BR22596</xm:sqref>
            </x14:sparkline>
            <x14:sparkline>
              <xm:f>Лист1!BQ22597:BQ22597</xm:f>
              <xm:sqref>BR22597</xm:sqref>
            </x14:sparkline>
            <x14:sparkline>
              <xm:f>Лист1!BQ22598:BQ22598</xm:f>
              <xm:sqref>BR22598</xm:sqref>
            </x14:sparkline>
            <x14:sparkline>
              <xm:f>Лист1!BQ22599:BQ22599</xm:f>
              <xm:sqref>BR22599</xm:sqref>
            </x14:sparkline>
            <x14:sparkline>
              <xm:f>Лист1!BQ22600:BQ22600</xm:f>
              <xm:sqref>BR22600</xm:sqref>
            </x14:sparkline>
            <x14:sparkline>
              <xm:f>Лист1!BQ22601:BQ22601</xm:f>
              <xm:sqref>BR22601</xm:sqref>
            </x14:sparkline>
            <x14:sparkline>
              <xm:f>Лист1!BQ22602:BQ22602</xm:f>
              <xm:sqref>BR22602</xm:sqref>
            </x14:sparkline>
            <x14:sparkline>
              <xm:f>Лист1!BQ22603:BQ22603</xm:f>
              <xm:sqref>BR22603</xm:sqref>
            </x14:sparkline>
            <x14:sparkline>
              <xm:f>Лист1!BQ22604:BQ22604</xm:f>
              <xm:sqref>BR22604</xm:sqref>
            </x14:sparkline>
            <x14:sparkline>
              <xm:f>Лист1!BQ22605:BQ22605</xm:f>
              <xm:sqref>BR22605</xm:sqref>
            </x14:sparkline>
            <x14:sparkline>
              <xm:f>Лист1!BQ22606:BQ22606</xm:f>
              <xm:sqref>BR22606</xm:sqref>
            </x14:sparkline>
            <x14:sparkline>
              <xm:f>Лист1!BQ22607:BQ22607</xm:f>
              <xm:sqref>BR22607</xm:sqref>
            </x14:sparkline>
            <x14:sparkline>
              <xm:f>Лист1!BQ22608:BQ22608</xm:f>
              <xm:sqref>BR22608</xm:sqref>
            </x14:sparkline>
            <x14:sparkline>
              <xm:f>Лист1!BQ22609:BQ22609</xm:f>
              <xm:sqref>BR22609</xm:sqref>
            </x14:sparkline>
            <x14:sparkline>
              <xm:f>Лист1!BQ22610:BQ22610</xm:f>
              <xm:sqref>BR22610</xm:sqref>
            </x14:sparkline>
            <x14:sparkline>
              <xm:f>Лист1!BQ22611:BQ22611</xm:f>
              <xm:sqref>BR22611</xm:sqref>
            </x14:sparkline>
            <x14:sparkline>
              <xm:f>Лист1!BQ22612:BQ22612</xm:f>
              <xm:sqref>BR22612</xm:sqref>
            </x14:sparkline>
            <x14:sparkline>
              <xm:f>Лист1!BQ22613:BQ22613</xm:f>
              <xm:sqref>BR22613</xm:sqref>
            </x14:sparkline>
            <x14:sparkline>
              <xm:f>Лист1!BQ22614:BQ22614</xm:f>
              <xm:sqref>BR22614</xm:sqref>
            </x14:sparkline>
            <x14:sparkline>
              <xm:f>Лист1!BQ22615:BQ22615</xm:f>
              <xm:sqref>BR22615</xm:sqref>
            </x14:sparkline>
            <x14:sparkline>
              <xm:f>Лист1!BQ22616:BQ22616</xm:f>
              <xm:sqref>BR22616</xm:sqref>
            </x14:sparkline>
            <x14:sparkline>
              <xm:f>Лист1!BQ22617:BQ22617</xm:f>
              <xm:sqref>BR22617</xm:sqref>
            </x14:sparkline>
            <x14:sparkline>
              <xm:f>Лист1!BQ22618:BQ22618</xm:f>
              <xm:sqref>BR22618</xm:sqref>
            </x14:sparkline>
            <x14:sparkline>
              <xm:f>Лист1!BQ22619:BQ22619</xm:f>
              <xm:sqref>BR22619</xm:sqref>
            </x14:sparkline>
            <x14:sparkline>
              <xm:f>Лист1!BQ22620:BQ22620</xm:f>
              <xm:sqref>BR22620</xm:sqref>
            </x14:sparkline>
            <x14:sparkline>
              <xm:f>Лист1!BQ22621:BQ22621</xm:f>
              <xm:sqref>BR22621</xm:sqref>
            </x14:sparkline>
            <x14:sparkline>
              <xm:f>Лист1!BQ22622:BQ22622</xm:f>
              <xm:sqref>BR22622</xm:sqref>
            </x14:sparkline>
            <x14:sparkline>
              <xm:f>Лист1!BQ22623:BQ22623</xm:f>
              <xm:sqref>BR22623</xm:sqref>
            </x14:sparkline>
            <x14:sparkline>
              <xm:f>Лист1!BQ22624:BQ22624</xm:f>
              <xm:sqref>BR22624</xm:sqref>
            </x14:sparkline>
            <x14:sparkline>
              <xm:f>Лист1!BQ22625:BQ22625</xm:f>
              <xm:sqref>BR22625</xm:sqref>
            </x14:sparkline>
            <x14:sparkline>
              <xm:f>Лист1!BQ22626:BQ22626</xm:f>
              <xm:sqref>BR22626</xm:sqref>
            </x14:sparkline>
            <x14:sparkline>
              <xm:f>Лист1!BQ22627:BQ22627</xm:f>
              <xm:sqref>BR22627</xm:sqref>
            </x14:sparkline>
            <x14:sparkline>
              <xm:f>Лист1!BQ22628:BQ22628</xm:f>
              <xm:sqref>BR22628</xm:sqref>
            </x14:sparkline>
            <x14:sparkline>
              <xm:f>Лист1!BQ22629:BQ22629</xm:f>
              <xm:sqref>BR22629</xm:sqref>
            </x14:sparkline>
            <x14:sparkline>
              <xm:f>Лист1!BQ22630:BQ22630</xm:f>
              <xm:sqref>BR22630</xm:sqref>
            </x14:sparkline>
            <x14:sparkline>
              <xm:f>Лист1!BQ22631:BQ22631</xm:f>
              <xm:sqref>BR22631</xm:sqref>
            </x14:sparkline>
            <x14:sparkline>
              <xm:f>Лист1!BQ22632:BQ22632</xm:f>
              <xm:sqref>BR22632</xm:sqref>
            </x14:sparkline>
            <x14:sparkline>
              <xm:f>Лист1!BQ22633:BQ22633</xm:f>
              <xm:sqref>BR22633</xm:sqref>
            </x14:sparkline>
            <x14:sparkline>
              <xm:f>Лист1!BQ22634:BQ22634</xm:f>
              <xm:sqref>BR22634</xm:sqref>
            </x14:sparkline>
            <x14:sparkline>
              <xm:f>Лист1!BQ22635:BQ22635</xm:f>
              <xm:sqref>BR22635</xm:sqref>
            </x14:sparkline>
            <x14:sparkline>
              <xm:f>Лист1!BQ22636:BQ22636</xm:f>
              <xm:sqref>BR22636</xm:sqref>
            </x14:sparkline>
            <x14:sparkline>
              <xm:f>Лист1!BQ22637:BQ22637</xm:f>
              <xm:sqref>BR22637</xm:sqref>
            </x14:sparkline>
            <x14:sparkline>
              <xm:f>Лист1!BQ22638:BQ22638</xm:f>
              <xm:sqref>BR22638</xm:sqref>
            </x14:sparkline>
            <x14:sparkline>
              <xm:f>Лист1!BQ22639:BQ22639</xm:f>
              <xm:sqref>BR22639</xm:sqref>
            </x14:sparkline>
            <x14:sparkline>
              <xm:f>Лист1!BQ22640:BQ22640</xm:f>
              <xm:sqref>BR22640</xm:sqref>
            </x14:sparkline>
            <x14:sparkline>
              <xm:f>Лист1!BQ22641:BQ22641</xm:f>
              <xm:sqref>BR22641</xm:sqref>
            </x14:sparkline>
            <x14:sparkline>
              <xm:f>Лист1!BQ22642:BQ22642</xm:f>
              <xm:sqref>BR22642</xm:sqref>
            </x14:sparkline>
            <x14:sparkline>
              <xm:f>Лист1!BQ22643:BQ22643</xm:f>
              <xm:sqref>BR22643</xm:sqref>
            </x14:sparkline>
            <x14:sparkline>
              <xm:f>Лист1!BQ22644:BQ22644</xm:f>
              <xm:sqref>BR22644</xm:sqref>
            </x14:sparkline>
            <x14:sparkline>
              <xm:f>Лист1!BQ22645:BQ22645</xm:f>
              <xm:sqref>BR22645</xm:sqref>
            </x14:sparkline>
            <x14:sparkline>
              <xm:f>Лист1!BQ22646:BQ22646</xm:f>
              <xm:sqref>BR22646</xm:sqref>
            </x14:sparkline>
            <x14:sparkline>
              <xm:f>Лист1!BQ22647:BQ22647</xm:f>
              <xm:sqref>BR22647</xm:sqref>
            </x14:sparkline>
            <x14:sparkline>
              <xm:f>Лист1!BQ22648:BQ22648</xm:f>
              <xm:sqref>BR22648</xm:sqref>
            </x14:sparkline>
            <x14:sparkline>
              <xm:f>Лист1!BQ22649:BQ22649</xm:f>
              <xm:sqref>BR22649</xm:sqref>
            </x14:sparkline>
            <x14:sparkline>
              <xm:f>Лист1!BQ22650:BQ22650</xm:f>
              <xm:sqref>BR22650</xm:sqref>
            </x14:sparkline>
            <x14:sparkline>
              <xm:f>Лист1!BQ22651:BQ22651</xm:f>
              <xm:sqref>BR22651</xm:sqref>
            </x14:sparkline>
            <x14:sparkline>
              <xm:f>Лист1!BQ22652:BQ22652</xm:f>
              <xm:sqref>BR22652</xm:sqref>
            </x14:sparkline>
            <x14:sparkline>
              <xm:f>Лист1!BQ22653:BQ22653</xm:f>
              <xm:sqref>BR22653</xm:sqref>
            </x14:sparkline>
            <x14:sparkline>
              <xm:f>Лист1!BQ22654:BQ22654</xm:f>
              <xm:sqref>BR22654</xm:sqref>
            </x14:sparkline>
            <x14:sparkline>
              <xm:f>Лист1!BQ22655:BQ22655</xm:f>
              <xm:sqref>BR22655</xm:sqref>
            </x14:sparkline>
            <x14:sparkline>
              <xm:f>Лист1!BQ22656:BQ22656</xm:f>
              <xm:sqref>BR22656</xm:sqref>
            </x14:sparkline>
            <x14:sparkline>
              <xm:f>Лист1!BQ22657:BQ22657</xm:f>
              <xm:sqref>BR22657</xm:sqref>
            </x14:sparkline>
            <x14:sparkline>
              <xm:f>Лист1!BQ22658:BQ22658</xm:f>
              <xm:sqref>BR22658</xm:sqref>
            </x14:sparkline>
            <x14:sparkline>
              <xm:f>Лист1!BQ22659:BQ22659</xm:f>
              <xm:sqref>BR22659</xm:sqref>
            </x14:sparkline>
            <x14:sparkline>
              <xm:f>Лист1!BQ22660:BQ22660</xm:f>
              <xm:sqref>BR22660</xm:sqref>
            </x14:sparkline>
            <x14:sparkline>
              <xm:f>Лист1!BQ22661:BQ22661</xm:f>
              <xm:sqref>BR22661</xm:sqref>
            </x14:sparkline>
            <x14:sparkline>
              <xm:f>Лист1!BQ22662:BQ22662</xm:f>
              <xm:sqref>BR22662</xm:sqref>
            </x14:sparkline>
            <x14:sparkline>
              <xm:f>Лист1!BQ22663:BQ22663</xm:f>
              <xm:sqref>BR22663</xm:sqref>
            </x14:sparkline>
            <x14:sparkline>
              <xm:f>Лист1!BQ22664:BQ22664</xm:f>
              <xm:sqref>BR22664</xm:sqref>
            </x14:sparkline>
            <x14:sparkline>
              <xm:f>Лист1!BQ22665:BQ22665</xm:f>
              <xm:sqref>BR22665</xm:sqref>
            </x14:sparkline>
            <x14:sparkline>
              <xm:f>Лист1!BQ22666:BQ22666</xm:f>
              <xm:sqref>BR22666</xm:sqref>
            </x14:sparkline>
            <x14:sparkline>
              <xm:f>Лист1!BQ22667:BQ22667</xm:f>
              <xm:sqref>BR22667</xm:sqref>
            </x14:sparkline>
            <x14:sparkline>
              <xm:f>Лист1!BQ22668:BQ22668</xm:f>
              <xm:sqref>BR22668</xm:sqref>
            </x14:sparkline>
            <x14:sparkline>
              <xm:f>Лист1!BQ22669:BQ22669</xm:f>
              <xm:sqref>BR22669</xm:sqref>
            </x14:sparkline>
            <x14:sparkline>
              <xm:f>Лист1!BQ22670:BQ22670</xm:f>
              <xm:sqref>BR22670</xm:sqref>
            </x14:sparkline>
            <x14:sparkline>
              <xm:f>Лист1!BQ22671:BQ22671</xm:f>
              <xm:sqref>BR22671</xm:sqref>
            </x14:sparkline>
            <x14:sparkline>
              <xm:f>Лист1!BQ22672:BQ22672</xm:f>
              <xm:sqref>BR22672</xm:sqref>
            </x14:sparkline>
            <x14:sparkline>
              <xm:f>Лист1!BQ22673:BQ22673</xm:f>
              <xm:sqref>BR22673</xm:sqref>
            </x14:sparkline>
            <x14:sparkline>
              <xm:f>Лист1!BQ22674:BQ22674</xm:f>
              <xm:sqref>BR22674</xm:sqref>
            </x14:sparkline>
            <x14:sparkline>
              <xm:f>Лист1!BQ22675:BQ22675</xm:f>
              <xm:sqref>BR22675</xm:sqref>
            </x14:sparkline>
            <x14:sparkline>
              <xm:f>Лист1!BQ22676:BQ22676</xm:f>
              <xm:sqref>BR22676</xm:sqref>
            </x14:sparkline>
            <x14:sparkline>
              <xm:f>Лист1!BQ22677:BQ22677</xm:f>
              <xm:sqref>BR22677</xm:sqref>
            </x14:sparkline>
            <x14:sparkline>
              <xm:f>Лист1!BQ22678:BQ22678</xm:f>
              <xm:sqref>BR22678</xm:sqref>
            </x14:sparkline>
            <x14:sparkline>
              <xm:f>Лист1!BQ22679:BQ22679</xm:f>
              <xm:sqref>BR22679</xm:sqref>
            </x14:sparkline>
            <x14:sparkline>
              <xm:f>Лист1!BQ22680:BQ22680</xm:f>
              <xm:sqref>BR22680</xm:sqref>
            </x14:sparkline>
            <x14:sparkline>
              <xm:f>Лист1!BQ22681:BQ22681</xm:f>
              <xm:sqref>BR22681</xm:sqref>
            </x14:sparkline>
            <x14:sparkline>
              <xm:f>Лист1!BQ22682:BQ22682</xm:f>
              <xm:sqref>BR22682</xm:sqref>
            </x14:sparkline>
            <x14:sparkline>
              <xm:f>Лист1!BQ22683:BQ22683</xm:f>
              <xm:sqref>BR22683</xm:sqref>
            </x14:sparkline>
            <x14:sparkline>
              <xm:f>Лист1!BQ22684:BQ22684</xm:f>
              <xm:sqref>BR22684</xm:sqref>
            </x14:sparkline>
            <x14:sparkline>
              <xm:f>Лист1!BQ22685:BQ22685</xm:f>
              <xm:sqref>BR22685</xm:sqref>
            </x14:sparkline>
            <x14:sparkline>
              <xm:f>Лист1!BQ22686:BQ22686</xm:f>
              <xm:sqref>BR22686</xm:sqref>
            </x14:sparkline>
            <x14:sparkline>
              <xm:f>Лист1!BQ22687:BQ22687</xm:f>
              <xm:sqref>BR22687</xm:sqref>
            </x14:sparkline>
            <x14:sparkline>
              <xm:f>Лист1!BQ22688:BQ22688</xm:f>
              <xm:sqref>BR22688</xm:sqref>
            </x14:sparkline>
            <x14:sparkline>
              <xm:f>Лист1!BQ22689:BQ22689</xm:f>
              <xm:sqref>BR22689</xm:sqref>
            </x14:sparkline>
            <x14:sparkline>
              <xm:f>Лист1!BQ22690:BQ22690</xm:f>
              <xm:sqref>BR22690</xm:sqref>
            </x14:sparkline>
            <x14:sparkline>
              <xm:f>Лист1!BQ22691:BQ22691</xm:f>
              <xm:sqref>BR22691</xm:sqref>
            </x14:sparkline>
            <x14:sparkline>
              <xm:f>Лист1!BQ22692:BQ22692</xm:f>
              <xm:sqref>BR22692</xm:sqref>
            </x14:sparkline>
            <x14:sparkline>
              <xm:f>Лист1!BQ22693:BQ22693</xm:f>
              <xm:sqref>BR22693</xm:sqref>
            </x14:sparkline>
            <x14:sparkline>
              <xm:f>Лист1!BQ22694:BQ22694</xm:f>
              <xm:sqref>BR22694</xm:sqref>
            </x14:sparkline>
            <x14:sparkline>
              <xm:f>Лист1!BQ22695:BQ22695</xm:f>
              <xm:sqref>BR22695</xm:sqref>
            </x14:sparkline>
            <x14:sparkline>
              <xm:f>Лист1!BQ22696:BQ22696</xm:f>
              <xm:sqref>BR22696</xm:sqref>
            </x14:sparkline>
            <x14:sparkline>
              <xm:f>Лист1!BQ22697:BQ22697</xm:f>
              <xm:sqref>BR22697</xm:sqref>
            </x14:sparkline>
            <x14:sparkline>
              <xm:f>Лист1!BQ22698:BQ22698</xm:f>
              <xm:sqref>BR22698</xm:sqref>
            </x14:sparkline>
            <x14:sparkline>
              <xm:f>Лист1!BQ22699:BQ22699</xm:f>
              <xm:sqref>BR22699</xm:sqref>
            </x14:sparkline>
            <x14:sparkline>
              <xm:f>Лист1!BQ22700:BQ22700</xm:f>
              <xm:sqref>BR22700</xm:sqref>
            </x14:sparkline>
            <x14:sparkline>
              <xm:f>Лист1!BQ22701:BQ22701</xm:f>
              <xm:sqref>BR22701</xm:sqref>
            </x14:sparkline>
            <x14:sparkline>
              <xm:f>Лист1!BQ22702:BQ22702</xm:f>
              <xm:sqref>BR22702</xm:sqref>
            </x14:sparkline>
            <x14:sparkline>
              <xm:f>Лист1!BQ22703:BQ22703</xm:f>
              <xm:sqref>BR22703</xm:sqref>
            </x14:sparkline>
            <x14:sparkline>
              <xm:f>Лист1!BQ22704:BQ22704</xm:f>
              <xm:sqref>BR22704</xm:sqref>
            </x14:sparkline>
            <x14:sparkline>
              <xm:f>Лист1!BQ22705:BQ22705</xm:f>
              <xm:sqref>BR22705</xm:sqref>
            </x14:sparkline>
            <x14:sparkline>
              <xm:f>Лист1!BQ22706:BQ22706</xm:f>
              <xm:sqref>BR22706</xm:sqref>
            </x14:sparkline>
            <x14:sparkline>
              <xm:f>Лист1!BQ22707:BQ22707</xm:f>
              <xm:sqref>BR22707</xm:sqref>
            </x14:sparkline>
            <x14:sparkline>
              <xm:f>Лист1!BQ22708:BQ22708</xm:f>
              <xm:sqref>BR22708</xm:sqref>
            </x14:sparkline>
            <x14:sparkline>
              <xm:f>Лист1!BQ22709:BQ22709</xm:f>
              <xm:sqref>BR22709</xm:sqref>
            </x14:sparkline>
            <x14:sparkline>
              <xm:f>Лист1!BQ22710:BQ22710</xm:f>
              <xm:sqref>BR22710</xm:sqref>
            </x14:sparkline>
            <x14:sparkline>
              <xm:f>Лист1!BQ22711:BQ22711</xm:f>
              <xm:sqref>BR22711</xm:sqref>
            </x14:sparkline>
            <x14:sparkline>
              <xm:f>Лист1!BQ22712:BQ22712</xm:f>
              <xm:sqref>BR22712</xm:sqref>
            </x14:sparkline>
            <x14:sparkline>
              <xm:f>Лист1!BQ22713:BQ22713</xm:f>
              <xm:sqref>BR22713</xm:sqref>
            </x14:sparkline>
            <x14:sparkline>
              <xm:f>Лист1!BQ22714:BQ22714</xm:f>
              <xm:sqref>BR22714</xm:sqref>
            </x14:sparkline>
            <x14:sparkline>
              <xm:f>Лист1!BQ22715:BQ22715</xm:f>
              <xm:sqref>BR22715</xm:sqref>
            </x14:sparkline>
            <x14:sparkline>
              <xm:f>Лист1!BQ22716:BQ22716</xm:f>
              <xm:sqref>BR22716</xm:sqref>
            </x14:sparkline>
            <x14:sparkline>
              <xm:f>Лист1!BQ22717:BQ22717</xm:f>
              <xm:sqref>BR22717</xm:sqref>
            </x14:sparkline>
            <x14:sparkline>
              <xm:f>Лист1!BQ22718:BQ22718</xm:f>
              <xm:sqref>BR22718</xm:sqref>
            </x14:sparkline>
            <x14:sparkline>
              <xm:f>Лист1!BQ22719:BQ22719</xm:f>
              <xm:sqref>BR22719</xm:sqref>
            </x14:sparkline>
            <x14:sparkline>
              <xm:f>Лист1!BQ22720:BQ22720</xm:f>
              <xm:sqref>BR22720</xm:sqref>
            </x14:sparkline>
            <x14:sparkline>
              <xm:f>Лист1!BQ22721:BQ22721</xm:f>
              <xm:sqref>BR22721</xm:sqref>
            </x14:sparkline>
            <x14:sparkline>
              <xm:f>Лист1!BQ22722:BQ22722</xm:f>
              <xm:sqref>BR22722</xm:sqref>
            </x14:sparkline>
            <x14:sparkline>
              <xm:f>Лист1!BQ22723:BQ22723</xm:f>
              <xm:sqref>BR22723</xm:sqref>
            </x14:sparkline>
            <x14:sparkline>
              <xm:f>Лист1!BQ22724:BQ22724</xm:f>
              <xm:sqref>BR22724</xm:sqref>
            </x14:sparkline>
            <x14:sparkline>
              <xm:f>Лист1!BQ22725:BQ22725</xm:f>
              <xm:sqref>BR22725</xm:sqref>
            </x14:sparkline>
            <x14:sparkline>
              <xm:f>Лист1!BQ22726:BQ22726</xm:f>
              <xm:sqref>BR22726</xm:sqref>
            </x14:sparkline>
            <x14:sparkline>
              <xm:f>Лист1!BQ22727:BQ22727</xm:f>
              <xm:sqref>BR22727</xm:sqref>
            </x14:sparkline>
            <x14:sparkline>
              <xm:f>Лист1!BQ22728:BQ22728</xm:f>
              <xm:sqref>BR22728</xm:sqref>
            </x14:sparkline>
            <x14:sparkline>
              <xm:f>Лист1!BQ22729:BQ22729</xm:f>
              <xm:sqref>BR22729</xm:sqref>
            </x14:sparkline>
            <x14:sparkline>
              <xm:f>Лист1!BQ22730:BQ22730</xm:f>
              <xm:sqref>BR22730</xm:sqref>
            </x14:sparkline>
            <x14:sparkline>
              <xm:f>Лист1!BQ22731:BQ22731</xm:f>
              <xm:sqref>BR22731</xm:sqref>
            </x14:sparkline>
            <x14:sparkline>
              <xm:f>Лист1!BQ22732:BQ22732</xm:f>
              <xm:sqref>BR22732</xm:sqref>
            </x14:sparkline>
            <x14:sparkline>
              <xm:f>Лист1!BQ22733:BQ22733</xm:f>
              <xm:sqref>BR22733</xm:sqref>
            </x14:sparkline>
            <x14:sparkline>
              <xm:f>Лист1!BQ22734:BQ22734</xm:f>
              <xm:sqref>BR22734</xm:sqref>
            </x14:sparkline>
            <x14:sparkline>
              <xm:f>Лист1!BQ22735:BQ22735</xm:f>
              <xm:sqref>BR22735</xm:sqref>
            </x14:sparkline>
            <x14:sparkline>
              <xm:f>Лист1!BQ22736:BQ22736</xm:f>
              <xm:sqref>BR22736</xm:sqref>
            </x14:sparkline>
            <x14:sparkline>
              <xm:f>Лист1!BQ22737:BQ22737</xm:f>
              <xm:sqref>BR22737</xm:sqref>
            </x14:sparkline>
            <x14:sparkline>
              <xm:f>Лист1!BQ22738:BQ22738</xm:f>
              <xm:sqref>BR22738</xm:sqref>
            </x14:sparkline>
            <x14:sparkline>
              <xm:f>Лист1!BQ22739:BQ22739</xm:f>
              <xm:sqref>BR22739</xm:sqref>
            </x14:sparkline>
            <x14:sparkline>
              <xm:f>Лист1!BQ22740:BQ22740</xm:f>
              <xm:sqref>BR22740</xm:sqref>
            </x14:sparkline>
            <x14:sparkline>
              <xm:f>Лист1!BQ22741:BQ22741</xm:f>
              <xm:sqref>BR22741</xm:sqref>
            </x14:sparkline>
            <x14:sparkline>
              <xm:f>Лист1!BQ22742:BQ22742</xm:f>
              <xm:sqref>BR22742</xm:sqref>
            </x14:sparkline>
            <x14:sparkline>
              <xm:f>Лист1!BQ22743:BQ22743</xm:f>
              <xm:sqref>BR22743</xm:sqref>
            </x14:sparkline>
            <x14:sparkline>
              <xm:f>Лист1!BQ22744:BQ22744</xm:f>
              <xm:sqref>BR22744</xm:sqref>
            </x14:sparkline>
            <x14:sparkline>
              <xm:f>Лист1!BQ22745:BQ22745</xm:f>
              <xm:sqref>BR22745</xm:sqref>
            </x14:sparkline>
            <x14:sparkline>
              <xm:f>Лист1!BQ22746:BQ22746</xm:f>
              <xm:sqref>BR22746</xm:sqref>
            </x14:sparkline>
            <x14:sparkline>
              <xm:f>Лист1!BQ22747:BQ22747</xm:f>
              <xm:sqref>BR22747</xm:sqref>
            </x14:sparkline>
            <x14:sparkline>
              <xm:f>Лист1!BQ22748:BQ22748</xm:f>
              <xm:sqref>BR22748</xm:sqref>
            </x14:sparkline>
            <x14:sparkline>
              <xm:f>Лист1!BQ22749:BQ22749</xm:f>
              <xm:sqref>BR22749</xm:sqref>
            </x14:sparkline>
            <x14:sparkline>
              <xm:f>Лист1!BQ22750:BQ22750</xm:f>
              <xm:sqref>BR22750</xm:sqref>
            </x14:sparkline>
            <x14:sparkline>
              <xm:f>Лист1!BQ22751:BQ22751</xm:f>
              <xm:sqref>BR22751</xm:sqref>
            </x14:sparkline>
            <x14:sparkline>
              <xm:f>Лист1!BQ22752:BQ22752</xm:f>
              <xm:sqref>BR22752</xm:sqref>
            </x14:sparkline>
            <x14:sparkline>
              <xm:f>Лист1!BQ22753:BQ22753</xm:f>
              <xm:sqref>BR22753</xm:sqref>
            </x14:sparkline>
            <x14:sparkline>
              <xm:f>Лист1!BQ22754:BQ22754</xm:f>
              <xm:sqref>BR22754</xm:sqref>
            </x14:sparkline>
            <x14:sparkline>
              <xm:f>Лист1!BQ22755:BQ22755</xm:f>
              <xm:sqref>BR22755</xm:sqref>
            </x14:sparkline>
            <x14:sparkline>
              <xm:f>Лист1!BQ22756:BQ22756</xm:f>
              <xm:sqref>BR22756</xm:sqref>
            </x14:sparkline>
            <x14:sparkline>
              <xm:f>Лист1!BQ22757:BQ22757</xm:f>
              <xm:sqref>BR22757</xm:sqref>
            </x14:sparkline>
            <x14:sparkline>
              <xm:f>Лист1!BQ22758:BQ22758</xm:f>
              <xm:sqref>BR22758</xm:sqref>
            </x14:sparkline>
            <x14:sparkline>
              <xm:f>Лист1!BQ22759:BQ22759</xm:f>
              <xm:sqref>BR22759</xm:sqref>
            </x14:sparkline>
            <x14:sparkline>
              <xm:f>Лист1!BQ22760:BQ22760</xm:f>
              <xm:sqref>BR22760</xm:sqref>
            </x14:sparkline>
            <x14:sparkline>
              <xm:f>Лист1!BQ22761:BQ22761</xm:f>
              <xm:sqref>BR22761</xm:sqref>
            </x14:sparkline>
            <x14:sparkline>
              <xm:f>Лист1!BQ22762:BQ22762</xm:f>
              <xm:sqref>BR22762</xm:sqref>
            </x14:sparkline>
            <x14:sparkline>
              <xm:f>Лист1!BQ22763:BQ22763</xm:f>
              <xm:sqref>BR22763</xm:sqref>
            </x14:sparkline>
            <x14:sparkline>
              <xm:f>Лист1!BQ22764:BQ22764</xm:f>
              <xm:sqref>BR22764</xm:sqref>
            </x14:sparkline>
            <x14:sparkline>
              <xm:f>Лист1!BQ22765:BQ22765</xm:f>
              <xm:sqref>BR22765</xm:sqref>
            </x14:sparkline>
            <x14:sparkline>
              <xm:f>Лист1!BQ22766:BQ22766</xm:f>
              <xm:sqref>BR22766</xm:sqref>
            </x14:sparkline>
            <x14:sparkline>
              <xm:f>Лист1!BQ22767:BQ22767</xm:f>
              <xm:sqref>BR22767</xm:sqref>
            </x14:sparkline>
            <x14:sparkline>
              <xm:f>Лист1!BQ22768:BQ22768</xm:f>
              <xm:sqref>BR22768</xm:sqref>
            </x14:sparkline>
            <x14:sparkline>
              <xm:f>Лист1!BQ22769:BQ22769</xm:f>
              <xm:sqref>BR22769</xm:sqref>
            </x14:sparkline>
            <x14:sparkline>
              <xm:f>Лист1!BQ22770:BQ22770</xm:f>
              <xm:sqref>BR22770</xm:sqref>
            </x14:sparkline>
            <x14:sparkline>
              <xm:f>Лист1!BQ22771:BQ22771</xm:f>
              <xm:sqref>BR22771</xm:sqref>
            </x14:sparkline>
            <x14:sparkline>
              <xm:f>Лист1!BQ22772:BQ22772</xm:f>
              <xm:sqref>BR22772</xm:sqref>
            </x14:sparkline>
            <x14:sparkline>
              <xm:f>Лист1!BQ22773:BQ22773</xm:f>
              <xm:sqref>BR22773</xm:sqref>
            </x14:sparkline>
            <x14:sparkline>
              <xm:f>Лист1!BQ22774:BQ22774</xm:f>
              <xm:sqref>BR22774</xm:sqref>
            </x14:sparkline>
            <x14:sparkline>
              <xm:f>Лист1!BQ22775:BQ22775</xm:f>
              <xm:sqref>BR22775</xm:sqref>
            </x14:sparkline>
            <x14:sparkline>
              <xm:f>Лист1!BQ22776:BQ22776</xm:f>
              <xm:sqref>BR22776</xm:sqref>
            </x14:sparkline>
            <x14:sparkline>
              <xm:f>Лист1!BQ22777:BQ22777</xm:f>
              <xm:sqref>BR22777</xm:sqref>
            </x14:sparkline>
            <x14:sparkline>
              <xm:f>Лист1!BQ22778:BQ22778</xm:f>
              <xm:sqref>BR22778</xm:sqref>
            </x14:sparkline>
            <x14:sparkline>
              <xm:f>Лист1!BQ22779:BQ22779</xm:f>
              <xm:sqref>BR22779</xm:sqref>
            </x14:sparkline>
            <x14:sparkline>
              <xm:f>Лист1!BQ22780:BQ22780</xm:f>
              <xm:sqref>BR22780</xm:sqref>
            </x14:sparkline>
            <x14:sparkline>
              <xm:f>Лист1!BQ22781:BQ22781</xm:f>
              <xm:sqref>BR22781</xm:sqref>
            </x14:sparkline>
            <x14:sparkline>
              <xm:f>Лист1!BQ22782:BQ22782</xm:f>
              <xm:sqref>BR22782</xm:sqref>
            </x14:sparkline>
            <x14:sparkline>
              <xm:f>Лист1!BQ22783:BQ22783</xm:f>
              <xm:sqref>BR22783</xm:sqref>
            </x14:sparkline>
            <x14:sparkline>
              <xm:f>Лист1!BQ22784:BQ22784</xm:f>
              <xm:sqref>BR22784</xm:sqref>
            </x14:sparkline>
            <x14:sparkline>
              <xm:f>Лист1!BQ22785:BQ22785</xm:f>
              <xm:sqref>BR22785</xm:sqref>
            </x14:sparkline>
            <x14:sparkline>
              <xm:f>Лист1!BQ22786:BQ22786</xm:f>
              <xm:sqref>BR22786</xm:sqref>
            </x14:sparkline>
            <x14:sparkline>
              <xm:f>Лист1!BQ22787:BQ22787</xm:f>
              <xm:sqref>BR22787</xm:sqref>
            </x14:sparkline>
            <x14:sparkline>
              <xm:f>Лист1!BQ22788:BQ22788</xm:f>
              <xm:sqref>BR22788</xm:sqref>
            </x14:sparkline>
            <x14:sparkline>
              <xm:f>Лист1!BQ22789:BQ22789</xm:f>
              <xm:sqref>BR22789</xm:sqref>
            </x14:sparkline>
            <x14:sparkline>
              <xm:f>Лист1!BQ22790:BQ22790</xm:f>
              <xm:sqref>BR22790</xm:sqref>
            </x14:sparkline>
            <x14:sparkline>
              <xm:f>Лист1!BQ22791:BQ22791</xm:f>
              <xm:sqref>BR22791</xm:sqref>
            </x14:sparkline>
            <x14:sparkline>
              <xm:f>Лист1!BQ22792:BQ22792</xm:f>
              <xm:sqref>BR22792</xm:sqref>
            </x14:sparkline>
            <x14:sparkline>
              <xm:f>Лист1!BQ22793:BQ22793</xm:f>
              <xm:sqref>BR22793</xm:sqref>
            </x14:sparkline>
            <x14:sparkline>
              <xm:f>Лист1!BQ22794:BQ22794</xm:f>
              <xm:sqref>BR22794</xm:sqref>
            </x14:sparkline>
            <x14:sparkline>
              <xm:f>Лист1!BQ22795:BQ22795</xm:f>
              <xm:sqref>BR22795</xm:sqref>
            </x14:sparkline>
            <x14:sparkline>
              <xm:f>Лист1!BQ22796:BQ22796</xm:f>
              <xm:sqref>BR22796</xm:sqref>
            </x14:sparkline>
            <x14:sparkline>
              <xm:f>Лист1!BQ22797:BQ22797</xm:f>
              <xm:sqref>BR22797</xm:sqref>
            </x14:sparkline>
            <x14:sparkline>
              <xm:f>Лист1!BQ22798:BQ22798</xm:f>
              <xm:sqref>BR22798</xm:sqref>
            </x14:sparkline>
            <x14:sparkline>
              <xm:f>Лист1!BQ22799:BQ22799</xm:f>
              <xm:sqref>BR22799</xm:sqref>
            </x14:sparkline>
            <x14:sparkline>
              <xm:f>Лист1!BQ22800:BQ22800</xm:f>
              <xm:sqref>BR22800</xm:sqref>
            </x14:sparkline>
            <x14:sparkline>
              <xm:f>Лист1!BQ22801:BQ22801</xm:f>
              <xm:sqref>BR22801</xm:sqref>
            </x14:sparkline>
            <x14:sparkline>
              <xm:f>Лист1!BQ22802:BQ22802</xm:f>
              <xm:sqref>BR22802</xm:sqref>
            </x14:sparkline>
            <x14:sparkline>
              <xm:f>Лист1!BQ22803:BQ22803</xm:f>
              <xm:sqref>BR22803</xm:sqref>
            </x14:sparkline>
            <x14:sparkline>
              <xm:f>Лист1!BQ22804:BQ22804</xm:f>
              <xm:sqref>BR22804</xm:sqref>
            </x14:sparkline>
            <x14:sparkline>
              <xm:f>Лист1!BQ22805:BQ22805</xm:f>
              <xm:sqref>BR22805</xm:sqref>
            </x14:sparkline>
            <x14:sparkline>
              <xm:f>Лист1!BQ22806:BQ22806</xm:f>
              <xm:sqref>BR22806</xm:sqref>
            </x14:sparkline>
            <x14:sparkline>
              <xm:f>Лист1!BQ22807:BQ22807</xm:f>
              <xm:sqref>BR22807</xm:sqref>
            </x14:sparkline>
            <x14:sparkline>
              <xm:f>Лист1!BQ22808:BQ22808</xm:f>
              <xm:sqref>BR22808</xm:sqref>
            </x14:sparkline>
            <x14:sparkline>
              <xm:f>Лист1!BQ22809:BQ22809</xm:f>
              <xm:sqref>BR22809</xm:sqref>
            </x14:sparkline>
            <x14:sparkline>
              <xm:f>Лист1!BQ22810:BQ22810</xm:f>
              <xm:sqref>BR22810</xm:sqref>
            </x14:sparkline>
            <x14:sparkline>
              <xm:f>Лист1!BQ22811:BQ22811</xm:f>
              <xm:sqref>BR22811</xm:sqref>
            </x14:sparkline>
            <x14:sparkline>
              <xm:f>Лист1!BQ22812:BQ22812</xm:f>
              <xm:sqref>BR22812</xm:sqref>
            </x14:sparkline>
            <x14:sparkline>
              <xm:f>Лист1!BQ22813:BQ22813</xm:f>
              <xm:sqref>BR22813</xm:sqref>
            </x14:sparkline>
            <x14:sparkline>
              <xm:f>Лист1!BQ22814:BQ22814</xm:f>
              <xm:sqref>BR22814</xm:sqref>
            </x14:sparkline>
            <x14:sparkline>
              <xm:f>Лист1!BQ22815:BQ22815</xm:f>
              <xm:sqref>BR22815</xm:sqref>
            </x14:sparkline>
            <x14:sparkline>
              <xm:f>Лист1!BQ22816:BQ22816</xm:f>
              <xm:sqref>BR22816</xm:sqref>
            </x14:sparkline>
            <x14:sparkline>
              <xm:f>Лист1!BQ22817:BQ22817</xm:f>
              <xm:sqref>BR22817</xm:sqref>
            </x14:sparkline>
            <x14:sparkline>
              <xm:f>Лист1!BQ22818:BQ22818</xm:f>
              <xm:sqref>BR22818</xm:sqref>
            </x14:sparkline>
            <x14:sparkline>
              <xm:f>Лист1!BQ22819:BQ22819</xm:f>
              <xm:sqref>BR22819</xm:sqref>
            </x14:sparkline>
            <x14:sparkline>
              <xm:f>Лист1!BQ22820:BQ22820</xm:f>
              <xm:sqref>BR22820</xm:sqref>
            </x14:sparkline>
            <x14:sparkline>
              <xm:f>Лист1!BQ22821:BQ22821</xm:f>
              <xm:sqref>BR22821</xm:sqref>
            </x14:sparkline>
            <x14:sparkline>
              <xm:f>Лист1!BQ22822:BQ22822</xm:f>
              <xm:sqref>BR22822</xm:sqref>
            </x14:sparkline>
            <x14:sparkline>
              <xm:f>Лист1!BQ22823:BQ22823</xm:f>
              <xm:sqref>BR22823</xm:sqref>
            </x14:sparkline>
            <x14:sparkline>
              <xm:f>Лист1!BQ22824:BQ22824</xm:f>
              <xm:sqref>BR22824</xm:sqref>
            </x14:sparkline>
            <x14:sparkline>
              <xm:f>Лист1!BQ22825:BQ22825</xm:f>
              <xm:sqref>BR22825</xm:sqref>
            </x14:sparkline>
            <x14:sparkline>
              <xm:f>Лист1!BQ22826:BQ22826</xm:f>
              <xm:sqref>BR22826</xm:sqref>
            </x14:sparkline>
            <x14:sparkline>
              <xm:f>Лист1!BQ22827:BQ22827</xm:f>
              <xm:sqref>BR22827</xm:sqref>
            </x14:sparkline>
            <x14:sparkline>
              <xm:f>Лист1!BQ22828:BQ22828</xm:f>
              <xm:sqref>BR22828</xm:sqref>
            </x14:sparkline>
            <x14:sparkline>
              <xm:f>Лист1!BQ22829:BQ22829</xm:f>
              <xm:sqref>BR22829</xm:sqref>
            </x14:sparkline>
            <x14:sparkline>
              <xm:f>Лист1!BQ22830:BQ22830</xm:f>
              <xm:sqref>BR22830</xm:sqref>
            </x14:sparkline>
            <x14:sparkline>
              <xm:f>Лист1!BQ22831:BQ22831</xm:f>
              <xm:sqref>BR22831</xm:sqref>
            </x14:sparkline>
            <x14:sparkline>
              <xm:f>Лист1!BQ22832:BQ22832</xm:f>
              <xm:sqref>BR22832</xm:sqref>
            </x14:sparkline>
            <x14:sparkline>
              <xm:f>Лист1!BQ22833:BQ22833</xm:f>
              <xm:sqref>BR22833</xm:sqref>
            </x14:sparkline>
            <x14:sparkline>
              <xm:f>Лист1!BQ22834:BQ22834</xm:f>
              <xm:sqref>BR22834</xm:sqref>
            </x14:sparkline>
            <x14:sparkline>
              <xm:f>Лист1!BQ22835:BQ22835</xm:f>
              <xm:sqref>BR22835</xm:sqref>
            </x14:sparkline>
            <x14:sparkline>
              <xm:f>Лист1!BQ22836:BQ22836</xm:f>
              <xm:sqref>BR22836</xm:sqref>
            </x14:sparkline>
            <x14:sparkline>
              <xm:f>Лист1!BQ22837:BQ22837</xm:f>
              <xm:sqref>BR22837</xm:sqref>
            </x14:sparkline>
            <x14:sparkline>
              <xm:f>Лист1!BQ22838:BQ22838</xm:f>
              <xm:sqref>BR22838</xm:sqref>
            </x14:sparkline>
            <x14:sparkline>
              <xm:f>Лист1!BQ22839:BQ22839</xm:f>
              <xm:sqref>BR22839</xm:sqref>
            </x14:sparkline>
            <x14:sparkline>
              <xm:f>Лист1!BQ22840:BQ22840</xm:f>
              <xm:sqref>BR22840</xm:sqref>
            </x14:sparkline>
            <x14:sparkline>
              <xm:f>Лист1!BQ22841:BQ22841</xm:f>
              <xm:sqref>BR22841</xm:sqref>
            </x14:sparkline>
            <x14:sparkline>
              <xm:f>Лист1!BQ22842:BQ22842</xm:f>
              <xm:sqref>BR22842</xm:sqref>
            </x14:sparkline>
            <x14:sparkline>
              <xm:f>Лист1!BQ22843:BQ22843</xm:f>
              <xm:sqref>BR22843</xm:sqref>
            </x14:sparkline>
            <x14:sparkline>
              <xm:f>Лист1!BQ22844:BQ22844</xm:f>
              <xm:sqref>BR22844</xm:sqref>
            </x14:sparkline>
            <x14:sparkline>
              <xm:f>Лист1!BQ22845:BQ22845</xm:f>
              <xm:sqref>BR22845</xm:sqref>
            </x14:sparkline>
            <x14:sparkline>
              <xm:f>Лист1!BQ22846:BQ22846</xm:f>
              <xm:sqref>BR22846</xm:sqref>
            </x14:sparkline>
            <x14:sparkline>
              <xm:f>Лист1!BQ22847:BQ22847</xm:f>
              <xm:sqref>BR22847</xm:sqref>
            </x14:sparkline>
            <x14:sparkline>
              <xm:f>Лист1!BQ22848:BQ22848</xm:f>
              <xm:sqref>BR22848</xm:sqref>
            </x14:sparkline>
            <x14:sparkline>
              <xm:f>Лист1!BQ22849:BQ22849</xm:f>
              <xm:sqref>BR22849</xm:sqref>
            </x14:sparkline>
            <x14:sparkline>
              <xm:f>Лист1!BQ22850:BQ22850</xm:f>
              <xm:sqref>BR22850</xm:sqref>
            </x14:sparkline>
            <x14:sparkline>
              <xm:f>Лист1!BQ22851:BQ22851</xm:f>
              <xm:sqref>BR22851</xm:sqref>
            </x14:sparkline>
            <x14:sparkline>
              <xm:f>Лист1!BQ22852:BQ22852</xm:f>
              <xm:sqref>BR22852</xm:sqref>
            </x14:sparkline>
            <x14:sparkline>
              <xm:f>Лист1!BQ22853:BQ22853</xm:f>
              <xm:sqref>BR22853</xm:sqref>
            </x14:sparkline>
            <x14:sparkline>
              <xm:f>Лист1!BQ22854:BQ22854</xm:f>
              <xm:sqref>BR22854</xm:sqref>
            </x14:sparkline>
            <x14:sparkline>
              <xm:f>Лист1!BQ22855:BQ22855</xm:f>
              <xm:sqref>BR22855</xm:sqref>
            </x14:sparkline>
            <x14:sparkline>
              <xm:f>Лист1!BQ22856:BQ22856</xm:f>
              <xm:sqref>BR22856</xm:sqref>
            </x14:sparkline>
            <x14:sparkline>
              <xm:f>Лист1!BQ22857:BQ22857</xm:f>
              <xm:sqref>BR22857</xm:sqref>
            </x14:sparkline>
            <x14:sparkline>
              <xm:f>Лист1!BQ22858:BQ22858</xm:f>
              <xm:sqref>BR22858</xm:sqref>
            </x14:sparkline>
            <x14:sparkline>
              <xm:f>Лист1!BQ22859:BQ22859</xm:f>
              <xm:sqref>BR22859</xm:sqref>
            </x14:sparkline>
            <x14:sparkline>
              <xm:f>Лист1!BQ22860:BQ22860</xm:f>
              <xm:sqref>BR22860</xm:sqref>
            </x14:sparkline>
            <x14:sparkline>
              <xm:f>Лист1!BQ22861:BQ22861</xm:f>
              <xm:sqref>BR22861</xm:sqref>
            </x14:sparkline>
            <x14:sparkline>
              <xm:f>Лист1!BQ22862:BQ22862</xm:f>
              <xm:sqref>BR22862</xm:sqref>
            </x14:sparkline>
            <x14:sparkline>
              <xm:f>Лист1!BQ22863:BQ22863</xm:f>
              <xm:sqref>BR22863</xm:sqref>
            </x14:sparkline>
            <x14:sparkline>
              <xm:f>Лист1!BQ22864:BQ22864</xm:f>
              <xm:sqref>BR22864</xm:sqref>
            </x14:sparkline>
            <x14:sparkline>
              <xm:f>Лист1!BQ22865:BQ22865</xm:f>
              <xm:sqref>BR22865</xm:sqref>
            </x14:sparkline>
            <x14:sparkline>
              <xm:f>Лист1!BQ22866:BQ22866</xm:f>
              <xm:sqref>BR22866</xm:sqref>
            </x14:sparkline>
            <x14:sparkline>
              <xm:f>Лист1!BQ22867:BQ22867</xm:f>
              <xm:sqref>BR22867</xm:sqref>
            </x14:sparkline>
            <x14:sparkline>
              <xm:f>Лист1!BQ22868:BQ22868</xm:f>
              <xm:sqref>BR22868</xm:sqref>
            </x14:sparkline>
            <x14:sparkline>
              <xm:f>Лист1!BQ22869:BQ22869</xm:f>
              <xm:sqref>BR22869</xm:sqref>
            </x14:sparkline>
            <x14:sparkline>
              <xm:f>Лист1!BQ22870:BQ22870</xm:f>
              <xm:sqref>BR22870</xm:sqref>
            </x14:sparkline>
            <x14:sparkline>
              <xm:f>Лист1!BQ22871:BQ22871</xm:f>
              <xm:sqref>BR22871</xm:sqref>
            </x14:sparkline>
            <x14:sparkline>
              <xm:f>Лист1!BQ22872:BQ22872</xm:f>
              <xm:sqref>BR22872</xm:sqref>
            </x14:sparkline>
            <x14:sparkline>
              <xm:f>Лист1!BQ22873:BQ22873</xm:f>
              <xm:sqref>BR22873</xm:sqref>
            </x14:sparkline>
            <x14:sparkline>
              <xm:f>Лист1!BQ22874:BQ22874</xm:f>
              <xm:sqref>BR22874</xm:sqref>
            </x14:sparkline>
            <x14:sparkline>
              <xm:f>Лист1!BQ22875:BQ22875</xm:f>
              <xm:sqref>BR22875</xm:sqref>
            </x14:sparkline>
            <x14:sparkline>
              <xm:f>Лист1!BQ22876:BQ22876</xm:f>
              <xm:sqref>BR22876</xm:sqref>
            </x14:sparkline>
            <x14:sparkline>
              <xm:f>Лист1!BQ22877:BQ22877</xm:f>
              <xm:sqref>BR22877</xm:sqref>
            </x14:sparkline>
            <x14:sparkline>
              <xm:f>Лист1!BQ22878:BQ22878</xm:f>
              <xm:sqref>BR22878</xm:sqref>
            </x14:sparkline>
            <x14:sparkline>
              <xm:f>Лист1!BQ22879:BQ22879</xm:f>
              <xm:sqref>BR22879</xm:sqref>
            </x14:sparkline>
            <x14:sparkline>
              <xm:f>Лист1!BQ22880:BQ22880</xm:f>
              <xm:sqref>BR22880</xm:sqref>
            </x14:sparkline>
            <x14:sparkline>
              <xm:f>Лист1!BQ22881:BQ22881</xm:f>
              <xm:sqref>BR22881</xm:sqref>
            </x14:sparkline>
            <x14:sparkline>
              <xm:f>Лист1!BQ22882:BQ22882</xm:f>
              <xm:sqref>BR22882</xm:sqref>
            </x14:sparkline>
            <x14:sparkline>
              <xm:f>Лист1!BQ22883:BQ22883</xm:f>
              <xm:sqref>BR22883</xm:sqref>
            </x14:sparkline>
            <x14:sparkline>
              <xm:f>Лист1!BQ22884:BQ22884</xm:f>
              <xm:sqref>BR22884</xm:sqref>
            </x14:sparkline>
            <x14:sparkline>
              <xm:f>Лист1!BQ22885:BQ22885</xm:f>
              <xm:sqref>BR22885</xm:sqref>
            </x14:sparkline>
            <x14:sparkline>
              <xm:f>Лист1!BQ22886:BQ22886</xm:f>
              <xm:sqref>BR22886</xm:sqref>
            </x14:sparkline>
            <x14:sparkline>
              <xm:f>Лист1!BQ22887:BQ22887</xm:f>
              <xm:sqref>BR22887</xm:sqref>
            </x14:sparkline>
            <x14:sparkline>
              <xm:f>Лист1!BQ22888:BQ22888</xm:f>
              <xm:sqref>BR22888</xm:sqref>
            </x14:sparkline>
            <x14:sparkline>
              <xm:f>Лист1!BQ22889:BQ22889</xm:f>
              <xm:sqref>BR22889</xm:sqref>
            </x14:sparkline>
            <x14:sparkline>
              <xm:f>Лист1!BQ22890:BQ22890</xm:f>
              <xm:sqref>BR22890</xm:sqref>
            </x14:sparkline>
            <x14:sparkline>
              <xm:f>Лист1!BQ22891:BQ22891</xm:f>
              <xm:sqref>BR22891</xm:sqref>
            </x14:sparkline>
            <x14:sparkline>
              <xm:f>Лист1!BQ22892:BQ22892</xm:f>
              <xm:sqref>BR22892</xm:sqref>
            </x14:sparkline>
            <x14:sparkline>
              <xm:f>Лист1!BQ22893:BQ22893</xm:f>
              <xm:sqref>BR22893</xm:sqref>
            </x14:sparkline>
            <x14:sparkline>
              <xm:f>Лист1!BQ22894:BQ22894</xm:f>
              <xm:sqref>BR22894</xm:sqref>
            </x14:sparkline>
            <x14:sparkline>
              <xm:f>Лист1!BQ22895:BQ22895</xm:f>
              <xm:sqref>BR22895</xm:sqref>
            </x14:sparkline>
            <x14:sparkline>
              <xm:f>Лист1!BQ22896:BQ22896</xm:f>
              <xm:sqref>BR22896</xm:sqref>
            </x14:sparkline>
            <x14:sparkline>
              <xm:f>Лист1!BQ22897:BQ22897</xm:f>
              <xm:sqref>BR22897</xm:sqref>
            </x14:sparkline>
            <x14:sparkline>
              <xm:f>Лист1!BQ22898:BQ22898</xm:f>
              <xm:sqref>BR22898</xm:sqref>
            </x14:sparkline>
            <x14:sparkline>
              <xm:f>Лист1!BQ22899:BQ22899</xm:f>
              <xm:sqref>BR22899</xm:sqref>
            </x14:sparkline>
            <x14:sparkline>
              <xm:f>Лист1!BQ22900:BQ22900</xm:f>
              <xm:sqref>BR22900</xm:sqref>
            </x14:sparkline>
            <x14:sparkline>
              <xm:f>Лист1!BQ22901:BQ22901</xm:f>
              <xm:sqref>BR22901</xm:sqref>
            </x14:sparkline>
            <x14:sparkline>
              <xm:f>Лист1!BQ22902:BQ22902</xm:f>
              <xm:sqref>BR22902</xm:sqref>
            </x14:sparkline>
            <x14:sparkline>
              <xm:f>Лист1!BQ22903:BQ22903</xm:f>
              <xm:sqref>BR22903</xm:sqref>
            </x14:sparkline>
            <x14:sparkline>
              <xm:f>Лист1!BQ22904:BQ22904</xm:f>
              <xm:sqref>BR22904</xm:sqref>
            </x14:sparkline>
            <x14:sparkline>
              <xm:f>Лист1!BQ22905:BQ22905</xm:f>
              <xm:sqref>BR22905</xm:sqref>
            </x14:sparkline>
            <x14:sparkline>
              <xm:f>Лист1!BQ22906:BQ22906</xm:f>
              <xm:sqref>BR22906</xm:sqref>
            </x14:sparkline>
            <x14:sparkline>
              <xm:f>Лист1!BQ22907:BQ22907</xm:f>
              <xm:sqref>BR22907</xm:sqref>
            </x14:sparkline>
            <x14:sparkline>
              <xm:f>Лист1!BQ22908:BQ22908</xm:f>
              <xm:sqref>BR22908</xm:sqref>
            </x14:sparkline>
            <x14:sparkline>
              <xm:f>Лист1!BQ22909:BQ22909</xm:f>
              <xm:sqref>BR22909</xm:sqref>
            </x14:sparkline>
            <x14:sparkline>
              <xm:f>Лист1!BQ22910:BQ22910</xm:f>
              <xm:sqref>BR22910</xm:sqref>
            </x14:sparkline>
            <x14:sparkline>
              <xm:f>Лист1!BQ22911:BQ22911</xm:f>
              <xm:sqref>BR22911</xm:sqref>
            </x14:sparkline>
            <x14:sparkline>
              <xm:f>Лист1!BQ22912:BQ22912</xm:f>
              <xm:sqref>BR22912</xm:sqref>
            </x14:sparkline>
            <x14:sparkline>
              <xm:f>Лист1!BQ22913:BQ22913</xm:f>
              <xm:sqref>BR22913</xm:sqref>
            </x14:sparkline>
            <x14:sparkline>
              <xm:f>Лист1!BQ22914:BQ22914</xm:f>
              <xm:sqref>BR22914</xm:sqref>
            </x14:sparkline>
            <x14:sparkline>
              <xm:f>Лист1!BQ22915:BQ22915</xm:f>
              <xm:sqref>BR22915</xm:sqref>
            </x14:sparkline>
            <x14:sparkline>
              <xm:f>Лист1!BQ22916:BQ22916</xm:f>
              <xm:sqref>BR22916</xm:sqref>
            </x14:sparkline>
            <x14:sparkline>
              <xm:f>Лист1!BQ22917:BQ22917</xm:f>
              <xm:sqref>BR22917</xm:sqref>
            </x14:sparkline>
            <x14:sparkline>
              <xm:f>Лист1!BQ22918:BQ22918</xm:f>
              <xm:sqref>BR22918</xm:sqref>
            </x14:sparkline>
            <x14:sparkline>
              <xm:f>Лист1!BQ22919:BQ22919</xm:f>
              <xm:sqref>BR22919</xm:sqref>
            </x14:sparkline>
            <x14:sparkline>
              <xm:f>Лист1!BQ22920:BQ22920</xm:f>
              <xm:sqref>BR22920</xm:sqref>
            </x14:sparkline>
            <x14:sparkline>
              <xm:f>Лист1!BQ22921:BQ22921</xm:f>
              <xm:sqref>BR22921</xm:sqref>
            </x14:sparkline>
            <x14:sparkline>
              <xm:f>Лист1!BQ22922:BQ22922</xm:f>
              <xm:sqref>BR22922</xm:sqref>
            </x14:sparkline>
            <x14:sparkline>
              <xm:f>Лист1!BQ22923:BQ22923</xm:f>
              <xm:sqref>BR22923</xm:sqref>
            </x14:sparkline>
            <x14:sparkline>
              <xm:f>Лист1!BQ22924:BQ22924</xm:f>
              <xm:sqref>BR22924</xm:sqref>
            </x14:sparkline>
            <x14:sparkline>
              <xm:f>Лист1!BQ22925:BQ22925</xm:f>
              <xm:sqref>BR22925</xm:sqref>
            </x14:sparkline>
            <x14:sparkline>
              <xm:f>Лист1!BQ22926:BQ22926</xm:f>
              <xm:sqref>BR22926</xm:sqref>
            </x14:sparkline>
            <x14:sparkline>
              <xm:f>Лист1!BQ22927:BQ22927</xm:f>
              <xm:sqref>BR22927</xm:sqref>
            </x14:sparkline>
            <x14:sparkline>
              <xm:f>Лист1!BQ22928:BQ22928</xm:f>
              <xm:sqref>BR22928</xm:sqref>
            </x14:sparkline>
            <x14:sparkline>
              <xm:f>Лист1!BQ22929:BQ22929</xm:f>
              <xm:sqref>BR22929</xm:sqref>
            </x14:sparkline>
            <x14:sparkline>
              <xm:f>Лист1!BQ22930:BQ22930</xm:f>
              <xm:sqref>BR22930</xm:sqref>
            </x14:sparkline>
            <x14:sparkline>
              <xm:f>Лист1!BQ22931:BQ22931</xm:f>
              <xm:sqref>BR22931</xm:sqref>
            </x14:sparkline>
            <x14:sparkline>
              <xm:f>Лист1!BQ22932:BQ22932</xm:f>
              <xm:sqref>BR22932</xm:sqref>
            </x14:sparkline>
            <x14:sparkline>
              <xm:f>Лист1!BQ22933:BQ22933</xm:f>
              <xm:sqref>BR22933</xm:sqref>
            </x14:sparkline>
            <x14:sparkline>
              <xm:f>Лист1!BQ22934:BQ22934</xm:f>
              <xm:sqref>BR22934</xm:sqref>
            </x14:sparkline>
            <x14:sparkline>
              <xm:f>Лист1!BQ22935:BQ22935</xm:f>
              <xm:sqref>BR22935</xm:sqref>
            </x14:sparkline>
            <x14:sparkline>
              <xm:f>Лист1!BQ22936:BQ22936</xm:f>
              <xm:sqref>BR22936</xm:sqref>
            </x14:sparkline>
            <x14:sparkline>
              <xm:f>Лист1!BQ22937:BQ22937</xm:f>
              <xm:sqref>BR22937</xm:sqref>
            </x14:sparkline>
            <x14:sparkline>
              <xm:f>Лист1!BQ22938:BQ22938</xm:f>
              <xm:sqref>BR22938</xm:sqref>
            </x14:sparkline>
            <x14:sparkline>
              <xm:f>Лист1!BQ22939:BQ22939</xm:f>
              <xm:sqref>BR22939</xm:sqref>
            </x14:sparkline>
            <x14:sparkline>
              <xm:f>Лист1!BQ22940:BQ22940</xm:f>
              <xm:sqref>BR22940</xm:sqref>
            </x14:sparkline>
            <x14:sparkline>
              <xm:f>Лист1!BQ22941:BQ22941</xm:f>
              <xm:sqref>BR22941</xm:sqref>
            </x14:sparkline>
            <x14:sparkline>
              <xm:f>Лист1!BQ22942:BQ22942</xm:f>
              <xm:sqref>BR22942</xm:sqref>
            </x14:sparkline>
            <x14:sparkline>
              <xm:f>Лист1!BQ22943:BQ22943</xm:f>
              <xm:sqref>BR22943</xm:sqref>
            </x14:sparkline>
            <x14:sparkline>
              <xm:f>Лист1!BQ22944:BQ22944</xm:f>
              <xm:sqref>BR22944</xm:sqref>
            </x14:sparkline>
            <x14:sparkline>
              <xm:f>Лист1!BQ22945:BQ22945</xm:f>
              <xm:sqref>BR22945</xm:sqref>
            </x14:sparkline>
            <x14:sparkline>
              <xm:f>Лист1!BQ22946:BQ22946</xm:f>
              <xm:sqref>BR22946</xm:sqref>
            </x14:sparkline>
            <x14:sparkline>
              <xm:f>Лист1!BQ22947:BQ22947</xm:f>
              <xm:sqref>BR22947</xm:sqref>
            </x14:sparkline>
            <x14:sparkline>
              <xm:f>Лист1!BQ22948:BQ22948</xm:f>
              <xm:sqref>BR22948</xm:sqref>
            </x14:sparkline>
            <x14:sparkline>
              <xm:f>Лист1!BQ22949:BQ22949</xm:f>
              <xm:sqref>BR22949</xm:sqref>
            </x14:sparkline>
            <x14:sparkline>
              <xm:f>Лист1!BQ22950:BQ22950</xm:f>
              <xm:sqref>BR22950</xm:sqref>
            </x14:sparkline>
            <x14:sparkline>
              <xm:f>Лист1!BQ22951:BQ22951</xm:f>
              <xm:sqref>BR22951</xm:sqref>
            </x14:sparkline>
            <x14:sparkline>
              <xm:f>Лист1!BQ22952:BQ22952</xm:f>
              <xm:sqref>BR22952</xm:sqref>
            </x14:sparkline>
            <x14:sparkline>
              <xm:f>Лист1!BQ22953:BQ22953</xm:f>
              <xm:sqref>BR22953</xm:sqref>
            </x14:sparkline>
            <x14:sparkline>
              <xm:f>Лист1!BQ22954:BQ22954</xm:f>
              <xm:sqref>BR22954</xm:sqref>
            </x14:sparkline>
            <x14:sparkline>
              <xm:f>Лист1!BQ22955:BQ22955</xm:f>
              <xm:sqref>BR22955</xm:sqref>
            </x14:sparkline>
            <x14:sparkline>
              <xm:f>Лист1!BQ22956:BQ22956</xm:f>
              <xm:sqref>BR22956</xm:sqref>
            </x14:sparkline>
            <x14:sparkline>
              <xm:f>Лист1!BQ22957:BQ22957</xm:f>
              <xm:sqref>BR22957</xm:sqref>
            </x14:sparkline>
            <x14:sparkline>
              <xm:f>Лист1!BQ22958:BQ22958</xm:f>
              <xm:sqref>BR22958</xm:sqref>
            </x14:sparkline>
            <x14:sparkline>
              <xm:f>Лист1!BQ22959:BQ22959</xm:f>
              <xm:sqref>BR22959</xm:sqref>
            </x14:sparkline>
            <x14:sparkline>
              <xm:f>Лист1!BQ22960:BQ22960</xm:f>
              <xm:sqref>BR22960</xm:sqref>
            </x14:sparkline>
            <x14:sparkline>
              <xm:f>Лист1!BQ22961:BQ22961</xm:f>
              <xm:sqref>BR22961</xm:sqref>
            </x14:sparkline>
            <x14:sparkline>
              <xm:f>Лист1!BQ22962:BQ22962</xm:f>
              <xm:sqref>BR22962</xm:sqref>
            </x14:sparkline>
            <x14:sparkline>
              <xm:f>Лист1!BQ22963:BQ22963</xm:f>
              <xm:sqref>BR22963</xm:sqref>
            </x14:sparkline>
            <x14:sparkline>
              <xm:f>Лист1!BQ22964:BQ22964</xm:f>
              <xm:sqref>BR22964</xm:sqref>
            </x14:sparkline>
            <x14:sparkline>
              <xm:f>Лист1!BQ22965:BQ22965</xm:f>
              <xm:sqref>BR22965</xm:sqref>
            </x14:sparkline>
            <x14:sparkline>
              <xm:f>Лист1!BQ22966:BQ22966</xm:f>
              <xm:sqref>BR22966</xm:sqref>
            </x14:sparkline>
            <x14:sparkline>
              <xm:f>Лист1!BQ22967:BQ22967</xm:f>
              <xm:sqref>BR22967</xm:sqref>
            </x14:sparkline>
            <x14:sparkline>
              <xm:f>Лист1!BQ22968:BQ22968</xm:f>
              <xm:sqref>BR22968</xm:sqref>
            </x14:sparkline>
            <x14:sparkline>
              <xm:f>Лист1!BQ22969:BQ22969</xm:f>
              <xm:sqref>BR22969</xm:sqref>
            </x14:sparkline>
            <x14:sparkline>
              <xm:f>Лист1!BQ22970:BQ22970</xm:f>
              <xm:sqref>BR22970</xm:sqref>
            </x14:sparkline>
            <x14:sparkline>
              <xm:f>Лист1!BQ22971:BQ22971</xm:f>
              <xm:sqref>BR22971</xm:sqref>
            </x14:sparkline>
            <x14:sparkline>
              <xm:f>Лист1!BQ22972:BQ22972</xm:f>
              <xm:sqref>BR22972</xm:sqref>
            </x14:sparkline>
            <x14:sparkline>
              <xm:f>Лист1!BQ22973:BQ22973</xm:f>
              <xm:sqref>BR22973</xm:sqref>
            </x14:sparkline>
            <x14:sparkline>
              <xm:f>Лист1!BQ22974:BQ22974</xm:f>
              <xm:sqref>BR22974</xm:sqref>
            </x14:sparkline>
            <x14:sparkline>
              <xm:f>Лист1!BQ22975:BQ22975</xm:f>
              <xm:sqref>BR22975</xm:sqref>
            </x14:sparkline>
            <x14:sparkline>
              <xm:f>Лист1!BQ22976:BQ22976</xm:f>
              <xm:sqref>BR22976</xm:sqref>
            </x14:sparkline>
            <x14:sparkline>
              <xm:f>Лист1!BQ22977:BQ22977</xm:f>
              <xm:sqref>BR22977</xm:sqref>
            </x14:sparkline>
            <x14:sparkline>
              <xm:f>Лист1!BQ22978:BQ22978</xm:f>
              <xm:sqref>BR22978</xm:sqref>
            </x14:sparkline>
            <x14:sparkline>
              <xm:f>Лист1!BQ22979:BQ22979</xm:f>
              <xm:sqref>BR22979</xm:sqref>
            </x14:sparkline>
            <x14:sparkline>
              <xm:f>Лист1!BQ22980:BQ22980</xm:f>
              <xm:sqref>BR22980</xm:sqref>
            </x14:sparkline>
            <x14:sparkline>
              <xm:f>Лист1!BQ22981:BQ22981</xm:f>
              <xm:sqref>BR22981</xm:sqref>
            </x14:sparkline>
            <x14:sparkline>
              <xm:f>Лист1!BQ22982:BQ22982</xm:f>
              <xm:sqref>BR22982</xm:sqref>
            </x14:sparkline>
            <x14:sparkline>
              <xm:f>Лист1!BQ22983:BQ22983</xm:f>
              <xm:sqref>BR22983</xm:sqref>
            </x14:sparkline>
            <x14:sparkline>
              <xm:f>Лист1!BQ22984:BQ22984</xm:f>
              <xm:sqref>BR22984</xm:sqref>
            </x14:sparkline>
            <x14:sparkline>
              <xm:f>Лист1!BQ22985:BQ22985</xm:f>
              <xm:sqref>BR22985</xm:sqref>
            </x14:sparkline>
            <x14:sparkline>
              <xm:f>Лист1!BQ22986:BQ22986</xm:f>
              <xm:sqref>BR22986</xm:sqref>
            </x14:sparkline>
            <x14:sparkline>
              <xm:f>Лист1!BQ22987:BQ22987</xm:f>
              <xm:sqref>BR22987</xm:sqref>
            </x14:sparkline>
            <x14:sparkline>
              <xm:f>Лист1!BQ22988:BQ22988</xm:f>
              <xm:sqref>BR22988</xm:sqref>
            </x14:sparkline>
            <x14:sparkline>
              <xm:f>Лист1!BQ22989:BQ22989</xm:f>
              <xm:sqref>BR22989</xm:sqref>
            </x14:sparkline>
            <x14:sparkline>
              <xm:f>Лист1!BQ22990:BQ22990</xm:f>
              <xm:sqref>BR22990</xm:sqref>
            </x14:sparkline>
            <x14:sparkline>
              <xm:f>Лист1!BQ22991:BQ22991</xm:f>
              <xm:sqref>BR22991</xm:sqref>
            </x14:sparkline>
            <x14:sparkline>
              <xm:f>Лист1!BQ22992:BQ22992</xm:f>
              <xm:sqref>BR22992</xm:sqref>
            </x14:sparkline>
            <x14:sparkline>
              <xm:f>Лист1!BQ22993:BQ22993</xm:f>
              <xm:sqref>BR22993</xm:sqref>
            </x14:sparkline>
            <x14:sparkline>
              <xm:f>Лист1!BQ22994:BQ22994</xm:f>
              <xm:sqref>BR22994</xm:sqref>
            </x14:sparkline>
            <x14:sparkline>
              <xm:f>Лист1!BQ22995:BQ22995</xm:f>
              <xm:sqref>BR22995</xm:sqref>
            </x14:sparkline>
            <x14:sparkline>
              <xm:f>Лист1!BQ22996:BQ22996</xm:f>
              <xm:sqref>BR22996</xm:sqref>
            </x14:sparkline>
            <x14:sparkline>
              <xm:f>Лист1!BQ22997:BQ22997</xm:f>
              <xm:sqref>BR22997</xm:sqref>
            </x14:sparkline>
            <x14:sparkline>
              <xm:f>Лист1!BQ22998:BQ22998</xm:f>
              <xm:sqref>BR22998</xm:sqref>
            </x14:sparkline>
            <x14:sparkline>
              <xm:f>Лист1!BQ22999:BQ22999</xm:f>
              <xm:sqref>BR22999</xm:sqref>
            </x14:sparkline>
            <x14:sparkline>
              <xm:f>Лист1!BQ23000:BQ23000</xm:f>
              <xm:sqref>BR23000</xm:sqref>
            </x14:sparkline>
            <x14:sparkline>
              <xm:f>Лист1!BQ23001:BQ23001</xm:f>
              <xm:sqref>BR23001</xm:sqref>
            </x14:sparkline>
            <x14:sparkline>
              <xm:f>Лист1!BQ23002:BQ23002</xm:f>
              <xm:sqref>BR23002</xm:sqref>
            </x14:sparkline>
            <x14:sparkline>
              <xm:f>Лист1!BQ23003:BQ23003</xm:f>
              <xm:sqref>BR23003</xm:sqref>
            </x14:sparkline>
            <x14:sparkline>
              <xm:f>Лист1!BQ23004:BQ23004</xm:f>
              <xm:sqref>BR23004</xm:sqref>
            </x14:sparkline>
            <x14:sparkline>
              <xm:f>Лист1!BQ23005:BQ23005</xm:f>
              <xm:sqref>BR23005</xm:sqref>
            </x14:sparkline>
            <x14:sparkline>
              <xm:f>Лист1!BQ23006:BQ23006</xm:f>
              <xm:sqref>BR23006</xm:sqref>
            </x14:sparkline>
            <x14:sparkline>
              <xm:f>Лист1!BQ23007:BQ23007</xm:f>
              <xm:sqref>BR23007</xm:sqref>
            </x14:sparkline>
            <x14:sparkline>
              <xm:f>Лист1!BQ23008:BQ23008</xm:f>
              <xm:sqref>BR23008</xm:sqref>
            </x14:sparkline>
            <x14:sparkline>
              <xm:f>Лист1!BQ23009:BQ23009</xm:f>
              <xm:sqref>BR23009</xm:sqref>
            </x14:sparkline>
            <x14:sparkline>
              <xm:f>Лист1!BQ23010:BQ23010</xm:f>
              <xm:sqref>BR23010</xm:sqref>
            </x14:sparkline>
            <x14:sparkline>
              <xm:f>Лист1!BQ23011:BQ23011</xm:f>
              <xm:sqref>BR23011</xm:sqref>
            </x14:sparkline>
            <x14:sparkline>
              <xm:f>Лист1!BQ23012:BQ23012</xm:f>
              <xm:sqref>BR23012</xm:sqref>
            </x14:sparkline>
            <x14:sparkline>
              <xm:f>Лист1!BQ23013:BQ23013</xm:f>
              <xm:sqref>BR23013</xm:sqref>
            </x14:sparkline>
            <x14:sparkline>
              <xm:f>Лист1!BQ23014:BQ23014</xm:f>
              <xm:sqref>BR23014</xm:sqref>
            </x14:sparkline>
            <x14:sparkline>
              <xm:f>Лист1!BQ23015:BQ23015</xm:f>
              <xm:sqref>BR23015</xm:sqref>
            </x14:sparkline>
            <x14:sparkline>
              <xm:f>Лист1!BQ23016:BQ23016</xm:f>
              <xm:sqref>BR23016</xm:sqref>
            </x14:sparkline>
            <x14:sparkline>
              <xm:f>Лист1!BQ23017:BQ23017</xm:f>
              <xm:sqref>BR23017</xm:sqref>
            </x14:sparkline>
            <x14:sparkline>
              <xm:f>Лист1!BQ23018:BQ23018</xm:f>
              <xm:sqref>BR23018</xm:sqref>
            </x14:sparkline>
            <x14:sparkline>
              <xm:f>Лист1!BQ23019:BQ23019</xm:f>
              <xm:sqref>BR23019</xm:sqref>
            </x14:sparkline>
            <x14:sparkline>
              <xm:f>Лист1!BQ23020:BQ23020</xm:f>
              <xm:sqref>BR23020</xm:sqref>
            </x14:sparkline>
            <x14:sparkline>
              <xm:f>Лист1!BQ23021:BQ23021</xm:f>
              <xm:sqref>BR23021</xm:sqref>
            </x14:sparkline>
            <x14:sparkline>
              <xm:f>Лист1!BQ23022:BQ23022</xm:f>
              <xm:sqref>BR23022</xm:sqref>
            </x14:sparkline>
            <x14:sparkline>
              <xm:f>Лист1!BQ23023:BQ23023</xm:f>
              <xm:sqref>BR23023</xm:sqref>
            </x14:sparkline>
            <x14:sparkline>
              <xm:f>Лист1!BQ23024:BQ23024</xm:f>
              <xm:sqref>BR23024</xm:sqref>
            </x14:sparkline>
            <x14:sparkline>
              <xm:f>Лист1!BQ23025:BQ23025</xm:f>
              <xm:sqref>BR23025</xm:sqref>
            </x14:sparkline>
            <x14:sparkline>
              <xm:f>Лист1!BQ23026:BQ23026</xm:f>
              <xm:sqref>BR23026</xm:sqref>
            </x14:sparkline>
            <x14:sparkline>
              <xm:f>Лист1!BQ23027:BQ23027</xm:f>
              <xm:sqref>BR23027</xm:sqref>
            </x14:sparkline>
            <x14:sparkline>
              <xm:f>Лист1!BQ23028:BQ23028</xm:f>
              <xm:sqref>BR23028</xm:sqref>
            </x14:sparkline>
            <x14:sparkline>
              <xm:f>Лист1!BQ23029:BQ23029</xm:f>
              <xm:sqref>BR23029</xm:sqref>
            </x14:sparkline>
            <x14:sparkline>
              <xm:f>Лист1!BQ23030:BQ23030</xm:f>
              <xm:sqref>BR23030</xm:sqref>
            </x14:sparkline>
            <x14:sparkline>
              <xm:f>Лист1!BQ23031:BQ23031</xm:f>
              <xm:sqref>BR23031</xm:sqref>
            </x14:sparkline>
            <x14:sparkline>
              <xm:f>Лист1!BQ23032:BQ23032</xm:f>
              <xm:sqref>BR23032</xm:sqref>
            </x14:sparkline>
            <x14:sparkline>
              <xm:f>Лист1!BQ23033:BQ23033</xm:f>
              <xm:sqref>BR23033</xm:sqref>
            </x14:sparkline>
            <x14:sparkline>
              <xm:f>Лист1!BQ23034:BQ23034</xm:f>
              <xm:sqref>BR23034</xm:sqref>
            </x14:sparkline>
            <x14:sparkline>
              <xm:f>Лист1!BQ23035:BQ23035</xm:f>
              <xm:sqref>BR23035</xm:sqref>
            </x14:sparkline>
            <x14:sparkline>
              <xm:f>Лист1!BQ23036:BQ23036</xm:f>
              <xm:sqref>BR23036</xm:sqref>
            </x14:sparkline>
            <x14:sparkline>
              <xm:f>Лист1!BQ23037:BQ23037</xm:f>
              <xm:sqref>BR23037</xm:sqref>
            </x14:sparkline>
            <x14:sparkline>
              <xm:f>Лист1!BQ23038:BQ23038</xm:f>
              <xm:sqref>BR23038</xm:sqref>
            </x14:sparkline>
            <x14:sparkline>
              <xm:f>Лист1!BQ23039:BQ23039</xm:f>
              <xm:sqref>BR23039</xm:sqref>
            </x14:sparkline>
            <x14:sparkline>
              <xm:f>Лист1!BQ23040:BQ23040</xm:f>
              <xm:sqref>BR23040</xm:sqref>
            </x14:sparkline>
            <x14:sparkline>
              <xm:f>Лист1!BQ23041:BQ23041</xm:f>
              <xm:sqref>BR23041</xm:sqref>
            </x14:sparkline>
            <x14:sparkline>
              <xm:f>Лист1!BQ23042:BQ23042</xm:f>
              <xm:sqref>BR23042</xm:sqref>
            </x14:sparkline>
            <x14:sparkline>
              <xm:f>Лист1!BQ23043:BQ23043</xm:f>
              <xm:sqref>BR23043</xm:sqref>
            </x14:sparkline>
            <x14:sparkline>
              <xm:f>Лист1!BQ23044:BQ23044</xm:f>
              <xm:sqref>BR23044</xm:sqref>
            </x14:sparkline>
            <x14:sparkline>
              <xm:f>Лист1!BQ23045:BQ23045</xm:f>
              <xm:sqref>BR23045</xm:sqref>
            </x14:sparkline>
            <x14:sparkline>
              <xm:f>Лист1!BQ23046:BQ23046</xm:f>
              <xm:sqref>BR23046</xm:sqref>
            </x14:sparkline>
            <x14:sparkline>
              <xm:f>Лист1!BQ23047:BQ23047</xm:f>
              <xm:sqref>BR23047</xm:sqref>
            </x14:sparkline>
            <x14:sparkline>
              <xm:f>Лист1!BQ23048:BQ23048</xm:f>
              <xm:sqref>BR23048</xm:sqref>
            </x14:sparkline>
            <x14:sparkline>
              <xm:f>Лист1!BQ23049:BQ23049</xm:f>
              <xm:sqref>BR23049</xm:sqref>
            </x14:sparkline>
            <x14:sparkline>
              <xm:f>Лист1!BQ23050:BQ23050</xm:f>
              <xm:sqref>BR23050</xm:sqref>
            </x14:sparkline>
            <x14:sparkline>
              <xm:f>Лист1!BQ23051:BQ23051</xm:f>
              <xm:sqref>BR23051</xm:sqref>
            </x14:sparkline>
            <x14:sparkline>
              <xm:f>Лист1!BQ23052:BQ23052</xm:f>
              <xm:sqref>BR23052</xm:sqref>
            </x14:sparkline>
            <x14:sparkline>
              <xm:f>Лист1!BQ23053:BQ23053</xm:f>
              <xm:sqref>BR23053</xm:sqref>
            </x14:sparkline>
            <x14:sparkline>
              <xm:f>Лист1!BQ23054:BQ23054</xm:f>
              <xm:sqref>BR23054</xm:sqref>
            </x14:sparkline>
            <x14:sparkline>
              <xm:f>Лист1!BQ23055:BQ23055</xm:f>
              <xm:sqref>BR23055</xm:sqref>
            </x14:sparkline>
            <x14:sparkline>
              <xm:f>Лист1!BQ23056:BQ23056</xm:f>
              <xm:sqref>BR23056</xm:sqref>
            </x14:sparkline>
            <x14:sparkline>
              <xm:f>Лист1!BQ23057:BQ23057</xm:f>
              <xm:sqref>BR23057</xm:sqref>
            </x14:sparkline>
            <x14:sparkline>
              <xm:f>Лист1!BQ23058:BQ23058</xm:f>
              <xm:sqref>BR23058</xm:sqref>
            </x14:sparkline>
            <x14:sparkline>
              <xm:f>Лист1!BQ23059:BQ23059</xm:f>
              <xm:sqref>BR23059</xm:sqref>
            </x14:sparkline>
            <x14:sparkline>
              <xm:f>Лист1!BQ23060:BQ23060</xm:f>
              <xm:sqref>BR23060</xm:sqref>
            </x14:sparkline>
            <x14:sparkline>
              <xm:f>Лист1!BQ23061:BQ23061</xm:f>
              <xm:sqref>BR23061</xm:sqref>
            </x14:sparkline>
            <x14:sparkline>
              <xm:f>Лист1!BQ23062:BQ23062</xm:f>
              <xm:sqref>BR23062</xm:sqref>
            </x14:sparkline>
            <x14:sparkline>
              <xm:f>Лист1!BQ23063:BQ23063</xm:f>
              <xm:sqref>BR23063</xm:sqref>
            </x14:sparkline>
            <x14:sparkline>
              <xm:f>Лист1!BQ23064:BQ23064</xm:f>
              <xm:sqref>BR23064</xm:sqref>
            </x14:sparkline>
            <x14:sparkline>
              <xm:f>Лист1!BQ23065:BQ23065</xm:f>
              <xm:sqref>BR23065</xm:sqref>
            </x14:sparkline>
            <x14:sparkline>
              <xm:f>Лист1!BQ23066:BQ23066</xm:f>
              <xm:sqref>BR23066</xm:sqref>
            </x14:sparkline>
            <x14:sparkline>
              <xm:f>Лист1!BQ23067:BQ23067</xm:f>
              <xm:sqref>BR23067</xm:sqref>
            </x14:sparkline>
            <x14:sparkline>
              <xm:f>Лист1!BQ23068:BQ23068</xm:f>
              <xm:sqref>BR23068</xm:sqref>
            </x14:sparkline>
            <x14:sparkline>
              <xm:f>Лист1!BQ23069:BQ23069</xm:f>
              <xm:sqref>BR23069</xm:sqref>
            </x14:sparkline>
            <x14:sparkline>
              <xm:f>Лист1!BQ23070:BQ23070</xm:f>
              <xm:sqref>BR23070</xm:sqref>
            </x14:sparkline>
            <x14:sparkline>
              <xm:f>Лист1!BQ23071:BQ23071</xm:f>
              <xm:sqref>BR23071</xm:sqref>
            </x14:sparkline>
            <x14:sparkline>
              <xm:f>Лист1!BQ23072:BQ23072</xm:f>
              <xm:sqref>BR23072</xm:sqref>
            </x14:sparkline>
            <x14:sparkline>
              <xm:f>Лист1!BQ23073:BQ23073</xm:f>
              <xm:sqref>BR23073</xm:sqref>
            </x14:sparkline>
            <x14:sparkline>
              <xm:f>Лист1!BQ23074:BQ23074</xm:f>
              <xm:sqref>BR23074</xm:sqref>
            </x14:sparkline>
            <x14:sparkline>
              <xm:f>Лист1!BQ23075:BQ23075</xm:f>
              <xm:sqref>BR23075</xm:sqref>
            </x14:sparkline>
            <x14:sparkline>
              <xm:f>Лист1!BQ23076:BQ23076</xm:f>
              <xm:sqref>BR23076</xm:sqref>
            </x14:sparkline>
            <x14:sparkline>
              <xm:f>Лист1!BQ23077:BQ23077</xm:f>
              <xm:sqref>BR23077</xm:sqref>
            </x14:sparkline>
            <x14:sparkline>
              <xm:f>Лист1!BQ23078:BQ23078</xm:f>
              <xm:sqref>BR23078</xm:sqref>
            </x14:sparkline>
            <x14:sparkline>
              <xm:f>Лист1!BQ23079:BQ23079</xm:f>
              <xm:sqref>BR23079</xm:sqref>
            </x14:sparkline>
            <x14:sparkline>
              <xm:f>Лист1!BQ23080:BQ23080</xm:f>
              <xm:sqref>BR23080</xm:sqref>
            </x14:sparkline>
            <x14:sparkline>
              <xm:f>Лист1!BQ23081:BQ23081</xm:f>
              <xm:sqref>BR23081</xm:sqref>
            </x14:sparkline>
            <x14:sparkline>
              <xm:f>Лист1!BQ23082:BQ23082</xm:f>
              <xm:sqref>BR23082</xm:sqref>
            </x14:sparkline>
            <x14:sparkline>
              <xm:f>Лист1!BQ23083:BQ23083</xm:f>
              <xm:sqref>BR23083</xm:sqref>
            </x14:sparkline>
            <x14:sparkline>
              <xm:f>Лист1!BQ23084:BQ23084</xm:f>
              <xm:sqref>BR23084</xm:sqref>
            </x14:sparkline>
            <x14:sparkline>
              <xm:f>Лист1!BQ23085:BQ23085</xm:f>
              <xm:sqref>BR23085</xm:sqref>
            </x14:sparkline>
            <x14:sparkline>
              <xm:f>Лист1!BQ23086:BQ23086</xm:f>
              <xm:sqref>BR23086</xm:sqref>
            </x14:sparkline>
            <x14:sparkline>
              <xm:f>Лист1!BQ23087:BQ23087</xm:f>
              <xm:sqref>BR23087</xm:sqref>
            </x14:sparkline>
            <x14:sparkline>
              <xm:f>Лист1!BQ23088:BQ23088</xm:f>
              <xm:sqref>BR23088</xm:sqref>
            </x14:sparkline>
            <x14:sparkline>
              <xm:f>Лист1!BQ23089:BQ23089</xm:f>
              <xm:sqref>BR23089</xm:sqref>
            </x14:sparkline>
            <x14:sparkline>
              <xm:f>Лист1!BQ23090:BQ23090</xm:f>
              <xm:sqref>BR23090</xm:sqref>
            </x14:sparkline>
            <x14:sparkline>
              <xm:f>Лист1!BQ23091:BQ23091</xm:f>
              <xm:sqref>BR23091</xm:sqref>
            </x14:sparkline>
            <x14:sparkline>
              <xm:f>Лист1!BQ23092:BQ23092</xm:f>
              <xm:sqref>BR23092</xm:sqref>
            </x14:sparkline>
            <x14:sparkline>
              <xm:f>Лист1!BQ23093:BQ23093</xm:f>
              <xm:sqref>BR23093</xm:sqref>
            </x14:sparkline>
            <x14:sparkline>
              <xm:f>Лист1!BQ23094:BQ23094</xm:f>
              <xm:sqref>BR23094</xm:sqref>
            </x14:sparkline>
            <x14:sparkline>
              <xm:f>Лист1!BQ23095:BQ23095</xm:f>
              <xm:sqref>BR23095</xm:sqref>
            </x14:sparkline>
            <x14:sparkline>
              <xm:f>Лист1!BQ23096:BQ23096</xm:f>
              <xm:sqref>BR23096</xm:sqref>
            </x14:sparkline>
            <x14:sparkline>
              <xm:f>Лист1!BQ23097:BQ23097</xm:f>
              <xm:sqref>BR23097</xm:sqref>
            </x14:sparkline>
            <x14:sparkline>
              <xm:f>Лист1!BQ23098:BQ23098</xm:f>
              <xm:sqref>BR23098</xm:sqref>
            </x14:sparkline>
            <x14:sparkline>
              <xm:f>Лист1!BQ23099:BQ23099</xm:f>
              <xm:sqref>BR23099</xm:sqref>
            </x14:sparkline>
            <x14:sparkline>
              <xm:f>Лист1!BQ23100:BQ23100</xm:f>
              <xm:sqref>BR23100</xm:sqref>
            </x14:sparkline>
            <x14:sparkline>
              <xm:f>Лист1!BQ23101:BQ23101</xm:f>
              <xm:sqref>BR23101</xm:sqref>
            </x14:sparkline>
            <x14:sparkline>
              <xm:f>Лист1!BQ23102:BQ23102</xm:f>
              <xm:sqref>BR23102</xm:sqref>
            </x14:sparkline>
            <x14:sparkline>
              <xm:f>Лист1!BQ23103:BQ23103</xm:f>
              <xm:sqref>BR23103</xm:sqref>
            </x14:sparkline>
            <x14:sparkline>
              <xm:f>Лист1!BQ23104:BQ23104</xm:f>
              <xm:sqref>BR23104</xm:sqref>
            </x14:sparkline>
            <x14:sparkline>
              <xm:f>Лист1!BQ23105:BQ23105</xm:f>
              <xm:sqref>BR23105</xm:sqref>
            </x14:sparkline>
            <x14:sparkline>
              <xm:f>Лист1!BQ23106:BQ23106</xm:f>
              <xm:sqref>BR23106</xm:sqref>
            </x14:sparkline>
            <x14:sparkline>
              <xm:f>Лист1!BQ23107:BQ23107</xm:f>
              <xm:sqref>BR23107</xm:sqref>
            </x14:sparkline>
            <x14:sparkline>
              <xm:f>Лист1!BQ23108:BQ23108</xm:f>
              <xm:sqref>BR23108</xm:sqref>
            </x14:sparkline>
            <x14:sparkline>
              <xm:f>Лист1!BQ23109:BQ23109</xm:f>
              <xm:sqref>BR23109</xm:sqref>
            </x14:sparkline>
            <x14:sparkline>
              <xm:f>Лист1!BQ23110:BQ23110</xm:f>
              <xm:sqref>BR23110</xm:sqref>
            </x14:sparkline>
            <x14:sparkline>
              <xm:f>Лист1!BQ23111:BQ23111</xm:f>
              <xm:sqref>BR23111</xm:sqref>
            </x14:sparkline>
            <x14:sparkline>
              <xm:f>Лист1!BQ23112:BQ23112</xm:f>
              <xm:sqref>BR23112</xm:sqref>
            </x14:sparkline>
            <x14:sparkline>
              <xm:f>Лист1!BQ23113:BQ23113</xm:f>
              <xm:sqref>BR23113</xm:sqref>
            </x14:sparkline>
            <x14:sparkline>
              <xm:f>Лист1!BQ23114:BQ23114</xm:f>
              <xm:sqref>BR23114</xm:sqref>
            </x14:sparkline>
            <x14:sparkline>
              <xm:f>Лист1!BQ23115:BQ23115</xm:f>
              <xm:sqref>BR23115</xm:sqref>
            </x14:sparkline>
            <x14:sparkline>
              <xm:f>Лист1!BQ23116:BQ23116</xm:f>
              <xm:sqref>BR23116</xm:sqref>
            </x14:sparkline>
            <x14:sparkline>
              <xm:f>Лист1!BQ23117:BQ23117</xm:f>
              <xm:sqref>BR23117</xm:sqref>
            </x14:sparkline>
            <x14:sparkline>
              <xm:f>Лист1!BQ23118:BQ23118</xm:f>
              <xm:sqref>BR23118</xm:sqref>
            </x14:sparkline>
            <x14:sparkline>
              <xm:f>Лист1!BQ23119:BQ23119</xm:f>
              <xm:sqref>BR23119</xm:sqref>
            </x14:sparkline>
            <x14:sparkline>
              <xm:f>Лист1!BQ23120:BQ23120</xm:f>
              <xm:sqref>BR23120</xm:sqref>
            </x14:sparkline>
            <x14:sparkline>
              <xm:f>Лист1!BQ23121:BQ23121</xm:f>
              <xm:sqref>BR23121</xm:sqref>
            </x14:sparkline>
            <x14:sparkline>
              <xm:f>Лист1!BQ23122:BQ23122</xm:f>
              <xm:sqref>BR23122</xm:sqref>
            </x14:sparkline>
            <x14:sparkline>
              <xm:f>Лист1!BQ23123:BQ23123</xm:f>
              <xm:sqref>BR23123</xm:sqref>
            </x14:sparkline>
            <x14:sparkline>
              <xm:f>Лист1!BQ23124:BQ23124</xm:f>
              <xm:sqref>BR23124</xm:sqref>
            </x14:sparkline>
            <x14:sparkline>
              <xm:f>Лист1!BQ23125:BQ23125</xm:f>
              <xm:sqref>BR23125</xm:sqref>
            </x14:sparkline>
            <x14:sparkline>
              <xm:f>Лист1!BQ23126:BQ23126</xm:f>
              <xm:sqref>BR23126</xm:sqref>
            </x14:sparkline>
            <x14:sparkline>
              <xm:f>Лист1!BQ23127:BQ23127</xm:f>
              <xm:sqref>BR23127</xm:sqref>
            </x14:sparkline>
            <x14:sparkline>
              <xm:f>Лист1!BQ23128:BQ23128</xm:f>
              <xm:sqref>BR23128</xm:sqref>
            </x14:sparkline>
            <x14:sparkline>
              <xm:f>Лист1!BQ23129:BQ23129</xm:f>
              <xm:sqref>BR23129</xm:sqref>
            </x14:sparkline>
            <x14:sparkline>
              <xm:f>Лист1!BQ23130:BQ23130</xm:f>
              <xm:sqref>BR23130</xm:sqref>
            </x14:sparkline>
            <x14:sparkline>
              <xm:f>Лист1!BQ23131:BQ23131</xm:f>
              <xm:sqref>BR23131</xm:sqref>
            </x14:sparkline>
            <x14:sparkline>
              <xm:f>Лист1!BQ23132:BQ23132</xm:f>
              <xm:sqref>BR23132</xm:sqref>
            </x14:sparkline>
            <x14:sparkline>
              <xm:f>Лист1!BQ23133:BQ23133</xm:f>
              <xm:sqref>BR23133</xm:sqref>
            </x14:sparkline>
            <x14:sparkline>
              <xm:f>Лист1!BQ23134:BQ23134</xm:f>
              <xm:sqref>BR23134</xm:sqref>
            </x14:sparkline>
            <x14:sparkline>
              <xm:f>Лист1!BQ23135:BQ23135</xm:f>
              <xm:sqref>BR23135</xm:sqref>
            </x14:sparkline>
            <x14:sparkline>
              <xm:f>Лист1!BQ23136:BQ23136</xm:f>
              <xm:sqref>BR23136</xm:sqref>
            </x14:sparkline>
            <x14:sparkline>
              <xm:f>Лист1!BQ23137:BQ23137</xm:f>
              <xm:sqref>BR23137</xm:sqref>
            </x14:sparkline>
            <x14:sparkline>
              <xm:f>Лист1!BQ23138:BQ23138</xm:f>
              <xm:sqref>BR23138</xm:sqref>
            </x14:sparkline>
            <x14:sparkline>
              <xm:f>Лист1!BQ23139:BQ23139</xm:f>
              <xm:sqref>BR23139</xm:sqref>
            </x14:sparkline>
            <x14:sparkline>
              <xm:f>Лист1!BQ23140:BQ23140</xm:f>
              <xm:sqref>BR23140</xm:sqref>
            </x14:sparkline>
            <x14:sparkline>
              <xm:f>Лист1!BQ23141:BQ23141</xm:f>
              <xm:sqref>BR23141</xm:sqref>
            </x14:sparkline>
            <x14:sparkline>
              <xm:f>Лист1!BQ23142:BQ23142</xm:f>
              <xm:sqref>BR23142</xm:sqref>
            </x14:sparkline>
            <x14:sparkline>
              <xm:f>Лист1!BQ23143:BQ23143</xm:f>
              <xm:sqref>BR23143</xm:sqref>
            </x14:sparkline>
            <x14:sparkline>
              <xm:f>Лист1!BQ23144:BQ23144</xm:f>
              <xm:sqref>BR23144</xm:sqref>
            </x14:sparkline>
            <x14:sparkline>
              <xm:f>Лист1!BQ23145:BQ23145</xm:f>
              <xm:sqref>BR23145</xm:sqref>
            </x14:sparkline>
            <x14:sparkline>
              <xm:f>Лист1!BQ23146:BQ23146</xm:f>
              <xm:sqref>BR23146</xm:sqref>
            </x14:sparkline>
            <x14:sparkline>
              <xm:f>Лист1!BQ23147:BQ23147</xm:f>
              <xm:sqref>BR23147</xm:sqref>
            </x14:sparkline>
            <x14:sparkline>
              <xm:f>Лист1!BQ23148:BQ23148</xm:f>
              <xm:sqref>BR23148</xm:sqref>
            </x14:sparkline>
            <x14:sparkline>
              <xm:f>Лист1!BQ23149:BQ23149</xm:f>
              <xm:sqref>BR23149</xm:sqref>
            </x14:sparkline>
            <x14:sparkline>
              <xm:f>Лист1!BQ23150:BQ23150</xm:f>
              <xm:sqref>BR23150</xm:sqref>
            </x14:sparkline>
            <x14:sparkline>
              <xm:f>Лист1!BQ23151:BQ23151</xm:f>
              <xm:sqref>BR23151</xm:sqref>
            </x14:sparkline>
            <x14:sparkline>
              <xm:f>Лист1!BQ23152:BQ23152</xm:f>
              <xm:sqref>BR23152</xm:sqref>
            </x14:sparkline>
            <x14:sparkline>
              <xm:f>Лист1!BQ23153:BQ23153</xm:f>
              <xm:sqref>BR23153</xm:sqref>
            </x14:sparkline>
            <x14:sparkline>
              <xm:f>Лист1!BQ23154:BQ23154</xm:f>
              <xm:sqref>BR23154</xm:sqref>
            </x14:sparkline>
            <x14:sparkline>
              <xm:f>Лист1!BQ23155:BQ23155</xm:f>
              <xm:sqref>BR23155</xm:sqref>
            </x14:sparkline>
            <x14:sparkline>
              <xm:f>Лист1!BQ23156:BQ23156</xm:f>
              <xm:sqref>BR23156</xm:sqref>
            </x14:sparkline>
            <x14:sparkline>
              <xm:f>Лист1!BQ23157:BQ23157</xm:f>
              <xm:sqref>BR23157</xm:sqref>
            </x14:sparkline>
            <x14:sparkline>
              <xm:f>Лист1!BQ23158:BQ23158</xm:f>
              <xm:sqref>BR23158</xm:sqref>
            </x14:sparkline>
            <x14:sparkline>
              <xm:f>Лист1!BQ23159:BQ23159</xm:f>
              <xm:sqref>BR23159</xm:sqref>
            </x14:sparkline>
            <x14:sparkline>
              <xm:f>Лист1!BQ23160:BQ23160</xm:f>
              <xm:sqref>BR23160</xm:sqref>
            </x14:sparkline>
            <x14:sparkline>
              <xm:f>Лист1!BQ23161:BQ23161</xm:f>
              <xm:sqref>BR23161</xm:sqref>
            </x14:sparkline>
            <x14:sparkline>
              <xm:f>Лист1!BQ23162:BQ23162</xm:f>
              <xm:sqref>BR23162</xm:sqref>
            </x14:sparkline>
            <x14:sparkline>
              <xm:f>Лист1!BQ23163:BQ23163</xm:f>
              <xm:sqref>BR23163</xm:sqref>
            </x14:sparkline>
            <x14:sparkline>
              <xm:f>Лист1!BQ23164:BQ23164</xm:f>
              <xm:sqref>BR23164</xm:sqref>
            </x14:sparkline>
            <x14:sparkline>
              <xm:f>Лист1!BQ23165:BQ23165</xm:f>
              <xm:sqref>BR23165</xm:sqref>
            </x14:sparkline>
            <x14:sparkline>
              <xm:f>Лист1!BQ23166:BQ23166</xm:f>
              <xm:sqref>BR23166</xm:sqref>
            </x14:sparkline>
            <x14:sparkline>
              <xm:f>Лист1!BQ23167:BQ23167</xm:f>
              <xm:sqref>BR23167</xm:sqref>
            </x14:sparkline>
            <x14:sparkline>
              <xm:f>Лист1!BQ23168:BQ23168</xm:f>
              <xm:sqref>BR23168</xm:sqref>
            </x14:sparkline>
            <x14:sparkline>
              <xm:f>Лист1!BQ23169:BQ23169</xm:f>
              <xm:sqref>BR23169</xm:sqref>
            </x14:sparkline>
            <x14:sparkline>
              <xm:f>Лист1!BQ23170:BQ23170</xm:f>
              <xm:sqref>BR23170</xm:sqref>
            </x14:sparkline>
            <x14:sparkline>
              <xm:f>Лист1!BQ23171:BQ23171</xm:f>
              <xm:sqref>BR23171</xm:sqref>
            </x14:sparkline>
            <x14:sparkline>
              <xm:f>Лист1!BQ23172:BQ23172</xm:f>
              <xm:sqref>BR23172</xm:sqref>
            </x14:sparkline>
            <x14:sparkline>
              <xm:f>Лист1!BQ23173:BQ23173</xm:f>
              <xm:sqref>BR23173</xm:sqref>
            </x14:sparkline>
            <x14:sparkline>
              <xm:f>Лист1!BQ23174:BQ23174</xm:f>
              <xm:sqref>BR23174</xm:sqref>
            </x14:sparkline>
            <x14:sparkline>
              <xm:f>Лист1!BQ23175:BQ23175</xm:f>
              <xm:sqref>BR23175</xm:sqref>
            </x14:sparkline>
            <x14:sparkline>
              <xm:f>Лист1!BQ23176:BQ23176</xm:f>
              <xm:sqref>BR23176</xm:sqref>
            </x14:sparkline>
            <x14:sparkline>
              <xm:f>Лист1!BQ23177:BQ23177</xm:f>
              <xm:sqref>BR23177</xm:sqref>
            </x14:sparkline>
            <x14:sparkline>
              <xm:f>Лист1!BQ23178:BQ23178</xm:f>
              <xm:sqref>BR23178</xm:sqref>
            </x14:sparkline>
            <x14:sparkline>
              <xm:f>Лист1!BQ23179:BQ23179</xm:f>
              <xm:sqref>BR23179</xm:sqref>
            </x14:sparkline>
            <x14:sparkline>
              <xm:f>Лист1!BQ23180:BQ23180</xm:f>
              <xm:sqref>BR23180</xm:sqref>
            </x14:sparkline>
            <x14:sparkline>
              <xm:f>Лист1!BQ23181:BQ23181</xm:f>
              <xm:sqref>BR23181</xm:sqref>
            </x14:sparkline>
            <x14:sparkline>
              <xm:f>Лист1!BQ23182:BQ23182</xm:f>
              <xm:sqref>BR23182</xm:sqref>
            </x14:sparkline>
            <x14:sparkline>
              <xm:f>Лист1!BQ23183:BQ23183</xm:f>
              <xm:sqref>BR23183</xm:sqref>
            </x14:sparkline>
            <x14:sparkline>
              <xm:f>Лист1!BQ23184:BQ23184</xm:f>
              <xm:sqref>BR23184</xm:sqref>
            </x14:sparkline>
            <x14:sparkline>
              <xm:f>Лист1!BQ23185:BQ23185</xm:f>
              <xm:sqref>BR23185</xm:sqref>
            </x14:sparkline>
            <x14:sparkline>
              <xm:f>Лист1!BQ23186:BQ23186</xm:f>
              <xm:sqref>BR23186</xm:sqref>
            </x14:sparkline>
            <x14:sparkline>
              <xm:f>Лист1!BQ23187:BQ23187</xm:f>
              <xm:sqref>BR23187</xm:sqref>
            </x14:sparkline>
            <x14:sparkline>
              <xm:f>Лист1!BQ23188:BQ23188</xm:f>
              <xm:sqref>BR23188</xm:sqref>
            </x14:sparkline>
            <x14:sparkline>
              <xm:f>Лист1!BQ23189:BQ23189</xm:f>
              <xm:sqref>BR23189</xm:sqref>
            </x14:sparkline>
            <x14:sparkline>
              <xm:f>Лист1!BQ23190:BQ23190</xm:f>
              <xm:sqref>BR23190</xm:sqref>
            </x14:sparkline>
            <x14:sparkline>
              <xm:f>Лист1!BQ23191:BQ23191</xm:f>
              <xm:sqref>BR23191</xm:sqref>
            </x14:sparkline>
            <x14:sparkline>
              <xm:f>Лист1!BQ23192:BQ23192</xm:f>
              <xm:sqref>BR23192</xm:sqref>
            </x14:sparkline>
            <x14:sparkline>
              <xm:f>Лист1!BQ23193:BQ23193</xm:f>
              <xm:sqref>BR23193</xm:sqref>
            </x14:sparkline>
            <x14:sparkline>
              <xm:f>Лист1!BQ23194:BQ23194</xm:f>
              <xm:sqref>BR23194</xm:sqref>
            </x14:sparkline>
            <x14:sparkline>
              <xm:f>Лист1!BQ23195:BQ23195</xm:f>
              <xm:sqref>BR23195</xm:sqref>
            </x14:sparkline>
            <x14:sparkline>
              <xm:f>Лист1!BQ23196:BQ23196</xm:f>
              <xm:sqref>BR23196</xm:sqref>
            </x14:sparkline>
            <x14:sparkline>
              <xm:f>Лист1!BQ23197:BQ23197</xm:f>
              <xm:sqref>BR23197</xm:sqref>
            </x14:sparkline>
            <x14:sparkline>
              <xm:f>Лист1!BQ23198:BQ23198</xm:f>
              <xm:sqref>BR23198</xm:sqref>
            </x14:sparkline>
            <x14:sparkline>
              <xm:f>Лист1!BQ23199:BQ23199</xm:f>
              <xm:sqref>BR23199</xm:sqref>
            </x14:sparkline>
            <x14:sparkline>
              <xm:f>Лист1!BQ23200:BQ23200</xm:f>
              <xm:sqref>BR23200</xm:sqref>
            </x14:sparkline>
            <x14:sparkline>
              <xm:f>Лист1!BQ23201:BQ23201</xm:f>
              <xm:sqref>BR23201</xm:sqref>
            </x14:sparkline>
            <x14:sparkline>
              <xm:f>Лист1!BQ23202:BQ23202</xm:f>
              <xm:sqref>BR23202</xm:sqref>
            </x14:sparkline>
            <x14:sparkline>
              <xm:f>Лист1!BQ23203:BQ23203</xm:f>
              <xm:sqref>BR23203</xm:sqref>
            </x14:sparkline>
            <x14:sparkline>
              <xm:f>Лист1!BQ23204:BQ23204</xm:f>
              <xm:sqref>BR23204</xm:sqref>
            </x14:sparkline>
            <x14:sparkline>
              <xm:f>Лист1!BQ23205:BQ23205</xm:f>
              <xm:sqref>BR23205</xm:sqref>
            </x14:sparkline>
            <x14:sparkline>
              <xm:f>Лист1!BQ23206:BQ23206</xm:f>
              <xm:sqref>BR23206</xm:sqref>
            </x14:sparkline>
            <x14:sparkline>
              <xm:f>Лист1!BQ23207:BQ23207</xm:f>
              <xm:sqref>BR23207</xm:sqref>
            </x14:sparkline>
            <x14:sparkline>
              <xm:f>Лист1!BQ23208:BQ23208</xm:f>
              <xm:sqref>BR23208</xm:sqref>
            </x14:sparkline>
            <x14:sparkline>
              <xm:f>Лист1!BQ23209:BQ23209</xm:f>
              <xm:sqref>BR23209</xm:sqref>
            </x14:sparkline>
            <x14:sparkline>
              <xm:f>Лист1!BQ23210:BQ23210</xm:f>
              <xm:sqref>BR23210</xm:sqref>
            </x14:sparkline>
            <x14:sparkline>
              <xm:f>Лист1!BQ23211:BQ23211</xm:f>
              <xm:sqref>BR23211</xm:sqref>
            </x14:sparkline>
            <x14:sparkline>
              <xm:f>Лист1!BQ23212:BQ23212</xm:f>
              <xm:sqref>BR23212</xm:sqref>
            </x14:sparkline>
            <x14:sparkline>
              <xm:f>Лист1!BQ23213:BQ23213</xm:f>
              <xm:sqref>BR23213</xm:sqref>
            </x14:sparkline>
            <x14:sparkline>
              <xm:f>Лист1!BQ23214:BQ23214</xm:f>
              <xm:sqref>BR23214</xm:sqref>
            </x14:sparkline>
            <x14:sparkline>
              <xm:f>Лист1!BQ23215:BQ23215</xm:f>
              <xm:sqref>BR23215</xm:sqref>
            </x14:sparkline>
            <x14:sparkline>
              <xm:f>Лист1!BQ23216:BQ23216</xm:f>
              <xm:sqref>BR23216</xm:sqref>
            </x14:sparkline>
            <x14:sparkline>
              <xm:f>Лист1!BQ23217:BQ23217</xm:f>
              <xm:sqref>BR23217</xm:sqref>
            </x14:sparkline>
            <x14:sparkline>
              <xm:f>Лист1!BQ23218:BQ23218</xm:f>
              <xm:sqref>BR23218</xm:sqref>
            </x14:sparkline>
            <x14:sparkline>
              <xm:f>Лист1!BQ23219:BQ23219</xm:f>
              <xm:sqref>BR23219</xm:sqref>
            </x14:sparkline>
            <x14:sparkline>
              <xm:f>Лист1!BQ23220:BQ23220</xm:f>
              <xm:sqref>BR23220</xm:sqref>
            </x14:sparkline>
            <x14:sparkline>
              <xm:f>Лист1!BQ23221:BQ23221</xm:f>
              <xm:sqref>BR23221</xm:sqref>
            </x14:sparkline>
            <x14:sparkline>
              <xm:f>Лист1!BQ23222:BQ23222</xm:f>
              <xm:sqref>BR23222</xm:sqref>
            </x14:sparkline>
            <x14:sparkline>
              <xm:f>Лист1!BQ23223:BQ23223</xm:f>
              <xm:sqref>BR23223</xm:sqref>
            </x14:sparkline>
            <x14:sparkline>
              <xm:f>Лист1!BQ23224:BQ23224</xm:f>
              <xm:sqref>BR23224</xm:sqref>
            </x14:sparkline>
            <x14:sparkline>
              <xm:f>Лист1!BQ23225:BQ23225</xm:f>
              <xm:sqref>BR23225</xm:sqref>
            </x14:sparkline>
            <x14:sparkline>
              <xm:f>Лист1!BQ23226:BQ23226</xm:f>
              <xm:sqref>BR23226</xm:sqref>
            </x14:sparkline>
            <x14:sparkline>
              <xm:f>Лист1!BQ23227:BQ23227</xm:f>
              <xm:sqref>BR23227</xm:sqref>
            </x14:sparkline>
            <x14:sparkline>
              <xm:f>Лист1!BQ23228:BQ23228</xm:f>
              <xm:sqref>BR23228</xm:sqref>
            </x14:sparkline>
            <x14:sparkline>
              <xm:f>Лист1!BQ23229:BQ23229</xm:f>
              <xm:sqref>BR23229</xm:sqref>
            </x14:sparkline>
            <x14:sparkline>
              <xm:f>Лист1!BQ23230:BQ23230</xm:f>
              <xm:sqref>BR23230</xm:sqref>
            </x14:sparkline>
            <x14:sparkline>
              <xm:f>Лист1!BQ23231:BQ23231</xm:f>
              <xm:sqref>BR23231</xm:sqref>
            </x14:sparkline>
            <x14:sparkline>
              <xm:f>Лист1!BQ23232:BQ23232</xm:f>
              <xm:sqref>BR23232</xm:sqref>
            </x14:sparkline>
            <x14:sparkline>
              <xm:f>Лист1!BQ23233:BQ23233</xm:f>
              <xm:sqref>BR23233</xm:sqref>
            </x14:sparkline>
            <x14:sparkline>
              <xm:f>Лист1!BQ23234:BQ23234</xm:f>
              <xm:sqref>BR23234</xm:sqref>
            </x14:sparkline>
            <x14:sparkline>
              <xm:f>Лист1!BQ23235:BQ23235</xm:f>
              <xm:sqref>BR23235</xm:sqref>
            </x14:sparkline>
            <x14:sparkline>
              <xm:f>Лист1!BQ23236:BQ23236</xm:f>
              <xm:sqref>BR23236</xm:sqref>
            </x14:sparkline>
            <x14:sparkline>
              <xm:f>Лист1!BQ23237:BQ23237</xm:f>
              <xm:sqref>BR23237</xm:sqref>
            </x14:sparkline>
            <x14:sparkline>
              <xm:f>Лист1!BQ23238:BQ23238</xm:f>
              <xm:sqref>BR23238</xm:sqref>
            </x14:sparkline>
            <x14:sparkline>
              <xm:f>Лист1!BQ23239:BQ23239</xm:f>
              <xm:sqref>BR23239</xm:sqref>
            </x14:sparkline>
            <x14:sparkline>
              <xm:f>Лист1!BQ23240:BQ23240</xm:f>
              <xm:sqref>BR23240</xm:sqref>
            </x14:sparkline>
            <x14:sparkline>
              <xm:f>Лист1!BQ23241:BQ23241</xm:f>
              <xm:sqref>BR23241</xm:sqref>
            </x14:sparkline>
            <x14:sparkline>
              <xm:f>Лист1!BQ23242:BQ23242</xm:f>
              <xm:sqref>BR23242</xm:sqref>
            </x14:sparkline>
            <x14:sparkline>
              <xm:f>Лист1!BQ23243:BQ23243</xm:f>
              <xm:sqref>BR23243</xm:sqref>
            </x14:sparkline>
            <x14:sparkline>
              <xm:f>Лист1!BQ23244:BQ23244</xm:f>
              <xm:sqref>BR23244</xm:sqref>
            </x14:sparkline>
            <x14:sparkline>
              <xm:f>Лист1!BQ23245:BQ23245</xm:f>
              <xm:sqref>BR23245</xm:sqref>
            </x14:sparkline>
            <x14:sparkline>
              <xm:f>Лист1!BQ23246:BQ23246</xm:f>
              <xm:sqref>BR23246</xm:sqref>
            </x14:sparkline>
            <x14:sparkline>
              <xm:f>Лист1!BQ23247:BQ23247</xm:f>
              <xm:sqref>BR23247</xm:sqref>
            </x14:sparkline>
            <x14:sparkline>
              <xm:f>Лист1!BQ23248:BQ23248</xm:f>
              <xm:sqref>BR23248</xm:sqref>
            </x14:sparkline>
            <x14:sparkline>
              <xm:f>Лист1!BQ23249:BQ23249</xm:f>
              <xm:sqref>BR23249</xm:sqref>
            </x14:sparkline>
            <x14:sparkline>
              <xm:f>Лист1!BQ23250:BQ23250</xm:f>
              <xm:sqref>BR23250</xm:sqref>
            </x14:sparkline>
            <x14:sparkline>
              <xm:f>Лист1!BQ23251:BQ23251</xm:f>
              <xm:sqref>BR23251</xm:sqref>
            </x14:sparkline>
            <x14:sparkline>
              <xm:f>Лист1!BQ23252:BQ23252</xm:f>
              <xm:sqref>BR23252</xm:sqref>
            </x14:sparkline>
            <x14:sparkline>
              <xm:f>Лист1!BQ23253:BQ23253</xm:f>
              <xm:sqref>BR23253</xm:sqref>
            </x14:sparkline>
            <x14:sparkline>
              <xm:f>Лист1!BQ23254:BQ23254</xm:f>
              <xm:sqref>BR23254</xm:sqref>
            </x14:sparkline>
            <x14:sparkline>
              <xm:f>Лист1!BQ23255:BQ23255</xm:f>
              <xm:sqref>BR23255</xm:sqref>
            </x14:sparkline>
            <x14:sparkline>
              <xm:f>Лист1!BQ23256:BQ23256</xm:f>
              <xm:sqref>BR23256</xm:sqref>
            </x14:sparkline>
            <x14:sparkline>
              <xm:f>Лист1!BQ23257:BQ23257</xm:f>
              <xm:sqref>BR23257</xm:sqref>
            </x14:sparkline>
            <x14:sparkline>
              <xm:f>Лист1!BQ23258:BQ23258</xm:f>
              <xm:sqref>BR23258</xm:sqref>
            </x14:sparkline>
            <x14:sparkline>
              <xm:f>Лист1!BQ23259:BQ23259</xm:f>
              <xm:sqref>BR23259</xm:sqref>
            </x14:sparkline>
            <x14:sparkline>
              <xm:f>Лист1!BQ23260:BQ23260</xm:f>
              <xm:sqref>BR23260</xm:sqref>
            </x14:sparkline>
            <x14:sparkline>
              <xm:f>Лист1!BQ23261:BQ23261</xm:f>
              <xm:sqref>BR23261</xm:sqref>
            </x14:sparkline>
            <x14:sparkline>
              <xm:f>Лист1!BQ23262:BQ23262</xm:f>
              <xm:sqref>BR23262</xm:sqref>
            </x14:sparkline>
            <x14:sparkline>
              <xm:f>Лист1!BQ23263:BQ23263</xm:f>
              <xm:sqref>BR23263</xm:sqref>
            </x14:sparkline>
            <x14:sparkline>
              <xm:f>Лист1!BQ23264:BQ23264</xm:f>
              <xm:sqref>BR23264</xm:sqref>
            </x14:sparkline>
            <x14:sparkline>
              <xm:f>Лист1!BQ23265:BQ23265</xm:f>
              <xm:sqref>BR23265</xm:sqref>
            </x14:sparkline>
            <x14:sparkline>
              <xm:f>Лист1!BQ23266:BQ23266</xm:f>
              <xm:sqref>BR23266</xm:sqref>
            </x14:sparkline>
            <x14:sparkline>
              <xm:f>Лист1!BQ23267:BQ23267</xm:f>
              <xm:sqref>BR23267</xm:sqref>
            </x14:sparkline>
            <x14:sparkline>
              <xm:f>Лист1!BQ23268:BQ23268</xm:f>
              <xm:sqref>BR23268</xm:sqref>
            </x14:sparkline>
            <x14:sparkline>
              <xm:f>Лист1!BQ23269:BQ23269</xm:f>
              <xm:sqref>BR23269</xm:sqref>
            </x14:sparkline>
            <x14:sparkline>
              <xm:f>Лист1!BQ23270:BQ23270</xm:f>
              <xm:sqref>BR23270</xm:sqref>
            </x14:sparkline>
            <x14:sparkline>
              <xm:f>Лист1!BQ23271:BQ23271</xm:f>
              <xm:sqref>BR23271</xm:sqref>
            </x14:sparkline>
            <x14:sparkline>
              <xm:f>Лист1!BQ23272:BQ23272</xm:f>
              <xm:sqref>BR23272</xm:sqref>
            </x14:sparkline>
            <x14:sparkline>
              <xm:f>Лист1!BQ23273:BQ23273</xm:f>
              <xm:sqref>BR23273</xm:sqref>
            </x14:sparkline>
            <x14:sparkline>
              <xm:f>Лист1!BQ23274:BQ23274</xm:f>
              <xm:sqref>BR23274</xm:sqref>
            </x14:sparkline>
            <x14:sparkline>
              <xm:f>Лист1!BQ23275:BQ23275</xm:f>
              <xm:sqref>BR23275</xm:sqref>
            </x14:sparkline>
            <x14:sparkline>
              <xm:f>Лист1!BQ23276:BQ23276</xm:f>
              <xm:sqref>BR23276</xm:sqref>
            </x14:sparkline>
            <x14:sparkline>
              <xm:f>Лист1!BQ23277:BQ23277</xm:f>
              <xm:sqref>BR23277</xm:sqref>
            </x14:sparkline>
            <x14:sparkline>
              <xm:f>Лист1!BQ23278:BQ23278</xm:f>
              <xm:sqref>BR23278</xm:sqref>
            </x14:sparkline>
            <x14:sparkline>
              <xm:f>Лист1!BQ23279:BQ23279</xm:f>
              <xm:sqref>BR23279</xm:sqref>
            </x14:sparkline>
            <x14:sparkline>
              <xm:f>Лист1!BQ23280:BQ23280</xm:f>
              <xm:sqref>BR23280</xm:sqref>
            </x14:sparkline>
            <x14:sparkline>
              <xm:f>Лист1!BQ23281:BQ23281</xm:f>
              <xm:sqref>BR23281</xm:sqref>
            </x14:sparkline>
            <x14:sparkline>
              <xm:f>Лист1!BQ23282:BQ23282</xm:f>
              <xm:sqref>BR23282</xm:sqref>
            </x14:sparkline>
            <x14:sparkline>
              <xm:f>Лист1!BQ23283:BQ23283</xm:f>
              <xm:sqref>BR23283</xm:sqref>
            </x14:sparkline>
            <x14:sparkline>
              <xm:f>Лист1!BQ23284:BQ23284</xm:f>
              <xm:sqref>BR23284</xm:sqref>
            </x14:sparkline>
            <x14:sparkline>
              <xm:f>Лист1!BQ23285:BQ23285</xm:f>
              <xm:sqref>BR23285</xm:sqref>
            </x14:sparkline>
            <x14:sparkline>
              <xm:f>Лист1!BQ23286:BQ23286</xm:f>
              <xm:sqref>BR23286</xm:sqref>
            </x14:sparkline>
            <x14:sparkline>
              <xm:f>Лист1!BQ23287:BQ23287</xm:f>
              <xm:sqref>BR23287</xm:sqref>
            </x14:sparkline>
            <x14:sparkline>
              <xm:f>Лист1!BQ23288:BQ23288</xm:f>
              <xm:sqref>BR23288</xm:sqref>
            </x14:sparkline>
            <x14:sparkline>
              <xm:f>Лист1!BQ23289:BQ23289</xm:f>
              <xm:sqref>BR23289</xm:sqref>
            </x14:sparkline>
            <x14:sparkline>
              <xm:f>Лист1!BQ23290:BQ23290</xm:f>
              <xm:sqref>BR23290</xm:sqref>
            </x14:sparkline>
            <x14:sparkline>
              <xm:f>Лист1!BQ23291:BQ23291</xm:f>
              <xm:sqref>BR23291</xm:sqref>
            </x14:sparkline>
            <x14:sparkline>
              <xm:f>Лист1!BQ23292:BQ23292</xm:f>
              <xm:sqref>BR23292</xm:sqref>
            </x14:sparkline>
            <x14:sparkline>
              <xm:f>Лист1!BQ23293:BQ23293</xm:f>
              <xm:sqref>BR23293</xm:sqref>
            </x14:sparkline>
            <x14:sparkline>
              <xm:f>Лист1!BQ23294:BQ23294</xm:f>
              <xm:sqref>BR23294</xm:sqref>
            </x14:sparkline>
            <x14:sparkline>
              <xm:f>Лист1!BQ23295:BQ23295</xm:f>
              <xm:sqref>BR23295</xm:sqref>
            </x14:sparkline>
            <x14:sparkline>
              <xm:f>Лист1!BQ23296:BQ23296</xm:f>
              <xm:sqref>BR23296</xm:sqref>
            </x14:sparkline>
            <x14:sparkline>
              <xm:f>Лист1!BQ23297:BQ23297</xm:f>
              <xm:sqref>BR23297</xm:sqref>
            </x14:sparkline>
            <x14:sparkline>
              <xm:f>Лист1!BQ23298:BQ23298</xm:f>
              <xm:sqref>BR23298</xm:sqref>
            </x14:sparkline>
            <x14:sparkline>
              <xm:f>Лист1!BQ23299:BQ23299</xm:f>
              <xm:sqref>BR23299</xm:sqref>
            </x14:sparkline>
            <x14:sparkline>
              <xm:f>Лист1!BQ23300:BQ23300</xm:f>
              <xm:sqref>BR23300</xm:sqref>
            </x14:sparkline>
            <x14:sparkline>
              <xm:f>Лист1!BQ23301:BQ23301</xm:f>
              <xm:sqref>BR23301</xm:sqref>
            </x14:sparkline>
            <x14:sparkline>
              <xm:f>Лист1!BQ23302:BQ23302</xm:f>
              <xm:sqref>BR23302</xm:sqref>
            </x14:sparkline>
            <x14:sparkline>
              <xm:f>Лист1!BQ23303:BQ23303</xm:f>
              <xm:sqref>BR23303</xm:sqref>
            </x14:sparkline>
            <x14:sparkline>
              <xm:f>Лист1!BQ23304:BQ23304</xm:f>
              <xm:sqref>BR23304</xm:sqref>
            </x14:sparkline>
            <x14:sparkline>
              <xm:f>Лист1!BQ23305:BQ23305</xm:f>
              <xm:sqref>BR23305</xm:sqref>
            </x14:sparkline>
            <x14:sparkline>
              <xm:f>Лист1!BQ23306:BQ23306</xm:f>
              <xm:sqref>BR23306</xm:sqref>
            </x14:sparkline>
            <x14:sparkline>
              <xm:f>Лист1!BQ23307:BQ23307</xm:f>
              <xm:sqref>BR23307</xm:sqref>
            </x14:sparkline>
            <x14:sparkline>
              <xm:f>Лист1!BQ23308:BQ23308</xm:f>
              <xm:sqref>BR23308</xm:sqref>
            </x14:sparkline>
            <x14:sparkline>
              <xm:f>Лист1!BQ23309:BQ23309</xm:f>
              <xm:sqref>BR23309</xm:sqref>
            </x14:sparkline>
            <x14:sparkline>
              <xm:f>Лист1!BQ23310:BQ23310</xm:f>
              <xm:sqref>BR23310</xm:sqref>
            </x14:sparkline>
            <x14:sparkline>
              <xm:f>Лист1!BQ23311:BQ23311</xm:f>
              <xm:sqref>BR23311</xm:sqref>
            </x14:sparkline>
            <x14:sparkline>
              <xm:f>Лист1!BQ23312:BQ23312</xm:f>
              <xm:sqref>BR23312</xm:sqref>
            </x14:sparkline>
            <x14:sparkline>
              <xm:f>Лист1!BQ23313:BQ23313</xm:f>
              <xm:sqref>BR23313</xm:sqref>
            </x14:sparkline>
            <x14:sparkline>
              <xm:f>Лист1!BQ23314:BQ23314</xm:f>
              <xm:sqref>BR23314</xm:sqref>
            </x14:sparkline>
            <x14:sparkline>
              <xm:f>Лист1!BQ23315:BQ23315</xm:f>
              <xm:sqref>BR23315</xm:sqref>
            </x14:sparkline>
            <x14:sparkline>
              <xm:f>Лист1!BQ23316:BQ23316</xm:f>
              <xm:sqref>BR23316</xm:sqref>
            </x14:sparkline>
            <x14:sparkline>
              <xm:f>Лист1!BQ23317:BQ23317</xm:f>
              <xm:sqref>BR23317</xm:sqref>
            </x14:sparkline>
            <x14:sparkline>
              <xm:f>Лист1!BQ23318:BQ23318</xm:f>
              <xm:sqref>BR23318</xm:sqref>
            </x14:sparkline>
            <x14:sparkline>
              <xm:f>Лист1!BQ23319:BQ23319</xm:f>
              <xm:sqref>BR23319</xm:sqref>
            </x14:sparkline>
            <x14:sparkline>
              <xm:f>Лист1!BQ23320:BQ23320</xm:f>
              <xm:sqref>BR23320</xm:sqref>
            </x14:sparkline>
            <x14:sparkline>
              <xm:f>Лист1!BQ23321:BQ23321</xm:f>
              <xm:sqref>BR23321</xm:sqref>
            </x14:sparkline>
            <x14:sparkline>
              <xm:f>Лист1!BQ23322:BQ23322</xm:f>
              <xm:sqref>BR23322</xm:sqref>
            </x14:sparkline>
            <x14:sparkline>
              <xm:f>Лист1!BQ23323:BQ23323</xm:f>
              <xm:sqref>BR23323</xm:sqref>
            </x14:sparkline>
            <x14:sparkline>
              <xm:f>Лист1!BQ23324:BQ23324</xm:f>
              <xm:sqref>BR23324</xm:sqref>
            </x14:sparkline>
            <x14:sparkline>
              <xm:f>Лист1!BQ23325:BQ23325</xm:f>
              <xm:sqref>BR23325</xm:sqref>
            </x14:sparkline>
            <x14:sparkline>
              <xm:f>Лист1!BQ23326:BQ23326</xm:f>
              <xm:sqref>BR23326</xm:sqref>
            </x14:sparkline>
            <x14:sparkline>
              <xm:f>Лист1!BQ23327:BQ23327</xm:f>
              <xm:sqref>BR23327</xm:sqref>
            </x14:sparkline>
            <x14:sparkline>
              <xm:f>Лист1!BQ23328:BQ23328</xm:f>
              <xm:sqref>BR23328</xm:sqref>
            </x14:sparkline>
            <x14:sparkline>
              <xm:f>Лист1!BQ23329:BQ23329</xm:f>
              <xm:sqref>BR23329</xm:sqref>
            </x14:sparkline>
            <x14:sparkline>
              <xm:f>Лист1!BQ23330:BQ23330</xm:f>
              <xm:sqref>BR23330</xm:sqref>
            </x14:sparkline>
            <x14:sparkline>
              <xm:f>Лист1!BQ23331:BQ23331</xm:f>
              <xm:sqref>BR23331</xm:sqref>
            </x14:sparkline>
            <x14:sparkline>
              <xm:f>Лист1!BQ23332:BQ23332</xm:f>
              <xm:sqref>BR23332</xm:sqref>
            </x14:sparkline>
            <x14:sparkline>
              <xm:f>Лист1!BQ23333:BQ23333</xm:f>
              <xm:sqref>BR23333</xm:sqref>
            </x14:sparkline>
            <x14:sparkline>
              <xm:f>Лист1!BQ23334:BQ23334</xm:f>
              <xm:sqref>BR23334</xm:sqref>
            </x14:sparkline>
            <x14:sparkline>
              <xm:f>Лист1!BQ23335:BQ23335</xm:f>
              <xm:sqref>BR23335</xm:sqref>
            </x14:sparkline>
            <x14:sparkline>
              <xm:f>Лист1!BQ23336:BQ23336</xm:f>
              <xm:sqref>BR23336</xm:sqref>
            </x14:sparkline>
            <x14:sparkline>
              <xm:f>Лист1!BQ23337:BQ23337</xm:f>
              <xm:sqref>BR23337</xm:sqref>
            </x14:sparkline>
            <x14:sparkline>
              <xm:f>Лист1!BQ23338:BQ23338</xm:f>
              <xm:sqref>BR23338</xm:sqref>
            </x14:sparkline>
            <x14:sparkline>
              <xm:f>Лист1!BQ23339:BQ23339</xm:f>
              <xm:sqref>BR23339</xm:sqref>
            </x14:sparkline>
            <x14:sparkline>
              <xm:f>Лист1!BQ23340:BQ23340</xm:f>
              <xm:sqref>BR23340</xm:sqref>
            </x14:sparkline>
            <x14:sparkline>
              <xm:f>Лист1!BQ23341:BQ23341</xm:f>
              <xm:sqref>BR23341</xm:sqref>
            </x14:sparkline>
            <x14:sparkline>
              <xm:f>Лист1!BQ23342:BQ23342</xm:f>
              <xm:sqref>BR23342</xm:sqref>
            </x14:sparkline>
            <x14:sparkline>
              <xm:f>Лист1!BQ23343:BQ23343</xm:f>
              <xm:sqref>BR23343</xm:sqref>
            </x14:sparkline>
            <x14:sparkline>
              <xm:f>Лист1!BQ23344:BQ23344</xm:f>
              <xm:sqref>BR23344</xm:sqref>
            </x14:sparkline>
            <x14:sparkline>
              <xm:f>Лист1!BQ23345:BQ23345</xm:f>
              <xm:sqref>BR23345</xm:sqref>
            </x14:sparkline>
            <x14:sparkline>
              <xm:f>Лист1!BQ23346:BQ23346</xm:f>
              <xm:sqref>BR23346</xm:sqref>
            </x14:sparkline>
            <x14:sparkline>
              <xm:f>Лист1!BQ23347:BQ23347</xm:f>
              <xm:sqref>BR23347</xm:sqref>
            </x14:sparkline>
            <x14:sparkline>
              <xm:f>Лист1!BQ23348:BQ23348</xm:f>
              <xm:sqref>BR23348</xm:sqref>
            </x14:sparkline>
            <x14:sparkline>
              <xm:f>Лист1!BQ23349:BQ23349</xm:f>
              <xm:sqref>BR23349</xm:sqref>
            </x14:sparkline>
            <x14:sparkline>
              <xm:f>Лист1!BQ23350:BQ23350</xm:f>
              <xm:sqref>BR23350</xm:sqref>
            </x14:sparkline>
            <x14:sparkline>
              <xm:f>Лист1!BQ23351:BQ23351</xm:f>
              <xm:sqref>BR23351</xm:sqref>
            </x14:sparkline>
            <x14:sparkline>
              <xm:f>Лист1!BQ23352:BQ23352</xm:f>
              <xm:sqref>BR23352</xm:sqref>
            </x14:sparkline>
            <x14:sparkline>
              <xm:f>Лист1!BQ23353:BQ23353</xm:f>
              <xm:sqref>BR23353</xm:sqref>
            </x14:sparkline>
            <x14:sparkline>
              <xm:f>Лист1!BQ23354:BQ23354</xm:f>
              <xm:sqref>BR23354</xm:sqref>
            </x14:sparkline>
            <x14:sparkline>
              <xm:f>Лист1!BQ23355:BQ23355</xm:f>
              <xm:sqref>BR23355</xm:sqref>
            </x14:sparkline>
            <x14:sparkline>
              <xm:f>Лист1!BQ23356:BQ23356</xm:f>
              <xm:sqref>BR23356</xm:sqref>
            </x14:sparkline>
            <x14:sparkline>
              <xm:f>Лист1!BQ23357:BQ23357</xm:f>
              <xm:sqref>BR23357</xm:sqref>
            </x14:sparkline>
            <x14:sparkline>
              <xm:f>Лист1!BQ23358:BQ23358</xm:f>
              <xm:sqref>BR23358</xm:sqref>
            </x14:sparkline>
            <x14:sparkline>
              <xm:f>Лист1!BQ23359:BQ23359</xm:f>
              <xm:sqref>BR23359</xm:sqref>
            </x14:sparkline>
            <x14:sparkline>
              <xm:f>Лист1!BQ23360:BQ23360</xm:f>
              <xm:sqref>BR23360</xm:sqref>
            </x14:sparkline>
            <x14:sparkline>
              <xm:f>Лист1!BQ23361:BQ23361</xm:f>
              <xm:sqref>BR23361</xm:sqref>
            </x14:sparkline>
            <x14:sparkline>
              <xm:f>Лист1!BQ23362:BQ23362</xm:f>
              <xm:sqref>BR23362</xm:sqref>
            </x14:sparkline>
            <x14:sparkline>
              <xm:f>Лист1!BQ23363:BQ23363</xm:f>
              <xm:sqref>BR23363</xm:sqref>
            </x14:sparkline>
            <x14:sparkline>
              <xm:f>Лист1!BQ23364:BQ23364</xm:f>
              <xm:sqref>BR23364</xm:sqref>
            </x14:sparkline>
            <x14:sparkline>
              <xm:f>Лист1!BQ23365:BQ23365</xm:f>
              <xm:sqref>BR23365</xm:sqref>
            </x14:sparkline>
            <x14:sparkline>
              <xm:f>Лист1!BQ23366:BQ23366</xm:f>
              <xm:sqref>BR23366</xm:sqref>
            </x14:sparkline>
            <x14:sparkline>
              <xm:f>Лист1!BQ23367:BQ23367</xm:f>
              <xm:sqref>BR23367</xm:sqref>
            </x14:sparkline>
            <x14:sparkline>
              <xm:f>Лист1!BQ23368:BQ23368</xm:f>
              <xm:sqref>BR23368</xm:sqref>
            </x14:sparkline>
            <x14:sparkline>
              <xm:f>Лист1!BQ23369:BQ23369</xm:f>
              <xm:sqref>BR23369</xm:sqref>
            </x14:sparkline>
            <x14:sparkline>
              <xm:f>Лист1!BQ23370:BQ23370</xm:f>
              <xm:sqref>BR23370</xm:sqref>
            </x14:sparkline>
            <x14:sparkline>
              <xm:f>Лист1!BQ23371:BQ23371</xm:f>
              <xm:sqref>BR23371</xm:sqref>
            </x14:sparkline>
            <x14:sparkline>
              <xm:f>Лист1!BQ23372:BQ23372</xm:f>
              <xm:sqref>BR23372</xm:sqref>
            </x14:sparkline>
            <x14:sparkline>
              <xm:f>Лист1!BQ23373:BQ23373</xm:f>
              <xm:sqref>BR23373</xm:sqref>
            </x14:sparkline>
            <x14:sparkline>
              <xm:f>Лист1!BQ23374:BQ23374</xm:f>
              <xm:sqref>BR23374</xm:sqref>
            </x14:sparkline>
            <x14:sparkline>
              <xm:f>Лист1!BQ23375:BQ23375</xm:f>
              <xm:sqref>BR23375</xm:sqref>
            </x14:sparkline>
            <x14:sparkline>
              <xm:f>Лист1!BQ23376:BQ23376</xm:f>
              <xm:sqref>BR23376</xm:sqref>
            </x14:sparkline>
            <x14:sparkline>
              <xm:f>Лист1!BQ23377:BQ23377</xm:f>
              <xm:sqref>BR23377</xm:sqref>
            </x14:sparkline>
            <x14:sparkline>
              <xm:f>Лист1!BQ23378:BQ23378</xm:f>
              <xm:sqref>BR23378</xm:sqref>
            </x14:sparkline>
            <x14:sparkline>
              <xm:f>Лист1!BQ23379:BQ23379</xm:f>
              <xm:sqref>BR23379</xm:sqref>
            </x14:sparkline>
            <x14:sparkline>
              <xm:f>Лист1!BQ23380:BQ23380</xm:f>
              <xm:sqref>BR23380</xm:sqref>
            </x14:sparkline>
            <x14:sparkline>
              <xm:f>Лист1!BQ23381:BQ23381</xm:f>
              <xm:sqref>BR23381</xm:sqref>
            </x14:sparkline>
            <x14:sparkline>
              <xm:f>Лист1!BQ23382:BQ23382</xm:f>
              <xm:sqref>BR23382</xm:sqref>
            </x14:sparkline>
            <x14:sparkline>
              <xm:f>Лист1!BQ23383:BQ23383</xm:f>
              <xm:sqref>BR23383</xm:sqref>
            </x14:sparkline>
            <x14:sparkline>
              <xm:f>Лист1!BQ23384:BQ23384</xm:f>
              <xm:sqref>BR23384</xm:sqref>
            </x14:sparkline>
            <x14:sparkline>
              <xm:f>Лист1!BQ23385:BQ23385</xm:f>
              <xm:sqref>BR23385</xm:sqref>
            </x14:sparkline>
            <x14:sparkline>
              <xm:f>Лист1!BQ23386:BQ23386</xm:f>
              <xm:sqref>BR23386</xm:sqref>
            </x14:sparkline>
            <x14:sparkline>
              <xm:f>Лист1!BQ23387:BQ23387</xm:f>
              <xm:sqref>BR23387</xm:sqref>
            </x14:sparkline>
            <x14:sparkline>
              <xm:f>Лист1!BQ23388:BQ23388</xm:f>
              <xm:sqref>BR23388</xm:sqref>
            </x14:sparkline>
            <x14:sparkline>
              <xm:f>Лист1!BQ23389:BQ23389</xm:f>
              <xm:sqref>BR23389</xm:sqref>
            </x14:sparkline>
            <x14:sparkline>
              <xm:f>Лист1!BQ23390:BQ23390</xm:f>
              <xm:sqref>BR23390</xm:sqref>
            </x14:sparkline>
            <x14:sparkline>
              <xm:f>Лист1!BQ23391:BQ23391</xm:f>
              <xm:sqref>BR23391</xm:sqref>
            </x14:sparkline>
            <x14:sparkline>
              <xm:f>Лист1!BQ23392:BQ23392</xm:f>
              <xm:sqref>BR23392</xm:sqref>
            </x14:sparkline>
            <x14:sparkline>
              <xm:f>Лист1!BQ23393:BQ23393</xm:f>
              <xm:sqref>BR23393</xm:sqref>
            </x14:sparkline>
            <x14:sparkline>
              <xm:f>Лист1!BQ23394:BQ23394</xm:f>
              <xm:sqref>BR23394</xm:sqref>
            </x14:sparkline>
            <x14:sparkline>
              <xm:f>Лист1!BQ23395:BQ23395</xm:f>
              <xm:sqref>BR23395</xm:sqref>
            </x14:sparkline>
            <x14:sparkline>
              <xm:f>Лист1!BQ23396:BQ23396</xm:f>
              <xm:sqref>BR23396</xm:sqref>
            </x14:sparkline>
            <x14:sparkline>
              <xm:f>Лист1!BQ23397:BQ23397</xm:f>
              <xm:sqref>BR23397</xm:sqref>
            </x14:sparkline>
            <x14:sparkline>
              <xm:f>Лист1!BQ23398:BQ23398</xm:f>
              <xm:sqref>BR23398</xm:sqref>
            </x14:sparkline>
            <x14:sparkline>
              <xm:f>Лист1!BQ23399:BQ23399</xm:f>
              <xm:sqref>BR23399</xm:sqref>
            </x14:sparkline>
            <x14:sparkline>
              <xm:f>Лист1!BQ23400:BQ23400</xm:f>
              <xm:sqref>BR23400</xm:sqref>
            </x14:sparkline>
            <x14:sparkline>
              <xm:f>Лист1!BQ23401:BQ23401</xm:f>
              <xm:sqref>BR23401</xm:sqref>
            </x14:sparkline>
            <x14:sparkline>
              <xm:f>Лист1!BQ23402:BQ23402</xm:f>
              <xm:sqref>BR23402</xm:sqref>
            </x14:sparkline>
            <x14:sparkline>
              <xm:f>Лист1!BQ23403:BQ23403</xm:f>
              <xm:sqref>BR23403</xm:sqref>
            </x14:sparkline>
            <x14:sparkline>
              <xm:f>Лист1!BQ23404:BQ23404</xm:f>
              <xm:sqref>BR23404</xm:sqref>
            </x14:sparkline>
            <x14:sparkline>
              <xm:f>Лист1!BQ23405:BQ23405</xm:f>
              <xm:sqref>BR23405</xm:sqref>
            </x14:sparkline>
            <x14:sparkline>
              <xm:f>Лист1!BQ23406:BQ23406</xm:f>
              <xm:sqref>BR23406</xm:sqref>
            </x14:sparkline>
            <x14:sparkline>
              <xm:f>Лист1!BQ23407:BQ23407</xm:f>
              <xm:sqref>BR23407</xm:sqref>
            </x14:sparkline>
            <x14:sparkline>
              <xm:f>Лист1!BQ23408:BQ23408</xm:f>
              <xm:sqref>BR23408</xm:sqref>
            </x14:sparkline>
            <x14:sparkline>
              <xm:f>Лист1!BQ23409:BQ23409</xm:f>
              <xm:sqref>BR23409</xm:sqref>
            </x14:sparkline>
            <x14:sparkline>
              <xm:f>Лист1!BQ23410:BQ23410</xm:f>
              <xm:sqref>BR23410</xm:sqref>
            </x14:sparkline>
            <x14:sparkline>
              <xm:f>Лист1!BQ23411:BQ23411</xm:f>
              <xm:sqref>BR23411</xm:sqref>
            </x14:sparkline>
            <x14:sparkline>
              <xm:f>Лист1!BQ23412:BQ23412</xm:f>
              <xm:sqref>BR23412</xm:sqref>
            </x14:sparkline>
            <x14:sparkline>
              <xm:f>Лист1!BQ23413:BQ23413</xm:f>
              <xm:sqref>BR23413</xm:sqref>
            </x14:sparkline>
            <x14:sparkline>
              <xm:f>Лист1!BQ23414:BQ23414</xm:f>
              <xm:sqref>BR23414</xm:sqref>
            </x14:sparkline>
            <x14:sparkline>
              <xm:f>Лист1!BQ23415:BQ23415</xm:f>
              <xm:sqref>BR23415</xm:sqref>
            </x14:sparkline>
            <x14:sparkline>
              <xm:f>Лист1!BQ23416:BQ23416</xm:f>
              <xm:sqref>BR23416</xm:sqref>
            </x14:sparkline>
            <x14:sparkline>
              <xm:f>Лист1!BQ23417:BQ23417</xm:f>
              <xm:sqref>BR23417</xm:sqref>
            </x14:sparkline>
            <x14:sparkline>
              <xm:f>Лист1!BQ23418:BQ23418</xm:f>
              <xm:sqref>BR23418</xm:sqref>
            </x14:sparkline>
            <x14:sparkline>
              <xm:f>Лист1!BQ23419:BQ23419</xm:f>
              <xm:sqref>BR23419</xm:sqref>
            </x14:sparkline>
            <x14:sparkline>
              <xm:f>Лист1!BQ23420:BQ23420</xm:f>
              <xm:sqref>BR23420</xm:sqref>
            </x14:sparkline>
            <x14:sparkline>
              <xm:f>Лист1!BQ23421:BQ23421</xm:f>
              <xm:sqref>BR23421</xm:sqref>
            </x14:sparkline>
            <x14:sparkline>
              <xm:f>Лист1!BQ23422:BQ23422</xm:f>
              <xm:sqref>BR23422</xm:sqref>
            </x14:sparkline>
            <x14:sparkline>
              <xm:f>Лист1!BQ23423:BQ23423</xm:f>
              <xm:sqref>BR23423</xm:sqref>
            </x14:sparkline>
            <x14:sparkline>
              <xm:f>Лист1!BQ23424:BQ23424</xm:f>
              <xm:sqref>BR23424</xm:sqref>
            </x14:sparkline>
            <x14:sparkline>
              <xm:f>Лист1!BQ23425:BQ23425</xm:f>
              <xm:sqref>BR23425</xm:sqref>
            </x14:sparkline>
            <x14:sparkline>
              <xm:f>Лист1!BQ23426:BQ23426</xm:f>
              <xm:sqref>BR23426</xm:sqref>
            </x14:sparkline>
            <x14:sparkline>
              <xm:f>Лист1!BQ23427:BQ23427</xm:f>
              <xm:sqref>BR23427</xm:sqref>
            </x14:sparkline>
            <x14:sparkline>
              <xm:f>Лист1!BQ23428:BQ23428</xm:f>
              <xm:sqref>BR23428</xm:sqref>
            </x14:sparkline>
            <x14:sparkline>
              <xm:f>Лист1!BQ23429:BQ23429</xm:f>
              <xm:sqref>BR23429</xm:sqref>
            </x14:sparkline>
            <x14:sparkline>
              <xm:f>Лист1!BQ23430:BQ23430</xm:f>
              <xm:sqref>BR23430</xm:sqref>
            </x14:sparkline>
            <x14:sparkline>
              <xm:f>Лист1!BQ23431:BQ23431</xm:f>
              <xm:sqref>BR23431</xm:sqref>
            </x14:sparkline>
            <x14:sparkline>
              <xm:f>Лист1!BQ23432:BQ23432</xm:f>
              <xm:sqref>BR23432</xm:sqref>
            </x14:sparkline>
            <x14:sparkline>
              <xm:f>Лист1!BQ23433:BQ23433</xm:f>
              <xm:sqref>BR23433</xm:sqref>
            </x14:sparkline>
            <x14:sparkline>
              <xm:f>Лист1!BQ23434:BQ23434</xm:f>
              <xm:sqref>BR23434</xm:sqref>
            </x14:sparkline>
            <x14:sparkline>
              <xm:f>Лист1!BQ23435:BQ23435</xm:f>
              <xm:sqref>BR23435</xm:sqref>
            </x14:sparkline>
            <x14:sparkline>
              <xm:f>Лист1!BQ23436:BQ23436</xm:f>
              <xm:sqref>BR23436</xm:sqref>
            </x14:sparkline>
            <x14:sparkline>
              <xm:f>Лист1!BQ23437:BQ23437</xm:f>
              <xm:sqref>BR23437</xm:sqref>
            </x14:sparkline>
            <x14:sparkline>
              <xm:f>Лист1!BQ23438:BQ23438</xm:f>
              <xm:sqref>BR23438</xm:sqref>
            </x14:sparkline>
            <x14:sparkline>
              <xm:f>Лист1!BQ23439:BQ23439</xm:f>
              <xm:sqref>BR23439</xm:sqref>
            </x14:sparkline>
            <x14:sparkline>
              <xm:f>Лист1!BQ23440:BQ23440</xm:f>
              <xm:sqref>BR23440</xm:sqref>
            </x14:sparkline>
            <x14:sparkline>
              <xm:f>Лист1!BQ23441:BQ23441</xm:f>
              <xm:sqref>BR23441</xm:sqref>
            </x14:sparkline>
            <x14:sparkline>
              <xm:f>Лист1!BQ23442:BQ23442</xm:f>
              <xm:sqref>BR23442</xm:sqref>
            </x14:sparkline>
            <x14:sparkline>
              <xm:f>Лист1!BQ23443:BQ23443</xm:f>
              <xm:sqref>BR23443</xm:sqref>
            </x14:sparkline>
            <x14:sparkline>
              <xm:f>Лист1!BQ23444:BQ23444</xm:f>
              <xm:sqref>BR23444</xm:sqref>
            </x14:sparkline>
            <x14:sparkline>
              <xm:f>Лист1!BQ23445:BQ23445</xm:f>
              <xm:sqref>BR23445</xm:sqref>
            </x14:sparkline>
            <x14:sparkline>
              <xm:f>Лист1!BQ23446:BQ23446</xm:f>
              <xm:sqref>BR23446</xm:sqref>
            </x14:sparkline>
            <x14:sparkline>
              <xm:f>Лист1!BQ23447:BQ23447</xm:f>
              <xm:sqref>BR23447</xm:sqref>
            </x14:sparkline>
            <x14:sparkline>
              <xm:f>Лист1!BQ23448:BQ23448</xm:f>
              <xm:sqref>BR23448</xm:sqref>
            </x14:sparkline>
            <x14:sparkline>
              <xm:f>Лист1!BQ23449:BQ23449</xm:f>
              <xm:sqref>BR23449</xm:sqref>
            </x14:sparkline>
            <x14:sparkline>
              <xm:f>Лист1!BQ23450:BQ23450</xm:f>
              <xm:sqref>BR23450</xm:sqref>
            </x14:sparkline>
            <x14:sparkline>
              <xm:f>Лист1!BQ23451:BQ23451</xm:f>
              <xm:sqref>BR23451</xm:sqref>
            </x14:sparkline>
            <x14:sparkline>
              <xm:f>Лист1!BQ23452:BQ23452</xm:f>
              <xm:sqref>BR23452</xm:sqref>
            </x14:sparkline>
            <x14:sparkline>
              <xm:f>Лист1!BQ23453:BQ23453</xm:f>
              <xm:sqref>BR23453</xm:sqref>
            </x14:sparkline>
            <x14:sparkline>
              <xm:f>Лист1!BQ23454:BQ23454</xm:f>
              <xm:sqref>BR23454</xm:sqref>
            </x14:sparkline>
            <x14:sparkline>
              <xm:f>Лист1!BQ23455:BQ23455</xm:f>
              <xm:sqref>BR23455</xm:sqref>
            </x14:sparkline>
            <x14:sparkline>
              <xm:f>Лист1!BQ23456:BQ23456</xm:f>
              <xm:sqref>BR23456</xm:sqref>
            </x14:sparkline>
            <x14:sparkline>
              <xm:f>Лист1!BQ23457:BQ23457</xm:f>
              <xm:sqref>BR23457</xm:sqref>
            </x14:sparkline>
            <x14:sparkline>
              <xm:f>Лист1!BQ23458:BQ23458</xm:f>
              <xm:sqref>BR23458</xm:sqref>
            </x14:sparkline>
            <x14:sparkline>
              <xm:f>Лист1!BQ23459:BQ23459</xm:f>
              <xm:sqref>BR23459</xm:sqref>
            </x14:sparkline>
            <x14:sparkline>
              <xm:f>Лист1!BQ23460:BQ23460</xm:f>
              <xm:sqref>BR23460</xm:sqref>
            </x14:sparkline>
            <x14:sparkline>
              <xm:f>Лист1!BQ23461:BQ23461</xm:f>
              <xm:sqref>BR23461</xm:sqref>
            </x14:sparkline>
            <x14:sparkline>
              <xm:f>Лист1!BQ23462:BQ23462</xm:f>
              <xm:sqref>BR23462</xm:sqref>
            </x14:sparkline>
            <x14:sparkline>
              <xm:f>Лист1!BQ23463:BQ23463</xm:f>
              <xm:sqref>BR23463</xm:sqref>
            </x14:sparkline>
            <x14:sparkline>
              <xm:f>Лист1!BQ23464:BQ23464</xm:f>
              <xm:sqref>BR23464</xm:sqref>
            </x14:sparkline>
            <x14:sparkline>
              <xm:f>Лист1!BQ23465:BQ23465</xm:f>
              <xm:sqref>BR23465</xm:sqref>
            </x14:sparkline>
            <x14:sparkline>
              <xm:f>Лист1!BQ23466:BQ23466</xm:f>
              <xm:sqref>BR23466</xm:sqref>
            </x14:sparkline>
            <x14:sparkline>
              <xm:f>Лист1!BQ23467:BQ23467</xm:f>
              <xm:sqref>BR23467</xm:sqref>
            </x14:sparkline>
            <x14:sparkline>
              <xm:f>Лист1!BQ23468:BQ23468</xm:f>
              <xm:sqref>BR23468</xm:sqref>
            </x14:sparkline>
            <x14:sparkline>
              <xm:f>Лист1!BQ23469:BQ23469</xm:f>
              <xm:sqref>BR23469</xm:sqref>
            </x14:sparkline>
            <x14:sparkline>
              <xm:f>Лист1!BQ23470:BQ23470</xm:f>
              <xm:sqref>BR23470</xm:sqref>
            </x14:sparkline>
            <x14:sparkline>
              <xm:f>Лист1!BQ23471:BQ23471</xm:f>
              <xm:sqref>BR23471</xm:sqref>
            </x14:sparkline>
            <x14:sparkline>
              <xm:f>Лист1!BQ23472:BQ23472</xm:f>
              <xm:sqref>BR23472</xm:sqref>
            </x14:sparkline>
            <x14:sparkline>
              <xm:f>Лист1!BQ23473:BQ23473</xm:f>
              <xm:sqref>BR23473</xm:sqref>
            </x14:sparkline>
            <x14:sparkline>
              <xm:f>Лист1!BQ23474:BQ23474</xm:f>
              <xm:sqref>BR23474</xm:sqref>
            </x14:sparkline>
            <x14:sparkline>
              <xm:f>Лист1!BQ23475:BQ23475</xm:f>
              <xm:sqref>BR23475</xm:sqref>
            </x14:sparkline>
            <x14:sparkline>
              <xm:f>Лист1!BQ23476:BQ23476</xm:f>
              <xm:sqref>BR23476</xm:sqref>
            </x14:sparkline>
            <x14:sparkline>
              <xm:f>Лист1!BQ23477:BQ23477</xm:f>
              <xm:sqref>BR23477</xm:sqref>
            </x14:sparkline>
            <x14:sparkline>
              <xm:f>Лист1!BQ23478:BQ23478</xm:f>
              <xm:sqref>BR23478</xm:sqref>
            </x14:sparkline>
            <x14:sparkline>
              <xm:f>Лист1!BQ23479:BQ23479</xm:f>
              <xm:sqref>BR23479</xm:sqref>
            </x14:sparkline>
            <x14:sparkline>
              <xm:f>Лист1!BQ23480:BQ23480</xm:f>
              <xm:sqref>BR23480</xm:sqref>
            </x14:sparkline>
            <x14:sparkline>
              <xm:f>Лист1!BQ23481:BQ23481</xm:f>
              <xm:sqref>BR23481</xm:sqref>
            </x14:sparkline>
            <x14:sparkline>
              <xm:f>Лист1!BQ23482:BQ23482</xm:f>
              <xm:sqref>BR23482</xm:sqref>
            </x14:sparkline>
            <x14:sparkline>
              <xm:f>Лист1!BQ23483:BQ23483</xm:f>
              <xm:sqref>BR23483</xm:sqref>
            </x14:sparkline>
            <x14:sparkline>
              <xm:f>Лист1!BQ23484:BQ23484</xm:f>
              <xm:sqref>BR23484</xm:sqref>
            </x14:sparkline>
            <x14:sparkline>
              <xm:f>Лист1!BQ23485:BQ23485</xm:f>
              <xm:sqref>BR23485</xm:sqref>
            </x14:sparkline>
            <x14:sparkline>
              <xm:f>Лист1!BQ23486:BQ23486</xm:f>
              <xm:sqref>BR23486</xm:sqref>
            </x14:sparkline>
            <x14:sparkline>
              <xm:f>Лист1!BQ23487:BQ23487</xm:f>
              <xm:sqref>BR23487</xm:sqref>
            </x14:sparkline>
            <x14:sparkline>
              <xm:f>Лист1!BQ23488:BQ23488</xm:f>
              <xm:sqref>BR23488</xm:sqref>
            </x14:sparkline>
            <x14:sparkline>
              <xm:f>Лист1!BQ23489:BQ23489</xm:f>
              <xm:sqref>BR23489</xm:sqref>
            </x14:sparkline>
            <x14:sparkline>
              <xm:f>Лист1!BQ23490:BQ23490</xm:f>
              <xm:sqref>BR23490</xm:sqref>
            </x14:sparkline>
            <x14:sparkline>
              <xm:f>Лист1!BQ23491:BQ23491</xm:f>
              <xm:sqref>BR23491</xm:sqref>
            </x14:sparkline>
            <x14:sparkline>
              <xm:f>Лист1!BQ23492:BQ23492</xm:f>
              <xm:sqref>BR23492</xm:sqref>
            </x14:sparkline>
            <x14:sparkline>
              <xm:f>Лист1!BQ23493:BQ23493</xm:f>
              <xm:sqref>BR23493</xm:sqref>
            </x14:sparkline>
            <x14:sparkline>
              <xm:f>Лист1!BQ23494:BQ23494</xm:f>
              <xm:sqref>BR23494</xm:sqref>
            </x14:sparkline>
            <x14:sparkline>
              <xm:f>Лист1!BQ23495:BQ23495</xm:f>
              <xm:sqref>BR23495</xm:sqref>
            </x14:sparkline>
            <x14:sparkline>
              <xm:f>Лист1!BQ23496:BQ23496</xm:f>
              <xm:sqref>BR23496</xm:sqref>
            </x14:sparkline>
            <x14:sparkline>
              <xm:f>Лист1!BQ23497:BQ23497</xm:f>
              <xm:sqref>BR23497</xm:sqref>
            </x14:sparkline>
            <x14:sparkline>
              <xm:f>Лист1!BQ23498:BQ23498</xm:f>
              <xm:sqref>BR23498</xm:sqref>
            </x14:sparkline>
            <x14:sparkline>
              <xm:f>Лист1!BQ23499:BQ23499</xm:f>
              <xm:sqref>BR23499</xm:sqref>
            </x14:sparkline>
            <x14:sparkline>
              <xm:f>Лист1!BQ23500:BQ23500</xm:f>
              <xm:sqref>BR23500</xm:sqref>
            </x14:sparkline>
            <x14:sparkline>
              <xm:f>Лист1!BQ23501:BQ23501</xm:f>
              <xm:sqref>BR23501</xm:sqref>
            </x14:sparkline>
            <x14:sparkline>
              <xm:f>Лист1!BQ23502:BQ23502</xm:f>
              <xm:sqref>BR23502</xm:sqref>
            </x14:sparkline>
            <x14:sparkline>
              <xm:f>Лист1!BQ23503:BQ23503</xm:f>
              <xm:sqref>BR23503</xm:sqref>
            </x14:sparkline>
            <x14:sparkline>
              <xm:f>Лист1!BQ23504:BQ23504</xm:f>
              <xm:sqref>BR23504</xm:sqref>
            </x14:sparkline>
            <x14:sparkline>
              <xm:f>Лист1!BQ23505:BQ23505</xm:f>
              <xm:sqref>BR23505</xm:sqref>
            </x14:sparkline>
            <x14:sparkline>
              <xm:f>Лист1!BQ23506:BQ23506</xm:f>
              <xm:sqref>BR23506</xm:sqref>
            </x14:sparkline>
            <x14:sparkline>
              <xm:f>Лист1!BQ23507:BQ23507</xm:f>
              <xm:sqref>BR23507</xm:sqref>
            </x14:sparkline>
            <x14:sparkline>
              <xm:f>Лист1!BQ23508:BQ23508</xm:f>
              <xm:sqref>BR23508</xm:sqref>
            </x14:sparkline>
            <x14:sparkline>
              <xm:f>Лист1!BQ23509:BQ23509</xm:f>
              <xm:sqref>BR23509</xm:sqref>
            </x14:sparkline>
            <x14:sparkline>
              <xm:f>Лист1!BQ23510:BQ23510</xm:f>
              <xm:sqref>BR23510</xm:sqref>
            </x14:sparkline>
            <x14:sparkline>
              <xm:f>Лист1!BQ23511:BQ23511</xm:f>
              <xm:sqref>BR23511</xm:sqref>
            </x14:sparkline>
            <x14:sparkline>
              <xm:f>Лист1!BQ23512:BQ23512</xm:f>
              <xm:sqref>BR23512</xm:sqref>
            </x14:sparkline>
            <x14:sparkline>
              <xm:f>Лист1!BQ23513:BQ23513</xm:f>
              <xm:sqref>BR23513</xm:sqref>
            </x14:sparkline>
            <x14:sparkline>
              <xm:f>Лист1!BQ23514:BQ23514</xm:f>
              <xm:sqref>BR23514</xm:sqref>
            </x14:sparkline>
            <x14:sparkline>
              <xm:f>Лист1!BQ23515:BQ23515</xm:f>
              <xm:sqref>BR23515</xm:sqref>
            </x14:sparkline>
            <x14:sparkline>
              <xm:f>Лист1!BQ23516:BQ23516</xm:f>
              <xm:sqref>BR23516</xm:sqref>
            </x14:sparkline>
            <x14:sparkline>
              <xm:f>Лист1!BQ23517:BQ23517</xm:f>
              <xm:sqref>BR23517</xm:sqref>
            </x14:sparkline>
            <x14:sparkline>
              <xm:f>Лист1!BQ23518:BQ23518</xm:f>
              <xm:sqref>BR23518</xm:sqref>
            </x14:sparkline>
            <x14:sparkline>
              <xm:f>Лист1!BQ23519:BQ23519</xm:f>
              <xm:sqref>BR23519</xm:sqref>
            </x14:sparkline>
            <x14:sparkline>
              <xm:f>Лист1!BQ23520:BQ23520</xm:f>
              <xm:sqref>BR23520</xm:sqref>
            </x14:sparkline>
            <x14:sparkline>
              <xm:f>Лист1!BQ23521:BQ23521</xm:f>
              <xm:sqref>BR23521</xm:sqref>
            </x14:sparkline>
            <x14:sparkline>
              <xm:f>Лист1!BQ23522:BQ23522</xm:f>
              <xm:sqref>BR23522</xm:sqref>
            </x14:sparkline>
            <x14:sparkline>
              <xm:f>Лист1!BQ23523:BQ23523</xm:f>
              <xm:sqref>BR23523</xm:sqref>
            </x14:sparkline>
            <x14:sparkline>
              <xm:f>Лист1!BQ23524:BQ23524</xm:f>
              <xm:sqref>BR23524</xm:sqref>
            </x14:sparkline>
            <x14:sparkline>
              <xm:f>Лист1!BQ23525:BQ23525</xm:f>
              <xm:sqref>BR23525</xm:sqref>
            </x14:sparkline>
            <x14:sparkline>
              <xm:f>Лист1!BQ23526:BQ23526</xm:f>
              <xm:sqref>BR23526</xm:sqref>
            </x14:sparkline>
            <x14:sparkline>
              <xm:f>Лист1!BQ23527:BQ23527</xm:f>
              <xm:sqref>BR23527</xm:sqref>
            </x14:sparkline>
            <x14:sparkline>
              <xm:f>Лист1!BQ23528:BQ23528</xm:f>
              <xm:sqref>BR23528</xm:sqref>
            </x14:sparkline>
            <x14:sparkline>
              <xm:f>Лист1!BQ23529:BQ23529</xm:f>
              <xm:sqref>BR23529</xm:sqref>
            </x14:sparkline>
            <x14:sparkline>
              <xm:f>Лист1!BQ23530:BQ23530</xm:f>
              <xm:sqref>BR23530</xm:sqref>
            </x14:sparkline>
            <x14:sparkline>
              <xm:f>Лист1!BQ23531:BQ23531</xm:f>
              <xm:sqref>BR23531</xm:sqref>
            </x14:sparkline>
            <x14:sparkline>
              <xm:f>Лист1!BQ23532:BQ23532</xm:f>
              <xm:sqref>BR23532</xm:sqref>
            </x14:sparkline>
            <x14:sparkline>
              <xm:f>Лист1!BQ23533:BQ23533</xm:f>
              <xm:sqref>BR23533</xm:sqref>
            </x14:sparkline>
            <x14:sparkline>
              <xm:f>Лист1!BQ23534:BQ23534</xm:f>
              <xm:sqref>BR23534</xm:sqref>
            </x14:sparkline>
            <x14:sparkline>
              <xm:f>Лист1!BQ23535:BQ23535</xm:f>
              <xm:sqref>BR23535</xm:sqref>
            </x14:sparkline>
            <x14:sparkline>
              <xm:f>Лист1!BQ23536:BQ23536</xm:f>
              <xm:sqref>BR23536</xm:sqref>
            </x14:sparkline>
            <x14:sparkline>
              <xm:f>Лист1!BQ23537:BQ23537</xm:f>
              <xm:sqref>BR23537</xm:sqref>
            </x14:sparkline>
            <x14:sparkline>
              <xm:f>Лист1!BQ23538:BQ23538</xm:f>
              <xm:sqref>BR23538</xm:sqref>
            </x14:sparkline>
            <x14:sparkline>
              <xm:f>Лист1!BQ23539:BQ23539</xm:f>
              <xm:sqref>BR23539</xm:sqref>
            </x14:sparkline>
            <x14:sparkline>
              <xm:f>Лист1!BQ23540:BQ23540</xm:f>
              <xm:sqref>BR23540</xm:sqref>
            </x14:sparkline>
            <x14:sparkline>
              <xm:f>Лист1!BQ23541:BQ23541</xm:f>
              <xm:sqref>BR23541</xm:sqref>
            </x14:sparkline>
            <x14:sparkline>
              <xm:f>Лист1!BQ23542:BQ23542</xm:f>
              <xm:sqref>BR23542</xm:sqref>
            </x14:sparkline>
            <x14:sparkline>
              <xm:f>Лист1!BQ23543:BQ23543</xm:f>
              <xm:sqref>BR23543</xm:sqref>
            </x14:sparkline>
            <x14:sparkline>
              <xm:f>Лист1!BQ23544:BQ23544</xm:f>
              <xm:sqref>BR23544</xm:sqref>
            </x14:sparkline>
            <x14:sparkline>
              <xm:f>Лист1!BQ23545:BQ23545</xm:f>
              <xm:sqref>BR23545</xm:sqref>
            </x14:sparkline>
            <x14:sparkline>
              <xm:f>Лист1!BQ23546:BQ23546</xm:f>
              <xm:sqref>BR23546</xm:sqref>
            </x14:sparkline>
            <x14:sparkline>
              <xm:f>Лист1!BQ23547:BQ23547</xm:f>
              <xm:sqref>BR23547</xm:sqref>
            </x14:sparkline>
            <x14:sparkline>
              <xm:f>Лист1!BQ23548:BQ23548</xm:f>
              <xm:sqref>BR23548</xm:sqref>
            </x14:sparkline>
            <x14:sparkline>
              <xm:f>Лист1!BQ23549:BQ23549</xm:f>
              <xm:sqref>BR23549</xm:sqref>
            </x14:sparkline>
            <x14:sparkline>
              <xm:f>Лист1!BQ23550:BQ23550</xm:f>
              <xm:sqref>BR23550</xm:sqref>
            </x14:sparkline>
            <x14:sparkline>
              <xm:f>Лист1!BQ23551:BQ23551</xm:f>
              <xm:sqref>BR23551</xm:sqref>
            </x14:sparkline>
            <x14:sparkline>
              <xm:f>Лист1!BQ23552:BQ23552</xm:f>
              <xm:sqref>BR23552</xm:sqref>
            </x14:sparkline>
            <x14:sparkline>
              <xm:f>Лист1!BQ23553:BQ23553</xm:f>
              <xm:sqref>BR23553</xm:sqref>
            </x14:sparkline>
            <x14:sparkline>
              <xm:f>Лист1!BQ23554:BQ23554</xm:f>
              <xm:sqref>BR23554</xm:sqref>
            </x14:sparkline>
            <x14:sparkline>
              <xm:f>Лист1!BQ23555:BQ23555</xm:f>
              <xm:sqref>BR23555</xm:sqref>
            </x14:sparkline>
            <x14:sparkline>
              <xm:f>Лист1!BQ23556:BQ23556</xm:f>
              <xm:sqref>BR23556</xm:sqref>
            </x14:sparkline>
            <x14:sparkline>
              <xm:f>Лист1!BQ23557:BQ23557</xm:f>
              <xm:sqref>BR23557</xm:sqref>
            </x14:sparkline>
            <x14:sparkline>
              <xm:f>Лист1!BQ23558:BQ23558</xm:f>
              <xm:sqref>BR23558</xm:sqref>
            </x14:sparkline>
            <x14:sparkline>
              <xm:f>Лист1!BQ23559:BQ23559</xm:f>
              <xm:sqref>BR23559</xm:sqref>
            </x14:sparkline>
            <x14:sparkline>
              <xm:f>Лист1!BQ23560:BQ23560</xm:f>
              <xm:sqref>BR23560</xm:sqref>
            </x14:sparkline>
            <x14:sparkline>
              <xm:f>Лист1!BQ23561:BQ23561</xm:f>
              <xm:sqref>BR23561</xm:sqref>
            </x14:sparkline>
            <x14:sparkline>
              <xm:f>Лист1!BQ23562:BQ23562</xm:f>
              <xm:sqref>BR23562</xm:sqref>
            </x14:sparkline>
            <x14:sparkline>
              <xm:f>Лист1!BQ23563:BQ23563</xm:f>
              <xm:sqref>BR23563</xm:sqref>
            </x14:sparkline>
            <x14:sparkline>
              <xm:f>Лист1!BQ23564:BQ23564</xm:f>
              <xm:sqref>BR23564</xm:sqref>
            </x14:sparkline>
            <x14:sparkline>
              <xm:f>Лист1!BQ23565:BQ23565</xm:f>
              <xm:sqref>BR23565</xm:sqref>
            </x14:sparkline>
            <x14:sparkline>
              <xm:f>Лист1!BQ23566:BQ23566</xm:f>
              <xm:sqref>BR23566</xm:sqref>
            </x14:sparkline>
            <x14:sparkline>
              <xm:f>Лист1!BQ23567:BQ23567</xm:f>
              <xm:sqref>BR23567</xm:sqref>
            </x14:sparkline>
            <x14:sparkline>
              <xm:f>Лист1!BQ23568:BQ23568</xm:f>
              <xm:sqref>BR23568</xm:sqref>
            </x14:sparkline>
            <x14:sparkline>
              <xm:f>Лист1!BQ23569:BQ23569</xm:f>
              <xm:sqref>BR23569</xm:sqref>
            </x14:sparkline>
            <x14:sparkline>
              <xm:f>Лист1!BQ23570:BQ23570</xm:f>
              <xm:sqref>BR23570</xm:sqref>
            </x14:sparkline>
            <x14:sparkline>
              <xm:f>Лист1!BQ23571:BQ23571</xm:f>
              <xm:sqref>BR23571</xm:sqref>
            </x14:sparkline>
            <x14:sparkline>
              <xm:f>Лист1!BQ23572:BQ23572</xm:f>
              <xm:sqref>BR23572</xm:sqref>
            </x14:sparkline>
            <x14:sparkline>
              <xm:f>Лист1!BQ23573:BQ23573</xm:f>
              <xm:sqref>BR23573</xm:sqref>
            </x14:sparkline>
            <x14:sparkline>
              <xm:f>Лист1!BQ23574:BQ23574</xm:f>
              <xm:sqref>BR23574</xm:sqref>
            </x14:sparkline>
            <x14:sparkline>
              <xm:f>Лист1!BQ23575:BQ23575</xm:f>
              <xm:sqref>BR23575</xm:sqref>
            </x14:sparkline>
            <x14:sparkline>
              <xm:f>Лист1!BQ23576:BQ23576</xm:f>
              <xm:sqref>BR23576</xm:sqref>
            </x14:sparkline>
            <x14:sparkline>
              <xm:f>Лист1!BQ23577:BQ23577</xm:f>
              <xm:sqref>BR23577</xm:sqref>
            </x14:sparkline>
            <x14:sparkline>
              <xm:f>Лист1!BQ23578:BQ23578</xm:f>
              <xm:sqref>BR23578</xm:sqref>
            </x14:sparkline>
            <x14:sparkline>
              <xm:f>Лист1!BQ23579:BQ23579</xm:f>
              <xm:sqref>BR23579</xm:sqref>
            </x14:sparkline>
            <x14:sparkline>
              <xm:f>Лист1!BQ23580:BQ23580</xm:f>
              <xm:sqref>BR23580</xm:sqref>
            </x14:sparkline>
            <x14:sparkline>
              <xm:f>Лист1!BQ23581:BQ23581</xm:f>
              <xm:sqref>BR23581</xm:sqref>
            </x14:sparkline>
            <x14:sparkline>
              <xm:f>Лист1!BQ23582:BQ23582</xm:f>
              <xm:sqref>BR23582</xm:sqref>
            </x14:sparkline>
            <x14:sparkline>
              <xm:f>Лист1!BQ23583:BQ23583</xm:f>
              <xm:sqref>BR23583</xm:sqref>
            </x14:sparkline>
            <x14:sparkline>
              <xm:f>Лист1!BQ23584:BQ23584</xm:f>
              <xm:sqref>BR23584</xm:sqref>
            </x14:sparkline>
            <x14:sparkline>
              <xm:f>Лист1!BQ23585:BQ23585</xm:f>
              <xm:sqref>BR23585</xm:sqref>
            </x14:sparkline>
            <x14:sparkline>
              <xm:f>Лист1!BQ23586:BQ23586</xm:f>
              <xm:sqref>BR23586</xm:sqref>
            </x14:sparkline>
            <x14:sparkline>
              <xm:f>Лист1!BQ23587:BQ23587</xm:f>
              <xm:sqref>BR23587</xm:sqref>
            </x14:sparkline>
            <x14:sparkline>
              <xm:f>Лист1!BQ23588:BQ23588</xm:f>
              <xm:sqref>BR23588</xm:sqref>
            </x14:sparkline>
            <x14:sparkline>
              <xm:f>Лист1!BQ23589:BQ23589</xm:f>
              <xm:sqref>BR23589</xm:sqref>
            </x14:sparkline>
            <x14:sparkline>
              <xm:f>Лист1!BQ23590:BQ23590</xm:f>
              <xm:sqref>BR23590</xm:sqref>
            </x14:sparkline>
            <x14:sparkline>
              <xm:f>Лист1!BQ23591:BQ23591</xm:f>
              <xm:sqref>BR23591</xm:sqref>
            </x14:sparkline>
            <x14:sparkline>
              <xm:f>Лист1!BQ23592:BQ23592</xm:f>
              <xm:sqref>BR23592</xm:sqref>
            </x14:sparkline>
            <x14:sparkline>
              <xm:f>Лист1!BQ23593:BQ23593</xm:f>
              <xm:sqref>BR23593</xm:sqref>
            </x14:sparkline>
            <x14:sparkline>
              <xm:f>Лист1!BQ23594:BQ23594</xm:f>
              <xm:sqref>BR23594</xm:sqref>
            </x14:sparkline>
            <x14:sparkline>
              <xm:f>Лист1!BQ23595:BQ23595</xm:f>
              <xm:sqref>BR23595</xm:sqref>
            </x14:sparkline>
            <x14:sparkline>
              <xm:f>Лист1!BQ23596:BQ23596</xm:f>
              <xm:sqref>BR23596</xm:sqref>
            </x14:sparkline>
            <x14:sparkline>
              <xm:f>Лист1!BQ23597:BQ23597</xm:f>
              <xm:sqref>BR23597</xm:sqref>
            </x14:sparkline>
            <x14:sparkline>
              <xm:f>Лист1!BQ23598:BQ23598</xm:f>
              <xm:sqref>BR23598</xm:sqref>
            </x14:sparkline>
            <x14:sparkline>
              <xm:f>Лист1!BQ23599:BQ23599</xm:f>
              <xm:sqref>BR23599</xm:sqref>
            </x14:sparkline>
            <x14:sparkline>
              <xm:f>Лист1!BQ23600:BQ23600</xm:f>
              <xm:sqref>BR23600</xm:sqref>
            </x14:sparkline>
            <x14:sparkline>
              <xm:f>Лист1!BQ23601:BQ23601</xm:f>
              <xm:sqref>BR23601</xm:sqref>
            </x14:sparkline>
            <x14:sparkline>
              <xm:f>Лист1!BQ23602:BQ23602</xm:f>
              <xm:sqref>BR23602</xm:sqref>
            </x14:sparkline>
            <x14:sparkline>
              <xm:f>Лист1!BQ23603:BQ23603</xm:f>
              <xm:sqref>BR23603</xm:sqref>
            </x14:sparkline>
            <x14:sparkline>
              <xm:f>Лист1!BQ23604:BQ23604</xm:f>
              <xm:sqref>BR23604</xm:sqref>
            </x14:sparkline>
            <x14:sparkline>
              <xm:f>Лист1!BQ23605:BQ23605</xm:f>
              <xm:sqref>BR23605</xm:sqref>
            </x14:sparkline>
            <x14:sparkline>
              <xm:f>Лист1!BQ23606:BQ23606</xm:f>
              <xm:sqref>BR23606</xm:sqref>
            </x14:sparkline>
            <x14:sparkline>
              <xm:f>Лист1!BQ23607:BQ23607</xm:f>
              <xm:sqref>BR23607</xm:sqref>
            </x14:sparkline>
            <x14:sparkline>
              <xm:f>Лист1!BQ23608:BQ23608</xm:f>
              <xm:sqref>BR23608</xm:sqref>
            </x14:sparkline>
            <x14:sparkline>
              <xm:f>Лист1!BQ23609:BQ23609</xm:f>
              <xm:sqref>BR23609</xm:sqref>
            </x14:sparkline>
            <x14:sparkline>
              <xm:f>Лист1!BQ23610:BQ23610</xm:f>
              <xm:sqref>BR23610</xm:sqref>
            </x14:sparkline>
            <x14:sparkline>
              <xm:f>Лист1!BQ23611:BQ23611</xm:f>
              <xm:sqref>BR23611</xm:sqref>
            </x14:sparkline>
            <x14:sparkline>
              <xm:f>Лист1!BQ23612:BQ23612</xm:f>
              <xm:sqref>BR23612</xm:sqref>
            </x14:sparkline>
            <x14:sparkline>
              <xm:f>Лист1!BQ23613:BQ23613</xm:f>
              <xm:sqref>BR23613</xm:sqref>
            </x14:sparkline>
            <x14:sparkline>
              <xm:f>Лист1!BQ23614:BQ23614</xm:f>
              <xm:sqref>BR23614</xm:sqref>
            </x14:sparkline>
            <x14:sparkline>
              <xm:f>Лист1!BQ23615:BQ23615</xm:f>
              <xm:sqref>BR23615</xm:sqref>
            </x14:sparkline>
            <x14:sparkline>
              <xm:f>Лист1!BQ23616:BQ23616</xm:f>
              <xm:sqref>BR23616</xm:sqref>
            </x14:sparkline>
            <x14:sparkline>
              <xm:f>Лист1!BQ23617:BQ23617</xm:f>
              <xm:sqref>BR23617</xm:sqref>
            </x14:sparkline>
            <x14:sparkline>
              <xm:f>Лист1!BQ23618:BQ23618</xm:f>
              <xm:sqref>BR23618</xm:sqref>
            </x14:sparkline>
            <x14:sparkline>
              <xm:f>Лист1!BQ23619:BQ23619</xm:f>
              <xm:sqref>BR23619</xm:sqref>
            </x14:sparkline>
            <x14:sparkline>
              <xm:f>Лист1!BQ23620:BQ23620</xm:f>
              <xm:sqref>BR23620</xm:sqref>
            </x14:sparkline>
            <x14:sparkline>
              <xm:f>Лист1!BQ23621:BQ23621</xm:f>
              <xm:sqref>BR23621</xm:sqref>
            </x14:sparkline>
            <x14:sparkline>
              <xm:f>Лист1!BQ23622:BQ23622</xm:f>
              <xm:sqref>BR23622</xm:sqref>
            </x14:sparkline>
            <x14:sparkline>
              <xm:f>Лист1!BQ23623:BQ23623</xm:f>
              <xm:sqref>BR23623</xm:sqref>
            </x14:sparkline>
            <x14:sparkline>
              <xm:f>Лист1!BQ23624:BQ23624</xm:f>
              <xm:sqref>BR23624</xm:sqref>
            </x14:sparkline>
            <x14:sparkline>
              <xm:f>Лист1!BQ23625:BQ23625</xm:f>
              <xm:sqref>BR23625</xm:sqref>
            </x14:sparkline>
            <x14:sparkline>
              <xm:f>Лист1!BQ23626:BQ23626</xm:f>
              <xm:sqref>BR23626</xm:sqref>
            </x14:sparkline>
            <x14:sparkline>
              <xm:f>Лист1!BQ23627:BQ23627</xm:f>
              <xm:sqref>BR23627</xm:sqref>
            </x14:sparkline>
            <x14:sparkline>
              <xm:f>Лист1!BQ23628:BQ23628</xm:f>
              <xm:sqref>BR23628</xm:sqref>
            </x14:sparkline>
            <x14:sparkline>
              <xm:f>Лист1!BQ23629:BQ23629</xm:f>
              <xm:sqref>BR23629</xm:sqref>
            </x14:sparkline>
            <x14:sparkline>
              <xm:f>Лист1!BQ23630:BQ23630</xm:f>
              <xm:sqref>BR23630</xm:sqref>
            </x14:sparkline>
            <x14:sparkline>
              <xm:f>Лист1!BQ23631:BQ23631</xm:f>
              <xm:sqref>BR23631</xm:sqref>
            </x14:sparkline>
            <x14:sparkline>
              <xm:f>Лист1!BQ23632:BQ23632</xm:f>
              <xm:sqref>BR23632</xm:sqref>
            </x14:sparkline>
            <x14:sparkline>
              <xm:f>Лист1!BQ23633:BQ23633</xm:f>
              <xm:sqref>BR23633</xm:sqref>
            </x14:sparkline>
            <x14:sparkline>
              <xm:f>Лист1!BQ23634:BQ23634</xm:f>
              <xm:sqref>BR23634</xm:sqref>
            </x14:sparkline>
            <x14:sparkline>
              <xm:f>Лист1!BQ23635:BQ23635</xm:f>
              <xm:sqref>BR23635</xm:sqref>
            </x14:sparkline>
            <x14:sparkline>
              <xm:f>Лист1!BQ23636:BQ23636</xm:f>
              <xm:sqref>BR23636</xm:sqref>
            </x14:sparkline>
            <x14:sparkline>
              <xm:f>Лист1!BQ23637:BQ23637</xm:f>
              <xm:sqref>BR23637</xm:sqref>
            </x14:sparkline>
            <x14:sparkline>
              <xm:f>Лист1!BQ23638:BQ23638</xm:f>
              <xm:sqref>BR23638</xm:sqref>
            </x14:sparkline>
            <x14:sparkline>
              <xm:f>Лист1!BQ23639:BQ23639</xm:f>
              <xm:sqref>BR23639</xm:sqref>
            </x14:sparkline>
            <x14:sparkline>
              <xm:f>Лист1!BQ23640:BQ23640</xm:f>
              <xm:sqref>BR23640</xm:sqref>
            </x14:sparkline>
            <x14:sparkline>
              <xm:f>Лист1!BQ23641:BQ23641</xm:f>
              <xm:sqref>BR23641</xm:sqref>
            </x14:sparkline>
            <x14:sparkline>
              <xm:f>Лист1!BQ23642:BQ23642</xm:f>
              <xm:sqref>BR23642</xm:sqref>
            </x14:sparkline>
            <x14:sparkline>
              <xm:f>Лист1!BQ23643:BQ23643</xm:f>
              <xm:sqref>BR23643</xm:sqref>
            </x14:sparkline>
            <x14:sparkline>
              <xm:f>Лист1!BQ23644:BQ23644</xm:f>
              <xm:sqref>BR23644</xm:sqref>
            </x14:sparkline>
            <x14:sparkline>
              <xm:f>Лист1!BQ23645:BQ23645</xm:f>
              <xm:sqref>BR23645</xm:sqref>
            </x14:sparkline>
            <x14:sparkline>
              <xm:f>Лист1!BQ23646:BQ23646</xm:f>
              <xm:sqref>BR23646</xm:sqref>
            </x14:sparkline>
            <x14:sparkline>
              <xm:f>Лист1!BQ23647:BQ23647</xm:f>
              <xm:sqref>BR23647</xm:sqref>
            </x14:sparkline>
            <x14:sparkline>
              <xm:f>Лист1!BQ23648:BQ23648</xm:f>
              <xm:sqref>BR23648</xm:sqref>
            </x14:sparkline>
            <x14:sparkline>
              <xm:f>Лист1!BQ23649:BQ23649</xm:f>
              <xm:sqref>BR23649</xm:sqref>
            </x14:sparkline>
            <x14:sparkline>
              <xm:f>Лист1!BQ23650:BQ23650</xm:f>
              <xm:sqref>BR23650</xm:sqref>
            </x14:sparkline>
            <x14:sparkline>
              <xm:f>Лист1!BQ23651:BQ23651</xm:f>
              <xm:sqref>BR23651</xm:sqref>
            </x14:sparkline>
            <x14:sparkline>
              <xm:f>Лист1!BQ23652:BQ23652</xm:f>
              <xm:sqref>BR23652</xm:sqref>
            </x14:sparkline>
            <x14:sparkline>
              <xm:f>Лист1!BQ23653:BQ23653</xm:f>
              <xm:sqref>BR23653</xm:sqref>
            </x14:sparkline>
            <x14:sparkline>
              <xm:f>Лист1!BQ23654:BQ23654</xm:f>
              <xm:sqref>BR23654</xm:sqref>
            </x14:sparkline>
            <x14:sparkline>
              <xm:f>Лист1!BQ23655:BQ23655</xm:f>
              <xm:sqref>BR23655</xm:sqref>
            </x14:sparkline>
            <x14:sparkline>
              <xm:f>Лист1!BQ23656:BQ23656</xm:f>
              <xm:sqref>BR23656</xm:sqref>
            </x14:sparkline>
            <x14:sparkline>
              <xm:f>Лист1!BQ23657:BQ23657</xm:f>
              <xm:sqref>BR23657</xm:sqref>
            </x14:sparkline>
            <x14:sparkline>
              <xm:f>Лист1!BQ23658:BQ23658</xm:f>
              <xm:sqref>BR23658</xm:sqref>
            </x14:sparkline>
            <x14:sparkline>
              <xm:f>Лист1!BQ23659:BQ23659</xm:f>
              <xm:sqref>BR23659</xm:sqref>
            </x14:sparkline>
            <x14:sparkline>
              <xm:f>Лист1!BQ23660:BQ23660</xm:f>
              <xm:sqref>BR23660</xm:sqref>
            </x14:sparkline>
            <x14:sparkline>
              <xm:f>Лист1!BQ23661:BQ23661</xm:f>
              <xm:sqref>BR23661</xm:sqref>
            </x14:sparkline>
            <x14:sparkline>
              <xm:f>Лист1!BQ23662:BQ23662</xm:f>
              <xm:sqref>BR23662</xm:sqref>
            </x14:sparkline>
            <x14:sparkline>
              <xm:f>Лист1!BQ23663:BQ23663</xm:f>
              <xm:sqref>BR23663</xm:sqref>
            </x14:sparkline>
            <x14:sparkline>
              <xm:f>Лист1!BQ23664:BQ23664</xm:f>
              <xm:sqref>BR23664</xm:sqref>
            </x14:sparkline>
            <x14:sparkline>
              <xm:f>Лист1!BQ23665:BQ23665</xm:f>
              <xm:sqref>BR23665</xm:sqref>
            </x14:sparkline>
            <x14:sparkline>
              <xm:f>Лист1!BQ23666:BQ23666</xm:f>
              <xm:sqref>BR23666</xm:sqref>
            </x14:sparkline>
            <x14:sparkline>
              <xm:f>Лист1!BQ23667:BQ23667</xm:f>
              <xm:sqref>BR23667</xm:sqref>
            </x14:sparkline>
            <x14:sparkline>
              <xm:f>Лист1!BQ23668:BQ23668</xm:f>
              <xm:sqref>BR23668</xm:sqref>
            </x14:sparkline>
            <x14:sparkline>
              <xm:f>Лист1!BQ23669:BQ23669</xm:f>
              <xm:sqref>BR23669</xm:sqref>
            </x14:sparkline>
            <x14:sparkline>
              <xm:f>Лист1!BQ23670:BQ23670</xm:f>
              <xm:sqref>BR23670</xm:sqref>
            </x14:sparkline>
            <x14:sparkline>
              <xm:f>Лист1!BQ23671:BQ23671</xm:f>
              <xm:sqref>BR23671</xm:sqref>
            </x14:sparkline>
            <x14:sparkline>
              <xm:f>Лист1!BQ23672:BQ23672</xm:f>
              <xm:sqref>BR23672</xm:sqref>
            </x14:sparkline>
            <x14:sparkline>
              <xm:f>Лист1!BQ23673:BQ23673</xm:f>
              <xm:sqref>BR23673</xm:sqref>
            </x14:sparkline>
            <x14:sparkline>
              <xm:f>Лист1!BQ23674:BQ23674</xm:f>
              <xm:sqref>BR23674</xm:sqref>
            </x14:sparkline>
            <x14:sparkline>
              <xm:f>Лист1!BQ23675:BQ23675</xm:f>
              <xm:sqref>BR23675</xm:sqref>
            </x14:sparkline>
            <x14:sparkline>
              <xm:f>Лист1!BQ23676:BQ23676</xm:f>
              <xm:sqref>BR23676</xm:sqref>
            </x14:sparkline>
            <x14:sparkline>
              <xm:f>Лист1!BQ23677:BQ23677</xm:f>
              <xm:sqref>BR23677</xm:sqref>
            </x14:sparkline>
            <x14:sparkline>
              <xm:f>Лист1!BQ23678:BQ23678</xm:f>
              <xm:sqref>BR23678</xm:sqref>
            </x14:sparkline>
            <x14:sparkline>
              <xm:f>Лист1!BQ23679:BQ23679</xm:f>
              <xm:sqref>BR23679</xm:sqref>
            </x14:sparkline>
            <x14:sparkline>
              <xm:f>Лист1!BQ23680:BQ23680</xm:f>
              <xm:sqref>BR23680</xm:sqref>
            </x14:sparkline>
            <x14:sparkline>
              <xm:f>Лист1!BQ23681:BQ23681</xm:f>
              <xm:sqref>BR23681</xm:sqref>
            </x14:sparkline>
            <x14:sparkline>
              <xm:f>Лист1!BQ23682:BQ23682</xm:f>
              <xm:sqref>BR23682</xm:sqref>
            </x14:sparkline>
            <x14:sparkline>
              <xm:f>Лист1!BQ23683:BQ23683</xm:f>
              <xm:sqref>BR23683</xm:sqref>
            </x14:sparkline>
            <x14:sparkline>
              <xm:f>Лист1!BQ23684:BQ23684</xm:f>
              <xm:sqref>BR23684</xm:sqref>
            </x14:sparkline>
            <x14:sparkline>
              <xm:f>Лист1!BQ23685:BQ23685</xm:f>
              <xm:sqref>BR23685</xm:sqref>
            </x14:sparkline>
            <x14:sparkline>
              <xm:f>Лист1!BQ23686:BQ23686</xm:f>
              <xm:sqref>BR23686</xm:sqref>
            </x14:sparkline>
            <x14:sparkline>
              <xm:f>Лист1!BQ23687:BQ23687</xm:f>
              <xm:sqref>BR23687</xm:sqref>
            </x14:sparkline>
            <x14:sparkline>
              <xm:f>Лист1!BQ23688:BQ23688</xm:f>
              <xm:sqref>BR23688</xm:sqref>
            </x14:sparkline>
            <x14:sparkline>
              <xm:f>Лист1!BQ23689:BQ23689</xm:f>
              <xm:sqref>BR23689</xm:sqref>
            </x14:sparkline>
            <x14:sparkline>
              <xm:f>Лист1!BQ23690:BQ23690</xm:f>
              <xm:sqref>BR23690</xm:sqref>
            </x14:sparkline>
            <x14:sparkline>
              <xm:f>Лист1!BQ23691:BQ23691</xm:f>
              <xm:sqref>BR23691</xm:sqref>
            </x14:sparkline>
            <x14:sparkline>
              <xm:f>Лист1!BQ23692:BQ23692</xm:f>
              <xm:sqref>BR23692</xm:sqref>
            </x14:sparkline>
            <x14:sparkline>
              <xm:f>Лист1!BQ23693:BQ23693</xm:f>
              <xm:sqref>BR23693</xm:sqref>
            </x14:sparkline>
            <x14:sparkline>
              <xm:f>Лист1!BQ23694:BQ23694</xm:f>
              <xm:sqref>BR23694</xm:sqref>
            </x14:sparkline>
            <x14:sparkline>
              <xm:f>Лист1!BQ23695:BQ23695</xm:f>
              <xm:sqref>BR23695</xm:sqref>
            </x14:sparkline>
            <x14:sparkline>
              <xm:f>Лист1!BQ23696:BQ23696</xm:f>
              <xm:sqref>BR23696</xm:sqref>
            </x14:sparkline>
            <x14:sparkline>
              <xm:f>Лист1!BQ23697:BQ23697</xm:f>
              <xm:sqref>BR23697</xm:sqref>
            </x14:sparkline>
            <x14:sparkline>
              <xm:f>Лист1!BQ23698:BQ23698</xm:f>
              <xm:sqref>BR23698</xm:sqref>
            </x14:sparkline>
            <x14:sparkline>
              <xm:f>Лист1!BQ23699:BQ23699</xm:f>
              <xm:sqref>BR23699</xm:sqref>
            </x14:sparkline>
            <x14:sparkline>
              <xm:f>Лист1!BQ23700:BQ23700</xm:f>
              <xm:sqref>BR23700</xm:sqref>
            </x14:sparkline>
            <x14:sparkline>
              <xm:f>Лист1!BQ23701:BQ23701</xm:f>
              <xm:sqref>BR23701</xm:sqref>
            </x14:sparkline>
            <x14:sparkline>
              <xm:f>Лист1!BQ23702:BQ23702</xm:f>
              <xm:sqref>BR23702</xm:sqref>
            </x14:sparkline>
            <x14:sparkline>
              <xm:f>Лист1!BQ23703:BQ23703</xm:f>
              <xm:sqref>BR23703</xm:sqref>
            </x14:sparkline>
            <x14:sparkline>
              <xm:f>Лист1!BQ23704:BQ23704</xm:f>
              <xm:sqref>BR23704</xm:sqref>
            </x14:sparkline>
            <x14:sparkline>
              <xm:f>Лист1!BQ23705:BQ23705</xm:f>
              <xm:sqref>BR23705</xm:sqref>
            </x14:sparkline>
            <x14:sparkline>
              <xm:f>Лист1!BQ23706:BQ23706</xm:f>
              <xm:sqref>BR23706</xm:sqref>
            </x14:sparkline>
            <x14:sparkline>
              <xm:f>Лист1!BQ23707:BQ23707</xm:f>
              <xm:sqref>BR23707</xm:sqref>
            </x14:sparkline>
            <x14:sparkline>
              <xm:f>Лист1!BQ23708:BQ23708</xm:f>
              <xm:sqref>BR23708</xm:sqref>
            </x14:sparkline>
            <x14:sparkline>
              <xm:f>Лист1!BQ23709:BQ23709</xm:f>
              <xm:sqref>BR23709</xm:sqref>
            </x14:sparkline>
            <x14:sparkline>
              <xm:f>Лист1!BQ23710:BQ23710</xm:f>
              <xm:sqref>BR23710</xm:sqref>
            </x14:sparkline>
            <x14:sparkline>
              <xm:f>Лист1!BQ23711:BQ23711</xm:f>
              <xm:sqref>BR23711</xm:sqref>
            </x14:sparkline>
            <x14:sparkline>
              <xm:f>Лист1!BQ23712:BQ23712</xm:f>
              <xm:sqref>BR23712</xm:sqref>
            </x14:sparkline>
            <x14:sparkline>
              <xm:f>Лист1!BQ23713:BQ23713</xm:f>
              <xm:sqref>BR23713</xm:sqref>
            </x14:sparkline>
            <x14:sparkline>
              <xm:f>Лист1!BQ23714:BQ23714</xm:f>
              <xm:sqref>BR23714</xm:sqref>
            </x14:sparkline>
            <x14:sparkline>
              <xm:f>Лист1!BQ23715:BQ23715</xm:f>
              <xm:sqref>BR23715</xm:sqref>
            </x14:sparkline>
            <x14:sparkline>
              <xm:f>Лист1!BQ23716:BQ23716</xm:f>
              <xm:sqref>BR23716</xm:sqref>
            </x14:sparkline>
            <x14:sparkline>
              <xm:f>Лист1!BQ23717:BQ23717</xm:f>
              <xm:sqref>BR23717</xm:sqref>
            </x14:sparkline>
            <x14:sparkline>
              <xm:f>Лист1!BQ23718:BQ23718</xm:f>
              <xm:sqref>BR23718</xm:sqref>
            </x14:sparkline>
            <x14:sparkline>
              <xm:f>Лист1!BQ23719:BQ23719</xm:f>
              <xm:sqref>BR23719</xm:sqref>
            </x14:sparkline>
            <x14:sparkline>
              <xm:f>Лист1!BQ23720:BQ23720</xm:f>
              <xm:sqref>BR23720</xm:sqref>
            </x14:sparkline>
            <x14:sparkline>
              <xm:f>Лист1!BQ23721:BQ23721</xm:f>
              <xm:sqref>BR23721</xm:sqref>
            </x14:sparkline>
            <x14:sparkline>
              <xm:f>Лист1!BQ23722:BQ23722</xm:f>
              <xm:sqref>BR23722</xm:sqref>
            </x14:sparkline>
            <x14:sparkline>
              <xm:f>Лист1!BQ23723:BQ23723</xm:f>
              <xm:sqref>BR23723</xm:sqref>
            </x14:sparkline>
            <x14:sparkline>
              <xm:f>Лист1!BQ23724:BQ23724</xm:f>
              <xm:sqref>BR23724</xm:sqref>
            </x14:sparkline>
            <x14:sparkline>
              <xm:f>Лист1!BQ23725:BQ23725</xm:f>
              <xm:sqref>BR23725</xm:sqref>
            </x14:sparkline>
            <x14:sparkline>
              <xm:f>Лист1!BQ23726:BQ23726</xm:f>
              <xm:sqref>BR23726</xm:sqref>
            </x14:sparkline>
            <x14:sparkline>
              <xm:f>Лист1!BQ23727:BQ23727</xm:f>
              <xm:sqref>BR23727</xm:sqref>
            </x14:sparkline>
            <x14:sparkline>
              <xm:f>Лист1!BQ23728:BQ23728</xm:f>
              <xm:sqref>BR23728</xm:sqref>
            </x14:sparkline>
            <x14:sparkline>
              <xm:f>Лист1!BQ23729:BQ23729</xm:f>
              <xm:sqref>BR23729</xm:sqref>
            </x14:sparkline>
            <x14:sparkline>
              <xm:f>Лист1!BQ23730:BQ23730</xm:f>
              <xm:sqref>BR23730</xm:sqref>
            </x14:sparkline>
            <x14:sparkline>
              <xm:f>Лист1!BQ23731:BQ23731</xm:f>
              <xm:sqref>BR23731</xm:sqref>
            </x14:sparkline>
            <x14:sparkline>
              <xm:f>Лист1!BQ23732:BQ23732</xm:f>
              <xm:sqref>BR23732</xm:sqref>
            </x14:sparkline>
            <x14:sparkline>
              <xm:f>Лист1!BQ23733:BQ23733</xm:f>
              <xm:sqref>BR23733</xm:sqref>
            </x14:sparkline>
            <x14:sparkline>
              <xm:f>Лист1!BQ23734:BQ23734</xm:f>
              <xm:sqref>BR23734</xm:sqref>
            </x14:sparkline>
            <x14:sparkline>
              <xm:f>Лист1!BQ23735:BQ23735</xm:f>
              <xm:sqref>BR23735</xm:sqref>
            </x14:sparkline>
            <x14:sparkline>
              <xm:f>Лист1!BQ23736:BQ23736</xm:f>
              <xm:sqref>BR23736</xm:sqref>
            </x14:sparkline>
            <x14:sparkline>
              <xm:f>Лист1!BQ23737:BQ23737</xm:f>
              <xm:sqref>BR23737</xm:sqref>
            </x14:sparkline>
            <x14:sparkline>
              <xm:f>Лист1!BQ23738:BQ23738</xm:f>
              <xm:sqref>BR23738</xm:sqref>
            </x14:sparkline>
            <x14:sparkline>
              <xm:f>Лист1!BQ23739:BQ23739</xm:f>
              <xm:sqref>BR23739</xm:sqref>
            </x14:sparkline>
            <x14:sparkline>
              <xm:f>Лист1!BQ23740:BQ23740</xm:f>
              <xm:sqref>BR23740</xm:sqref>
            </x14:sparkline>
            <x14:sparkline>
              <xm:f>Лист1!BQ23741:BQ23741</xm:f>
              <xm:sqref>BR23741</xm:sqref>
            </x14:sparkline>
            <x14:sparkline>
              <xm:f>Лист1!BQ23742:BQ23742</xm:f>
              <xm:sqref>BR23742</xm:sqref>
            </x14:sparkline>
            <x14:sparkline>
              <xm:f>Лист1!BQ23743:BQ23743</xm:f>
              <xm:sqref>BR23743</xm:sqref>
            </x14:sparkline>
            <x14:sparkline>
              <xm:f>Лист1!BQ23744:BQ23744</xm:f>
              <xm:sqref>BR23744</xm:sqref>
            </x14:sparkline>
            <x14:sparkline>
              <xm:f>Лист1!BQ23745:BQ23745</xm:f>
              <xm:sqref>BR23745</xm:sqref>
            </x14:sparkline>
            <x14:sparkline>
              <xm:f>Лист1!BQ23746:BQ23746</xm:f>
              <xm:sqref>BR23746</xm:sqref>
            </x14:sparkline>
            <x14:sparkline>
              <xm:f>Лист1!BQ23747:BQ23747</xm:f>
              <xm:sqref>BR23747</xm:sqref>
            </x14:sparkline>
            <x14:sparkline>
              <xm:f>Лист1!BQ23748:BQ23748</xm:f>
              <xm:sqref>BR23748</xm:sqref>
            </x14:sparkline>
            <x14:sparkline>
              <xm:f>Лист1!BQ23749:BQ23749</xm:f>
              <xm:sqref>BR23749</xm:sqref>
            </x14:sparkline>
            <x14:sparkline>
              <xm:f>Лист1!BQ23750:BQ23750</xm:f>
              <xm:sqref>BR23750</xm:sqref>
            </x14:sparkline>
            <x14:sparkline>
              <xm:f>Лист1!BQ23751:BQ23751</xm:f>
              <xm:sqref>BR23751</xm:sqref>
            </x14:sparkline>
            <x14:sparkline>
              <xm:f>Лист1!BQ23752:BQ23752</xm:f>
              <xm:sqref>BR23752</xm:sqref>
            </x14:sparkline>
            <x14:sparkline>
              <xm:f>Лист1!BQ23753:BQ23753</xm:f>
              <xm:sqref>BR23753</xm:sqref>
            </x14:sparkline>
            <x14:sparkline>
              <xm:f>Лист1!BQ23754:BQ23754</xm:f>
              <xm:sqref>BR23754</xm:sqref>
            </x14:sparkline>
            <x14:sparkline>
              <xm:f>Лист1!BQ23755:BQ23755</xm:f>
              <xm:sqref>BR23755</xm:sqref>
            </x14:sparkline>
            <x14:sparkline>
              <xm:f>Лист1!BQ23756:BQ23756</xm:f>
              <xm:sqref>BR23756</xm:sqref>
            </x14:sparkline>
            <x14:sparkline>
              <xm:f>Лист1!BQ23757:BQ23757</xm:f>
              <xm:sqref>BR23757</xm:sqref>
            </x14:sparkline>
            <x14:sparkline>
              <xm:f>Лист1!BQ23758:BQ23758</xm:f>
              <xm:sqref>BR23758</xm:sqref>
            </x14:sparkline>
            <x14:sparkline>
              <xm:f>Лист1!BQ23759:BQ23759</xm:f>
              <xm:sqref>BR23759</xm:sqref>
            </x14:sparkline>
            <x14:sparkline>
              <xm:f>Лист1!BQ23760:BQ23760</xm:f>
              <xm:sqref>BR23760</xm:sqref>
            </x14:sparkline>
            <x14:sparkline>
              <xm:f>Лист1!BQ23761:BQ23761</xm:f>
              <xm:sqref>BR23761</xm:sqref>
            </x14:sparkline>
            <x14:sparkline>
              <xm:f>Лист1!BQ23762:BQ23762</xm:f>
              <xm:sqref>BR23762</xm:sqref>
            </x14:sparkline>
            <x14:sparkline>
              <xm:f>Лист1!BQ23763:BQ23763</xm:f>
              <xm:sqref>BR23763</xm:sqref>
            </x14:sparkline>
            <x14:sparkline>
              <xm:f>Лист1!BQ23764:BQ23764</xm:f>
              <xm:sqref>BR23764</xm:sqref>
            </x14:sparkline>
            <x14:sparkline>
              <xm:f>Лист1!BQ23765:BQ23765</xm:f>
              <xm:sqref>BR23765</xm:sqref>
            </x14:sparkline>
            <x14:sparkline>
              <xm:f>Лист1!BQ23766:BQ23766</xm:f>
              <xm:sqref>BR23766</xm:sqref>
            </x14:sparkline>
            <x14:sparkline>
              <xm:f>Лист1!BQ23767:BQ23767</xm:f>
              <xm:sqref>BR23767</xm:sqref>
            </x14:sparkline>
            <x14:sparkline>
              <xm:f>Лист1!BQ23768:BQ23768</xm:f>
              <xm:sqref>BR23768</xm:sqref>
            </x14:sparkline>
            <x14:sparkline>
              <xm:f>Лист1!BQ23769:BQ23769</xm:f>
              <xm:sqref>BR23769</xm:sqref>
            </x14:sparkline>
            <x14:sparkline>
              <xm:f>Лист1!BQ23770:BQ23770</xm:f>
              <xm:sqref>BR23770</xm:sqref>
            </x14:sparkline>
            <x14:sparkline>
              <xm:f>Лист1!BQ23771:BQ23771</xm:f>
              <xm:sqref>BR23771</xm:sqref>
            </x14:sparkline>
            <x14:sparkline>
              <xm:f>Лист1!BQ23772:BQ23772</xm:f>
              <xm:sqref>BR23772</xm:sqref>
            </x14:sparkline>
            <x14:sparkline>
              <xm:f>Лист1!BQ23773:BQ23773</xm:f>
              <xm:sqref>BR23773</xm:sqref>
            </x14:sparkline>
            <x14:sparkline>
              <xm:f>Лист1!BQ23774:BQ23774</xm:f>
              <xm:sqref>BR23774</xm:sqref>
            </x14:sparkline>
            <x14:sparkline>
              <xm:f>Лист1!BQ23775:BQ23775</xm:f>
              <xm:sqref>BR23775</xm:sqref>
            </x14:sparkline>
            <x14:sparkline>
              <xm:f>Лист1!BQ23776:BQ23776</xm:f>
              <xm:sqref>BR23776</xm:sqref>
            </x14:sparkline>
            <x14:sparkline>
              <xm:f>Лист1!BQ23777:BQ23777</xm:f>
              <xm:sqref>BR23777</xm:sqref>
            </x14:sparkline>
            <x14:sparkline>
              <xm:f>Лист1!BQ23778:BQ23778</xm:f>
              <xm:sqref>BR23778</xm:sqref>
            </x14:sparkline>
            <x14:sparkline>
              <xm:f>Лист1!BQ23779:BQ23779</xm:f>
              <xm:sqref>BR23779</xm:sqref>
            </x14:sparkline>
            <x14:sparkline>
              <xm:f>Лист1!BQ23780:BQ23780</xm:f>
              <xm:sqref>BR23780</xm:sqref>
            </x14:sparkline>
            <x14:sparkline>
              <xm:f>Лист1!BQ23781:BQ23781</xm:f>
              <xm:sqref>BR23781</xm:sqref>
            </x14:sparkline>
            <x14:sparkline>
              <xm:f>Лист1!BQ23782:BQ23782</xm:f>
              <xm:sqref>BR23782</xm:sqref>
            </x14:sparkline>
            <x14:sparkline>
              <xm:f>Лист1!BQ23783:BQ23783</xm:f>
              <xm:sqref>BR23783</xm:sqref>
            </x14:sparkline>
            <x14:sparkline>
              <xm:f>Лист1!BQ23784:BQ23784</xm:f>
              <xm:sqref>BR23784</xm:sqref>
            </x14:sparkline>
            <x14:sparkline>
              <xm:f>Лист1!BQ23785:BQ23785</xm:f>
              <xm:sqref>BR23785</xm:sqref>
            </x14:sparkline>
            <x14:sparkline>
              <xm:f>Лист1!BQ23786:BQ23786</xm:f>
              <xm:sqref>BR23786</xm:sqref>
            </x14:sparkline>
            <x14:sparkline>
              <xm:f>Лист1!BQ23787:BQ23787</xm:f>
              <xm:sqref>BR23787</xm:sqref>
            </x14:sparkline>
            <x14:sparkline>
              <xm:f>Лист1!BQ23788:BQ23788</xm:f>
              <xm:sqref>BR23788</xm:sqref>
            </x14:sparkline>
            <x14:sparkline>
              <xm:f>Лист1!BQ23789:BQ23789</xm:f>
              <xm:sqref>BR23789</xm:sqref>
            </x14:sparkline>
            <x14:sparkline>
              <xm:f>Лист1!BQ23790:BQ23790</xm:f>
              <xm:sqref>BR23790</xm:sqref>
            </x14:sparkline>
            <x14:sparkline>
              <xm:f>Лист1!BQ23791:BQ23791</xm:f>
              <xm:sqref>BR23791</xm:sqref>
            </x14:sparkline>
            <x14:sparkline>
              <xm:f>Лист1!BQ23792:BQ23792</xm:f>
              <xm:sqref>BR23792</xm:sqref>
            </x14:sparkline>
            <x14:sparkline>
              <xm:f>Лист1!BQ23793:BQ23793</xm:f>
              <xm:sqref>BR23793</xm:sqref>
            </x14:sparkline>
            <x14:sparkline>
              <xm:f>Лист1!BQ23794:BQ23794</xm:f>
              <xm:sqref>BR23794</xm:sqref>
            </x14:sparkline>
            <x14:sparkline>
              <xm:f>Лист1!BQ23795:BQ23795</xm:f>
              <xm:sqref>BR23795</xm:sqref>
            </x14:sparkline>
            <x14:sparkline>
              <xm:f>Лист1!BQ23796:BQ23796</xm:f>
              <xm:sqref>BR23796</xm:sqref>
            </x14:sparkline>
            <x14:sparkline>
              <xm:f>Лист1!BQ23797:BQ23797</xm:f>
              <xm:sqref>BR23797</xm:sqref>
            </x14:sparkline>
            <x14:sparkline>
              <xm:f>Лист1!BQ23798:BQ23798</xm:f>
              <xm:sqref>BR23798</xm:sqref>
            </x14:sparkline>
            <x14:sparkline>
              <xm:f>Лист1!BQ23799:BQ23799</xm:f>
              <xm:sqref>BR23799</xm:sqref>
            </x14:sparkline>
            <x14:sparkline>
              <xm:f>Лист1!BQ23800:BQ23800</xm:f>
              <xm:sqref>BR23800</xm:sqref>
            </x14:sparkline>
            <x14:sparkline>
              <xm:f>Лист1!BQ23801:BQ23801</xm:f>
              <xm:sqref>BR23801</xm:sqref>
            </x14:sparkline>
            <x14:sparkline>
              <xm:f>Лист1!BQ23802:BQ23802</xm:f>
              <xm:sqref>BR23802</xm:sqref>
            </x14:sparkline>
            <x14:sparkline>
              <xm:f>Лист1!BQ23803:BQ23803</xm:f>
              <xm:sqref>BR23803</xm:sqref>
            </x14:sparkline>
            <x14:sparkline>
              <xm:f>Лист1!BQ23804:BQ23804</xm:f>
              <xm:sqref>BR23804</xm:sqref>
            </x14:sparkline>
            <x14:sparkline>
              <xm:f>Лист1!BQ23805:BQ23805</xm:f>
              <xm:sqref>BR23805</xm:sqref>
            </x14:sparkline>
            <x14:sparkline>
              <xm:f>Лист1!BQ23806:BQ23806</xm:f>
              <xm:sqref>BR23806</xm:sqref>
            </x14:sparkline>
            <x14:sparkline>
              <xm:f>Лист1!BQ23807:BQ23807</xm:f>
              <xm:sqref>BR23807</xm:sqref>
            </x14:sparkline>
            <x14:sparkline>
              <xm:f>Лист1!BQ23808:BQ23808</xm:f>
              <xm:sqref>BR23808</xm:sqref>
            </x14:sparkline>
            <x14:sparkline>
              <xm:f>Лист1!BQ23809:BQ23809</xm:f>
              <xm:sqref>BR23809</xm:sqref>
            </x14:sparkline>
            <x14:sparkline>
              <xm:f>Лист1!BQ23810:BQ23810</xm:f>
              <xm:sqref>BR23810</xm:sqref>
            </x14:sparkline>
            <x14:sparkline>
              <xm:f>Лист1!BQ23811:BQ23811</xm:f>
              <xm:sqref>BR23811</xm:sqref>
            </x14:sparkline>
            <x14:sparkline>
              <xm:f>Лист1!BQ23812:BQ23812</xm:f>
              <xm:sqref>BR23812</xm:sqref>
            </x14:sparkline>
            <x14:sparkline>
              <xm:f>Лист1!BQ23813:BQ23813</xm:f>
              <xm:sqref>BR23813</xm:sqref>
            </x14:sparkline>
            <x14:sparkline>
              <xm:f>Лист1!BQ23814:BQ23814</xm:f>
              <xm:sqref>BR23814</xm:sqref>
            </x14:sparkline>
            <x14:sparkline>
              <xm:f>Лист1!BQ23815:BQ23815</xm:f>
              <xm:sqref>BR23815</xm:sqref>
            </x14:sparkline>
            <x14:sparkline>
              <xm:f>Лист1!BQ23816:BQ23816</xm:f>
              <xm:sqref>BR23816</xm:sqref>
            </x14:sparkline>
            <x14:sparkline>
              <xm:f>Лист1!BQ23817:BQ23817</xm:f>
              <xm:sqref>BR23817</xm:sqref>
            </x14:sparkline>
            <x14:sparkline>
              <xm:f>Лист1!BQ23818:BQ23818</xm:f>
              <xm:sqref>BR23818</xm:sqref>
            </x14:sparkline>
            <x14:sparkline>
              <xm:f>Лист1!BQ23819:BQ23819</xm:f>
              <xm:sqref>BR23819</xm:sqref>
            </x14:sparkline>
            <x14:sparkline>
              <xm:f>Лист1!BQ23820:BQ23820</xm:f>
              <xm:sqref>BR23820</xm:sqref>
            </x14:sparkline>
            <x14:sparkline>
              <xm:f>Лист1!BQ23821:BQ23821</xm:f>
              <xm:sqref>BR23821</xm:sqref>
            </x14:sparkline>
            <x14:sparkline>
              <xm:f>Лист1!BQ23822:BQ23822</xm:f>
              <xm:sqref>BR23822</xm:sqref>
            </x14:sparkline>
            <x14:sparkline>
              <xm:f>Лист1!BQ23823:BQ23823</xm:f>
              <xm:sqref>BR23823</xm:sqref>
            </x14:sparkline>
            <x14:sparkline>
              <xm:f>Лист1!BQ23824:BQ23824</xm:f>
              <xm:sqref>BR23824</xm:sqref>
            </x14:sparkline>
            <x14:sparkline>
              <xm:f>Лист1!BQ23825:BQ23825</xm:f>
              <xm:sqref>BR23825</xm:sqref>
            </x14:sparkline>
            <x14:sparkline>
              <xm:f>Лист1!BQ23826:BQ23826</xm:f>
              <xm:sqref>BR23826</xm:sqref>
            </x14:sparkline>
            <x14:sparkline>
              <xm:f>Лист1!BQ23827:BQ23827</xm:f>
              <xm:sqref>BR23827</xm:sqref>
            </x14:sparkline>
            <x14:sparkline>
              <xm:f>Лист1!BQ23828:BQ23828</xm:f>
              <xm:sqref>BR23828</xm:sqref>
            </x14:sparkline>
            <x14:sparkline>
              <xm:f>Лист1!BQ23829:BQ23829</xm:f>
              <xm:sqref>BR23829</xm:sqref>
            </x14:sparkline>
            <x14:sparkline>
              <xm:f>Лист1!BQ23830:BQ23830</xm:f>
              <xm:sqref>BR23830</xm:sqref>
            </x14:sparkline>
            <x14:sparkline>
              <xm:f>Лист1!BQ23831:BQ23831</xm:f>
              <xm:sqref>BR23831</xm:sqref>
            </x14:sparkline>
            <x14:sparkline>
              <xm:f>Лист1!BQ23832:BQ23832</xm:f>
              <xm:sqref>BR23832</xm:sqref>
            </x14:sparkline>
            <x14:sparkline>
              <xm:f>Лист1!BQ23833:BQ23833</xm:f>
              <xm:sqref>BR23833</xm:sqref>
            </x14:sparkline>
            <x14:sparkline>
              <xm:f>Лист1!BQ23834:BQ23834</xm:f>
              <xm:sqref>BR23834</xm:sqref>
            </x14:sparkline>
            <x14:sparkline>
              <xm:f>Лист1!BQ23835:BQ23835</xm:f>
              <xm:sqref>BR23835</xm:sqref>
            </x14:sparkline>
            <x14:sparkline>
              <xm:f>Лист1!BQ23836:BQ23836</xm:f>
              <xm:sqref>BR23836</xm:sqref>
            </x14:sparkline>
            <x14:sparkline>
              <xm:f>Лист1!BQ23837:BQ23837</xm:f>
              <xm:sqref>BR23837</xm:sqref>
            </x14:sparkline>
            <x14:sparkline>
              <xm:f>Лист1!BQ23838:BQ23838</xm:f>
              <xm:sqref>BR23838</xm:sqref>
            </x14:sparkline>
            <x14:sparkline>
              <xm:f>Лист1!BQ23839:BQ23839</xm:f>
              <xm:sqref>BR23839</xm:sqref>
            </x14:sparkline>
            <x14:sparkline>
              <xm:f>Лист1!BQ23840:BQ23840</xm:f>
              <xm:sqref>BR23840</xm:sqref>
            </x14:sparkline>
            <x14:sparkline>
              <xm:f>Лист1!BQ23841:BQ23841</xm:f>
              <xm:sqref>BR23841</xm:sqref>
            </x14:sparkline>
            <x14:sparkline>
              <xm:f>Лист1!BQ23842:BQ23842</xm:f>
              <xm:sqref>BR23842</xm:sqref>
            </x14:sparkline>
            <x14:sparkline>
              <xm:f>Лист1!BQ23843:BQ23843</xm:f>
              <xm:sqref>BR23843</xm:sqref>
            </x14:sparkline>
            <x14:sparkline>
              <xm:f>Лист1!BQ23844:BQ23844</xm:f>
              <xm:sqref>BR23844</xm:sqref>
            </x14:sparkline>
            <x14:sparkline>
              <xm:f>Лист1!BQ23845:BQ23845</xm:f>
              <xm:sqref>BR23845</xm:sqref>
            </x14:sparkline>
            <x14:sparkline>
              <xm:f>Лист1!BQ23846:BQ23846</xm:f>
              <xm:sqref>BR23846</xm:sqref>
            </x14:sparkline>
            <x14:sparkline>
              <xm:f>Лист1!BQ23847:BQ23847</xm:f>
              <xm:sqref>BR23847</xm:sqref>
            </x14:sparkline>
            <x14:sparkline>
              <xm:f>Лист1!BQ23848:BQ23848</xm:f>
              <xm:sqref>BR23848</xm:sqref>
            </x14:sparkline>
            <x14:sparkline>
              <xm:f>Лист1!BQ23849:BQ23849</xm:f>
              <xm:sqref>BR23849</xm:sqref>
            </x14:sparkline>
            <x14:sparkline>
              <xm:f>Лист1!BQ23850:BQ23850</xm:f>
              <xm:sqref>BR23850</xm:sqref>
            </x14:sparkline>
            <x14:sparkline>
              <xm:f>Лист1!BQ23851:BQ23851</xm:f>
              <xm:sqref>BR23851</xm:sqref>
            </x14:sparkline>
            <x14:sparkline>
              <xm:f>Лист1!BQ23852:BQ23852</xm:f>
              <xm:sqref>BR23852</xm:sqref>
            </x14:sparkline>
            <x14:sparkline>
              <xm:f>Лист1!BQ23853:BQ23853</xm:f>
              <xm:sqref>BR23853</xm:sqref>
            </x14:sparkline>
            <x14:sparkline>
              <xm:f>Лист1!BQ23854:BQ23854</xm:f>
              <xm:sqref>BR23854</xm:sqref>
            </x14:sparkline>
            <x14:sparkline>
              <xm:f>Лист1!BQ23855:BQ23855</xm:f>
              <xm:sqref>BR23855</xm:sqref>
            </x14:sparkline>
            <x14:sparkline>
              <xm:f>Лист1!BQ23856:BQ23856</xm:f>
              <xm:sqref>BR23856</xm:sqref>
            </x14:sparkline>
            <x14:sparkline>
              <xm:f>Лист1!BQ23857:BQ23857</xm:f>
              <xm:sqref>BR23857</xm:sqref>
            </x14:sparkline>
            <x14:sparkline>
              <xm:f>Лист1!BQ23858:BQ23858</xm:f>
              <xm:sqref>BR23858</xm:sqref>
            </x14:sparkline>
            <x14:sparkline>
              <xm:f>Лист1!BQ23859:BQ23859</xm:f>
              <xm:sqref>BR23859</xm:sqref>
            </x14:sparkline>
            <x14:sparkline>
              <xm:f>Лист1!BQ23860:BQ23860</xm:f>
              <xm:sqref>BR23860</xm:sqref>
            </x14:sparkline>
            <x14:sparkline>
              <xm:f>Лист1!BQ23861:BQ23861</xm:f>
              <xm:sqref>BR23861</xm:sqref>
            </x14:sparkline>
            <x14:sparkline>
              <xm:f>Лист1!BQ23862:BQ23862</xm:f>
              <xm:sqref>BR23862</xm:sqref>
            </x14:sparkline>
            <x14:sparkline>
              <xm:f>Лист1!BQ23863:BQ23863</xm:f>
              <xm:sqref>BR23863</xm:sqref>
            </x14:sparkline>
            <x14:sparkline>
              <xm:f>Лист1!BQ23864:BQ23864</xm:f>
              <xm:sqref>BR23864</xm:sqref>
            </x14:sparkline>
            <x14:sparkline>
              <xm:f>Лист1!BQ23865:BQ23865</xm:f>
              <xm:sqref>BR23865</xm:sqref>
            </x14:sparkline>
            <x14:sparkline>
              <xm:f>Лист1!BQ23866:BQ23866</xm:f>
              <xm:sqref>BR23866</xm:sqref>
            </x14:sparkline>
            <x14:sparkline>
              <xm:f>Лист1!BQ23867:BQ23867</xm:f>
              <xm:sqref>BR23867</xm:sqref>
            </x14:sparkline>
            <x14:sparkline>
              <xm:f>Лист1!BQ23868:BQ23868</xm:f>
              <xm:sqref>BR23868</xm:sqref>
            </x14:sparkline>
            <x14:sparkline>
              <xm:f>Лист1!BQ23869:BQ23869</xm:f>
              <xm:sqref>BR23869</xm:sqref>
            </x14:sparkline>
            <x14:sparkline>
              <xm:f>Лист1!BQ23870:BQ23870</xm:f>
              <xm:sqref>BR23870</xm:sqref>
            </x14:sparkline>
            <x14:sparkline>
              <xm:f>Лист1!BQ23871:BQ23871</xm:f>
              <xm:sqref>BR23871</xm:sqref>
            </x14:sparkline>
            <x14:sparkline>
              <xm:f>Лист1!BQ23872:BQ23872</xm:f>
              <xm:sqref>BR23872</xm:sqref>
            </x14:sparkline>
            <x14:sparkline>
              <xm:f>Лист1!BQ23873:BQ23873</xm:f>
              <xm:sqref>BR23873</xm:sqref>
            </x14:sparkline>
            <x14:sparkline>
              <xm:f>Лист1!BQ23874:BQ23874</xm:f>
              <xm:sqref>BR23874</xm:sqref>
            </x14:sparkline>
            <x14:sparkline>
              <xm:f>Лист1!BQ23875:BQ23875</xm:f>
              <xm:sqref>BR23875</xm:sqref>
            </x14:sparkline>
            <x14:sparkline>
              <xm:f>Лист1!BQ23876:BQ23876</xm:f>
              <xm:sqref>BR23876</xm:sqref>
            </x14:sparkline>
            <x14:sparkline>
              <xm:f>Лист1!BQ23877:BQ23877</xm:f>
              <xm:sqref>BR23877</xm:sqref>
            </x14:sparkline>
            <x14:sparkline>
              <xm:f>Лист1!BQ23878:BQ23878</xm:f>
              <xm:sqref>BR23878</xm:sqref>
            </x14:sparkline>
            <x14:sparkline>
              <xm:f>Лист1!BQ23879:BQ23879</xm:f>
              <xm:sqref>BR23879</xm:sqref>
            </x14:sparkline>
            <x14:sparkline>
              <xm:f>Лист1!BQ23880:BQ23880</xm:f>
              <xm:sqref>BR23880</xm:sqref>
            </x14:sparkline>
            <x14:sparkline>
              <xm:f>Лист1!BQ23881:BQ23881</xm:f>
              <xm:sqref>BR23881</xm:sqref>
            </x14:sparkline>
            <x14:sparkline>
              <xm:f>Лист1!BQ23882:BQ23882</xm:f>
              <xm:sqref>BR23882</xm:sqref>
            </x14:sparkline>
            <x14:sparkline>
              <xm:f>Лист1!BQ23883:BQ23883</xm:f>
              <xm:sqref>BR23883</xm:sqref>
            </x14:sparkline>
            <x14:sparkline>
              <xm:f>Лист1!BQ23884:BQ23884</xm:f>
              <xm:sqref>BR23884</xm:sqref>
            </x14:sparkline>
            <x14:sparkline>
              <xm:f>Лист1!BQ23885:BQ23885</xm:f>
              <xm:sqref>BR23885</xm:sqref>
            </x14:sparkline>
            <x14:sparkline>
              <xm:f>Лист1!BQ23886:BQ23886</xm:f>
              <xm:sqref>BR23886</xm:sqref>
            </x14:sparkline>
            <x14:sparkline>
              <xm:f>Лист1!BQ23887:BQ23887</xm:f>
              <xm:sqref>BR23887</xm:sqref>
            </x14:sparkline>
            <x14:sparkline>
              <xm:f>Лист1!BQ23888:BQ23888</xm:f>
              <xm:sqref>BR23888</xm:sqref>
            </x14:sparkline>
            <x14:sparkline>
              <xm:f>Лист1!BQ23889:BQ23889</xm:f>
              <xm:sqref>BR23889</xm:sqref>
            </x14:sparkline>
            <x14:sparkline>
              <xm:f>Лист1!BQ23890:BQ23890</xm:f>
              <xm:sqref>BR23890</xm:sqref>
            </x14:sparkline>
            <x14:sparkline>
              <xm:f>Лист1!BQ23891:BQ23891</xm:f>
              <xm:sqref>BR23891</xm:sqref>
            </x14:sparkline>
            <x14:sparkline>
              <xm:f>Лист1!BQ23892:BQ23892</xm:f>
              <xm:sqref>BR23892</xm:sqref>
            </x14:sparkline>
            <x14:sparkline>
              <xm:f>Лист1!BQ23893:BQ23893</xm:f>
              <xm:sqref>BR23893</xm:sqref>
            </x14:sparkline>
            <x14:sparkline>
              <xm:f>Лист1!BQ23894:BQ23894</xm:f>
              <xm:sqref>BR23894</xm:sqref>
            </x14:sparkline>
            <x14:sparkline>
              <xm:f>Лист1!BQ23895:BQ23895</xm:f>
              <xm:sqref>BR23895</xm:sqref>
            </x14:sparkline>
            <x14:sparkline>
              <xm:f>Лист1!BQ23896:BQ23896</xm:f>
              <xm:sqref>BR23896</xm:sqref>
            </x14:sparkline>
            <x14:sparkline>
              <xm:f>Лист1!BQ23897:BQ23897</xm:f>
              <xm:sqref>BR23897</xm:sqref>
            </x14:sparkline>
            <x14:sparkline>
              <xm:f>Лист1!BQ23898:BQ23898</xm:f>
              <xm:sqref>BR23898</xm:sqref>
            </x14:sparkline>
            <x14:sparkline>
              <xm:f>Лист1!BQ23899:BQ23899</xm:f>
              <xm:sqref>BR23899</xm:sqref>
            </x14:sparkline>
            <x14:sparkline>
              <xm:f>Лист1!BQ23900:BQ23900</xm:f>
              <xm:sqref>BR23900</xm:sqref>
            </x14:sparkline>
            <x14:sparkline>
              <xm:f>Лист1!BQ23901:BQ23901</xm:f>
              <xm:sqref>BR23901</xm:sqref>
            </x14:sparkline>
            <x14:sparkline>
              <xm:f>Лист1!BQ23902:BQ23902</xm:f>
              <xm:sqref>BR23902</xm:sqref>
            </x14:sparkline>
            <x14:sparkline>
              <xm:f>Лист1!BQ23903:BQ23903</xm:f>
              <xm:sqref>BR23903</xm:sqref>
            </x14:sparkline>
            <x14:sparkline>
              <xm:f>Лист1!BQ23904:BQ23904</xm:f>
              <xm:sqref>BR23904</xm:sqref>
            </x14:sparkline>
            <x14:sparkline>
              <xm:f>Лист1!BQ23905:BQ23905</xm:f>
              <xm:sqref>BR23905</xm:sqref>
            </x14:sparkline>
            <x14:sparkline>
              <xm:f>Лист1!BQ23906:BQ23906</xm:f>
              <xm:sqref>BR23906</xm:sqref>
            </x14:sparkline>
            <x14:sparkline>
              <xm:f>Лист1!BQ23907:BQ23907</xm:f>
              <xm:sqref>BR23907</xm:sqref>
            </x14:sparkline>
            <x14:sparkline>
              <xm:f>Лист1!BQ23908:BQ23908</xm:f>
              <xm:sqref>BR23908</xm:sqref>
            </x14:sparkline>
            <x14:sparkline>
              <xm:f>Лист1!BQ23909:BQ23909</xm:f>
              <xm:sqref>BR23909</xm:sqref>
            </x14:sparkline>
            <x14:sparkline>
              <xm:f>Лист1!BQ23910:BQ23910</xm:f>
              <xm:sqref>BR23910</xm:sqref>
            </x14:sparkline>
            <x14:sparkline>
              <xm:f>Лист1!BQ23911:BQ23911</xm:f>
              <xm:sqref>BR23911</xm:sqref>
            </x14:sparkline>
            <x14:sparkline>
              <xm:f>Лист1!BQ23912:BQ23912</xm:f>
              <xm:sqref>BR23912</xm:sqref>
            </x14:sparkline>
            <x14:sparkline>
              <xm:f>Лист1!BQ23913:BQ23913</xm:f>
              <xm:sqref>BR23913</xm:sqref>
            </x14:sparkline>
            <x14:sparkline>
              <xm:f>Лист1!BQ23914:BQ23914</xm:f>
              <xm:sqref>BR23914</xm:sqref>
            </x14:sparkline>
            <x14:sparkline>
              <xm:f>Лист1!BQ23915:BQ23915</xm:f>
              <xm:sqref>BR23915</xm:sqref>
            </x14:sparkline>
            <x14:sparkline>
              <xm:f>Лист1!BQ23916:BQ23916</xm:f>
              <xm:sqref>BR23916</xm:sqref>
            </x14:sparkline>
            <x14:sparkline>
              <xm:f>Лист1!BQ23917:BQ23917</xm:f>
              <xm:sqref>BR23917</xm:sqref>
            </x14:sparkline>
            <x14:sparkline>
              <xm:f>Лист1!BQ23918:BQ23918</xm:f>
              <xm:sqref>BR23918</xm:sqref>
            </x14:sparkline>
            <x14:sparkline>
              <xm:f>Лист1!BQ23919:BQ23919</xm:f>
              <xm:sqref>BR23919</xm:sqref>
            </x14:sparkline>
            <x14:sparkline>
              <xm:f>Лист1!BQ23920:BQ23920</xm:f>
              <xm:sqref>BR23920</xm:sqref>
            </x14:sparkline>
            <x14:sparkline>
              <xm:f>Лист1!BQ23921:BQ23921</xm:f>
              <xm:sqref>BR23921</xm:sqref>
            </x14:sparkline>
            <x14:sparkline>
              <xm:f>Лист1!BQ23922:BQ23922</xm:f>
              <xm:sqref>BR23922</xm:sqref>
            </x14:sparkline>
            <x14:sparkline>
              <xm:f>Лист1!BQ23923:BQ23923</xm:f>
              <xm:sqref>BR23923</xm:sqref>
            </x14:sparkline>
            <x14:sparkline>
              <xm:f>Лист1!BQ23924:BQ23924</xm:f>
              <xm:sqref>BR23924</xm:sqref>
            </x14:sparkline>
            <x14:sparkline>
              <xm:f>Лист1!BQ23925:BQ23925</xm:f>
              <xm:sqref>BR23925</xm:sqref>
            </x14:sparkline>
            <x14:sparkline>
              <xm:f>Лист1!BQ23926:BQ23926</xm:f>
              <xm:sqref>BR23926</xm:sqref>
            </x14:sparkline>
            <x14:sparkline>
              <xm:f>Лист1!BQ23927:BQ23927</xm:f>
              <xm:sqref>BR23927</xm:sqref>
            </x14:sparkline>
            <x14:sparkline>
              <xm:f>Лист1!BQ23928:BQ23928</xm:f>
              <xm:sqref>BR23928</xm:sqref>
            </x14:sparkline>
            <x14:sparkline>
              <xm:f>Лист1!BQ23929:BQ23929</xm:f>
              <xm:sqref>BR23929</xm:sqref>
            </x14:sparkline>
            <x14:sparkline>
              <xm:f>Лист1!BQ23930:BQ23930</xm:f>
              <xm:sqref>BR23930</xm:sqref>
            </x14:sparkline>
            <x14:sparkline>
              <xm:f>Лист1!BQ23931:BQ23931</xm:f>
              <xm:sqref>BR23931</xm:sqref>
            </x14:sparkline>
            <x14:sparkline>
              <xm:f>Лист1!BQ23932:BQ23932</xm:f>
              <xm:sqref>BR23932</xm:sqref>
            </x14:sparkline>
            <x14:sparkline>
              <xm:f>Лист1!BQ23933:BQ23933</xm:f>
              <xm:sqref>BR23933</xm:sqref>
            </x14:sparkline>
            <x14:sparkline>
              <xm:f>Лист1!BQ23934:BQ23934</xm:f>
              <xm:sqref>BR23934</xm:sqref>
            </x14:sparkline>
            <x14:sparkline>
              <xm:f>Лист1!BQ23935:BQ23935</xm:f>
              <xm:sqref>BR23935</xm:sqref>
            </x14:sparkline>
            <x14:sparkline>
              <xm:f>Лист1!BQ23936:BQ23936</xm:f>
              <xm:sqref>BR23936</xm:sqref>
            </x14:sparkline>
            <x14:sparkline>
              <xm:f>Лист1!BQ23937:BQ23937</xm:f>
              <xm:sqref>BR23937</xm:sqref>
            </x14:sparkline>
            <x14:sparkline>
              <xm:f>Лист1!BQ23938:BQ23938</xm:f>
              <xm:sqref>BR23938</xm:sqref>
            </x14:sparkline>
            <x14:sparkline>
              <xm:f>Лист1!BQ23939:BQ23939</xm:f>
              <xm:sqref>BR23939</xm:sqref>
            </x14:sparkline>
            <x14:sparkline>
              <xm:f>Лист1!BQ23940:BQ23940</xm:f>
              <xm:sqref>BR23940</xm:sqref>
            </x14:sparkline>
            <x14:sparkline>
              <xm:f>Лист1!BQ23941:BQ23941</xm:f>
              <xm:sqref>BR23941</xm:sqref>
            </x14:sparkline>
            <x14:sparkline>
              <xm:f>Лист1!BQ23942:BQ23942</xm:f>
              <xm:sqref>BR23942</xm:sqref>
            </x14:sparkline>
            <x14:sparkline>
              <xm:f>Лист1!BQ23943:BQ23943</xm:f>
              <xm:sqref>BR23943</xm:sqref>
            </x14:sparkline>
            <x14:sparkline>
              <xm:f>Лист1!BQ23944:BQ23944</xm:f>
              <xm:sqref>BR23944</xm:sqref>
            </x14:sparkline>
            <x14:sparkline>
              <xm:f>Лист1!BQ23945:BQ23945</xm:f>
              <xm:sqref>BR23945</xm:sqref>
            </x14:sparkline>
            <x14:sparkline>
              <xm:f>Лист1!BQ23946:BQ23946</xm:f>
              <xm:sqref>BR23946</xm:sqref>
            </x14:sparkline>
            <x14:sparkline>
              <xm:f>Лист1!BQ23947:BQ23947</xm:f>
              <xm:sqref>BR23947</xm:sqref>
            </x14:sparkline>
            <x14:sparkline>
              <xm:f>Лист1!BQ23948:BQ23948</xm:f>
              <xm:sqref>BR23948</xm:sqref>
            </x14:sparkline>
            <x14:sparkline>
              <xm:f>Лист1!BQ23949:BQ23949</xm:f>
              <xm:sqref>BR23949</xm:sqref>
            </x14:sparkline>
            <x14:sparkline>
              <xm:f>Лист1!BQ23950:BQ23950</xm:f>
              <xm:sqref>BR23950</xm:sqref>
            </x14:sparkline>
            <x14:sparkline>
              <xm:f>Лист1!BQ23951:BQ23951</xm:f>
              <xm:sqref>BR23951</xm:sqref>
            </x14:sparkline>
            <x14:sparkline>
              <xm:f>Лист1!BQ23952:BQ23952</xm:f>
              <xm:sqref>BR23952</xm:sqref>
            </x14:sparkline>
            <x14:sparkline>
              <xm:f>Лист1!BQ23953:BQ23953</xm:f>
              <xm:sqref>BR23953</xm:sqref>
            </x14:sparkline>
            <x14:sparkline>
              <xm:f>Лист1!BQ23954:BQ23954</xm:f>
              <xm:sqref>BR23954</xm:sqref>
            </x14:sparkline>
            <x14:sparkline>
              <xm:f>Лист1!BQ23955:BQ23955</xm:f>
              <xm:sqref>BR23955</xm:sqref>
            </x14:sparkline>
            <x14:sparkline>
              <xm:f>Лист1!BQ23956:BQ23956</xm:f>
              <xm:sqref>BR23956</xm:sqref>
            </x14:sparkline>
            <x14:sparkline>
              <xm:f>Лист1!BQ23957:BQ23957</xm:f>
              <xm:sqref>BR23957</xm:sqref>
            </x14:sparkline>
            <x14:sparkline>
              <xm:f>Лист1!BQ23958:BQ23958</xm:f>
              <xm:sqref>BR23958</xm:sqref>
            </x14:sparkline>
            <x14:sparkline>
              <xm:f>Лист1!BQ23959:BQ23959</xm:f>
              <xm:sqref>BR23959</xm:sqref>
            </x14:sparkline>
            <x14:sparkline>
              <xm:f>Лист1!BQ23960:BQ23960</xm:f>
              <xm:sqref>BR23960</xm:sqref>
            </x14:sparkline>
            <x14:sparkline>
              <xm:f>Лист1!BQ23961:BQ23961</xm:f>
              <xm:sqref>BR23961</xm:sqref>
            </x14:sparkline>
            <x14:sparkline>
              <xm:f>Лист1!BQ23962:BQ23962</xm:f>
              <xm:sqref>BR23962</xm:sqref>
            </x14:sparkline>
            <x14:sparkline>
              <xm:f>Лист1!BQ23963:BQ23963</xm:f>
              <xm:sqref>BR23963</xm:sqref>
            </x14:sparkline>
            <x14:sparkline>
              <xm:f>Лист1!BQ23964:BQ23964</xm:f>
              <xm:sqref>BR23964</xm:sqref>
            </x14:sparkline>
            <x14:sparkline>
              <xm:f>Лист1!BQ23965:BQ23965</xm:f>
              <xm:sqref>BR23965</xm:sqref>
            </x14:sparkline>
            <x14:sparkline>
              <xm:f>Лист1!BQ23966:BQ23966</xm:f>
              <xm:sqref>BR23966</xm:sqref>
            </x14:sparkline>
            <x14:sparkline>
              <xm:f>Лист1!BQ23967:BQ23967</xm:f>
              <xm:sqref>BR23967</xm:sqref>
            </x14:sparkline>
            <x14:sparkline>
              <xm:f>Лист1!BQ23968:BQ23968</xm:f>
              <xm:sqref>BR23968</xm:sqref>
            </x14:sparkline>
            <x14:sparkline>
              <xm:f>Лист1!BQ23969:BQ23969</xm:f>
              <xm:sqref>BR23969</xm:sqref>
            </x14:sparkline>
            <x14:sparkline>
              <xm:f>Лист1!BQ23970:BQ23970</xm:f>
              <xm:sqref>BR23970</xm:sqref>
            </x14:sparkline>
            <x14:sparkline>
              <xm:f>Лист1!BQ23971:BQ23971</xm:f>
              <xm:sqref>BR23971</xm:sqref>
            </x14:sparkline>
            <x14:sparkline>
              <xm:f>Лист1!BQ23972:BQ23972</xm:f>
              <xm:sqref>BR23972</xm:sqref>
            </x14:sparkline>
            <x14:sparkline>
              <xm:f>Лист1!BQ23973:BQ23973</xm:f>
              <xm:sqref>BR23973</xm:sqref>
            </x14:sparkline>
            <x14:sparkline>
              <xm:f>Лист1!BQ23974:BQ23974</xm:f>
              <xm:sqref>BR23974</xm:sqref>
            </x14:sparkline>
            <x14:sparkline>
              <xm:f>Лист1!BQ23975:BQ23975</xm:f>
              <xm:sqref>BR23975</xm:sqref>
            </x14:sparkline>
            <x14:sparkline>
              <xm:f>Лист1!BQ23976:BQ23976</xm:f>
              <xm:sqref>BR23976</xm:sqref>
            </x14:sparkline>
            <x14:sparkline>
              <xm:f>Лист1!BQ23977:BQ23977</xm:f>
              <xm:sqref>BR23977</xm:sqref>
            </x14:sparkline>
            <x14:sparkline>
              <xm:f>Лист1!BQ23978:BQ23978</xm:f>
              <xm:sqref>BR23978</xm:sqref>
            </x14:sparkline>
            <x14:sparkline>
              <xm:f>Лист1!BQ23979:BQ23979</xm:f>
              <xm:sqref>BR23979</xm:sqref>
            </x14:sparkline>
            <x14:sparkline>
              <xm:f>Лист1!BQ23980:BQ23980</xm:f>
              <xm:sqref>BR23980</xm:sqref>
            </x14:sparkline>
            <x14:sparkline>
              <xm:f>Лист1!BQ23981:BQ23981</xm:f>
              <xm:sqref>BR23981</xm:sqref>
            </x14:sparkline>
            <x14:sparkline>
              <xm:f>Лист1!BQ23982:BQ23982</xm:f>
              <xm:sqref>BR23982</xm:sqref>
            </x14:sparkline>
            <x14:sparkline>
              <xm:f>Лист1!BQ23983:BQ23983</xm:f>
              <xm:sqref>BR23983</xm:sqref>
            </x14:sparkline>
            <x14:sparkline>
              <xm:f>Лист1!BQ23984:BQ23984</xm:f>
              <xm:sqref>BR23984</xm:sqref>
            </x14:sparkline>
            <x14:sparkline>
              <xm:f>Лист1!BQ23985:BQ23985</xm:f>
              <xm:sqref>BR23985</xm:sqref>
            </x14:sparkline>
            <x14:sparkline>
              <xm:f>Лист1!BQ23986:BQ23986</xm:f>
              <xm:sqref>BR23986</xm:sqref>
            </x14:sparkline>
            <x14:sparkline>
              <xm:f>Лист1!BQ23987:BQ23987</xm:f>
              <xm:sqref>BR23987</xm:sqref>
            </x14:sparkline>
            <x14:sparkline>
              <xm:f>Лист1!BQ23988:BQ23988</xm:f>
              <xm:sqref>BR23988</xm:sqref>
            </x14:sparkline>
            <x14:sparkline>
              <xm:f>Лист1!BQ23989:BQ23989</xm:f>
              <xm:sqref>BR23989</xm:sqref>
            </x14:sparkline>
            <x14:sparkline>
              <xm:f>Лист1!BQ23990:BQ23990</xm:f>
              <xm:sqref>BR23990</xm:sqref>
            </x14:sparkline>
            <x14:sparkline>
              <xm:f>Лист1!BQ23991:BQ23991</xm:f>
              <xm:sqref>BR23991</xm:sqref>
            </x14:sparkline>
            <x14:sparkline>
              <xm:f>Лист1!BQ23992:BQ23992</xm:f>
              <xm:sqref>BR23992</xm:sqref>
            </x14:sparkline>
            <x14:sparkline>
              <xm:f>Лист1!BQ23993:BQ23993</xm:f>
              <xm:sqref>BR23993</xm:sqref>
            </x14:sparkline>
            <x14:sparkline>
              <xm:f>Лист1!BQ23994:BQ23994</xm:f>
              <xm:sqref>BR23994</xm:sqref>
            </x14:sparkline>
            <x14:sparkline>
              <xm:f>Лист1!BQ23995:BQ23995</xm:f>
              <xm:sqref>BR23995</xm:sqref>
            </x14:sparkline>
            <x14:sparkline>
              <xm:f>Лист1!BQ23996:BQ23996</xm:f>
              <xm:sqref>BR23996</xm:sqref>
            </x14:sparkline>
            <x14:sparkline>
              <xm:f>Лист1!BQ23997:BQ23997</xm:f>
              <xm:sqref>BR23997</xm:sqref>
            </x14:sparkline>
            <x14:sparkline>
              <xm:f>Лист1!BQ23998:BQ23998</xm:f>
              <xm:sqref>BR23998</xm:sqref>
            </x14:sparkline>
            <x14:sparkline>
              <xm:f>Лист1!BQ23999:BQ23999</xm:f>
              <xm:sqref>BR23999</xm:sqref>
            </x14:sparkline>
            <x14:sparkline>
              <xm:f>Лист1!BQ24000:BQ24000</xm:f>
              <xm:sqref>BR24000</xm:sqref>
            </x14:sparkline>
            <x14:sparkline>
              <xm:f>Лист1!BQ24001:BQ24001</xm:f>
              <xm:sqref>BR24001</xm:sqref>
            </x14:sparkline>
            <x14:sparkline>
              <xm:f>Лист1!BQ24002:BQ24002</xm:f>
              <xm:sqref>BR24002</xm:sqref>
            </x14:sparkline>
            <x14:sparkline>
              <xm:f>Лист1!BQ24003:BQ24003</xm:f>
              <xm:sqref>BR24003</xm:sqref>
            </x14:sparkline>
            <x14:sparkline>
              <xm:f>Лист1!BQ24004:BQ24004</xm:f>
              <xm:sqref>BR24004</xm:sqref>
            </x14:sparkline>
            <x14:sparkline>
              <xm:f>Лист1!BQ24005:BQ24005</xm:f>
              <xm:sqref>BR24005</xm:sqref>
            </x14:sparkline>
            <x14:sparkline>
              <xm:f>Лист1!BQ24006:BQ24006</xm:f>
              <xm:sqref>BR24006</xm:sqref>
            </x14:sparkline>
            <x14:sparkline>
              <xm:f>Лист1!BQ24007:BQ24007</xm:f>
              <xm:sqref>BR24007</xm:sqref>
            </x14:sparkline>
            <x14:sparkline>
              <xm:f>Лист1!BQ24008:BQ24008</xm:f>
              <xm:sqref>BR24008</xm:sqref>
            </x14:sparkline>
            <x14:sparkline>
              <xm:f>Лист1!BQ24009:BQ24009</xm:f>
              <xm:sqref>BR24009</xm:sqref>
            </x14:sparkline>
            <x14:sparkline>
              <xm:f>Лист1!BQ24010:BQ24010</xm:f>
              <xm:sqref>BR24010</xm:sqref>
            </x14:sparkline>
            <x14:sparkline>
              <xm:f>Лист1!BQ24011:BQ24011</xm:f>
              <xm:sqref>BR24011</xm:sqref>
            </x14:sparkline>
            <x14:sparkline>
              <xm:f>Лист1!BQ24012:BQ24012</xm:f>
              <xm:sqref>BR24012</xm:sqref>
            </x14:sparkline>
            <x14:sparkline>
              <xm:f>Лист1!BQ24013:BQ24013</xm:f>
              <xm:sqref>BR24013</xm:sqref>
            </x14:sparkline>
            <x14:sparkline>
              <xm:f>Лист1!BQ24014:BQ24014</xm:f>
              <xm:sqref>BR24014</xm:sqref>
            </x14:sparkline>
            <x14:sparkline>
              <xm:f>Лист1!BQ24015:BQ24015</xm:f>
              <xm:sqref>BR24015</xm:sqref>
            </x14:sparkline>
            <x14:sparkline>
              <xm:f>Лист1!BQ24016:BQ24016</xm:f>
              <xm:sqref>BR24016</xm:sqref>
            </x14:sparkline>
            <x14:sparkline>
              <xm:f>Лист1!BQ24017:BQ24017</xm:f>
              <xm:sqref>BR24017</xm:sqref>
            </x14:sparkline>
            <x14:sparkline>
              <xm:f>Лист1!BQ24018:BQ24018</xm:f>
              <xm:sqref>BR24018</xm:sqref>
            </x14:sparkline>
            <x14:sparkline>
              <xm:f>Лист1!BQ24019:BQ24019</xm:f>
              <xm:sqref>BR24019</xm:sqref>
            </x14:sparkline>
            <x14:sparkline>
              <xm:f>Лист1!BQ24020:BQ24020</xm:f>
              <xm:sqref>BR24020</xm:sqref>
            </x14:sparkline>
            <x14:sparkline>
              <xm:f>Лист1!BQ24021:BQ24021</xm:f>
              <xm:sqref>BR24021</xm:sqref>
            </x14:sparkline>
            <x14:sparkline>
              <xm:f>Лист1!BQ24022:BQ24022</xm:f>
              <xm:sqref>BR24022</xm:sqref>
            </x14:sparkline>
            <x14:sparkline>
              <xm:f>Лист1!BQ24023:BQ24023</xm:f>
              <xm:sqref>BR24023</xm:sqref>
            </x14:sparkline>
            <x14:sparkline>
              <xm:f>Лист1!BQ24024:BQ24024</xm:f>
              <xm:sqref>BR24024</xm:sqref>
            </x14:sparkline>
            <x14:sparkline>
              <xm:f>Лист1!BQ24025:BQ24025</xm:f>
              <xm:sqref>BR24025</xm:sqref>
            </x14:sparkline>
            <x14:sparkline>
              <xm:f>Лист1!BQ24026:BQ24026</xm:f>
              <xm:sqref>BR24026</xm:sqref>
            </x14:sparkline>
            <x14:sparkline>
              <xm:f>Лист1!BQ24027:BQ24027</xm:f>
              <xm:sqref>BR24027</xm:sqref>
            </x14:sparkline>
            <x14:sparkline>
              <xm:f>Лист1!BQ24028:BQ24028</xm:f>
              <xm:sqref>BR24028</xm:sqref>
            </x14:sparkline>
            <x14:sparkline>
              <xm:f>Лист1!BQ24029:BQ24029</xm:f>
              <xm:sqref>BR24029</xm:sqref>
            </x14:sparkline>
            <x14:sparkline>
              <xm:f>Лист1!BQ24030:BQ24030</xm:f>
              <xm:sqref>BR24030</xm:sqref>
            </x14:sparkline>
            <x14:sparkline>
              <xm:f>Лист1!BQ24031:BQ24031</xm:f>
              <xm:sqref>BR24031</xm:sqref>
            </x14:sparkline>
            <x14:sparkline>
              <xm:f>Лист1!BQ24032:BQ24032</xm:f>
              <xm:sqref>BR24032</xm:sqref>
            </x14:sparkline>
            <x14:sparkline>
              <xm:f>Лист1!BQ24033:BQ24033</xm:f>
              <xm:sqref>BR24033</xm:sqref>
            </x14:sparkline>
            <x14:sparkline>
              <xm:f>Лист1!BQ24034:BQ24034</xm:f>
              <xm:sqref>BR24034</xm:sqref>
            </x14:sparkline>
            <x14:sparkline>
              <xm:f>Лист1!BQ24035:BQ24035</xm:f>
              <xm:sqref>BR24035</xm:sqref>
            </x14:sparkline>
            <x14:sparkline>
              <xm:f>Лист1!BQ24036:BQ24036</xm:f>
              <xm:sqref>BR24036</xm:sqref>
            </x14:sparkline>
            <x14:sparkline>
              <xm:f>Лист1!BQ24037:BQ24037</xm:f>
              <xm:sqref>BR24037</xm:sqref>
            </x14:sparkline>
            <x14:sparkline>
              <xm:f>Лист1!BQ24038:BQ24038</xm:f>
              <xm:sqref>BR24038</xm:sqref>
            </x14:sparkline>
            <x14:sparkline>
              <xm:f>Лист1!BQ24039:BQ24039</xm:f>
              <xm:sqref>BR24039</xm:sqref>
            </x14:sparkline>
            <x14:sparkline>
              <xm:f>Лист1!BQ24040:BQ24040</xm:f>
              <xm:sqref>BR24040</xm:sqref>
            </x14:sparkline>
            <x14:sparkline>
              <xm:f>Лист1!BQ24041:BQ24041</xm:f>
              <xm:sqref>BR24041</xm:sqref>
            </x14:sparkline>
            <x14:sparkline>
              <xm:f>Лист1!BQ24042:BQ24042</xm:f>
              <xm:sqref>BR24042</xm:sqref>
            </x14:sparkline>
            <x14:sparkline>
              <xm:f>Лист1!BQ24043:BQ24043</xm:f>
              <xm:sqref>BR24043</xm:sqref>
            </x14:sparkline>
            <x14:sparkline>
              <xm:f>Лист1!BQ24044:BQ24044</xm:f>
              <xm:sqref>BR24044</xm:sqref>
            </x14:sparkline>
            <x14:sparkline>
              <xm:f>Лист1!BQ24045:BQ24045</xm:f>
              <xm:sqref>BR24045</xm:sqref>
            </x14:sparkline>
            <x14:sparkline>
              <xm:f>Лист1!BQ24046:BQ24046</xm:f>
              <xm:sqref>BR24046</xm:sqref>
            </x14:sparkline>
            <x14:sparkline>
              <xm:f>Лист1!BQ24047:BQ24047</xm:f>
              <xm:sqref>BR24047</xm:sqref>
            </x14:sparkline>
            <x14:sparkline>
              <xm:f>Лист1!BQ24048:BQ24048</xm:f>
              <xm:sqref>BR24048</xm:sqref>
            </x14:sparkline>
            <x14:sparkline>
              <xm:f>Лист1!BQ24049:BQ24049</xm:f>
              <xm:sqref>BR24049</xm:sqref>
            </x14:sparkline>
            <x14:sparkline>
              <xm:f>Лист1!BQ24050:BQ24050</xm:f>
              <xm:sqref>BR24050</xm:sqref>
            </x14:sparkline>
            <x14:sparkline>
              <xm:f>Лист1!BQ24051:BQ24051</xm:f>
              <xm:sqref>BR24051</xm:sqref>
            </x14:sparkline>
            <x14:sparkline>
              <xm:f>Лист1!BQ24052:BQ24052</xm:f>
              <xm:sqref>BR24052</xm:sqref>
            </x14:sparkline>
            <x14:sparkline>
              <xm:f>Лист1!BQ24053:BQ24053</xm:f>
              <xm:sqref>BR24053</xm:sqref>
            </x14:sparkline>
            <x14:sparkline>
              <xm:f>Лист1!BQ24054:BQ24054</xm:f>
              <xm:sqref>BR24054</xm:sqref>
            </x14:sparkline>
            <x14:sparkline>
              <xm:f>Лист1!BQ24055:BQ24055</xm:f>
              <xm:sqref>BR24055</xm:sqref>
            </x14:sparkline>
            <x14:sparkline>
              <xm:f>Лист1!BQ24056:BQ24056</xm:f>
              <xm:sqref>BR24056</xm:sqref>
            </x14:sparkline>
            <x14:sparkline>
              <xm:f>Лист1!BQ24057:BQ24057</xm:f>
              <xm:sqref>BR24057</xm:sqref>
            </x14:sparkline>
            <x14:sparkline>
              <xm:f>Лист1!BQ24058:BQ24058</xm:f>
              <xm:sqref>BR24058</xm:sqref>
            </x14:sparkline>
            <x14:sparkline>
              <xm:f>Лист1!BQ24059:BQ24059</xm:f>
              <xm:sqref>BR24059</xm:sqref>
            </x14:sparkline>
            <x14:sparkline>
              <xm:f>Лист1!BQ24060:BQ24060</xm:f>
              <xm:sqref>BR24060</xm:sqref>
            </x14:sparkline>
            <x14:sparkline>
              <xm:f>Лист1!BQ24061:BQ24061</xm:f>
              <xm:sqref>BR24061</xm:sqref>
            </x14:sparkline>
            <x14:sparkline>
              <xm:f>Лист1!BQ24062:BQ24062</xm:f>
              <xm:sqref>BR24062</xm:sqref>
            </x14:sparkline>
            <x14:sparkline>
              <xm:f>Лист1!BQ24063:BQ24063</xm:f>
              <xm:sqref>BR24063</xm:sqref>
            </x14:sparkline>
            <x14:sparkline>
              <xm:f>Лист1!BQ24064:BQ24064</xm:f>
              <xm:sqref>BR24064</xm:sqref>
            </x14:sparkline>
            <x14:sparkline>
              <xm:f>Лист1!BQ24065:BQ24065</xm:f>
              <xm:sqref>BR24065</xm:sqref>
            </x14:sparkline>
            <x14:sparkline>
              <xm:f>Лист1!BQ24066:BQ24066</xm:f>
              <xm:sqref>BR24066</xm:sqref>
            </x14:sparkline>
            <x14:sparkline>
              <xm:f>Лист1!BQ24067:BQ24067</xm:f>
              <xm:sqref>BR24067</xm:sqref>
            </x14:sparkline>
            <x14:sparkline>
              <xm:f>Лист1!BQ24068:BQ24068</xm:f>
              <xm:sqref>BR24068</xm:sqref>
            </x14:sparkline>
            <x14:sparkline>
              <xm:f>Лист1!BQ24069:BQ24069</xm:f>
              <xm:sqref>BR24069</xm:sqref>
            </x14:sparkline>
            <x14:sparkline>
              <xm:f>Лист1!BQ24070:BQ24070</xm:f>
              <xm:sqref>BR24070</xm:sqref>
            </x14:sparkline>
            <x14:sparkline>
              <xm:f>Лист1!BQ24071:BQ24071</xm:f>
              <xm:sqref>BR24071</xm:sqref>
            </x14:sparkline>
            <x14:sparkline>
              <xm:f>Лист1!BQ24072:BQ24072</xm:f>
              <xm:sqref>BR24072</xm:sqref>
            </x14:sparkline>
            <x14:sparkline>
              <xm:f>Лист1!BQ24073:BQ24073</xm:f>
              <xm:sqref>BR24073</xm:sqref>
            </x14:sparkline>
            <x14:sparkline>
              <xm:f>Лист1!BQ24074:BQ24074</xm:f>
              <xm:sqref>BR24074</xm:sqref>
            </x14:sparkline>
            <x14:sparkline>
              <xm:f>Лист1!BQ24075:BQ24075</xm:f>
              <xm:sqref>BR24075</xm:sqref>
            </x14:sparkline>
            <x14:sparkline>
              <xm:f>Лист1!BQ24076:BQ24076</xm:f>
              <xm:sqref>BR24076</xm:sqref>
            </x14:sparkline>
            <x14:sparkline>
              <xm:f>Лист1!BQ24077:BQ24077</xm:f>
              <xm:sqref>BR24077</xm:sqref>
            </x14:sparkline>
            <x14:sparkline>
              <xm:f>Лист1!BQ24078:BQ24078</xm:f>
              <xm:sqref>BR24078</xm:sqref>
            </x14:sparkline>
            <x14:sparkline>
              <xm:f>Лист1!BQ24079:BQ24079</xm:f>
              <xm:sqref>BR24079</xm:sqref>
            </x14:sparkline>
            <x14:sparkline>
              <xm:f>Лист1!BQ24080:BQ24080</xm:f>
              <xm:sqref>BR24080</xm:sqref>
            </x14:sparkline>
            <x14:sparkline>
              <xm:f>Лист1!BQ24081:BQ24081</xm:f>
              <xm:sqref>BR24081</xm:sqref>
            </x14:sparkline>
            <x14:sparkline>
              <xm:f>Лист1!BQ24082:BQ24082</xm:f>
              <xm:sqref>BR24082</xm:sqref>
            </x14:sparkline>
            <x14:sparkline>
              <xm:f>Лист1!BQ24083:BQ24083</xm:f>
              <xm:sqref>BR24083</xm:sqref>
            </x14:sparkline>
            <x14:sparkline>
              <xm:f>Лист1!BQ24084:BQ24084</xm:f>
              <xm:sqref>BR24084</xm:sqref>
            </x14:sparkline>
            <x14:sparkline>
              <xm:f>Лист1!BQ24085:BQ24085</xm:f>
              <xm:sqref>BR24085</xm:sqref>
            </x14:sparkline>
            <x14:sparkline>
              <xm:f>Лист1!BQ24086:BQ24086</xm:f>
              <xm:sqref>BR24086</xm:sqref>
            </x14:sparkline>
            <x14:sparkline>
              <xm:f>Лист1!BQ24087:BQ24087</xm:f>
              <xm:sqref>BR24087</xm:sqref>
            </x14:sparkline>
            <x14:sparkline>
              <xm:f>Лист1!BQ24088:BQ24088</xm:f>
              <xm:sqref>BR24088</xm:sqref>
            </x14:sparkline>
            <x14:sparkline>
              <xm:f>Лист1!BQ24089:BQ24089</xm:f>
              <xm:sqref>BR24089</xm:sqref>
            </x14:sparkline>
            <x14:sparkline>
              <xm:f>Лист1!BQ24090:BQ24090</xm:f>
              <xm:sqref>BR24090</xm:sqref>
            </x14:sparkline>
            <x14:sparkline>
              <xm:f>Лист1!BQ24091:BQ24091</xm:f>
              <xm:sqref>BR24091</xm:sqref>
            </x14:sparkline>
            <x14:sparkline>
              <xm:f>Лист1!BQ24092:BQ24092</xm:f>
              <xm:sqref>BR24092</xm:sqref>
            </x14:sparkline>
            <x14:sparkline>
              <xm:f>Лист1!BQ24093:BQ24093</xm:f>
              <xm:sqref>BR24093</xm:sqref>
            </x14:sparkline>
            <x14:sparkline>
              <xm:f>Лист1!BQ24094:BQ24094</xm:f>
              <xm:sqref>BR24094</xm:sqref>
            </x14:sparkline>
            <x14:sparkline>
              <xm:f>Лист1!BQ24095:BQ24095</xm:f>
              <xm:sqref>BR24095</xm:sqref>
            </x14:sparkline>
            <x14:sparkline>
              <xm:f>Лист1!BQ24096:BQ24096</xm:f>
              <xm:sqref>BR24096</xm:sqref>
            </x14:sparkline>
            <x14:sparkline>
              <xm:f>Лист1!BQ24097:BQ24097</xm:f>
              <xm:sqref>BR24097</xm:sqref>
            </x14:sparkline>
            <x14:sparkline>
              <xm:f>Лист1!BQ24098:BQ24098</xm:f>
              <xm:sqref>BR24098</xm:sqref>
            </x14:sparkline>
            <x14:sparkline>
              <xm:f>Лист1!BQ24099:BQ24099</xm:f>
              <xm:sqref>BR24099</xm:sqref>
            </x14:sparkline>
            <x14:sparkline>
              <xm:f>Лист1!BQ24100:BQ24100</xm:f>
              <xm:sqref>BR24100</xm:sqref>
            </x14:sparkline>
            <x14:sparkline>
              <xm:f>Лист1!BQ24101:BQ24101</xm:f>
              <xm:sqref>BR24101</xm:sqref>
            </x14:sparkline>
            <x14:sparkline>
              <xm:f>Лист1!BQ24102:BQ24102</xm:f>
              <xm:sqref>BR24102</xm:sqref>
            </x14:sparkline>
            <x14:sparkline>
              <xm:f>Лист1!BQ24103:BQ24103</xm:f>
              <xm:sqref>BR24103</xm:sqref>
            </x14:sparkline>
            <x14:sparkline>
              <xm:f>Лист1!BQ24104:BQ24104</xm:f>
              <xm:sqref>BR24104</xm:sqref>
            </x14:sparkline>
            <x14:sparkline>
              <xm:f>Лист1!BQ24105:BQ24105</xm:f>
              <xm:sqref>BR24105</xm:sqref>
            </x14:sparkline>
            <x14:sparkline>
              <xm:f>Лист1!BQ24106:BQ24106</xm:f>
              <xm:sqref>BR24106</xm:sqref>
            </x14:sparkline>
            <x14:sparkline>
              <xm:f>Лист1!BQ24107:BQ24107</xm:f>
              <xm:sqref>BR24107</xm:sqref>
            </x14:sparkline>
            <x14:sparkline>
              <xm:f>Лист1!BQ24108:BQ24108</xm:f>
              <xm:sqref>BR24108</xm:sqref>
            </x14:sparkline>
            <x14:sparkline>
              <xm:f>Лист1!BQ24109:BQ24109</xm:f>
              <xm:sqref>BR24109</xm:sqref>
            </x14:sparkline>
            <x14:sparkline>
              <xm:f>Лист1!BQ24110:BQ24110</xm:f>
              <xm:sqref>BR24110</xm:sqref>
            </x14:sparkline>
            <x14:sparkline>
              <xm:f>Лист1!BQ24111:BQ24111</xm:f>
              <xm:sqref>BR24111</xm:sqref>
            </x14:sparkline>
            <x14:sparkline>
              <xm:f>Лист1!BQ24112:BQ24112</xm:f>
              <xm:sqref>BR24112</xm:sqref>
            </x14:sparkline>
            <x14:sparkline>
              <xm:f>Лист1!BQ24113:BQ24113</xm:f>
              <xm:sqref>BR24113</xm:sqref>
            </x14:sparkline>
            <x14:sparkline>
              <xm:f>Лист1!BQ24114:BQ24114</xm:f>
              <xm:sqref>BR24114</xm:sqref>
            </x14:sparkline>
            <x14:sparkline>
              <xm:f>Лист1!BQ24115:BQ24115</xm:f>
              <xm:sqref>BR24115</xm:sqref>
            </x14:sparkline>
            <x14:sparkline>
              <xm:f>Лист1!BQ24116:BQ24116</xm:f>
              <xm:sqref>BR24116</xm:sqref>
            </x14:sparkline>
            <x14:sparkline>
              <xm:f>Лист1!BQ24117:BQ24117</xm:f>
              <xm:sqref>BR24117</xm:sqref>
            </x14:sparkline>
            <x14:sparkline>
              <xm:f>Лист1!BQ24118:BQ24118</xm:f>
              <xm:sqref>BR24118</xm:sqref>
            </x14:sparkline>
            <x14:sparkline>
              <xm:f>Лист1!BQ24119:BQ24119</xm:f>
              <xm:sqref>BR24119</xm:sqref>
            </x14:sparkline>
            <x14:sparkline>
              <xm:f>Лист1!BQ24120:BQ24120</xm:f>
              <xm:sqref>BR24120</xm:sqref>
            </x14:sparkline>
            <x14:sparkline>
              <xm:f>Лист1!BQ24121:BQ24121</xm:f>
              <xm:sqref>BR24121</xm:sqref>
            </x14:sparkline>
            <x14:sparkline>
              <xm:f>Лист1!BQ24122:BQ24122</xm:f>
              <xm:sqref>BR24122</xm:sqref>
            </x14:sparkline>
            <x14:sparkline>
              <xm:f>Лист1!BQ24123:BQ24123</xm:f>
              <xm:sqref>BR24123</xm:sqref>
            </x14:sparkline>
            <x14:sparkline>
              <xm:f>Лист1!BQ24124:BQ24124</xm:f>
              <xm:sqref>BR24124</xm:sqref>
            </x14:sparkline>
            <x14:sparkline>
              <xm:f>Лист1!BQ24125:BQ24125</xm:f>
              <xm:sqref>BR24125</xm:sqref>
            </x14:sparkline>
            <x14:sparkline>
              <xm:f>Лист1!BQ24126:BQ24126</xm:f>
              <xm:sqref>BR24126</xm:sqref>
            </x14:sparkline>
            <x14:sparkline>
              <xm:f>Лист1!BQ24127:BQ24127</xm:f>
              <xm:sqref>BR24127</xm:sqref>
            </x14:sparkline>
            <x14:sparkline>
              <xm:f>Лист1!BQ24128:BQ24128</xm:f>
              <xm:sqref>BR24128</xm:sqref>
            </x14:sparkline>
            <x14:sparkline>
              <xm:f>Лист1!BQ24129:BQ24129</xm:f>
              <xm:sqref>BR24129</xm:sqref>
            </x14:sparkline>
            <x14:sparkline>
              <xm:f>Лист1!BQ24130:BQ24130</xm:f>
              <xm:sqref>BR24130</xm:sqref>
            </x14:sparkline>
            <x14:sparkline>
              <xm:f>Лист1!BQ24131:BQ24131</xm:f>
              <xm:sqref>BR24131</xm:sqref>
            </x14:sparkline>
            <x14:sparkline>
              <xm:f>Лист1!BQ24132:BQ24132</xm:f>
              <xm:sqref>BR24132</xm:sqref>
            </x14:sparkline>
            <x14:sparkline>
              <xm:f>Лист1!BQ24133:BQ24133</xm:f>
              <xm:sqref>BR24133</xm:sqref>
            </x14:sparkline>
            <x14:sparkline>
              <xm:f>Лист1!BQ24134:BQ24134</xm:f>
              <xm:sqref>BR24134</xm:sqref>
            </x14:sparkline>
            <x14:sparkline>
              <xm:f>Лист1!BQ24135:BQ24135</xm:f>
              <xm:sqref>BR24135</xm:sqref>
            </x14:sparkline>
            <x14:sparkline>
              <xm:f>Лист1!BQ24136:BQ24136</xm:f>
              <xm:sqref>BR24136</xm:sqref>
            </x14:sparkline>
            <x14:sparkline>
              <xm:f>Лист1!BQ24137:BQ24137</xm:f>
              <xm:sqref>BR24137</xm:sqref>
            </x14:sparkline>
            <x14:sparkline>
              <xm:f>Лист1!BQ24138:BQ24138</xm:f>
              <xm:sqref>BR24138</xm:sqref>
            </x14:sparkline>
            <x14:sparkline>
              <xm:f>Лист1!BQ24139:BQ24139</xm:f>
              <xm:sqref>BR24139</xm:sqref>
            </x14:sparkline>
            <x14:sparkline>
              <xm:f>Лист1!BQ24140:BQ24140</xm:f>
              <xm:sqref>BR24140</xm:sqref>
            </x14:sparkline>
            <x14:sparkline>
              <xm:f>Лист1!BQ24141:BQ24141</xm:f>
              <xm:sqref>BR24141</xm:sqref>
            </x14:sparkline>
            <x14:sparkline>
              <xm:f>Лист1!BQ24142:BQ24142</xm:f>
              <xm:sqref>BR24142</xm:sqref>
            </x14:sparkline>
            <x14:sparkline>
              <xm:f>Лист1!BQ24143:BQ24143</xm:f>
              <xm:sqref>BR24143</xm:sqref>
            </x14:sparkline>
            <x14:sparkline>
              <xm:f>Лист1!BQ24144:BQ24144</xm:f>
              <xm:sqref>BR24144</xm:sqref>
            </x14:sparkline>
            <x14:sparkline>
              <xm:f>Лист1!BQ24145:BQ24145</xm:f>
              <xm:sqref>BR24145</xm:sqref>
            </x14:sparkline>
            <x14:sparkline>
              <xm:f>Лист1!BQ24146:BQ24146</xm:f>
              <xm:sqref>BR24146</xm:sqref>
            </x14:sparkline>
            <x14:sparkline>
              <xm:f>Лист1!BQ24147:BQ24147</xm:f>
              <xm:sqref>BR24147</xm:sqref>
            </x14:sparkline>
            <x14:sparkline>
              <xm:f>Лист1!BQ24148:BQ24148</xm:f>
              <xm:sqref>BR24148</xm:sqref>
            </x14:sparkline>
            <x14:sparkline>
              <xm:f>Лист1!BQ24149:BQ24149</xm:f>
              <xm:sqref>BR24149</xm:sqref>
            </x14:sparkline>
            <x14:sparkline>
              <xm:f>Лист1!BQ24150:BQ24150</xm:f>
              <xm:sqref>BR24150</xm:sqref>
            </x14:sparkline>
            <x14:sparkline>
              <xm:f>Лист1!BQ24151:BQ24151</xm:f>
              <xm:sqref>BR24151</xm:sqref>
            </x14:sparkline>
            <x14:sparkline>
              <xm:f>Лист1!BQ24152:BQ24152</xm:f>
              <xm:sqref>BR24152</xm:sqref>
            </x14:sparkline>
            <x14:sparkline>
              <xm:f>Лист1!BQ24153:BQ24153</xm:f>
              <xm:sqref>BR24153</xm:sqref>
            </x14:sparkline>
            <x14:sparkline>
              <xm:f>Лист1!BQ24154:BQ24154</xm:f>
              <xm:sqref>BR24154</xm:sqref>
            </x14:sparkline>
            <x14:sparkline>
              <xm:f>Лист1!BQ24155:BQ24155</xm:f>
              <xm:sqref>BR24155</xm:sqref>
            </x14:sparkline>
            <x14:sparkline>
              <xm:f>Лист1!BQ24156:BQ24156</xm:f>
              <xm:sqref>BR24156</xm:sqref>
            </x14:sparkline>
            <x14:sparkline>
              <xm:f>Лист1!BQ24157:BQ24157</xm:f>
              <xm:sqref>BR24157</xm:sqref>
            </x14:sparkline>
            <x14:sparkline>
              <xm:f>Лист1!BQ24158:BQ24158</xm:f>
              <xm:sqref>BR24158</xm:sqref>
            </x14:sparkline>
            <x14:sparkline>
              <xm:f>Лист1!BQ24159:BQ24159</xm:f>
              <xm:sqref>BR24159</xm:sqref>
            </x14:sparkline>
            <x14:sparkline>
              <xm:f>Лист1!BQ24160:BQ24160</xm:f>
              <xm:sqref>BR24160</xm:sqref>
            </x14:sparkline>
            <x14:sparkline>
              <xm:f>Лист1!BQ24161:BQ24161</xm:f>
              <xm:sqref>BR24161</xm:sqref>
            </x14:sparkline>
            <x14:sparkline>
              <xm:f>Лист1!BQ24162:BQ24162</xm:f>
              <xm:sqref>BR24162</xm:sqref>
            </x14:sparkline>
            <x14:sparkline>
              <xm:f>Лист1!BQ24163:BQ24163</xm:f>
              <xm:sqref>BR24163</xm:sqref>
            </x14:sparkline>
            <x14:sparkline>
              <xm:f>Лист1!BQ24164:BQ24164</xm:f>
              <xm:sqref>BR24164</xm:sqref>
            </x14:sparkline>
            <x14:sparkline>
              <xm:f>Лист1!BQ24165:BQ24165</xm:f>
              <xm:sqref>BR24165</xm:sqref>
            </x14:sparkline>
            <x14:sparkline>
              <xm:f>Лист1!BQ24166:BQ24166</xm:f>
              <xm:sqref>BR24166</xm:sqref>
            </x14:sparkline>
            <x14:sparkline>
              <xm:f>Лист1!BQ24167:BQ24167</xm:f>
              <xm:sqref>BR24167</xm:sqref>
            </x14:sparkline>
            <x14:sparkline>
              <xm:f>Лист1!BQ24168:BQ24168</xm:f>
              <xm:sqref>BR24168</xm:sqref>
            </x14:sparkline>
            <x14:sparkline>
              <xm:f>Лист1!BQ24169:BQ24169</xm:f>
              <xm:sqref>BR24169</xm:sqref>
            </x14:sparkline>
            <x14:sparkline>
              <xm:f>Лист1!BQ24170:BQ24170</xm:f>
              <xm:sqref>BR24170</xm:sqref>
            </x14:sparkline>
            <x14:sparkline>
              <xm:f>Лист1!BQ24171:BQ24171</xm:f>
              <xm:sqref>BR24171</xm:sqref>
            </x14:sparkline>
            <x14:sparkline>
              <xm:f>Лист1!BQ24172:BQ24172</xm:f>
              <xm:sqref>BR24172</xm:sqref>
            </x14:sparkline>
            <x14:sparkline>
              <xm:f>Лист1!BQ24173:BQ24173</xm:f>
              <xm:sqref>BR24173</xm:sqref>
            </x14:sparkline>
            <x14:sparkline>
              <xm:f>Лист1!BQ24174:BQ24174</xm:f>
              <xm:sqref>BR24174</xm:sqref>
            </x14:sparkline>
            <x14:sparkline>
              <xm:f>Лист1!BQ24175:BQ24175</xm:f>
              <xm:sqref>BR24175</xm:sqref>
            </x14:sparkline>
            <x14:sparkline>
              <xm:f>Лист1!BQ24176:BQ24176</xm:f>
              <xm:sqref>BR24176</xm:sqref>
            </x14:sparkline>
            <x14:sparkline>
              <xm:f>Лист1!BQ24177:BQ24177</xm:f>
              <xm:sqref>BR24177</xm:sqref>
            </x14:sparkline>
            <x14:sparkline>
              <xm:f>Лист1!BQ24178:BQ24178</xm:f>
              <xm:sqref>BR24178</xm:sqref>
            </x14:sparkline>
            <x14:sparkline>
              <xm:f>Лист1!BQ24179:BQ24179</xm:f>
              <xm:sqref>BR24179</xm:sqref>
            </x14:sparkline>
            <x14:sparkline>
              <xm:f>Лист1!BQ24180:BQ24180</xm:f>
              <xm:sqref>BR24180</xm:sqref>
            </x14:sparkline>
            <x14:sparkline>
              <xm:f>Лист1!BQ24181:BQ24181</xm:f>
              <xm:sqref>BR24181</xm:sqref>
            </x14:sparkline>
            <x14:sparkline>
              <xm:f>Лист1!BQ24182:BQ24182</xm:f>
              <xm:sqref>BR24182</xm:sqref>
            </x14:sparkline>
            <x14:sparkline>
              <xm:f>Лист1!BQ24183:BQ24183</xm:f>
              <xm:sqref>BR24183</xm:sqref>
            </x14:sparkline>
            <x14:sparkline>
              <xm:f>Лист1!BQ24184:BQ24184</xm:f>
              <xm:sqref>BR24184</xm:sqref>
            </x14:sparkline>
            <x14:sparkline>
              <xm:f>Лист1!BQ24185:BQ24185</xm:f>
              <xm:sqref>BR24185</xm:sqref>
            </x14:sparkline>
            <x14:sparkline>
              <xm:f>Лист1!BQ24186:BQ24186</xm:f>
              <xm:sqref>BR24186</xm:sqref>
            </x14:sparkline>
            <x14:sparkline>
              <xm:f>Лист1!BQ24187:BQ24187</xm:f>
              <xm:sqref>BR24187</xm:sqref>
            </x14:sparkline>
            <x14:sparkline>
              <xm:f>Лист1!BQ24188:BQ24188</xm:f>
              <xm:sqref>BR24188</xm:sqref>
            </x14:sparkline>
            <x14:sparkline>
              <xm:f>Лист1!BQ24189:BQ24189</xm:f>
              <xm:sqref>BR24189</xm:sqref>
            </x14:sparkline>
            <x14:sparkline>
              <xm:f>Лист1!BQ24190:BQ24190</xm:f>
              <xm:sqref>BR24190</xm:sqref>
            </x14:sparkline>
            <x14:sparkline>
              <xm:f>Лист1!BQ24191:BQ24191</xm:f>
              <xm:sqref>BR24191</xm:sqref>
            </x14:sparkline>
            <x14:sparkline>
              <xm:f>Лист1!BQ24192:BQ24192</xm:f>
              <xm:sqref>BR24192</xm:sqref>
            </x14:sparkline>
            <x14:sparkline>
              <xm:f>Лист1!BQ24193:BQ24193</xm:f>
              <xm:sqref>BR24193</xm:sqref>
            </x14:sparkline>
            <x14:sparkline>
              <xm:f>Лист1!BQ24194:BQ24194</xm:f>
              <xm:sqref>BR24194</xm:sqref>
            </x14:sparkline>
            <x14:sparkline>
              <xm:f>Лист1!BQ24195:BQ24195</xm:f>
              <xm:sqref>BR24195</xm:sqref>
            </x14:sparkline>
            <x14:sparkline>
              <xm:f>Лист1!BQ24196:BQ24196</xm:f>
              <xm:sqref>BR24196</xm:sqref>
            </x14:sparkline>
            <x14:sparkline>
              <xm:f>Лист1!BQ24197:BQ24197</xm:f>
              <xm:sqref>BR24197</xm:sqref>
            </x14:sparkline>
            <x14:sparkline>
              <xm:f>Лист1!BQ24198:BQ24198</xm:f>
              <xm:sqref>BR24198</xm:sqref>
            </x14:sparkline>
            <x14:sparkline>
              <xm:f>Лист1!BQ24199:BQ24199</xm:f>
              <xm:sqref>BR24199</xm:sqref>
            </x14:sparkline>
            <x14:sparkline>
              <xm:f>Лист1!BQ24200:BQ24200</xm:f>
              <xm:sqref>BR24200</xm:sqref>
            </x14:sparkline>
            <x14:sparkline>
              <xm:f>Лист1!BQ24201:BQ24201</xm:f>
              <xm:sqref>BR24201</xm:sqref>
            </x14:sparkline>
            <x14:sparkline>
              <xm:f>Лист1!BQ24202:BQ24202</xm:f>
              <xm:sqref>BR24202</xm:sqref>
            </x14:sparkline>
            <x14:sparkline>
              <xm:f>Лист1!BQ24203:BQ24203</xm:f>
              <xm:sqref>BR24203</xm:sqref>
            </x14:sparkline>
            <x14:sparkline>
              <xm:f>Лист1!BQ24204:BQ24204</xm:f>
              <xm:sqref>BR24204</xm:sqref>
            </x14:sparkline>
            <x14:sparkline>
              <xm:f>Лист1!BQ24205:BQ24205</xm:f>
              <xm:sqref>BR24205</xm:sqref>
            </x14:sparkline>
            <x14:sparkline>
              <xm:f>Лист1!BQ24206:BQ24206</xm:f>
              <xm:sqref>BR24206</xm:sqref>
            </x14:sparkline>
            <x14:sparkline>
              <xm:f>Лист1!BQ24207:BQ24207</xm:f>
              <xm:sqref>BR24207</xm:sqref>
            </x14:sparkline>
            <x14:sparkline>
              <xm:f>Лист1!BQ24208:BQ24208</xm:f>
              <xm:sqref>BR24208</xm:sqref>
            </x14:sparkline>
            <x14:sparkline>
              <xm:f>Лист1!BQ24209:BQ24209</xm:f>
              <xm:sqref>BR24209</xm:sqref>
            </x14:sparkline>
            <x14:sparkline>
              <xm:f>Лист1!BQ24210:BQ24210</xm:f>
              <xm:sqref>BR24210</xm:sqref>
            </x14:sparkline>
            <x14:sparkline>
              <xm:f>Лист1!BQ24211:BQ24211</xm:f>
              <xm:sqref>BR24211</xm:sqref>
            </x14:sparkline>
            <x14:sparkline>
              <xm:f>Лист1!BQ24212:BQ24212</xm:f>
              <xm:sqref>BR24212</xm:sqref>
            </x14:sparkline>
            <x14:sparkline>
              <xm:f>Лист1!BQ24213:BQ24213</xm:f>
              <xm:sqref>BR24213</xm:sqref>
            </x14:sparkline>
            <x14:sparkline>
              <xm:f>Лист1!BQ24214:BQ24214</xm:f>
              <xm:sqref>BR24214</xm:sqref>
            </x14:sparkline>
            <x14:sparkline>
              <xm:f>Лист1!BQ24215:BQ24215</xm:f>
              <xm:sqref>BR24215</xm:sqref>
            </x14:sparkline>
            <x14:sparkline>
              <xm:f>Лист1!BQ24216:BQ24216</xm:f>
              <xm:sqref>BR24216</xm:sqref>
            </x14:sparkline>
            <x14:sparkline>
              <xm:f>Лист1!BQ24217:BQ24217</xm:f>
              <xm:sqref>BR24217</xm:sqref>
            </x14:sparkline>
            <x14:sparkline>
              <xm:f>Лист1!BQ24218:BQ24218</xm:f>
              <xm:sqref>BR24218</xm:sqref>
            </x14:sparkline>
            <x14:sparkline>
              <xm:f>Лист1!BQ24219:BQ24219</xm:f>
              <xm:sqref>BR24219</xm:sqref>
            </x14:sparkline>
            <x14:sparkline>
              <xm:f>Лист1!BQ24220:BQ24220</xm:f>
              <xm:sqref>BR24220</xm:sqref>
            </x14:sparkline>
            <x14:sparkline>
              <xm:f>Лист1!BQ24221:BQ24221</xm:f>
              <xm:sqref>BR24221</xm:sqref>
            </x14:sparkline>
            <x14:sparkline>
              <xm:f>Лист1!BQ24222:BQ24222</xm:f>
              <xm:sqref>BR24222</xm:sqref>
            </x14:sparkline>
            <x14:sparkline>
              <xm:f>Лист1!BQ24223:BQ24223</xm:f>
              <xm:sqref>BR24223</xm:sqref>
            </x14:sparkline>
            <x14:sparkline>
              <xm:f>Лист1!BQ24224:BQ24224</xm:f>
              <xm:sqref>BR24224</xm:sqref>
            </x14:sparkline>
            <x14:sparkline>
              <xm:f>Лист1!BQ24225:BQ24225</xm:f>
              <xm:sqref>BR24225</xm:sqref>
            </x14:sparkline>
            <x14:sparkline>
              <xm:f>Лист1!BQ24226:BQ24226</xm:f>
              <xm:sqref>BR24226</xm:sqref>
            </x14:sparkline>
            <x14:sparkline>
              <xm:f>Лист1!BQ24227:BQ24227</xm:f>
              <xm:sqref>BR24227</xm:sqref>
            </x14:sparkline>
            <x14:sparkline>
              <xm:f>Лист1!BQ24228:BQ24228</xm:f>
              <xm:sqref>BR24228</xm:sqref>
            </x14:sparkline>
            <x14:sparkline>
              <xm:f>Лист1!BQ24229:BQ24229</xm:f>
              <xm:sqref>BR24229</xm:sqref>
            </x14:sparkline>
            <x14:sparkline>
              <xm:f>Лист1!BQ24230:BQ24230</xm:f>
              <xm:sqref>BR24230</xm:sqref>
            </x14:sparkline>
            <x14:sparkline>
              <xm:f>Лист1!BQ24231:BQ24231</xm:f>
              <xm:sqref>BR24231</xm:sqref>
            </x14:sparkline>
            <x14:sparkline>
              <xm:f>Лист1!BQ24232:BQ24232</xm:f>
              <xm:sqref>BR24232</xm:sqref>
            </x14:sparkline>
            <x14:sparkline>
              <xm:f>Лист1!BQ24233:BQ24233</xm:f>
              <xm:sqref>BR24233</xm:sqref>
            </x14:sparkline>
            <x14:sparkline>
              <xm:f>Лист1!BQ24234:BQ24234</xm:f>
              <xm:sqref>BR24234</xm:sqref>
            </x14:sparkline>
            <x14:sparkline>
              <xm:f>Лист1!BQ24235:BQ24235</xm:f>
              <xm:sqref>BR24235</xm:sqref>
            </x14:sparkline>
            <x14:sparkline>
              <xm:f>Лист1!BQ24236:BQ24236</xm:f>
              <xm:sqref>BR24236</xm:sqref>
            </x14:sparkline>
            <x14:sparkline>
              <xm:f>Лист1!BQ24237:BQ24237</xm:f>
              <xm:sqref>BR24237</xm:sqref>
            </x14:sparkline>
            <x14:sparkline>
              <xm:f>Лист1!BQ24238:BQ24238</xm:f>
              <xm:sqref>BR24238</xm:sqref>
            </x14:sparkline>
            <x14:sparkline>
              <xm:f>Лист1!BQ24239:BQ24239</xm:f>
              <xm:sqref>BR24239</xm:sqref>
            </x14:sparkline>
            <x14:sparkline>
              <xm:f>Лист1!BQ24240:BQ24240</xm:f>
              <xm:sqref>BR24240</xm:sqref>
            </x14:sparkline>
            <x14:sparkline>
              <xm:f>Лист1!BQ24241:BQ24241</xm:f>
              <xm:sqref>BR24241</xm:sqref>
            </x14:sparkline>
            <x14:sparkline>
              <xm:f>Лист1!BQ24242:BQ24242</xm:f>
              <xm:sqref>BR24242</xm:sqref>
            </x14:sparkline>
            <x14:sparkline>
              <xm:f>Лист1!BQ24243:BQ24243</xm:f>
              <xm:sqref>BR24243</xm:sqref>
            </x14:sparkline>
            <x14:sparkline>
              <xm:f>Лист1!BQ24244:BQ24244</xm:f>
              <xm:sqref>BR24244</xm:sqref>
            </x14:sparkline>
            <x14:sparkline>
              <xm:f>Лист1!BQ24245:BQ24245</xm:f>
              <xm:sqref>BR24245</xm:sqref>
            </x14:sparkline>
            <x14:sparkline>
              <xm:f>Лист1!BQ24246:BQ24246</xm:f>
              <xm:sqref>BR24246</xm:sqref>
            </x14:sparkline>
            <x14:sparkline>
              <xm:f>Лист1!BQ24247:BQ24247</xm:f>
              <xm:sqref>BR24247</xm:sqref>
            </x14:sparkline>
            <x14:sparkline>
              <xm:f>Лист1!BQ24248:BQ24248</xm:f>
              <xm:sqref>BR24248</xm:sqref>
            </x14:sparkline>
            <x14:sparkline>
              <xm:f>Лист1!BQ24249:BQ24249</xm:f>
              <xm:sqref>BR24249</xm:sqref>
            </x14:sparkline>
            <x14:sparkline>
              <xm:f>Лист1!BQ24250:BQ24250</xm:f>
              <xm:sqref>BR24250</xm:sqref>
            </x14:sparkline>
            <x14:sparkline>
              <xm:f>Лист1!BQ24251:BQ24251</xm:f>
              <xm:sqref>BR24251</xm:sqref>
            </x14:sparkline>
            <x14:sparkline>
              <xm:f>Лист1!BQ24252:BQ24252</xm:f>
              <xm:sqref>BR24252</xm:sqref>
            </x14:sparkline>
            <x14:sparkline>
              <xm:f>Лист1!BQ24253:BQ24253</xm:f>
              <xm:sqref>BR24253</xm:sqref>
            </x14:sparkline>
            <x14:sparkline>
              <xm:f>Лист1!BQ24254:BQ24254</xm:f>
              <xm:sqref>BR24254</xm:sqref>
            </x14:sparkline>
            <x14:sparkline>
              <xm:f>Лист1!BQ24255:BQ24255</xm:f>
              <xm:sqref>BR24255</xm:sqref>
            </x14:sparkline>
            <x14:sparkline>
              <xm:f>Лист1!BQ24256:BQ24256</xm:f>
              <xm:sqref>BR24256</xm:sqref>
            </x14:sparkline>
            <x14:sparkline>
              <xm:f>Лист1!BQ24257:BQ24257</xm:f>
              <xm:sqref>BR24257</xm:sqref>
            </x14:sparkline>
            <x14:sparkline>
              <xm:f>Лист1!BQ24258:BQ24258</xm:f>
              <xm:sqref>BR24258</xm:sqref>
            </x14:sparkline>
            <x14:sparkline>
              <xm:f>Лист1!BQ24259:BQ24259</xm:f>
              <xm:sqref>BR24259</xm:sqref>
            </x14:sparkline>
            <x14:sparkline>
              <xm:f>Лист1!BQ24260:BQ24260</xm:f>
              <xm:sqref>BR24260</xm:sqref>
            </x14:sparkline>
            <x14:sparkline>
              <xm:f>Лист1!BQ24261:BQ24261</xm:f>
              <xm:sqref>BR24261</xm:sqref>
            </x14:sparkline>
            <x14:sparkline>
              <xm:f>Лист1!BQ24262:BQ24262</xm:f>
              <xm:sqref>BR24262</xm:sqref>
            </x14:sparkline>
            <x14:sparkline>
              <xm:f>Лист1!BQ24263:BQ24263</xm:f>
              <xm:sqref>BR24263</xm:sqref>
            </x14:sparkline>
            <x14:sparkline>
              <xm:f>Лист1!BQ24264:BQ24264</xm:f>
              <xm:sqref>BR24264</xm:sqref>
            </x14:sparkline>
            <x14:sparkline>
              <xm:f>Лист1!BQ24265:BQ24265</xm:f>
              <xm:sqref>BR24265</xm:sqref>
            </x14:sparkline>
            <x14:sparkline>
              <xm:f>Лист1!BQ24266:BQ24266</xm:f>
              <xm:sqref>BR24266</xm:sqref>
            </x14:sparkline>
            <x14:sparkline>
              <xm:f>Лист1!BQ24267:BQ24267</xm:f>
              <xm:sqref>BR24267</xm:sqref>
            </x14:sparkline>
            <x14:sparkline>
              <xm:f>Лист1!BQ24268:BQ24268</xm:f>
              <xm:sqref>BR24268</xm:sqref>
            </x14:sparkline>
            <x14:sparkline>
              <xm:f>Лист1!BQ24269:BQ24269</xm:f>
              <xm:sqref>BR24269</xm:sqref>
            </x14:sparkline>
            <x14:sparkline>
              <xm:f>Лист1!BQ24270:BQ24270</xm:f>
              <xm:sqref>BR24270</xm:sqref>
            </x14:sparkline>
            <x14:sparkline>
              <xm:f>Лист1!BQ24271:BQ24271</xm:f>
              <xm:sqref>BR24271</xm:sqref>
            </x14:sparkline>
            <x14:sparkline>
              <xm:f>Лист1!BQ24272:BQ24272</xm:f>
              <xm:sqref>BR24272</xm:sqref>
            </x14:sparkline>
            <x14:sparkline>
              <xm:f>Лист1!BQ24273:BQ24273</xm:f>
              <xm:sqref>BR24273</xm:sqref>
            </x14:sparkline>
            <x14:sparkline>
              <xm:f>Лист1!BQ24274:BQ24274</xm:f>
              <xm:sqref>BR24274</xm:sqref>
            </x14:sparkline>
            <x14:sparkline>
              <xm:f>Лист1!BQ24275:BQ24275</xm:f>
              <xm:sqref>BR24275</xm:sqref>
            </x14:sparkline>
            <x14:sparkline>
              <xm:f>Лист1!BQ24276:BQ24276</xm:f>
              <xm:sqref>BR24276</xm:sqref>
            </x14:sparkline>
            <x14:sparkline>
              <xm:f>Лист1!BQ24277:BQ24277</xm:f>
              <xm:sqref>BR24277</xm:sqref>
            </x14:sparkline>
            <x14:sparkline>
              <xm:f>Лист1!BQ24278:BQ24278</xm:f>
              <xm:sqref>BR24278</xm:sqref>
            </x14:sparkline>
            <x14:sparkline>
              <xm:f>Лист1!BQ24279:BQ24279</xm:f>
              <xm:sqref>BR24279</xm:sqref>
            </x14:sparkline>
            <x14:sparkline>
              <xm:f>Лист1!BQ24280:BQ24280</xm:f>
              <xm:sqref>BR24280</xm:sqref>
            </x14:sparkline>
            <x14:sparkline>
              <xm:f>Лист1!BQ24281:BQ24281</xm:f>
              <xm:sqref>BR24281</xm:sqref>
            </x14:sparkline>
            <x14:sparkline>
              <xm:f>Лист1!BQ24282:BQ24282</xm:f>
              <xm:sqref>BR24282</xm:sqref>
            </x14:sparkline>
            <x14:sparkline>
              <xm:f>Лист1!BQ24283:BQ24283</xm:f>
              <xm:sqref>BR24283</xm:sqref>
            </x14:sparkline>
            <x14:sparkline>
              <xm:f>Лист1!BQ24284:BQ24284</xm:f>
              <xm:sqref>BR24284</xm:sqref>
            </x14:sparkline>
            <x14:sparkline>
              <xm:f>Лист1!BQ24285:BQ24285</xm:f>
              <xm:sqref>BR24285</xm:sqref>
            </x14:sparkline>
            <x14:sparkline>
              <xm:f>Лист1!BQ24286:BQ24286</xm:f>
              <xm:sqref>BR24286</xm:sqref>
            </x14:sparkline>
            <x14:sparkline>
              <xm:f>Лист1!BQ24287:BQ24287</xm:f>
              <xm:sqref>BR24287</xm:sqref>
            </x14:sparkline>
            <x14:sparkline>
              <xm:f>Лист1!BQ24288:BQ24288</xm:f>
              <xm:sqref>BR24288</xm:sqref>
            </x14:sparkline>
            <x14:sparkline>
              <xm:f>Лист1!BQ24289:BQ24289</xm:f>
              <xm:sqref>BR24289</xm:sqref>
            </x14:sparkline>
            <x14:sparkline>
              <xm:f>Лист1!BQ24290:BQ24290</xm:f>
              <xm:sqref>BR24290</xm:sqref>
            </x14:sparkline>
            <x14:sparkline>
              <xm:f>Лист1!BQ24291:BQ24291</xm:f>
              <xm:sqref>BR24291</xm:sqref>
            </x14:sparkline>
            <x14:sparkline>
              <xm:f>Лист1!BQ24292:BQ24292</xm:f>
              <xm:sqref>BR24292</xm:sqref>
            </x14:sparkline>
            <x14:sparkline>
              <xm:f>Лист1!BQ24293:BQ24293</xm:f>
              <xm:sqref>BR24293</xm:sqref>
            </x14:sparkline>
            <x14:sparkline>
              <xm:f>Лист1!BQ24294:BQ24294</xm:f>
              <xm:sqref>BR24294</xm:sqref>
            </x14:sparkline>
            <x14:sparkline>
              <xm:f>Лист1!BQ24295:BQ24295</xm:f>
              <xm:sqref>BR24295</xm:sqref>
            </x14:sparkline>
            <x14:sparkline>
              <xm:f>Лист1!BQ24296:BQ24296</xm:f>
              <xm:sqref>BR24296</xm:sqref>
            </x14:sparkline>
            <x14:sparkline>
              <xm:f>Лист1!BQ24297:BQ24297</xm:f>
              <xm:sqref>BR24297</xm:sqref>
            </x14:sparkline>
            <x14:sparkline>
              <xm:f>Лист1!BQ24298:BQ24298</xm:f>
              <xm:sqref>BR24298</xm:sqref>
            </x14:sparkline>
            <x14:sparkline>
              <xm:f>Лист1!BQ24299:BQ24299</xm:f>
              <xm:sqref>BR24299</xm:sqref>
            </x14:sparkline>
            <x14:sparkline>
              <xm:f>Лист1!BQ24300:BQ24300</xm:f>
              <xm:sqref>BR24300</xm:sqref>
            </x14:sparkline>
            <x14:sparkline>
              <xm:f>Лист1!BQ24301:BQ24301</xm:f>
              <xm:sqref>BR24301</xm:sqref>
            </x14:sparkline>
            <x14:sparkline>
              <xm:f>Лист1!BQ24302:BQ24302</xm:f>
              <xm:sqref>BR24302</xm:sqref>
            </x14:sparkline>
            <x14:sparkline>
              <xm:f>Лист1!BQ24303:BQ24303</xm:f>
              <xm:sqref>BR24303</xm:sqref>
            </x14:sparkline>
            <x14:sparkline>
              <xm:f>Лист1!BQ24304:BQ24304</xm:f>
              <xm:sqref>BR24304</xm:sqref>
            </x14:sparkline>
            <x14:sparkline>
              <xm:f>Лист1!BQ24305:BQ24305</xm:f>
              <xm:sqref>BR24305</xm:sqref>
            </x14:sparkline>
            <x14:sparkline>
              <xm:f>Лист1!BQ24306:BQ24306</xm:f>
              <xm:sqref>BR24306</xm:sqref>
            </x14:sparkline>
            <x14:sparkline>
              <xm:f>Лист1!BQ24307:BQ24307</xm:f>
              <xm:sqref>BR24307</xm:sqref>
            </x14:sparkline>
            <x14:sparkline>
              <xm:f>Лист1!BQ24308:BQ24308</xm:f>
              <xm:sqref>BR24308</xm:sqref>
            </x14:sparkline>
            <x14:sparkline>
              <xm:f>Лист1!BQ24309:BQ24309</xm:f>
              <xm:sqref>BR24309</xm:sqref>
            </x14:sparkline>
            <x14:sparkline>
              <xm:f>Лист1!BQ24310:BQ24310</xm:f>
              <xm:sqref>BR24310</xm:sqref>
            </x14:sparkline>
            <x14:sparkline>
              <xm:f>Лист1!BQ24311:BQ24311</xm:f>
              <xm:sqref>BR24311</xm:sqref>
            </x14:sparkline>
            <x14:sparkline>
              <xm:f>Лист1!BQ24312:BQ24312</xm:f>
              <xm:sqref>BR24312</xm:sqref>
            </x14:sparkline>
            <x14:sparkline>
              <xm:f>Лист1!BQ24313:BQ24313</xm:f>
              <xm:sqref>BR24313</xm:sqref>
            </x14:sparkline>
            <x14:sparkline>
              <xm:f>Лист1!BQ24314:BQ24314</xm:f>
              <xm:sqref>BR24314</xm:sqref>
            </x14:sparkline>
            <x14:sparkline>
              <xm:f>Лист1!BQ24315:BQ24315</xm:f>
              <xm:sqref>BR24315</xm:sqref>
            </x14:sparkline>
            <x14:sparkline>
              <xm:f>Лист1!BQ24316:BQ24316</xm:f>
              <xm:sqref>BR24316</xm:sqref>
            </x14:sparkline>
            <x14:sparkline>
              <xm:f>Лист1!BQ24317:BQ24317</xm:f>
              <xm:sqref>BR24317</xm:sqref>
            </x14:sparkline>
            <x14:sparkline>
              <xm:f>Лист1!BQ24318:BQ24318</xm:f>
              <xm:sqref>BR24318</xm:sqref>
            </x14:sparkline>
            <x14:sparkline>
              <xm:f>Лист1!BQ24319:BQ24319</xm:f>
              <xm:sqref>BR24319</xm:sqref>
            </x14:sparkline>
            <x14:sparkline>
              <xm:f>Лист1!BQ24320:BQ24320</xm:f>
              <xm:sqref>BR24320</xm:sqref>
            </x14:sparkline>
            <x14:sparkline>
              <xm:f>Лист1!BQ24321:BQ24321</xm:f>
              <xm:sqref>BR24321</xm:sqref>
            </x14:sparkline>
            <x14:sparkline>
              <xm:f>Лист1!BQ24322:BQ24322</xm:f>
              <xm:sqref>BR24322</xm:sqref>
            </x14:sparkline>
            <x14:sparkline>
              <xm:f>Лист1!BQ24323:BQ24323</xm:f>
              <xm:sqref>BR24323</xm:sqref>
            </x14:sparkline>
            <x14:sparkline>
              <xm:f>Лист1!BQ24324:BQ24324</xm:f>
              <xm:sqref>BR24324</xm:sqref>
            </x14:sparkline>
            <x14:sparkline>
              <xm:f>Лист1!BQ24325:BQ24325</xm:f>
              <xm:sqref>BR24325</xm:sqref>
            </x14:sparkline>
            <x14:sparkline>
              <xm:f>Лист1!BQ24326:BQ24326</xm:f>
              <xm:sqref>BR24326</xm:sqref>
            </x14:sparkline>
            <x14:sparkline>
              <xm:f>Лист1!BQ24327:BQ24327</xm:f>
              <xm:sqref>BR24327</xm:sqref>
            </x14:sparkline>
            <x14:sparkline>
              <xm:f>Лист1!BQ24328:BQ24328</xm:f>
              <xm:sqref>BR24328</xm:sqref>
            </x14:sparkline>
            <x14:sparkline>
              <xm:f>Лист1!BQ24329:BQ24329</xm:f>
              <xm:sqref>BR24329</xm:sqref>
            </x14:sparkline>
            <x14:sparkline>
              <xm:f>Лист1!BQ24330:BQ24330</xm:f>
              <xm:sqref>BR24330</xm:sqref>
            </x14:sparkline>
            <x14:sparkline>
              <xm:f>Лист1!BQ24331:BQ24331</xm:f>
              <xm:sqref>BR24331</xm:sqref>
            </x14:sparkline>
            <x14:sparkline>
              <xm:f>Лист1!BQ24332:BQ24332</xm:f>
              <xm:sqref>BR24332</xm:sqref>
            </x14:sparkline>
            <x14:sparkline>
              <xm:f>Лист1!BQ24333:BQ24333</xm:f>
              <xm:sqref>BR24333</xm:sqref>
            </x14:sparkline>
            <x14:sparkline>
              <xm:f>Лист1!BQ24334:BQ24334</xm:f>
              <xm:sqref>BR24334</xm:sqref>
            </x14:sparkline>
            <x14:sparkline>
              <xm:f>Лист1!BQ24335:BQ24335</xm:f>
              <xm:sqref>BR24335</xm:sqref>
            </x14:sparkline>
            <x14:sparkline>
              <xm:f>Лист1!BQ24336:BQ24336</xm:f>
              <xm:sqref>BR24336</xm:sqref>
            </x14:sparkline>
            <x14:sparkline>
              <xm:f>Лист1!BQ24337:BQ24337</xm:f>
              <xm:sqref>BR24337</xm:sqref>
            </x14:sparkline>
            <x14:sparkline>
              <xm:f>Лист1!BQ24338:BQ24338</xm:f>
              <xm:sqref>BR24338</xm:sqref>
            </x14:sparkline>
            <x14:sparkline>
              <xm:f>Лист1!BQ24339:BQ24339</xm:f>
              <xm:sqref>BR24339</xm:sqref>
            </x14:sparkline>
            <x14:sparkline>
              <xm:f>Лист1!BQ24340:BQ24340</xm:f>
              <xm:sqref>BR24340</xm:sqref>
            </x14:sparkline>
            <x14:sparkline>
              <xm:f>Лист1!BQ24341:BQ24341</xm:f>
              <xm:sqref>BR24341</xm:sqref>
            </x14:sparkline>
            <x14:sparkline>
              <xm:f>Лист1!BQ24342:BQ24342</xm:f>
              <xm:sqref>BR24342</xm:sqref>
            </x14:sparkline>
            <x14:sparkline>
              <xm:f>Лист1!BQ24343:BQ24343</xm:f>
              <xm:sqref>BR24343</xm:sqref>
            </x14:sparkline>
            <x14:sparkline>
              <xm:f>Лист1!BQ24344:BQ24344</xm:f>
              <xm:sqref>BR24344</xm:sqref>
            </x14:sparkline>
            <x14:sparkline>
              <xm:f>Лист1!BQ24345:BQ24345</xm:f>
              <xm:sqref>BR24345</xm:sqref>
            </x14:sparkline>
            <x14:sparkline>
              <xm:f>Лист1!BQ24346:BQ24346</xm:f>
              <xm:sqref>BR24346</xm:sqref>
            </x14:sparkline>
            <x14:sparkline>
              <xm:f>Лист1!BQ24347:BQ24347</xm:f>
              <xm:sqref>BR24347</xm:sqref>
            </x14:sparkline>
            <x14:sparkline>
              <xm:f>Лист1!BQ24348:BQ24348</xm:f>
              <xm:sqref>BR24348</xm:sqref>
            </x14:sparkline>
            <x14:sparkline>
              <xm:f>Лист1!BQ24349:BQ24349</xm:f>
              <xm:sqref>BR24349</xm:sqref>
            </x14:sparkline>
            <x14:sparkline>
              <xm:f>Лист1!BQ24350:BQ24350</xm:f>
              <xm:sqref>BR24350</xm:sqref>
            </x14:sparkline>
            <x14:sparkline>
              <xm:f>Лист1!BQ24351:BQ24351</xm:f>
              <xm:sqref>BR24351</xm:sqref>
            </x14:sparkline>
            <x14:sparkline>
              <xm:f>Лист1!BQ24352:BQ24352</xm:f>
              <xm:sqref>BR24352</xm:sqref>
            </x14:sparkline>
            <x14:sparkline>
              <xm:f>Лист1!BQ24353:BQ24353</xm:f>
              <xm:sqref>BR24353</xm:sqref>
            </x14:sparkline>
            <x14:sparkline>
              <xm:f>Лист1!BQ24354:BQ24354</xm:f>
              <xm:sqref>BR24354</xm:sqref>
            </x14:sparkline>
            <x14:sparkline>
              <xm:f>Лист1!BQ24355:BQ24355</xm:f>
              <xm:sqref>BR24355</xm:sqref>
            </x14:sparkline>
            <x14:sparkline>
              <xm:f>Лист1!BQ24356:BQ24356</xm:f>
              <xm:sqref>BR24356</xm:sqref>
            </x14:sparkline>
            <x14:sparkline>
              <xm:f>Лист1!BQ24357:BQ24357</xm:f>
              <xm:sqref>BR24357</xm:sqref>
            </x14:sparkline>
            <x14:sparkline>
              <xm:f>Лист1!BQ24358:BQ24358</xm:f>
              <xm:sqref>BR24358</xm:sqref>
            </x14:sparkline>
            <x14:sparkline>
              <xm:f>Лист1!BQ24359:BQ24359</xm:f>
              <xm:sqref>BR24359</xm:sqref>
            </x14:sparkline>
            <x14:sparkline>
              <xm:f>Лист1!BQ24360:BQ24360</xm:f>
              <xm:sqref>BR24360</xm:sqref>
            </x14:sparkline>
            <x14:sparkline>
              <xm:f>Лист1!BQ24361:BQ24361</xm:f>
              <xm:sqref>BR24361</xm:sqref>
            </x14:sparkline>
            <x14:sparkline>
              <xm:f>Лист1!BQ24362:BQ24362</xm:f>
              <xm:sqref>BR24362</xm:sqref>
            </x14:sparkline>
            <x14:sparkline>
              <xm:f>Лист1!BQ24363:BQ24363</xm:f>
              <xm:sqref>BR24363</xm:sqref>
            </x14:sparkline>
            <x14:sparkline>
              <xm:f>Лист1!BQ24364:BQ24364</xm:f>
              <xm:sqref>BR24364</xm:sqref>
            </x14:sparkline>
            <x14:sparkline>
              <xm:f>Лист1!BQ24365:BQ24365</xm:f>
              <xm:sqref>BR24365</xm:sqref>
            </x14:sparkline>
            <x14:sparkline>
              <xm:f>Лист1!BQ24366:BQ24366</xm:f>
              <xm:sqref>BR24366</xm:sqref>
            </x14:sparkline>
            <x14:sparkline>
              <xm:f>Лист1!BQ24367:BQ24367</xm:f>
              <xm:sqref>BR24367</xm:sqref>
            </x14:sparkline>
            <x14:sparkline>
              <xm:f>Лист1!BQ24368:BQ24368</xm:f>
              <xm:sqref>BR24368</xm:sqref>
            </x14:sparkline>
            <x14:sparkline>
              <xm:f>Лист1!BQ24369:BQ24369</xm:f>
              <xm:sqref>BR24369</xm:sqref>
            </x14:sparkline>
            <x14:sparkline>
              <xm:f>Лист1!BQ24370:BQ24370</xm:f>
              <xm:sqref>BR24370</xm:sqref>
            </x14:sparkline>
            <x14:sparkline>
              <xm:f>Лист1!BQ24371:BQ24371</xm:f>
              <xm:sqref>BR24371</xm:sqref>
            </x14:sparkline>
            <x14:sparkline>
              <xm:f>Лист1!BQ24372:BQ24372</xm:f>
              <xm:sqref>BR24372</xm:sqref>
            </x14:sparkline>
            <x14:sparkline>
              <xm:f>Лист1!BQ24373:BQ24373</xm:f>
              <xm:sqref>BR24373</xm:sqref>
            </x14:sparkline>
            <x14:sparkline>
              <xm:f>Лист1!BQ24374:BQ24374</xm:f>
              <xm:sqref>BR24374</xm:sqref>
            </x14:sparkline>
            <x14:sparkline>
              <xm:f>Лист1!BQ24375:BQ24375</xm:f>
              <xm:sqref>BR24375</xm:sqref>
            </x14:sparkline>
            <x14:sparkline>
              <xm:f>Лист1!BQ24376:BQ24376</xm:f>
              <xm:sqref>BR24376</xm:sqref>
            </x14:sparkline>
            <x14:sparkline>
              <xm:f>Лист1!BQ24377:BQ24377</xm:f>
              <xm:sqref>BR24377</xm:sqref>
            </x14:sparkline>
            <x14:sparkline>
              <xm:f>Лист1!BQ24378:BQ24378</xm:f>
              <xm:sqref>BR24378</xm:sqref>
            </x14:sparkline>
            <x14:sparkline>
              <xm:f>Лист1!BQ24379:BQ24379</xm:f>
              <xm:sqref>BR24379</xm:sqref>
            </x14:sparkline>
            <x14:sparkline>
              <xm:f>Лист1!BQ24380:BQ24380</xm:f>
              <xm:sqref>BR24380</xm:sqref>
            </x14:sparkline>
            <x14:sparkline>
              <xm:f>Лист1!BQ24381:BQ24381</xm:f>
              <xm:sqref>BR24381</xm:sqref>
            </x14:sparkline>
            <x14:sparkline>
              <xm:f>Лист1!BQ24382:BQ24382</xm:f>
              <xm:sqref>BR24382</xm:sqref>
            </x14:sparkline>
            <x14:sparkline>
              <xm:f>Лист1!BQ24383:BQ24383</xm:f>
              <xm:sqref>BR24383</xm:sqref>
            </x14:sparkline>
            <x14:sparkline>
              <xm:f>Лист1!BQ24384:BQ24384</xm:f>
              <xm:sqref>BR24384</xm:sqref>
            </x14:sparkline>
            <x14:sparkline>
              <xm:f>Лист1!BQ24385:BQ24385</xm:f>
              <xm:sqref>BR24385</xm:sqref>
            </x14:sparkline>
            <x14:sparkline>
              <xm:f>Лист1!BQ24386:BQ24386</xm:f>
              <xm:sqref>BR24386</xm:sqref>
            </x14:sparkline>
            <x14:sparkline>
              <xm:f>Лист1!BQ24387:BQ24387</xm:f>
              <xm:sqref>BR24387</xm:sqref>
            </x14:sparkline>
            <x14:sparkline>
              <xm:f>Лист1!BQ24388:BQ24388</xm:f>
              <xm:sqref>BR24388</xm:sqref>
            </x14:sparkline>
            <x14:sparkline>
              <xm:f>Лист1!BQ24389:BQ24389</xm:f>
              <xm:sqref>BR24389</xm:sqref>
            </x14:sparkline>
            <x14:sparkline>
              <xm:f>Лист1!BQ24390:BQ24390</xm:f>
              <xm:sqref>BR24390</xm:sqref>
            </x14:sparkline>
            <x14:sparkline>
              <xm:f>Лист1!BQ24391:BQ24391</xm:f>
              <xm:sqref>BR24391</xm:sqref>
            </x14:sparkline>
            <x14:sparkline>
              <xm:f>Лист1!BQ24392:BQ24392</xm:f>
              <xm:sqref>BR24392</xm:sqref>
            </x14:sparkline>
            <x14:sparkline>
              <xm:f>Лист1!BQ24393:BQ24393</xm:f>
              <xm:sqref>BR24393</xm:sqref>
            </x14:sparkline>
            <x14:sparkline>
              <xm:f>Лист1!BQ24394:BQ24394</xm:f>
              <xm:sqref>BR24394</xm:sqref>
            </x14:sparkline>
            <x14:sparkline>
              <xm:f>Лист1!BQ24395:BQ24395</xm:f>
              <xm:sqref>BR24395</xm:sqref>
            </x14:sparkline>
            <x14:sparkline>
              <xm:f>Лист1!BQ24396:BQ24396</xm:f>
              <xm:sqref>BR24396</xm:sqref>
            </x14:sparkline>
            <x14:sparkline>
              <xm:f>Лист1!BQ24397:BQ24397</xm:f>
              <xm:sqref>BR24397</xm:sqref>
            </x14:sparkline>
            <x14:sparkline>
              <xm:f>Лист1!BQ24398:BQ24398</xm:f>
              <xm:sqref>BR24398</xm:sqref>
            </x14:sparkline>
            <x14:sparkline>
              <xm:f>Лист1!BQ24399:BQ24399</xm:f>
              <xm:sqref>BR24399</xm:sqref>
            </x14:sparkline>
            <x14:sparkline>
              <xm:f>Лист1!BQ24400:BQ24400</xm:f>
              <xm:sqref>BR24400</xm:sqref>
            </x14:sparkline>
            <x14:sparkline>
              <xm:f>Лист1!BQ24401:BQ24401</xm:f>
              <xm:sqref>BR24401</xm:sqref>
            </x14:sparkline>
            <x14:sparkline>
              <xm:f>Лист1!BQ24402:BQ24402</xm:f>
              <xm:sqref>BR24402</xm:sqref>
            </x14:sparkline>
            <x14:sparkline>
              <xm:f>Лист1!BQ24403:BQ24403</xm:f>
              <xm:sqref>BR24403</xm:sqref>
            </x14:sparkline>
            <x14:sparkline>
              <xm:f>Лист1!BQ24404:BQ24404</xm:f>
              <xm:sqref>BR24404</xm:sqref>
            </x14:sparkline>
            <x14:sparkline>
              <xm:f>Лист1!BQ24405:BQ24405</xm:f>
              <xm:sqref>BR24405</xm:sqref>
            </x14:sparkline>
            <x14:sparkline>
              <xm:f>Лист1!BQ24406:BQ24406</xm:f>
              <xm:sqref>BR24406</xm:sqref>
            </x14:sparkline>
            <x14:sparkline>
              <xm:f>Лист1!BQ24407:BQ24407</xm:f>
              <xm:sqref>BR24407</xm:sqref>
            </x14:sparkline>
            <x14:sparkline>
              <xm:f>Лист1!BQ24408:BQ24408</xm:f>
              <xm:sqref>BR24408</xm:sqref>
            </x14:sparkline>
            <x14:sparkline>
              <xm:f>Лист1!BQ24409:BQ24409</xm:f>
              <xm:sqref>BR24409</xm:sqref>
            </x14:sparkline>
            <x14:sparkline>
              <xm:f>Лист1!BQ24410:BQ24410</xm:f>
              <xm:sqref>BR24410</xm:sqref>
            </x14:sparkline>
            <x14:sparkline>
              <xm:f>Лист1!BQ24411:BQ24411</xm:f>
              <xm:sqref>BR24411</xm:sqref>
            </x14:sparkline>
            <x14:sparkline>
              <xm:f>Лист1!BQ24412:BQ24412</xm:f>
              <xm:sqref>BR24412</xm:sqref>
            </x14:sparkline>
            <x14:sparkline>
              <xm:f>Лист1!BQ24413:BQ24413</xm:f>
              <xm:sqref>BR24413</xm:sqref>
            </x14:sparkline>
            <x14:sparkline>
              <xm:f>Лист1!BQ24414:BQ24414</xm:f>
              <xm:sqref>BR24414</xm:sqref>
            </x14:sparkline>
            <x14:sparkline>
              <xm:f>Лист1!BQ24415:BQ24415</xm:f>
              <xm:sqref>BR24415</xm:sqref>
            </x14:sparkline>
            <x14:sparkline>
              <xm:f>Лист1!BQ24416:BQ24416</xm:f>
              <xm:sqref>BR24416</xm:sqref>
            </x14:sparkline>
            <x14:sparkline>
              <xm:f>Лист1!BQ24417:BQ24417</xm:f>
              <xm:sqref>BR24417</xm:sqref>
            </x14:sparkline>
            <x14:sparkline>
              <xm:f>Лист1!BQ24418:BQ24418</xm:f>
              <xm:sqref>BR24418</xm:sqref>
            </x14:sparkline>
            <x14:sparkline>
              <xm:f>Лист1!BQ24419:BQ24419</xm:f>
              <xm:sqref>BR24419</xm:sqref>
            </x14:sparkline>
            <x14:sparkline>
              <xm:f>Лист1!BQ24420:BQ24420</xm:f>
              <xm:sqref>BR24420</xm:sqref>
            </x14:sparkline>
            <x14:sparkline>
              <xm:f>Лист1!BQ24421:BQ24421</xm:f>
              <xm:sqref>BR24421</xm:sqref>
            </x14:sparkline>
            <x14:sparkline>
              <xm:f>Лист1!BQ24422:BQ24422</xm:f>
              <xm:sqref>BR24422</xm:sqref>
            </x14:sparkline>
            <x14:sparkline>
              <xm:f>Лист1!BQ24423:BQ24423</xm:f>
              <xm:sqref>BR24423</xm:sqref>
            </x14:sparkline>
            <x14:sparkline>
              <xm:f>Лист1!BQ24424:BQ24424</xm:f>
              <xm:sqref>BR24424</xm:sqref>
            </x14:sparkline>
            <x14:sparkline>
              <xm:f>Лист1!BQ24425:BQ24425</xm:f>
              <xm:sqref>BR24425</xm:sqref>
            </x14:sparkline>
            <x14:sparkline>
              <xm:f>Лист1!BQ24426:BQ24426</xm:f>
              <xm:sqref>BR24426</xm:sqref>
            </x14:sparkline>
            <x14:sparkline>
              <xm:f>Лист1!BQ24427:BQ24427</xm:f>
              <xm:sqref>BR24427</xm:sqref>
            </x14:sparkline>
            <x14:sparkline>
              <xm:f>Лист1!BQ24428:BQ24428</xm:f>
              <xm:sqref>BR24428</xm:sqref>
            </x14:sparkline>
            <x14:sparkline>
              <xm:f>Лист1!BQ24429:BQ24429</xm:f>
              <xm:sqref>BR24429</xm:sqref>
            </x14:sparkline>
            <x14:sparkline>
              <xm:f>Лист1!BQ24430:BQ24430</xm:f>
              <xm:sqref>BR24430</xm:sqref>
            </x14:sparkline>
            <x14:sparkline>
              <xm:f>Лист1!BQ24431:BQ24431</xm:f>
              <xm:sqref>BR24431</xm:sqref>
            </x14:sparkline>
            <x14:sparkline>
              <xm:f>Лист1!BQ24432:BQ24432</xm:f>
              <xm:sqref>BR24432</xm:sqref>
            </x14:sparkline>
            <x14:sparkline>
              <xm:f>Лист1!BQ24433:BQ24433</xm:f>
              <xm:sqref>BR24433</xm:sqref>
            </x14:sparkline>
            <x14:sparkline>
              <xm:f>Лист1!BQ24434:BQ24434</xm:f>
              <xm:sqref>BR24434</xm:sqref>
            </x14:sparkline>
            <x14:sparkline>
              <xm:f>Лист1!BQ24435:BQ24435</xm:f>
              <xm:sqref>BR24435</xm:sqref>
            </x14:sparkline>
            <x14:sparkline>
              <xm:f>Лист1!BQ24436:BQ24436</xm:f>
              <xm:sqref>BR24436</xm:sqref>
            </x14:sparkline>
            <x14:sparkline>
              <xm:f>Лист1!BQ24437:BQ24437</xm:f>
              <xm:sqref>BR24437</xm:sqref>
            </x14:sparkline>
            <x14:sparkline>
              <xm:f>Лист1!BQ24438:BQ24438</xm:f>
              <xm:sqref>BR24438</xm:sqref>
            </x14:sparkline>
            <x14:sparkline>
              <xm:f>Лист1!BQ24439:BQ24439</xm:f>
              <xm:sqref>BR24439</xm:sqref>
            </x14:sparkline>
            <x14:sparkline>
              <xm:f>Лист1!BQ24440:BQ24440</xm:f>
              <xm:sqref>BR24440</xm:sqref>
            </x14:sparkline>
            <x14:sparkline>
              <xm:f>Лист1!BQ24441:BQ24441</xm:f>
              <xm:sqref>BR24441</xm:sqref>
            </x14:sparkline>
            <x14:sparkline>
              <xm:f>Лист1!BQ24442:BQ24442</xm:f>
              <xm:sqref>BR24442</xm:sqref>
            </x14:sparkline>
            <x14:sparkline>
              <xm:f>Лист1!BQ24443:BQ24443</xm:f>
              <xm:sqref>BR24443</xm:sqref>
            </x14:sparkline>
            <x14:sparkline>
              <xm:f>Лист1!BQ24444:BQ24444</xm:f>
              <xm:sqref>BR24444</xm:sqref>
            </x14:sparkline>
            <x14:sparkline>
              <xm:f>Лист1!BQ24445:BQ24445</xm:f>
              <xm:sqref>BR24445</xm:sqref>
            </x14:sparkline>
            <x14:sparkline>
              <xm:f>Лист1!BQ24446:BQ24446</xm:f>
              <xm:sqref>BR24446</xm:sqref>
            </x14:sparkline>
            <x14:sparkline>
              <xm:f>Лист1!BQ24447:BQ24447</xm:f>
              <xm:sqref>BR24447</xm:sqref>
            </x14:sparkline>
            <x14:sparkline>
              <xm:f>Лист1!BQ24448:BQ24448</xm:f>
              <xm:sqref>BR24448</xm:sqref>
            </x14:sparkline>
            <x14:sparkline>
              <xm:f>Лист1!BQ24449:BQ24449</xm:f>
              <xm:sqref>BR24449</xm:sqref>
            </x14:sparkline>
            <x14:sparkline>
              <xm:f>Лист1!BQ24450:BQ24450</xm:f>
              <xm:sqref>BR24450</xm:sqref>
            </x14:sparkline>
            <x14:sparkline>
              <xm:f>Лист1!BQ24451:BQ24451</xm:f>
              <xm:sqref>BR24451</xm:sqref>
            </x14:sparkline>
            <x14:sparkline>
              <xm:f>Лист1!BQ24452:BQ24452</xm:f>
              <xm:sqref>BR24452</xm:sqref>
            </x14:sparkline>
            <x14:sparkline>
              <xm:f>Лист1!BQ24453:BQ24453</xm:f>
              <xm:sqref>BR24453</xm:sqref>
            </x14:sparkline>
            <x14:sparkline>
              <xm:f>Лист1!BQ24454:BQ24454</xm:f>
              <xm:sqref>BR24454</xm:sqref>
            </x14:sparkline>
            <x14:sparkline>
              <xm:f>Лист1!BQ24455:BQ24455</xm:f>
              <xm:sqref>BR24455</xm:sqref>
            </x14:sparkline>
            <x14:sparkline>
              <xm:f>Лист1!BQ24456:BQ24456</xm:f>
              <xm:sqref>BR24456</xm:sqref>
            </x14:sparkline>
            <x14:sparkline>
              <xm:f>Лист1!BQ24457:BQ24457</xm:f>
              <xm:sqref>BR24457</xm:sqref>
            </x14:sparkline>
            <x14:sparkline>
              <xm:f>Лист1!BQ24458:BQ24458</xm:f>
              <xm:sqref>BR24458</xm:sqref>
            </x14:sparkline>
            <x14:sparkline>
              <xm:f>Лист1!BQ24459:BQ24459</xm:f>
              <xm:sqref>BR24459</xm:sqref>
            </x14:sparkline>
            <x14:sparkline>
              <xm:f>Лист1!BQ24460:BQ24460</xm:f>
              <xm:sqref>BR24460</xm:sqref>
            </x14:sparkline>
            <x14:sparkline>
              <xm:f>Лист1!BQ24461:BQ24461</xm:f>
              <xm:sqref>BR24461</xm:sqref>
            </x14:sparkline>
            <x14:sparkline>
              <xm:f>Лист1!BQ24462:BQ24462</xm:f>
              <xm:sqref>BR24462</xm:sqref>
            </x14:sparkline>
            <x14:sparkline>
              <xm:f>Лист1!BQ24463:BQ24463</xm:f>
              <xm:sqref>BR24463</xm:sqref>
            </x14:sparkline>
            <x14:sparkline>
              <xm:f>Лист1!BQ24464:BQ24464</xm:f>
              <xm:sqref>BR24464</xm:sqref>
            </x14:sparkline>
            <x14:sparkline>
              <xm:f>Лист1!BQ24465:BQ24465</xm:f>
              <xm:sqref>BR24465</xm:sqref>
            </x14:sparkline>
            <x14:sparkline>
              <xm:f>Лист1!BQ24466:BQ24466</xm:f>
              <xm:sqref>BR24466</xm:sqref>
            </x14:sparkline>
            <x14:sparkline>
              <xm:f>Лист1!BQ24467:BQ24467</xm:f>
              <xm:sqref>BR24467</xm:sqref>
            </x14:sparkline>
            <x14:sparkline>
              <xm:f>Лист1!BQ24468:BQ24468</xm:f>
              <xm:sqref>BR24468</xm:sqref>
            </x14:sparkline>
            <x14:sparkline>
              <xm:f>Лист1!BQ24469:BQ24469</xm:f>
              <xm:sqref>BR24469</xm:sqref>
            </x14:sparkline>
            <x14:sparkline>
              <xm:f>Лист1!BQ24470:BQ24470</xm:f>
              <xm:sqref>BR24470</xm:sqref>
            </x14:sparkline>
            <x14:sparkline>
              <xm:f>Лист1!BQ24471:BQ24471</xm:f>
              <xm:sqref>BR24471</xm:sqref>
            </x14:sparkline>
            <x14:sparkline>
              <xm:f>Лист1!BQ24472:BQ24472</xm:f>
              <xm:sqref>BR24472</xm:sqref>
            </x14:sparkline>
            <x14:sparkline>
              <xm:f>Лист1!BQ24473:BQ24473</xm:f>
              <xm:sqref>BR24473</xm:sqref>
            </x14:sparkline>
            <x14:sparkline>
              <xm:f>Лист1!BQ24474:BQ24474</xm:f>
              <xm:sqref>BR24474</xm:sqref>
            </x14:sparkline>
            <x14:sparkline>
              <xm:f>Лист1!BQ24475:BQ24475</xm:f>
              <xm:sqref>BR24475</xm:sqref>
            </x14:sparkline>
            <x14:sparkline>
              <xm:f>Лист1!BQ24476:BQ24476</xm:f>
              <xm:sqref>BR24476</xm:sqref>
            </x14:sparkline>
            <x14:sparkline>
              <xm:f>Лист1!BQ24477:BQ24477</xm:f>
              <xm:sqref>BR24477</xm:sqref>
            </x14:sparkline>
            <x14:sparkline>
              <xm:f>Лист1!BQ24478:BQ24478</xm:f>
              <xm:sqref>BR24478</xm:sqref>
            </x14:sparkline>
            <x14:sparkline>
              <xm:f>Лист1!BQ24479:BQ24479</xm:f>
              <xm:sqref>BR24479</xm:sqref>
            </x14:sparkline>
            <x14:sparkline>
              <xm:f>Лист1!BQ24480:BQ24480</xm:f>
              <xm:sqref>BR24480</xm:sqref>
            </x14:sparkline>
            <x14:sparkline>
              <xm:f>Лист1!BQ24481:BQ24481</xm:f>
              <xm:sqref>BR24481</xm:sqref>
            </x14:sparkline>
            <x14:sparkline>
              <xm:f>Лист1!BQ24482:BQ24482</xm:f>
              <xm:sqref>BR24482</xm:sqref>
            </x14:sparkline>
            <x14:sparkline>
              <xm:f>Лист1!BQ24483:BQ24483</xm:f>
              <xm:sqref>BR24483</xm:sqref>
            </x14:sparkline>
            <x14:sparkline>
              <xm:f>Лист1!BQ24484:BQ24484</xm:f>
              <xm:sqref>BR24484</xm:sqref>
            </x14:sparkline>
            <x14:sparkline>
              <xm:f>Лист1!BQ24485:BQ24485</xm:f>
              <xm:sqref>BR24485</xm:sqref>
            </x14:sparkline>
            <x14:sparkline>
              <xm:f>Лист1!BQ24486:BQ24486</xm:f>
              <xm:sqref>BR24486</xm:sqref>
            </x14:sparkline>
            <x14:sparkline>
              <xm:f>Лист1!BQ24487:BQ24487</xm:f>
              <xm:sqref>BR24487</xm:sqref>
            </x14:sparkline>
            <x14:sparkline>
              <xm:f>Лист1!BQ24488:BQ24488</xm:f>
              <xm:sqref>BR24488</xm:sqref>
            </x14:sparkline>
            <x14:sparkline>
              <xm:f>Лист1!BQ24489:BQ24489</xm:f>
              <xm:sqref>BR24489</xm:sqref>
            </x14:sparkline>
            <x14:sparkline>
              <xm:f>Лист1!BQ24490:BQ24490</xm:f>
              <xm:sqref>BR24490</xm:sqref>
            </x14:sparkline>
            <x14:sparkline>
              <xm:f>Лист1!BQ24491:BQ24491</xm:f>
              <xm:sqref>BR24491</xm:sqref>
            </x14:sparkline>
            <x14:sparkline>
              <xm:f>Лист1!BQ24492:BQ24492</xm:f>
              <xm:sqref>BR24492</xm:sqref>
            </x14:sparkline>
            <x14:sparkline>
              <xm:f>Лист1!BQ24493:BQ24493</xm:f>
              <xm:sqref>BR24493</xm:sqref>
            </x14:sparkline>
            <x14:sparkline>
              <xm:f>Лист1!BQ24494:BQ24494</xm:f>
              <xm:sqref>BR24494</xm:sqref>
            </x14:sparkline>
            <x14:sparkline>
              <xm:f>Лист1!BQ24495:BQ24495</xm:f>
              <xm:sqref>BR24495</xm:sqref>
            </x14:sparkline>
            <x14:sparkline>
              <xm:f>Лист1!BQ24496:BQ24496</xm:f>
              <xm:sqref>BR24496</xm:sqref>
            </x14:sparkline>
            <x14:sparkline>
              <xm:f>Лист1!BQ24497:BQ24497</xm:f>
              <xm:sqref>BR24497</xm:sqref>
            </x14:sparkline>
            <x14:sparkline>
              <xm:f>Лист1!BQ24498:BQ24498</xm:f>
              <xm:sqref>BR24498</xm:sqref>
            </x14:sparkline>
            <x14:sparkline>
              <xm:f>Лист1!BQ24499:BQ24499</xm:f>
              <xm:sqref>BR24499</xm:sqref>
            </x14:sparkline>
            <x14:sparkline>
              <xm:f>Лист1!BQ24500:BQ24500</xm:f>
              <xm:sqref>BR24500</xm:sqref>
            </x14:sparkline>
            <x14:sparkline>
              <xm:f>Лист1!BQ24501:BQ24501</xm:f>
              <xm:sqref>BR24501</xm:sqref>
            </x14:sparkline>
            <x14:sparkline>
              <xm:f>Лист1!BQ24502:BQ24502</xm:f>
              <xm:sqref>BR24502</xm:sqref>
            </x14:sparkline>
            <x14:sparkline>
              <xm:f>Лист1!BQ24503:BQ24503</xm:f>
              <xm:sqref>BR24503</xm:sqref>
            </x14:sparkline>
            <x14:sparkline>
              <xm:f>Лист1!BQ24504:BQ24504</xm:f>
              <xm:sqref>BR24504</xm:sqref>
            </x14:sparkline>
            <x14:sparkline>
              <xm:f>Лист1!BQ24505:BQ24505</xm:f>
              <xm:sqref>BR24505</xm:sqref>
            </x14:sparkline>
            <x14:sparkline>
              <xm:f>Лист1!BQ24506:BQ24506</xm:f>
              <xm:sqref>BR24506</xm:sqref>
            </x14:sparkline>
            <x14:sparkline>
              <xm:f>Лист1!BQ24507:BQ24507</xm:f>
              <xm:sqref>BR24507</xm:sqref>
            </x14:sparkline>
            <x14:sparkline>
              <xm:f>Лист1!BQ24508:BQ24508</xm:f>
              <xm:sqref>BR24508</xm:sqref>
            </x14:sparkline>
            <x14:sparkline>
              <xm:f>Лист1!BQ24509:BQ24509</xm:f>
              <xm:sqref>BR24509</xm:sqref>
            </x14:sparkline>
            <x14:sparkline>
              <xm:f>Лист1!BQ24510:BQ24510</xm:f>
              <xm:sqref>BR24510</xm:sqref>
            </x14:sparkline>
            <x14:sparkline>
              <xm:f>Лист1!BQ24511:BQ24511</xm:f>
              <xm:sqref>BR24511</xm:sqref>
            </x14:sparkline>
            <x14:sparkline>
              <xm:f>Лист1!BQ24512:BQ24512</xm:f>
              <xm:sqref>BR24512</xm:sqref>
            </x14:sparkline>
            <x14:sparkline>
              <xm:f>Лист1!BQ24513:BQ24513</xm:f>
              <xm:sqref>BR24513</xm:sqref>
            </x14:sparkline>
            <x14:sparkline>
              <xm:f>Лист1!BQ24514:BQ24514</xm:f>
              <xm:sqref>BR24514</xm:sqref>
            </x14:sparkline>
            <x14:sparkline>
              <xm:f>Лист1!BQ24515:BQ24515</xm:f>
              <xm:sqref>BR24515</xm:sqref>
            </x14:sparkline>
            <x14:sparkline>
              <xm:f>Лист1!BQ24516:BQ24516</xm:f>
              <xm:sqref>BR24516</xm:sqref>
            </x14:sparkline>
            <x14:sparkline>
              <xm:f>Лист1!BQ24517:BQ24517</xm:f>
              <xm:sqref>BR24517</xm:sqref>
            </x14:sparkline>
            <x14:sparkline>
              <xm:f>Лист1!BQ24518:BQ24518</xm:f>
              <xm:sqref>BR24518</xm:sqref>
            </x14:sparkline>
            <x14:sparkline>
              <xm:f>Лист1!BQ24519:BQ24519</xm:f>
              <xm:sqref>BR24519</xm:sqref>
            </x14:sparkline>
            <x14:sparkline>
              <xm:f>Лист1!BQ24520:BQ24520</xm:f>
              <xm:sqref>BR24520</xm:sqref>
            </x14:sparkline>
            <x14:sparkline>
              <xm:f>Лист1!BQ24521:BQ24521</xm:f>
              <xm:sqref>BR24521</xm:sqref>
            </x14:sparkline>
            <x14:sparkline>
              <xm:f>Лист1!BQ24522:BQ24522</xm:f>
              <xm:sqref>BR24522</xm:sqref>
            </x14:sparkline>
            <x14:sparkline>
              <xm:f>Лист1!BQ24523:BQ24523</xm:f>
              <xm:sqref>BR24523</xm:sqref>
            </x14:sparkline>
            <x14:sparkline>
              <xm:f>Лист1!BQ24524:BQ24524</xm:f>
              <xm:sqref>BR24524</xm:sqref>
            </x14:sparkline>
            <x14:sparkline>
              <xm:f>Лист1!BQ24525:BQ24525</xm:f>
              <xm:sqref>BR24525</xm:sqref>
            </x14:sparkline>
            <x14:sparkline>
              <xm:f>Лист1!BQ24526:BQ24526</xm:f>
              <xm:sqref>BR24526</xm:sqref>
            </x14:sparkline>
            <x14:sparkline>
              <xm:f>Лист1!BQ24527:BQ24527</xm:f>
              <xm:sqref>BR24527</xm:sqref>
            </x14:sparkline>
            <x14:sparkline>
              <xm:f>Лист1!BQ24528:BQ24528</xm:f>
              <xm:sqref>BR24528</xm:sqref>
            </x14:sparkline>
            <x14:sparkline>
              <xm:f>Лист1!BQ24529:BQ24529</xm:f>
              <xm:sqref>BR24529</xm:sqref>
            </x14:sparkline>
            <x14:sparkline>
              <xm:f>Лист1!BQ24530:BQ24530</xm:f>
              <xm:sqref>BR24530</xm:sqref>
            </x14:sparkline>
            <x14:sparkline>
              <xm:f>Лист1!BQ24531:BQ24531</xm:f>
              <xm:sqref>BR24531</xm:sqref>
            </x14:sparkline>
            <x14:sparkline>
              <xm:f>Лист1!BQ24532:BQ24532</xm:f>
              <xm:sqref>BR24532</xm:sqref>
            </x14:sparkline>
            <x14:sparkline>
              <xm:f>Лист1!BQ24533:BQ24533</xm:f>
              <xm:sqref>BR24533</xm:sqref>
            </x14:sparkline>
            <x14:sparkline>
              <xm:f>Лист1!BQ24534:BQ24534</xm:f>
              <xm:sqref>BR24534</xm:sqref>
            </x14:sparkline>
            <x14:sparkline>
              <xm:f>Лист1!BQ24535:BQ24535</xm:f>
              <xm:sqref>BR24535</xm:sqref>
            </x14:sparkline>
            <x14:sparkline>
              <xm:f>Лист1!BQ24536:BQ24536</xm:f>
              <xm:sqref>BR24536</xm:sqref>
            </x14:sparkline>
            <x14:sparkline>
              <xm:f>Лист1!BQ24537:BQ24537</xm:f>
              <xm:sqref>BR24537</xm:sqref>
            </x14:sparkline>
            <x14:sparkline>
              <xm:f>Лист1!BQ24538:BQ24538</xm:f>
              <xm:sqref>BR24538</xm:sqref>
            </x14:sparkline>
            <x14:sparkline>
              <xm:f>Лист1!BQ24539:BQ24539</xm:f>
              <xm:sqref>BR24539</xm:sqref>
            </x14:sparkline>
            <x14:sparkline>
              <xm:f>Лист1!BQ24540:BQ24540</xm:f>
              <xm:sqref>BR24540</xm:sqref>
            </x14:sparkline>
            <x14:sparkline>
              <xm:f>Лист1!BQ24541:BQ24541</xm:f>
              <xm:sqref>BR24541</xm:sqref>
            </x14:sparkline>
            <x14:sparkline>
              <xm:f>Лист1!BQ24542:BQ24542</xm:f>
              <xm:sqref>BR24542</xm:sqref>
            </x14:sparkline>
            <x14:sparkline>
              <xm:f>Лист1!BQ24543:BQ24543</xm:f>
              <xm:sqref>BR24543</xm:sqref>
            </x14:sparkline>
            <x14:sparkline>
              <xm:f>Лист1!BQ24544:BQ24544</xm:f>
              <xm:sqref>BR24544</xm:sqref>
            </x14:sparkline>
            <x14:sparkline>
              <xm:f>Лист1!BQ24545:BQ24545</xm:f>
              <xm:sqref>BR24545</xm:sqref>
            </x14:sparkline>
            <x14:sparkline>
              <xm:f>Лист1!BQ24546:BQ24546</xm:f>
              <xm:sqref>BR24546</xm:sqref>
            </x14:sparkline>
            <x14:sparkline>
              <xm:f>Лист1!BQ24547:BQ24547</xm:f>
              <xm:sqref>BR24547</xm:sqref>
            </x14:sparkline>
            <x14:sparkline>
              <xm:f>Лист1!BQ24548:BQ24548</xm:f>
              <xm:sqref>BR24548</xm:sqref>
            </x14:sparkline>
            <x14:sparkline>
              <xm:f>Лист1!BQ24549:BQ24549</xm:f>
              <xm:sqref>BR24549</xm:sqref>
            </x14:sparkline>
            <x14:sparkline>
              <xm:f>Лист1!BQ24550:BQ24550</xm:f>
              <xm:sqref>BR24550</xm:sqref>
            </x14:sparkline>
            <x14:sparkline>
              <xm:f>Лист1!BQ24551:BQ24551</xm:f>
              <xm:sqref>BR24551</xm:sqref>
            </x14:sparkline>
            <x14:sparkline>
              <xm:f>Лист1!BQ24552:BQ24552</xm:f>
              <xm:sqref>BR24552</xm:sqref>
            </x14:sparkline>
            <x14:sparkline>
              <xm:f>Лист1!BQ24553:BQ24553</xm:f>
              <xm:sqref>BR24553</xm:sqref>
            </x14:sparkline>
            <x14:sparkline>
              <xm:f>Лист1!BQ24554:BQ24554</xm:f>
              <xm:sqref>BR24554</xm:sqref>
            </x14:sparkline>
            <x14:sparkline>
              <xm:f>Лист1!BQ24555:BQ24555</xm:f>
              <xm:sqref>BR24555</xm:sqref>
            </x14:sparkline>
            <x14:sparkline>
              <xm:f>Лист1!BQ24556:BQ24556</xm:f>
              <xm:sqref>BR24556</xm:sqref>
            </x14:sparkline>
            <x14:sparkline>
              <xm:f>Лист1!BQ24557:BQ24557</xm:f>
              <xm:sqref>BR24557</xm:sqref>
            </x14:sparkline>
            <x14:sparkline>
              <xm:f>Лист1!BQ24558:BQ24558</xm:f>
              <xm:sqref>BR24558</xm:sqref>
            </x14:sparkline>
            <x14:sparkline>
              <xm:f>Лист1!BQ24559:BQ24559</xm:f>
              <xm:sqref>BR24559</xm:sqref>
            </x14:sparkline>
            <x14:sparkline>
              <xm:f>Лист1!BQ24560:BQ24560</xm:f>
              <xm:sqref>BR24560</xm:sqref>
            </x14:sparkline>
            <x14:sparkline>
              <xm:f>Лист1!BQ24561:BQ24561</xm:f>
              <xm:sqref>BR24561</xm:sqref>
            </x14:sparkline>
            <x14:sparkline>
              <xm:f>Лист1!BQ24562:BQ24562</xm:f>
              <xm:sqref>BR24562</xm:sqref>
            </x14:sparkline>
            <x14:sparkline>
              <xm:f>Лист1!BQ24563:BQ24563</xm:f>
              <xm:sqref>BR24563</xm:sqref>
            </x14:sparkline>
            <x14:sparkline>
              <xm:f>Лист1!BQ24564:BQ24564</xm:f>
              <xm:sqref>BR24564</xm:sqref>
            </x14:sparkline>
            <x14:sparkline>
              <xm:f>Лист1!BQ24565:BQ24565</xm:f>
              <xm:sqref>BR24565</xm:sqref>
            </x14:sparkline>
            <x14:sparkline>
              <xm:f>Лист1!BQ24566:BQ24566</xm:f>
              <xm:sqref>BR24566</xm:sqref>
            </x14:sparkline>
            <x14:sparkline>
              <xm:f>Лист1!BQ24567:BQ24567</xm:f>
              <xm:sqref>BR24567</xm:sqref>
            </x14:sparkline>
            <x14:sparkline>
              <xm:f>Лист1!BQ24568:BQ24568</xm:f>
              <xm:sqref>BR24568</xm:sqref>
            </x14:sparkline>
            <x14:sparkline>
              <xm:f>Лист1!BQ24569:BQ24569</xm:f>
              <xm:sqref>BR24569</xm:sqref>
            </x14:sparkline>
            <x14:sparkline>
              <xm:f>Лист1!BQ24570:BQ24570</xm:f>
              <xm:sqref>BR24570</xm:sqref>
            </x14:sparkline>
            <x14:sparkline>
              <xm:f>Лист1!BQ24571:BQ24571</xm:f>
              <xm:sqref>BR24571</xm:sqref>
            </x14:sparkline>
            <x14:sparkline>
              <xm:f>Лист1!BQ24572:BQ24572</xm:f>
              <xm:sqref>BR24572</xm:sqref>
            </x14:sparkline>
            <x14:sparkline>
              <xm:f>Лист1!BQ24573:BQ24573</xm:f>
              <xm:sqref>BR24573</xm:sqref>
            </x14:sparkline>
            <x14:sparkline>
              <xm:f>Лист1!BQ24574:BQ24574</xm:f>
              <xm:sqref>BR24574</xm:sqref>
            </x14:sparkline>
            <x14:sparkline>
              <xm:f>Лист1!BQ24575:BQ24575</xm:f>
              <xm:sqref>BR24575</xm:sqref>
            </x14:sparkline>
            <x14:sparkline>
              <xm:f>Лист1!BQ24576:BQ24576</xm:f>
              <xm:sqref>BR24576</xm:sqref>
            </x14:sparkline>
            <x14:sparkline>
              <xm:f>Лист1!BQ24577:BQ24577</xm:f>
              <xm:sqref>BR24577</xm:sqref>
            </x14:sparkline>
            <x14:sparkline>
              <xm:f>Лист1!BQ24578:BQ24578</xm:f>
              <xm:sqref>BR24578</xm:sqref>
            </x14:sparkline>
            <x14:sparkline>
              <xm:f>Лист1!BQ24579:BQ24579</xm:f>
              <xm:sqref>BR24579</xm:sqref>
            </x14:sparkline>
            <x14:sparkline>
              <xm:f>Лист1!BQ24580:BQ24580</xm:f>
              <xm:sqref>BR24580</xm:sqref>
            </x14:sparkline>
            <x14:sparkline>
              <xm:f>Лист1!BQ24581:BQ24581</xm:f>
              <xm:sqref>BR24581</xm:sqref>
            </x14:sparkline>
            <x14:sparkline>
              <xm:f>Лист1!BQ24582:BQ24582</xm:f>
              <xm:sqref>BR24582</xm:sqref>
            </x14:sparkline>
            <x14:sparkline>
              <xm:f>Лист1!BQ24583:BQ24583</xm:f>
              <xm:sqref>BR24583</xm:sqref>
            </x14:sparkline>
            <x14:sparkline>
              <xm:f>Лист1!BQ24584:BQ24584</xm:f>
              <xm:sqref>BR24584</xm:sqref>
            </x14:sparkline>
            <x14:sparkline>
              <xm:f>Лист1!BQ24585:BQ24585</xm:f>
              <xm:sqref>BR24585</xm:sqref>
            </x14:sparkline>
            <x14:sparkline>
              <xm:f>Лист1!BQ24586:BQ24586</xm:f>
              <xm:sqref>BR24586</xm:sqref>
            </x14:sparkline>
            <x14:sparkline>
              <xm:f>Лист1!BQ24587:BQ24587</xm:f>
              <xm:sqref>BR24587</xm:sqref>
            </x14:sparkline>
            <x14:sparkline>
              <xm:f>Лист1!BQ24588:BQ24588</xm:f>
              <xm:sqref>BR24588</xm:sqref>
            </x14:sparkline>
            <x14:sparkline>
              <xm:f>Лист1!BQ24589:BQ24589</xm:f>
              <xm:sqref>BR24589</xm:sqref>
            </x14:sparkline>
            <x14:sparkline>
              <xm:f>Лист1!BQ24590:BQ24590</xm:f>
              <xm:sqref>BR24590</xm:sqref>
            </x14:sparkline>
            <x14:sparkline>
              <xm:f>Лист1!BQ24591:BQ24591</xm:f>
              <xm:sqref>BR24591</xm:sqref>
            </x14:sparkline>
            <x14:sparkline>
              <xm:f>Лист1!BQ24592:BQ24592</xm:f>
              <xm:sqref>BR24592</xm:sqref>
            </x14:sparkline>
            <x14:sparkline>
              <xm:f>Лист1!BQ24593:BQ24593</xm:f>
              <xm:sqref>BR24593</xm:sqref>
            </x14:sparkline>
            <x14:sparkline>
              <xm:f>Лист1!BQ24594:BQ24594</xm:f>
              <xm:sqref>BR24594</xm:sqref>
            </x14:sparkline>
            <x14:sparkline>
              <xm:f>Лист1!BQ24595:BQ24595</xm:f>
              <xm:sqref>BR24595</xm:sqref>
            </x14:sparkline>
            <x14:sparkline>
              <xm:f>Лист1!BQ24596:BQ24596</xm:f>
              <xm:sqref>BR24596</xm:sqref>
            </x14:sparkline>
            <x14:sparkline>
              <xm:f>Лист1!BQ24597:BQ24597</xm:f>
              <xm:sqref>BR24597</xm:sqref>
            </x14:sparkline>
            <x14:sparkline>
              <xm:f>Лист1!BQ24598:BQ24598</xm:f>
              <xm:sqref>BR24598</xm:sqref>
            </x14:sparkline>
            <x14:sparkline>
              <xm:f>Лист1!BQ24599:BQ24599</xm:f>
              <xm:sqref>BR24599</xm:sqref>
            </x14:sparkline>
            <x14:sparkline>
              <xm:f>Лист1!BQ24600:BQ24600</xm:f>
              <xm:sqref>BR24600</xm:sqref>
            </x14:sparkline>
            <x14:sparkline>
              <xm:f>Лист1!BQ24601:BQ24601</xm:f>
              <xm:sqref>BR24601</xm:sqref>
            </x14:sparkline>
            <x14:sparkline>
              <xm:f>Лист1!BQ24602:BQ24602</xm:f>
              <xm:sqref>BR24602</xm:sqref>
            </x14:sparkline>
            <x14:sparkline>
              <xm:f>Лист1!BQ24603:BQ24603</xm:f>
              <xm:sqref>BR24603</xm:sqref>
            </x14:sparkline>
            <x14:sparkline>
              <xm:f>Лист1!BQ24604:BQ24604</xm:f>
              <xm:sqref>BR24604</xm:sqref>
            </x14:sparkline>
            <x14:sparkline>
              <xm:f>Лист1!BQ24605:BQ24605</xm:f>
              <xm:sqref>BR24605</xm:sqref>
            </x14:sparkline>
            <x14:sparkline>
              <xm:f>Лист1!BQ24606:BQ24606</xm:f>
              <xm:sqref>BR24606</xm:sqref>
            </x14:sparkline>
            <x14:sparkline>
              <xm:f>Лист1!BQ24607:BQ24607</xm:f>
              <xm:sqref>BR24607</xm:sqref>
            </x14:sparkline>
            <x14:sparkline>
              <xm:f>Лист1!BQ24608:BQ24608</xm:f>
              <xm:sqref>BR24608</xm:sqref>
            </x14:sparkline>
            <x14:sparkline>
              <xm:f>Лист1!BQ24609:BQ24609</xm:f>
              <xm:sqref>BR24609</xm:sqref>
            </x14:sparkline>
            <x14:sparkline>
              <xm:f>Лист1!BQ24610:BQ24610</xm:f>
              <xm:sqref>BR24610</xm:sqref>
            </x14:sparkline>
            <x14:sparkline>
              <xm:f>Лист1!BQ24611:BQ24611</xm:f>
              <xm:sqref>BR24611</xm:sqref>
            </x14:sparkline>
            <x14:sparkline>
              <xm:f>Лист1!BQ24612:BQ24612</xm:f>
              <xm:sqref>BR24612</xm:sqref>
            </x14:sparkline>
            <x14:sparkline>
              <xm:f>Лист1!BQ24613:BQ24613</xm:f>
              <xm:sqref>BR24613</xm:sqref>
            </x14:sparkline>
            <x14:sparkline>
              <xm:f>Лист1!BQ24614:BQ24614</xm:f>
              <xm:sqref>BR24614</xm:sqref>
            </x14:sparkline>
            <x14:sparkline>
              <xm:f>Лист1!BQ24615:BQ24615</xm:f>
              <xm:sqref>BR24615</xm:sqref>
            </x14:sparkline>
            <x14:sparkline>
              <xm:f>Лист1!BQ24616:BQ24616</xm:f>
              <xm:sqref>BR24616</xm:sqref>
            </x14:sparkline>
            <x14:sparkline>
              <xm:f>Лист1!BQ24617:BQ24617</xm:f>
              <xm:sqref>BR24617</xm:sqref>
            </x14:sparkline>
            <x14:sparkline>
              <xm:f>Лист1!BQ24618:BQ24618</xm:f>
              <xm:sqref>BR24618</xm:sqref>
            </x14:sparkline>
            <x14:sparkline>
              <xm:f>Лист1!BQ24619:BQ24619</xm:f>
              <xm:sqref>BR24619</xm:sqref>
            </x14:sparkline>
            <x14:sparkline>
              <xm:f>Лист1!BQ24620:BQ24620</xm:f>
              <xm:sqref>BR24620</xm:sqref>
            </x14:sparkline>
            <x14:sparkline>
              <xm:f>Лист1!BQ24621:BQ24621</xm:f>
              <xm:sqref>BR24621</xm:sqref>
            </x14:sparkline>
            <x14:sparkline>
              <xm:f>Лист1!BQ24622:BQ24622</xm:f>
              <xm:sqref>BR24622</xm:sqref>
            </x14:sparkline>
            <x14:sparkline>
              <xm:f>Лист1!BQ24623:BQ24623</xm:f>
              <xm:sqref>BR24623</xm:sqref>
            </x14:sparkline>
            <x14:sparkline>
              <xm:f>Лист1!BQ24624:BQ24624</xm:f>
              <xm:sqref>BR24624</xm:sqref>
            </x14:sparkline>
            <x14:sparkline>
              <xm:f>Лист1!BQ24625:BQ24625</xm:f>
              <xm:sqref>BR24625</xm:sqref>
            </x14:sparkline>
            <x14:sparkline>
              <xm:f>Лист1!BQ24626:BQ24626</xm:f>
              <xm:sqref>BR24626</xm:sqref>
            </x14:sparkline>
            <x14:sparkline>
              <xm:f>Лист1!BQ24627:BQ24627</xm:f>
              <xm:sqref>BR24627</xm:sqref>
            </x14:sparkline>
            <x14:sparkline>
              <xm:f>Лист1!BQ24628:BQ24628</xm:f>
              <xm:sqref>BR24628</xm:sqref>
            </x14:sparkline>
            <x14:sparkline>
              <xm:f>Лист1!BQ24629:BQ24629</xm:f>
              <xm:sqref>BR24629</xm:sqref>
            </x14:sparkline>
            <x14:sparkline>
              <xm:f>Лист1!BQ24630:BQ24630</xm:f>
              <xm:sqref>BR24630</xm:sqref>
            </x14:sparkline>
            <x14:sparkline>
              <xm:f>Лист1!BQ24631:BQ24631</xm:f>
              <xm:sqref>BR24631</xm:sqref>
            </x14:sparkline>
            <x14:sparkline>
              <xm:f>Лист1!BQ24632:BQ24632</xm:f>
              <xm:sqref>BR24632</xm:sqref>
            </x14:sparkline>
            <x14:sparkline>
              <xm:f>Лист1!BQ24633:BQ24633</xm:f>
              <xm:sqref>BR24633</xm:sqref>
            </x14:sparkline>
            <x14:sparkline>
              <xm:f>Лист1!BQ24634:BQ24634</xm:f>
              <xm:sqref>BR24634</xm:sqref>
            </x14:sparkline>
            <x14:sparkline>
              <xm:f>Лист1!BQ24635:BQ24635</xm:f>
              <xm:sqref>BR24635</xm:sqref>
            </x14:sparkline>
            <x14:sparkline>
              <xm:f>Лист1!BQ24636:BQ24636</xm:f>
              <xm:sqref>BR24636</xm:sqref>
            </x14:sparkline>
            <x14:sparkline>
              <xm:f>Лист1!BQ24637:BQ24637</xm:f>
              <xm:sqref>BR24637</xm:sqref>
            </x14:sparkline>
            <x14:sparkline>
              <xm:f>Лист1!BQ24638:BQ24638</xm:f>
              <xm:sqref>BR24638</xm:sqref>
            </x14:sparkline>
            <x14:sparkline>
              <xm:f>Лист1!BQ24639:BQ24639</xm:f>
              <xm:sqref>BR24639</xm:sqref>
            </x14:sparkline>
            <x14:sparkline>
              <xm:f>Лист1!BQ24640:BQ24640</xm:f>
              <xm:sqref>BR24640</xm:sqref>
            </x14:sparkline>
            <x14:sparkline>
              <xm:f>Лист1!BQ24641:BQ24641</xm:f>
              <xm:sqref>BR24641</xm:sqref>
            </x14:sparkline>
            <x14:sparkline>
              <xm:f>Лист1!BQ24642:BQ24642</xm:f>
              <xm:sqref>BR24642</xm:sqref>
            </x14:sparkline>
            <x14:sparkline>
              <xm:f>Лист1!BQ24643:BQ24643</xm:f>
              <xm:sqref>BR24643</xm:sqref>
            </x14:sparkline>
            <x14:sparkline>
              <xm:f>Лист1!BQ24644:BQ24644</xm:f>
              <xm:sqref>BR24644</xm:sqref>
            </x14:sparkline>
            <x14:sparkline>
              <xm:f>Лист1!BQ24645:BQ24645</xm:f>
              <xm:sqref>BR24645</xm:sqref>
            </x14:sparkline>
            <x14:sparkline>
              <xm:f>Лист1!BQ24646:BQ24646</xm:f>
              <xm:sqref>BR24646</xm:sqref>
            </x14:sparkline>
            <x14:sparkline>
              <xm:f>Лист1!BQ24647:BQ24647</xm:f>
              <xm:sqref>BR24647</xm:sqref>
            </x14:sparkline>
            <x14:sparkline>
              <xm:f>Лист1!BQ24648:BQ24648</xm:f>
              <xm:sqref>BR24648</xm:sqref>
            </x14:sparkline>
            <x14:sparkline>
              <xm:f>Лист1!BQ24649:BQ24649</xm:f>
              <xm:sqref>BR24649</xm:sqref>
            </x14:sparkline>
            <x14:sparkline>
              <xm:f>Лист1!BQ24650:BQ24650</xm:f>
              <xm:sqref>BR24650</xm:sqref>
            </x14:sparkline>
            <x14:sparkline>
              <xm:f>Лист1!BQ24651:BQ24651</xm:f>
              <xm:sqref>BR24651</xm:sqref>
            </x14:sparkline>
            <x14:sparkline>
              <xm:f>Лист1!BQ24652:BQ24652</xm:f>
              <xm:sqref>BR24652</xm:sqref>
            </x14:sparkline>
            <x14:sparkline>
              <xm:f>Лист1!BQ24653:BQ24653</xm:f>
              <xm:sqref>BR24653</xm:sqref>
            </x14:sparkline>
            <x14:sparkline>
              <xm:f>Лист1!BQ24654:BQ24654</xm:f>
              <xm:sqref>BR24654</xm:sqref>
            </x14:sparkline>
            <x14:sparkline>
              <xm:f>Лист1!BQ24655:BQ24655</xm:f>
              <xm:sqref>BR24655</xm:sqref>
            </x14:sparkline>
            <x14:sparkline>
              <xm:f>Лист1!BQ24656:BQ24656</xm:f>
              <xm:sqref>BR24656</xm:sqref>
            </x14:sparkline>
            <x14:sparkline>
              <xm:f>Лист1!BQ24657:BQ24657</xm:f>
              <xm:sqref>BR24657</xm:sqref>
            </x14:sparkline>
            <x14:sparkline>
              <xm:f>Лист1!BQ24658:BQ24658</xm:f>
              <xm:sqref>BR24658</xm:sqref>
            </x14:sparkline>
            <x14:sparkline>
              <xm:f>Лист1!BQ24659:BQ24659</xm:f>
              <xm:sqref>BR24659</xm:sqref>
            </x14:sparkline>
            <x14:sparkline>
              <xm:f>Лист1!BQ24660:BQ24660</xm:f>
              <xm:sqref>BR24660</xm:sqref>
            </x14:sparkline>
            <x14:sparkline>
              <xm:f>Лист1!BQ24661:BQ24661</xm:f>
              <xm:sqref>BR24661</xm:sqref>
            </x14:sparkline>
            <x14:sparkline>
              <xm:f>Лист1!BQ24662:BQ24662</xm:f>
              <xm:sqref>BR24662</xm:sqref>
            </x14:sparkline>
            <x14:sparkline>
              <xm:f>Лист1!BQ24663:BQ24663</xm:f>
              <xm:sqref>BR24663</xm:sqref>
            </x14:sparkline>
            <x14:sparkline>
              <xm:f>Лист1!BQ24664:BQ24664</xm:f>
              <xm:sqref>BR24664</xm:sqref>
            </x14:sparkline>
            <x14:sparkline>
              <xm:f>Лист1!BQ24665:BQ24665</xm:f>
              <xm:sqref>BR24665</xm:sqref>
            </x14:sparkline>
            <x14:sparkline>
              <xm:f>Лист1!BQ24666:BQ24666</xm:f>
              <xm:sqref>BR24666</xm:sqref>
            </x14:sparkline>
            <x14:sparkline>
              <xm:f>Лист1!BQ24667:BQ24667</xm:f>
              <xm:sqref>BR24667</xm:sqref>
            </x14:sparkline>
            <x14:sparkline>
              <xm:f>Лист1!BQ24668:BQ24668</xm:f>
              <xm:sqref>BR24668</xm:sqref>
            </x14:sparkline>
            <x14:sparkline>
              <xm:f>Лист1!BQ24669:BQ24669</xm:f>
              <xm:sqref>BR24669</xm:sqref>
            </x14:sparkline>
            <x14:sparkline>
              <xm:f>Лист1!BQ24670:BQ24670</xm:f>
              <xm:sqref>BR24670</xm:sqref>
            </x14:sparkline>
            <x14:sparkline>
              <xm:f>Лист1!BQ24671:BQ24671</xm:f>
              <xm:sqref>BR24671</xm:sqref>
            </x14:sparkline>
            <x14:sparkline>
              <xm:f>Лист1!BQ24672:BQ24672</xm:f>
              <xm:sqref>BR24672</xm:sqref>
            </x14:sparkline>
            <x14:sparkline>
              <xm:f>Лист1!BQ24673:BQ24673</xm:f>
              <xm:sqref>BR24673</xm:sqref>
            </x14:sparkline>
            <x14:sparkline>
              <xm:f>Лист1!BQ24674:BQ24674</xm:f>
              <xm:sqref>BR24674</xm:sqref>
            </x14:sparkline>
            <x14:sparkline>
              <xm:f>Лист1!BQ24675:BQ24675</xm:f>
              <xm:sqref>BR24675</xm:sqref>
            </x14:sparkline>
            <x14:sparkline>
              <xm:f>Лист1!BQ24676:BQ24676</xm:f>
              <xm:sqref>BR24676</xm:sqref>
            </x14:sparkline>
            <x14:sparkline>
              <xm:f>Лист1!BQ24677:BQ24677</xm:f>
              <xm:sqref>BR24677</xm:sqref>
            </x14:sparkline>
            <x14:sparkline>
              <xm:f>Лист1!BQ24678:BQ24678</xm:f>
              <xm:sqref>BR24678</xm:sqref>
            </x14:sparkline>
            <x14:sparkline>
              <xm:f>Лист1!BQ24679:BQ24679</xm:f>
              <xm:sqref>BR24679</xm:sqref>
            </x14:sparkline>
            <x14:sparkline>
              <xm:f>Лист1!BQ24680:BQ24680</xm:f>
              <xm:sqref>BR24680</xm:sqref>
            </x14:sparkline>
            <x14:sparkline>
              <xm:f>Лист1!BQ24681:BQ24681</xm:f>
              <xm:sqref>BR24681</xm:sqref>
            </x14:sparkline>
            <x14:sparkline>
              <xm:f>Лист1!BQ24682:BQ24682</xm:f>
              <xm:sqref>BR24682</xm:sqref>
            </x14:sparkline>
            <x14:sparkline>
              <xm:f>Лист1!BQ24683:BQ24683</xm:f>
              <xm:sqref>BR24683</xm:sqref>
            </x14:sparkline>
            <x14:sparkline>
              <xm:f>Лист1!BQ24684:BQ24684</xm:f>
              <xm:sqref>BR24684</xm:sqref>
            </x14:sparkline>
            <x14:sparkline>
              <xm:f>Лист1!BQ24685:BQ24685</xm:f>
              <xm:sqref>BR24685</xm:sqref>
            </x14:sparkline>
            <x14:sparkline>
              <xm:f>Лист1!BQ24686:BQ24686</xm:f>
              <xm:sqref>BR24686</xm:sqref>
            </x14:sparkline>
            <x14:sparkline>
              <xm:f>Лист1!BQ24687:BQ24687</xm:f>
              <xm:sqref>BR24687</xm:sqref>
            </x14:sparkline>
            <x14:sparkline>
              <xm:f>Лист1!BQ24688:BQ24688</xm:f>
              <xm:sqref>BR24688</xm:sqref>
            </x14:sparkline>
            <x14:sparkline>
              <xm:f>Лист1!BQ24689:BQ24689</xm:f>
              <xm:sqref>BR24689</xm:sqref>
            </x14:sparkline>
            <x14:sparkline>
              <xm:f>Лист1!BQ24690:BQ24690</xm:f>
              <xm:sqref>BR24690</xm:sqref>
            </x14:sparkline>
            <x14:sparkline>
              <xm:f>Лист1!BQ24691:BQ24691</xm:f>
              <xm:sqref>BR24691</xm:sqref>
            </x14:sparkline>
            <x14:sparkline>
              <xm:f>Лист1!BQ24692:BQ24692</xm:f>
              <xm:sqref>BR24692</xm:sqref>
            </x14:sparkline>
            <x14:sparkline>
              <xm:f>Лист1!BQ24693:BQ24693</xm:f>
              <xm:sqref>BR24693</xm:sqref>
            </x14:sparkline>
            <x14:sparkline>
              <xm:f>Лист1!BQ24694:BQ24694</xm:f>
              <xm:sqref>BR24694</xm:sqref>
            </x14:sparkline>
            <x14:sparkline>
              <xm:f>Лист1!BQ24695:BQ24695</xm:f>
              <xm:sqref>BR24695</xm:sqref>
            </x14:sparkline>
            <x14:sparkline>
              <xm:f>Лист1!BQ24696:BQ24696</xm:f>
              <xm:sqref>BR24696</xm:sqref>
            </x14:sparkline>
            <x14:sparkline>
              <xm:f>Лист1!BQ24697:BQ24697</xm:f>
              <xm:sqref>BR24697</xm:sqref>
            </x14:sparkline>
            <x14:sparkline>
              <xm:f>Лист1!BQ24698:BQ24698</xm:f>
              <xm:sqref>BR24698</xm:sqref>
            </x14:sparkline>
            <x14:sparkline>
              <xm:f>Лист1!BQ24699:BQ24699</xm:f>
              <xm:sqref>BR24699</xm:sqref>
            </x14:sparkline>
            <x14:sparkline>
              <xm:f>Лист1!BQ24700:BQ24700</xm:f>
              <xm:sqref>BR24700</xm:sqref>
            </x14:sparkline>
            <x14:sparkline>
              <xm:f>Лист1!BQ24701:BQ24701</xm:f>
              <xm:sqref>BR24701</xm:sqref>
            </x14:sparkline>
            <x14:sparkline>
              <xm:f>Лист1!BQ24702:BQ24702</xm:f>
              <xm:sqref>BR24702</xm:sqref>
            </x14:sparkline>
            <x14:sparkline>
              <xm:f>Лист1!BQ24703:BQ24703</xm:f>
              <xm:sqref>BR24703</xm:sqref>
            </x14:sparkline>
            <x14:sparkline>
              <xm:f>Лист1!BQ24704:BQ24704</xm:f>
              <xm:sqref>BR24704</xm:sqref>
            </x14:sparkline>
            <x14:sparkline>
              <xm:f>Лист1!BQ24705:BQ24705</xm:f>
              <xm:sqref>BR24705</xm:sqref>
            </x14:sparkline>
            <x14:sparkline>
              <xm:f>Лист1!BQ24706:BQ24706</xm:f>
              <xm:sqref>BR24706</xm:sqref>
            </x14:sparkline>
            <x14:sparkline>
              <xm:f>Лист1!BQ24707:BQ24707</xm:f>
              <xm:sqref>BR24707</xm:sqref>
            </x14:sparkline>
            <x14:sparkline>
              <xm:f>Лист1!BQ24708:BQ24708</xm:f>
              <xm:sqref>BR24708</xm:sqref>
            </x14:sparkline>
            <x14:sparkline>
              <xm:f>Лист1!BQ24709:BQ24709</xm:f>
              <xm:sqref>BR24709</xm:sqref>
            </x14:sparkline>
            <x14:sparkline>
              <xm:f>Лист1!BQ24710:BQ24710</xm:f>
              <xm:sqref>BR24710</xm:sqref>
            </x14:sparkline>
            <x14:sparkline>
              <xm:f>Лист1!BQ24711:BQ24711</xm:f>
              <xm:sqref>BR24711</xm:sqref>
            </x14:sparkline>
            <x14:sparkline>
              <xm:f>Лист1!BQ24712:BQ24712</xm:f>
              <xm:sqref>BR24712</xm:sqref>
            </x14:sparkline>
            <x14:sparkline>
              <xm:f>Лист1!BQ24713:BQ24713</xm:f>
              <xm:sqref>BR24713</xm:sqref>
            </x14:sparkline>
            <x14:sparkline>
              <xm:f>Лист1!BQ24714:BQ24714</xm:f>
              <xm:sqref>BR24714</xm:sqref>
            </x14:sparkline>
            <x14:sparkline>
              <xm:f>Лист1!BQ24715:BQ24715</xm:f>
              <xm:sqref>BR24715</xm:sqref>
            </x14:sparkline>
            <x14:sparkline>
              <xm:f>Лист1!BQ24716:BQ24716</xm:f>
              <xm:sqref>BR24716</xm:sqref>
            </x14:sparkline>
            <x14:sparkline>
              <xm:f>Лист1!BQ24717:BQ24717</xm:f>
              <xm:sqref>BR24717</xm:sqref>
            </x14:sparkline>
            <x14:sparkline>
              <xm:f>Лист1!BQ24718:BQ24718</xm:f>
              <xm:sqref>BR24718</xm:sqref>
            </x14:sparkline>
            <x14:sparkline>
              <xm:f>Лист1!BQ24719:BQ24719</xm:f>
              <xm:sqref>BR24719</xm:sqref>
            </x14:sparkline>
            <x14:sparkline>
              <xm:f>Лист1!BQ24720:BQ24720</xm:f>
              <xm:sqref>BR24720</xm:sqref>
            </x14:sparkline>
            <x14:sparkline>
              <xm:f>Лист1!BQ24721:BQ24721</xm:f>
              <xm:sqref>BR24721</xm:sqref>
            </x14:sparkline>
            <x14:sparkline>
              <xm:f>Лист1!BQ24722:BQ24722</xm:f>
              <xm:sqref>BR24722</xm:sqref>
            </x14:sparkline>
            <x14:sparkline>
              <xm:f>Лист1!BQ24723:BQ24723</xm:f>
              <xm:sqref>BR24723</xm:sqref>
            </x14:sparkline>
            <x14:sparkline>
              <xm:f>Лист1!BQ24724:BQ24724</xm:f>
              <xm:sqref>BR24724</xm:sqref>
            </x14:sparkline>
            <x14:sparkline>
              <xm:f>Лист1!BQ24725:BQ24725</xm:f>
              <xm:sqref>BR24725</xm:sqref>
            </x14:sparkline>
            <x14:sparkline>
              <xm:f>Лист1!BQ24726:BQ24726</xm:f>
              <xm:sqref>BR24726</xm:sqref>
            </x14:sparkline>
            <x14:sparkline>
              <xm:f>Лист1!BQ24727:BQ24727</xm:f>
              <xm:sqref>BR24727</xm:sqref>
            </x14:sparkline>
            <x14:sparkline>
              <xm:f>Лист1!BQ24728:BQ24728</xm:f>
              <xm:sqref>BR24728</xm:sqref>
            </x14:sparkline>
            <x14:sparkline>
              <xm:f>Лист1!BQ24729:BQ24729</xm:f>
              <xm:sqref>BR24729</xm:sqref>
            </x14:sparkline>
            <x14:sparkline>
              <xm:f>Лист1!BQ24730:BQ24730</xm:f>
              <xm:sqref>BR24730</xm:sqref>
            </x14:sparkline>
            <x14:sparkline>
              <xm:f>Лист1!BQ24731:BQ24731</xm:f>
              <xm:sqref>BR24731</xm:sqref>
            </x14:sparkline>
            <x14:sparkline>
              <xm:f>Лист1!BQ24732:BQ24732</xm:f>
              <xm:sqref>BR24732</xm:sqref>
            </x14:sparkline>
            <x14:sparkline>
              <xm:f>Лист1!BQ24733:BQ24733</xm:f>
              <xm:sqref>BR24733</xm:sqref>
            </x14:sparkline>
            <x14:sparkline>
              <xm:f>Лист1!BQ24734:BQ24734</xm:f>
              <xm:sqref>BR24734</xm:sqref>
            </x14:sparkline>
            <x14:sparkline>
              <xm:f>Лист1!BQ24735:BQ24735</xm:f>
              <xm:sqref>BR24735</xm:sqref>
            </x14:sparkline>
            <x14:sparkline>
              <xm:f>Лист1!BQ24736:BQ24736</xm:f>
              <xm:sqref>BR24736</xm:sqref>
            </x14:sparkline>
            <x14:sparkline>
              <xm:f>Лист1!BQ24737:BQ24737</xm:f>
              <xm:sqref>BR24737</xm:sqref>
            </x14:sparkline>
            <x14:sparkline>
              <xm:f>Лист1!BQ24738:BQ24738</xm:f>
              <xm:sqref>BR24738</xm:sqref>
            </x14:sparkline>
            <x14:sparkline>
              <xm:f>Лист1!BQ24739:BQ24739</xm:f>
              <xm:sqref>BR24739</xm:sqref>
            </x14:sparkline>
            <x14:sparkline>
              <xm:f>Лист1!BQ24740:BQ24740</xm:f>
              <xm:sqref>BR24740</xm:sqref>
            </x14:sparkline>
            <x14:sparkline>
              <xm:f>Лист1!BQ24741:BQ24741</xm:f>
              <xm:sqref>BR24741</xm:sqref>
            </x14:sparkline>
            <x14:sparkline>
              <xm:f>Лист1!BQ24742:BQ24742</xm:f>
              <xm:sqref>BR24742</xm:sqref>
            </x14:sparkline>
            <x14:sparkline>
              <xm:f>Лист1!BQ24743:BQ24743</xm:f>
              <xm:sqref>BR24743</xm:sqref>
            </x14:sparkline>
            <x14:sparkline>
              <xm:f>Лист1!BQ24744:BQ24744</xm:f>
              <xm:sqref>BR24744</xm:sqref>
            </x14:sparkline>
            <x14:sparkline>
              <xm:f>Лист1!BQ24745:BQ24745</xm:f>
              <xm:sqref>BR24745</xm:sqref>
            </x14:sparkline>
            <x14:sparkline>
              <xm:f>Лист1!BQ24746:BQ24746</xm:f>
              <xm:sqref>BR24746</xm:sqref>
            </x14:sparkline>
            <x14:sparkline>
              <xm:f>Лист1!BQ24747:BQ24747</xm:f>
              <xm:sqref>BR24747</xm:sqref>
            </x14:sparkline>
            <x14:sparkline>
              <xm:f>Лист1!BQ24748:BQ24748</xm:f>
              <xm:sqref>BR24748</xm:sqref>
            </x14:sparkline>
            <x14:sparkline>
              <xm:f>Лист1!BQ24749:BQ24749</xm:f>
              <xm:sqref>BR24749</xm:sqref>
            </x14:sparkline>
            <x14:sparkline>
              <xm:f>Лист1!BQ24750:BQ24750</xm:f>
              <xm:sqref>BR24750</xm:sqref>
            </x14:sparkline>
            <x14:sparkline>
              <xm:f>Лист1!BQ24751:BQ24751</xm:f>
              <xm:sqref>BR24751</xm:sqref>
            </x14:sparkline>
            <x14:sparkline>
              <xm:f>Лист1!BQ24752:BQ24752</xm:f>
              <xm:sqref>BR24752</xm:sqref>
            </x14:sparkline>
            <x14:sparkline>
              <xm:f>Лист1!BQ24753:BQ24753</xm:f>
              <xm:sqref>BR24753</xm:sqref>
            </x14:sparkline>
            <x14:sparkline>
              <xm:f>Лист1!BQ24754:BQ24754</xm:f>
              <xm:sqref>BR24754</xm:sqref>
            </x14:sparkline>
            <x14:sparkline>
              <xm:f>Лист1!BQ24755:BQ24755</xm:f>
              <xm:sqref>BR24755</xm:sqref>
            </x14:sparkline>
            <x14:sparkline>
              <xm:f>Лист1!BQ24756:BQ24756</xm:f>
              <xm:sqref>BR24756</xm:sqref>
            </x14:sparkline>
            <x14:sparkline>
              <xm:f>Лист1!BQ24757:BQ24757</xm:f>
              <xm:sqref>BR24757</xm:sqref>
            </x14:sparkline>
            <x14:sparkline>
              <xm:f>Лист1!BQ24758:BQ24758</xm:f>
              <xm:sqref>BR24758</xm:sqref>
            </x14:sparkline>
            <x14:sparkline>
              <xm:f>Лист1!BQ24759:BQ24759</xm:f>
              <xm:sqref>BR24759</xm:sqref>
            </x14:sparkline>
            <x14:sparkline>
              <xm:f>Лист1!BQ24760:BQ24760</xm:f>
              <xm:sqref>BR24760</xm:sqref>
            </x14:sparkline>
            <x14:sparkline>
              <xm:f>Лист1!BQ24761:BQ24761</xm:f>
              <xm:sqref>BR24761</xm:sqref>
            </x14:sparkline>
            <x14:sparkline>
              <xm:f>Лист1!BQ24762:BQ24762</xm:f>
              <xm:sqref>BR24762</xm:sqref>
            </x14:sparkline>
            <x14:sparkline>
              <xm:f>Лист1!BQ24763:BQ24763</xm:f>
              <xm:sqref>BR24763</xm:sqref>
            </x14:sparkline>
            <x14:sparkline>
              <xm:f>Лист1!BQ24764:BQ24764</xm:f>
              <xm:sqref>BR24764</xm:sqref>
            </x14:sparkline>
            <x14:sparkline>
              <xm:f>Лист1!BQ24765:BQ24765</xm:f>
              <xm:sqref>BR24765</xm:sqref>
            </x14:sparkline>
            <x14:sparkline>
              <xm:f>Лист1!BQ24766:BQ24766</xm:f>
              <xm:sqref>BR24766</xm:sqref>
            </x14:sparkline>
            <x14:sparkline>
              <xm:f>Лист1!BQ24767:BQ24767</xm:f>
              <xm:sqref>BR24767</xm:sqref>
            </x14:sparkline>
            <x14:sparkline>
              <xm:f>Лист1!BQ24768:BQ24768</xm:f>
              <xm:sqref>BR24768</xm:sqref>
            </x14:sparkline>
            <x14:sparkline>
              <xm:f>Лист1!BQ24769:BQ24769</xm:f>
              <xm:sqref>BR24769</xm:sqref>
            </x14:sparkline>
            <x14:sparkline>
              <xm:f>Лист1!BQ24770:BQ24770</xm:f>
              <xm:sqref>BR24770</xm:sqref>
            </x14:sparkline>
            <x14:sparkline>
              <xm:f>Лист1!BQ24771:BQ24771</xm:f>
              <xm:sqref>BR24771</xm:sqref>
            </x14:sparkline>
            <x14:sparkline>
              <xm:f>Лист1!BQ24772:BQ24772</xm:f>
              <xm:sqref>BR24772</xm:sqref>
            </x14:sparkline>
            <x14:sparkline>
              <xm:f>Лист1!BQ24773:BQ24773</xm:f>
              <xm:sqref>BR24773</xm:sqref>
            </x14:sparkline>
            <x14:sparkline>
              <xm:f>Лист1!BQ24774:BQ24774</xm:f>
              <xm:sqref>BR24774</xm:sqref>
            </x14:sparkline>
            <x14:sparkline>
              <xm:f>Лист1!BQ24775:BQ24775</xm:f>
              <xm:sqref>BR24775</xm:sqref>
            </x14:sparkline>
            <x14:sparkline>
              <xm:f>Лист1!BQ24776:BQ24776</xm:f>
              <xm:sqref>BR24776</xm:sqref>
            </x14:sparkline>
            <x14:sparkline>
              <xm:f>Лист1!BQ24777:BQ24777</xm:f>
              <xm:sqref>BR24777</xm:sqref>
            </x14:sparkline>
            <x14:sparkline>
              <xm:f>Лист1!BQ24778:BQ24778</xm:f>
              <xm:sqref>BR24778</xm:sqref>
            </x14:sparkline>
            <x14:sparkline>
              <xm:f>Лист1!BQ24779:BQ24779</xm:f>
              <xm:sqref>BR24779</xm:sqref>
            </x14:sparkline>
            <x14:sparkline>
              <xm:f>Лист1!BQ24780:BQ24780</xm:f>
              <xm:sqref>BR24780</xm:sqref>
            </x14:sparkline>
            <x14:sparkline>
              <xm:f>Лист1!BQ24781:BQ24781</xm:f>
              <xm:sqref>BR24781</xm:sqref>
            </x14:sparkline>
            <x14:sparkline>
              <xm:f>Лист1!BQ24782:BQ24782</xm:f>
              <xm:sqref>BR24782</xm:sqref>
            </x14:sparkline>
            <x14:sparkline>
              <xm:f>Лист1!BQ24783:BQ24783</xm:f>
              <xm:sqref>BR24783</xm:sqref>
            </x14:sparkline>
            <x14:sparkline>
              <xm:f>Лист1!BQ24784:BQ24784</xm:f>
              <xm:sqref>BR24784</xm:sqref>
            </x14:sparkline>
            <x14:sparkline>
              <xm:f>Лист1!BQ24785:BQ24785</xm:f>
              <xm:sqref>BR24785</xm:sqref>
            </x14:sparkline>
            <x14:sparkline>
              <xm:f>Лист1!BQ24786:BQ24786</xm:f>
              <xm:sqref>BR24786</xm:sqref>
            </x14:sparkline>
            <x14:sparkline>
              <xm:f>Лист1!BQ24787:BQ24787</xm:f>
              <xm:sqref>BR24787</xm:sqref>
            </x14:sparkline>
            <x14:sparkline>
              <xm:f>Лист1!BQ24788:BQ24788</xm:f>
              <xm:sqref>BR24788</xm:sqref>
            </x14:sparkline>
            <x14:sparkline>
              <xm:f>Лист1!BQ24789:BQ24789</xm:f>
              <xm:sqref>BR24789</xm:sqref>
            </x14:sparkline>
            <x14:sparkline>
              <xm:f>Лист1!BQ24790:BQ24790</xm:f>
              <xm:sqref>BR24790</xm:sqref>
            </x14:sparkline>
            <x14:sparkline>
              <xm:f>Лист1!BQ24791:BQ24791</xm:f>
              <xm:sqref>BR24791</xm:sqref>
            </x14:sparkline>
            <x14:sparkline>
              <xm:f>Лист1!BQ24792:BQ24792</xm:f>
              <xm:sqref>BR24792</xm:sqref>
            </x14:sparkline>
            <x14:sparkline>
              <xm:f>Лист1!BQ24793:BQ24793</xm:f>
              <xm:sqref>BR24793</xm:sqref>
            </x14:sparkline>
            <x14:sparkline>
              <xm:f>Лист1!BQ24794:BQ24794</xm:f>
              <xm:sqref>BR24794</xm:sqref>
            </x14:sparkline>
            <x14:sparkline>
              <xm:f>Лист1!BQ24795:BQ24795</xm:f>
              <xm:sqref>BR24795</xm:sqref>
            </x14:sparkline>
            <x14:sparkline>
              <xm:f>Лист1!BQ24796:BQ24796</xm:f>
              <xm:sqref>BR24796</xm:sqref>
            </x14:sparkline>
            <x14:sparkline>
              <xm:f>Лист1!BQ24797:BQ24797</xm:f>
              <xm:sqref>BR24797</xm:sqref>
            </x14:sparkline>
            <x14:sparkline>
              <xm:f>Лист1!BQ24798:BQ24798</xm:f>
              <xm:sqref>BR24798</xm:sqref>
            </x14:sparkline>
            <x14:sparkline>
              <xm:f>Лист1!BQ24799:BQ24799</xm:f>
              <xm:sqref>BR24799</xm:sqref>
            </x14:sparkline>
            <x14:sparkline>
              <xm:f>Лист1!BQ24800:BQ24800</xm:f>
              <xm:sqref>BR24800</xm:sqref>
            </x14:sparkline>
            <x14:sparkline>
              <xm:f>Лист1!BQ24801:BQ24801</xm:f>
              <xm:sqref>BR24801</xm:sqref>
            </x14:sparkline>
            <x14:sparkline>
              <xm:f>Лист1!BQ24802:BQ24802</xm:f>
              <xm:sqref>BR24802</xm:sqref>
            </x14:sparkline>
            <x14:sparkline>
              <xm:f>Лист1!BQ24803:BQ24803</xm:f>
              <xm:sqref>BR24803</xm:sqref>
            </x14:sparkline>
            <x14:sparkline>
              <xm:f>Лист1!BQ24804:BQ24804</xm:f>
              <xm:sqref>BR24804</xm:sqref>
            </x14:sparkline>
            <x14:sparkline>
              <xm:f>Лист1!BQ24805:BQ24805</xm:f>
              <xm:sqref>BR24805</xm:sqref>
            </x14:sparkline>
            <x14:sparkline>
              <xm:f>Лист1!BQ24806:BQ24806</xm:f>
              <xm:sqref>BR24806</xm:sqref>
            </x14:sparkline>
            <x14:sparkline>
              <xm:f>Лист1!BQ24807:BQ24807</xm:f>
              <xm:sqref>BR24807</xm:sqref>
            </x14:sparkline>
            <x14:sparkline>
              <xm:f>Лист1!BQ24808:BQ24808</xm:f>
              <xm:sqref>BR24808</xm:sqref>
            </x14:sparkline>
            <x14:sparkline>
              <xm:f>Лист1!BQ24809:BQ24809</xm:f>
              <xm:sqref>BR24809</xm:sqref>
            </x14:sparkline>
            <x14:sparkline>
              <xm:f>Лист1!BQ24810:BQ24810</xm:f>
              <xm:sqref>BR24810</xm:sqref>
            </x14:sparkline>
            <x14:sparkline>
              <xm:f>Лист1!BQ24811:BQ24811</xm:f>
              <xm:sqref>BR24811</xm:sqref>
            </x14:sparkline>
            <x14:sparkline>
              <xm:f>Лист1!BQ24812:BQ24812</xm:f>
              <xm:sqref>BR24812</xm:sqref>
            </x14:sparkline>
            <x14:sparkline>
              <xm:f>Лист1!BQ24813:BQ24813</xm:f>
              <xm:sqref>BR24813</xm:sqref>
            </x14:sparkline>
            <x14:sparkline>
              <xm:f>Лист1!BQ24814:BQ24814</xm:f>
              <xm:sqref>BR24814</xm:sqref>
            </x14:sparkline>
            <x14:sparkline>
              <xm:f>Лист1!BQ24815:BQ24815</xm:f>
              <xm:sqref>BR24815</xm:sqref>
            </x14:sparkline>
            <x14:sparkline>
              <xm:f>Лист1!BQ24816:BQ24816</xm:f>
              <xm:sqref>BR24816</xm:sqref>
            </x14:sparkline>
            <x14:sparkline>
              <xm:f>Лист1!BQ24817:BQ24817</xm:f>
              <xm:sqref>BR24817</xm:sqref>
            </x14:sparkline>
            <x14:sparkline>
              <xm:f>Лист1!BQ24818:BQ24818</xm:f>
              <xm:sqref>BR24818</xm:sqref>
            </x14:sparkline>
            <x14:sparkline>
              <xm:f>Лист1!BQ24819:BQ24819</xm:f>
              <xm:sqref>BR24819</xm:sqref>
            </x14:sparkline>
            <x14:sparkline>
              <xm:f>Лист1!BQ24820:BQ24820</xm:f>
              <xm:sqref>BR24820</xm:sqref>
            </x14:sparkline>
            <x14:sparkline>
              <xm:f>Лист1!BQ24821:BQ24821</xm:f>
              <xm:sqref>BR24821</xm:sqref>
            </x14:sparkline>
            <x14:sparkline>
              <xm:f>Лист1!BQ24822:BQ24822</xm:f>
              <xm:sqref>BR24822</xm:sqref>
            </x14:sparkline>
            <x14:sparkline>
              <xm:f>Лист1!BQ24823:BQ24823</xm:f>
              <xm:sqref>BR24823</xm:sqref>
            </x14:sparkline>
            <x14:sparkline>
              <xm:f>Лист1!BQ24824:BQ24824</xm:f>
              <xm:sqref>BR24824</xm:sqref>
            </x14:sparkline>
            <x14:sparkline>
              <xm:f>Лист1!BQ24825:BQ24825</xm:f>
              <xm:sqref>BR24825</xm:sqref>
            </x14:sparkline>
            <x14:sparkline>
              <xm:f>Лист1!BQ24826:BQ24826</xm:f>
              <xm:sqref>BR24826</xm:sqref>
            </x14:sparkline>
            <x14:sparkline>
              <xm:f>Лист1!BQ24827:BQ24827</xm:f>
              <xm:sqref>BR24827</xm:sqref>
            </x14:sparkline>
            <x14:sparkline>
              <xm:f>Лист1!BQ24828:BQ24828</xm:f>
              <xm:sqref>BR24828</xm:sqref>
            </x14:sparkline>
            <x14:sparkline>
              <xm:f>Лист1!BQ24829:BQ24829</xm:f>
              <xm:sqref>BR24829</xm:sqref>
            </x14:sparkline>
            <x14:sparkline>
              <xm:f>Лист1!BQ24830:BQ24830</xm:f>
              <xm:sqref>BR24830</xm:sqref>
            </x14:sparkline>
            <x14:sparkline>
              <xm:f>Лист1!BQ24831:BQ24831</xm:f>
              <xm:sqref>BR24831</xm:sqref>
            </x14:sparkline>
            <x14:sparkline>
              <xm:f>Лист1!BQ24832:BQ24832</xm:f>
              <xm:sqref>BR24832</xm:sqref>
            </x14:sparkline>
            <x14:sparkline>
              <xm:f>Лист1!BQ24833:BQ24833</xm:f>
              <xm:sqref>BR24833</xm:sqref>
            </x14:sparkline>
            <x14:sparkline>
              <xm:f>Лист1!BQ24834:BQ24834</xm:f>
              <xm:sqref>BR24834</xm:sqref>
            </x14:sparkline>
            <x14:sparkline>
              <xm:f>Лист1!BQ24835:BQ24835</xm:f>
              <xm:sqref>BR24835</xm:sqref>
            </x14:sparkline>
            <x14:sparkline>
              <xm:f>Лист1!BQ24836:BQ24836</xm:f>
              <xm:sqref>BR24836</xm:sqref>
            </x14:sparkline>
            <x14:sparkline>
              <xm:f>Лист1!BQ24837:BQ24837</xm:f>
              <xm:sqref>BR24837</xm:sqref>
            </x14:sparkline>
            <x14:sparkline>
              <xm:f>Лист1!BQ24838:BQ24838</xm:f>
              <xm:sqref>BR24838</xm:sqref>
            </x14:sparkline>
            <x14:sparkline>
              <xm:f>Лист1!BQ24839:BQ24839</xm:f>
              <xm:sqref>BR24839</xm:sqref>
            </x14:sparkline>
            <x14:sparkline>
              <xm:f>Лист1!BQ24840:BQ24840</xm:f>
              <xm:sqref>BR24840</xm:sqref>
            </x14:sparkline>
            <x14:sparkline>
              <xm:f>Лист1!BQ24841:BQ24841</xm:f>
              <xm:sqref>BR24841</xm:sqref>
            </x14:sparkline>
            <x14:sparkline>
              <xm:f>Лист1!BQ24842:BQ24842</xm:f>
              <xm:sqref>BR24842</xm:sqref>
            </x14:sparkline>
            <x14:sparkline>
              <xm:f>Лист1!BQ24843:BQ24843</xm:f>
              <xm:sqref>BR24843</xm:sqref>
            </x14:sparkline>
            <x14:sparkline>
              <xm:f>Лист1!BQ24844:BQ24844</xm:f>
              <xm:sqref>BR24844</xm:sqref>
            </x14:sparkline>
            <x14:sparkline>
              <xm:f>Лист1!BQ24845:BQ24845</xm:f>
              <xm:sqref>BR24845</xm:sqref>
            </x14:sparkline>
            <x14:sparkline>
              <xm:f>Лист1!BQ24846:BQ24846</xm:f>
              <xm:sqref>BR24846</xm:sqref>
            </x14:sparkline>
            <x14:sparkline>
              <xm:f>Лист1!BQ24847:BQ24847</xm:f>
              <xm:sqref>BR24847</xm:sqref>
            </x14:sparkline>
            <x14:sparkline>
              <xm:f>Лист1!BQ24848:BQ24848</xm:f>
              <xm:sqref>BR24848</xm:sqref>
            </x14:sparkline>
            <x14:sparkline>
              <xm:f>Лист1!BQ24849:BQ24849</xm:f>
              <xm:sqref>BR24849</xm:sqref>
            </x14:sparkline>
            <x14:sparkline>
              <xm:f>Лист1!BQ24850:BQ24850</xm:f>
              <xm:sqref>BR24850</xm:sqref>
            </x14:sparkline>
            <x14:sparkline>
              <xm:f>Лист1!BQ24851:BQ24851</xm:f>
              <xm:sqref>BR24851</xm:sqref>
            </x14:sparkline>
            <x14:sparkline>
              <xm:f>Лист1!BQ24852:BQ24852</xm:f>
              <xm:sqref>BR24852</xm:sqref>
            </x14:sparkline>
            <x14:sparkline>
              <xm:f>Лист1!BQ24853:BQ24853</xm:f>
              <xm:sqref>BR24853</xm:sqref>
            </x14:sparkline>
            <x14:sparkline>
              <xm:f>Лист1!BQ24854:BQ24854</xm:f>
              <xm:sqref>BR24854</xm:sqref>
            </x14:sparkline>
            <x14:sparkline>
              <xm:f>Лист1!BQ24855:BQ24855</xm:f>
              <xm:sqref>BR24855</xm:sqref>
            </x14:sparkline>
            <x14:sparkline>
              <xm:f>Лист1!BQ24856:BQ24856</xm:f>
              <xm:sqref>BR24856</xm:sqref>
            </x14:sparkline>
            <x14:sparkline>
              <xm:f>Лист1!BQ24857:BQ24857</xm:f>
              <xm:sqref>BR24857</xm:sqref>
            </x14:sparkline>
            <x14:sparkline>
              <xm:f>Лист1!BQ24858:BQ24858</xm:f>
              <xm:sqref>BR24858</xm:sqref>
            </x14:sparkline>
            <x14:sparkline>
              <xm:f>Лист1!BQ24859:BQ24859</xm:f>
              <xm:sqref>BR24859</xm:sqref>
            </x14:sparkline>
            <x14:sparkline>
              <xm:f>Лист1!BQ24860:BQ24860</xm:f>
              <xm:sqref>BR24860</xm:sqref>
            </x14:sparkline>
            <x14:sparkline>
              <xm:f>Лист1!BQ24861:BQ24861</xm:f>
              <xm:sqref>BR24861</xm:sqref>
            </x14:sparkline>
            <x14:sparkline>
              <xm:f>Лист1!BQ24862:BQ24862</xm:f>
              <xm:sqref>BR24862</xm:sqref>
            </x14:sparkline>
            <x14:sparkline>
              <xm:f>Лист1!BQ24863:BQ24863</xm:f>
              <xm:sqref>BR24863</xm:sqref>
            </x14:sparkline>
            <x14:sparkline>
              <xm:f>Лист1!BQ24864:BQ24864</xm:f>
              <xm:sqref>BR24864</xm:sqref>
            </x14:sparkline>
            <x14:sparkline>
              <xm:f>Лист1!BQ24865:BQ24865</xm:f>
              <xm:sqref>BR24865</xm:sqref>
            </x14:sparkline>
            <x14:sparkline>
              <xm:f>Лист1!BQ24866:BQ24866</xm:f>
              <xm:sqref>BR24866</xm:sqref>
            </x14:sparkline>
            <x14:sparkline>
              <xm:f>Лист1!BQ24867:BQ24867</xm:f>
              <xm:sqref>BR24867</xm:sqref>
            </x14:sparkline>
            <x14:sparkline>
              <xm:f>Лист1!BQ24868:BQ24868</xm:f>
              <xm:sqref>BR24868</xm:sqref>
            </x14:sparkline>
            <x14:sparkline>
              <xm:f>Лист1!BQ24869:BQ24869</xm:f>
              <xm:sqref>BR24869</xm:sqref>
            </x14:sparkline>
            <x14:sparkline>
              <xm:f>Лист1!BQ24870:BQ24870</xm:f>
              <xm:sqref>BR24870</xm:sqref>
            </x14:sparkline>
            <x14:sparkline>
              <xm:f>Лист1!BQ24871:BQ24871</xm:f>
              <xm:sqref>BR24871</xm:sqref>
            </x14:sparkline>
            <x14:sparkline>
              <xm:f>Лист1!BQ24872:BQ24872</xm:f>
              <xm:sqref>BR24872</xm:sqref>
            </x14:sparkline>
            <x14:sparkline>
              <xm:f>Лист1!BQ24873:BQ24873</xm:f>
              <xm:sqref>BR24873</xm:sqref>
            </x14:sparkline>
            <x14:sparkline>
              <xm:f>Лист1!BQ24874:BQ24874</xm:f>
              <xm:sqref>BR24874</xm:sqref>
            </x14:sparkline>
            <x14:sparkline>
              <xm:f>Лист1!BQ24875:BQ24875</xm:f>
              <xm:sqref>BR24875</xm:sqref>
            </x14:sparkline>
            <x14:sparkline>
              <xm:f>Лист1!BQ24876:BQ24876</xm:f>
              <xm:sqref>BR24876</xm:sqref>
            </x14:sparkline>
            <x14:sparkline>
              <xm:f>Лист1!BQ24877:BQ24877</xm:f>
              <xm:sqref>BR24877</xm:sqref>
            </x14:sparkline>
            <x14:sparkline>
              <xm:f>Лист1!BQ24878:BQ24878</xm:f>
              <xm:sqref>BR24878</xm:sqref>
            </x14:sparkline>
            <x14:sparkline>
              <xm:f>Лист1!BQ24879:BQ24879</xm:f>
              <xm:sqref>BR24879</xm:sqref>
            </x14:sparkline>
            <x14:sparkline>
              <xm:f>Лист1!BQ24880:BQ24880</xm:f>
              <xm:sqref>BR24880</xm:sqref>
            </x14:sparkline>
            <x14:sparkline>
              <xm:f>Лист1!BQ24881:BQ24881</xm:f>
              <xm:sqref>BR24881</xm:sqref>
            </x14:sparkline>
            <x14:sparkline>
              <xm:f>Лист1!BQ24882:BQ24882</xm:f>
              <xm:sqref>BR24882</xm:sqref>
            </x14:sparkline>
            <x14:sparkline>
              <xm:f>Лист1!BQ24883:BQ24883</xm:f>
              <xm:sqref>BR24883</xm:sqref>
            </x14:sparkline>
            <x14:sparkline>
              <xm:f>Лист1!BQ24884:BQ24884</xm:f>
              <xm:sqref>BR24884</xm:sqref>
            </x14:sparkline>
            <x14:sparkline>
              <xm:f>Лист1!BQ24885:BQ24885</xm:f>
              <xm:sqref>BR24885</xm:sqref>
            </x14:sparkline>
            <x14:sparkline>
              <xm:f>Лист1!BQ24886:BQ24886</xm:f>
              <xm:sqref>BR24886</xm:sqref>
            </x14:sparkline>
            <x14:sparkline>
              <xm:f>Лист1!BQ24887:BQ24887</xm:f>
              <xm:sqref>BR24887</xm:sqref>
            </x14:sparkline>
            <x14:sparkline>
              <xm:f>Лист1!BQ24888:BQ24888</xm:f>
              <xm:sqref>BR24888</xm:sqref>
            </x14:sparkline>
            <x14:sparkline>
              <xm:f>Лист1!BQ24889:BQ24889</xm:f>
              <xm:sqref>BR24889</xm:sqref>
            </x14:sparkline>
            <x14:sparkline>
              <xm:f>Лист1!BQ24890:BQ24890</xm:f>
              <xm:sqref>BR24890</xm:sqref>
            </x14:sparkline>
            <x14:sparkline>
              <xm:f>Лист1!BQ24891:BQ24891</xm:f>
              <xm:sqref>BR24891</xm:sqref>
            </x14:sparkline>
            <x14:sparkline>
              <xm:f>Лист1!BQ24892:BQ24892</xm:f>
              <xm:sqref>BR24892</xm:sqref>
            </x14:sparkline>
            <x14:sparkline>
              <xm:f>Лист1!BQ24893:BQ24893</xm:f>
              <xm:sqref>BR24893</xm:sqref>
            </x14:sparkline>
            <x14:sparkline>
              <xm:f>Лист1!BQ24894:BQ24894</xm:f>
              <xm:sqref>BR24894</xm:sqref>
            </x14:sparkline>
            <x14:sparkline>
              <xm:f>Лист1!BQ24895:BQ24895</xm:f>
              <xm:sqref>BR24895</xm:sqref>
            </x14:sparkline>
            <x14:sparkline>
              <xm:f>Лист1!BQ24896:BQ24896</xm:f>
              <xm:sqref>BR24896</xm:sqref>
            </x14:sparkline>
            <x14:sparkline>
              <xm:f>Лист1!BQ24897:BQ24897</xm:f>
              <xm:sqref>BR24897</xm:sqref>
            </x14:sparkline>
            <x14:sparkline>
              <xm:f>Лист1!BQ24898:BQ24898</xm:f>
              <xm:sqref>BR24898</xm:sqref>
            </x14:sparkline>
            <x14:sparkline>
              <xm:f>Лист1!BQ24899:BQ24899</xm:f>
              <xm:sqref>BR24899</xm:sqref>
            </x14:sparkline>
            <x14:sparkline>
              <xm:f>Лист1!BQ24900:BQ24900</xm:f>
              <xm:sqref>BR24900</xm:sqref>
            </x14:sparkline>
            <x14:sparkline>
              <xm:f>Лист1!BQ24901:BQ24901</xm:f>
              <xm:sqref>BR24901</xm:sqref>
            </x14:sparkline>
            <x14:sparkline>
              <xm:f>Лист1!BQ24902:BQ24902</xm:f>
              <xm:sqref>BR24902</xm:sqref>
            </x14:sparkline>
            <x14:sparkline>
              <xm:f>Лист1!BQ24903:BQ24903</xm:f>
              <xm:sqref>BR24903</xm:sqref>
            </x14:sparkline>
            <x14:sparkline>
              <xm:f>Лист1!BQ24904:BQ24904</xm:f>
              <xm:sqref>BR24904</xm:sqref>
            </x14:sparkline>
            <x14:sparkline>
              <xm:f>Лист1!BQ24905:BQ24905</xm:f>
              <xm:sqref>BR24905</xm:sqref>
            </x14:sparkline>
            <x14:sparkline>
              <xm:f>Лист1!BQ24906:BQ24906</xm:f>
              <xm:sqref>BR24906</xm:sqref>
            </x14:sparkline>
            <x14:sparkline>
              <xm:f>Лист1!BQ24907:BQ24907</xm:f>
              <xm:sqref>BR24907</xm:sqref>
            </x14:sparkline>
            <x14:sparkline>
              <xm:f>Лист1!BQ24908:BQ24908</xm:f>
              <xm:sqref>BR24908</xm:sqref>
            </x14:sparkline>
            <x14:sparkline>
              <xm:f>Лист1!BQ24909:BQ24909</xm:f>
              <xm:sqref>BR24909</xm:sqref>
            </x14:sparkline>
            <x14:sparkline>
              <xm:f>Лист1!BQ24910:BQ24910</xm:f>
              <xm:sqref>BR24910</xm:sqref>
            </x14:sparkline>
            <x14:sparkline>
              <xm:f>Лист1!BQ24911:BQ24911</xm:f>
              <xm:sqref>BR24911</xm:sqref>
            </x14:sparkline>
            <x14:sparkline>
              <xm:f>Лист1!BQ24912:BQ24912</xm:f>
              <xm:sqref>BR24912</xm:sqref>
            </x14:sparkline>
            <x14:sparkline>
              <xm:f>Лист1!BQ24913:BQ24913</xm:f>
              <xm:sqref>BR24913</xm:sqref>
            </x14:sparkline>
            <x14:sparkline>
              <xm:f>Лист1!BQ24914:BQ24914</xm:f>
              <xm:sqref>BR24914</xm:sqref>
            </x14:sparkline>
            <x14:sparkline>
              <xm:f>Лист1!BQ24915:BQ24915</xm:f>
              <xm:sqref>BR24915</xm:sqref>
            </x14:sparkline>
            <x14:sparkline>
              <xm:f>Лист1!BQ24916:BQ24916</xm:f>
              <xm:sqref>BR24916</xm:sqref>
            </x14:sparkline>
            <x14:sparkline>
              <xm:f>Лист1!BQ24917:BQ24917</xm:f>
              <xm:sqref>BR24917</xm:sqref>
            </x14:sparkline>
            <x14:sparkline>
              <xm:f>Лист1!BQ24918:BQ24918</xm:f>
              <xm:sqref>BR24918</xm:sqref>
            </x14:sparkline>
            <x14:sparkline>
              <xm:f>Лист1!BQ24919:BQ24919</xm:f>
              <xm:sqref>BR24919</xm:sqref>
            </x14:sparkline>
            <x14:sparkline>
              <xm:f>Лист1!BQ24920:BQ24920</xm:f>
              <xm:sqref>BR24920</xm:sqref>
            </x14:sparkline>
            <x14:sparkline>
              <xm:f>Лист1!BQ24921:BQ24921</xm:f>
              <xm:sqref>BR24921</xm:sqref>
            </x14:sparkline>
            <x14:sparkline>
              <xm:f>Лист1!BQ24922:BQ24922</xm:f>
              <xm:sqref>BR24922</xm:sqref>
            </x14:sparkline>
            <x14:sparkline>
              <xm:f>Лист1!BQ24923:BQ24923</xm:f>
              <xm:sqref>BR24923</xm:sqref>
            </x14:sparkline>
            <x14:sparkline>
              <xm:f>Лист1!BQ24924:BQ24924</xm:f>
              <xm:sqref>BR24924</xm:sqref>
            </x14:sparkline>
            <x14:sparkline>
              <xm:f>Лист1!BQ24925:BQ24925</xm:f>
              <xm:sqref>BR24925</xm:sqref>
            </x14:sparkline>
            <x14:sparkline>
              <xm:f>Лист1!BQ24926:BQ24926</xm:f>
              <xm:sqref>BR24926</xm:sqref>
            </x14:sparkline>
            <x14:sparkline>
              <xm:f>Лист1!BQ24927:BQ24927</xm:f>
              <xm:sqref>BR24927</xm:sqref>
            </x14:sparkline>
            <x14:sparkline>
              <xm:f>Лист1!BQ24928:BQ24928</xm:f>
              <xm:sqref>BR24928</xm:sqref>
            </x14:sparkline>
            <x14:sparkline>
              <xm:f>Лист1!BQ24929:BQ24929</xm:f>
              <xm:sqref>BR24929</xm:sqref>
            </x14:sparkline>
            <x14:sparkline>
              <xm:f>Лист1!BQ24930:BQ24930</xm:f>
              <xm:sqref>BR24930</xm:sqref>
            </x14:sparkline>
            <x14:sparkline>
              <xm:f>Лист1!BQ24931:BQ24931</xm:f>
              <xm:sqref>BR24931</xm:sqref>
            </x14:sparkline>
            <x14:sparkline>
              <xm:f>Лист1!BQ24932:BQ24932</xm:f>
              <xm:sqref>BR24932</xm:sqref>
            </x14:sparkline>
            <x14:sparkline>
              <xm:f>Лист1!BQ24933:BQ24933</xm:f>
              <xm:sqref>BR24933</xm:sqref>
            </x14:sparkline>
            <x14:sparkline>
              <xm:f>Лист1!BQ24934:BQ24934</xm:f>
              <xm:sqref>BR24934</xm:sqref>
            </x14:sparkline>
            <x14:sparkline>
              <xm:f>Лист1!BQ24935:BQ24935</xm:f>
              <xm:sqref>BR24935</xm:sqref>
            </x14:sparkline>
            <x14:sparkline>
              <xm:f>Лист1!BQ24936:BQ24936</xm:f>
              <xm:sqref>BR24936</xm:sqref>
            </x14:sparkline>
            <x14:sparkline>
              <xm:f>Лист1!BQ24937:BQ24937</xm:f>
              <xm:sqref>BR24937</xm:sqref>
            </x14:sparkline>
            <x14:sparkline>
              <xm:f>Лист1!BQ24938:BQ24938</xm:f>
              <xm:sqref>BR24938</xm:sqref>
            </x14:sparkline>
            <x14:sparkline>
              <xm:f>Лист1!BQ24939:BQ24939</xm:f>
              <xm:sqref>BR24939</xm:sqref>
            </x14:sparkline>
            <x14:sparkline>
              <xm:f>Лист1!BQ24940:BQ24940</xm:f>
              <xm:sqref>BR24940</xm:sqref>
            </x14:sparkline>
            <x14:sparkline>
              <xm:f>Лист1!BQ24941:BQ24941</xm:f>
              <xm:sqref>BR24941</xm:sqref>
            </x14:sparkline>
            <x14:sparkline>
              <xm:f>Лист1!BQ24942:BQ24942</xm:f>
              <xm:sqref>BR24942</xm:sqref>
            </x14:sparkline>
            <x14:sparkline>
              <xm:f>Лист1!BQ24943:BQ24943</xm:f>
              <xm:sqref>BR24943</xm:sqref>
            </x14:sparkline>
            <x14:sparkline>
              <xm:f>Лист1!BQ24944:BQ24944</xm:f>
              <xm:sqref>BR24944</xm:sqref>
            </x14:sparkline>
            <x14:sparkline>
              <xm:f>Лист1!BQ24945:BQ24945</xm:f>
              <xm:sqref>BR24945</xm:sqref>
            </x14:sparkline>
            <x14:sparkline>
              <xm:f>Лист1!BQ24946:BQ24946</xm:f>
              <xm:sqref>BR24946</xm:sqref>
            </x14:sparkline>
            <x14:sparkline>
              <xm:f>Лист1!BQ24947:BQ24947</xm:f>
              <xm:sqref>BR24947</xm:sqref>
            </x14:sparkline>
            <x14:sparkline>
              <xm:f>Лист1!BQ24948:BQ24948</xm:f>
              <xm:sqref>BR24948</xm:sqref>
            </x14:sparkline>
            <x14:sparkline>
              <xm:f>Лист1!BQ24949:BQ24949</xm:f>
              <xm:sqref>BR24949</xm:sqref>
            </x14:sparkline>
            <x14:sparkline>
              <xm:f>Лист1!BQ24950:BQ24950</xm:f>
              <xm:sqref>BR24950</xm:sqref>
            </x14:sparkline>
            <x14:sparkline>
              <xm:f>Лист1!BQ24951:BQ24951</xm:f>
              <xm:sqref>BR24951</xm:sqref>
            </x14:sparkline>
            <x14:sparkline>
              <xm:f>Лист1!BQ24952:BQ24952</xm:f>
              <xm:sqref>BR24952</xm:sqref>
            </x14:sparkline>
            <x14:sparkline>
              <xm:f>Лист1!BQ24953:BQ24953</xm:f>
              <xm:sqref>BR24953</xm:sqref>
            </x14:sparkline>
            <x14:sparkline>
              <xm:f>Лист1!BQ24954:BQ24954</xm:f>
              <xm:sqref>BR24954</xm:sqref>
            </x14:sparkline>
            <x14:sparkline>
              <xm:f>Лист1!BQ24955:BQ24955</xm:f>
              <xm:sqref>BR24955</xm:sqref>
            </x14:sparkline>
            <x14:sparkline>
              <xm:f>Лист1!BQ24956:BQ24956</xm:f>
              <xm:sqref>BR24956</xm:sqref>
            </x14:sparkline>
            <x14:sparkline>
              <xm:f>Лист1!BQ24957:BQ24957</xm:f>
              <xm:sqref>BR24957</xm:sqref>
            </x14:sparkline>
            <x14:sparkline>
              <xm:f>Лист1!BQ24958:BQ24958</xm:f>
              <xm:sqref>BR24958</xm:sqref>
            </x14:sparkline>
            <x14:sparkline>
              <xm:f>Лист1!BQ24959:BQ24959</xm:f>
              <xm:sqref>BR24959</xm:sqref>
            </x14:sparkline>
            <x14:sparkline>
              <xm:f>Лист1!BQ24960:BQ24960</xm:f>
              <xm:sqref>BR24960</xm:sqref>
            </x14:sparkline>
            <x14:sparkline>
              <xm:f>Лист1!BQ24961:BQ24961</xm:f>
              <xm:sqref>BR24961</xm:sqref>
            </x14:sparkline>
            <x14:sparkline>
              <xm:f>Лист1!BQ24962:BQ24962</xm:f>
              <xm:sqref>BR24962</xm:sqref>
            </x14:sparkline>
            <x14:sparkline>
              <xm:f>Лист1!BQ24963:BQ24963</xm:f>
              <xm:sqref>BR24963</xm:sqref>
            </x14:sparkline>
            <x14:sparkline>
              <xm:f>Лист1!BQ24964:BQ24964</xm:f>
              <xm:sqref>BR24964</xm:sqref>
            </x14:sparkline>
            <x14:sparkline>
              <xm:f>Лист1!BQ24965:BQ24965</xm:f>
              <xm:sqref>BR24965</xm:sqref>
            </x14:sparkline>
            <x14:sparkline>
              <xm:f>Лист1!BQ24966:BQ24966</xm:f>
              <xm:sqref>BR24966</xm:sqref>
            </x14:sparkline>
            <x14:sparkline>
              <xm:f>Лист1!BQ24967:BQ24967</xm:f>
              <xm:sqref>BR24967</xm:sqref>
            </x14:sparkline>
            <x14:sparkline>
              <xm:f>Лист1!BQ24968:BQ24968</xm:f>
              <xm:sqref>BR24968</xm:sqref>
            </x14:sparkline>
            <x14:sparkline>
              <xm:f>Лист1!BQ24969:BQ24969</xm:f>
              <xm:sqref>BR24969</xm:sqref>
            </x14:sparkline>
            <x14:sparkline>
              <xm:f>Лист1!BQ24970:BQ24970</xm:f>
              <xm:sqref>BR24970</xm:sqref>
            </x14:sparkline>
            <x14:sparkline>
              <xm:f>Лист1!BQ24971:BQ24971</xm:f>
              <xm:sqref>BR24971</xm:sqref>
            </x14:sparkline>
            <x14:sparkline>
              <xm:f>Лист1!BQ24972:BQ24972</xm:f>
              <xm:sqref>BR24972</xm:sqref>
            </x14:sparkline>
            <x14:sparkline>
              <xm:f>Лист1!BQ24973:BQ24973</xm:f>
              <xm:sqref>BR24973</xm:sqref>
            </x14:sparkline>
            <x14:sparkline>
              <xm:f>Лист1!BQ24974:BQ24974</xm:f>
              <xm:sqref>BR24974</xm:sqref>
            </x14:sparkline>
            <x14:sparkline>
              <xm:f>Лист1!BQ24975:BQ24975</xm:f>
              <xm:sqref>BR24975</xm:sqref>
            </x14:sparkline>
            <x14:sparkline>
              <xm:f>Лист1!BQ24976:BQ24976</xm:f>
              <xm:sqref>BR24976</xm:sqref>
            </x14:sparkline>
            <x14:sparkline>
              <xm:f>Лист1!BQ24977:BQ24977</xm:f>
              <xm:sqref>BR24977</xm:sqref>
            </x14:sparkline>
            <x14:sparkline>
              <xm:f>Лист1!BQ24978:BQ24978</xm:f>
              <xm:sqref>BR24978</xm:sqref>
            </x14:sparkline>
            <x14:sparkline>
              <xm:f>Лист1!BQ24979:BQ24979</xm:f>
              <xm:sqref>BR24979</xm:sqref>
            </x14:sparkline>
            <x14:sparkline>
              <xm:f>Лист1!BQ24980:BQ24980</xm:f>
              <xm:sqref>BR24980</xm:sqref>
            </x14:sparkline>
            <x14:sparkline>
              <xm:f>Лист1!BQ24981:BQ24981</xm:f>
              <xm:sqref>BR24981</xm:sqref>
            </x14:sparkline>
            <x14:sparkline>
              <xm:f>Лист1!BQ24982:BQ24982</xm:f>
              <xm:sqref>BR24982</xm:sqref>
            </x14:sparkline>
            <x14:sparkline>
              <xm:f>Лист1!BQ24983:BQ24983</xm:f>
              <xm:sqref>BR24983</xm:sqref>
            </x14:sparkline>
            <x14:sparkline>
              <xm:f>Лист1!BQ24984:BQ24984</xm:f>
              <xm:sqref>BR24984</xm:sqref>
            </x14:sparkline>
            <x14:sparkline>
              <xm:f>Лист1!BQ24985:BQ24985</xm:f>
              <xm:sqref>BR24985</xm:sqref>
            </x14:sparkline>
            <x14:sparkline>
              <xm:f>Лист1!BQ24986:BQ24986</xm:f>
              <xm:sqref>BR24986</xm:sqref>
            </x14:sparkline>
            <x14:sparkline>
              <xm:f>Лист1!BQ24987:BQ24987</xm:f>
              <xm:sqref>BR24987</xm:sqref>
            </x14:sparkline>
            <x14:sparkline>
              <xm:f>Лист1!BQ24988:BQ24988</xm:f>
              <xm:sqref>BR24988</xm:sqref>
            </x14:sparkline>
            <x14:sparkline>
              <xm:f>Лист1!BQ24989:BQ24989</xm:f>
              <xm:sqref>BR24989</xm:sqref>
            </x14:sparkline>
            <x14:sparkline>
              <xm:f>Лист1!BQ24990:BQ24990</xm:f>
              <xm:sqref>BR24990</xm:sqref>
            </x14:sparkline>
            <x14:sparkline>
              <xm:f>Лист1!BQ24991:BQ24991</xm:f>
              <xm:sqref>BR24991</xm:sqref>
            </x14:sparkline>
            <x14:sparkline>
              <xm:f>Лист1!BQ24992:BQ24992</xm:f>
              <xm:sqref>BR24992</xm:sqref>
            </x14:sparkline>
            <x14:sparkline>
              <xm:f>Лист1!BQ24993:BQ24993</xm:f>
              <xm:sqref>BR24993</xm:sqref>
            </x14:sparkline>
            <x14:sparkline>
              <xm:f>Лист1!BQ24994:BQ24994</xm:f>
              <xm:sqref>BR24994</xm:sqref>
            </x14:sparkline>
            <x14:sparkline>
              <xm:f>Лист1!BQ24995:BQ24995</xm:f>
              <xm:sqref>BR24995</xm:sqref>
            </x14:sparkline>
            <x14:sparkline>
              <xm:f>Лист1!BQ24996:BQ24996</xm:f>
              <xm:sqref>BR24996</xm:sqref>
            </x14:sparkline>
            <x14:sparkline>
              <xm:f>Лист1!BQ24997:BQ24997</xm:f>
              <xm:sqref>BR24997</xm:sqref>
            </x14:sparkline>
            <x14:sparkline>
              <xm:f>Лист1!BQ24998:BQ24998</xm:f>
              <xm:sqref>BR24998</xm:sqref>
            </x14:sparkline>
            <x14:sparkline>
              <xm:f>Лист1!BQ24999:BQ24999</xm:f>
              <xm:sqref>BR24999</xm:sqref>
            </x14:sparkline>
            <x14:sparkline>
              <xm:f>Лист1!BQ25000:BQ25000</xm:f>
              <xm:sqref>BR25000</xm:sqref>
            </x14:sparkline>
            <x14:sparkline>
              <xm:f>Лист1!BQ25001:BQ25001</xm:f>
              <xm:sqref>BR25001</xm:sqref>
            </x14:sparkline>
            <x14:sparkline>
              <xm:f>Лист1!BQ25002:BQ25002</xm:f>
              <xm:sqref>BR25002</xm:sqref>
            </x14:sparkline>
            <x14:sparkline>
              <xm:f>Лист1!BQ25003:BQ25003</xm:f>
              <xm:sqref>BR25003</xm:sqref>
            </x14:sparkline>
            <x14:sparkline>
              <xm:f>Лист1!BQ25004:BQ25004</xm:f>
              <xm:sqref>BR25004</xm:sqref>
            </x14:sparkline>
            <x14:sparkline>
              <xm:f>Лист1!BQ25005:BQ25005</xm:f>
              <xm:sqref>BR25005</xm:sqref>
            </x14:sparkline>
            <x14:sparkline>
              <xm:f>Лист1!BQ25006:BQ25006</xm:f>
              <xm:sqref>BR25006</xm:sqref>
            </x14:sparkline>
            <x14:sparkline>
              <xm:f>Лист1!BQ25007:BQ25007</xm:f>
              <xm:sqref>BR25007</xm:sqref>
            </x14:sparkline>
            <x14:sparkline>
              <xm:f>Лист1!BQ25008:BQ25008</xm:f>
              <xm:sqref>BR25008</xm:sqref>
            </x14:sparkline>
            <x14:sparkline>
              <xm:f>Лист1!BQ25009:BQ25009</xm:f>
              <xm:sqref>BR25009</xm:sqref>
            </x14:sparkline>
            <x14:sparkline>
              <xm:f>Лист1!BQ25010:BQ25010</xm:f>
              <xm:sqref>BR25010</xm:sqref>
            </x14:sparkline>
            <x14:sparkline>
              <xm:f>Лист1!BQ25011:BQ25011</xm:f>
              <xm:sqref>BR25011</xm:sqref>
            </x14:sparkline>
            <x14:sparkline>
              <xm:f>Лист1!BQ25012:BQ25012</xm:f>
              <xm:sqref>BR25012</xm:sqref>
            </x14:sparkline>
            <x14:sparkline>
              <xm:f>Лист1!BQ25013:BQ25013</xm:f>
              <xm:sqref>BR25013</xm:sqref>
            </x14:sparkline>
            <x14:sparkline>
              <xm:f>Лист1!BQ25014:BQ25014</xm:f>
              <xm:sqref>BR25014</xm:sqref>
            </x14:sparkline>
            <x14:sparkline>
              <xm:f>Лист1!BQ25015:BQ25015</xm:f>
              <xm:sqref>BR25015</xm:sqref>
            </x14:sparkline>
            <x14:sparkline>
              <xm:f>Лист1!BQ25016:BQ25016</xm:f>
              <xm:sqref>BR25016</xm:sqref>
            </x14:sparkline>
            <x14:sparkline>
              <xm:f>Лист1!BQ25017:BQ25017</xm:f>
              <xm:sqref>BR25017</xm:sqref>
            </x14:sparkline>
            <x14:sparkline>
              <xm:f>Лист1!BQ25018:BQ25018</xm:f>
              <xm:sqref>BR25018</xm:sqref>
            </x14:sparkline>
            <x14:sparkline>
              <xm:f>Лист1!BQ25019:BQ25019</xm:f>
              <xm:sqref>BR25019</xm:sqref>
            </x14:sparkline>
            <x14:sparkline>
              <xm:f>Лист1!BQ25020:BQ25020</xm:f>
              <xm:sqref>BR25020</xm:sqref>
            </x14:sparkline>
            <x14:sparkline>
              <xm:f>Лист1!BQ25021:BQ25021</xm:f>
              <xm:sqref>BR25021</xm:sqref>
            </x14:sparkline>
            <x14:sparkline>
              <xm:f>Лист1!BQ25022:BQ25022</xm:f>
              <xm:sqref>BR25022</xm:sqref>
            </x14:sparkline>
            <x14:sparkline>
              <xm:f>Лист1!BQ25023:BQ25023</xm:f>
              <xm:sqref>BR25023</xm:sqref>
            </x14:sparkline>
            <x14:sparkline>
              <xm:f>Лист1!BQ25024:BQ25024</xm:f>
              <xm:sqref>BR25024</xm:sqref>
            </x14:sparkline>
            <x14:sparkline>
              <xm:f>Лист1!BQ25025:BQ25025</xm:f>
              <xm:sqref>BR25025</xm:sqref>
            </x14:sparkline>
            <x14:sparkline>
              <xm:f>Лист1!BQ25026:BQ25026</xm:f>
              <xm:sqref>BR25026</xm:sqref>
            </x14:sparkline>
            <x14:sparkline>
              <xm:f>Лист1!BQ25027:BQ25027</xm:f>
              <xm:sqref>BR25027</xm:sqref>
            </x14:sparkline>
            <x14:sparkline>
              <xm:f>Лист1!BQ25028:BQ25028</xm:f>
              <xm:sqref>BR25028</xm:sqref>
            </x14:sparkline>
            <x14:sparkline>
              <xm:f>Лист1!BQ25029:BQ25029</xm:f>
              <xm:sqref>BR25029</xm:sqref>
            </x14:sparkline>
            <x14:sparkline>
              <xm:f>Лист1!BQ25030:BQ25030</xm:f>
              <xm:sqref>BR25030</xm:sqref>
            </x14:sparkline>
            <x14:sparkline>
              <xm:f>Лист1!BQ25031:BQ25031</xm:f>
              <xm:sqref>BR25031</xm:sqref>
            </x14:sparkline>
            <x14:sparkline>
              <xm:f>Лист1!BQ25032:BQ25032</xm:f>
              <xm:sqref>BR25032</xm:sqref>
            </x14:sparkline>
            <x14:sparkline>
              <xm:f>Лист1!BQ25033:BQ25033</xm:f>
              <xm:sqref>BR25033</xm:sqref>
            </x14:sparkline>
            <x14:sparkline>
              <xm:f>Лист1!BQ25034:BQ25034</xm:f>
              <xm:sqref>BR25034</xm:sqref>
            </x14:sparkline>
            <x14:sparkline>
              <xm:f>Лист1!BQ25035:BQ25035</xm:f>
              <xm:sqref>BR25035</xm:sqref>
            </x14:sparkline>
            <x14:sparkline>
              <xm:f>Лист1!BQ25036:BQ25036</xm:f>
              <xm:sqref>BR25036</xm:sqref>
            </x14:sparkline>
            <x14:sparkline>
              <xm:f>Лист1!BQ25037:BQ25037</xm:f>
              <xm:sqref>BR25037</xm:sqref>
            </x14:sparkline>
            <x14:sparkline>
              <xm:f>Лист1!BQ25038:BQ25038</xm:f>
              <xm:sqref>BR25038</xm:sqref>
            </x14:sparkline>
            <x14:sparkline>
              <xm:f>Лист1!BQ25039:BQ25039</xm:f>
              <xm:sqref>BR25039</xm:sqref>
            </x14:sparkline>
            <x14:sparkline>
              <xm:f>Лист1!BQ25040:BQ25040</xm:f>
              <xm:sqref>BR25040</xm:sqref>
            </x14:sparkline>
            <x14:sparkline>
              <xm:f>Лист1!BQ25041:BQ25041</xm:f>
              <xm:sqref>BR25041</xm:sqref>
            </x14:sparkline>
            <x14:sparkline>
              <xm:f>Лист1!BQ25042:BQ25042</xm:f>
              <xm:sqref>BR25042</xm:sqref>
            </x14:sparkline>
            <x14:sparkline>
              <xm:f>Лист1!BQ25043:BQ25043</xm:f>
              <xm:sqref>BR25043</xm:sqref>
            </x14:sparkline>
            <x14:sparkline>
              <xm:f>Лист1!BQ25044:BQ25044</xm:f>
              <xm:sqref>BR25044</xm:sqref>
            </x14:sparkline>
            <x14:sparkline>
              <xm:f>Лист1!BQ25045:BQ25045</xm:f>
              <xm:sqref>BR25045</xm:sqref>
            </x14:sparkline>
            <x14:sparkline>
              <xm:f>Лист1!BQ25046:BQ25046</xm:f>
              <xm:sqref>BR25046</xm:sqref>
            </x14:sparkline>
            <x14:sparkline>
              <xm:f>Лист1!BQ25047:BQ25047</xm:f>
              <xm:sqref>BR25047</xm:sqref>
            </x14:sparkline>
            <x14:sparkline>
              <xm:f>Лист1!BQ25048:BQ25048</xm:f>
              <xm:sqref>BR25048</xm:sqref>
            </x14:sparkline>
            <x14:sparkline>
              <xm:f>Лист1!BQ25049:BQ25049</xm:f>
              <xm:sqref>BR25049</xm:sqref>
            </x14:sparkline>
            <x14:sparkline>
              <xm:f>Лист1!BQ25050:BQ25050</xm:f>
              <xm:sqref>BR25050</xm:sqref>
            </x14:sparkline>
            <x14:sparkline>
              <xm:f>Лист1!BQ25051:BQ25051</xm:f>
              <xm:sqref>BR25051</xm:sqref>
            </x14:sparkline>
            <x14:sparkline>
              <xm:f>Лист1!BQ25052:BQ25052</xm:f>
              <xm:sqref>BR25052</xm:sqref>
            </x14:sparkline>
            <x14:sparkline>
              <xm:f>Лист1!BQ25053:BQ25053</xm:f>
              <xm:sqref>BR25053</xm:sqref>
            </x14:sparkline>
            <x14:sparkline>
              <xm:f>Лист1!BQ25054:BQ25054</xm:f>
              <xm:sqref>BR25054</xm:sqref>
            </x14:sparkline>
            <x14:sparkline>
              <xm:f>Лист1!BQ25055:BQ25055</xm:f>
              <xm:sqref>BR25055</xm:sqref>
            </x14:sparkline>
            <x14:sparkline>
              <xm:f>Лист1!BQ25056:BQ25056</xm:f>
              <xm:sqref>BR25056</xm:sqref>
            </x14:sparkline>
            <x14:sparkline>
              <xm:f>Лист1!BQ25057:BQ25057</xm:f>
              <xm:sqref>BR25057</xm:sqref>
            </x14:sparkline>
            <x14:sparkline>
              <xm:f>Лист1!BQ25058:BQ25058</xm:f>
              <xm:sqref>BR25058</xm:sqref>
            </x14:sparkline>
            <x14:sparkline>
              <xm:f>Лист1!BQ25059:BQ25059</xm:f>
              <xm:sqref>BR25059</xm:sqref>
            </x14:sparkline>
            <x14:sparkline>
              <xm:f>Лист1!BQ25060:BQ25060</xm:f>
              <xm:sqref>BR25060</xm:sqref>
            </x14:sparkline>
            <x14:sparkline>
              <xm:f>Лист1!BQ25061:BQ25061</xm:f>
              <xm:sqref>BR25061</xm:sqref>
            </x14:sparkline>
            <x14:sparkline>
              <xm:f>Лист1!BQ25062:BQ25062</xm:f>
              <xm:sqref>BR25062</xm:sqref>
            </x14:sparkline>
            <x14:sparkline>
              <xm:f>Лист1!BQ25063:BQ25063</xm:f>
              <xm:sqref>BR25063</xm:sqref>
            </x14:sparkline>
            <x14:sparkline>
              <xm:f>Лист1!BQ25064:BQ25064</xm:f>
              <xm:sqref>BR25064</xm:sqref>
            </x14:sparkline>
            <x14:sparkline>
              <xm:f>Лист1!BQ25065:BQ25065</xm:f>
              <xm:sqref>BR25065</xm:sqref>
            </x14:sparkline>
            <x14:sparkline>
              <xm:f>Лист1!BQ25066:BQ25066</xm:f>
              <xm:sqref>BR25066</xm:sqref>
            </x14:sparkline>
            <x14:sparkline>
              <xm:f>Лист1!BQ25067:BQ25067</xm:f>
              <xm:sqref>BR25067</xm:sqref>
            </x14:sparkline>
            <x14:sparkline>
              <xm:f>Лист1!BQ25068:BQ25068</xm:f>
              <xm:sqref>BR25068</xm:sqref>
            </x14:sparkline>
            <x14:sparkline>
              <xm:f>Лист1!BQ25069:BQ25069</xm:f>
              <xm:sqref>BR25069</xm:sqref>
            </x14:sparkline>
            <x14:sparkline>
              <xm:f>Лист1!BQ25070:BQ25070</xm:f>
              <xm:sqref>BR25070</xm:sqref>
            </x14:sparkline>
            <x14:sparkline>
              <xm:f>Лист1!BQ25071:BQ25071</xm:f>
              <xm:sqref>BR25071</xm:sqref>
            </x14:sparkline>
            <x14:sparkline>
              <xm:f>Лист1!BQ25072:BQ25072</xm:f>
              <xm:sqref>BR25072</xm:sqref>
            </x14:sparkline>
            <x14:sparkline>
              <xm:f>Лист1!BQ25073:BQ25073</xm:f>
              <xm:sqref>BR25073</xm:sqref>
            </x14:sparkline>
            <x14:sparkline>
              <xm:f>Лист1!BQ25074:BQ25074</xm:f>
              <xm:sqref>BR25074</xm:sqref>
            </x14:sparkline>
            <x14:sparkline>
              <xm:f>Лист1!BQ25075:BQ25075</xm:f>
              <xm:sqref>BR25075</xm:sqref>
            </x14:sparkline>
            <x14:sparkline>
              <xm:f>Лист1!BQ25076:BQ25076</xm:f>
              <xm:sqref>BR25076</xm:sqref>
            </x14:sparkline>
            <x14:sparkline>
              <xm:f>Лист1!BQ25077:BQ25077</xm:f>
              <xm:sqref>BR25077</xm:sqref>
            </x14:sparkline>
            <x14:sparkline>
              <xm:f>Лист1!BQ25078:BQ25078</xm:f>
              <xm:sqref>BR25078</xm:sqref>
            </x14:sparkline>
            <x14:sparkline>
              <xm:f>Лист1!BQ25079:BQ25079</xm:f>
              <xm:sqref>BR25079</xm:sqref>
            </x14:sparkline>
            <x14:sparkline>
              <xm:f>Лист1!BQ25080:BQ25080</xm:f>
              <xm:sqref>BR25080</xm:sqref>
            </x14:sparkline>
            <x14:sparkline>
              <xm:f>Лист1!BQ25081:BQ25081</xm:f>
              <xm:sqref>BR25081</xm:sqref>
            </x14:sparkline>
            <x14:sparkline>
              <xm:f>Лист1!BQ25082:BQ25082</xm:f>
              <xm:sqref>BR25082</xm:sqref>
            </x14:sparkline>
            <x14:sparkline>
              <xm:f>Лист1!BQ25083:BQ25083</xm:f>
              <xm:sqref>BR25083</xm:sqref>
            </x14:sparkline>
            <x14:sparkline>
              <xm:f>Лист1!BQ25084:BQ25084</xm:f>
              <xm:sqref>BR25084</xm:sqref>
            </x14:sparkline>
            <x14:sparkline>
              <xm:f>Лист1!BQ25085:BQ25085</xm:f>
              <xm:sqref>BR25085</xm:sqref>
            </x14:sparkline>
            <x14:sparkline>
              <xm:f>Лист1!BQ25086:BQ25086</xm:f>
              <xm:sqref>BR25086</xm:sqref>
            </x14:sparkline>
            <x14:sparkline>
              <xm:f>Лист1!BQ25087:BQ25087</xm:f>
              <xm:sqref>BR25087</xm:sqref>
            </x14:sparkline>
            <x14:sparkline>
              <xm:f>Лист1!BQ25088:BQ25088</xm:f>
              <xm:sqref>BR25088</xm:sqref>
            </x14:sparkline>
            <x14:sparkline>
              <xm:f>Лист1!BQ25089:BQ25089</xm:f>
              <xm:sqref>BR25089</xm:sqref>
            </x14:sparkline>
            <x14:sparkline>
              <xm:f>Лист1!BQ25090:BQ25090</xm:f>
              <xm:sqref>BR25090</xm:sqref>
            </x14:sparkline>
            <x14:sparkline>
              <xm:f>Лист1!BQ25091:BQ25091</xm:f>
              <xm:sqref>BR25091</xm:sqref>
            </x14:sparkline>
            <x14:sparkline>
              <xm:f>Лист1!BQ25092:BQ25092</xm:f>
              <xm:sqref>BR25092</xm:sqref>
            </x14:sparkline>
            <x14:sparkline>
              <xm:f>Лист1!BQ25093:BQ25093</xm:f>
              <xm:sqref>BR25093</xm:sqref>
            </x14:sparkline>
            <x14:sparkline>
              <xm:f>Лист1!BQ25094:BQ25094</xm:f>
              <xm:sqref>BR25094</xm:sqref>
            </x14:sparkline>
            <x14:sparkline>
              <xm:f>Лист1!BQ25095:BQ25095</xm:f>
              <xm:sqref>BR25095</xm:sqref>
            </x14:sparkline>
            <x14:sparkline>
              <xm:f>Лист1!BQ25096:BQ25096</xm:f>
              <xm:sqref>BR25096</xm:sqref>
            </x14:sparkline>
            <x14:sparkline>
              <xm:f>Лист1!BQ25097:BQ25097</xm:f>
              <xm:sqref>BR25097</xm:sqref>
            </x14:sparkline>
            <x14:sparkline>
              <xm:f>Лист1!BQ25098:BQ25098</xm:f>
              <xm:sqref>BR25098</xm:sqref>
            </x14:sparkline>
            <x14:sparkline>
              <xm:f>Лист1!BQ25099:BQ25099</xm:f>
              <xm:sqref>BR25099</xm:sqref>
            </x14:sparkline>
            <x14:sparkline>
              <xm:f>Лист1!BQ25100:BQ25100</xm:f>
              <xm:sqref>BR25100</xm:sqref>
            </x14:sparkline>
            <x14:sparkline>
              <xm:f>Лист1!BQ25101:BQ25101</xm:f>
              <xm:sqref>BR25101</xm:sqref>
            </x14:sparkline>
            <x14:sparkline>
              <xm:f>Лист1!BQ25102:BQ25102</xm:f>
              <xm:sqref>BR25102</xm:sqref>
            </x14:sparkline>
            <x14:sparkline>
              <xm:f>Лист1!BQ25103:BQ25103</xm:f>
              <xm:sqref>BR25103</xm:sqref>
            </x14:sparkline>
            <x14:sparkline>
              <xm:f>Лист1!BQ25104:BQ25104</xm:f>
              <xm:sqref>BR25104</xm:sqref>
            </x14:sparkline>
            <x14:sparkline>
              <xm:f>Лист1!BQ25105:BQ25105</xm:f>
              <xm:sqref>BR25105</xm:sqref>
            </x14:sparkline>
            <x14:sparkline>
              <xm:f>Лист1!BQ25106:BQ25106</xm:f>
              <xm:sqref>BR25106</xm:sqref>
            </x14:sparkline>
            <x14:sparkline>
              <xm:f>Лист1!BQ25107:BQ25107</xm:f>
              <xm:sqref>BR25107</xm:sqref>
            </x14:sparkline>
            <x14:sparkline>
              <xm:f>Лист1!BQ25108:BQ25108</xm:f>
              <xm:sqref>BR25108</xm:sqref>
            </x14:sparkline>
            <x14:sparkline>
              <xm:f>Лист1!BQ25109:BQ25109</xm:f>
              <xm:sqref>BR25109</xm:sqref>
            </x14:sparkline>
            <x14:sparkline>
              <xm:f>Лист1!BQ25110:BQ25110</xm:f>
              <xm:sqref>BR25110</xm:sqref>
            </x14:sparkline>
            <x14:sparkline>
              <xm:f>Лист1!BQ25111:BQ25111</xm:f>
              <xm:sqref>BR25111</xm:sqref>
            </x14:sparkline>
            <x14:sparkline>
              <xm:f>Лист1!BQ25112:BQ25112</xm:f>
              <xm:sqref>BR25112</xm:sqref>
            </x14:sparkline>
            <x14:sparkline>
              <xm:f>Лист1!BQ25113:BQ25113</xm:f>
              <xm:sqref>BR25113</xm:sqref>
            </x14:sparkline>
            <x14:sparkline>
              <xm:f>Лист1!BQ25114:BQ25114</xm:f>
              <xm:sqref>BR25114</xm:sqref>
            </x14:sparkline>
            <x14:sparkline>
              <xm:f>Лист1!BQ25115:BQ25115</xm:f>
              <xm:sqref>BR25115</xm:sqref>
            </x14:sparkline>
            <x14:sparkline>
              <xm:f>Лист1!BQ25116:BQ25116</xm:f>
              <xm:sqref>BR25116</xm:sqref>
            </x14:sparkline>
            <x14:sparkline>
              <xm:f>Лист1!BQ25117:BQ25117</xm:f>
              <xm:sqref>BR25117</xm:sqref>
            </x14:sparkline>
            <x14:sparkline>
              <xm:f>Лист1!BQ25118:BQ25118</xm:f>
              <xm:sqref>BR25118</xm:sqref>
            </x14:sparkline>
            <x14:sparkline>
              <xm:f>Лист1!BQ25119:BQ25119</xm:f>
              <xm:sqref>BR25119</xm:sqref>
            </x14:sparkline>
            <x14:sparkline>
              <xm:f>Лист1!BQ25120:BQ25120</xm:f>
              <xm:sqref>BR25120</xm:sqref>
            </x14:sparkline>
            <x14:sparkline>
              <xm:f>Лист1!BQ25121:BQ25121</xm:f>
              <xm:sqref>BR25121</xm:sqref>
            </x14:sparkline>
            <x14:sparkline>
              <xm:f>Лист1!BQ25122:BQ25122</xm:f>
              <xm:sqref>BR25122</xm:sqref>
            </x14:sparkline>
            <x14:sparkline>
              <xm:f>Лист1!BQ25123:BQ25123</xm:f>
              <xm:sqref>BR25123</xm:sqref>
            </x14:sparkline>
            <x14:sparkline>
              <xm:f>Лист1!BQ25124:BQ25124</xm:f>
              <xm:sqref>BR25124</xm:sqref>
            </x14:sparkline>
            <x14:sparkline>
              <xm:f>Лист1!BQ25125:BQ25125</xm:f>
              <xm:sqref>BR25125</xm:sqref>
            </x14:sparkline>
            <x14:sparkline>
              <xm:f>Лист1!BQ25126:BQ25126</xm:f>
              <xm:sqref>BR25126</xm:sqref>
            </x14:sparkline>
            <x14:sparkline>
              <xm:f>Лист1!BQ25127:BQ25127</xm:f>
              <xm:sqref>BR25127</xm:sqref>
            </x14:sparkline>
            <x14:sparkline>
              <xm:f>Лист1!BQ25128:BQ25128</xm:f>
              <xm:sqref>BR25128</xm:sqref>
            </x14:sparkline>
            <x14:sparkline>
              <xm:f>Лист1!BQ25129:BQ25129</xm:f>
              <xm:sqref>BR25129</xm:sqref>
            </x14:sparkline>
            <x14:sparkline>
              <xm:f>Лист1!BQ25130:BQ25130</xm:f>
              <xm:sqref>BR25130</xm:sqref>
            </x14:sparkline>
            <x14:sparkline>
              <xm:f>Лист1!BQ25131:BQ25131</xm:f>
              <xm:sqref>BR25131</xm:sqref>
            </x14:sparkline>
            <x14:sparkline>
              <xm:f>Лист1!BQ25132:BQ25132</xm:f>
              <xm:sqref>BR25132</xm:sqref>
            </x14:sparkline>
            <x14:sparkline>
              <xm:f>Лист1!BQ25133:BQ25133</xm:f>
              <xm:sqref>BR25133</xm:sqref>
            </x14:sparkline>
            <x14:sparkline>
              <xm:f>Лист1!BQ25134:BQ25134</xm:f>
              <xm:sqref>BR25134</xm:sqref>
            </x14:sparkline>
            <x14:sparkline>
              <xm:f>Лист1!BQ25135:BQ25135</xm:f>
              <xm:sqref>BR25135</xm:sqref>
            </x14:sparkline>
            <x14:sparkline>
              <xm:f>Лист1!BQ25136:BQ25136</xm:f>
              <xm:sqref>BR25136</xm:sqref>
            </x14:sparkline>
            <x14:sparkline>
              <xm:f>Лист1!BQ25137:BQ25137</xm:f>
              <xm:sqref>BR25137</xm:sqref>
            </x14:sparkline>
            <x14:sparkline>
              <xm:f>Лист1!BQ25138:BQ25138</xm:f>
              <xm:sqref>BR25138</xm:sqref>
            </x14:sparkline>
            <x14:sparkline>
              <xm:f>Лист1!BQ25139:BQ25139</xm:f>
              <xm:sqref>BR25139</xm:sqref>
            </x14:sparkline>
            <x14:sparkline>
              <xm:f>Лист1!BQ25140:BQ25140</xm:f>
              <xm:sqref>BR25140</xm:sqref>
            </x14:sparkline>
            <x14:sparkline>
              <xm:f>Лист1!BQ25141:BQ25141</xm:f>
              <xm:sqref>BR25141</xm:sqref>
            </x14:sparkline>
            <x14:sparkline>
              <xm:f>Лист1!BQ25142:BQ25142</xm:f>
              <xm:sqref>BR25142</xm:sqref>
            </x14:sparkline>
            <x14:sparkline>
              <xm:f>Лист1!BQ25143:BQ25143</xm:f>
              <xm:sqref>BR25143</xm:sqref>
            </x14:sparkline>
            <x14:sparkline>
              <xm:f>Лист1!BQ25144:BQ25144</xm:f>
              <xm:sqref>BR25144</xm:sqref>
            </x14:sparkline>
            <x14:sparkline>
              <xm:f>Лист1!BQ25145:BQ25145</xm:f>
              <xm:sqref>BR25145</xm:sqref>
            </x14:sparkline>
            <x14:sparkline>
              <xm:f>Лист1!BQ25146:BQ25146</xm:f>
              <xm:sqref>BR25146</xm:sqref>
            </x14:sparkline>
            <x14:sparkline>
              <xm:f>Лист1!BQ25147:BQ25147</xm:f>
              <xm:sqref>BR25147</xm:sqref>
            </x14:sparkline>
            <x14:sparkline>
              <xm:f>Лист1!BQ25148:BQ25148</xm:f>
              <xm:sqref>BR25148</xm:sqref>
            </x14:sparkline>
            <x14:sparkline>
              <xm:f>Лист1!BQ25149:BQ25149</xm:f>
              <xm:sqref>BR25149</xm:sqref>
            </x14:sparkline>
            <x14:sparkline>
              <xm:f>Лист1!BQ25150:BQ25150</xm:f>
              <xm:sqref>BR25150</xm:sqref>
            </x14:sparkline>
            <x14:sparkline>
              <xm:f>Лист1!BQ25151:BQ25151</xm:f>
              <xm:sqref>BR25151</xm:sqref>
            </x14:sparkline>
            <x14:sparkline>
              <xm:f>Лист1!BQ25152:BQ25152</xm:f>
              <xm:sqref>BR25152</xm:sqref>
            </x14:sparkline>
            <x14:sparkline>
              <xm:f>Лист1!BQ25153:BQ25153</xm:f>
              <xm:sqref>BR25153</xm:sqref>
            </x14:sparkline>
            <x14:sparkline>
              <xm:f>Лист1!BQ25154:BQ25154</xm:f>
              <xm:sqref>BR25154</xm:sqref>
            </x14:sparkline>
            <x14:sparkline>
              <xm:f>Лист1!BQ25155:BQ25155</xm:f>
              <xm:sqref>BR25155</xm:sqref>
            </x14:sparkline>
            <x14:sparkline>
              <xm:f>Лист1!BQ25156:BQ25156</xm:f>
              <xm:sqref>BR25156</xm:sqref>
            </x14:sparkline>
            <x14:sparkline>
              <xm:f>Лист1!BQ25157:BQ25157</xm:f>
              <xm:sqref>BR25157</xm:sqref>
            </x14:sparkline>
            <x14:sparkline>
              <xm:f>Лист1!BQ25158:BQ25158</xm:f>
              <xm:sqref>BR25158</xm:sqref>
            </x14:sparkline>
            <x14:sparkline>
              <xm:f>Лист1!BQ25159:BQ25159</xm:f>
              <xm:sqref>BR25159</xm:sqref>
            </x14:sparkline>
            <x14:sparkline>
              <xm:f>Лист1!BQ25160:BQ25160</xm:f>
              <xm:sqref>BR25160</xm:sqref>
            </x14:sparkline>
            <x14:sparkline>
              <xm:f>Лист1!BQ25161:BQ25161</xm:f>
              <xm:sqref>BR25161</xm:sqref>
            </x14:sparkline>
            <x14:sparkline>
              <xm:f>Лист1!BQ25162:BQ25162</xm:f>
              <xm:sqref>BR25162</xm:sqref>
            </x14:sparkline>
            <x14:sparkline>
              <xm:f>Лист1!BQ25163:BQ25163</xm:f>
              <xm:sqref>BR25163</xm:sqref>
            </x14:sparkline>
            <x14:sparkline>
              <xm:f>Лист1!BQ25164:BQ25164</xm:f>
              <xm:sqref>BR25164</xm:sqref>
            </x14:sparkline>
            <x14:sparkline>
              <xm:f>Лист1!BQ25165:BQ25165</xm:f>
              <xm:sqref>BR25165</xm:sqref>
            </x14:sparkline>
            <x14:sparkline>
              <xm:f>Лист1!BQ25166:BQ25166</xm:f>
              <xm:sqref>BR25166</xm:sqref>
            </x14:sparkline>
            <x14:sparkline>
              <xm:f>Лист1!BQ25167:BQ25167</xm:f>
              <xm:sqref>BR25167</xm:sqref>
            </x14:sparkline>
            <x14:sparkline>
              <xm:f>Лист1!BQ25168:BQ25168</xm:f>
              <xm:sqref>BR25168</xm:sqref>
            </x14:sparkline>
            <x14:sparkline>
              <xm:f>Лист1!BQ25169:BQ25169</xm:f>
              <xm:sqref>BR25169</xm:sqref>
            </x14:sparkline>
            <x14:sparkline>
              <xm:f>Лист1!BQ25170:BQ25170</xm:f>
              <xm:sqref>BR25170</xm:sqref>
            </x14:sparkline>
            <x14:sparkline>
              <xm:f>Лист1!BQ25171:BQ25171</xm:f>
              <xm:sqref>BR25171</xm:sqref>
            </x14:sparkline>
            <x14:sparkline>
              <xm:f>Лист1!BQ25172:BQ25172</xm:f>
              <xm:sqref>BR25172</xm:sqref>
            </x14:sparkline>
            <x14:sparkline>
              <xm:f>Лист1!BQ25173:BQ25173</xm:f>
              <xm:sqref>BR25173</xm:sqref>
            </x14:sparkline>
            <x14:sparkline>
              <xm:f>Лист1!BQ25174:BQ25174</xm:f>
              <xm:sqref>BR25174</xm:sqref>
            </x14:sparkline>
            <x14:sparkline>
              <xm:f>Лист1!BQ25175:BQ25175</xm:f>
              <xm:sqref>BR25175</xm:sqref>
            </x14:sparkline>
            <x14:sparkline>
              <xm:f>Лист1!BQ25176:BQ25176</xm:f>
              <xm:sqref>BR25176</xm:sqref>
            </x14:sparkline>
            <x14:sparkline>
              <xm:f>Лист1!BQ25177:BQ25177</xm:f>
              <xm:sqref>BR25177</xm:sqref>
            </x14:sparkline>
            <x14:sparkline>
              <xm:f>Лист1!BQ25178:BQ25178</xm:f>
              <xm:sqref>BR25178</xm:sqref>
            </x14:sparkline>
            <x14:sparkline>
              <xm:f>Лист1!BQ25179:BQ25179</xm:f>
              <xm:sqref>BR25179</xm:sqref>
            </x14:sparkline>
            <x14:sparkline>
              <xm:f>Лист1!BQ25180:BQ25180</xm:f>
              <xm:sqref>BR25180</xm:sqref>
            </x14:sparkline>
            <x14:sparkline>
              <xm:f>Лист1!BQ25181:BQ25181</xm:f>
              <xm:sqref>BR25181</xm:sqref>
            </x14:sparkline>
            <x14:sparkline>
              <xm:f>Лист1!BQ25182:BQ25182</xm:f>
              <xm:sqref>BR25182</xm:sqref>
            </x14:sparkline>
            <x14:sparkline>
              <xm:f>Лист1!BQ25183:BQ25183</xm:f>
              <xm:sqref>BR25183</xm:sqref>
            </x14:sparkline>
            <x14:sparkline>
              <xm:f>Лист1!BQ25184:BQ25184</xm:f>
              <xm:sqref>BR25184</xm:sqref>
            </x14:sparkline>
            <x14:sparkline>
              <xm:f>Лист1!BQ25185:BQ25185</xm:f>
              <xm:sqref>BR25185</xm:sqref>
            </x14:sparkline>
            <x14:sparkline>
              <xm:f>Лист1!BQ25186:BQ25186</xm:f>
              <xm:sqref>BR25186</xm:sqref>
            </x14:sparkline>
            <x14:sparkline>
              <xm:f>Лист1!BQ25187:BQ25187</xm:f>
              <xm:sqref>BR25187</xm:sqref>
            </x14:sparkline>
            <x14:sparkline>
              <xm:f>Лист1!BQ25188:BQ25188</xm:f>
              <xm:sqref>BR25188</xm:sqref>
            </x14:sparkline>
            <x14:sparkline>
              <xm:f>Лист1!BQ25189:BQ25189</xm:f>
              <xm:sqref>BR25189</xm:sqref>
            </x14:sparkline>
            <x14:sparkline>
              <xm:f>Лист1!BQ25190:BQ25190</xm:f>
              <xm:sqref>BR25190</xm:sqref>
            </x14:sparkline>
            <x14:sparkline>
              <xm:f>Лист1!BQ25191:BQ25191</xm:f>
              <xm:sqref>BR25191</xm:sqref>
            </x14:sparkline>
            <x14:sparkline>
              <xm:f>Лист1!BQ25192:BQ25192</xm:f>
              <xm:sqref>BR25192</xm:sqref>
            </x14:sparkline>
            <x14:sparkline>
              <xm:f>Лист1!BQ25193:BQ25193</xm:f>
              <xm:sqref>BR25193</xm:sqref>
            </x14:sparkline>
            <x14:sparkline>
              <xm:f>Лист1!BQ25194:BQ25194</xm:f>
              <xm:sqref>BR25194</xm:sqref>
            </x14:sparkline>
            <x14:sparkline>
              <xm:f>Лист1!BQ25195:BQ25195</xm:f>
              <xm:sqref>BR25195</xm:sqref>
            </x14:sparkline>
            <x14:sparkline>
              <xm:f>Лист1!BQ25196:BQ25196</xm:f>
              <xm:sqref>BR25196</xm:sqref>
            </x14:sparkline>
            <x14:sparkline>
              <xm:f>Лист1!BQ25197:BQ25197</xm:f>
              <xm:sqref>BR25197</xm:sqref>
            </x14:sparkline>
            <x14:sparkline>
              <xm:f>Лист1!BQ25198:BQ25198</xm:f>
              <xm:sqref>BR25198</xm:sqref>
            </x14:sparkline>
            <x14:sparkline>
              <xm:f>Лист1!BQ25199:BQ25199</xm:f>
              <xm:sqref>BR25199</xm:sqref>
            </x14:sparkline>
            <x14:sparkline>
              <xm:f>Лист1!BQ25200:BQ25200</xm:f>
              <xm:sqref>BR25200</xm:sqref>
            </x14:sparkline>
            <x14:sparkline>
              <xm:f>Лист1!BQ25201:BQ25201</xm:f>
              <xm:sqref>BR25201</xm:sqref>
            </x14:sparkline>
            <x14:sparkline>
              <xm:f>Лист1!BQ25202:BQ25202</xm:f>
              <xm:sqref>BR25202</xm:sqref>
            </x14:sparkline>
            <x14:sparkline>
              <xm:f>Лист1!BQ25203:BQ25203</xm:f>
              <xm:sqref>BR25203</xm:sqref>
            </x14:sparkline>
            <x14:sparkline>
              <xm:f>Лист1!BQ25204:BQ25204</xm:f>
              <xm:sqref>BR25204</xm:sqref>
            </x14:sparkline>
            <x14:sparkline>
              <xm:f>Лист1!BQ25205:BQ25205</xm:f>
              <xm:sqref>BR25205</xm:sqref>
            </x14:sparkline>
            <x14:sparkline>
              <xm:f>Лист1!BQ25206:BQ25206</xm:f>
              <xm:sqref>BR25206</xm:sqref>
            </x14:sparkline>
            <x14:sparkline>
              <xm:f>Лист1!BQ25207:BQ25207</xm:f>
              <xm:sqref>BR25207</xm:sqref>
            </x14:sparkline>
            <x14:sparkline>
              <xm:f>Лист1!BQ25208:BQ25208</xm:f>
              <xm:sqref>BR25208</xm:sqref>
            </x14:sparkline>
            <x14:sparkline>
              <xm:f>Лист1!BQ25209:BQ25209</xm:f>
              <xm:sqref>BR25209</xm:sqref>
            </x14:sparkline>
            <x14:sparkline>
              <xm:f>Лист1!BQ25210:BQ25210</xm:f>
              <xm:sqref>BR25210</xm:sqref>
            </x14:sparkline>
            <x14:sparkline>
              <xm:f>Лист1!BQ25211:BQ25211</xm:f>
              <xm:sqref>BR25211</xm:sqref>
            </x14:sparkline>
            <x14:sparkline>
              <xm:f>Лист1!BQ25212:BQ25212</xm:f>
              <xm:sqref>BR25212</xm:sqref>
            </x14:sparkline>
            <x14:sparkline>
              <xm:f>Лист1!BQ25213:BQ25213</xm:f>
              <xm:sqref>BR25213</xm:sqref>
            </x14:sparkline>
            <x14:sparkline>
              <xm:f>Лист1!BQ25214:BQ25214</xm:f>
              <xm:sqref>BR25214</xm:sqref>
            </x14:sparkline>
            <x14:sparkline>
              <xm:f>Лист1!BQ25215:BQ25215</xm:f>
              <xm:sqref>BR25215</xm:sqref>
            </x14:sparkline>
            <x14:sparkline>
              <xm:f>Лист1!BQ25216:BQ25216</xm:f>
              <xm:sqref>BR25216</xm:sqref>
            </x14:sparkline>
            <x14:sparkline>
              <xm:f>Лист1!BQ25217:BQ25217</xm:f>
              <xm:sqref>BR25217</xm:sqref>
            </x14:sparkline>
            <x14:sparkline>
              <xm:f>Лист1!BQ25218:BQ25218</xm:f>
              <xm:sqref>BR25218</xm:sqref>
            </x14:sparkline>
            <x14:sparkline>
              <xm:f>Лист1!BQ25219:BQ25219</xm:f>
              <xm:sqref>BR25219</xm:sqref>
            </x14:sparkline>
            <x14:sparkline>
              <xm:f>Лист1!BQ25220:BQ25220</xm:f>
              <xm:sqref>BR25220</xm:sqref>
            </x14:sparkline>
            <x14:sparkline>
              <xm:f>Лист1!BQ25221:BQ25221</xm:f>
              <xm:sqref>BR25221</xm:sqref>
            </x14:sparkline>
            <x14:sparkline>
              <xm:f>Лист1!BQ25222:BQ25222</xm:f>
              <xm:sqref>BR25222</xm:sqref>
            </x14:sparkline>
            <x14:sparkline>
              <xm:f>Лист1!BQ25223:BQ25223</xm:f>
              <xm:sqref>BR25223</xm:sqref>
            </x14:sparkline>
            <x14:sparkline>
              <xm:f>Лист1!BQ25224:BQ25224</xm:f>
              <xm:sqref>BR25224</xm:sqref>
            </x14:sparkline>
            <x14:sparkline>
              <xm:f>Лист1!BQ25225:BQ25225</xm:f>
              <xm:sqref>BR25225</xm:sqref>
            </x14:sparkline>
            <x14:sparkline>
              <xm:f>Лист1!BQ25226:BQ25226</xm:f>
              <xm:sqref>BR25226</xm:sqref>
            </x14:sparkline>
            <x14:sparkline>
              <xm:f>Лист1!BQ25227:BQ25227</xm:f>
              <xm:sqref>BR25227</xm:sqref>
            </x14:sparkline>
            <x14:sparkline>
              <xm:f>Лист1!BQ25228:BQ25228</xm:f>
              <xm:sqref>BR25228</xm:sqref>
            </x14:sparkline>
            <x14:sparkline>
              <xm:f>Лист1!BQ25229:BQ25229</xm:f>
              <xm:sqref>BR25229</xm:sqref>
            </x14:sparkline>
            <x14:sparkline>
              <xm:f>Лист1!BQ25230:BQ25230</xm:f>
              <xm:sqref>BR25230</xm:sqref>
            </x14:sparkline>
            <x14:sparkline>
              <xm:f>Лист1!BQ25231:BQ25231</xm:f>
              <xm:sqref>BR25231</xm:sqref>
            </x14:sparkline>
            <x14:sparkline>
              <xm:f>Лист1!BQ25232:BQ25232</xm:f>
              <xm:sqref>BR25232</xm:sqref>
            </x14:sparkline>
            <x14:sparkline>
              <xm:f>Лист1!BQ25233:BQ25233</xm:f>
              <xm:sqref>BR25233</xm:sqref>
            </x14:sparkline>
            <x14:sparkline>
              <xm:f>Лист1!BQ25234:BQ25234</xm:f>
              <xm:sqref>BR25234</xm:sqref>
            </x14:sparkline>
            <x14:sparkline>
              <xm:f>Лист1!BQ25235:BQ25235</xm:f>
              <xm:sqref>BR25235</xm:sqref>
            </x14:sparkline>
            <x14:sparkline>
              <xm:f>Лист1!BQ25236:BQ25236</xm:f>
              <xm:sqref>BR25236</xm:sqref>
            </x14:sparkline>
            <x14:sparkline>
              <xm:f>Лист1!BQ25237:BQ25237</xm:f>
              <xm:sqref>BR25237</xm:sqref>
            </x14:sparkline>
            <x14:sparkline>
              <xm:f>Лист1!BQ25238:BQ25238</xm:f>
              <xm:sqref>BR25238</xm:sqref>
            </x14:sparkline>
            <x14:sparkline>
              <xm:f>Лист1!BQ25239:BQ25239</xm:f>
              <xm:sqref>BR25239</xm:sqref>
            </x14:sparkline>
            <x14:sparkline>
              <xm:f>Лист1!BQ25240:BQ25240</xm:f>
              <xm:sqref>BR25240</xm:sqref>
            </x14:sparkline>
            <x14:sparkline>
              <xm:f>Лист1!BQ25241:BQ25241</xm:f>
              <xm:sqref>BR25241</xm:sqref>
            </x14:sparkline>
            <x14:sparkline>
              <xm:f>Лист1!BQ25242:BQ25242</xm:f>
              <xm:sqref>BR25242</xm:sqref>
            </x14:sparkline>
            <x14:sparkline>
              <xm:f>Лист1!BQ25243:BQ25243</xm:f>
              <xm:sqref>BR25243</xm:sqref>
            </x14:sparkline>
            <x14:sparkline>
              <xm:f>Лист1!BQ25244:BQ25244</xm:f>
              <xm:sqref>BR25244</xm:sqref>
            </x14:sparkline>
            <x14:sparkline>
              <xm:f>Лист1!BQ25245:BQ25245</xm:f>
              <xm:sqref>BR25245</xm:sqref>
            </x14:sparkline>
            <x14:sparkline>
              <xm:f>Лист1!BQ25246:BQ25246</xm:f>
              <xm:sqref>BR25246</xm:sqref>
            </x14:sparkline>
            <x14:sparkline>
              <xm:f>Лист1!BQ25247:BQ25247</xm:f>
              <xm:sqref>BR25247</xm:sqref>
            </x14:sparkline>
            <x14:sparkline>
              <xm:f>Лист1!BQ25248:BQ25248</xm:f>
              <xm:sqref>BR25248</xm:sqref>
            </x14:sparkline>
            <x14:sparkline>
              <xm:f>Лист1!BQ25249:BQ25249</xm:f>
              <xm:sqref>BR25249</xm:sqref>
            </x14:sparkline>
            <x14:sparkline>
              <xm:f>Лист1!BQ25250:BQ25250</xm:f>
              <xm:sqref>BR25250</xm:sqref>
            </x14:sparkline>
            <x14:sparkline>
              <xm:f>Лист1!BQ25251:BQ25251</xm:f>
              <xm:sqref>BR25251</xm:sqref>
            </x14:sparkline>
            <x14:sparkline>
              <xm:f>Лист1!BQ25252:BQ25252</xm:f>
              <xm:sqref>BR25252</xm:sqref>
            </x14:sparkline>
            <x14:sparkline>
              <xm:f>Лист1!BQ25253:BQ25253</xm:f>
              <xm:sqref>BR25253</xm:sqref>
            </x14:sparkline>
            <x14:sparkline>
              <xm:f>Лист1!BQ25254:BQ25254</xm:f>
              <xm:sqref>BR25254</xm:sqref>
            </x14:sparkline>
            <x14:sparkline>
              <xm:f>Лист1!BQ25255:BQ25255</xm:f>
              <xm:sqref>BR25255</xm:sqref>
            </x14:sparkline>
            <x14:sparkline>
              <xm:f>Лист1!BQ25256:BQ25256</xm:f>
              <xm:sqref>BR25256</xm:sqref>
            </x14:sparkline>
            <x14:sparkline>
              <xm:f>Лист1!BQ25257:BQ25257</xm:f>
              <xm:sqref>BR25257</xm:sqref>
            </x14:sparkline>
            <x14:sparkline>
              <xm:f>Лист1!BQ25258:BQ25258</xm:f>
              <xm:sqref>BR25258</xm:sqref>
            </x14:sparkline>
            <x14:sparkline>
              <xm:f>Лист1!BQ25259:BQ25259</xm:f>
              <xm:sqref>BR25259</xm:sqref>
            </x14:sparkline>
            <x14:sparkline>
              <xm:f>Лист1!BQ25260:BQ25260</xm:f>
              <xm:sqref>BR25260</xm:sqref>
            </x14:sparkline>
            <x14:sparkline>
              <xm:f>Лист1!BQ25261:BQ25261</xm:f>
              <xm:sqref>BR25261</xm:sqref>
            </x14:sparkline>
            <x14:sparkline>
              <xm:f>Лист1!BQ25262:BQ25262</xm:f>
              <xm:sqref>BR25262</xm:sqref>
            </x14:sparkline>
            <x14:sparkline>
              <xm:f>Лист1!BQ25263:BQ25263</xm:f>
              <xm:sqref>BR25263</xm:sqref>
            </x14:sparkline>
            <x14:sparkline>
              <xm:f>Лист1!BQ25264:BQ25264</xm:f>
              <xm:sqref>BR25264</xm:sqref>
            </x14:sparkline>
            <x14:sparkline>
              <xm:f>Лист1!BQ25265:BQ25265</xm:f>
              <xm:sqref>BR25265</xm:sqref>
            </x14:sparkline>
            <x14:sparkline>
              <xm:f>Лист1!BQ25266:BQ25266</xm:f>
              <xm:sqref>BR25266</xm:sqref>
            </x14:sparkline>
            <x14:sparkline>
              <xm:f>Лист1!BQ25267:BQ25267</xm:f>
              <xm:sqref>BR25267</xm:sqref>
            </x14:sparkline>
            <x14:sparkline>
              <xm:f>Лист1!BQ25268:BQ25268</xm:f>
              <xm:sqref>BR25268</xm:sqref>
            </x14:sparkline>
            <x14:sparkline>
              <xm:f>Лист1!BQ25269:BQ25269</xm:f>
              <xm:sqref>BR25269</xm:sqref>
            </x14:sparkline>
            <x14:sparkline>
              <xm:f>Лист1!BQ25270:BQ25270</xm:f>
              <xm:sqref>BR25270</xm:sqref>
            </x14:sparkline>
            <x14:sparkline>
              <xm:f>Лист1!BQ25271:BQ25271</xm:f>
              <xm:sqref>BR25271</xm:sqref>
            </x14:sparkline>
            <x14:sparkline>
              <xm:f>Лист1!BQ25272:BQ25272</xm:f>
              <xm:sqref>BR25272</xm:sqref>
            </x14:sparkline>
            <x14:sparkline>
              <xm:f>Лист1!BQ25273:BQ25273</xm:f>
              <xm:sqref>BR25273</xm:sqref>
            </x14:sparkline>
            <x14:sparkline>
              <xm:f>Лист1!BQ25274:BQ25274</xm:f>
              <xm:sqref>BR25274</xm:sqref>
            </x14:sparkline>
            <x14:sparkline>
              <xm:f>Лист1!BQ25275:BQ25275</xm:f>
              <xm:sqref>BR25275</xm:sqref>
            </x14:sparkline>
            <x14:sparkline>
              <xm:f>Лист1!BQ25276:BQ25276</xm:f>
              <xm:sqref>BR25276</xm:sqref>
            </x14:sparkline>
            <x14:sparkline>
              <xm:f>Лист1!BQ25277:BQ25277</xm:f>
              <xm:sqref>BR25277</xm:sqref>
            </x14:sparkline>
            <x14:sparkline>
              <xm:f>Лист1!BQ25278:BQ25278</xm:f>
              <xm:sqref>BR25278</xm:sqref>
            </x14:sparkline>
            <x14:sparkline>
              <xm:f>Лист1!BQ25279:BQ25279</xm:f>
              <xm:sqref>BR25279</xm:sqref>
            </x14:sparkline>
            <x14:sparkline>
              <xm:f>Лист1!BQ25280:BQ25280</xm:f>
              <xm:sqref>BR25280</xm:sqref>
            </x14:sparkline>
            <x14:sparkline>
              <xm:f>Лист1!BQ25281:BQ25281</xm:f>
              <xm:sqref>BR25281</xm:sqref>
            </x14:sparkline>
            <x14:sparkline>
              <xm:f>Лист1!BQ25282:BQ25282</xm:f>
              <xm:sqref>BR25282</xm:sqref>
            </x14:sparkline>
            <x14:sparkline>
              <xm:f>Лист1!BQ25283:BQ25283</xm:f>
              <xm:sqref>BR25283</xm:sqref>
            </x14:sparkline>
            <x14:sparkline>
              <xm:f>Лист1!BQ25284:BQ25284</xm:f>
              <xm:sqref>BR25284</xm:sqref>
            </x14:sparkline>
            <x14:sparkline>
              <xm:f>Лист1!BQ25285:BQ25285</xm:f>
              <xm:sqref>BR25285</xm:sqref>
            </x14:sparkline>
            <x14:sparkline>
              <xm:f>Лист1!BQ25286:BQ25286</xm:f>
              <xm:sqref>BR25286</xm:sqref>
            </x14:sparkline>
            <x14:sparkline>
              <xm:f>Лист1!BQ25287:BQ25287</xm:f>
              <xm:sqref>BR25287</xm:sqref>
            </x14:sparkline>
            <x14:sparkline>
              <xm:f>Лист1!BQ25288:BQ25288</xm:f>
              <xm:sqref>BR25288</xm:sqref>
            </x14:sparkline>
            <x14:sparkline>
              <xm:f>Лист1!BQ25289:BQ25289</xm:f>
              <xm:sqref>BR25289</xm:sqref>
            </x14:sparkline>
            <x14:sparkline>
              <xm:f>Лист1!BQ25290:BQ25290</xm:f>
              <xm:sqref>BR25290</xm:sqref>
            </x14:sparkline>
            <x14:sparkline>
              <xm:f>Лист1!BQ25291:BQ25291</xm:f>
              <xm:sqref>BR25291</xm:sqref>
            </x14:sparkline>
            <x14:sparkline>
              <xm:f>Лист1!BQ25292:BQ25292</xm:f>
              <xm:sqref>BR25292</xm:sqref>
            </x14:sparkline>
            <x14:sparkline>
              <xm:f>Лист1!BQ25293:BQ25293</xm:f>
              <xm:sqref>BR25293</xm:sqref>
            </x14:sparkline>
            <x14:sparkline>
              <xm:f>Лист1!BQ25294:BQ25294</xm:f>
              <xm:sqref>BR25294</xm:sqref>
            </x14:sparkline>
            <x14:sparkline>
              <xm:f>Лист1!BQ25295:BQ25295</xm:f>
              <xm:sqref>BR25295</xm:sqref>
            </x14:sparkline>
            <x14:sparkline>
              <xm:f>Лист1!BQ25296:BQ25296</xm:f>
              <xm:sqref>BR25296</xm:sqref>
            </x14:sparkline>
            <x14:sparkline>
              <xm:f>Лист1!BQ25297:BQ25297</xm:f>
              <xm:sqref>BR25297</xm:sqref>
            </x14:sparkline>
            <x14:sparkline>
              <xm:f>Лист1!BQ25298:BQ25298</xm:f>
              <xm:sqref>BR25298</xm:sqref>
            </x14:sparkline>
            <x14:sparkline>
              <xm:f>Лист1!BQ25299:BQ25299</xm:f>
              <xm:sqref>BR25299</xm:sqref>
            </x14:sparkline>
            <x14:sparkline>
              <xm:f>Лист1!BQ25300:BQ25300</xm:f>
              <xm:sqref>BR25300</xm:sqref>
            </x14:sparkline>
            <x14:sparkline>
              <xm:f>Лист1!BQ25301:BQ25301</xm:f>
              <xm:sqref>BR25301</xm:sqref>
            </x14:sparkline>
            <x14:sparkline>
              <xm:f>Лист1!BQ25302:BQ25302</xm:f>
              <xm:sqref>BR25302</xm:sqref>
            </x14:sparkline>
            <x14:sparkline>
              <xm:f>Лист1!BQ25303:BQ25303</xm:f>
              <xm:sqref>BR25303</xm:sqref>
            </x14:sparkline>
            <x14:sparkline>
              <xm:f>Лист1!BQ25304:BQ25304</xm:f>
              <xm:sqref>BR25304</xm:sqref>
            </x14:sparkline>
            <x14:sparkline>
              <xm:f>Лист1!BQ25305:BQ25305</xm:f>
              <xm:sqref>BR25305</xm:sqref>
            </x14:sparkline>
            <x14:sparkline>
              <xm:f>Лист1!BQ25306:BQ25306</xm:f>
              <xm:sqref>BR25306</xm:sqref>
            </x14:sparkline>
            <x14:sparkline>
              <xm:f>Лист1!BQ25307:BQ25307</xm:f>
              <xm:sqref>BR25307</xm:sqref>
            </x14:sparkline>
            <x14:sparkline>
              <xm:f>Лист1!BQ25308:BQ25308</xm:f>
              <xm:sqref>BR25308</xm:sqref>
            </x14:sparkline>
            <x14:sparkline>
              <xm:f>Лист1!BQ25309:BQ25309</xm:f>
              <xm:sqref>BR25309</xm:sqref>
            </x14:sparkline>
            <x14:sparkline>
              <xm:f>Лист1!BQ25310:BQ25310</xm:f>
              <xm:sqref>BR25310</xm:sqref>
            </x14:sparkline>
            <x14:sparkline>
              <xm:f>Лист1!BQ25311:BQ25311</xm:f>
              <xm:sqref>BR25311</xm:sqref>
            </x14:sparkline>
            <x14:sparkline>
              <xm:f>Лист1!BQ25312:BQ25312</xm:f>
              <xm:sqref>BR25312</xm:sqref>
            </x14:sparkline>
            <x14:sparkline>
              <xm:f>Лист1!BQ25313:BQ25313</xm:f>
              <xm:sqref>BR25313</xm:sqref>
            </x14:sparkline>
            <x14:sparkline>
              <xm:f>Лист1!BQ25314:BQ25314</xm:f>
              <xm:sqref>BR25314</xm:sqref>
            </x14:sparkline>
            <x14:sparkline>
              <xm:f>Лист1!BQ25315:BQ25315</xm:f>
              <xm:sqref>BR25315</xm:sqref>
            </x14:sparkline>
            <x14:sparkline>
              <xm:f>Лист1!BQ25316:BQ25316</xm:f>
              <xm:sqref>BR25316</xm:sqref>
            </x14:sparkline>
            <x14:sparkline>
              <xm:f>Лист1!BQ25317:BQ25317</xm:f>
              <xm:sqref>BR25317</xm:sqref>
            </x14:sparkline>
            <x14:sparkline>
              <xm:f>Лист1!BQ25318:BQ25318</xm:f>
              <xm:sqref>BR25318</xm:sqref>
            </x14:sparkline>
            <x14:sparkline>
              <xm:f>Лист1!BQ25319:BQ25319</xm:f>
              <xm:sqref>BR25319</xm:sqref>
            </x14:sparkline>
            <x14:sparkline>
              <xm:f>Лист1!BQ25320:BQ25320</xm:f>
              <xm:sqref>BR25320</xm:sqref>
            </x14:sparkline>
            <x14:sparkline>
              <xm:f>Лист1!BQ25321:BQ25321</xm:f>
              <xm:sqref>BR25321</xm:sqref>
            </x14:sparkline>
            <x14:sparkline>
              <xm:f>Лист1!BQ25322:BQ25322</xm:f>
              <xm:sqref>BR25322</xm:sqref>
            </x14:sparkline>
            <x14:sparkline>
              <xm:f>Лист1!BQ25323:BQ25323</xm:f>
              <xm:sqref>BR25323</xm:sqref>
            </x14:sparkline>
            <x14:sparkline>
              <xm:f>Лист1!BQ25324:BQ25324</xm:f>
              <xm:sqref>BR25324</xm:sqref>
            </x14:sparkline>
            <x14:sparkline>
              <xm:f>Лист1!BQ25325:BQ25325</xm:f>
              <xm:sqref>BR25325</xm:sqref>
            </x14:sparkline>
            <x14:sparkline>
              <xm:f>Лист1!BQ25326:BQ25326</xm:f>
              <xm:sqref>BR25326</xm:sqref>
            </x14:sparkline>
            <x14:sparkline>
              <xm:f>Лист1!BQ25327:BQ25327</xm:f>
              <xm:sqref>BR25327</xm:sqref>
            </x14:sparkline>
            <x14:sparkline>
              <xm:f>Лист1!BQ25328:BQ25328</xm:f>
              <xm:sqref>BR25328</xm:sqref>
            </x14:sparkline>
            <x14:sparkline>
              <xm:f>Лист1!BQ25329:BQ25329</xm:f>
              <xm:sqref>BR25329</xm:sqref>
            </x14:sparkline>
            <x14:sparkline>
              <xm:f>Лист1!BQ25330:BQ25330</xm:f>
              <xm:sqref>BR25330</xm:sqref>
            </x14:sparkline>
            <x14:sparkline>
              <xm:f>Лист1!BQ25331:BQ25331</xm:f>
              <xm:sqref>BR25331</xm:sqref>
            </x14:sparkline>
            <x14:sparkline>
              <xm:f>Лист1!BQ25332:BQ25332</xm:f>
              <xm:sqref>BR25332</xm:sqref>
            </x14:sparkline>
            <x14:sparkline>
              <xm:f>Лист1!BQ25333:BQ25333</xm:f>
              <xm:sqref>BR25333</xm:sqref>
            </x14:sparkline>
            <x14:sparkline>
              <xm:f>Лист1!BQ25334:BQ25334</xm:f>
              <xm:sqref>BR25334</xm:sqref>
            </x14:sparkline>
            <x14:sparkline>
              <xm:f>Лист1!BQ25335:BQ25335</xm:f>
              <xm:sqref>BR25335</xm:sqref>
            </x14:sparkline>
            <x14:sparkline>
              <xm:f>Лист1!BQ25336:BQ25336</xm:f>
              <xm:sqref>BR25336</xm:sqref>
            </x14:sparkline>
            <x14:sparkline>
              <xm:f>Лист1!BQ25337:BQ25337</xm:f>
              <xm:sqref>BR25337</xm:sqref>
            </x14:sparkline>
            <x14:sparkline>
              <xm:f>Лист1!BQ25338:BQ25338</xm:f>
              <xm:sqref>BR25338</xm:sqref>
            </x14:sparkline>
            <x14:sparkline>
              <xm:f>Лист1!BQ25339:BQ25339</xm:f>
              <xm:sqref>BR25339</xm:sqref>
            </x14:sparkline>
            <x14:sparkline>
              <xm:f>Лист1!BQ25340:BQ25340</xm:f>
              <xm:sqref>BR25340</xm:sqref>
            </x14:sparkline>
            <x14:sparkline>
              <xm:f>Лист1!BQ25341:BQ25341</xm:f>
              <xm:sqref>BR25341</xm:sqref>
            </x14:sparkline>
            <x14:sparkline>
              <xm:f>Лист1!BQ25342:BQ25342</xm:f>
              <xm:sqref>BR25342</xm:sqref>
            </x14:sparkline>
            <x14:sparkline>
              <xm:f>Лист1!BQ25343:BQ25343</xm:f>
              <xm:sqref>BR25343</xm:sqref>
            </x14:sparkline>
            <x14:sparkline>
              <xm:f>Лист1!BQ25344:BQ25344</xm:f>
              <xm:sqref>BR25344</xm:sqref>
            </x14:sparkline>
            <x14:sparkline>
              <xm:f>Лист1!BQ25345:BQ25345</xm:f>
              <xm:sqref>BR25345</xm:sqref>
            </x14:sparkline>
            <x14:sparkline>
              <xm:f>Лист1!BQ25346:BQ25346</xm:f>
              <xm:sqref>BR25346</xm:sqref>
            </x14:sparkline>
            <x14:sparkline>
              <xm:f>Лист1!BQ25347:BQ25347</xm:f>
              <xm:sqref>BR25347</xm:sqref>
            </x14:sparkline>
            <x14:sparkline>
              <xm:f>Лист1!BQ25348:BQ25348</xm:f>
              <xm:sqref>BR25348</xm:sqref>
            </x14:sparkline>
            <x14:sparkline>
              <xm:f>Лист1!BQ25349:BQ25349</xm:f>
              <xm:sqref>BR25349</xm:sqref>
            </x14:sparkline>
            <x14:sparkline>
              <xm:f>Лист1!BQ25350:BQ25350</xm:f>
              <xm:sqref>BR25350</xm:sqref>
            </x14:sparkline>
            <x14:sparkline>
              <xm:f>Лист1!BQ25351:BQ25351</xm:f>
              <xm:sqref>BR25351</xm:sqref>
            </x14:sparkline>
            <x14:sparkline>
              <xm:f>Лист1!BQ25352:BQ25352</xm:f>
              <xm:sqref>BR25352</xm:sqref>
            </x14:sparkline>
            <x14:sparkline>
              <xm:f>Лист1!BQ25353:BQ25353</xm:f>
              <xm:sqref>BR25353</xm:sqref>
            </x14:sparkline>
            <x14:sparkline>
              <xm:f>Лист1!BQ25354:BQ25354</xm:f>
              <xm:sqref>BR25354</xm:sqref>
            </x14:sparkline>
            <x14:sparkline>
              <xm:f>Лист1!BQ25355:BQ25355</xm:f>
              <xm:sqref>BR25355</xm:sqref>
            </x14:sparkline>
            <x14:sparkline>
              <xm:f>Лист1!BQ25356:BQ25356</xm:f>
              <xm:sqref>BR25356</xm:sqref>
            </x14:sparkline>
            <x14:sparkline>
              <xm:f>Лист1!BQ25357:BQ25357</xm:f>
              <xm:sqref>BR25357</xm:sqref>
            </x14:sparkline>
            <x14:sparkline>
              <xm:f>Лист1!BQ25358:BQ25358</xm:f>
              <xm:sqref>BR25358</xm:sqref>
            </x14:sparkline>
            <x14:sparkline>
              <xm:f>Лист1!BQ25359:BQ25359</xm:f>
              <xm:sqref>BR25359</xm:sqref>
            </x14:sparkline>
            <x14:sparkline>
              <xm:f>Лист1!BQ25360:BQ25360</xm:f>
              <xm:sqref>BR25360</xm:sqref>
            </x14:sparkline>
            <x14:sparkline>
              <xm:f>Лист1!BQ25361:BQ25361</xm:f>
              <xm:sqref>BR25361</xm:sqref>
            </x14:sparkline>
            <x14:sparkline>
              <xm:f>Лист1!BQ25362:BQ25362</xm:f>
              <xm:sqref>BR25362</xm:sqref>
            </x14:sparkline>
            <x14:sparkline>
              <xm:f>Лист1!BQ25363:BQ25363</xm:f>
              <xm:sqref>BR25363</xm:sqref>
            </x14:sparkline>
            <x14:sparkline>
              <xm:f>Лист1!BQ25364:BQ25364</xm:f>
              <xm:sqref>BR25364</xm:sqref>
            </x14:sparkline>
            <x14:sparkline>
              <xm:f>Лист1!BQ25365:BQ25365</xm:f>
              <xm:sqref>BR25365</xm:sqref>
            </x14:sparkline>
            <x14:sparkline>
              <xm:f>Лист1!BQ25366:BQ25366</xm:f>
              <xm:sqref>BR25366</xm:sqref>
            </x14:sparkline>
            <x14:sparkline>
              <xm:f>Лист1!BQ25367:BQ25367</xm:f>
              <xm:sqref>BR25367</xm:sqref>
            </x14:sparkline>
            <x14:sparkline>
              <xm:f>Лист1!BQ25368:BQ25368</xm:f>
              <xm:sqref>BR25368</xm:sqref>
            </x14:sparkline>
            <x14:sparkline>
              <xm:f>Лист1!BQ25369:BQ25369</xm:f>
              <xm:sqref>BR25369</xm:sqref>
            </x14:sparkline>
            <x14:sparkline>
              <xm:f>Лист1!BQ25370:BQ25370</xm:f>
              <xm:sqref>BR25370</xm:sqref>
            </x14:sparkline>
            <x14:sparkline>
              <xm:f>Лист1!BQ25371:BQ25371</xm:f>
              <xm:sqref>BR25371</xm:sqref>
            </x14:sparkline>
            <x14:sparkline>
              <xm:f>Лист1!BQ25372:BQ25372</xm:f>
              <xm:sqref>BR25372</xm:sqref>
            </x14:sparkline>
            <x14:sparkline>
              <xm:f>Лист1!BQ25373:BQ25373</xm:f>
              <xm:sqref>BR25373</xm:sqref>
            </x14:sparkline>
            <x14:sparkline>
              <xm:f>Лист1!BQ25374:BQ25374</xm:f>
              <xm:sqref>BR25374</xm:sqref>
            </x14:sparkline>
            <x14:sparkline>
              <xm:f>Лист1!BQ25375:BQ25375</xm:f>
              <xm:sqref>BR25375</xm:sqref>
            </x14:sparkline>
            <x14:sparkline>
              <xm:f>Лист1!BQ25376:BQ25376</xm:f>
              <xm:sqref>BR25376</xm:sqref>
            </x14:sparkline>
            <x14:sparkline>
              <xm:f>Лист1!BQ25377:BQ25377</xm:f>
              <xm:sqref>BR25377</xm:sqref>
            </x14:sparkline>
            <x14:sparkline>
              <xm:f>Лист1!BQ25378:BQ25378</xm:f>
              <xm:sqref>BR25378</xm:sqref>
            </x14:sparkline>
            <x14:sparkline>
              <xm:f>Лист1!BQ25379:BQ25379</xm:f>
              <xm:sqref>BR25379</xm:sqref>
            </x14:sparkline>
            <x14:sparkline>
              <xm:f>Лист1!BQ25380:BQ25380</xm:f>
              <xm:sqref>BR25380</xm:sqref>
            </x14:sparkline>
            <x14:sparkline>
              <xm:f>Лист1!BQ25381:BQ25381</xm:f>
              <xm:sqref>BR25381</xm:sqref>
            </x14:sparkline>
            <x14:sparkline>
              <xm:f>Лист1!BQ25382:BQ25382</xm:f>
              <xm:sqref>BR25382</xm:sqref>
            </x14:sparkline>
            <x14:sparkline>
              <xm:f>Лист1!BQ25383:BQ25383</xm:f>
              <xm:sqref>BR25383</xm:sqref>
            </x14:sparkline>
            <x14:sparkline>
              <xm:f>Лист1!BQ25384:BQ25384</xm:f>
              <xm:sqref>BR25384</xm:sqref>
            </x14:sparkline>
            <x14:sparkline>
              <xm:f>Лист1!BQ25385:BQ25385</xm:f>
              <xm:sqref>BR25385</xm:sqref>
            </x14:sparkline>
            <x14:sparkline>
              <xm:f>Лист1!BQ25386:BQ25386</xm:f>
              <xm:sqref>BR25386</xm:sqref>
            </x14:sparkline>
            <x14:sparkline>
              <xm:f>Лист1!BQ25387:BQ25387</xm:f>
              <xm:sqref>BR25387</xm:sqref>
            </x14:sparkline>
            <x14:sparkline>
              <xm:f>Лист1!BQ25388:BQ25388</xm:f>
              <xm:sqref>BR25388</xm:sqref>
            </x14:sparkline>
            <x14:sparkline>
              <xm:f>Лист1!BQ25389:BQ25389</xm:f>
              <xm:sqref>BR25389</xm:sqref>
            </x14:sparkline>
            <x14:sparkline>
              <xm:f>Лист1!BQ25390:BQ25390</xm:f>
              <xm:sqref>BR25390</xm:sqref>
            </x14:sparkline>
            <x14:sparkline>
              <xm:f>Лист1!BQ25391:BQ25391</xm:f>
              <xm:sqref>BR25391</xm:sqref>
            </x14:sparkline>
            <x14:sparkline>
              <xm:f>Лист1!BQ25392:BQ25392</xm:f>
              <xm:sqref>BR25392</xm:sqref>
            </x14:sparkline>
            <x14:sparkline>
              <xm:f>Лист1!BQ25393:BQ25393</xm:f>
              <xm:sqref>BR25393</xm:sqref>
            </x14:sparkline>
            <x14:sparkline>
              <xm:f>Лист1!BQ25394:BQ25394</xm:f>
              <xm:sqref>BR25394</xm:sqref>
            </x14:sparkline>
            <x14:sparkline>
              <xm:f>Лист1!BQ25395:BQ25395</xm:f>
              <xm:sqref>BR25395</xm:sqref>
            </x14:sparkline>
            <x14:sparkline>
              <xm:f>Лист1!BQ25396:BQ25396</xm:f>
              <xm:sqref>BR25396</xm:sqref>
            </x14:sparkline>
            <x14:sparkline>
              <xm:f>Лист1!BQ25397:BQ25397</xm:f>
              <xm:sqref>BR25397</xm:sqref>
            </x14:sparkline>
            <x14:sparkline>
              <xm:f>Лист1!BQ25398:BQ25398</xm:f>
              <xm:sqref>BR25398</xm:sqref>
            </x14:sparkline>
            <x14:sparkline>
              <xm:f>Лист1!BQ25399:BQ25399</xm:f>
              <xm:sqref>BR25399</xm:sqref>
            </x14:sparkline>
            <x14:sparkline>
              <xm:f>Лист1!BQ25400:BQ25400</xm:f>
              <xm:sqref>BR25400</xm:sqref>
            </x14:sparkline>
            <x14:sparkline>
              <xm:f>Лист1!BQ25401:BQ25401</xm:f>
              <xm:sqref>BR25401</xm:sqref>
            </x14:sparkline>
            <x14:sparkline>
              <xm:f>Лист1!BQ25402:BQ25402</xm:f>
              <xm:sqref>BR25402</xm:sqref>
            </x14:sparkline>
            <x14:sparkline>
              <xm:f>Лист1!BQ25403:BQ25403</xm:f>
              <xm:sqref>BR25403</xm:sqref>
            </x14:sparkline>
            <x14:sparkline>
              <xm:f>Лист1!BQ25404:BQ25404</xm:f>
              <xm:sqref>BR25404</xm:sqref>
            </x14:sparkline>
            <x14:sparkline>
              <xm:f>Лист1!BQ25405:BQ25405</xm:f>
              <xm:sqref>BR25405</xm:sqref>
            </x14:sparkline>
            <x14:sparkline>
              <xm:f>Лист1!BQ25406:BQ25406</xm:f>
              <xm:sqref>BR25406</xm:sqref>
            </x14:sparkline>
            <x14:sparkline>
              <xm:f>Лист1!BQ25407:BQ25407</xm:f>
              <xm:sqref>BR25407</xm:sqref>
            </x14:sparkline>
            <x14:sparkline>
              <xm:f>Лист1!BQ25408:BQ25408</xm:f>
              <xm:sqref>BR25408</xm:sqref>
            </x14:sparkline>
            <x14:sparkline>
              <xm:f>Лист1!BQ25409:BQ25409</xm:f>
              <xm:sqref>BR25409</xm:sqref>
            </x14:sparkline>
            <x14:sparkline>
              <xm:f>Лист1!BQ25410:BQ25410</xm:f>
              <xm:sqref>BR25410</xm:sqref>
            </x14:sparkline>
            <x14:sparkline>
              <xm:f>Лист1!BQ25411:BQ25411</xm:f>
              <xm:sqref>BR25411</xm:sqref>
            </x14:sparkline>
            <x14:sparkline>
              <xm:f>Лист1!BQ25412:BQ25412</xm:f>
              <xm:sqref>BR25412</xm:sqref>
            </x14:sparkline>
            <x14:sparkline>
              <xm:f>Лист1!BQ25413:BQ25413</xm:f>
              <xm:sqref>BR25413</xm:sqref>
            </x14:sparkline>
            <x14:sparkline>
              <xm:f>Лист1!BQ25414:BQ25414</xm:f>
              <xm:sqref>BR25414</xm:sqref>
            </x14:sparkline>
            <x14:sparkline>
              <xm:f>Лист1!BQ25415:BQ25415</xm:f>
              <xm:sqref>BR25415</xm:sqref>
            </x14:sparkline>
            <x14:sparkline>
              <xm:f>Лист1!BQ25416:BQ25416</xm:f>
              <xm:sqref>BR25416</xm:sqref>
            </x14:sparkline>
            <x14:sparkline>
              <xm:f>Лист1!BQ25417:BQ25417</xm:f>
              <xm:sqref>BR25417</xm:sqref>
            </x14:sparkline>
            <x14:sparkline>
              <xm:f>Лист1!BQ25418:BQ25418</xm:f>
              <xm:sqref>BR25418</xm:sqref>
            </x14:sparkline>
            <x14:sparkline>
              <xm:f>Лист1!BQ25419:BQ25419</xm:f>
              <xm:sqref>BR25419</xm:sqref>
            </x14:sparkline>
            <x14:sparkline>
              <xm:f>Лист1!BQ25420:BQ25420</xm:f>
              <xm:sqref>BR25420</xm:sqref>
            </x14:sparkline>
            <x14:sparkline>
              <xm:f>Лист1!BQ25421:BQ25421</xm:f>
              <xm:sqref>BR25421</xm:sqref>
            </x14:sparkline>
            <x14:sparkline>
              <xm:f>Лист1!BQ25422:BQ25422</xm:f>
              <xm:sqref>BR25422</xm:sqref>
            </x14:sparkline>
            <x14:sparkline>
              <xm:f>Лист1!BQ25423:BQ25423</xm:f>
              <xm:sqref>BR25423</xm:sqref>
            </x14:sparkline>
            <x14:sparkline>
              <xm:f>Лист1!BQ25424:BQ25424</xm:f>
              <xm:sqref>BR25424</xm:sqref>
            </x14:sparkline>
            <x14:sparkline>
              <xm:f>Лист1!BQ25425:BQ25425</xm:f>
              <xm:sqref>BR25425</xm:sqref>
            </x14:sparkline>
            <x14:sparkline>
              <xm:f>Лист1!BQ25426:BQ25426</xm:f>
              <xm:sqref>BR25426</xm:sqref>
            </x14:sparkline>
            <x14:sparkline>
              <xm:f>Лист1!BQ25427:BQ25427</xm:f>
              <xm:sqref>BR25427</xm:sqref>
            </x14:sparkline>
            <x14:sparkline>
              <xm:f>Лист1!BQ25428:BQ25428</xm:f>
              <xm:sqref>BR25428</xm:sqref>
            </x14:sparkline>
            <x14:sparkline>
              <xm:f>Лист1!BQ25429:BQ25429</xm:f>
              <xm:sqref>BR25429</xm:sqref>
            </x14:sparkline>
            <x14:sparkline>
              <xm:f>Лист1!BQ25430:BQ25430</xm:f>
              <xm:sqref>BR25430</xm:sqref>
            </x14:sparkline>
            <x14:sparkline>
              <xm:f>Лист1!BQ25431:BQ25431</xm:f>
              <xm:sqref>BR25431</xm:sqref>
            </x14:sparkline>
            <x14:sparkline>
              <xm:f>Лист1!BQ25432:BQ25432</xm:f>
              <xm:sqref>BR25432</xm:sqref>
            </x14:sparkline>
            <x14:sparkline>
              <xm:f>Лист1!BQ25433:BQ25433</xm:f>
              <xm:sqref>BR25433</xm:sqref>
            </x14:sparkline>
            <x14:sparkline>
              <xm:f>Лист1!BQ25434:BQ25434</xm:f>
              <xm:sqref>BR25434</xm:sqref>
            </x14:sparkline>
            <x14:sparkline>
              <xm:f>Лист1!BQ25435:BQ25435</xm:f>
              <xm:sqref>BR25435</xm:sqref>
            </x14:sparkline>
            <x14:sparkline>
              <xm:f>Лист1!BQ25436:BQ25436</xm:f>
              <xm:sqref>BR25436</xm:sqref>
            </x14:sparkline>
            <x14:sparkline>
              <xm:f>Лист1!BQ25437:BQ25437</xm:f>
              <xm:sqref>BR25437</xm:sqref>
            </x14:sparkline>
            <x14:sparkline>
              <xm:f>Лист1!BQ25438:BQ25438</xm:f>
              <xm:sqref>BR25438</xm:sqref>
            </x14:sparkline>
            <x14:sparkline>
              <xm:f>Лист1!BQ25439:BQ25439</xm:f>
              <xm:sqref>BR25439</xm:sqref>
            </x14:sparkline>
            <x14:sparkline>
              <xm:f>Лист1!BQ25440:BQ25440</xm:f>
              <xm:sqref>BR25440</xm:sqref>
            </x14:sparkline>
            <x14:sparkline>
              <xm:f>Лист1!BQ25441:BQ25441</xm:f>
              <xm:sqref>BR25441</xm:sqref>
            </x14:sparkline>
            <x14:sparkline>
              <xm:f>Лист1!BQ25442:BQ25442</xm:f>
              <xm:sqref>BR25442</xm:sqref>
            </x14:sparkline>
            <x14:sparkline>
              <xm:f>Лист1!BQ25443:BQ25443</xm:f>
              <xm:sqref>BR25443</xm:sqref>
            </x14:sparkline>
            <x14:sparkline>
              <xm:f>Лист1!BQ25444:BQ25444</xm:f>
              <xm:sqref>BR25444</xm:sqref>
            </x14:sparkline>
            <x14:sparkline>
              <xm:f>Лист1!BQ25445:BQ25445</xm:f>
              <xm:sqref>BR25445</xm:sqref>
            </x14:sparkline>
            <x14:sparkline>
              <xm:f>Лист1!BQ25446:BQ25446</xm:f>
              <xm:sqref>BR25446</xm:sqref>
            </x14:sparkline>
            <x14:sparkline>
              <xm:f>Лист1!BQ25447:BQ25447</xm:f>
              <xm:sqref>BR25447</xm:sqref>
            </x14:sparkline>
            <x14:sparkline>
              <xm:f>Лист1!BQ25448:BQ25448</xm:f>
              <xm:sqref>BR25448</xm:sqref>
            </x14:sparkline>
            <x14:sparkline>
              <xm:f>Лист1!BQ25449:BQ25449</xm:f>
              <xm:sqref>BR25449</xm:sqref>
            </x14:sparkline>
            <x14:sparkline>
              <xm:f>Лист1!BQ25450:BQ25450</xm:f>
              <xm:sqref>BR25450</xm:sqref>
            </x14:sparkline>
            <x14:sparkline>
              <xm:f>Лист1!BQ25451:BQ25451</xm:f>
              <xm:sqref>BR25451</xm:sqref>
            </x14:sparkline>
            <x14:sparkline>
              <xm:f>Лист1!BQ25452:BQ25452</xm:f>
              <xm:sqref>BR25452</xm:sqref>
            </x14:sparkline>
            <x14:sparkline>
              <xm:f>Лист1!BQ25453:BQ25453</xm:f>
              <xm:sqref>BR25453</xm:sqref>
            </x14:sparkline>
            <x14:sparkline>
              <xm:f>Лист1!BQ25454:BQ25454</xm:f>
              <xm:sqref>BR25454</xm:sqref>
            </x14:sparkline>
            <x14:sparkline>
              <xm:f>Лист1!BQ25455:BQ25455</xm:f>
              <xm:sqref>BR25455</xm:sqref>
            </x14:sparkline>
            <x14:sparkline>
              <xm:f>Лист1!BQ25456:BQ25456</xm:f>
              <xm:sqref>BR25456</xm:sqref>
            </x14:sparkline>
            <x14:sparkline>
              <xm:f>Лист1!BQ25457:BQ25457</xm:f>
              <xm:sqref>BR25457</xm:sqref>
            </x14:sparkline>
            <x14:sparkline>
              <xm:f>Лист1!BQ25458:BQ25458</xm:f>
              <xm:sqref>BR25458</xm:sqref>
            </x14:sparkline>
            <x14:sparkline>
              <xm:f>Лист1!BQ25459:BQ25459</xm:f>
              <xm:sqref>BR25459</xm:sqref>
            </x14:sparkline>
            <x14:sparkline>
              <xm:f>Лист1!BQ25460:BQ25460</xm:f>
              <xm:sqref>BR25460</xm:sqref>
            </x14:sparkline>
            <x14:sparkline>
              <xm:f>Лист1!BQ25461:BQ25461</xm:f>
              <xm:sqref>BR25461</xm:sqref>
            </x14:sparkline>
            <x14:sparkline>
              <xm:f>Лист1!BQ25462:BQ25462</xm:f>
              <xm:sqref>BR25462</xm:sqref>
            </x14:sparkline>
            <x14:sparkline>
              <xm:f>Лист1!BQ25463:BQ25463</xm:f>
              <xm:sqref>BR25463</xm:sqref>
            </x14:sparkline>
            <x14:sparkline>
              <xm:f>Лист1!BQ25464:BQ25464</xm:f>
              <xm:sqref>BR25464</xm:sqref>
            </x14:sparkline>
            <x14:sparkline>
              <xm:f>Лист1!BQ25465:BQ25465</xm:f>
              <xm:sqref>BR25465</xm:sqref>
            </x14:sparkline>
            <x14:sparkline>
              <xm:f>Лист1!BQ25466:BQ25466</xm:f>
              <xm:sqref>BR25466</xm:sqref>
            </x14:sparkline>
            <x14:sparkline>
              <xm:f>Лист1!BQ25467:BQ25467</xm:f>
              <xm:sqref>BR25467</xm:sqref>
            </x14:sparkline>
            <x14:sparkline>
              <xm:f>Лист1!BQ25468:BQ25468</xm:f>
              <xm:sqref>BR25468</xm:sqref>
            </x14:sparkline>
            <x14:sparkline>
              <xm:f>Лист1!BQ25469:BQ25469</xm:f>
              <xm:sqref>BR25469</xm:sqref>
            </x14:sparkline>
            <x14:sparkline>
              <xm:f>Лист1!BQ25470:BQ25470</xm:f>
              <xm:sqref>BR25470</xm:sqref>
            </x14:sparkline>
            <x14:sparkline>
              <xm:f>Лист1!BQ25471:BQ25471</xm:f>
              <xm:sqref>BR25471</xm:sqref>
            </x14:sparkline>
            <x14:sparkline>
              <xm:f>Лист1!BQ25472:BQ25472</xm:f>
              <xm:sqref>BR25472</xm:sqref>
            </x14:sparkline>
            <x14:sparkline>
              <xm:f>Лист1!BQ25473:BQ25473</xm:f>
              <xm:sqref>BR25473</xm:sqref>
            </x14:sparkline>
            <x14:sparkline>
              <xm:f>Лист1!BQ25474:BQ25474</xm:f>
              <xm:sqref>BR25474</xm:sqref>
            </x14:sparkline>
            <x14:sparkline>
              <xm:f>Лист1!BQ25475:BQ25475</xm:f>
              <xm:sqref>BR25475</xm:sqref>
            </x14:sparkline>
            <x14:sparkline>
              <xm:f>Лист1!BQ25476:BQ25476</xm:f>
              <xm:sqref>BR25476</xm:sqref>
            </x14:sparkline>
            <x14:sparkline>
              <xm:f>Лист1!BQ25477:BQ25477</xm:f>
              <xm:sqref>BR25477</xm:sqref>
            </x14:sparkline>
            <x14:sparkline>
              <xm:f>Лист1!BQ25478:BQ25478</xm:f>
              <xm:sqref>BR25478</xm:sqref>
            </x14:sparkline>
            <x14:sparkline>
              <xm:f>Лист1!BQ25479:BQ25479</xm:f>
              <xm:sqref>BR25479</xm:sqref>
            </x14:sparkline>
            <x14:sparkline>
              <xm:f>Лист1!BQ25480:BQ25480</xm:f>
              <xm:sqref>BR25480</xm:sqref>
            </x14:sparkline>
            <x14:sparkline>
              <xm:f>Лист1!BQ25481:BQ25481</xm:f>
              <xm:sqref>BR25481</xm:sqref>
            </x14:sparkline>
            <x14:sparkline>
              <xm:f>Лист1!BQ25482:BQ25482</xm:f>
              <xm:sqref>BR25482</xm:sqref>
            </x14:sparkline>
            <x14:sparkline>
              <xm:f>Лист1!BQ25483:BQ25483</xm:f>
              <xm:sqref>BR25483</xm:sqref>
            </x14:sparkline>
            <x14:sparkline>
              <xm:f>Лист1!BQ25484:BQ25484</xm:f>
              <xm:sqref>BR25484</xm:sqref>
            </x14:sparkline>
            <x14:sparkline>
              <xm:f>Лист1!BQ25485:BQ25485</xm:f>
              <xm:sqref>BR25485</xm:sqref>
            </x14:sparkline>
            <x14:sparkline>
              <xm:f>Лист1!BQ25486:BQ25486</xm:f>
              <xm:sqref>BR25486</xm:sqref>
            </x14:sparkline>
            <x14:sparkline>
              <xm:f>Лист1!BQ25487:BQ25487</xm:f>
              <xm:sqref>BR25487</xm:sqref>
            </x14:sparkline>
            <x14:sparkline>
              <xm:f>Лист1!BQ25488:BQ25488</xm:f>
              <xm:sqref>BR25488</xm:sqref>
            </x14:sparkline>
            <x14:sparkline>
              <xm:f>Лист1!BQ25489:BQ25489</xm:f>
              <xm:sqref>BR25489</xm:sqref>
            </x14:sparkline>
            <x14:sparkline>
              <xm:f>Лист1!BQ25490:BQ25490</xm:f>
              <xm:sqref>BR25490</xm:sqref>
            </x14:sparkline>
            <x14:sparkline>
              <xm:f>Лист1!BQ25491:BQ25491</xm:f>
              <xm:sqref>BR25491</xm:sqref>
            </x14:sparkline>
            <x14:sparkline>
              <xm:f>Лист1!BQ25492:BQ25492</xm:f>
              <xm:sqref>BR25492</xm:sqref>
            </x14:sparkline>
            <x14:sparkline>
              <xm:f>Лист1!BQ25493:BQ25493</xm:f>
              <xm:sqref>BR25493</xm:sqref>
            </x14:sparkline>
            <x14:sparkline>
              <xm:f>Лист1!BQ25494:BQ25494</xm:f>
              <xm:sqref>BR25494</xm:sqref>
            </x14:sparkline>
            <x14:sparkline>
              <xm:f>Лист1!BQ25495:BQ25495</xm:f>
              <xm:sqref>BR25495</xm:sqref>
            </x14:sparkline>
            <x14:sparkline>
              <xm:f>Лист1!BQ25496:BQ25496</xm:f>
              <xm:sqref>BR25496</xm:sqref>
            </x14:sparkline>
            <x14:sparkline>
              <xm:f>Лист1!BQ25497:BQ25497</xm:f>
              <xm:sqref>BR25497</xm:sqref>
            </x14:sparkline>
            <x14:sparkline>
              <xm:f>Лист1!BQ25498:BQ25498</xm:f>
              <xm:sqref>BR25498</xm:sqref>
            </x14:sparkline>
            <x14:sparkline>
              <xm:f>Лист1!BQ25499:BQ25499</xm:f>
              <xm:sqref>BR25499</xm:sqref>
            </x14:sparkline>
            <x14:sparkline>
              <xm:f>Лист1!BQ25500:BQ25500</xm:f>
              <xm:sqref>BR25500</xm:sqref>
            </x14:sparkline>
            <x14:sparkline>
              <xm:f>Лист1!BQ25501:BQ25501</xm:f>
              <xm:sqref>BR25501</xm:sqref>
            </x14:sparkline>
            <x14:sparkline>
              <xm:f>Лист1!BQ25502:BQ25502</xm:f>
              <xm:sqref>BR25502</xm:sqref>
            </x14:sparkline>
            <x14:sparkline>
              <xm:f>Лист1!BQ25503:BQ25503</xm:f>
              <xm:sqref>BR25503</xm:sqref>
            </x14:sparkline>
            <x14:sparkline>
              <xm:f>Лист1!BQ25504:BQ25504</xm:f>
              <xm:sqref>BR25504</xm:sqref>
            </x14:sparkline>
            <x14:sparkline>
              <xm:f>Лист1!BQ25505:BQ25505</xm:f>
              <xm:sqref>BR25505</xm:sqref>
            </x14:sparkline>
            <x14:sparkline>
              <xm:f>Лист1!BQ25506:BQ25506</xm:f>
              <xm:sqref>BR25506</xm:sqref>
            </x14:sparkline>
            <x14:sparkline>
              <xm:f>Лист1!BQ25507:BQ25507</xm:f>
              <xm:sqref>BR25507</xm:sqref>
            </x14:sparkline>
            <x14:sparkline>
              <xm:f>Лист1!BQ25508:BQ25508</xm:f>
              <xm:sqref>BR25508</xm:sqref>
            </x14:sparkline>
            <x14:sparkline>
              <xm:f>Лист1!BQ25509:BQ25509</xm:f>
              <xm:sqref>BR25509</xm:sqref>
            </x14:sparkline>
            <x14:sparkline>
              <xm:f>Лист1!BQ25510:BQ25510</xm:f>
              <xm:sqref>BR25510</xm:sqref>
            </x14:sparkline>
            <x14:sparkline>
              <xm:f>Лист1!BQ25511:BQ25511</xm:f>
              <xm:sqref>BR25511</xm:sqref>
            </x14:sparkline>
            <x14:sparkline>
              <xm:f>Лист1!BQ25512:BQ25512</xm:f>
              <xm:sqref>BR25512</xm:sqref>
            </x14:sparkline>
            <x14:sparkline>
              <xm:f>Лист1!BQ25513:BQ25513</xm:f>
              <xm:sqref>BR25513</xm:sqref>
            </x14:sparkline>
            <x14:sparkline>
              <xm:f>Лист1!BQ25514:BQ25514</xm:f>
              <xm:sqref>BR25514</xm:sqref>
            </x14:sparkline>
            <x14:sparkline>
              <xm:f>Лист1!BQ25515:BQ25515</xm:f>
              <xm:sqref>BR25515</xm:sqref>
            </x14:sparkline>
            <x14:sparkline>
              <xm:f>Лист1!BQ25516:BQ25516</xm:f>
              <xm:sqref>BR25516</xm:sqref>
            </x14:sparkline>
            <x14:sparkline>
              <xm:f>Лист1!BQ25517:BQ25517</xm:f>
              <xm:sqref>BR25517</xm:sqref>
            </x14:sparkline>
            <x14:sparkline>
              <xm:f>Лист1!BQ25518:BQ25518</xm:f>
              <xm:sqref>BR25518</xm:sqref>
            </x14:sparkline>
            <x14:sparkline>
              <xm:f>Лист1!BQ25519:BQ25519</xm:f>
              <xm:sqref>BR25519</xm:sqref>
            </x14:sparkline>
            <x14:sparkline>
              <xm:f>Лист1!BQ25520:BQ25520</xm:f>
              <xm:sqref>BR25520</xm:sqref>
            </x14:sparkline>
            <x14:sparkline>
              <xm:f>Лист1!BQ25521:BQ25521</xm:f>
              <xm:sqref>BR25521</xm:sqref>
            </x14:sparkline>
            <x14:sparkline>
              <xm:f>Лист1!BQ25522:BQ25522</xm:f>
              <xm:sqref>BR25522</xm:sqref>
            </x14:sparkline>
            <x14:sparkline>
              <xm:f>Лист1!BQ25523:BQ25523</xm:f>
              <xm:sqref>BR25523</xm:sqref>
            </x14:sparkline>
            <x14:sparkline>
              <xm:f>Лист1!BQ25524:BQ25524</xm:f>
              <xm:sqref>BR25524</xm:sqref>
            </x14:sparkline>
            <x14:sparkline>
              <xm:f>Лист1!BQ25525:BQ25525</xm:f>
              <xm:sqref>BR25525</xm:sqref>
            </x14:sparkline>
            <x14:sparkline>
              <xm:f>Лист1!BQ25526:BQ25526</xm:f>
              <xm:sqref>BR25526</xm:sqref>
            </x14:sparkline>
            <x14:sparkline>
              <xm:f>Лист1!BQ25527:BQ25527</xm:f>
              <xm:sqref>BR25527</xm:sqref>
            </x14:sparkline>
            <x14:sparkline>
              <xm:f>Лист1!BQ25528:BQ25528</xm:f>
              <xm:sqref>BR25528</xm:sqref>
            </x14:sparkline>
            <x14:sparkline>
              <xm:f>Лист1!BQ25529:BQ25529</xm:f>
              <xm:sqref>BR25529</xm:sqref>
            </x14:sparkline>
            <x14:sparkline>
              <xm:f>Лист1!BQ25530:BQ25530</xm:f>
              <xm:sqref>BR25530</xm:sqref>
            </x14:sparkline>
            <x14:sparkline>
              <xm:f>Лист1!BQ25531:BQ25531</xm:f>
              <xm:sqref>BR25531</xm:sqref>
            </x14:sparkline>
            <x14:sparkline>
              <xm:f>Лист1!BQ25532:BQ25532</xm:f>
              <xm:sqref>BR25532</xm:sqref>
            </x14:sparkline>
            <x14:sparkline>
              <xm:f>Лист1!BQ25533:BQ25533</xm:f>
              <xm:sqref>BR25533</xm:sqref>
            </x14:sparkline>
            <x14:sparkline>
              <xm:f>Лист1!BQ25534:BQ25534</xm:f>
              <xm:sqref>BR25534</xm:sqref>
            </x14:sparkline>
            <x14:sparkline>
              <xm:f>Лист1!BQ25535:BQ25535</xm:f>
              <xm:sqref>BR25535</xm:sqref>
            </x14:sparkline>
            <x14:sparkline>
              <xm:f>Лист1!BQ25536:BQ25536</xm:f>
              <xm:sqref>BR25536</xm:sqref>
            </x14:sparkline>
            <x14:sparkline>
              <xm:f>Лист1!BQ25537:BQ25537</xm:f>
              <xm:sqref>BR25537</xm:sqref>
            </x14:sparkline>
            <x14:sparkline>
              <xm:f>Лист1!BQ25538:BQ25538</xm:f>
              <xm:sqref>BR25538</xm:sqref>
            </x14:sparkline>
            <x14:sparkline>
              <xm:f>Лист1!BQ25539:BQ25539</xm:f>
              <xm:sqref>BR25539</xm:sqref>
            </x14:sparkline>
            <x14:sparkline>
              <xm:f>Лист1!BQ25540:BQ25540</xm:f>
              <xm:sqref>BR25540</xm:sqref>
            </x14:sparkline>
            <x14:sparkline>
              <xm:f>Лист1!BQ25541:BQ25541</xm:f>
              <xm:sqref>BR25541</xm:sqref>
            </x14:sparkline>
            <x14:sparkline>
              <xm:f>Лист1!BQ25542:BQ25542</xm:f>
              <xm:sqref>BR25542</xm:sqref>
            </x14:sparkline>
            <x14:sparkline>
              <xm:f>Лист1!BQ25543:BQ25543</xm:f>
              <xm:sqref>BR25543</xm:sqref>
            </x14:sparkline>
            <x14:sparkline>
              <xm:f>Лист1!BQ25544:BQ25544</xm:f>
              <xm:sqref>BR25544</xm:sqref>
            </x14:sparkline>
            <x14:sparkline>
              <xm:f>Лист1!BQ25545:BQ25545</xm:f>
              <xm:sqref>BR25545</xm:sqref>
            </x14:sparkline>
            <x14:sparkline>
              <xm:f>Лист1!BQ25546:BQ25546</xm:f>
              <xm:sqref>BR25546</xm:sqref>
            </x14:sparkline>
            <x14:sparkline>
              <xm:f>Лист1!BQ25547:BQ25547</xm:f>
              <xm:sqref>BR25547</xm:sqref>
            </x14:sparkline>
            <x14:sparkline>
              <xm:f>Лист1!BQ25548:BQ25548</xm:f>
              <xm:sqref>BR25548</xm:sqref>
            </x14:sparkline>
            <x14:sparkline>
              <xm:f>Лист1!BQ25549:BQ25549</xm:f>
              <xm:sqref>BR25549</xm:sqref>
            </x14:sparkline>
            <x14:sparkline>
              <xm:f>Лист1!BQ25550:BQ25550</xm:f>
              <xm:sqref>BR25550</xm:sqref>
            </x14:sparkline>
            <x14:sparkline>
              <xm:f>Лист1!BQ25551:BQ25551</xm:f>
              <xm:sqref>BR25551</xm:sqref>
            </x14:sparkline>
            <x14:sparkline>
              <xm:f>Лист1!BQ25552:BQ25552</xm:f>
              <xm:sqref>BR25552</xm:sqref>
            </x14:sparkline>
            <x14:sparkline>
              <xm:f>Лист1!BQ25553:BQ25553</xm:f>
              <xm:sqref>BR25553</xm:sqref>
            </x14:sparkline>
            <x14:sparkline>
              <xm:f>Лист1!BQ25554:BQ25554</xm:f>
              <xm:sqref>BR25554</xm:sqref>
            </x14:sparkline>
            <x14:sparkline>
              <xm:f>Лист1!BQ25555:BQ25555</xm:f>
              <xm:sqref>BR25555</xm:sqref>
            </x14:sparkline>
            <x14:sparkline>
              <xm:f>Лист1!BQ25556:BQ25556</xm:f>
              <xm:sqref>BR25556</xm:sqref>
            </x14:sparkline>
            <x14:sparkline>
              <xm:f>Лист1!BQ25557:BQ25557</xm:f>
              <xm:sqref>BR25557</xm:sqref>
            </x14:sparkline>
            <x14:sparkline>
              <xm:f>Лист1!BQ25558:BQ25558</xm:f>
              <xm:sqref>BR25558</xm:sqref>
            </x14:sparkline>
            <x14:sparkline>
              <xm:f>Лист1!BQ25559:BQ25559</xm:f>
              <xm:sqref>BR25559</xm:sqref>
            </x14:sparkline>
            <x14:sparkline>
              <xm:f>Лист1!BQ25560:BQ25560</xm:f>
              <xm:sqref>BR25560</xm:sqref>
            </x14:sparkline>
            <x14:sparkline>
              <xm:f>Лист1!BQ25561:BQ25561</xm:f>
              <xm:sqref>BR25561</xm:sqref>
            </x14:sparkline>
            <x14:sparkline>
              <xm:f>Лист1!BQ25562:BQ25562</xm:f>
              <xm:sqref>BR25562</xm:sqref>
            </x14:sparkline>
            <x14:sparkline>
              <xm:f>Лист1!BQ25563:BQ25563</xm:f>
              <xm:sqref>BR25563</xm:sqref>
            </x14:sparkline>
            <x14:sparkline>
              <xm:f>Лист1!BQ25564:BQ25564</xm:f>
              <xm:sqref>BR25564</xm:sqref>
            </x14:sparkline>
            <x14:sparkline>
              <xm:f>Лист1!BQ25565:BQ25565</xm:f>
              <xm:sqref>BR25565</xm:sqref>
            </x14:sparkline>
            <x14:sparkline>
              <xm:f>Лист1!BQ25566:BQ25566</xm:f>
              <xm:sqref>BR25566</xm:sqref>
            </x14:sparkline>
            <x14:sparkline>
              <xm:f>Лист1!BQ25567:BQ25567</xm:f>
              <xm:sqref>BR25567</xm:sqref>
            </x14:sparkline>
            <x14:sparkline>
              <xm:f>Лист1!BQ25568:BQ25568</xm:f>
              <xm:sqref>BR25568</xm:sqref>
            </x14:sparkline>
            <x14:sparkline>
              <xm:f>Лист1!BQ25569:BQ25569</xm:f>
              <xm:sqref>BR25569</xm:sqref>
            </x14:sparkline>
            <x14:sparkline>
              <xm:f>Лист1!BQ25570:BQ25570</xm:f>
              <xm:sqref>BR25570</xm:sqref>
            </x14:sparkline>
            <x14:sparkline>
              <xm:f>Лист1!BQ25571:BQ25571</xm:f>
              <xm:sqref>BR25571</xm:sqref>
            </x14:sparkline>
            <x14:sparkline>
              <xm:f>Лист1!BQ25572:BQ25572</xm:f>
              <xm:sqref>BR25572</xm:sqref>
            </x14:sparkline>
            <x14:sparkline>
              <xm:f>Лист1!BQ25573:BQ25573</xm:f>
              <xm:sqref>BR25573</xm:sqref>
            </x14:sparkline>
            <x14:sparkline>
              <xm:f>Лист1!BQ25574:BQ25574</xm:f>
              <xm:sqref>BR25574</xm:sqref>
            </x14:sparkline>
            <x14:sparkline>
              <xm:f>Лист1!BQ25575:BQ25575</xm:f>
              <xm:sqref>BR25575</xm:sqref>
            </x14:sparkline>
            <x14:sparkline>
              <xm:f>Лист1!BQ25576:BQ25576</xm:f>
              <xm:sqref>BR25576</xm:sqref>
            </x14:sparkline>
            <x14:sparkline>
              <xm:f>Лист1!BQ25577:BQ25577</xm:f>
              <xm:sqref>BR25577</xm:sqref>
            </x14:sparkline>
            <x14:sparkline>
              <xm:f>Лист1!BQ25578:BQ25578</xm:f>
              <xm:sqref>BR25578</xm:sqref>
            </x14:sparkline>
            <x14:sparkline>
              <xm:f>Лист1!BQ25579:BQ25579</xm:f>
              <xm:sqref>BR25579</xm:sqref>
            </x14:sparkline>
            <x14:sparkline>
              <xm:f>Лист1!BQ25580:BQ25580</xm:f>
              <xm:sqref>BR25580</xm:sqref>
            </x14:sparkline>
            <x14:sparkline>
              <xm:f>Лист1!BQ25581:BQ25581</xm:f>
              <xm:sqref>BR25581</xm:sqref>
            </x14:sparkline>
            <x14:sparkline>
              <xm:f>Лист1!BQ25582:BQ25582</xm:f>
              <xm:sqref>BR25582</xm:sqref>
            </x14:sparkline>
            <x14:sparkline>
              <xm:f>Лист1!BQ25583:BQ25583</xm:f>
              <xm:sqref>BR25583</xm:sqref>
            </x14:sparkline>
            <x14:sparkline>
              <xm:f>Лист1!BQ25584:BQ25584</xm:f>
              <xm:sqref>BR25584</xm:sqref>
            </x14:sparkline>
            <x14:sparkline>
              <xm:f>Лист1!BQ25585:BQ25585</xm:f>
              <xm:sqref>BR25585</xm:sqref>
            </x14:sparkline>
            <x14:sparkline>
              <xm:f>Лист1!BQ25586:BQ25586</xm:f>
              <xm:sqref>BR25586</xm:sqref>
            </x14:sparkline>
            <x14:sparkline>
              <xm:f>Лист1!BQ25587:BQ25587</xm:f>
              <xm:sqref>BR25587</xm:sqref>
            </x14:sparkline>
            <x14:sparkline>
              <xm:f>Лист1!BQ25588:BQ25588</xm:f>
              <xm:sqref>BR25588</xm:sqref>
            </x14:sparkline>
            <x14:sparkline>
              <xm:f>Лист1!BQ25589:BQ25589</xm:f>
              <xm:sqref>BR25589</xm:sqref>
            </x14:sparkline>
            <x14:sparkline>
              <xm:f>Лист1!BQ25590:BQ25590</xm:f>
              <xm:sqref>BR25590</xm:sqref>
            </x14:sparkline>
            <x14:sparkline>
              <xm:f>Лист1!BQ25591:BQ25591</xm:f>
              <xm:sqref>BR25591</xm:sqref>
            </x14:sparkline>
            <x14:sparkline>
              <xm:f>Лист1!BQ25592:BQ25592</xm:f>
              <xm:sqref>BR25592</xm:sqref>
            </x14:sparkline>
            <x14:sparkline>
              <xm:f>Лист1!BQ25593:BQ25593</xm:f>
              <xm:sqref>BR25593</xm:sqref>
            </x14:sparkline>
            <x14:sparkline>
              <xm:f>Лист1!BQ25594:BQ25594</xm:f>
              <xm:sqref>BR25594</xm:sqref>
            </x14:sparkline>
            <x14:sparkline>
              <xm:f>Лист1!BQ25595:BQ25595</xm:f>
              <xm:sqref>BR25595</xm:sqref>
            </x14:sparkline>
            <x14:sparkline>
              <xm:f>Лист1!BQ25596:BQ25596</xm:f>
              <xm:sqref>BR25596</xm:sqref>
            </x14:sparkline>
            <x14:sparkline>
              <xm:f>Лист1!BQ25597:BQ25597</xm:f>
              <xm:sqref>BR25597</xm:sqref>
            </x14:sparkline>
            <x14:sparkline>
              <xm:f>Лист1!BQ25598:BQ25598</xm:f>
              <xm:sqref>BR25598</xm:sqref>
            </x14:sparkline>
            <x14:sparkline>
              <xm:f>Лист1!BQ25599:BQ25599</xm:f>
              <xm:sqref>BR25599</xm:sqref>
            </x14:sparkline>
            <x14:sparkline>
              <xm:f>Лист1!BQ25600:BQ25600</xm:f>
              <xm:sqref>BR25600</xm:sqref>
            </x14:sparkline>
            <x14:sparkline>
              <xm:f>Лист1!BQ25601:BQ25601</xm:f>
              <xm:sqref>BR25601</xm:sqref>
            </x14:sparkline>
            <x14:sparkline>
              <xm:f>Лист1!BQ25602:BQ25602</xm:f>
              <xm:sqref>BR25602</xm:sqref>
            </x14:sparkline>
            <x14:sparkline>
              <xm:f>Лист1!BQ25603:BQ25603</xm:f>
              <xm:sqref>BR25603</xm:sqref>
            </x14:sparkline>
            <x14:sparkline>
              <xm:f>Лист1!BQ25604:BQ25604</xm:f>
              <xm:sqref>BR25604</xm:sqref>
            </x14:sparkline>
            <x14:sparkline>
              <xm:f>Лист1!BQ25605:BQ25605</xm:f>
              <xm:sqref>BR25605</xm:sqref>
            </x14:sparkline>
            <x14:sparkline>
              <xm:f>Лист1!BQ25606:BQ25606</xm:f>
              <xm:sqref>BR25606</xm:sqref>
            </x14:sparkline>
            <x14:sparkline>
              <xm:f>Лист1!BQ25607:BQ25607</xm:f>
              <xm:sqref>BR25607</xm:sqref>
            </x14:sparkline>
            <x14:sparkline>
              <xm:f>Лист1!BQ25608:BQ25608</xm:f>
              <xm:sqref>BR25608</xm:sqref>
            </x14:sparkline>
            <x14:sparkline>
              <xm:f>Лист1!BQ25609:BQ25609</xm:f>
              <xm:sqref>BR25609</xm:sqref>
            </x14:sparkline>
            <x14:sparkline>
              <xm:f>Лист1!BQ25610:BQ25610</xm:f>
              <xm:sqref>BR25610</xm:sqref>
            </x14:sparkline>
            <x14:sparkline>
              <xm:f>Лист1!BQ25611:BQ25611</xm:f>
              <xm:sqref>BR25611</xm:sqref>
            </x14:sparkline>
            <x14:sparkline>
              <xm:f>Лист1!BQ25612:BQ25612</xm:f>
              <xm:sqref>BR25612</xm:sqref>
            </x14:sparkline>
            <x14:sparkline>
              <xm:f>Лист1!BQ25613:BQ25613</xm:f>
              <xm:sqref>BR25613</xm:sqref>
            </x14:sparkline>
            <x14:sparkline>
              <xm:f>Лист1!BQ25614:BQ25614</xm:f>
              <xm:sqref>BR25614</xm:sqref>
            </x14:sparkline>
            <x14:sparkline>
              <xm:f>Лист1!BQ25615:BQ25615</xm:f>
              <xm:sqref>BR25615</xm:sqref>
            </x14:sparkline>
            <x14:sparkline>
              <xm:f>Лист1!BQ25616:BQ25616</xm:f>
              <xm:sqref>BR25616</xm:sqref>
            </x14:sparkline>
            <x14:sparkline>
              <xm:f>Лист1!BQ25617:BQ25617</xm:f>
              <xm:sqref>BR25617</xm:sqref>
            </x14:sparkline>
            <x14:sparkline>
              <xm:f>Лист1!BQ25618:BQ25618</xm:f>
              <xm:sqref>BR25618</xm:sqref>
            </x14:sparkline>
            <x14:sparkline>
              <xm:f>Лист1!BQ25619:BQ25619</xm:f>
              <xm:sqref>BR25619</xm:sqref>
            </x14:sparkline>
            <x14:sparkline>
              <xm:f>Лист1!BQ25620:BQ25620</xm:f>
              <xm:sqref>BR25620</xm:sqref>
            </x14:sparkline>
            <x14:sparkline>
              <xm:f>Лист1!BQ25621:BQ25621</xm:f>
              <xm:sqref>BR25621</xm:sqref>
            </x14:sparkline>
            <x14:sparkline>
              <xm:f>Лист1!BQ25622:BQ25622</xm:f>
              <xm:sqref>BR25622</xm:sqref>
            </x14:sparkline>
            <x14:sparkline>
              <xm:f>Лист1!BQ25623:BQ25623</xm:f>
              <xm:sqref>BR25623</xm:sqref>
            </x14:sparkline>
            <x14:sparkline>
              <xm:f>Лист1!BQ25624:BQ25624</xm:f>
              <xm:sqref>BR25624</xm:sqref>
            </x14:sparkline>
            <x14:sparkline>
              <xm:f>Лист1!BQ25625:BQ25625</xm:f>
              <xm:sqref>BR25625</xm:sqref>
            </x14:sparkline>
            <x14:sparkline>
              <xm:f>Лист1!BQ25626:BQ25626</xm:f>
              <xm:sqref>BR25626</xm:sqref>
            </x14:sparkline>
            <x14:sparkline>
              <xm:f>Лист1!BQ25627:BQ25627</xm:f>
              <xm:sqref>BR25627</xm:sqref>
            </x14:sparkline>
            <x14:sparkline>
              <xm:f>Лист1!BQ25628:BQ25628</xm:f>
              <xm:sqref>BR25628</xm:sqref>
            </x14:sparkline>
            <x14:sparkline>
              <xm:f>Лист1!BQ25629:BQ25629</xm:f>
              <xm:sqref>BR25629</xm:sqref>
            </x14:sparkline>
            <x14:sparkline>
              <xm:f>Лист1!BQ25630:BQ25630</xm:f>
              <xm:sqref>BR25630</xm:sqref>
            </x14:sparkline>
            <x14:sparkline>
              <xm:f>Лист1!BQ25631:BQ25631</xm:f>
              <xm:sqref>BR25631</xm:sqref>
            </x14:sparkline>
            <x14:sparkline>
              <xm:f>Лист1!BQ25632:BQ25632</xm:f>
              <xm:sqref>BR25632</xm:sqref>
            </x14:sparkline>
            <x14:sparkline>
              <xm:f>Лист1!BQ25633:BQ25633</xm:f>
              <xm:sqref>BR25633</xm:sqref>
            </x14:sparkline>
            <x14:sparkline>
              <xm:f>Лист1!BQ25634:BQ25634</xm:f>
              <xm:sqref>BR25634</xm:sqref>
            </x14:sparkline>
            <x14:sparkline>
              <xm:f>Лист1!BQ25635:BQ25635</xm:f>
              <xm:sqref>BR25635</xm:sqref>
            </x14:sparkline>
            <x14:sparkline>
              <xm:f>Лист1!BQ25636:BQ25636</xm:f>
              <xm:sqref>BR25636</xm:sqref>
            </x14:sparkline>
            <x14:sparkline>
              <xm:f>Лист1!BQ25637:BQ25637</xm:f>
              <xm:sqref>BR25637</xm:sqref>
            </x14:sparkline>
            <x14:sparkline>
              <xm:f>Лист1!BQ25638:BQ25638</xm:f>
              <xm:sqref>BR25638</xm:sqref>
            </x14:sparkline>
            <x14:sparkline>
              <xm:f>Лист1!BQ25639:BQ25639</xm:f>
              <xm:sqref>BR25639</xm:sqref>
            </x14:sparkline>
            <x14:sparkline>
              <xm:f>Лист1!BQ25640:BQ25640</xm:f>
              <xm:sqref>BR25640</xm:sqref>
            </x14:sparkline>
            <x14:sparkline>
              <xm:f>Лист1!BQ25641:BQ25641</xm:f>
              <xm:sqref>BR25641</xm:sqref>
            </x14:sparkline>
            <x14:sparkline>
              <xm:f>Лист1!BQ25642:BQ25642</xm:f>
              <xm:sqref>BR25642</xm:sqref>
            </x14:sparkline>
            <x14:sparkline>
              <xm:f>Лист1!BQ25643:BQ25643</xm:f>
              <xm:sqref>BR25643</xm:sqref>
            </x14:sparkline>
            <x14:sparkline>
              <xm:f>Лист1!BQ25644:BQ25644</xm:f>
              <xm:sqref>BR25644</xm:sqref>
            </x14:sparkline>
            <x14:sparkline>
              <xm:f>Лист1!BQ25645:BQ25645</xm:f>
              <xm:sqref>BR25645</xm:sqref>
            </x14:sparkline>
            <x14:sparkline>
              <xm:f>Лист1!BQ25646:BQ25646</xm:f>
              <xm:sqref>BR25646</xm:sqref>
            </x14:sparkline>
            <x14:sparkline>
              <xm:f>Лист1!BQ25647:BQ25647</xm:f>
              <xm:sqref>BR25647</xm:sqref>
            </x14:sparkline>
            <x14:sparkline>
              <xm:f>Лист1!BQ25648:BQ25648</xm:f>
              <xm:sqref>BR25648</xm:sqref>
            </x14:sparkline>
            <x14:sparkline>
              <xm:f>Лист1!BQ25649:BQ25649</xm:f>
              <xm:sqref>BR25649</xm:sqref>
            </x14:sparkline>
            <x14:sparkline>
              <xm:f>Лист1!BQ25650:BQ25650</xm:f>
              <xm:sqref>BR25650</xm:sqref>
            </x14:sparkline>
            <x14:sparkline>
              <xm:f>Лист1!BQ25651:BQ25651</xm:f>
              <xm:sqref>BR25651</xm:sqref>
            </x14:sparkline>
            <x14:sparkline>
              <xm:f>Лист1!BQ25652:BQ25652</xm:f>
              <xm:sqref>BR25652</xm:sqref>
            </x14:sparkline>
            <x14:sparkline>
              <xm:f>Лист1!BQ25653:BQ25653</xm:f>
              <xm:sqref>BR25653</xm:sqref>
            </x14:sparkline>
            <x14:sparkline>
              <xm:f>Лист1!BQ25654:BQ25654</xm:f>
              <xm:sqref>BR25654</xm:sqref>
            </x14:sparkline>
            <x14:sparkline>
              <xm:f>Лист1!BQ25655:BQ25655</xm:f>
              <xm:sqref>BR25655</xm:sqref>
            </x14:sparkline>
            <x14:sparkline>
              <xm:f>Лист1!BQ25656:BQ25656</xm:f>
              <xm:sqref>BR25656</xm:sqref>
            </x14:sparkline>
            <x14:sparkline>
              <xm:f>Лист1!BQ25657:BQ25657</xm:f>
              <xm:sqref>BR25657</xm:sqref>
            </x14:sparkline>
            <x14:sparkline>
              <xm:f>Лист1!BQ25658:BQ25658</xm:f>
              <xm:sqref>BR25658</xm:sqref>
            </x14:sparkline>
            <x14:sparkline>
              <xm:f>Лист1!BQ25659:BQ25659</xm:f>
              <xm:sqref>BR25659</xm:sqref>
            </x14:sparkline>
            <x14:sparkline>
              <xm:f>Лист1!BQ25660:BQ25660</xm:f>
              <xm:sqref>BR25660</xm:sqref>
            </x14:sparkline>
            <x14:sparkline>
              <xm:f>Лист1!BQ25661:BQ25661</xm:f>
              <xm:sqref>BR25661</xm:sqref>
            </x14:sparkline>
            <x14:sparkline>
              <xm:f>Лист1!BQ25662:BQ25662</xm:f>
              <xm:sqref>BR25662</xm:sqref>
            </x14:sparkline>
            <x14:sparkline>
              <xm:f>Лист1!BQ25663:BQ25663</xm:f>
              <xm:sqref>BR25663</xm:sqref>
            </x14:sparkline>
            <x14:sparkline>
              <xm:f>Лист1!BQ25664:BQ25664</xm:f>
              <xm:sqref>BR25664</xm:sqref>
            </x14:sparkline>
            <x14:sparkline>
              <xm:f>Лист1!BQ25665:BQ25665</xm:f>
              <xm:sqref>BR25665</xm:sqref>
            </x14:sparkline>
            <x14:sparkline>
              <xm:f>Лист1!BQ25666:BQ25666</xm:f>
              <xm:sqref>BR25666</xm:sqref>
            </x14:sparkline>
            <x14:sparkline>
              <xm:f>Лист1!BQ25667:BQ25667</xm:f>
              <xm:sqref>BR25667</xm:sqref>
            </x14:sparkline>
            <x14:sparkline>
              <xm:f>Лист1!BQ25668:BQ25668</xm:f>
              <xm:sqref>BR25668</xm:sqref>
            </x14:sparkline>
            <x14:sparkline>
              <xm:f>Лист1!BQ25669:BQ25669</xm:f>
              <xm:sqref>BR25669</xm:sqref>
            </x14:sparkline>
            <x14:sparkline>
              <xm:f>Лист1!BQ25670:BQ25670</xm:f>
              <xm:sqref>BR25670</xm:sqref>
            </x14:sparkline>
            <x14:sparkline>
              <xm:f>Лист1!BQ25671:BQ25671</xm:f>
              <xm:sqref>BR25671</xm:sqref>
            </x14:sparkline>
            <x14:sparkline>
              <xm:f>Лист1!BQ25672:BQ25672</xm:f>
              <xm:sqref>BR25672</xm:sqref>
            </x14:sparkline>
            <x14:sparkline>
              <xm:f>Лист1!BQ25673:BQ25673</xm:f>
              <xm:sqref>BR25673</xm:sqref>
            </x14:sparkline>
            <x14:sparkline>
              <xm:f>Лист1!BQ25674:BQ25674</xm:f>
              <xm:sqref>BR25674</xm:sqref>
            </x14:sparkline>
            <x14:sparkline>
              <xm:f>Лист1!BQ25675:BQ25675</xm:f>
              <xm:sqref>BR25675</xm:sqref>
            </x14:sparkline>
            <x14:sparkline>
              <xm:f>Лист1!BQ25676:BQ25676</xm:f>
              <xm:sqref>BR25676</xm:sqref>
            </x14:sparkline>
            <x14:sparkline>
              <xm:f>Лист1!BQ25677:BQ25677</xm:f>
              <xm:sqref>BR25677</xm:sqref>
            </x14:sparkline>
            <x14:sparkline>
              <xm:f>Лист1!BQ25678:BQ25678</xm:f>
              <xm:sqref>BR25678</xm:sqref>
            </x14:sparkline>
            <x14:sparkline>
              <xm:f>Лист1!BQ25679:BQ25679</xm:f>
              <xm:sqref>BR25679</xm:sqref>
            </x14:sparkline>
            <x14:sparkline>
              <xm:f>Лист1!BQ25680:BQ25680</xm:f>
              <xm:sqref>BR25680</xm:sqref>
            </x14:sparkline>
            <x14:sparkline>
              <xm:f>Лист1!BQ25681:BQ25681</xm:f>
              <xm:sqref>BR25681</xm:sqref>
            </x14:sparkline>
            <x14:sparkline>
              <xm:f>Лист1!BQ25682:BQ25682</xm:f>
              <xm:sqref>BR25682</xm:sqref>
            </x14:sparkline>
            <x14:sparkline>
              <xm:f>Лист1!BQ25683:BQ25683</xm:f>
              <xm:sqref>BR25683</xm:sqref>
            </x14:sparkline>
            <x14:sparkline>
              <xm:f>Лист1!BQ25684:BQ25684</xm:f>
              <xm:sqref>BR25684</xm:sqref>
            </x14:sparkline>
            <x14:sparkline>
              <xm:f>Лист1!BQ25685:BQ25685</xm:f>
              <xm:sqref>BR25685</xm:sqref>
            </x14:sparkline>
            <x14:sparkline>
              <xm:f>Лист1!BQ25686:BQ25686</xm:f>
              <xm:sqref>BR25686</xm:sqref>
            </x14:sparkline>
            <x14:sparkline>
              <xm:f>Лист1!BQ25687:BQ25687</xm:f>
              <xm:sqref>BR25687</xm:sqref>
            </x14:sparkline>
            <x14:sparkline>
              <xm:f>Лист1!BQ25688:BQ25688</xm:f>
              <xm:sqref>BR25688</xm:sqref>
            </x14:sparkline>
            <x14:sparkline>
              <xm:f>Лист1!BQ25689:BQ25689</xm:f>
              <xm:sqref>BR25689</xm:sqref>
            </x14:sparkline>
            <x14:sparkline>
              <xm:f>Лист1!BQ25690:BQ25690</xm:f>
              <xm:sqref>BR25690</xm:sqref>
            </x14:sparkline>
            <x14:sparkline>
              <xm:f>Лист1!BQ25691:BQ25691</xm:f>
              <xm:sqref>BR25691</xm:sqref>
            </x14:sparkline>
            <x14:sparkline>
              <xm:f>Лист1!BQ25692:BQ25692</xm:f>
              <xm:sqref>BR25692</xm:sqref>
            </x14:sparkline>
            <x14:sparkline>
              <xm:f>Лист1!BQ25693:BQ25693</xm:f>
              <xm:sqref>BR25693</xm:sqref>
            </x14:sparkline>
            <x14:sparkline>
              <xm:f>Лист1!BQ25694:BQ25694</xm:f>
              <xm:sqref>BR25694</xm:sqref>
            </x14:sparkline>
            <x14:sparkline>
              <xm:f>Лист1!BQ25695:BQ25695</xm:f>
              <xm:sqref>BR25695</xm:sqref>
            </x14:sparkline>
            <x14:sparkline>
              <xm:f>Лист1!BQ25696:BQ25696</xm:f>
              <xm:sqref>BR25696</xm:sqref>
            </x14:sparkline>
            <x14:sparkline>
              <xm:f>Лист1!BQ25697:BQ25697</xm:f>
              <xm:sqref>BR25697</xm:sqref>
            </x14:sparkline>
            <x14:sparkline>
              <xm:f>Лист1!BQ25698:BQ25698</xm:f>
              <xm:sqref>BR25698</xm:sqref>
            </x14:sparkline>
            <x14:sparkline>
              <xm:f>Лист1!BQ25699:BQ25699</xm:f>
              <xm:sqref>BR25699</xm:sqref>
            </x14:sparkline>
            <x14:sparkline>
              <xm:f>Лист1!BQ25700:BQ25700</xm:f>
              <xm:sqref>BR25700</xm:sqref>
            </x14:sparkline>
            <x14:sparkline>
              <xm:f>Лист1!BQ25701:BQ25701</xm:f>
              <xm:sqref>BR25701</xm:sqref>
            </x14:sparkline>
            <x14:sparkline>
              <xm:f>Лист1!BQ25702:BQ25702</xm:f>
              <xm:sqref>BR25702</xm:sqref>
            </x14:sparkline>
            <x14:sparkline>
              <xm:f>Лист1!BQ25703:BQ25703</xm:f>
              <xm:sqref>BR25703</xm:sqref>
            </x14:sparkline>
            <x14:sparkline>
              <xm:f>Лист1!BQ25704:BQ25704</xm:f>
              <xm:sqref>BR25704</xm:sqref>
            </x14:sparkline>
            <x14:sparkline>
              <xm:f>Лист1!BQ25705:BQ25705</xm:f>
              <xm:sqref>BR25705</xm:sqref>
            </x14:sparkline>
            <x14:sparkline>
              <xm:f>Лист1!BQ25706:BQ25706</xm:f>
              <xm:sqref>BR25706</xm:sqref>
            </x14:sparkline>
            <x14:sparkline>
              <xm:f>Лист1!BQ25707:BQ25707</xm:f>
              <xm:sqref>BR25707</xm:sqref>
            </x14:sparkline>
            <x14:sparkline>
              <xm:f>Лист1!BQ25708:BQ25708</xm:f>
              <xm:sqref>BR25708</xm:sqref>
            </x14:sparkline>
            <x14:sparkline>
              <xm:f>Лист1!BQ25709:BQ25709</xm:f>
              <xm:sqref>BR25709</xm:sqref>
            </x14:sparkline>
            <x14:sparkline>
              <xm:f>Лист1!BQ25710:BQ25710</xm:f>
              <xm:sqref>BR25710</xm:sqref>
            </x14:sparkline>
            <x14:sparkline>
              <xm:f>Лист1!BQ25711:BQ25711</xm:f>
              <xm:sqref>BR25711</xm:sqref>
            </x14:sparkline>
            <x14:sparkline>
              <xm:f>Лист1!BQ25712:BQ25712</xm:f>
              <xm:sqref>BR25712</xm:sqref>
            </x14:sparkline>
            <x14:sparkline>
              <xm:f>Лист1!BQ25713:BQ25713</xm:f>
              <xm:sqref>BR25713</xm:sqref>
            </x14:sparkline>
            <x14:sparkline>
              <xm:f>Лист1!BQ25714:BQ25714</xm:f>
              <xm:sqref>BR25714</xm:sqref>
            </x14:sparkline>
            <x14:sparkline>
              <xm:f>Лист1!BQ25715:BQ25715</xm:f>
              <xm:sqref>BR25715</xm:sqref>
            </x14:sparkline>
            <x14:sparkline>
              <xm:f>Лист1!BQ25716:BQ25716</xm:f>
              <xm:sqref>BR25716</xm:sqref>
            </x14:sparkline>
            <x14:sparkline>
              <xm:f>Лист1!BQ25717:BQ25717</xm:f>
              <xm:sqref>BR25717</xm:sqref>
            </x14:sparkline>
            <x14:sparkline>
              <xm:f>Лист1!BQ25718:BQ25718</xm:f>
              <xm:sqref>BR25718</xm:sqref>
            </x14:sparkline>
            <x14:sparkline>
              <xm:f>Лист1!BQ25719:BQ25719</xm:f>
              <xm:sqref>BR25719</xm:sqref>
            </x14:sparkline>
            <x14:sparkline>
              <xm:f>Лист1!BQ25720:BQ25720</xm:f>
              <xm:sqref>BR25720</xm:sqref>
            </x14:sparkline>
            <x14:sparkline>
              <xm:f>Лист1!BQ25721:BQ25721</xm:f>
              <xm:sqref>BR25721</xm:sqref>
            </x14:sparkline>
            <x14:sparkline>
              <xm:f>Лист1!BQ25722:BQ25722</xm:f>
              <xm:sqref>BR25722</xm:sqref>
            </x14:sparkline>
            <x14:sparkline>
              <xm:f>Лист1!BQ25723:BQ25723</xm:f>
              <xm:sqref>BR25723</xm:sqref>
            </x14:sparkline>
            <x14:sparkline>
              <xm:f>Лист1!BQ25724:BQ25724</xm:f>
              <xm:sqref>BR25724</xm:sqref>
            </x14:sparkline>
            <x14:sparkline>
              <xm:f>Лист1!BQ25725:BQ25725</xm:f>
              <xm:sqref>BR25725</xm:sqref>
            </x14:sparkline>
            <x14:sparkline>
              <xm:f>Лист1!BQ25726:BQ25726</xm:f>
              <xm:sqref>BR25726</xm:sqref>
            </x14:sparkline>
            <x14:sparkline>
              <xm:f>Лист1!BQ25727:BQ25727</xm:f>
              <xm:sqref>BR25727</xm:sqref>
            </x14:sparkline>
            <x14:sparkline>
              <xm:f>Лист1!BQ25728:BQ25728</xm:f>
              <xm:sqref>BR25728</xm:sqref>
            </x14:sparkline>
            <x14:sparkline>
              <xm:f>Лист1!BQ25729:BQ25729</xm:f>
              <xm:sqref>BR25729</xm:sqref>
            </x14:sparkline>
            <x14:sparkline>
              <xm:f>Лист1!BQ25730:BQ25730</xm:f>
              <xm:sqref>BR25730</xm:sqref>
            </x14:sparkline>
            <x14:sparkline>
              <xm:f>Лист1!BQ25731:BQ25731</xm:f>
              <xm:sqref>BR25731</xm:sqref>
            </x14:sparkline>
            <x14:sparkline>
              <xm:f>Лист1!BQ25732:BQ25732</xm:f>
              <xm:sqref>BR25732</xm:sqref>
            </x14:sparkline>
            <x14:sparkline>
              <xm:f>Лист1!BQ25733:BQ25733</xm:f>
              <xm:sqref>BR25733</xm:sqref>
            </x14:sparkline>
            <x14:sparkline>
              <xm:f>Лист1!BQ25734:BQ25734</xm:f>
              <xm:sqref>BR25734</xm:sqref>
            </x14:sparkline>
            <x14:sparkline>
              <xm:f>Лист1!BQ25735:BQ25735</xm:f>
              <xm:sqref>BR25735</xm:sqref>
            </x14:sparkline>
            <x14:sparkline>
              <xm:f>Лист1!BQ25736:BQ25736</xm:f>
              <xm:sqref>BR25736</xm:sqref>
            </x14:sparkline>
            <x14:sparkline>
              <xm:f>Лист1!BQ25737:BQ25737</xm:f>
              <xm:sqref>BR25737</xm:sqref>
            </x14:sparkline>
            <x14:sparkline>
              <xm:f>Лист1!BQ25738:BQ25738</xm:f>
              <xm:sqref>BR25738</xm:sqref>
            </x14:sparkline>
            <x14:sparkline>
              <xm:f>Лист1!BQ25739:BQ25739</xm:f>
              <xm:sqref>BR25739</xm:sqref>
            </x14:sparkline>
            <x14:sparkline>
              <xm:f>Лист1!BQ25740:BQ25740</xm:f>
              <xm:sqref>BR25740</xm:sqref>
            </x14:sparkline>
            <x14:sparkline>
              <xm:f>Лист1!BQ25741:BQ25741</xm:f>
              <xm:sqref>BR25741</xm:sqref>
            </x14:sparkline>
            <x14:sparkline>
              <xm:f>Лист1!BQ25742:BQ25742</xm:f>
              <xm:sqref>BR25742</xm:sqref>
            </x14:sparkline>
            <x14:sparkline>
              <xm:f>Лист1!BQ25743:BQ25743</xm:f>
              <xm:sqref>BR25743</xm:sqref>
            </x14:sparkline>
            <x14:sparkline>
              <xm:f>Лист1!BQ25744:BQ25744</xm:f>
              <xm:sqref>BR25744</xm:sqref>
            </x14:sparkline>
            <x14:sparkline>
              <xm:f>Лист1!BQ25745:BQ25745</xm:f>
              <xm:sqref>BR25745</xm:sqref>
            </x14:sparkline>
            <x14:sparkline>
              <xm:f>Лист1!BQ25746:BQ25746</xm:f>
              <xm:sqref>BR25746</xm:sqref>
            </x14:sparkline>
            <x14:sparkline>
              <xm:f>Лист1!BQ25747:BQ25747</xm:f>
              <xm:sqref>BR25747</xm:sqref>
            </x14:sparkline>
            <x14:sparkline>
              <xm:f>Лист1!BQ25748:BQ25748</xm:f>
              <xm:sqref>BR25748</xm:sqref>
            </x14:sparkline>
            <x14:sparkline>
              <xm:f>Лист1!BQ25749:BQ25749</xm:f>
              <xm:sqref>BR25749</xm:sqref>
            </x14:sparkline>
            <x14:sparkline>
              <xm:f>Лист1!BQ25750:BQ25750</xm:f>
              <xm:sqref>BR25750</xm:sqref>
            </x14:sparkline>
            <x14:sparkline>
              <xm:f>Лист1!BQ25751:BQ25751</xm:f>
              <xm:sqref>BR25751</xm:sqref>
            </x14:sparkline>
            <x14:sparkline>
              <xm:f>Лист1!BQ25752:BQ25752</xm:f>
              <xm:sqref>BR25752</xm:sqref>
            </x14:sparkline>
            <x14:sparkline>
              <xm:f>Лист1!BQ25753:BQ25753</xm:f>
              <xm:sqref>BR25753</xm:sqref>
            </x14:sparkline>
            <x14:sparkline>
              <xm:f>Лист1!BQ25754:BQ25754</xm:f>
              <xm:sqref>BR25754</xm:sqref>
            </x14:sparkline>
            <x14:sparkline>
              <xm:f>Лист1!BQ25755:BQ25755</xm:f>
              <xm:sqref>BR25755</xm:sqref>
            </x14:sparkline>
            <x14:sparkline>
              <xm:f>Лист1!BQ25756:BQ25756</xm:f>
              <xm:sqref>BR25756</xm:sqref>
            </x14:sparkline>
            <x14:sparkline>
              <xm:f>Лист1!BQ25757:BQ25757</xm:f>
              <xm:sqref>BR25757</xm:sqref>
            </x14:sparkline>
            <x14:sparkline>
              <xm:f>Лист1!BQ25758:BQ25758</xm:f>
              <xm:sqref>BR25758</xm:sqref>
            </x14:sparkline>
            <x14:sparkline>
              <xm:f>Лист1!BQ25759:BQ25759</xm:f>
              <xm:sqref>BR25759</xm:sqref>
            </x14:sparkline>
            <x14:sparkline>
              <xm:f>Лист1!BQ25760:BQ25760</xm:f>
              <xm:sqref>BR25760</xm:sqref>
            </x14:sparkline>
            <x14:sparkline>
              <xm:f>Лист1!BQ25761:BQ25761</xm:f>
              <xm:sqref>BR25761</xm:sqref>
            </x14:sparkline>
            <x14:sparkline>
              <xm:f>Лист1!BQ25762:BQ25762</xm:f>
              <xm:sqref>BR25762</xm:sqref>
            </x14:sparkline>
            <x14:sparkline>
              <xm:f>Лист1!BQ25763:BQ25763</xm:f>
              <xm:sqref>BR25763</xm:sqref>
            </x14:sparkline>
            <x14:sparkline>
              <xm:f>Лист1!BQ25764:BQ25764</xm:f>
              <xm:sqref>BR25764</xm:sqref>
            </x14:sparkline>
            <x14:sparkline>
              <xm:f>Лист1!BQ25765:BQ25765</xm:f>
              <xm:sqref>BR25765</xm:sqref>
            </x14:sparkline>
            <x14:sparkline>
              <xm:f>Лист1!BQ25766:BQ25766</xm:f>
              <xm:sqref>BR25766</xm:sqref>
            </x14:sparkline>
            <x14:sparkline>
              <xm:f>Лист1!BQ25767:BQ25767</xm:f>
              <xm:sqref>BR25767</xm:sqref>
            </x14:sparkline>
            <x14:sparkline>
              <xm:f>Лист1!BQ25768:BQ25768</xm:f>
              <xm:sqref>BR25768</xm:sqref>
            </x14:sparkline>
            <x14:sparkline>
              <xm:f>Лист1!BQ25769:BQ25769</xm:f>
              <xm:sqref>BR25769</xm:sqref>
            </x14:sparkline>
            <x14:sparkline>
              <xm:f>Лист1!BQ25770:BQ25770</xm:f>
              <xm:sqref>BR25770</xm:sqref>
            </x14:sparkline>
            <x14:sparkline>
              <xm:f>Лист1!BQ25771:BQ25771</xm:f>
              <xm:sqref>BR25771</xm:sqref>
            </x14:sparkline>
            <x14:sparkline>
              <xm:f>Лист1!BQ25772:BQ25772</xm:f>
              <xm:sqref>BR25772</xm:sqref>
            </x14:sparkline>
            <x14:sparkline>
              <xm:f>Лист1!BQ25773:BQ25773</xm:f>
              <xm:sqref>BR25773</xm:sqref>
            </x14:sparkline>
            <x14:sparkline>
              <xm:f>Лист1!BQ25774:BQ25774</xm:f>
              <xm:sqref>BR25774</xm:sqref>
            </x14:sparkline>
            <x14:sparkline>
              <xm:f>Лист1!BQ25775:BQ25775</xm:f>
              <xm:sqref>BR25775</xm:sqref>
            </x14:sparkline>
            <x14:sparkline>
              <xm:f>Лист1!BQ25776:BQ25776</xm:f>
              <xm:sqref>BR25776</xm:sqref>
            </x14:sparkline>
            <x14:sparkline>
              <xm:f>Лист1!BQ25777:BQ25777</xm:f>
              <xm:sqref>BR25777</xm:sqref>
            </x14:sparkline>
            <x14:sparkline>
              <xm:f>Лист1!BQ25778:BQ25778</xm:f>
              <xm:sqref>BR25778</xm:sqref>
            </x14:sparkline>
            <x14:sparkline>
              <xm:f>Лист1!BQ25779:BQ25779</xm:f>
              <xm:sqref>BR25779</xm:sqref>
            </x14:sparkline>
            <x14:sparkline>
              <xm:f>Лист1!BQ25780:BQ25780</xm:f>
              <xm:sqref>BR25780</xm:sqref>
            </x14:sparkline>
            <x14:sparkline>
              <xm:f>Лист1!BQ25781:BQ25781</xm:f>
              <xm:sqref>BR25781</xm:sqref>
            </x14:sparkline>
            <x14:sparkline>
              <xm:f>Лист1!BQ25782:BQ25782</xm:f>
              <xm:sqref>BR25782</xm:sqref>
            </x14:sparkline>
            <x14:sparkline>
              <xm:f>Лист1!BQ25783:BQ25783</xm:f>
              <xm:sqref>BR25783</xm:sqref>
            </x14:sparkline>
            <x14:sparkline>
              <xm:f>Лист1!BQ25784:BQ25784</xm:f>
              <xm:sqref>BR25784</xm:sqref>
            </x14:sparkline>
            <x14:sparkline>
              <xm:f>Лист1!BQ25785:BQ25785</xm:f>
              <xm:sqref>BR25785</xm:sqref>
            </x14:sparkline>
            <x14:sparkline>
              <xm:f>Лист1!BQ25786:BQ25786</xm:f>
              <xm:sqref>BR25786</xm:sqref>
            </x14:sparkline>
            <x14:sparkline>
              <xm:f>Лист1!BQ25787:BQ25787</xm:f>
              <xm:sqref>BR25787</xm:sqref>
            </x14:sparkline>
            <x14:sparkline>
              <xm:f>Лист1!BQ25788:BQ25788</xm:f>
              <xm:sqref>BR25788</xm:sqref>
            </x14:sparkline>
            <x14:sparkline>
              <xm:f>Лист1!BQ25789:BQ25789</xm:f>
              <xm:sqref>BR25789</xm:sqref>
            </x14:sparkline>
            <x14:sparkline>
              <xm:f>Лист1!BQ25790:BQ25790</xm:f>
              <xm:sqref>BR25790</xm:sqref>
            </x14:sparkline>
            <x14:sparkline>
              <xm:f>Лист1!BQ25791:BQ25791</xm:f>
              <xm:sqref>BR25791</xm:sqref>
            </x14:sparkline>
            <x14:sparkline>
              <xm:f>Лист1!BQ25792:BQ25792</xm:f>
              <xm:sqref>BR25792</xm:sqref>
            </x14:sparkline>
            <x14:sparkline>
              <xm:f>Лист1!BQ25793:BQ25793</xm:f>
              <xm:sqref>BR25793</xm:sqref>
            </x14:sparkline>
            <x14:sparkline>
              <xm:f>Лист1!BQ25794:BQ25794</xm:f>
              <xm:sqref>BR25794</xm:sqref>
            </x14:sparkline>
            <x14:sparkline>
              <xm:f>Лист1!BQ25795:BQ25795</xm:f>
              <xm:sqref>BR25795</xm:sqref>
            </x14:sparkline>
            <x14:sparkline>
              <xm:f>Лист1!BQ25796:BQ25796</xm:f>
              <xm:sqref>BR25796</xm:sqref>
            </x14:sparkline>
            <x14:sparkline>
              <xm:f>Лист1!BQ25797:BQ25797</xm:f>
              <xm:sqref>BR25797</xm:sqref>
            </x14:sparkline>
            <x14:sparkline>
              <xm:f>Лист1!BQ25798:BQ25798</xm:f>
              <xm:sqref>BR25798</xm:sqref>
            </x14:sparkline>
            <x14:sparkline>
              <xm:f>Лист1!BQ25799:BQ25799</xm:f>
              <xm:sqref>BR25799</xm:sqref>
            </x14:sparkline>
            <x14:sparkline>
              <xm:f>Лист1!BQ25800:BQ25800</xm:f>
              <xm:sqref>BR25800</xm:sqref>
            </x14:sparkline>
            <x14:sparkline>
              <xm:f>Лист1!BQ25801:BQ25801</xm:f>
              <xm:sqref>BR25801</xm:sqref>
            </x14:sparkline>
            <x14:sparkline>
              <xm:f>Лист1!BQ25802:BQ25802</xm:f>
              <xm:sqref>BR25802</xm:sqref>
            </x14:sparkline>
            <x14:sparkline>
              <xm:f>Лист1!BQ25803:BQ25803</xm:f>
              <xm:sqref>BR25803</xm:sqref>
            </x14:sparkline>
            <x14:sparkline>
              <xm:f>Лист1!BQ25804:BQ25804</xm:f>
              <xm:sqref>BR25804</xm:sqref>
            </x14:sparkline>
            <x14:sparkline>
              <xm:f>Лист1!BQ25805:BQ25805</xm:f>
              <xm:sqref>BR25805</xm:sqref>
            </x14:sparkline>
            <x14:sparkline>
              <xm:f>Лист1!BQ25806:BQ25806</xm:f>
              <xm:sqref>BR25806</xm:sqref>
            </x14:sparkline>
            <x14:sparkline>
              <xm:f>Лист1!BQ25807:BQ25807</xm:f>
              <xm:sqref>BR25807</xm:sqref>
            </x14:sparkline>
            <x14:sparkline>
              <xm:f>Лист1!BQ25808:BQ25808</xm:f>
              <xm:sqref>BR25808</xm:sqref>
            </x14:sparkline>
            <x14:sparkline>
              <xm:f>Лист1!BQ25809:BQ25809</xm:f>
              <xm:sqref>BR25809</xm:sqref>
            </x14:sparkline>
            <x14:sparkline>
              <xm:f>Лист1!BQ25810:BQ25810</xm:f>
              <xm:sqref>BR25810</xm:sqref>
            </x14:sparkline>
            <x14:sparkline>
              <xm:f>Лист1!BQ25811:BQ25811</xm:f>
              <xm:sqref>BR25811</xm:sqref>
            </x14:sparkline>
            <x14:sparkline>
              <xm:f>Лист1!BQ25812:BQ25812</xm:f>
              <xm:sqref>BR25812</xm:sqref>
            </x14:sparkline>
            <x14:sparkline>
              <xm:f>Лист1!BQ25813:BQ25813</xm:f>
              <xm:sqref>BR25813</xm:sqref>
            </x14:sparkline>
            <x14:sparkline>
              <xm:f>Лист1!BQ25814:BQ25814</xm:f>
              <xm:sqref>BR25814</xm:sqref>
            </x14:sparkline>
            <x14:sparkline>
              <xm:f>Лист1!BQ25815:BQ25815</xm:f>
              <xm:sqref>BR25815</xm:sqref>
            </x14:sparkline>
            <x14:sparkline>
              <xm:f>Лист1!BQ25816:BQ25816</xm:f>
              <xm:sqref>BR25816</xm:sqref>
            </x14:sparkline>
            <x14:sparkline>
              <xm:f>Лист1!BQ25817:BQ25817</xm:f>
              <xm:sqref>BR25817</xm:sqref>
            </x14:sparkline>
            <x14:sparkline>
              <xm:f>Лист1!BQ25818:BQ25818</xm:f>
              <xm:sqref>BR25818</xm:sqref>
            </x14:sparkline>
            <x14:sparkline>
              <xm:f>Лист1!BQ25819:BQ25819</xm:f>
              <xm:sqref>BR25819</xm:sqref>
            </x14:sparkline>
            <x14:sparkline>
              <xm:f>Лист1!BQ25820:BQ25820</xm:f>
              <xm:sqref>BR25820</xm:sqref>
            </x14:sparkline>
            <x14:sparkline>
              <xm:f>Лист1!BQ25821:BQ25821</xm:f>
              <xm:sqref>BR25821</xm:sqref>
            </x14:sparkline>
            <x14:sparkline>
              <xm:f>Лист1!BQ25822:BQ25822</xm:f>
              <xm:sqref>BR25822</xm:sqref>
            </x14:sparkline>
            <x14:sparkline>
              <xm:f>Лист1!BQ25823:BQ25823</xm:f>
              <xm:sqref>BR25823</xm:sqref>
            </x14:sparkline>
            <x14:sparkline>
              <xm:f>Лист1!BQ25824:BQ25824</xm:f>
              <xm:sqref>BR25824</xm:sqref>
            </x14:sparkline>
            <x14:sparkline>
              <xm:f>Лист1!BQ25825:BQ25825</xm:f>
              <xm:sqref>BR25825</xm:sqref>
            </x14:sparkline>
            <x14:sparkline>
              <xm:f>Лист1!BQ25826:BQ25826</xm:f>
              <xm:sqref>BR25826</xm:sqref>
            </x14:sparkline>
            <x14:sparkline>
              <xm:f>Лист1!BQ25827:BQ25827</xm:f>
              <xm:sqref>BR25827</xm:sqref>
            </x14:sparkline>
            <x14:sparkline>
              <xm:f>Лист1!BQ25828:BQ25828</xm:f>
              <xm:sqref>BR25828</xm:sqref>
            </x14:sparkline>
            <x14:sparkline>
              <xm:f>Лист1!BQ25829:BQ25829</xm:f>
              <xm:sqref>BR25829</xm:sqref>
            </x14:sparkline>
            <x14:sparkline>
              <xm:f>Лист1!BQ25830:BQ25830</xm:f>
              <xm:sqref>BR25830</xm:sqref>
            </x14:sparkline>
            <x14:sparkline>
              <xm:f>Лист1!BQ25831:BQ25831</xm:f>
              <xm:sqref>BR25831</xm:sqref>
            </x14:sparkline>
            <x14:sparkline>
              <xm:f>Лист1!BQ25832:BQ25832</xm:f>
              <xm:sqref>BR25832</xm:sqref>
            </x14:sparkline>
            <x14:sparkline>
              <xm:f>Лист1!BQ25833:BQ25833</xm:f>
              <xm:sqref>BR25833</xm:sqref>
            </x14:sparkline>
            <x14:sparkline>
              <xm:f>Лист1!BQ25834:BQ25834</xm:f>
              <xm:sqref>BR25834</xm:sqref>
            </x14:sparkline>
            <x14:sparkline>
              <xm:f>Лист1!BQ25835:BQ25835</xm:f>
              <xm:sqref>BR25835</xm:sqref>
            </x14:sparkline>
            <x14:sparkline>
              <xm:f>Лист1!BQ25836:BQ25836</xm:f>
              <xm:sqref>BR25836</xm:sqref>
            </x14:sparkline>
            <x14:sparkline>
              <xm:f>Лист1!BQ25837:BQ25837</xm:f>
              <xm:sqref>BR25837</xm:sqref>
            </x14:sparkline>
            <x14:sparkline>
              <xm:f>Лист1!BQ25838:BQ25838</xm:f>
              <xm:sqref>BR25838</xm:sqref>
            </x14:sparkline>
            <x14:sparkline>
              <xm:f>Лист1!BQ25839:BQ25839</xm:f>
              <xm:sqref>BR25839</xm:sqref>
            </x14:sparkline>
            <x14:sparkline>
              <xm:f>Лист1!BQ25840:BQ25840</xm:f>
              <xm:sqref>BR25840</xm:sqref>
            </x14:sparkline>
            <x14:sparkline>
              <xm:f>Лист1!BQ25841:BQ25841</xm:f>
              <xm:sqref>BR25841</xm:sqref>
            </x14:sparkline>
            <x14:sparkline>
              <xm:f>Лист1!BQ25842:BQ25842</xm:f>
              <xm:sqref>BR25842</xm:sqref>
            </x14:sparkline>
            <x14:sparkline>
              <xm:f>Лист1!BQ25843:BQ25843</xm:f>
              <xm:sqref>BR25843</xm:sqref>
            </x14:sparkline>
            <x14:sparkline>
              <xm:f>Лист1!BQ25844:BQ25844</xm:f>
              <xm:sqref>BR25844</xm:sqref>
            </x14:sparkline>
            <x14:sparkline>
              <xm:f>Лист1!BQ25845:BQ25845</xm:f>
              <xm:sqref>BR25845</xm:sqref>
            </x14:sparkline>
            <x14:sparkline>
              <xm:f>Лист1!BQ25846:BQ25846</xm:f>
              <xm:sqref>BR25846</xm:sqref>
            </x14:sparkline>
            <x14:sparkline>
              <xm:f>Лист1!BQ25847:BQ25847</xm:f>
              <xm:sqref>BR25847</xm:sqref>
            </x14:sparkline>
            <x14:sparkline>
              <xm:f>Лист1!BQ25848:BQ25848</xm:f>
              <xm:sqref>BR25848</xm:sqref>
            </x14:sparkline>
            <x14:sparkline>
              <xm:f>Лист1!BQ25849:BQ25849</xm:f>
              <xm:sqref>BR25849</xm:sqref>
            </x14:sparkline>
            <x14:sparkline>
              <xm:f>Лист1!BQ25850:BQ25850</xm:f>
              <xm:sqref>BR25850</xm:sqref>
            </x14:sparkline>
            <x14:sparkline>
              <xm:f>Лист1!BQ25851:BQ25851</xm:f>
              <xm:sqref>BR25851</xm:sqref>
            </x14:sparkline>
            <x14:sparkline>
              <xm:f>Лист1!BQ25852:BQ25852</xm:f>
              <xm:sqref>BR25852</xm:sqref>
            </x14:sparkline>
            <x14:sparkline>
              <xm:f>Лист1!BQ25853:BQ25853</xm:f>
              <xm:sqref>BR25853</xm:sqref>
            </x14:sparkline>
            <x14:sparkline>
              <xm:f>Лист1!BQ25854:BQ25854</xm:f>
              <xm:sqref>BR25854</xm:sqref>
            </x14:sparkline>
            <x14:sparkline>
              <xm:f>Лист1!BQ25855:BQ25855</xm:f>
              <xm:sqref>BR25855</xm:sqref>
            </x14:sparkline>
            <x14:sparkline>
              <xm:f>Лист1!BQ25856:BQ25856</xm:f>
              <xm:sqref>BR25856</xm:sqref>
            </x14:sparkline>
            <x14:sparkline>
              <xm:f>Лист1!BQ25857:BQ25857</xm:f>
              <xm:sqref>BR25857</xm:sqref>
            </x14:sparkline>
            <x14:sparkline>
              <xm:f>Лист1!BQ25858:BQ25858</xm:f>
              <xm:sqref>BR25858</xm:sqref>
            </x14:sparkline>
            <x14:sparkline>
              <xm:f>Лист1!BQ25859:BQ25859</xm:f>
              <xm:sqref>BR25859</xm:sqref>
            </x14:sparkline>
            <x14:sparkline>
              <xm:f>Лист1!BQ25860:BQ25860</xm:f>
              <xm:sqref>BR25860</xm:sqref>
            </x14:sparkline>
            <x14:sparkline>
              <xm:f>Лист1!BQ25861:BQ25861</xm:f>
              <xm:sqref>BR25861</xm:sqref>
            </x14:sparkline>
            <x14:sparkline>
              <xm:f>Лист1!BQ25862:BQ25862</xm:f>
              <xm:sqref>BR25862</xm:sqref>
            </x14:sparkline>
            <x14:sparkline>
              <xm:f>Лист1!BQ25863:BQ25863</xm:f>
              <xm:sqref>BR25863</xm:sqref>
            </x14:sparkline>
            <x14:sparkline>
              <xm:f>Лист1!BQ25864:BQ25864</xm:f>
              <xm:sqref>BR25864</xm:sqref>
            </x14:sparkline>
            <x14:sparkline>
              <xm:f>Лист1!BQ25865:BQ25865</xm:f>
              <xm:sqref>BR25865</xm:sqref>
            </x14:sparkline>
            <x14:sparkline>
              <xm:f>Лист1!BQ25866:BQ25866</xm:f>
              <xm:sqref>BR25866</xm:sqref>
            </x14:sparkline>
            <x14:sparkline>
              <xm:f>Лист1!BQ25867:BQ25867</xm:f>
              <xm:sqref>BR25867</xm:sqref>
            </x14:sparkline>
            <x14:sparkline>
              <xm:f>Лист1!BQ25868:BQ25868</xm:f>
              <xm:sqref>BR25868</xm:sqref>
            </x14:sparkline>
            <x14:sparkline>
              <xm:f>Лист1!BQ25869:BQ25869</xm:f>
              <xm:sqref>BR25869</xm:sqref>
            </x14:sparkline>
            <x14:sparkline>
              <xm:f>Лист1!BQ25870:BQ25870</xm:f>
              <xm:sqref>BR25870</xm:sqref>
            </x14:sparkline>
            <x14:sparkline>
              <xm:f>Лист1!BQ25871:BQ25871</xm:f>
              <xm:sqref>BR25871</xm:sqref>
            </x14:sparkline>
            <x14:sparkline>
              <xm:f>Лист1!BQ25872:BQ25872</xm:f>
              <xm:sqref>BR25872</xm:sqref>
            </x14:sparkline>
            <x14:sparkline>
              <xm:f>Лист1!BQ25873:BQ25873</xm:f>
              <xm:sqref>BR25873</xm:sqref>
            </x14:sparkline>
            <x14:sparkline>
              <xm:f>Лист1!BQ25874:BQ25874</xm:f>
              <xm:sqref>BR25874</xm:sqref>
            </x14:sparkline>
            <x14:sparkline>
              <xm:f>Лист1!BQ25875:BQ25875</xm:f>
              <xm:sqref>BR25875</xm:sqref>
            </x14:sparkline>
            <x14:sparkline>
              <xm:f>Лист1!BQ25876:BQ25876</xm:f>
              <xm:sqref>BR25876</xm:sqref>
            </x14:sparkline>
            <x14:sparkline>
              <xm:f>Лист1!BQ25877:BQ25877</xm:f>
              <xm:sqref>BR25877</xm:sqref>
            </x14:sparkline>
            <x14:sparkline>
              <xm:f>Лист1!BQ25878:BQ25878</xm:f>
              <xm:sqref>BR25878</xm:sqref>
            </x14:sparkline>
            <x14:sparkline>
              <xm:f>Лист1!BQ25879:BQ25879</xm:f>
              <xm:sqref>BR25879</xm:sqref>
            </x14:sparkline>
            <x14:sparkline>
              <xm:f>Лист1!BQ25880:BQ25880</xm:f>
              <xm:sqref>BR25880</xm:sqref>
            </x14:sparkline>
            <x14:sparkline>
              <xm:f>Лист1!BQ25881:BQ25881</xm:f>
              <xm:sqref>BR25881</xm:sqref>
            </x14:sparkline>
            <x14:sparkline>
              <xm:f>Лист1!BQ25882:BQ25882</xm:f>
              <xm:sqref>BR25882</xm:sqref>
            </x14:sparkline>
            <x14:sparkline>
              <xm:f>Лист1!BQ25883:BQ25883</xm:f>
              <xm:sqref>BR25883</xm:sqref>
            </x14:sparkline>
            <x14:sparkline>
              <xm:f>Лист1!BQ25884:BQ25884</xm:f>
              <xm:sqref>BR25884</xm:sqref>
            </x14:sparkline>
            <x14:sparkline>
              <xm:f>Лист1!BQ25885:BQ25885</xm:f>
              <xm:sqref>BR25885</xm:sqref>
            </x14:sparkline>
            <x14:sparkline>
              <xm:f>Лист1!BQ25886:BQ25886</xm:f>
              <xm:sqref>BR25886</xm:sqref>
            </x14:sparkline>
            <x14:sparkline>
              <xm:f>Лист1!BQ25887:BQ25887</xm:f>
              <xm:sqref>BR25887</xm:sqref>
            </x14:sparkline>
            <x14:sparkline>
              <xm:f>Лист1!BQ25888:BQ25888</xm:f>
              <xm:sqref>BR25888</xm:sqref>
            </x14:sparkline>
            <x14:sparkline>
              <xm:f>Лист1!BQ25889:BQ25889</xm:f>
              <xm:sqref>BR25889</xm:sqref>
            </x14:sparkline>
            <x14:sparkline>
              <xm:f>Лист1!BQ25890:BQ25890</xm:f>
              <xm:sqref>BR25890</xm:sqref>
            </x14:sparkline>
            <x14:sparkline>
              <xm:f>Лист1!BQ25891:BQ25891</xm:f>
              <xm:sqref>BR25891</xm:sqref>
            </x14:sparkline>
            <x14:sparkline>
              <xm:f>Лист1!BQ25892:BQ25892</xm:f>
              <xm:sqref>BR25892</xm:sqref>
            </x14:sparkline>
            <x14:sparkline>
              <xm:f>Лист1!BQ25893:BQ25893</xm:f>
              <xm:sqref>BR25893</xm:sqref>
            </x14:sparkline>
            <x14:sparkline>
              <xm:f>Лист1!BQ25894:BQ25894</xm:f>
              <xm:sqref>BR25894</xm:sqref>
            </x14:sparkline>
            <x14:sparkline>
              <xm:f>Лист1!BQ25895:BQ25895</xm:f>
              <xm:sqref>BR25895</xm:sqref>
            </x14:sparkline>
            <x14:sparkline>
              <xm:f>Лист1!BQ25896:BQ25896</xm:f>
              <xm:sqref>BR25896</xm:sqref>
            </x14:sparkline>
            <x14:sparkline>
              <xm:f>Лист1!BQ25897:BQ25897</xm:f>
              <xm:sqref>BR25897</xm:sqref>
            </x14:sparkline>
            <x14:sparkline>
              <xm:f>Лист1!BQ25898:BQ25898</xm:f>
              <xm:sqref>BR25898</xm:sqref>
            </x14:sparkline>
            <x14:sparkline>
              <xm:f>Лист1!BQ25899:BQ25899</xm:f>
              <xm:sqref>BR25899</xm:sqref>
            </x14:sparkline>
            <x14:sparkline>
              <xm:f>Лист1!BQ25900:BQ25900</xm:f>
              <xm:sqref>BR25900</xm:sqref>
            </x14:sparkline>
            <x14:sparkline>
              <xm:f>Лист1!BQ25901:BQ25901</xm:f>
              <xm:sqref>BR25901</xm:sqref>
            </x14:sparkline>
            <x14:sparkline>
              <xm:f>Лист1!BQ25902:BQ25902</xm:f>
              <xm:sqref>BR25902</xm:sqref>
            </x14:sparkline>
            <x14:sparkline>
              <xm:f>Лист1!BQ25903:BQ25903</xm:f>
              <xm:sqref>BR25903</xm:sqref>
            </x14:sparkline>
            <x14:sparkline>
              <xm:f>Лист1!BQ25904:BQ25904</xm:f>
              <xm:sqref>BR25904</xm:sqref>
            </x14:sparkline>
            <x14:sparkline>
              <xm:f>Лист1!BQ25905:BQ25905</xm:f>
              <xm:sqref>BR25905</xm:sqref>
            </x14:sparkline>
            <x14:sparkline>
              <xm:f>Лист1!BQ25906:BQ25906</xm:f>
              <xm:sqref>BR25906</xm:sqref>
            </x14:sparkline>
            <x14:sparkline>
              <xm:f>Лист1!BQ25907:BQ25907</xm:f>
              <xm:sqref>BR25907</xm:sqref>
            </x14:sparkline>
            <x14:sparkline>
              <xm:f>Лист1!BQ25908:BQ25908</xm:f>
              <xm:sqref>BR25908</xm:sqref>
            </x14:sparkline>
            <x14:sparkline>
              <xm:f>Лист1!BQ25909:BQ25909</xm:f>
              <xm:sqref>BR25909</xm:sqref>
            </x14:sparkline>
            <x14:sparkline>
              <xm:f>Лист1!BQ25910:BQ25910</xm:f>
              <xm:sqref>BR25910</xm:sqref>
            </x14:sparkline>
            <x14:sparkline>
              <xm:f>Лист1!BQ25911:BQ25911</xm:f>
              <xm:sqref>BR25911</xm:sqref>
            </x14:sparkline>
            <x14:sparkline>
              <xm:f>Лист1!BQ25912:BQ25912</xm:f>
              <xm:sqref>BR25912</xm:sqref>
            </x14:sparkline>
            <x14:sparkline>
              <xm:f>Лист1!BQ25913:BQ25913</xm:f>
              <xm:sqref>BR25913</xm:sqref>
            </x14:sparkline>
            <x14:sparkline>
              <xm:f>Лист1!BQ25914:BQ25914</xm:f>
              <xm:sqref>BR25914</xm:sqref>
            </x14:sparkline>
            <x14:sparkline>
              <xm:f>Лист1!BQ25915:BQ25915</xm:f>
              <xm:sqref>BR25915</xm:sqref>
            </x14:sparkline>
            <x14:sparkline>
              <xm:f>Лист1!BQ25916:BQ25916</xm:f>
              <xm:sqref>BR25916</xm:sqref>
            </x14:sparkline>
            <x14:sparkline>
              <xm:f>Лист1!BQ25917:BQ25917</xm:f>
              <xm:sqref>BR25917</xm:sqref>
            </x14:sparkline>
            <x14:sparkline>
              <xm:f>Лист1!BQ25918:BQ25918</xm:f>
              <xm:sqref>BR25918</xm:sqref>
            </x14:sparkline>
            <x14:sparkline>
              <xm:f>Лист1!BQ25919:BQ25919</xm:f>
              <xm:sqref>BR25919</xm:sqref>
            </x14:sparkline>
            <x14:sparkline>
              <xm:f>Лист1!BQ25920:BQ25920</xm:f>
              <xm:sqref>BR25920</xm:sqref>
            </x14:sparkline>
            <x14:sparkline>
              <xm:f>Лист1!BQ25921:BQ25921</xm:f>
              <xm:sqref>BR25921</xm:sqref>
            </x14:sparkline>
            <x14:sparkline>
              <xm:f>Лист1!BQ25922:BQ25922</xm:f>
              <xm:sqref>BR25922</xm:sqref>
            </x14:sparkline>
            <x14:sparkline>
              <xm:f>Лист1!BQ25923:BQ25923</xm:f>
              <xm:sqref>BR25923</xm:sqref>
            </x14:sparkline>
            <x14:sparkline>
              <xm:f>Лист1!BQ25924:BQ25924</xm:f>
              <xm:sqref>BR25924</xm:sqref>
            </x14:sparkline>
            <x14:sparkline>
              <xm:f>Лист1!BQ25925:BQ25925</xm:f>
              <xm:sqref>BR25925</xm:sqref>
            </x14:sparkline>
            <x14:sparkline>
              <xm:f>Лист1!BQ25926:BQ25926</xm:f>
              <xm:sqref>BR25926</xm:sqref>
            </x14:sparkline>
            <x14:sparkline>
              <xm:f>Лист1!BQ25927:BQ25927</xm:f>
              <xm:sqref>BR25927</xm:sqref>
            </x14:sparkline>
            <x14:sparkline>
              <xm:f>Лист1!BQ25928:BQ25928</xm:f>
              <xm:sqref>BR25928</xm:sqref>
            </x14:sparkline>
            <x14:sparkline>
              <xm:f>Лист1!BQ25929:BQ25929</xm:f>
              <xm:sqref>BR25929</xm:sqref>
            </x14:sparkline>
            <x14:sparkline>
              <xm:f>Лист1!BQ25930:BQ25930</xm:f>
              <xm:sqref>BR25930</xm:sqref>
            </x14:sparkline>
            <x14:sparkline>
              <xm:f>Лист1!BQ25931:BQ25931</xm:f>
              <xm:sqref>BR25931</xm:sqref>
            </x14:sparkline>
            <x14:sparkline>
              <xm:f>Лист1!BQ25932:BQ25932</xm:f>
              <xm:sqref>BR25932</xm:sqref>
            </x14:sparkline>
            <x14:sparkline>
              <xm:f>Лист1!BQ25933:BQ25933</xm:f>
              <xm:sqref>BR25933</xm:sqref>
            </x14:sparkline>
            <x14:sparkline>
              <xm:f>Лист1!BQ25934:BQ25934</xm:f>
              <xm:sqref>BR25934</xm:sqref>
            </x14:sparkline>
            <x14:sparkline>
              <xm:f>Лист1!BQ25935:BQ25935</xm:f>
              <xm:sqref>BR25935</xm:sqref>
            </x14:sparkline>
            <x14:sparkline>
              <xm:f>Лист1!BQ25936:BQ25936</xm:f>
              <xm:sqref>BR25936</xm:sqref>
            </x14:sparkline>
            <x14:sparkline>
              <xm:f>Лист1!BQ25937:BQ25937</xm:f>
              <xm:sqref>BR25937</xm:sqref>
            </x14:sparkline>
            <x14:sparkline>
              <xm:f>Лист1!BQ25938:BQ25938</xm:f>
              <xm:sqref>BR25938</xm:sqref>
            </x14:sparkline>
            <x14:sparkline>
              <xm:f>Лист1!BQ25939:BQ25939</xm:f>
              <xm:sqref>BR25939</xm:sqref>
            </x14:sparkline>
            <x14:sparkline>
              <xm:f>Лист1!BQ25940:BQ25940</xm:f>
              <xm:sqref>BR25940</xm:sqref>
            </x14:sparkline>
            <x14:sparkline>
              <xm:f>Лист1!BQ25941:BQ25941</xm:f>
              <xm:sqref>BR25941</xm:sqref>
            </x14:sparkline>
            <x14:sparkline>
              <xm:f>Лист1!BQ25942:BQ25942</xm:f>
              <xm:sqref>BR25942</xm:sqref>
            </x14:sparkline>
            <x14:sparkline>
              <xm:f>Лист1!BQ25943:BQ25943</xm:f>
              <xm:sqref>BR25943</xm:sqref>
            </x14:sparkline>
            <x14:sparkline>
              <xm:f>Лист1!BQ25944:BQ25944</xm:f>
              <xm:sqref>BR25944</xm:sqref>
            </x14:sparkline>
            <x14:sparkline>
              <xm:f>Лист1!BQ25945:BQ25945</xm:f>
              <xm:sqref>BR25945</xm:sqref>
            </x14:sparkline>
            <x14:sparkline>
              <xm:f>Лист1!BQ25946:BQ25946</xm:f>
              <xm:sqref>BR25946</xm:sqref>
            </x14:sparkline>
            <x14:sparkline>
              <xm:f>Лист1!BQ25947:BQ25947</xm:f>
              <xm:sqref>BR25947</xm:sqref>
            </x14:sparkline>
            <x14:sparkline>
              <xm:f>Лист1!BQ25948:BQ25948</xm:f>
              <xm:sqref>BR25948</xm:sqref>
            </x14:sparkline>
            <x14:sparkline>
              <xm:f>Лист1!BQ25949:BQ25949</xm:f>
              <xm:sqref>BR25949</xm:sqref>
            </x14:sparkline>
            <x14:sparkline>
              <xm:f>Лист1!BQ25950:BQ25950</xm:f>
              <xm:sqref>BR25950</xm:sqref>
            </x14:sparkline>
            <x14:sparkline>
              <xm:f>Лист1!BQ25951:BQ25951</xm:f>
              <xm:sqref>BR25951</xm:sqref>
            </x14:sparkline>
            <x14:sparkline>
              <xm:f>Лист1!BQ25952:BQ25952</xm:f>
              <xm:sqref>BR25952</xm:sqref>
            </x14:sparkline>
            <x14:sparkline>
              <xm:f>Лист1!BQ25953:BQ25953</xm:f>
              <xm:sqref>BR25953</xm:sqref>
            </x14:sparkline>
            <x14:sparkline>
              <xm:f>Лист1!BQ25954:BQ25954</xm:f>
              <xm:sqref>BR25954</xm:sqref>
            </x14:sparkline>
            <x14:sparkline>
              <xm:f>Лист1!BQ25955:BQ25955</xm:f>
              <xm:sqref>BR25955</xm:sqref>
            </x14:sparkline>
            <x14:sparkline>
              <xm:f>Лист1!BQ25956:BQ25956</xm:f>
              <xm:sqref>BR25956</xm:sqref>
            </x14:sparkline>
            <x14:sparkline>
              <xm:f>Лист1!BQ25957:BQ25957</xm:f>
              <xm:sqref>BR25957</xm:sqref>
            </x14:sparkline>
            <x14:sparkline>
              <xm:f>Лист1!BQ25958:BQ25958</xm:f>
              <xm:sqref>BR25958</xm:sqref>
            </x14:sparkline>
            <x14:sparkline>
              <xm:f>Лист1!BQ25959:BQ25959</xm:f>
              <xm:sqref>BR25959</xm:sqref>
            </x14:sparkline>
            <x14:sparkline>
              <xm:f>Лист1!BQ25960:BQ25960</xm:f>
              <xm:sqref>BR25960</xm:sqref>
            </x14:sparkline>
            <x14:sparkline>
              <xm:f>Лист1!BQ25961:BQ25961</xm:f>
              <xm:sqref>BR25961</xm:sqref>
            </x14:sparkline>
            <x14:sparkline>
              <xm:f>Лист1!BQ25962:BQ25962</xm:f>
              <xm:sqref>BR25962</xm:sqref>
            </x14:sparkline>
            <x14:sparkline>
              <xm:f>Лист1!BQ25963:BQ25963</xm:f>
              <xm:sqref>BR25963</xm:sqref>
            </x14:sparkline>
            <x14:sparkline>
              <xm:f>Лист1!BQ25964:BQ25964</xm:f>
              <xm:sqref>BR25964</xm:sqref>
            </x14:sparkline>
            <x14:sparkline>
              <xm:f>Лист1!BQ25965:BQ25965</xm:f>
              <xm:sqref>BR25965</xm:sqref>
            </x14:sparkline>
            <x14:sparkline>
              <xm:f>Лист1!BQ25966:BQ25966</xm:f>
              <xm:sqref>BR25966</xm:sqref>
            </x14:sparkline>
            <x14:sparkline>
              <xm:f>Лист1!BQ25967:BQ25967</xm:f>
              <xm:sqref>BR25967</xm:sqref>
            </x14:sparkline>
            <x14:sparkline>
              <xm:f>Лист1!BQ25968:BQ25968</xm:f>
              <xm:sqref>BR25968</xm:sqref>
            </x14:sparkline>
            <x14:sparkline>
              <xm:f>Лист1!BQ25969:BQ25969</xm:f>
              <xm:sqref>BR25969</xm:sqref>
            </x14:sparkline>
            <x14:sparkline>
              <xm:f>Лист1!BQ25970:BQ25970</xm:f>
              <xm:sqref>BR25970</xm:sqref>
            </x14:sparkline>
            <x14:sparkline>
              <xm:f>Лист1!BQ25971:BQ25971</xm:f>
              <xm:sqref>BR25971</xm:sqref>
            </x14:sparkline>
            <x14:sparkline>
              <xm:f>Лист1!BQ25972:BQ25972</xm:f>
              <xm:sqref>BR25972</xm:sqref>
            </x14:sparkline>
            <x14:sparkline>
              <xm:f>Лист1!BQ25973:BQ25973</xm:f>
              <xm:sqref>BR25973</xm:sqref>
            </x14:sparkline>
            <x14:sparkline>
              <xm:f>Лист1!BQ25974:BQ25974</xm:f>
              <xm:sqref>BR25974</xm:sqref>
            </x14:sparkline>
            <x14:sparkline>
              <xm:f>Лист1!BQ25975:BQ25975</xm:f>
              <xm:sqref>BR25975</xm:sqref>
            </x14:sparkline>
            <x14:sparkline>
              <xm:f>Лист1!BQ25976:BQ25976</xm:f>
              <xm:sqref>BR25976</xm:sqref>
            </x14:sparkline>
            <x14:sparkline>
              <xm:f>Лист1!BQ25977:BQ25977</xm:f>
              <xm:sqref>BR25977</xm:sqref>
            </x14:sparkline>
            <x14:sparkline>
              <xm:f>Лист1!BQ25978:BQ25978</xm:f>
              <xm:sqref>BR25978</xm:sqref>
            </x14:sparkline>
            <x14:sparkline>
              <xm:f>Лист1!BQ25979:BQ25979</xm:f>
              <xm:sqref>BR25979</xm:sqref>
            </x14:sparkline>
            <x14:sparkline>
              <xm:f>Лист1!BQ25980:BQ25980</xm:f>
              <xm:sqref>BR25980</xm:sqref>
            </x14:sparkline>
            <x14:sparkline>
              <xm:f>Лист1!BQ25981:BQ25981</xm:f>
              <xm:sqref>BR25981</xm:sqref>
            </x14:sparkline>
            <x14:sparkline>
              <xm:f>Лист1!BQ25982:BQ25982</xm:f>
              <xm:sqref>BR25982</xm:sqref>
            </x14:sparkline>
            <x14:sparkline>
              <xm:f>Лист1!BQ25983:BQ25983</xm:f>
              <xm:sqref>BR25983</xm:sqref>
            </x14:sparkline>
            <x14:sparkline>
              <xm:f>Лист1!BQ25984:BQ25984</xm:f>
              <xm:sqref>BR25984</xm:sqref>
            </x14:sparkline>
            <x14:sparkline>
              <xm:f>Лист1!BQ25985:BQ25985</xm:f>
              <xm:sqref>BR25985</xm:sqref>
            </x14:sparkline>
            <x14:sparkline>
              <xm:f>Лист1!BQ25986:BQ25986</xm:f>
              <xm:sqref>BR25986</xm:sqref>
            </x14:sparkline>
            <x14:sparkline>
              <xm:f>Лист1!BQ25987:BQ25987</xm:f>
              <xm:sqref>BR25987</xm:sqref>
            </x14:sparkline>
            <x14:sparkline>
              <xm:f>Лист1!BQ25988:BQ25988</xm:f>
              <xm:sqref>BR25988</xm:sqref>
            </x14:sparkline>
            <x14:sparkline>
              <xm:f>Лист1!BQ25989:BQ25989</xm:f>
              <xm:sqref>BR25989</xm:sqref>
            </x14:sparkline>
            <x14:sparkline>
              <xm:f>Лист1!BQ25990:BQ25990</xm:f>
              <xm:sqref>BR25990</xm:sqref>
            </x14:sparkline>
            <x14:sparkline>
              <xm:f>Лист1!BQ25991:BQ25991</xm:f>
              <xm:sqref>BR25991</xm:sqref>
            </x14:sparkline>
            <x14:sparkline>
              <xm:f>Лист1!BQ25992:BQ25992</xm:f>
              <xm:sqref>BR25992</xm:sqref>
            </x14:sparkline>
            <x14:sparkline>
              <xm:f>Лист1!BQ25993:BQ25993</xm:f>
              <xm:sqref>BR25993</xm:sqref>
            </x14:sparkline>
            <x14:sparkline>
              <xm:f>Лист1!BQ25994:BQ25994</xm:f>
              <xm:sqref>BR25994</xm:sqref>
            </x14:sparkline>
            <x14:sparkline>
              <xm:f>Лист1!BQ25995:BQ25995</xm:f>
              <xm:sqref>BR25995</xm:sqref>
            </x14:sparkline>
            <x14:sparkline>
              <xm:f>Лист1!BQ25996:BQ25996</xm:f>
              <xm:sqref>BR25996</xm:sqref>
            </x14:sparkline>
            <x14:sparkline>
              <xm:f>Лист1!BQ25997:BQ25997</xm:f>
              <xm:sqref>BR25997</xm:sqref>
            </x14:sparkline>
            <x14:sparkline>
              <xm:f>Лист1!BQ25998:BQ25998</xm:f>
              <xm:sqref>BR25998</xm:sqref>
            </x14:sparkline>
            <x14:sparkline>
              <xm:f>Лист1!BQ25999:BQ25999</xm:f>
              <xm:sqref>BR25999</xm:sqref>
            </x14:sparkline>
            <x14:sparkline>
              <xm:f>Лист1!BQ26000:BQ26000</xm:f>
              <xm:sqref>BR26000</xm:sqref>
            </x14:sparkline>
            <x14:sparkline>
              <xm:f>Лист1!BQ26001:BQ26001</xm:f>
              <xm:sqref>BR26001</xm:sqref>
            </x14:sparkline>
            <x14:sparkline>
              <xm:f>Лист1!BQ26002:BQ26002</xm:f>
              <xm:sqref>BR26002</xm:sqref>
            </x14:sparkline>
            <x14:sparkline>
              <xm:f>Лист1!BQ26003:BQ26003</xm:f>
              <xm:sqref>BR26003</xm:sqref>
            </x14:sparkline>
            <x14:sparkline>
              <xm:f>Лист1!BQ26004:BQ26004</xm:f>
              <xm:sqref>BR26004</xm:sqref>
            </x14:sparkline>
            <x14:sparkline>
              <xm:f>Лист1!BQ26005:BQ26005</xm:f>
              <xm:sqref>BR26005</xm:sqref>
            </x14:sparkline>
            <x14:sparkline>
              <xm:f>Лист1!BQ26006:BQ26006</xm:f>
              <xm:sqref>BR26006</xm:sqref>
            </x14:sparkline>
            <x14:sparkline>
              <xm:f>Лист1!BQ26007:BQ26007</xm:f>
              <xm:sqref>BR26007</xm:sqref>
            </x14:sparkline>
            <x14:sparkline>
              <xm:f>Лист1!BQ26008:BQ26008</xm:f>
              <xm:sqref>BR26008</xm:sqref>
            </x14:sparkline>
            <x14:sparkline>
              <xm:f>Лист1!BQ26009:BQ26009</xm:f>
              <xm:sqref>BR26009</xm:sqref>
            </x14:sparkline>
            <x14:sparkline>
              <xm:f>Лист1!BQ26010:BQ26010</xm:f>
              <xm:sqref>BR26010</xm:sqref>
            </x14:sparkline>
            <x14:sparkline>
              <xm:f>Лист1!BQ26011:BQ26011</xm:f>
              <xm:sqref>BR26011</xm:sqref>
            </x14:sparkline>
            <x14:sparkline>
              <xm:f>Лист1!BQ26012:BQ26012</xm:f>
              <xm:sqref>BR26012</xm:sqref>
            </x14:sparkline>
            <x14:sparkline>
              <xm:f>Лист1!BQ26013:BQ26013</xm:f>
              <xm:sqref>BR26013</xm:sqref>
            </x14:sparkline>
            <x14:sparkline>
              <xm:f>Лист1!BQ26014:BQ26014</xm:f>
              <xm:sqref>BR26014</xm:sqref>
            </x14:sparkline>
            <x14:sparkline>
              <xm:f>Лист1!BQ26015:BQ26015</xm:f>
              <xm:sqref>BR26015</xm:sqref>
            </x14:sparkline>
            <x14:sparkline>
              <xm:f>Лист1!BQ26016:BQ26016</xm:f>
              <xm:sqref>BR26016</xm:sqref>
            </x14:sparkline>
            <x14:sparkline>
              <xm:f>Лист1!BQ26017:BQ26017</xm:f>
              <xm:sqref>BR26017</xm:sqref>
            </x14:sparkline>
            <x14:sparkline>
              <xm:f>Лист1!BQ26018:BQ26018</xm:f>
              <xm:sqref>BR26018</xm:sqref>
            </x14:sparkline>
            <x14:sparkline>
              <xm:f>Лист1!BQ26019:BQ26019</xm:f>
              <xm:sqref>BR26019</xm:sqref>
            </x14:sparkline>
            <x14:sparkline>
              <xm:f>Лист1!BQ26020:BQ26020</xm:f>
              <xm:sqref>BR26020</xm:sqref>
            </x14:sparkline>
            <x14:sparkline>
              <xm:f>Лист1!BQ26021:BQ26021</xm:f>
              <xm:sqref>BR26021</xm:sqref>
            </x14:sparkline>
            <x14:sparkline>
              <xm:f>Лист1!BQ26022:BQ26022</xm:f>
              <xm:sqref>BR26022</xm:sqref>
            </x14:sparkline>
            <x14:sparkline>
              <xm:f>Лист1!BQ26023:BQ26023</xm:f>
              <xm:sqref>BR26023</xm:sqref>
            </x14:sparkline>
            <x14:sparkline>
              <xm:f>Лист1!BQ26024:BQ26024</xm:f>
              <xm:sqref>BR26024</xm:sqref>
            </x14:sparkline>
            <x14:sparkline>
              <xm:f>Лист1!BQ26025:BQ26025</xm:f>
              <xm:sqref>BR26025</xm:sqref>
            </x14:sparkline>
            <x14:sparkline>
              <xm:f>Лист1!BQ26026:BQ26026</xm:f>
              <xm:sqref>BR26026</xm:sqref>
            </x14:sparkline>
            <x14:sparkline>
              <xm:f>Лист1!BQ26027:BQ26027</xm:f>
              <xm:sqref>BR26027</xm:sqref>
            </x14:sparkline>
            <x14:sparkline>
              <xm:f>Лист1!BQ26028:BQ26028</xm:f>
              <xm:sqref>BR26028</xm:sqref>
            </x14:sparkline>
            <x14:sparkline>
              <xm:f>Лист1!BQ26029:BQ26029</xm:f>
              <xm:sqref>BR26029</xm:sqref>
            </x14:sparkline>
            <x14:sparkline>
              <xm:f>Лист1!BQ26030:BQ26030</xm:f>
              <xm:sqref>BR26030</xm:sqref>
            </x14:sparkline>
            <x14:sparkline>
              <xm:f>Лист1!BQ26031:BQ26031</xm:f>
              <xm:sqref>BR26031</xm:sqref>
            </x14:sparkline>
            <x14:sparkline>
              <xm:f>Лист1!BQ26032:BQ26032</xm:f>
              <xm:sqref>BR26032</xm:sqref>
            </x14:sparkline>
            <x14:sparkline>
              <xm:f>Лист1!BQ26033:BQ26033</xm:f>
              <xm:sqref>BR26033</xm:sqref>
            </x14:sparkline>
            <x14:sparkline>
              <xm:f>Лист1!BQ26034:BQ26034</xm:f>
              <xm:sqref>BR26034</xm:sqref>
            </x14:sparkline>
            <x14:sparkline>
              <xm:f>Лист1!BQ26035:BQ26035</xm:f>
              <xm:sqref>BR26035</xm:sqref>
            </x14:sparkline>
            <x14:sparkline>
              <xm:f>Лист1!BQ26036:BQ26036</xm:f>
              <xm:sqref>BR26036</xm:sqref>
            </x14:sparkline>
            <x14:sparkline>
              <xm:f>Лист1!BQ26037:BQ26037</xm:f>
              <xm:sqref>BR26037</xm:sqref>
            </x14:sparkline>
            <x14:sparkline>
              <xm:f>Лист1!BQ26038:BQ26038</xm:f>
              <xm:sqref>BR26038</xm:sqref>
            </x14:sparkline>
            <x14:sparkline>
              <xm:f>Лист1!BQ26039:BQ26039</xm:f>
              <xm:sqref>BR26039</xm:sqref>
            </x14:sparkline>
            <x14:sparkline>
              <xm:f>Лист1!BQ26040:BQ26040</xm:f>
              <xm:sqref>BR26040</xm:sqref>
            </x14:sparkline>
            <x14:sparkline>
              <xm:f>Лист1!BQ26041:BQ26041</xm:f>
              <xm:sqref>BR26041</xm:sqref>
            </x14:sparkline>
            <x14:sparkline>
              <xm:f>Лист1!BQ26042:BQ26042</xm:f>
              <xm:sqref>BR26042</xm:sqref>
            </x14:sparkline>
            <x14:sparkline>
              <xm:f>Лист1!BQ26043:BQ26043</xm:f>
              <xm:sqref>BR26043</xm:sqref>
            </x14:sparkline>
            <x14:sparkline>
              <xm:f>Лист1!BQ26044:BQ26044</xm:f>
              <xm:sqref>BR26044</xm:sqref>
            </x14:sparkline>
            <x14:sparkline>
              <xm:f>Лист1!BQ26045:BQ26045</xm:f>
              <xm:sqref>BR26045</xm:sqref>
            </x14:sparkline>
            <x14:sparkline>
              <xm:f>Лист1!BQ26046:BQ26046</xm:f>
              <xm:sqref>BR26046</xm:sqref>
            </x14:sparkline>
            <x14:sparkline>
              <xm:f>Лист1!BQ26047:BQ26047</xm:f>
              <xm:sqref>BR26047</xm:sqref>
            </x14:sparkline>
            <x14:sparkline>
              <xm:f>Лист1!BQ26048:BQ26048</xm:f>
              <xm:sqref>BR26048</xm:sqref>
            </x14:sparkline>
            <x14:sparkline>
              <xm:f>Лист1!BQ26049:BQ26049</xm:f>
              <xm:sqref>BR26049</xm:sqref>
            </x14:sparkline>
            <x14:sparkline>
              <xm:f>Лист1!BQ26050:BQ26050</xm:f>
              <xm:sqref>BR26050</xm:sqref>
            </x14:sparkline>
            <x14:sparkline>
              <xm:f>Лист1!BQ26051:BQ26051</xm:f>
              <xm:sqref>BR26051</xm:sqref>
            </x14:sparkline>
            <x14:sparkline>
              <xm:f>Лист1!BQ26052:BQ26052</xm:f>
              <xm:sqref>BR26052</xm:sqref>
            </x14:sparkline>
            <x14:sparkline>
              <xm:f>Лист1!BQ26053:BQ26053</xm:f>
              <xm:sqref>BR26053</xm:sqref>
            </x14:sparkline>
            <x14:sparkline>
              <xm:f>Лист1!BQ26054:BQ26054</xm:f>
              <xm:sqref>BR26054</xm:sqref>
            </x14:sparkline>
            <x14:sparkline>
              <xm:f>Лист1!BQ26055:BQ26055</xm:f>
              <xm:sqref>BR26055</xm:sqref>
            </x14:sparkline>
            <x14:sparkline>
              <xm:f>Лист1!BQ26056:BQ26056</xm:f>
              <xm:sqref>BR26056</xm:sqref>
            </x14:sparkline>
            <x14:sparkline>
              <xm:f>Лист1!BQ26057:BQ26057</xm:f>
              <xm:sqref>BR26057</xm:sqref>
            </x14:sparkline>
            <x14:sparkline>
              <xm:f>Лист1!BQ26058:BQ26058</xm:f>
              <xm:sqref>BR26058</xm:sqref>
            </x14:sparkline>
            <x14:sparkline>
              <xm:f>Лист1!BQ26059:BQ26059</xm:f>
              <xm:sqref>BR26059</xm:sqref>
            </x14:sparkline>
            <x14:sparkline>
              <xm:f>Лист1!BQ26060:BQ26060</xm:f>
              <xm:sqref>BR26060</xm:sqref>
            </x14:sparkline>
            <x14:sparkline>
              <xm:f>Лист1!BQ26061:BQ26061</xm:f>
              <xm:sqref>BR26061</xm:sqref>
            </x14:sparkline>
            <x14:sparkline>
              <xm:f>Лист1!BQ26062:BQ26062</xm:f>
              <xm:sqref>BR26062</xm:sqref>
            </x14:sparkline>
            <x14:sparkline>
              <xm:f>Лист1!BQ26063:BQ26063</xm:f>
              <xm:sqref>BR26063</xm:sqref>
            </x14:sparkline>
            <x14:sparkline>
              <xm:f>Лист1!BQ26064:BQ26064</xm:f>
              <xm:sqref>BR26064</xm:sqref>
            </x14:sparkline>
            <x14:sparkline>
              <xm:f>Лист1!BQ26065:BQ26065</xm:f>
              <xm:sqref>BR26065</xm:sqref>
            </x14:sparkline>
            <x14:sparkline>
              <xm:f>Лист1!BQ26066:BQ26066</xm:f>
              <xm:sqref>BR26066</xm:sqref>
            </x14:sparkline>
            <x14:sparkline>
              <xm:f>Лист1!BQ26067:BQ26067</xm:f>
              <xm:sqref>BR26067</xm:sqref>
            </x14:sparkline>
            <x14:sparkline>
              <xm:f>Лист1!BQ26068:BQ26068</xm:f>
              <xm:sqref>BR26068</xm:sqref>
            </x14:sparkline>
            <x14:sparkline>
              <xm:f>Лист1!BQ26069:BQ26069</xm:f>
              <xm:sqref>BR26069</xm:sqref>
            </x14:sparkline>
            <x14:sparkline>
              <xm:f>Лист1!BQ26070:BQ26070</xm:f>
              <xm:sqref>BR26070</xm:sqref>
            </x14:sparkline>
            <x14:sparkline>
              <xm:f>Лист1!BQ26071:BQ26071</xm:f>
              <xm:sqref>BR26071</xm:sqref>
            </x14:sparkline>
            <x14:sparkline>
              <xm:f>Лист1!BQ26072:BQ26072</xm:f>
              <xm:sqref>BR26072</xm:sqref>
            </x14:sparkline>
            <x14:sparkline>
              <xm:f>Лист1!BQ26073:BQ26073</xm:f>
              <xm:sqref>BR26073</xm:sqref>
            </x14:sparkline>
            <x14:sparkline>
              <xm:f>Лист1!BQ26074:BQ26074</xm:f>
              <xm:sqref>BR26074</xm:sqref>
            </x14:sparkline>
            <x14:sparkline>
              <xm:f>Лист1!BQ26075:BQ26075</xm:f>
              <xm:sqref>BR26075</xm:sqref>
            </x14:sparkline>
            <x14:sparkline>
              <xm:f>Лист1!BQ26076:BQ26076</xm:f>
              <xm:sqref>BR26076</xm:sqref>
            </x14:sparkline>
            <x14:sparkline>
              <xm:f>Лист1!BQ26077:BQ26077</xm:f>
              <xm:sqref>BR26077</xm:sqref>
            </x14:sparkline>
            <x14:sparkline>
              <xm:f>Лист1!BQ26078:BQ26078</xm:f>
              <xm:sqref>BR26078</xm:sqref>
            </x14:sparkline>
            <x14:sparkline>
              <xm:f>Лист1!BQ26079:BQ26079</xm:f>
              <xm:sqref>BR26079</xm:sqref>
            </x14:sparkline>
            <x14:sparkline>
              <xm:f>Лист1!BQ26080:BQ26080</xm:f>
              <xm:sqref>BR26080</xm:sqref>
            </x14:sparkline>
            <x14:sparkline>
              <xm:f>Лист1!BQ26081:BQ26081</xm:f>
              <xm:sqref>BR26081</xm:sqref>
            </x14:sparkline>
            <x14:sparkline>
              <xm:f>Лист1!BQ26082:BQ26082</xm:f>
              <xm:sqref>BR26082</xm:sqref>
            </x14:sparkline>
            <x14:sparkline>
              <xm:f>Лист1!BQ26083:BQ26083</xm:f>
              <xm:sqref>BR26083</xm:sqref>
            </x14:sparkline>
            <x14:sparkline>
              <xm:f>Лист1!BQ26084:BQ26084</xm:f>
              <xm:sqref>BR26084</xm:sqref>
            </x14:sparkline>
            <x14:sparkline>
              <xm:f>Лист1!BQ26085:BQ26085</xm:f>
              <xm:sqref>BR26085</xm:sqref>
            </x14:sparkline>
            <x14:sparkline>
              <xm:f>Лист1!BQ26086:BQ26086</xm:f>
              <xm:sqref>BR26086</xm:sqref>
            </x14:sparkline>
            <x14:sparkline>
              <xm:f>Лист1!BQ26087:BQ26087</xm:f>
              <xm:sqref>BR26087</xm:sqref>
            </x14:sparkline>
            <x14:sparkline>
              <xm:f>Лист1!BQ26088:BQ26088</xm:f>
              <xm:sqref>BR26088</xm:sqref>
            </x14:sparkline>
            <x14:sparkline>
              <xm:f>Лист1!BQ26089:BQ26089</xm:f>
              <xm:sqref>BR26089</xm:sqref>
            </x14:sparkline>
            <x14:sparkline>
              <xm:f>Лист1!BQ26090:BQ26090</xm:f>
              <xm:sqref>BR26090</xm:sqref>
            </x14:sparkline>
            <x14:sparkline>
              <xm:f>Лист1!BQ26091:BQ26091</xm:f>
              <xm:sqref>BR26091</xm:sqref>
            </x14:sparkline>
            <x14:sparkline>
              <xm:f>Лист1!BQ26092:BQ26092</xm:f>
              <xm:sqref>BR26092</xm:sqref>
            </x14:sparkline>
            <x14:sparkline>
              <xm:f>Лист1!BQ26093:BQ26093</xm:f>
              <xm:sqref>BR26093</xm:sqref>
            </x14:sparkline>
            <x14:sparkline>
              <xm:f>Лист1!BQ26094:BQ26094</xm:f>
              <xm:sqref>BR26094</xm:sqref>
            </x14:sparkline>
            <x14:sparkline>
              <xm:f>Лист1!BQ26095:BQ26095</xm:f>
              <xm:sqref>BR26095</xm:sqref>
            </x14:sparkline>
            <x14:sparkline>
              <xm:f>Лист1!BQ26096:BQ26096</xm:f>
              <xm:sqref>BR26096</xm:sqref>
            </x14:sparkline>
            <x14:sparkline>
              <xm:f>Лист1!BQ26097:BQ26097</xm:f>
              <xm:sqref>BR26097</xm:sqref>
            </x14:sparkline>
            <x14:sparkline>
              <xm:f>Лист1!BQ26098:BQ26098</xm:f>
              <xm:sqref>BR26098</xm:sqref>
            </x14:sparkline>
            <x14:sparkline>
              <xm:f>Лист1!BQ26099:BQ26099</xm:f>
              <xm:sqref>BR26099</xm:sqref>
            </x14:sparkline>
            <x14:sparkline>
              <xm:f>Лист1!BQ26100:BQ26100</xm:f>
              <xm:sqref>BR26100</xm:sqref>
            </x14:sparkline>
            <x14:sparkline>
              <xm:f>Лист1!BQ26101:BQ26101</xm:f>
              <xm:sqref>BR26101</xm:sqref>
            </x14:sparkline>
            <x14:sparkline>
              <xm:f>Лист1!BQ26102:BQ26102</xm:f>
              <xm:sqref>BR26102</xm:sqref>
            </x14:sparkline>
            <x14:sparkline>
              <xm:f>Лист1!BQ26103:BQ26103</xm:f>
              <xm:sqref>BR26103</xm:sqref>
            </x14:sparkline>
            <x14:sparkline>
              <xm:f>Лист1!BQ26104:BQ26104</xm:f>
              <xm:sqref>BR26104</xm:sqref>
            </x14:sparkline>
            <x14:sparkline>
              <xm:f>Лист1!BQ26105:BQ26105</xm:f>
              <xm:sqref>BR26105</xm:sqref>
            </x14:sparkline>
            <x14:sparkline>
              <xm:f>Лист1!BQ26106:BQ26106</xm:f>
              <xm:sqref>BR26106</xm:sqref>
            </x14:sparkline>
            <x14:sparkline>
              <xm:f>Лист1!BQ26107:BQ26107</xm:f>
              <xm:sqref>BR26107</xm:sqref>
            </x14:sparkline>
            <x14:sparkline>
              <xm:f>Лист1!BQ26108:BQ26108</xm:f>
              <xm:sqref>BR26108</xm:sqref>
            </x14:sparkline>
            <x14:sparkline>
              <xm:f>Лист1!BQ26109:BQ26109</xm:f>
              <xm:sqref>BR26109</xm:sqref>
            </x14:sparkline>
            <x14:sparkline>
              <xm:f>Лист1!BQ26110:BQ26110</xm:f>
              <xm:sqref>BR26110</xm:sqref>
            </x14:sparkline>
            <x14:sparkline>
              <xm:f>Лист1!BQ26111:BQ26111</xm:f>
              <xm:sqref>BR26111</xm:sqref>
            </x14:sparkline>
            <x14:sparkline>
              <xm:f>Лист1!BQ26112:BQ26112</xm:f>
              <xm:sqref>BR26112</xm:sqref>
            </x14:sparkline>
            <x14:sparkline>
              <xm:f>Лист1!BQ26113:BQ26113</xm:f>
              <xm:sqref>BR26113</xm:sqref>
            </x14:sparkline>
            <x14:sparkline>
              <xm:f>Лист1!BQ26114:BQ26114</xm:f>
              <xm:sqref>BR26114</xm:sqref>
            </x14:sparkline>
            <x14:sparkline>
              <xm:f>Лист1!BQ26115:BQ26115</xm:f>
              <xm:sqref>BR26115</xm:sqref>
            </x14:sparkline>
            <x14:sparkline>
              <xm:f>Лист1!BQ26116:BQ26116</xm:f>
              <xm:sqref>BR26116</xm:sqref>
            </x14:sparkline>
            <x14:sparkline>
              <xm:f>Лист1!BQ26117:BQ26117</xm:f>
              <xm:sqref>BR26117</xm:sqref>
            </x14:sparkline>
            <x14:sparkline>
              <xm:f>Лист1!BQ26118:BQ26118</xm:f>
              <xm:sqref>BR26118</xm:sqref>
            </x14:sparkline>
            <x14:sparkline>
              <xm:f>Лист1!BQ26119:BQ26119</xm:f>
              <xm:sqref>BR26119</xm:sqref>
            </x14:sparkline>
            <x14:sparkline>
              <xm:f>Лист1!BQ26120:BQ26120</xm:f>
              <xm:sqref>BR26120</xm:sqref>
            </x14:sparkline>
            <x14:sparkline>
              <xm:f>Лист1!BQ26121:BQ26121</xm:f>
              <xm:sqref>BR26121</xm:sqref>
            </x14:sparkline>
            <x14:sparkline>
              <xm:f>Лист1!BQ26122:BQ26122</xm:f>
              <xm:sqref>BR26122</xm:sqref>
            </x14:sparkline>
            <x14:sparkline>
              <xm:f>Лист1!BQ26123:BQ26123</xm:f>
              <xm:sqref>BR26123</xm:sqref>
            </x14:sparkline>
            <x14:sparkline>
              <xm:f>Лист1!BQ26124:BQ26124</xm:f>
              <xm:sqref>BR26124</xm:sqref>
            </x14:sparkline>
            <x14:sparkline>
              <xm:f>Лист1!BQ26125:BQ26125</xm:f>
              <xm:sqref>BR26125</xm:sqref>
            </x14:sparkline>
            <x14:sparkline>
              <xm:f>Лист1!BQ26126:BQ26126</xm:f>
              <xm:sqref>BR26126</xm:sqref>
            </x14:sparkline>
            <x14:sparkline>
              <xm:f>Лист1!BQ26127:BQ26127</xm:f>
              <xm:sqref>BR26127</xm:sqref>
            </x14:sparkline>
            <x14:sparkline>
              <xm:f>Лист1!BQ26128:BQ26128</xm:f>
              <xm:sqref>BR26128</xm:sqref>
            </x14:sparkline>
            <x14:sparkline>
              <xm:f>Лист1!BQ26129:BQ26129</xm:f>
              <xm:sqref>BR26129</xm:sqref>
            </x14:sparkline>
            <x14:sparkline>
              <xm:f>Лист1!BQ26130:BQ26130</xm:f>
              <xm:sqref>BR26130</xm:sqref>
            </x14:sparkline>
            <x14:sparkline>
              <xm:f>Лист1!BQ26131:BQ26131</xm:f>
              <xm:sqref>BR26131</xm:sqref>
            </x14:sparkline>
            <x14:sparkline>
              <xm:f>Лист1!BQ26132:BQ26132</xm:f>
              <xm:sqref>BR26132</xm:sqref>
            </x14:sparkline>
            <x14:sparkline>
              <xm:f>Лист1!BQ26133:BQ26133</xm:f>
              <xm:sqref>BR26133</xm:sqref>
            </x14:sparkline>
            <x14:sparkline>
              <xm:f>Лист1!BQ26134:BQ26134</xm:f>
              <xm:sqref>BR26134</xm:sqref>
            </x14:sparkline>
            <x14:sparkline>
              <xm:f>Лист1!BQ26135:BQ26135</xm:f>
              <xm:sqref>BR26135</xm:sqref>
            </x14:sparkline>
            <x14:sparkline>
              <xm:f>Лист1!BQ26136:BQ26136</xm:f>
              <xm:sqref>BR26136</xm:sqref>
            </x14:sparkline>
            <x14:sparkline>
              <xm:f>Лист1!BQ26137:BQ26137</xm:f>
              <xm:sqref>BR26137</xm:sqref>
            </x14:sparkline>
            <x14:sparkline>
              <xm:f>Лист1!BQ26138:BQ26138</xm:f>
              <xm:sqref>BR26138</xm:sqref>
            </x14:sparkline>
            <x14:sparkline>
              <xm:f>Лист1!BQ26139:BQ26139</xm:f>
              <xm:sqref>BR26139</xm:sqref>
            </x14:sparkline>
            <x14:sparkline>
              <xm:f>Лист1!BQ26140:BQ26140</xm:f>
              <xm:sqref>BR26140</xm:sqref>
            </x14:sparkline>
            <x14:sparkline>
              <xm:f>Лист1!BQ26141:BQ26141</xm:f>
              <xm:sqref>BR26141</xm:sqref>
            </x14:sparkline>
            <x14:sparkline>
              <xm:f>Лист1!BQ26142:BQ26142</xm:f>
              <xm:sqref>BR26142</xm:sqref>
            </x14:sparkline>
            <x14:sparkline>
              <xm:f>Лист1!BQ26143:BQ26143</xm:f>
              <xm:sqref>BR26143</xm:sqref>
            </x14:sparkline>
            <x14:sparkline>
              <xm:f>Лист1!BQ26144:BQ26144</xm:f>
              <xm:sqref>BR26144</xm:sqref>
            </x14:sparkline>
            <x14:sparkline>
              <xm:f>Лист1!BQ26145:BQ26145</xm:f>
              <xm:sqref>BR26145</xm:sqref>
            </x14:sparkline>
            <x14:sparkline>
              <xm:f>Лист1!BQ26146:BQ26146</xm:f>
              <xm:sqref>BR26146</xm:sqref>
            </x14:sparkline>
            <x14:sparkline>
              <xm:f>Лист1!BQ26147:BQ26147</xm:f>
              <xm:sqref>BR26147</xm:sqref>
            </x14:sparkline>
            <x14:sparkline>
              <xm:f>Лист1!BQ26148:BQ26148</xm:f>
              <xm:sqref>BR26148</xm:sqref>
            </x14:sparkline>
            <x14:sparkline>
              <xm:f>Лист1!BQ26149:BQ26149</xm:f>
              <xm:sqref>BR26149</xm:sqref>
            </x14:sparkline>
            <x14:sparkline>
              <xm:f>Лист1!BQ26150:BQ26150</xm:f>
              <xm:sqref>BR26150</xm:sqref>
            </x14:sparkline>
            <x14:sparkline>
              <xm:f>Лист1!BQ26151:BQ26151</xm:f>
              <xm:sqref>BR26151</xm:sqref>
            </x14:sparkline>
            <x14:sparkline>
              <xm:f>Лист1!BQ26152:BQ26152</xm:f>
              <xm:sqref>BR26152</xm:sqref>
            </x14:sparkline>
            <x14:sparkline>
              <xm:f>Лист1!BQ26153:BQ26153</xm:f>
              <xm:sqref>BR26153</xm:sqref>
            </x14:sparkline>
            <x14:sparkline>
              <xm:f>Лист1!BQ26154:BQ26154</xm:f>
              <xm:sqref>BR26154</xm:sqref>
            </x14:sparkline>
            <x14:sparkline>
              <xm:f>Лист1!BQ26155:BQ26155</xm:f>
              <xm:sqref>BR26155</xm:sqref>
            </x14:sparkline>
            <x14:sparkline>
              <xm:f>Лист1!BQ26156:BQ26156</xm:f>
              <xm:sqref>BR26156</xm:sqref>
            </x14:sparkline>
            <x14:sparkline>
              <xm:f>Лист1!BQ26157:BQ26157</xm:f>
              <xm:sqref>BR26157</xm:sqref>
            </x14:sparkline>
            <x14:sparkline>
              <xm:f>Лист1!BQ26158:BQ26158</xm:f>
              <xm:sqref>BR26158</xm:sqref>
            </x14:sparkline>
            <x14:sparkline>
              <xm:f>Лист1!BQ26159:BQ26159</xm:f>
              <xm:sqref>BR26159</xm:sqref>
            </x14:sparkline>
            <x14:sparkline>
              <xm:f>Лист1!BQ26160:BQ26160</xm:f>
              <xm:sqref>BR26160</xm:sqref>
            </x14:sparkline>
            <x14:sparkline>
              <xm:f>Лист1!BQ26161:BQ26161</xm:f>
              <xm:sqref>BR26161</xm:sqref>
            </x14:sparkline>
            <x14:sparkline>
              <xm:f>Лист1!BQ26162:BQ26162</xm:f>
              <xm:sqref>BR26162</xm:sqref>
            </x14:sparkline>
            <x14:sparkline>
              <xm:f>Лист1!BQ26163:BQ26163</xm:f>
              <xm:sqref>BR26163</xm:sqref>
            </x14:sparkline>
            <x14:sparkline>
              <xm:f>Лист1!BQ26164:BQ26164</xm:f>
              <xm:sqref>BR26164</xm:sqref>
            </x14:sparkline>
            <x14:sparkline>
              <xm:f>Лист1!BQ26165:BQ26165</xm:f>
              <xm:sqref>BR26165</xm:sqref>
            </x14:sparkline>
            <x14:sparkline>
              <xm:f>Лист1!BQ26166:BQ26166</xm:f>
              <xm:sqref>BR26166</xm:sqref>
            </x14:sparkline>
            <x14:sparkline>
              <xm:f>Лист1!BQ26167:BQ26167</xm:f>
              <xm:sqref>BR26167</xm:sqref>
            </x14:sparkline>
            <x14:sparkline>
              <xm:f>Лист1!BQ26168:BQ26168</xm:f>
              <xm:sqref>BR26168</xm:sqref>
            </x14:sparkline>
            <x14:sparkline>
              <xm:f>Лист1!BQ26169:BQ26169</xm:f>
              <xm:sqref>BR26169</xm:sqref>
            </x14:sparkline>
            <x14:sparkline>
              <xm:f>Лист1!BQ26170:BQ26170</xm:f>
              <xm:sqref>BR26170</xm:sqref>
            </x14:sparkline>
            <x14:sparkline>
              <xm:f>Лист1!BQ26171:BQ26171</xm:f>
              <xm:sqref>BR26171</xm:sqref>
            </x14:sparkline>
            <x14:sparkline>
              <xm:f>Лист1!BQ26172:BQ26172</xm:f>
              <xm:sqref>BR26172</xm:sqref>
            </x14:sparkline>
            <x14:sparkline>
              <xm:f>Лист1!BQ26173:BQ26173</xm:f>
              <xm:sqref>BR26173</xm:sqref>
            </x14:sparkline>
            <x14:sparkline>
              <xm:f>Лист1!BQ26174:BQ26174</xm:f>
              <xm:sqref>BR26174</xm:sqref>
            </x14:sparkline>
            <x14:sparkline>
              <xm:f>Лист1!BQ26175:BQ26175</xm:f>
              <xm:sqref>BR26175</xm:sqref>
            </x14:sparkline>
            <x14:sparkline>
              <xm:f>Лист1!BQ26176:BQ26176</xm:f>
              <xm:sqref>BR26176</xm:sqref>
            </x14:sparkline>
            <x14:sparkline>
              <xm:f>Лист1!BQ26177:BQ26177</xm:f>
              <xm:sqref>BR26177</xm:sqref>
            </x14:sparkline>
            <x14:sparkline>
              <xm:f>Лист1!BQ26178:BQ26178</xm:f>
              <xm:sqref>BR26178</xm:sqref>
            </x14:sparkline>
            <x14:sparkline>
              <xm:f>Лист1!BQ26179:BQ26179</xm:f>
              <xm:sqref>BR26179</xm:sqref>
            </x14:sparkline>
            <x14:sparkline>
              <xm:f>Лист1!BQ26180:BQ26180</xm:f>
              <xm:sqref>BR26180</xm:sqref>
            </x14:sparkline>
            <x14:sparkline>
              <xm:f>Лист1!BQ26181:BQ26181</xm:f>
              <xm:sqref>BR26181</xm:sqref>
            </x14:sparkline>
            <x14:sparkline>
              <xm:f>Лист1!BQ26182:BQ26182</xm:f>
              <xm:sqref>BR26182</xm:sqref>
            </x14:sparkline>
            <x14:sparkline>
              <xm:f>Лист1!BQ26183:BQ26183</xm:f>
              <xm:sqref>BR26183</xm:sqref>
            </x14:sparkline>
            <x14:sparkline>
              <xm:f>Лист1!BQ26184:BQ26184</xm:f>
              <xm:sqref>BR26184</xm:sqref>
            </x14:sparkline>
            <x14:sparkline>
              <xm:f>Лист1!BQ26185:BQ26185</xm:f>
              <xm:sqref>BR26185</xm:sqref>
            </x14:sparkline>
            <x14:sparkline>
              <xm:f>Лист1!BQ26186:BQ26186</xm:f>
              <xm:sqref>BR26186</xm:sqref>
            </x14:sparkline>
            <x14:sparkline>
              <xm:f>Лист1!BQ26187:BQ26187</xm:f>
              <xm:sqref>BR26187</xm:sqref>
            </x14:sparkline>
            <x14:sparkline>
              <xm:f>Лист1!BQ26188:BQ26188</xm:f>
              <xm:sqref>BR26188</xm:sqref>
            </x14:sparkline>
            <x14:sparkline>
              <xm:f>Лист1!BQ26189:BQ26189</xm:f>
              <xm:sqref>BR26189</xm:sqref>
            </x14:sparkline>
            <x14:sparkline>
              <xm:f>Лист1!BQ26190:BQ26190</xm:f>
              <xm:sqref>BR26190</xm:sqref>
            </x14:sparkline>
            <x14:sparkline>
              <xm:f>Лист1!BQ26191:BQ26191</xm:f>
              <xm:sqref>BR26191</xm:sqref>
            </x14:sparkline>
            <x14:sparkline>
              <xm:f>Лист1!BQ26192:BQ26192</xm:f>
              <xm:sqref>BR26192</xm:sqref>
            </x14:sparkline>
            <x14:sparkline>
              <xm:f>Лист1!BQ26193:BQ26193</xm:f>
              <xm:sqref>BR26193</xm:sqref>
            </x14:sparkline>
            <x14:sparkline>
              <xm:f>Лист1!BQ26194:BQ26194</xm:f>
              <xm:sqref>BR26194</xm:sqref>
            </x14:sparkline>
            <x14:sparkline>
              <xm:f>Лист1!BQ26195:BQ26195</xm:f>
              <xm:sqref>BR26195</xm:sqref>
            </x14:sparkline>
            <x14:sparkline>
              <xm:f>Лист1!BQ26196:BQ26196</xm:f>
              <xm:sqref>BR26196</xm:sqref>
            </x14:sparkline>
            <x14:sparkline>
              <xm:f>Лист1!BQ26197:BQ26197</xm:f>
              <xm:sqref>BR26197</xm:sqref>
            </x14:sparkline>
            <x14:sparkline>
              <xm:f>Лист1!BQ26198:BQ26198</xm:f>
              <xm:sqref>BR26198</xm:sqref>
            </x14:sparkline>
            <x14:sparkline>
              <xm:f>Лист1!BQ26199:BQ26199</xm:f>
              <xm:sqref>BR26199</xm:sqref>
            </x14:sparkline>
            <x14:sparkline>
              <xm:f>Лист1!BQ26200:BQ26200</xm:f>
              <xm:sqref>BR26200</xm:sqref>
            </x14:sparkline>
            <x14:sparkline>
              <xm:f>Лист1!BQ26201:BQ26201</xm:f>
              <xm:sqref>BR26201</xm:sqref>
            </x14:sparkline>
            <x14:sparkline>
              <xm:f>Лист1!BQ26202:BQ26202</xm:f>
              <xm:sqref>BR26202</xm:sqref>
            </x14:sparkline>
            <x14:sparkline>
              <xm:f>Лист1!BQ26203:BQ26203</xm:f>
              <xm:sqref>BR26203</xm:sqref>
            </x14:sparkline>
            <x14:sparkline>
              <xm:f>Лист1!BQ26204:BQ26204</xm:f>
              <xm:sqref>BR26204</xm:sqref>
            </x14:sparkline>
            <x14:sparkline>
              <xm:f>Лист1!BQ26205:BQ26205</xm:f>
              <xm:sqref>BR26205</xm:sqref>
            </x14:sparkline>
            <x14:sparkline>
              <xm:f>Лист1!BQ26206:BQ26206</xm:f>
              <xm:sqref>BR26206</xm:sqref>
            </x14:sparkline>
            <x14:sparkline>
              <xm:f>Лист1!BQ26207:BQ26207</xm:f>
              <xm:sqref>BR26207</xm:sqref>
            </x14:sparkline>
            <x14:sparkline>
              <xm:f>Лист1!BQ26208:BQ26208</xm:f>
              <xm:sqref>BR26208</xm:sqref>
            </x14:sparkline>
            <x14:sparkline>
              <xm:f>Лист1!BQ26209:BQ26209</xm:f>
              <xm:sqref>BR26209</xm:sqref>
            </x14:sparkline>
            <x14:sparkline>
              <xm:f>Лист1!BQ26210:BQ26210</xm:f>
              <xm:sqref>BR26210</xm:sqref>
            </x14:sparkline>
            <x14:sparkline>
              <xm:f>Лист1!BQ26211:BQ26211</xm:f>
              <xm:sqref>BR26211</xm:sqref>
            </x14:sparkline>
            <x14:sparkline>
              <xm:f>Лист1!BQ26212:BQ26212</xm:f>
              <xm:sqref>BR26212</xm:sqref>
            </x14:sparkline>
            <x14:sparkline>
              <xm:f>Лист1!BQ26213:BQ26213</xm:f>
              <xm:sqref>BR26213</xm:sqref>
            </x14:sparkline>
            <x14:sparkline>
              <xm:f>Лист1!BQ26214:BQ26214</xm:f>
              <xm:sqref>BR26214</xm:sqref>
            </x14:sparkline>
            <x14:sparkline>
              <xm:f>Лист1!BQ26215:BQ26215</xm:f>
              <xm:sqref>BR26215</xm:sqref>
            </x14:sparkline>
            <x14:sparkline>
              <xm:f>Лист1!BQ26216:BQ26216</xm:f>
              <xm:sqref>BR26216</xm:sqref>
            </x14:sparkline>
            <x14:sparkline>
              <xm:f>Лист1!BQ26217:BQ26217</xm:f>
              <xm:sqref>BR26217</xm:sqref>
            </x14:sparkline>
            <x14:sparkline>
              <xm:f>Лист1!BQ26218:BQ26218</xm:f>
              <xm:sqref>BR26218</xm:sqref>
            </x14:sparkline>
            <x14:sparkline>
              <xm:f>Лист1!BQ26219:BQ26219</xm:f>
              <xm:sqref>BR26219</xm:sqref>
            </x14:sparkline>
            <x14:sparkline>
              <xm:f>Лист1!BQ26220:BQ26220</xm:f>
              <xm:sqref>BR26220</xm:sqref>
            </x14:sparkline>
            <x14:sparkline>
              <xm:f>Лист1!BQ26221:BQ26221</xm:f>
              <xm:sqref>BR26221</xm:sqref>
            </x14:sparkline>
            <x14:sparkline>
              <xm:f>Лист1!BQ26222:BQ26222</xm:f>
              <xm:sqref>BR26222</xm:sqref>
            </x14:sparkline>
            <x14:sparkline>
              <xm:f>Лист1!BQ26223:BQ26223</xm:f>
              <xm:sqref>BR26223</xm:sqref>
            </x14:sparkline>
            <x14:sparkline>
              <xm:f>Лист1!BQ26224:BQ26224</xm:f>
              <xm:sqref>BR26224</xm:sqref>
            </x14:sparkline>
            <x14:sparkline>
              <xm:f>Лист1!BQ26225:BQ26225</xm:f>
              <xm:sqref>BR26225</xm:sqref>
            </x14:sparkline>
            <x14:sparkline>
              <xm:f>Лист1!BQ26226:BQ26226</xm:f>
              <xm:sqref>BR26226</xm:sqref>
            </x14:sparkline>
            <x14:sparkline>
              <xm:f>Лист1!BQ26227:BQ26227</xm:f>
              <xm:sqref>BR26227</xm:sqref>
            </x14:sparkline>
            <x14:sparkline>
              <xm:f>Лист1!BQ26228:BQ26228</xm:f>
              <xm:sqref>BR26228</xm:sqref>
            </x14:sparkline>
            <x14:sparkline>
              <xm:f>Лист1!BQ26229:BQ26229</xm:f>
              <xm:sqref>BR26229</xm:sqref>
            </x14:sparkline>
            <x14:sparkline>
              <xm:f>Лист1!BQ26230:BQ26230</xm:f>
              <xm:sqref>BR26230</xm:sqref>
            </x14:sparkline>
            <x14:sparkline>
              <xm:f>Лист1!BQ26231:BQ26231</xm:f>
              <xm:sqref>BR26231</xm:sqref>
            </x14:sparkline>
            <x14:sparkline>
              <xm:f>Лист1!BQ26232:BQ26232</xm:f>
              <xm:sqref>BR26232</xm:sqref>
            </x14:sparkline>
            <x14:sparkline>
              <xm:f>Лист1!BQ26233:BQ26233</xm:f>
              <xm:sqref>BR26233</xm:sqref>
            </x14:sparkline>
            <x14:sparkline>
              <xm:f>Лист1!BQ26234:BQ26234</xm:f>
              <xm:sqref>BR26234</xm:sqref>
            </x14:sparkline>
            <x14:sparkline>
              <xm:f>Лист1!BQ26235:BQ26235</xm:f>
              <xm:sqref>BR26235</xm:sqref>
            </x14:sparkline>
            <x14:sparkline>
              <xm:f>Лист1!BQ26236:BQ26236</xm:f>
              <xm:sqref>BR26236</xm:sqref>
            </x14:sparkline>
            <x14:sparkline>
              <xm:f>Лист1!BQ26237:BQ26237</xm:f>
              <xm:sqref>BR26237</xm:sqref>
            </x14:sparkline>
            <x14:sparkline>
              <xm:f>Лист1!BQ26238:BQ26238</xm:f>
              <xm:sqref>BR26238</xm:sqref>
            </x14:sparkline>
            <x14:sparkline>
              <xm:f>Лист1!BQ26239:BQ26239</xm:f>
              <xm:sqref>BR26239</xm:sqref>
            </x14:sparkline>
            <x14:sparkline>
              <xm:f>Лист1!BQ26240:BQ26240</xm:f>
              <xm:sqref>BR26240</xm:sqref>
            </x14:sparkline>
            <x14:sparkline>
              <xm:f>Лист1!BQ26241:BQ26241</xm:f>
              <xm:sqref>BR26241</xm:sqref>
            </x14:sparkline>
            <x14:sparkline>
              <xm:f>Лист1!BQ26242:BQ26242</xm:f>
              <xm:sqref>BR26242</xm:sqref>
            </x14:sparkline>
            <x14:sparkline>
              <xm:f>Лист1!BQ26243:BQ26243</xm:f>
              <xm:sqref>BR26243</xm:sqref>
            </x14:sparkline>
            <x14:sparkline>
              <xm:f>Лист1!BQ26244:BQ26244</xm:f>
              <xm:sqref>BR26244</xm:sqref>
            </x14:sparkline>
            <x14:sparkline>
              <xm:f>Лист1!BQ26245:BQ26245</xm:f>
              <xm:sqref>BR26245</xm:sqref>
            </x14:sparkline>
            <x14:sparkline>
              <xm:f>Лист1!BQ26246:BQ26246</xm:f>
              <xm:sqref>BR26246</xm:sqref>
            </x14:sparkline>
            <x14:sparkline>
              <xm:f>Лист1!BQ26247:BQ26247</xm:f>
              <xm:sqref>BR26247</xm:sqref>
            </x14:sparkline>
            <x14:sparkline>
              <xm:f>Лист1!BQ26248:BQ26248</xm:f>
              <xm:sqref>BR26248</xm:sqref>
            </x14:sparkline>
            <x14:sparkline>
              <xm:f>Лист1!BQ26249:BQ26249</xm:f>
              <xm:sqref>BR26249</xm:sqref>
            </x14:sparkline>
            <x14:sparkline>
              <xm:f>Лист1!BQ26250:BQ26250</xm:f>
              <xm:sqref>BR26250</xm:sqref>
            </x14:sparkline>
            <x14:sparkline>
              <xm:f>Лист1!BQ26251:BQ26251</xm:f>
              <xm:sqref>BR26251</xm:sqref>
            </x14:sparkline>
            <x14:sparkline>
              <xm:f>Лист1!BQ26252:BQ26252</xm:f>
              <xm:sqref>BR26252</xm:sqref>
            </x14:sparkline>
            <x14:sparkline>
              <xm:f>Лист1!BQ26253:BQ26253</xm:f>
              <xm:sqref>BR26253</xm:sqref>
            </x14:sparkline>
            <x14:sparkline>
              <xm:f>Лист1!BQ26254:BQ26254</xm:f>
              <xm:sqref>BR26254</xm:sqref>
            </x14:sparkline>
            <x14:sparkline>
              <xm:f>Лист1!BQ26255:BQ26255</xm:f>
              <xm:sqref>BR26255</xm:sqref>
            </x14:sparkline>
            <x14:sparkline>
              <xm:f>Лист1!BQ26256:BQ26256</xm:f>
              <xm:sqref>BR26256</xm:sqref>
            </x14:sparkline>
            <x14:sparkline>
              <xm:f>Лист1!BQ26257:BQ26257</xm:f>
              <xm:sqref>BR26257</xm:sqref>
            </x14:sparkline>
            <x14:sparkline>
              <xm:f>Лист1!BQ26258:BQ26258</xm:f>
              <xm:sqref>BR26258</xm:sqref>
            </x14:sparkline>
            <x14:sparkline>
              <xm:f>Лист1!BQ26259:BQ26259</xm:f>
              <xm:sqref>BR26259</xm:sqref>
            </x14:sparkline>
            <x14:sparkline>
              <xm:f>Лист1!BQ26260:BQ26260</xm:f>
              <xm:sqref>BR26260</xm:sqref>
            </x14:sparkline>
            <x14:sparkline>
              <xm:f>Лист1!BQ26261:BQ26261</xm:f>
              <xm:sqref>BR26261</xm:sqref>
            </x14:sparkline>
            <x14:sparkline>
              <xm:f>Лист1!BQ26262:BQ26262</xm:f>
              <xm:sqref>BR26262</xm:sqref>
            </x14:sparkline>
            <x14:sparkline>
              <xm:f>Лист1!BQ26263:BQ26263</xm:f>
              <xm:sqref>BR26263</xm:sqref>
            </x14:sparkline>
            <x14:sparkline>
              <xm:f>Лист1!BQ26264:BQ26264</xm:f>
              <xm:sqref>BR26264</xm:sqref>
            </x14:sparkline>
            <x14:sparkline>
              <xm:f>Лист1!BQ26265:BQ26265</xm:f>
              <xm:sqref>BR26265</xm:sqref>
            </x14:sparkline>
            <x14:sparkline>
              <xm:f>Лист1!BQ26266:BQ26266</xm:f>
              <xm:sqref>BR26266</xm:sqref>
            </x14:sparkline>
            <x14:sparkline>
              <xm:f>Лист1!BQ26267:BQ26267</xm:f>
              <xm:sqref>BR26267</xm:sqref>
            </x14:sparkline>
            <x14:sparkline>
              <xm:f>Лист1!BQ26268:BQ26268</xm:f>
              <xm:sqref>BR26268</xm:sqref>
            </x14:sparkline>
            <x14:sparkline>
              <xm:f>Лист1!BQ26269:BQ26269</xm:f>
              <xm:sqref>BR26269</xm:sqref>
            </x14:sparkline>
            <x14:sparkline>
              <xm:f>Лист1!BQ26270:BQ26270</xm:f>
              <xm:sqref>BR26270</xm:sqref>
            </x14:sparkline>
            <x14:sparkline>
              <xm:f>Лист1!BQ26271:BQ26271</xm:f>
              <xm:sqref>BR26271</xm:sqref>
            </x14:sparkline>
            <x14:sparkline>
              <xm:f>Лист1!BQ26272:BQ26272</xm:f>
              <xm:sqref>BR26272</xm:sqref>
            </x14:sparkline>
            <x14:sparkline>
              <xm:f>Лист1!BQ26273:BQ26273</xm:f>
              <xm:sqref>BR26273</xm:sqref>
            </x14:sparkline>
            <x14:sparkline>
              <xm:f>Лист1!BQ26274:BQ26274</xm:f>
              <xm:sqref>BR26274</xm:sqref>
            </x14:sparkline>
            <x14:sparkline>
              <xm:f>Лист1!BQ26275:BQ26275</xm:f>
              <xm:sqref>BR26275</xm:sqref>
            </x14:sparkline>
            <x14:sparkline>
              <xm:f>Лист1!BQ26276:BQ26276</xm:f>
              <xm:sqref>BR26276</xm:sqref>
            </x14:sparkline>
            <x14:sparkline>
              <xm:f>Лист1!BQ26277:BQ26277</xm:f>
              <xm:sqref>BR26277</xm:sqref>
            </x14:sparkline>
            <x14:sparkline>
              <xm:f>Лист1!BQ26278:BQ26278</xm:f>
              <xm:sqref>BR26278</xm:sqref>
            </x14:sparkline>
            <x14:sparkline>
              <xm:f>Лист1!BQ26279:BQ26279</xm:f>
              <xm:sqref>BR26279</xm:sqref>
            </x14:sparkline>
            <x14:sparkline>
              <xm:f>Лист1!BQ26280:BQ26280</xm:f>
              <xm:sqref>BR26280</xm:sqref>
            </x14:sparkline>
            <x14:sparkline>
              <xm:f>Лист1!BQ26281:BQ26281</xm:f>
              <xm:sqref>BR26281</xm:sqref>
            </x14:sparkline>
            <x14:sparkline>
              <xm:f>Лист1!BQ26282:BQ26282</xm:f>
              <xm:sqref>BR26282</xm:sqref>
            </x14:sparkline>
            <x14:sparkline>
              <xm:f>Лист1!BQ26283:BQ26283</xm:f>
              <xm:sqref>BR26283</xm:sqref>
            </x14:sparkline>
            <x14:sparkline>
              <xm:f>Лист1!BQ26284:BQ26284</xm:f>
              <xm:sqref>BR26284</xm:sqref>
            </x14:sparkline>
            <x14:sparkline>
              <xm:f>Лист1!BQ26285:BQ26285</xm:f>
              <xm:sqref>BR26285</xm:sqref>
            </x14:sparkline>
            <x14:sparkline>
              <xm:f>Лист1!BQ26286:BQ26286</xm:f>
              <xm:sqref>BR26286</xm:sqref>
            </x14:sparkline>
            <x14:sparkline>
              <xm:f>Лист1!BQ26287:BQ26287</xm:f>
              <xm:sqref>BR26287</xm:sqref>
            </x14:sparkline>
            <x14:sparkline>
              <xm:f>Лист1!BQ26288:BQ26288</xm:f>
              <xm:sqref>BR26288</xm:sqref>
            </x14:sparkline>
            <x14:sparkline>
              <xm:f>Лист1!BQ26289:BQ26289</xm:f>
              <xm:sqref>BR26289</xm:sqref>
            </x14:sparkline>
            <x14:sparkline>
              <xm:f>Лист1!BQ26290:BQ26290</xm:f>
              <xm:sqref>BR26290</xm:sqref>
            </x14:sparkline>
            <x14:sparkline>
              <xm:f>Лист1!BQ26291:BQ26291</xm:f>
              <xm:sqref>BR26291</xm:sqref>
            </x14:sparkline>
            <x14:sparkline>
              <xm:f>Лист1!BQ26292:BQ26292</xm:f>
              <xm:sqref>BR26292</xm:sqref>
            </x14:sparkline>
            <x14:sparkline>
              <xm:f>Лист1!BQ26293:BQ26293</xm:f>
              <xm:sqref>BR26293</xm:sqref>
            </x14:sparkline>
            <x14:sparkline>
              <xm:f>Лист1!BQ26294:BQ26294</xm:f>
              <xm:sqref>BR26294</xm:sqref>
            </x14:sparkline>
            <x14:sparkline>
              <xm:f>Лист1!BQ26295:BQ26295</xm:f>
              <xm:sqref>BR26295</xm:sqref>
            </x14:sparkline>
            <x14:sparkline>
              <xm:f>Лист1!BQ26296:BQ26296</xm:f>
              <xm:sqref>BR26296</xm:sqref>
            </x14:sparkline>
            <x14:sparkline>
              <xm:f>Лист1!BQ26297:BQ26297</xm:f>
              <xm:sqref>BR26297</xm:sqref>
            </x14:sparkline>
            <x14:sparkline>
              <xm:f>Лист1!BQ26298:BQ26298</xm:f>
              <xm:sqref>BR26298</xm:sqref>
            </x14:sparkline>
            <x14:sparkline>
              <xm:f>Лист1!BQ26299:BQ26299</xm:f>
              <xm:sqref>BR26299</xm:sqref>
            </x14:sparkline>
            <x14:sparkline>
              <xm:f>Лист1!BQ26300:BQ26300</xm:f>
              <xm:sqref>BR26300</xm:sqref>
            </x14:sparkline>
            <x14:sparkline>
              <xm:f>Лист1!BQ26301:BQ26301</xm:f>
              <xm:sqref>BR26301</xm:sqref>
            </x14:sparkline>
            <x14:sparkline>
              <xm:f>Лист1!BQ26302:BQ26302</xm:f>
              <xm:sqref>BR26302</xm:sqref>
            </x14:sparkline>
            <x14:sparkline>
              <xm:f>Лист1!BQ26303:BQ26303</xm:f>
              <xm:sqref>BR26303</xm:sqref>
            </x14:sparkline>
            <x14:sparkline>
              <xm:f>Лист1!BQ26304:BQ26304</xm:f>
              <xm:sqref>BR26304</xm:sqref>
            </x14:sparkline>
            <x14:sparkline>
              <xm:f>Лист1!BQ26305:BQ26305</xm:f>
              <xm:sqref>BR26305</xm:sqref>
            </x14:sparkline>
            <x14:sparkline>
              <xm:f>Лист1!BQ26306:BQ26306</xm:f>
              <xm:sqref>BR26306</xm:sqref>
            </x14:sparkline>
            <x14:sparkline>
              <xm:f>Лист1!BQ26307:BQ26307</xm:f>
              <xm:sqref>BR26307</xm:sqref>
            </x14:sparkline>
            <x14:sparkline>
              <xm:f>Лист1!BQ26308:BQ26308</xm:f>
              <xm:sqref>BR26308</xm:sqref>
            </x14:sparkline>
            <x14:sparkline>
              <xm:f>Лист1!BQ26309:BQ26309</xm:f>
              <xm:sqref>BR26309</xm:sqref>
            </x14:sparkline>
            <x14:sparkline>
              <xm:f>Лист1!BQ26310:BQ26310</xm:f>
              <xm:sqref>BR26310</xm:sqref>
            </x14:sparkline>
            <x14:sparkline>
              <xm:f>Лист1!BQ26311:BQ26311</xm:f>
              <xm:sqref>BR26311</xm:sqref>
            </x14:sparkline>
            <x14:sparkline>
              <xm:f>Лист1!BQ26312:BQ26312</xm:f>
              <xm:sqref>BR26312</xm:sqref>
            </x14:sparkline>
            <x14:sparkline>
              <xm:f>Лист1!BQ26313:BQ26313</xm:f>
              <xm:sqref>BR26313</xm:sqref>
            </x14:sparkline>
            <x14:sparkline>
              <xm:f>Лист1!BQ26314:BQ26314</xm:f>
              <xm:sqref>BR26314</xm:sqref>
            </x14:sparkline>
            <x14:sparkline>
              <xm:f>Лист1!BQ26315:BQ26315</xm:f>
              <xm:sqref>BR26315</xm:sqref>
            </x14:sparkline>
            <x14:sparkline>
              <xm:f>Лист1!BQ26316:BQ26316</xm:f>
              <xm:sqref>BR26316</xm:sqref>
            </x14:sparkline>
            <x14:sparkline>
              <xm:f>Лист1!BQ26317:BQ26317</xm:f>
              <xm:sqref>BR26317</xm:sqref>
            </x14:sparkline>
            <x14:sparkline>
              <xm:f>Лист1!BQ26318:BQ26318</xm:f>
              <xm:sqref>BR26318</xm:sqref>
            </x14:sparkline>
            <x14:sparkline>
              <xm:f>Лист1!BQ26319:BQ26319</xm:f>
              <xm:sqref>BR26319</xm:sqref>
            </x14:sparkline>
            <x14:sparkline>
              <xm:f>Лист1!BQ26320:BQ26320</xm:f>
              <xm:sqref>BR26320</xm:sqref>
            </x14:sparkline>
            <x14:sparkline>
              <xm:f>Лист1!BQ26321:BQ26321</xm:f>
              <xm:sqref>BR26321</xm:sqref>
            </x14:sparkline>
            <x14:sparkline>
              <xm:f>Лист1!BQ26322:BQ26322</xm:f>
              <xm:sqref>BR26322</xm:sqref>
            </x14:sparkline>
            <x14:sparkline>
              <xm:f>Лист1!BQ26323:BQ26323</xm:f>
              <xm:sqref>BR26323</xm:sqref>
            </x14:sparkline>
            <x14:sparkline>
              <xm:f>Лист1!BQ26324:BQ26324</xm:f>
              <xm:sqref>BR26324</xm:sqref>
            </x14:sparkline>
            <x14:sparkline>
              <xm:f>Лист1!BQ26325:BQ26325</xm:f>
              <xm:sqref>BR26325</xm:sqref>
            </x14:sparkline>
            <x14:sparkline>
              <xm:f>Лист1!BQ26326:BQ26326</xm:f>
              <xm:sqref>BR26326</xm:sqref>
            </x14:sparkline>
            <x14:sparkline>
              <xm:f>Лист1!BQ26327:BQ26327</xm:f>
              <xm:sqref>BR26327</xm:sqref>
            </x14:sparkline>
            <x14:sparkline>
              <xm:f>Лист1!BQ26328:BQ26328</xm:f>
              <xm:sqref>BR26328</xm:sqref>
            </x14:sparkline>
            <x14:sparkline>
              <xm:f>Лист1!BQ26329:BQ26329</xm:f>
              <xm:sqref>BR26329</xm:sqref>
            </x14:sparkline>
            <x14:sparkline>
              <xm:f>Лист1!BQ26330:BQ26330</xm:f>
              <xm:sqref>BR26330</xm:sqref>
            </x14:sparkline>
            <x14:sparkline>
              <xm:f>Лист1!BQ26331:BQ26331</xm:f>
              <xm:sqref>BR26331</xm:sqref>
            </x14:sparkline>
            <x14:sparkline>
              <xm:f>Лист1!BQ26332:BQ26332</xm:f>
              <xm:sqref>BR26332</xm:sqref>
            </x14:sparkline>
            <x14:sparkline>
              <xm:f>Лист1!BQ26333:BQ26333</xm:f>
              <xm:sqref>BR26333</xm:sqref>
            </x14:sparkline>
            <x14:sparkline>
              <xm:f>Лист1!BQ26334:BQ26334</xm:f>
              <xm:sqref>BR26334</xm:sqref>
            </x14:sparkline>
            <x14:sparkline>
              <xm:f>Лист1!BQ26335:BQ26335</xm:f>
              <xm:sqref>BR26335</xm:sqref>
            </x14:sparkline>
            <x14:sparkline>
              <xm:f>Лист1!BQ26336:BQ26336</xm:f>
              <xm:sqref>BR26336</xm:sqref>
            </x14:sparkline>
            <x14:sparkline>
              <xm:f>Лист1!BQ26337:BQ26337</xm:f>
              <xm:sqref>BR26337</xm:sqref>
            </x14:sparkline>
            <x14:sparkline>
              <xm:f>Лист1!BQ26338:BQ26338</xm:f>
              <xm:sqref>BR26338</xm:sqref>
            </x14:sparkline>
            <x14:sparkline>
              <xm:f>Лист1!BQ26339:BQ26339</xm:f>
              <xm:sqref>BR26339</xm:sqref>
            </x14:sparkline>
            <x14:sparkline>
              <xm:f>Лист1!BQ26340:BQ26340</xm:f>
              <xm:sqref>BR26340</xm:sqref>
            </x14:sparkline>
            <x14:sparkline>
              <xm:f>Лист1!BQ26341:BQ26341</xm:f>
              <xm:sqref>BR26341</xm:sqref>
            </x14:sparkline>
            <x14:sparkline>
              <xm:f>Лист1!BQ26342:BQ26342</xm:f>
              <xm:sqref>BR26342</xm:sqref>
            </x14:sparkline>
            <x14:sparkline>
              <xm:f>Лист1!BQ26343:BQ26343</xm:f>
              <xm:sqref>BR26343</xm:sqref>
            </x14:sparkline>
            <x14:sparkline>
              <xm:f>Лист1!BQ26344:BQ26344</xm:f>
              <xm:sqref>BR26344</xm:sqref>
            </x14:sparkline>
            <x14:sparkline>
              <xm:f>Лист1!BQ26345:BQ26345</xm:f>
              <xm:sqref>BR26345</xm:sqref>
            </x14:sparkline>
            <x14:sparkline>
              <xm:f>Лист1!BQ26346:BQ26346</xm:f>
              <xm:sqref>BR26346</xm:sqref>
            </x14:sparkline>
            <x14:sparkline>
              <xm:f>Лист1!BQ26347:BQ26347</xm:f>
              <xm:sqref>BR26347</xm:sqref>
            </x14:sparkline>
            <x14:sparkline>
              <xm:f>Лист1!BQ26348:BQ26348</xm:f>
              <xm:sqref>BR26348</xm:sqref>
            </x14:sparkline>
            <x14:sparkline>
              <xm:f>Лист1!BQ26349:BQ26349</xm:f>
              <xm:sqref>BR26349</xm:sqref>
            </x14:sparkline>
            <x14:sparkline>
              <xm:f>Лист1!BQ26350:BQ26350</xm:f>
              <xm:sqref>BR26350</xm:sqref>
            </x14:sparkline>
            <x14:sparkline>
              <xm:f>Лист1!BQ26351:BQ26351</xm:f>
              <xm:sqref>BR26351</xm:sqref>
            </x14:sparkline>
            <x14:sparkline>
              <xm:f>Лист1!BQ26352:BQ26352</xm:f>
              <xm:sqref>BR26352</xm:sqref>
            </x14:sparkline>
            <x14:sparkline>
              <xm:f>Лист1!BQ26353:BQ26353</xm:f>
              <xm:sqref>BR26353</xm:sqref>
            </x14:sparkline>
            <x14:sparkline>
              <xm:f>Лист1!BQ26354:BQ26354</xm:f>
              <xm:sqref>BR26354</xm:sqref>
            </x14:sparkline>
            <x14:sparkline>
              <xm:f>Лист1!BQ26355:BQ26355</xm:f>
              <xm:sqref>BR26355</xm:sqref>
            </x14:sparkline>
            <x14:sparkline>
              <xm:f>Лист1!BQ26356:BQ26356</xm:f>
              <xm:sqref>BR26356</xm:sqref>
            </x14:sparkline>
            <x14:sparkline>
              <xm:f>Лист1!BQ26357:BQ26357</xm:f>
              <xm:sqref>BR26357</xm:sqref>
            </x14:sparkline>
            <x14:sparkline>
              <xm:f>Лист1!BQ26358:BQ26358</xm:f>
              <xm:sqref>BR26358</xm:sqref>
            </x14:sparkline>
            <x14:sparkline>
              <xm:f>Лист1!BQ26359:BQ26359</xm:f>
              <xm:sqref>BR26359</xm:sqref>
            </x14:sparkline>
            <x14:sparkline>
              <xm:f>Лист1!BQ26360:BQ26360</xm:f>
              <xm:sqref>BR26360</xm:sqref>
            </x14:sparkline>
            <x14:sparkline>
              <xm:f>Лист1!BQ26361:BQ26361</xm:f>
              <xm:sqref>BR26361</xm:sqref>
            </x14:sparkline>
            <x14:sparkline>
              <xm:f>Лист1!BQ26362:BQ26362</xm:f>
              <xm:sqref>BR26362</xm:sqref>
            </x14:sparkline>
            <x14:sparkline>
              <xm:f>Лист1!BQ26363:BQ26363</xm:f>
              <xm:sqref>BR26363</xm:sqref>
            </x14:sparkline>
            <x14:sparkline>
              <xm:f>Лист1!BQ26364:BQ26364</xm:f>
              <xm:sqref>BR26364</xm:sqref>
            </x14:sparkline>
            <x14:sparkline>
              <xm:f>Лист1!BQ26365:BQ26365</xm:f>
              <xm:sqref>BR26365</xm:sqref>
            </x14:sparkline>
            <x14:sparkline>
              <xm:f>Лист1!BQ26366:BQ26366</xm:f>
              <xm:sqref>BR26366</xm:sqref>
            </x14:sparkline>
            <x14:sparkline>
              <xm:f>Лист1!BQ26367:BQ26367</xm:f>
              <xm:sqref>BR26367</xm:sqref>
            </x14:sparkline>
            <x14:sparkline>
              <xm:f>Лист1!BQ26368:BQ26368</xm:f>
              <xm:sqref>BR26368</xm:sqref>
            </x14:sparkline>
            <x14:sparkline>
              <xm:f>Лист1!BQ26369:BQ26369</xm:f>
              <xm:sqref>BR26369</xm:sqref>
            </x14:sparkline>
            <x14:sparkline>
              <xm:f>Лист1!BQ26370:BQ26370</xm:f>
              <xm:sqref>BR26370</xm:sqref>
            </x14:sparkline>
            <x14:sparkline>
              <xm:f>Лист1!BQ26371:BQ26371</xm:f>
              <xm:sqref>BR26371</xm:sqref>
            </x14:sparkline>
            <x14:sparkline>
              <xm:f>Лист1!BQ26372:BQ26372</xm:f>
              <xm:sqref>BR26372</xm:sqref>
            </x14:sparkline>
            <x14:sparkline>
              <xm:f>Лист1!BQ26373:BQ26373</xm:f>
              <xm:sqref>BR26373</xm:sqref>
            </x14:sparkline>
            <x14:sparkline>
              <xm:f>Лист1!BQ26374:BQ26374</xm:f>
              <xm:sqref>BR26374</xm:sqref>
            </x14:sparkline>
            <x14:sparkline>
              <xm:f>Лист1!BQ26375:BQ26375</xm:f>
              <xm:sqref>BR26375</xm:sqref>
            </x14:sparkline>
            <x14:sparkline>
              <xm:f>Лист1!BQ26376:BQ26376</xm:f>
              <xm:sqref>BR26376</xm:sqref>
            </x14:sparkline>
            <x14:sparkline>
              <xm:f>Лист1!BQ26377:BQ26377</xm:f>
              <xm:sqref>BR26377</xm:sqref>
            </x14:sparkline>
            <x14:sparkline>
              <xm:f>Лист1!BQ26378:BQ26378</xm:f>
              <xm:sqref>BR26378</xm:sqref>
            </x14:sparkline>
            <x14:sparkline>
              <xm:f>Лист1!BQ26379:BQ26379</xm:f>
              <xm:sqref>BR26379</xm:sqref>
            </x14:sparkline>
            <x14:sparkline>
              <xm:f>Лист1!BQ26380:BQ26380</xm:f>
              <xm:sqref>BR26380</xm:sqref>
            </x14:sparkline>
            <x14:sparkline>
              <xm:f>Лист1!BQ26381:BQ26381</xm:f>
              <xm:sqref>BR26381</xm:sqref>
            </x14:sparkline>
            <x14:sparkline>
              <xm:f>Лист1!BQ26382:BQ26382</xm:f>
              <xm:sqref>BR26382</xm:sqref>
            </x14:sparkline>
            <x14:sparkline>
              <xm:f>Лист1!BQ26383:BQ26383</xm:f>
              <xm:sqref>BR26383</xm:sqref>
            </x14:sparkline>
            <x14:sparkline>
              <xm:f>Лист1!BQ26384:BQ26384</xm:f>
              <xm:sqref>BR26384</xm:sqref>
            </x14:sparkline>
            <x14:sparkline>
              <xm:f>Лист1!BQ26385:BQ26385</xm:f>
              <xm:sqref>BR26385</xm:sqref>
            </x14:sparkline>
            <x14:sparkline>
              <xm:f>Лист1!BQ26386:BQ26386</xm:f>
              <xm:sqref>BR26386</xm:sqref>
            </x14:sparkline>
            <x14:sparkline>
              <xm:f>Лист1!BQ26387:BQ26387</xm:f>
              <xm:sqref>BR26387</xm:sqref>
            </x14:sparkline>
            <x14:sparkline>
              <xm:f>Лист1!BQ26388:BQ26388</xm:f>
              <xm:sqref>BR26388</xm:sqref>
            </x14:sparkline>
            <x14:sparkline>
              <xm:f>Лист1!BQ26389:BQ26389</xm:f>
              <xm:sqref>BR26389</xm:sqref>
            </x14:sparkline>
            <x14:sparkline>
              <xm:f>Лист1!BQ26390:BQ26390</xm:f>
              <xm:sqref>BR26390</xm:sqref>
            </x14:sparkline>
            <x14:sparkline>
              <xm:f>Лист1!BQ26391:BQ26391</xm:f>
              <xm:sqref>BR26391</xm:sqref>
            </x14:sparkline>
            <x14:sparkline>
              <xm:f>Лист1!BQ26392:BQ26392</xm:f>
              <xm:sqref>BR26392</xm:sqref>
            </x14:sparkline>
            <x14:sparkline>
              <xm:f>Лист1!BQ26393:BQ26393</xm:f>
              <xm:sqref>BR26393</xm:sqref>
            </x14:sparkline>
            <x14:sparkline>
              <xm:f>Лист1!BQ26394:BQ26394</xm:f>
              <xm:sqref>BR26394</xm:sqref>
            </x14:sparkline>
            <x14:sparkline>
              <xm:f>Лист1!BQ26395:BQ26395</xm:f>
              <xm:sqref>BR26395</xm:sqref>
            </x14:sparkline>
            <x14:sparkline>
              <xm:f>Лист1!BQ26396:BQ26396</xm:f>
              <xm:sqref>BR26396</xm:sqref>
            </x14:sparkline>
            <x14:sparkline>
              <xm:f>Лист1!BQ26397:BQ26397</xm:f>
              <xm:sqref>BR26397</xm:sqref>
            </x14:sparkline>
            <x14:sparkline>
              <xm:f>Лист1!BQ26398:BQ26398</xm:f>
              <xm:sqref>BR26398</xm:sqref>
            </x14:sparkline>
            <x14:sparkline>
              <xm:f>Лист1!BQ26399:BQ26399</xm:f>
              <xm:sqref>BR26399</xm:sqref>
            </x14:sparkline>
            <x14:sparkline>
              <xm:f>Лист1!BQ26400:BQ26400</xm:f>
              <xm:sqref>BR26400</xm:sqref>
            </x14:sparkline>
            <x14:sparkline>
              <xm:f>Лист1!BQ26401:BQ26401</xm:f>
              <xm:sqref>BR26401</xm:sqref>
            </x14:sparkline>
            <x14:sparkline>
              <xm:f>Лист1!BQ26402:BQ26402</xm:f>
              <xm:sqref>BR26402</xm:sqref>
            </x14:sparkline>
            <x14:sparkline>
              <xm:f>Лист1!BQ26403:BQ26403</xm:f>
              <xm:sqref>BR26403</xm:sqref>
            </x14:sparkline>
            <x14:sparkline>
              <xm:f>Лист1!BQ26404:BQ26404</xm:f>
              <xm:sqref>BR26404</xm:sqref>
            </x14:sparkline>
            <x14:sparkline>
              <xm:f>Лист1!BQ26405:BQ26405</xm:f>
              <xm:sqref>BR26405</xm:sqref>
            </x14:sparkline>
            <x14:sparkline>
              <xm:f>Лист1!BQ26406:BQ26406</xm:f>
              <xm:sqref>BR26406</xm:sqref>
            </x14:sparkline>
            <x14:sparkline>
              <xm:f>Лист1!BQ26407:BQ26407</xm:f>
              <xm:sqref>BR26407</xm:sqref>
            </x14:sparkline>
            <x14:sparkline>
              <xm:f>Лист1!BQ26408:BQ26408</xm:f>
              <xm:sqref>BR26408</xm:sqref>
            </x14:sparkline>
            <x14:sparkline>
              <xm:f>Лист1!BQ26409:BQ26409</xm:f>
              <xm:sqref>BR26409</xm:sqref>
            </x14:sparkline>
            <x14:sparkline>
              <xm:f>Лист1!BQ26410:BQ26410</xm:f>
              <xm:sqref>BR26410</xm:sqref>
            </x14:sparkline>
            <x14:sparkline>
              <xm:f>Лист1!BQ26411:BQ26411</xm:f>
              <xm:sqref>BR26411</xm:sqref>
            </x14:sparkline>
            <x14:sparkline>
              <xm:f>Лист1!BQ26412:BQ26412</xm:f>
              <xm:sqref>BR26412</xm:sqref>
            </x14:sparkline>
            <x14:sparkline>
              <xm:f>Лист1!BQ26413:BQ26413</xm:f>
              <xm:sqref>BR26413</xm:sqref>
            </x14:sparkline>
            <x14:sparkline>
              <xm:f>Лист1!BQ26414:BQ26414</xm:f>
              <xm:sqref>BR26414</xm:sqref>
            </x14:sparkline>
            <x14:sparkline>
              <xm:f>Лист1!BQ26415:BQ26415</xm:f>
              <xm:sqref>BR26415</xm:sqref>
            </x14:sparkline>
            <x14:sparkline>
              <xm:f>Лист1!BQ26416:BQ26416</xm:f>
              <xm:sqref>BR26416</xm:sqref>
            </x14:sparkline>
            <x14:sparkline>
              <xm:f>Лист1!BQ26417:BQ26417</xm:f>
              <xm:sqref>BR26417</xm:sqref>
            </x14:sparkline>
            <x14:sparkline>
              <xm:f>Лист1!BQ26418:BQ26418</xm:f>
              <xm:sqref>BR26418</xm:sqref>
            </x14:sparkline>
            <x14:sparkline>
              <xm:f>Лист1!BQ26419:BQ26419</xm:f>
              <xm:sqref>BR26419</xm:sqref>
            </x14:sparkline>
            <x14:sparkline>
              <xm:f>Лист1!BQ26420:BQ26420</xm:f>
              <xm:sqref>BR26420</xm:sqref>
            </x14:sparkline>
            <x14:sparkline>
              <xm:f>Лист1!BQ26421:BQ26421</xm:f>
              <xm:sqref>BR26421</xm:sqref>
            </x14:sparkline>
            <x14:sparkline>
              <xm:f>Лист1!BQ26422:BQ26422</xm:f>
              <xm:sqref>BR26422</xm:sqref>
            </x14:sparkline>
            <x14:sparkline>
              <xm:f>Лист1!BQ26423:BQ26423</xm:f>
              <xm:sqref>BR26423</xm:sqref>
            </x14:sparkline>
            <x14:sparkline>
              <xm:f>Лист1!BQ26424:BQ26424</xm:f>
              <xm:sqref>BR26424</xm:sqref>
            </x14:sparkline>
            <x14:sparkline>
              <xm:f>Лист1!BQ26425:BQ26425</xm:f>
              <xm:sqref>BR26425</xm:sqref>
            </x14:sparkline>
            <x14:sparkline>
              <xm:f>Лист1!BQ26426:BQ26426</xm:f>
              <xm:sqref>BR26426</xm:sqref>
            </x14:sparkline>
            <x14:sparkline>
              <xm:f>Лист1!BQ26427:BQ26427</xm:f>
              <xm:sqref>BR26427</xm:sqref>
            </x14:sparkline>
            <x14:sparkline>
              <xm:f>Лист1!BQ26428:BQ26428</xm:f>
              <xm:sqref>BR26428</xm:sqref>
            </x14:sparkline>
            <x14:sparkline>
              <xm:f>Лист1!BQ26429:BQ26429</xm:f>
              <xm:sqref>BR26429</xm:sqref>
            </x14:sparkline>
            <x14:sparkline>
              <xm:f>Лист1!BQ26430:BQ26430</xm:f>
              <xm:sqref>BR26430</xm:sqref>
            </x14:sparkline>
            <x14:sparkline>
              <xm:f>Лист1!BQ26431:BQ26431</xm:f>
              <xm:sqref>BR26431</xm:sqref>
            </x14:sparkline>
            <x14:sparkline>
              <xm:f>Лист1!BQ26432:BQ26432</xm:f>
              <xm:sqref>BR26432</xm:sqref>
            </x14:sparkline>
            <x14:sparkline>
              <xm:f>Лист1!BQ26433:BQ26433</xm:f>
              <xm:sqref>BR26433</xm:sqref>
            </x14:sparkline>
            <x14:sparkline>
              <xm:f>Лист1!BQ26434:BQ26434</xm:f>
              <xm:sqref>BR26434</xm:sqref>
            </x14:sparkline>
            <x14:sparkline>
              <xm:f>Лист1!BQ26435:BQ26435</xm:f>
              <xm:sqref>BR26435</xm:sqref>
            </x14:sparkline>
            <x14:sparkline>
              <xm:f>Лист1!BQ26436:BQ26436</xm:f>
              <xm:sqref>BR26436</xm:sqref>
            </x14:sparkline>
            <x14:sparkline>
              <xm:f>Лист1!BQ26437:BQ26437</xm:f>
              <xm:sqref>BR26437</xm:sqref>
            </x14:sparkline>
            <x14:sparkline>
              <xm:f>Лист1!BQ26438:BQ26438</xm:f>
              <xm:sqref>BR26438</xm:sqref>
            </x14:sparkline>
            <x14:sparkline>
              <xm:f>Лист1!BQ26439:BQ26439</xm:f>
              <xm:sqref>BR26439</xm:sqref>
            </x14:sparkline>
            <x14:sparkline>
              <xm:f>Лист1!BQ26440:BQ26440</xm:f>
              <xm:sqref>BR26440</xm:sqref>
            </x14:sparkline>
            <x14:sparkline>
              <xm:f>Лист1!BQ26441:BQ26441</xm:f>
              <xm:sqref>BR26441</xm:sqref>
            </x14:sparkline>
            <x14:sparkline>
              <xm:f>Лист1!BQ26442:BQ26442</xm:f>
              <xm:sqref>BR26442</xm:sqref>
            </x14:sparkline>
            <x14:sparkline>
              <xm:f>Лист1!BQ26443:BQ26443</xm:f>
              <xm:sqref>BR26443</xm:sqref>
            </x14:sparkline>
            <x14:sparkline>
              <xm:f>Лист1!BQ26444:BQ26444</xm:f>
              <xm:sqref>BR26444</xm:sqref>
            </x14:sparkline>
            <x14:sparkline>
              <xm:f>Лист1!BQ26445:BQ26445</xm:f>
              <xm:sqref>BR26445</xm:sqref>
            </x14:sparkline>
            <x14:sparkline>
              <xm:f>Лист1!BQ26446:BQ26446</xm:f>
              <xm:sqref>BR26446</xm:sqref>
            </x14:sparkline>
            <x14:sparkline>
              <xm:f>Лист1!BQ26447:BQ26447</xm:f>
              <xm:sqref>BR26447</xm:sqref>
            </x14:sparkline>
            <x14:sparkline>
              <xm:f>Лист1!BQ26448:BQ26448</xm:f>
              <xm:sqref>BR26448</xm:sqref>
            </x14:sparkline>
            <x14:sparkline>
              <xm:f>Лист1!BQ26449:BQ26449</xm:f>
              <xm:sqref>BR26449</xm:sqref>
            </x14:sparkline>
            <x14:sparkline>
              <xm:f>Лист1!BQ26450:BQ26450</xm:f>
              <xm:sqref>BR26450</xm:sqref>
            </x14:sparkline>
            <x14:sparkline>
              <xm:f>Лист1!BQ26451:BQ26451</xm:f>
              <xm:sqref>BR26451</xm:sqref>
            </x14:sparkline>
            <x14:sparkline>
              <xm:f>Лист1!BQ26452:BQ26452</xm:f>
              <xm:sqref>BR26452</xm:sqref>
            </x14:sparkline>
            <x14:sparkline>
              <xm:f>Лист1!BQ26453:BQ26453</xm:f>
              <xm:sqref>BR26453</xm:sqref>
            </x14:sparkline>
            <x14:sparkline>
              <xm:f>Лист1!BQ26454:BQ26454</xm:f>
              <xm:sqref>BR26454</xm:sqref>
            </x14:sparkline>
            <x14:sparkline>
              <xm:f>Лист1!BQ26455:BQ26455</xm:f>
              <xm:sqref>BR26455</xm:sqref>
            </x14:sparkline>
            <x14:sparkline>
              <xm:f>Лист1!BQ26456:BQ26456</xm:f>
              <xm:sqref>BR26456</xm:sqref>
            </x14:sparkline>
            <x14:sparkline>
              <xm:f>Лист1!BQ26457:BQ26457</xm:f>
              <xm:sqref>BR26457</xm:sqref>
            </x14:sparkline>
            <x14:sparkline>
              <xm:f>Лист1!BQ26458:BQ26458</xm:f>
              <xm:sqref>BR26458</xm:sqref>
            </x14:sparkline>
            <x14:sparkline>
              <xm:f>Лист1!BQ26459:BQ26459</xm:f>
              <xm:sqref>BR26459</xm:sqref>
            </x14:sparkline>
            <x14:sparkline>
              <xm:f>Лист1!BQ26460:BQ26460</xm:f>
              <xm:sqref>BR26460</xm:sqref>
            </x14:sparkline>
            <x14:sparkline>
              <xm:f>Лист1!BQ26461:BQ26461</xm:f>
              <xm:sqref>BR26461</xm:sqref>
            </x14:sparkline>
            <x14:sparkline>
              <xm:f>Лист1!BQ26462:BQ26462</xm:f>
              <xm:sqref>BR26462</xm:sqref>
            </x14:sparkline>
            <x14:sparkline>
              <xm:f>Лист1!BQ26463:BQ26463</xm:f>
              <xm:sqref>BR26463</xm:sqref>
            </x14:sparkline>
            <x14:sparkline>
              <xm:f>Лист1!BQ26464:BQ26464</xm:f>
              <xm:sqref>BR26464</xm:sqref>
            </x14:sparkline>
            <x14:sparkline>
              <xm:f>Лист1!BQ26465:BQ26465</xm:f>
              <xm:sqref>BR26465</xm:sqref>
            </x14:sparkline>
            <x14:sparkline>
              <xm:f>Лист1!BQ26466:BQ26466</xm:f>
              <xm:sqref>BR26466</xm:sqref>
            </x14:sparkline>
            <x14:sparkline>
              <xm:f>Лист1!BQ26467:BQ26467</xm:f>
              <xm:sqref>BR26467</xm:sqref>
            </x14:sparkline>
            <x14:sparkline>
              <xm:f>Лист1!BQ26468:BQ26468</xm:f>
              <xm:sqref>BR26468</xm:sqref>
            </x14:sparkline>
            <x14:sparkline>
              <xm:f>Лист1!BQ26469:BQ26469</xm:f>
              <xm:sqref>BR26469</xm:sqref>
            </x14:sparkline>
            <x14:sparkline>
              <xm:f>Лист1!BQ26470:BQ26470</xm:f>
              <xm:sqref>BR26470</xm:sqref>
            </x14:sparkline>
            <x14:sparkline>
              <xm:f>Лист1!BQ26471:BQ26471</xm:f>
              <xm:sqref>BR26471</xm:sqref>
            </x14:sparkline>
            <x14:sparkline>
              <xm:f>Лист1!BQ26472:BQ26472</xm:f>
              <xm:sqref>BR26472</xm:sqref>
            </x14:sparkline>
            <x14:sparkline>
              <xm:f>Лист1!BQ26473:BQ26473</xm:f>
              <xm:sqref>BR26473</xm:sqref>
            </x14:sparkline>
            <x14:sparkline>
              <xm:f>Лист1!BQ26474:BQ26474</xm:f>
              <xm:sqref>BR26474</xm:sqref>
            </x14:sparkline>
            <x14:sparkline>
              <xm:f>Лист1!BQ26475:BQ26475</xm:f>
              <xm:sqref>BR26475</xm:sqref>
            </x14:sparkline>
            <x14:sparkline>
              <xm:f>Лист1!BQ26476:BQ26476</xm:f>
              <xm:sqref>BR26476</xm:sqref>
            </x14:sparkline>
            <x14:sparkline>
              <xm:f>Лист1!BQ26477:BQ26477</xm:f>
              <xm:sqref>BR26477</xm:sqref>
            </x14:sparkline>
            <x14:sparkline>
              <xm:f>Лист1!BQ26478:BQ26478</xm:f>
              <xm:sqref>BR26478</xm:sqref>
            </x14:sparkline>
            <x14:sparkline>
              <xm:f>Лист1!BQ26479:BQ26479</xm:f>
              <xm:sqref>BR26479</xm:sqref>
            </x14:sparkline>
            <x14:sparkline>
              <xm:f>Лист1!BQ26480:BQ26480</xm:f>
              <xm:sqref>BR26480</xm:sqref>
            </x14:sparkline>
            <x14:sparkline>
              <xm:f>Лист1!BQ26481:BQ26481</xm:f>
              <xm:sqref>BR26481</xm:sqref>
            </x14:sparkline>
            <x14:sparkline>
              <xm:f>Лист1!BQ26482:BQ26482</xm:f>
              <xm:sqref>BR26482</xm:sqref>
            </x14:sparkline>
            <x14:sparkline>
              <xm:f>Лист1!BQ26483:BQ26483</xm:f>
              <xm:sqref>BR26483</xm:sqref>
            </x14:sparkline>
            <x14:sparkline>
              <xm:f>Лист1!BQ26484:BQ26484</xm:f>
              <xm:sqref>BR26484</xm:sqref>
            </x14:sparkline>
            <x14:sparkline>
              <xm:f>Лист1!BQ26485:BQ26485</xm:f>
              <xm:sqref>BR26485</xm:sqref>
            </x14:sparkline>
            <x14:sparkline>
              <xm:f>Лист1!BQ26486:BQ26486</xm:f>
              <xm:sqref>BR26486</xm:sqref>
            </x14:sparkline>
            <x14:sparkline>
              <xm:f>Лист1!BQ26487:BQ26487</xm:f>
              <xm:sqref>BR26487</xm:sqref>
            </x14:sparkline>
            <x14:sparkline>
              <xm:f>Лист1!BQ26488:BQ26488</xm:f>
              <xm:sqref>BR26488</xm:sqref>
            </x14:sparkline>
            <x14:sparkline>
              <xm:f>Лист1!BQ26489:BQ26489</xm:f>
              <xm:sqref>BR26489</xm:sqref>
            </x14:sparkline>
            <x14:sparkline>
              <xm:f>Лист1!BQ26490:BQ26490</xm:f>
              <xm:sqref>BR26490</xm:sqref>
            </x14:sparkline>
            <x14:sparkline>
              <xm:f>Лист1!BQ26491:BQ26491</xm:f>
              <xm:sqref>BR26491</xm:sqref>
            </x14:sparkline>
            <x14:sparkline>
              <xm:f>Лист1!BQ26492:BQ26492</xm:f>
              <xm:sqref>BR26492</xm:sqref>
            </x14:sparkline>
            <x14:sparkline>
              <xm:f>Лист1!BQ26493:BQ26493</xm:f>
              <xm:sqref>BR26493</xm:sqref>
            </x14:sparkline>
            <x14:sparkline>
              <xm:f>Лист1!BQ26494:BQ26494</xm:f>
              <xm:sqref>BR26494</xm:sqref>
            </x14:sparkline>
            <x14:sparkline>
              <xm:f>Лист1!BQ26495:BQ26495</xm:f>
              <xm:sqref>BR26495</xm:sqref>
            </x14:sparkline>
            <x14:sparkline>
              <xm:f>Лист1!BQ26496:BQ26496</xm:f>
              <xm:sqref>BR26496</xm:sqref>
            </x14:sparkline>
            <x14:sparkline>
              <xm:f>Лист1!BQ26497:BQ26497</xm:f>
              <xm:sqref>BR26497</xm:sqref>
            </x14:sparkline>
            <x14:sparkline>
              <xm:f>Лист1!BQ26498:BQ26498</xm:f>
              <xm:sqref>BR26498</xm:sqref>
            </x14:sparkline>
            <x14:sparkline>
              <xm:f>Лист1!BQ26499:BQ26499</xm:f>
              <xm:sqref>BR26499</xm:sqref>
            </x14:sparkline>
            <x14:sparkline>
              <xm:f>Лист1!BQ26500:BQ26500</xm:f>
              <xm:sqref>BR26500</xm:sqref>
            </x14:sparkline>
            <x14:sparkline>
              <xm:f>Лист1!BQ26501:BQ26501</xm:f>
              <xm:sqref>BR26501</xm:sqref>
            </x14:sparkline>
            <x14:sparkline>
              <xm:f>Лист1!BQ26502:BQ26502</xm:f>
              <xm:sqref>BR26502</xm:sqref>
            </x14:sparkline>
            <x14:sparkline>
              <xm:f>Лист1!BQ26503:BQ26503</xm:f>
              <xm:sqref>BR26503</xm:sqref>
            </x14:sparkline>
            <x14:sparkline>
              <xm:f>Лист1!BQ26504:BQ26504</xm:f>
              <xm:sqref>BR26504</xm:sqref>
            </x14:sparkline>
            <x14:sparkline>
              <xm:f>Лист1!BQ26505:BQ26505</xm:f>
              <xm:sqref>BR26505</xm:sqref>
            </x14:sparkline>
            <x14:sparkline>
              <xm:f>Лист1!BQ26506:BQ26506</xm:f>
              <xm:sqref>BR26506</xm:sqref>
            </x14:sparkline>
            <x14:sparkline>
              <xm:f>Лист1!BQ26507:BQ26507</xm:f>
              <xm:sqref>BR26507</xm:sqref>
            </x14:sparkline>
            <x14:sparkline>
              <xm:f>Лист1!BQ26508:BQ26508</xm:f>
              <xm:sqref>BR26508</xm:sqref>
            </x14:sparkline>
            <x14:sparkline>
              <xm:f>Лист1!BQ26509:BQ26509</xm:f>
              <xm:sqref>BR26509</xm:sqref>
            </x14:sparkline>
            <x14:sparkline>
              <xm:f>Лист1!BQ26510:BQ26510</xm:f>
              <xm:sqref>BR26510</xm:sqref>
            </x14:sparkline>
            <x14:sparkline>
              <xm:f>Лист1!BQ26511:BQ26511</xm:f>
              <xm:sqref>BR26511</xm:sqref>
            </x14:sparkline>
            <x14:sparkline>
              <xm:f>Лист1!BQ26512:BQ26512</xm:f>
              <xm:sqref>BR26512</xm:sqref>
            </x14:sparkline>
            <x14:sparkline>
              <xm:f>Лист1!BQ26513:BQ26513</xm:f>
              <xm:sqref>BR26513</xm:sqref>
            </x14:sparkline>
            <x14:sparkline>
              <xm:f>Лист1!BQ26514:BQ26514</xm:f>
              <xm:sqref>BR26514</xm:sqref>
            </x14:sparkline>
            <x14:sparkline>
              <xm:f>Лист1!BQ26515:BQ26515</xm:f>
              <xm:sqref>BR26515</xm:sqref>
            </x14:sparkline>
            <x14:sparkline>
              <xm:f>Лист1!BQ26516:BQ26516</xm:f>
              <xm:sqref>BR26516</xm:sqref>
            </x14:sparkline>
            <x14:sparkline>
              <xm:f>Лист1!BQ26517:BQ26517</xm:f>
              <xm:sqref>BR26517</xm:sqref>
            </x14:sparkline>
            <x14:sparkline>
              <xm:f>Лист1!BQ26518:BQ26518</xm:f>
              <xm:sqref>BR26518</xm:sqref>
            </x14:sparkline>
            <x14:sparkline>
              <xm:f>Лист1!BQ26519:BQ26519</xm:f>
              <xm:sqref>BR26519</xm:sqref>
            </x14:sparkline>
            <x14:sparkline>
              <xm:f>Лист1!BQ26520:BQ26520</xm:f>
              <xm:sqref>BR26520</xm:sqref>
            </x14:sparkline>
            <x14:sparkline>
              <xm:f>Лист1!BQ26521:BQ26521</xm:f>
              <xm:sqref>BR26521</xm:sqref>
            </x14:sparkline>
            <x14:sparkline>
              <xm:f>Лист1!BQ26522:BQ26522</xm:f>
              <xm:sqref>BR26522</xm:sqref>
            </x14:sparkline>
            <x14:sparkline>
              <xm:f>Лист1!BQ26523:BQ26523</xm:f>
              <xm:sqref>BR26523</xm:sqref>
            </x14:sparkline>
            <x14:sparkline>
              <xm:f>Лист1!BQ26524:BQ26524</xm:f>
              <xm:sqref>BR26524</xm:sqref>
            </x14:sparkline>
            <x14:sparkline>
              <xm:f>Лист1!BQ26525:BQ26525</xm:f>
              <xm:sqref>BR26525</xm:sqref>
            </x14:sparkline>
            <x14:sparkline>
              <xm:f>Лист1!BQ26526:BQ26526</xm:f>
              <xm:sqref>BR26526</xm:sqref>
            </x14:sparkline>
            <x14:sparkline>
              <xm:f>Лист1!BQ26527:BQ26527</xm:f>
              <xm:sqref>BR26527</xm:sqref>
            </x14:sparkline>
            <x14:sparkline>
              <xm:f>Лист1!BQ26528:BQ26528</xm:f>
              <xm:sqref>BR26528</xm:sqref>
            </x14:sparkline>
            <x14:sparkline>
              <xm:f>Лист1!BQ26529:BQ26529</xm:f>
              <xm:sqref>BR26529</xm:sqref>
            </x14:sparkline>
            <x14:sparkline>
              <xm:f>Лист1!BQ26530:BQ26530</xm:f>
              <xm:sqref>BR26530</xm:sqref>
            </x14:sparkline>
            <x14:sparkline>
              <xm:f>Лист1!BQ26531:BQ26531</xm:f>
              <xm:sqref>BR26531</xm:sqref>
            </x14:sparkline>
            <x14:sparkline>
              <xm:f>Лист1!BQ26532:BQ26532</xm:f>
              <xm:sqref>BR26532</xm:sqref>
            </x14:sparkline>
            <x14:sparkline>
              <xm:f>Лист1!BQ26533:BQ26533</xm:f>
              <xm:sqref>BR26533</xm:sqref>
            </x14:sparkline>
            <x14:sparkline>
              <xm:f>Лист1!BQ26534:BQ26534</xm:f>
              <xm:sqref>BR26534</xm:sqref>
            </x14:sparkline>
            <x14:sparkline>
              <xm:f>Лист1!BQ26535:BQ26535</xm:f>
              <xm:sqref>BR26535</xm:sqref>
            </x14:sparkline>
            <x14:sparkline>
              <xm:f>Лист1!BQ26536:BQ26536</xm:f>
              <xm:sqref>BR26536</xm:sqref>
            </x14:sparkline>
            <x14:sparkline>
              <xm:f>Лист1!BQ26537:BQ26537</xm:f>
              <xm:sqref>BR26537</xm:sqref>
            </x14:sparkline>
            <x14:sparkline>
              <xm:f>Лист1!BQ26538:BQ26538</xm:f>
              <xm:sqref>BR26538</xm:sqref>
            </x14:sparkline>
            <x14:sparkline>
              <xm:f>Лист1!BQ26539:BQ26539</xm:f>
              <xm:sqref>BR26539</xm:sqref>
            </x14:sparkline>
            <x14:sparkline>
              <xm:f>Лист1!BQ26540:BQ26540</xm:f>
              <xm:sqref>BR26540</xm:sqref>
            </x14:sparkline>
            <x14:sparkline>
              <xm:f>Лист1!BQ26541:BQ26541</xm:f>
              <xm:sqref>BR26541</xm:sqref>
            </x14:sparkline>
            <x14:sparkline>
              <xm:f>Лист1!BQ26542:BQ26542</xm:f>
              <xm:sqref>BR26542</xm:sqref>
            </x14:sparkline>
            <x14:sparkline>
              <xm:f>Лист1!BQ26543:BQ26543</xm:f>
              <xm:sqref>BR26543</xm:sqref>
            </x14:sparkline>
            <x14:sparkline>
              <xm:f>Лист1!BQ26544:BQ26544</xm:f>
              <xm:sqref>BR26544</xm:sqref>
            </x14:sparkline>
            <x14:sparkline>
              <xm:f>Лист1!BQ26545:BQ26545</xm:f>
              <xm:sqref>BR26545</xm:sqref>
            </x14:sparkline>
            <x14:sparkline>
              <xm:f>Лист1!BQ26546:BQ26546</xm:f>
              <xm:sqref>BR26546</xm:sqref>
            </x14:sparkline>
            <x14:sparkline>
              <xm:f>Лист1!BQ26547:BQ26547</xm:f>
              <xm:sqref>BR26547</xm:sqref>
            </x14:sparkline>
            <x14:sparkline>
              <xm:f>Лист1!BQ26548:BQ26548</xm:f>
              <xm:sqref>BR26548</xm:sqref>
            </x14:sparkline>
            <x14:sparkline>
              <xm:f>Лист1!BQ26549:BQ26549</xm:f>
              <xm:sqref>BR26549</xm:sqref>
            </x14:sparkline>
            <x14:sparkline>
              <xm:f>Лист1!BQ26550:BQ26550</xm:f>
              <xm:sqref>BR26550</xm:sqref>
            </x14:sparkline>
            <x14:sparkline>
              <xm:f>Лист1!BQ26551:BQ26551</xm:f>
              <xm:sqref>BR26551</xm:sqref>
            </x14:sparkline>
            <x14:sparkline>
              <xm:f>Лист1!BQ26552:BQ26552</xm:f>
              <xm:sqref>BR26552</xm:sqref>
            </x14:sparkline>
            <x14:sparkline>
              <xm:f>Лист1!BQ26553:BQ26553</xm:f>
              <xm:sqref>BR26553</xm:sqref>
            </x14:sparkline>
            <x14:sparkline>
              <xm:f>Лист1!BQ26554:BQ26554</xm:f>
              <xm:sqref>BR26554</xm:sqref>
            </x14:sparkline>
            <x14:sparkline>
              <xm:f>Лист1!BQ26555:BQ26555</xm:f>
              <xm:sqref>BR26555</xm:sqref>
            </x14:sparkline>
            <x14:sparkline>
              <xm:f>Лист1!BQ26556:BQ26556</xm:f>
              <xm:sqref>BR26556</xm:sqref>
            </x14:sparkline>
            <x14:sparkline>
              <xm:f>Лист1!BQ26557:BQ26557</xm:f>
              <xm:sqref>BR26557</xm:sqref>
            </x14:sparkline>
            <x14:sparkline>
              <xm:f>Лист1!BQ26558:BQ26558</xm:f>
              <xm:sqref>BR26558</xm:sqref>
            </x14:sparkline>
            <x14:sparkline>
              <xm:f>Лист1!BQ26559:BQ26559</xm:f>
              <xm:sqref>BR26559</xm:sqref>
            </x14:sparkline>
            <x14:sparkline>
              <xm:f>Лист1!BQ26560:BQ26560</xm:f>
              <xm:sqref>BR26560</xm:sqref>
            </x14:sparkline>
            <x14:sparkline>
              <xm:f>Лист1!BQ26561:BQ26561</xm:f>
              <xm:sqref>BR26561</xm:sqref>
            </x14:sparkline>
            <x14:sparkline>
              <xm:f>Лист1!BQ26562:BQ26562</xm:f>
              <xm:sqref>BR26562</xm:sqref>
            </x14:sparkline>
            <x14:sparkline>
              <xm:f>Лист1!BQ26563:BQ26563</xm:f>
              <xm:sqref>BR26563</xm:sqref>
            </x14:sparkline>
            <x14:sparkline>
              <xm:f>Лист1!BQ26564:BQ26564</xm:f>
              <xm:sqref>BR26564</xm:sqref>
            </x14:sparkline>
            <x14:sparkline>
              <xm:f>Лист1!BQ26565:BQ26565</xm:f>
              <xm:sqref>BR26565</xm:sqref>
            </x14:sparkline>
            <x14:sparkline>
              <xm:f>Лист1!BQ26566:BQ26566</xm:f>
              <xm:sqref>BR26566</xm:sqref>
            </x14:sparkline>
            <x14:sparkline>
              <xm:f>Лист1!BQ26567:BQ26567</xm:f>
              <xm:sqref>BR26567</xm:sqref>
            </x14:sparkline>
            <x14:sparkline>
              <xm:f>Лист1!BQ26568:BQ26568</xm:f>
              <xm:sqref>BR26568</xm:sqref>
            </x14:sparkline>
            <x14:sparkline>
              <xm:f>Лист1!BQ26569:BQ26569</xm:f>
              <xm:sqref>BR26569</xm:sqref>
            </x14:sparkline>
            <x14:sparkline>
              <xm:f>Лист1!BQ26570:BQ26570</xm:f>
              <xm:sqref>BR26570</xm:sqref>
            </x14:sparkline>
            <x14:sparkline>
              <xm:f>Лист1!BQ26571:BQ26571</xm:f>
              <xm:sqref>BR26571</xm:sqref>
            </x14:sparkline>
            <x14:sparkline>
              <xm:f>Лист1!BQ26572:BQ26572</xm:f>
              <xm:sqref>BR26572</xm:sqref>
            </x14:sparkline>
            <x14:sparkline>
              <xm:f>Лист1!BQ26573:BQ26573</xm:f>
              <xm:sqref>BR26573</xm:sqref>
            </x14:sparkline>
            <x14:sparkline>
              <xm:f>Лист1!BQ26574:BQ26574</xm:f>
              <xm:sqref>BR26574</xm:sqref>
            </x14:sparkline>
            <x14:sparkline>
              <xm:f>Лист1!BQ26575:BQ26575</xm:f>
              <xm:sqref>BR26575</xm:sqref>
            </x14:sparkline>
            <x14:sparkline>
              <xm:f>Лист1!BQ26576:BQ26576</xm:f>
              <xm:sqref>BR26576</xm:sqref>
            </x14:sparkline>
            <x14:sparkline>
              <xm:f>Лист1!BQ26577:BQ26577</xm:f>
              <xm:sqref>BR26577</xm:sqref>
            </x14:sparkline>
            <x14:sparkline>
              <xm:f>Лист1!BQ26578:BQ26578</xm:f>
              <xm:sqref>BR26578</xm:sqref>
            </x14:sparkline>
            <x14:sparkline>
              <xm:f>Лист1!BQ26579:BQ26579</xm:f>
              <xm:sqref>BR26579</xm:sqref>
            </x14:sparkline>
            <x14:sparkline>
              <xm:f>Лист1!BQ26580:BQ26580</xm:f>
              <xm:sqref>BR26580</xm:sqref>
            </x14:sparkline>
            <x14:sparkline>
              <xm:f>Лист1!BQ26581:BQ26581</xm:f>
              <xm:sqref>BR26581</xm:sqref>
            </x14:sparkline>
            <x14:sparkline>
              <xm:f>Лист1!BQ26582:BQ26582</xm:f>
              <xm:sqref>BR26582</xm:sqref>
            </x14:sparkline>
            <x14:sparkline>
              <xm:f>Лист1!BQ26583:BQ26583</xm:f>
              <xm:sqref>BR26583</xm:sqref>
            </x14:sparkline>
            <x14:sparkline>
              <xm:f>Лист1!BQ26584:BQ26584</xm:f>
              <xm:sqref>BR26584</xm:sqref>
            </x14:sparkline>
            <x14:sparkline>
              <xm:f>Лист1!BQ26585:BQ26585</xm:f>
              <xm:sqref>BR26585</xm:sqref>
            </x14:sparkline>
            <x14:sparkline>
              <xm:f>Лист1!BQ26586:BQ26586</xm:f>
              <xm:sqref>BR26586</xm:sqref>
            </x14:sparkline>
            <x14:sparkline>
              <xm:f>Лист1!BQ26587:BQ26587</xm:f>
              <xm:sqref>BR26587</xm:sqref>
            </x14:sparkline>
            <x14:sparkline>
              <xm:f>Лист1!BQ26588:BQ26588</xm:f>
              <xm:sqref>BR26588</xm:sqref>
            </x14:sparkline>
            <x14:sparkline>
              <xm:f>Лист1!BQ26589:BQ26589</xm:f>
              <xm:sqref>BR26589</xm:sqref>
            </x14:sparkline>
            <x14:sparkline>
              <xm:f>Лист1!BQ26590:BQ26590</xm:f>
              <xm:sqref>BR26590</xm:sqref>
            </x14:sparkline>
            <x14:sparkline>
              <xm:f>Лист1!BQ26591:BQ26591</xm:f>
              <xm:sqref>BR26591</xm:sqref>
            </x14:sparkline>
            <x14:sparkline>
              <xm:f>Лист1!BQ26592:BQ26592</xm:f>
              <xm:sqref>BR26592</xm:sqref>
            </x14:sparkline>
            <x14:sparkline>
              <xm:f>Лист1!BQ26593:BQ26593</xm:f>
              <xm:sqref>BR26593</xm:sqref>
            </x14:sparkline>
            <x14:sparkline>
              <xm:f>Лист1!BQ26594:BQ26594</xm:f>
              <xm:sqref>BR26594</xm:sqref>
            </x14:sparkline>
            <x14:sparkline>
              <xm:f>Лист1!BQ26595:BQ26595</xm:f>
              <xm:sqref>BR26595</xm:sqref>
            </x14:sparkline>
            <x14:sparkline>
              <xm:f>Лист1!BQ26596:BQ26596</xm:f>
              <xm:sqref>BR26596</xm:sqref>
            </x14:sparkline>
            <x14:sparkline>
              <xm:f>Лист1!BQ26597:BQ26597</xm:f>
              <xm:sqref>BR26597</xm:sqref>
            </x14:sparkline>
            <x14:sparkline>
              <xm:f>Лист1!BQ26598:BQ26598</xm:f>
              <xm:sqref>BR26598</xm:sqref>
            </x14:sparkline>
            <x14:sparkline>
              <xm:f>Лист1!BQ26599:BQ26599</xm:f>
              <xm:sqref>BR26599</xm:sqref>
            </x14:sparkline>
            <x14:sparkline>
              <xm:f>Лист1!BQ26600:BQ26600</xm:f>
              <xm:sqref>BR26600</xm:sqref>
            </x14:sparkline>
            <x14:sparkline>
              <xm:f>Лист1!BQ26601:BQ26601</xm:f>
              <xm:sqref>BR26601</xm:sqref>
            </x14:sparkline>
            <x14:sparkline>
              <xm:f>Лист1!BQ26602:BQ26602</xm:f>
              <xm:sqref>BR26602</xm:sqref>
            </x14:sparkline>
            <x14:sparkline>
              <xm:f>Лист1!BQ26603:BQ26603</xm:f>
              <xm:sqref>BR26603</xm:sqref>
            </x14:sparkline>
            <x14:sparkline>
              <xm:f>Лист1!BQ26604:BQ26604</xm:f>
              <xm:sqref>BR26604</xm:sqref>
            </x14:sparkline>
            <x14:sparkline>
              <xm:f>Лист1!BQ26605:BQ26605</xm:f>
              <xm:sqref>BR26605</xm:sqref>
            </x14:sparkline>
            <x14:sparkline>
              <xm:f>Лист1!BQ26606:BQ26606</xm:f>
              <xm:sqref>BR26606</xm:sqref>
            </x14:sparkline>
            <x14:sparkline>
              <xm:f>Лист1!BQ26607:BQ26607</xm:f>
              <xm:sqref>BR26607</xm:sqref>
            </x14:sparkline>
            <x14:sparkline>
              <xm:f>Лист1!BQ26608:BQ26608</xm:f>
              <xm:sqref>BR26608</xm:sqref>
            </x14:sparkline>
            <x14:sparkline>
              <xm:f>Лист1!BQ26609:BQ26609</xm:f>
              <xm:sqref>BR26609</xm:sqref>
            </x14:sparkline>
            <x14:sparkline>
              <xm:f>Лист1!BQ26610:BQ26610</xm:f>
              <xm:sqref>BR26610</xm:sqref>
            </x14:sparkline>
            <x14:sparkline>
              <xm:f>Лист1!BQ26611:BQ26611</xm:f>
              <xm:sqref>BR26611</xm:sqref>
            </x14:sparkline>
            <x14:sparkline>
              <xm:f>Лист1!BQ26612:BQ26612</xm:f>
              <xm:sqref>BR26612</xm:sqref>
            </x14:sparkline>
            <x14:sparkline>
              <xm:f>Лист1!BQ26613:BQ26613</xm:f>
              <xm:sqref>BR26613</xm:sqref>
            </x14:sparkline>
            <x14:sparkline>
              <xm:f>Лист1!BQ26614:BQ26614</xm:f>
              <xm:sqref>BR26614</xm:sqref>
            </x14:sparkline>
            <x14:sparkline>
              <xm:f>Лист1!BQ26615:BQ26615</xm:f>
              <xm:sqref>BR26615</xm:sqref>
            </x14:sparkline>
            <x14:sparkline>
              <xm:f>Лист1!BQ26616:BQ26616</xm:f>
              <xm:sqref>BR26616</xm:sqref>
            </x14:sparkline>
            <x14:sparkline>
              <xm:f>Лист1!BQ26617:BQ26617</xm:f>
              <xm:sqref>BR26617</xm:sqref>
            </x14:sparkline>
            <x14:sparkline>
              <xm:f>Лист1!BQ26618:BQ26618</xm:f>
              <xm:sqref>BR26618</xm:sqref>
            </x14:sparkline>
            <x14:sparkline>
              <xm:f>Лист1!BQ26619:BQ26619</xm:f>
              <xm:sqref>BR26619</xm:sqref>
            </x14:sparkline>
            <x14:sparkline>
              <xm:f>Лист1!BQ26620:BQ26620</xm:f>
              <xm:sqref>BR26620</xm:sqref>
            </x14:sparkline>
            <x14:sparkline>
              <xm:f>Лист1!BQ26621:BQ26621</xm:f>
              <xm:sqref>BR26621</xm:sqref>
            </x14:sparkline>
            <x14:sparkline>
              <xm:f>Лист1!BQ26622:BQ26622</xm:f>
              <xm:sqref>BR26622</xm:sqref>
            </x14:sparkline>
            <x14:sparkline>
              <xm:f>Лист1!BQ26623:BQ26623</xm:f>
              <xm:sqref>BR26623</xm:sqref>
            </x14:sparkline>
            <x14:sparkline>
              <xm:f>Лист1!BQ26624:BQ26624</xm:f>
              <xm:sqref>BR26624</xm:sqref>
            </x14:sparkline>
            <x14:sparkline>
              <xm:f>Лист1!BQ26625:BQ26625</xm:f>
              <xm:sqref>BR26625</xm:sqref>
            </x14:sparkline>
            <x14:sparkline>
              <xm:f>Лист1!BQ26626:BQ26626</xm:f>
              <xm:sqref>BR26626</xm:sqref>
            </x14:sparkline>
            <x14:sparkline>
              <xm:f>Лист1!BQ26627:BQ26627</xm:f>
              <xm:sqref>BR26627</xm:sqref>
            </x14:sparkline>
            <x14:sparkline>
              <xm:f>Лист1!BQ26628:BQ26628</xm:f>
              <xm:sqref>BR26628</xm:sqref>
            </x14:sparkline>
            <x14:sparkline>
              <xm:f>Лист1!BQ26629:BQ26629</xm:f>
              <xm:sqref>BR26629</xm:sqref>
            </x14:sparkline>
            <x14:sparkline>
              <xm:f>Лист1!BQ26630:BQ26630</xm:f>
              <xm:sqref>BR26630</xm:sqref>
            </x14:sparkline>
            <x14:sparkline>
              <xm:f>Лист1!BQ26631:BQ26631</xm:f>
              <xm:sqref>BR26631</xm:sqref>
            </x14:sparkline>
            <x14:sparkline>
              <xm:f>Лист1!BQ26632:BQ26632</xm:f>
              <xm:sqref>BR26632</xm:sqref>
            </x14:sparkline>
            <x14:sparkline>
              <xm:f>Лист1!BQ26633:BQ26633</xm:f>
              <xm:sqref>BR26633</xm:sqref>
            </x14:sparkline>
            <x14:sparkline>
              <xm:f>Лист1!BQ26634:BQ26634</xm:f>
              <xm:sqref>BR26634</xm:sqref>
            </x14:sparkline>
            <x14:sparkline>
              <xm:f>Лист1!BQ26635:BQ26635</xm:f>
              <xm:sqref>BR26635</xm:sqref>
            </x14:sparkline>
            <x14:sparkline>
              <xm:f>Лист1!BQ26636:BQ26636</xm:f>
              <xm:sqref>BR26636</xm:sqref>
            </x14:sparkline>
            <x14:sparkline>
              <xm:f>Лист1!BQ26637:BQ26637</xm:f>
              <xm:sqref>BR26637</xm:sqref>
            </x14:sparkline>
            <x14:sparkline>
              <xm:f>Лист1!BQ26638:BQ26638</xm:f>
              <xm:sqref>BR26638</xm:sqref>
            </x14:sparkline>
            <x14:sparkline>
              <xm:f>Лист1!BQ26639:BQ26639</xm:f>
              <xm:sqref>BR26639</xm:sqref>
            </x14:sparkline>
            <x14:sparkline>
              <xm:f>Лист1!BQ26640:BQ26640</xm:f>
              <xm:sqref>BR26640</xm:sqref>
            </x14:sparkline>
            <x14:sparkline>
              <xm:f>Лист1!BQ26641:BQ26641</xm:f>
              <xm:sqref>BR26641</xm:sqref>
            </x14:sparkline>
            <x14:sparkline>
              <xm:f>Лист1!BQ26642:BQ26642</xm:f>
              <xm:sqref>BR26642</xm:sqref>
            </x14:sparkline>
            <x14:sparkline>
              <xm:f>Лист1!BQ26643:BQ26643</xm:f>
              <xm:sqref>BR26643</xm:sqref>
            </x14:sparkline>
            <x14:sparkline>
              <xm:f>Лист1!BQ26644:BQ26644</xm:f>
              <xm:sqref>BR26644</xm:sqref>
            </x14:sparkline>
            <x14:sparkline>
              <xm:f>Лист1!BQ26645:BQ26645</xm:f>
              <xm:sqref>BR26645</xm:sqref>
            </x14:sparkline>
            <x14:sparkline>
              <xm:f>Лист1!BQ26646:BQ26646</xm:f>
              <xm:sqref>BR26646</xm:sqref>
            </x14:sparkline>
            <x14:sparkline>
              <xm:f>Лист1!BQ26647:BQ26647</xm:f>
              <xm:sqref>BR26647</xm:sqref>
            </x14:sparkline>
            <x14:sparkline>
              <xm:f>Лист1!BQ26648:BQ26648</xm:f>
              <xm:sqref>BR26648</xm:sqref>
            </x14:sparkline>
            <x14:sparkline>
              <xm:f>Лист1!BQ26649:BQ26649</xm:f>
              <xm:sqref>BR26649</xm:sqref>
            </x14:sparkline>
            <x14:sparkline>
              <xm:f>Лист1!BQ26650:BQ26650</xm:f>
              <xm:sqref>BR26650</xm:sqref>
            </x14:sparkline>
            <x14:sparkline>
              <xm:f>Лист1!BQ26651:BQ26651</xm:f>
              <xm:sqref>BR26651</xm:sqref>
            </x14:sparkline>
            <x14:sparkline>
              <xm:f>Лист1!BQ26652:BQ26652</xm:f>
              <xm:sqref>BR26652</xm:sqref>
            </x14:sparkline>
            <x14:sparkline>
              <xm:f>Лист1!BQ26653:BQ26653</xm:f>
              <xm:sqref>BR26653</xm:sqref>
            </x14:sparkline>
            <x14:sparkline>
              <xm:f>Лист1!BQ26654:BQ26654</xm:f>
              <xm:sqref>BR26654</xm:sqref>
            </x14:sparkline>
            <x14:sparkline>
              <xm:f>Лист1!BQ26655:BQ26655</xm:f>
              <xm:sqref>BR26655</xm:sqref>
            </x14:sparkline>
            <x14:sparkline>
              <xm:f>Лист1!BQ26656:BQ26656</xm:f>
              <xm:sqref>BR26656</xm:sqref>
            </x14:sparkline>
            <x14:sparkline>
              <xm:f>Лист1!BQ26657:BQ26657</xm:f>
              <xm:sqref>BR26657</xm:sqref>
            </x14:sparkline>
            <x14:sparkline>
              <xm:f>Лист1!BQ26658:BQ26658</xm:f>
              <xm:sqref>BR26658</xm:sqref>
            </x14:sparkline>
            <x14:sparkline>
              <xm:f>Лист1!BQ26659:BQ26659</xm:f>
              <xm:sqref>BR26659</xm:sqref>
            </x14:sparkline>
            <x14:sparkline>
              <xm:f>Лист1!BQ26660:BQ26660</xm:f>
              <xm:sqref>BR26660</xm:sqref>
            </x14:sparkline>
            <x14:sparkline>
              <xm:f>Лист1!BQ26661:BQ26661</xm:f>
              <xm:sqref>BR26661</xm:sqref>
            </x14:sparkline>
            <x14:sparkline>
              <xm:f>Лист1!BQ26662:BQ26662</xm:f>
              <xm:sqref>BR26662</xm:sqref>
            </x14:sparkline>
            <x14:sparkline>
              <xm:f>Лист1!BQ26663:BQ26663</xm:f>
              <xm:sqref>BR26663</xm:sqref>
            </x14:sparkline>
            <x14:sparkline>
              <xm:f>Лист1!BQ26664:BQ26664</xm:f>
              <xm:sqref>BR26664</xm:sqref>
            </x14:sparkline>
            <x14:sparkline>
              <xm:f>Лист1!BQ26665:BQ26665</xm:f>
              <xm:sqref>BR26665</xm:sqref>
            </x14:sparkline>
            <x14:sparkline>
              <xm:f>Лист1!BQ26666:BQ26666</xm:f>
              <xm:sqref>BR26666</xm:sqref>
            </x14:sparkline>
            <x14:sparkline>
              <xm:f>Лист1!BQ26667:BQ26667</xm:f>
              <xm:sqref>BR26667</xm:sqref>
            </x14:sparkline>
            <x14:sparkline>
              <xm:f>Лист1!BQ26668:BQ26668</xm:f>
              <xm:sqref>BR26668</xm:sqref>
            </x14:sparkline>
            <x14:sparkline>
              <xm:f>Лист1!BQ26669:BQ26669</xm:f>
              <xm:sqref>BR26669</xm:sqref>
            </x14:sparkline>
            <x14:sparkline>
              <xm:f>Лист1!BQ26670:BQ26670</xm:f>
              <xm:sqref>BR26670</xm:sqref>
            </x14:sparkline>
            <x14:sparkline>
              <xm:f>Лист1!BQ26671:BQ26671</xm:f>
              <xm:sqref>BR26671</xm:sqref>
            </x14:sparkline>
            <x14:sparkline>
              <xm:f>Лист1!BQ26672:BQ26672</xm:f>
              <xm:sqref>BR26672</xm:sqref>
            </x14:sparkline>
            <x14:sparkline>
              <xm:f>Лист1!BQ26673:BQ26673</xm:f>
              <xm:sqref>BR26673</xm:sqref>
            </x14:sparkline>
            <x14:sparkline>
              <xm:f>Лист1!BQ26674:BQ26674</xm:f>
              <xm:sqref>BR26674</xm:sqref>
            </x14:sparkline>
            <x14:sparkline>
              <xm:f>Лист1!BQ26675:BQ26675</xm:f>
              <xm:sqref>BR26675</xm:sqref>
            </x14:sparkline>
            <x14:sparkline>
              <xm:f>Лист1!BQ26676:BQ26676</xm:f>
              <xm:sqref>BR26676</xm:sqref>
            </x14:sparkline>
            <x14:sparkline>
              <xm:f>Лист1!BQ26677:BQ26677</xm:f>
              <xm:sqref>BR26677</xm:sqref>
            </x14:sparkline>
            <x14:sparkline>
              <xm:f>Лист1!BQ26678:BQ26678</xm:f>
              <xm:sqref>BR26678</xm:sqref>
            </x14:sparkline>
            <x14:sparkline>
              <xm:f>Лист1!BQ26679:BQ26679</xm:f>
              <xm:sqref>BR26679</xm:sqref>
            </x14:sparkline>
            <x14:sparkline>
              <xm:f>Лист1!BQ26680:BQ26680</xm:f>
              <xm:sqref>BR26680</xm:sqref>
            </x14:sparkline>
            <x14:sparkline>
              <xm:f>Лист1!BQ26681:BQ26681</xm:f>
              <xm:sqref>BR26681</xm:sqref>
            </x14:sparkline>
            <x14:sparkline>
              <xm:f>Лист1!BQ26682:BQ26682</xm:f>
              <xm:sqref>BR26682</xm:sqref>
            </x14:sparkline>
            <x14:sparkline>
              <xm:f>Лист1!BQ26683:BQ26683</xm:f>
              <xm:sqref>BR26683</xm:sqref>
            </x14:sparkline>
            <x14:sparkline>
              <xm:f>Лист1!BQ26684:BQ26684</xm:f>
              <xm:sqref>BR26684</xm:sqref>
            </x14:sparkline>
            <x14:sparkline>
              <xm:f>Лист1!BQ26685:BQ26685</xm:f>
              <xm:sqref>BR26685</xm:sqref>
            </x14:sparkline>
            <x14:sparkline>
              <xm:f>Лист1!BQ26686:BQ26686</xm:f>
              <xm:sqref>BR26686</xm:sqref>
            </x14:sparkline>
            <x14:sparkline>
              <xm:f>Лист1!BQ26687:BQ26687</xm:f>
              <xm:sqref>BR26687</xm:sqref>
            </x14:sparkline>
            <x14:sparkline>
              <xm:f>Лист1!BQ26688:BQ26688</xm:f>
              <xm:sqref>BR26688</xm:sqref>
            </x14:sparkline>
            <x14:sparkline>
              <xm:f>Лист1!BQ26689:BQ26689</xm:f>
              <xm:sqref>BR26689</xm:sqref>
            </x14:sparkline>
            <x14:sparkline>
              <xm:f>Лист1!BQ26690:BQ26690</xm:f>
              <xm:sqref>BR26690</xm:sqref>
            </x14:sparkline>
            <x14:sparkline>
              <xm:f>Лист1!BQ26691:BQ26691</xm:f>
              <xm:sqref>BR26691</xm:sqref>
            </x14:sparkline>
            <x14:sparkline>
              <xm:f>Лист1!BQ26692:BQ26692</xm:f>
              <xm:sqref>BR26692</xm:sqref>
            </x14:sparkline>
            <x14:sparkline>
              <xm:f>Лист1!BQ26693:BQ26693</xm:f>
              <xm:sqref>BR26693</xm:sqref>
            </x14:sparkline>
            <x14:sparkline>
              <xm:f>Лист1!BQ26694:BQ26694</xm:f>
              <xm:sqref>BR26694</xm:sqref>
            </x14:sparkline>
            <x14:sparkline>
              <xm:f>Лист1!BQ26695:BQ26695</xm:f>
              <xm:sqref>BR26695</xm:sqref>
            </x14:sparkline>
            <x14:sparkline>
              <xm:f>Лист1!BQ26696:BQ26696</xm:f>
              <xm:sqref>BR26696</xm:sqref>
            </x14:sparkline>
            <x14:sparkline>
              <xm:f>Лист1!BQ26697:BQ26697</xm:f>
              <xm:sqref>BR26697</xm:sqref>
            </x14:sparkline>
            <x14:sparkline>
              <xm:f>Лист1!BQ26698:BQ26698</xm:f>
              <xm:sqref>BR26698</xm:sqref>
            </x14:sparkline>
            <x14:sparkline>
              <xm:f>Лист1!BQ26699:BQ26699</xm:f>
              <xm:sqref>BR26699</xm:sqref>
            </x14:sparkline>
            <x14:sparkline>
              <xm:f>Лист1!BQ26700:BQ26700</xm:f>
              <xm:sqref>BR26700</xm:sqref>
            </x14:sparkline>
            <x14:sparkline>
              <xm:f>Лист1!BQ26701:BQ26701</xm:f>
              <xm:sqref>BR26701</xm:sqref>
            </x14:sparkline>
            <x14:sparkline>
              <xm:f>Лист1!BQ26702:BQ26702</xm:f>
              <xm:sqref>BR26702</xm:sqref>
            </x14:sparkline>
            <x14:sparkline>
              <xm:f>Лист1!BQ26703:BQ26703</xm:f>
              <xm:sqref>BR26703</xm:sqref>
            </x14:sparkline>
            <x14:sparkline>
              <xm:f>Лист1!BQ26704:BQ26704</xm:f>
              <xm:sqref>BR26704</xm:sqref>
            </x14:sparkline>
            <x14:sparkline>
              <xm:f>Лист1!BQ26705:BQ26705</xm:f>
              <xm:sqref>BR26705</xm:sqref>
            </x14:sparkline>
            <x14:sparkline>
              <xm:f>Лист1!BQ26706:BQ26706</xm:f>
              <xm:sqref>BR26706</xm:sqref>
            </x14:sparkline>
            <x14:sparkline>
              <xm:f>Лист1!BQ26707:BQ26707</xm:f>
              <xm:sqref>BR26707</xm:sqref>
            </x14:sparkline>
            <x14:sparkline>
              <xm:f>Лист1!BQ26708:BQ26708</xm:f>
              <xm:sqref>BR26708</xm:sqref>
            </x14:sparkline>
            <x14:sparkline>
              <xm:f>Лист1!BQ26709:BQ26709</xm:f>
              <xm:sqref>BR26709</xm:sqref>
            </x14:sparkline>
            <x14:sparkline>
              <xm:f>Лист1!BQ26710:BQ26710</xm:f>
              <xm:sqref>BR26710</xm:sqref>
            </x14:sparkline>
            <x14:sparkline>
              <xm:f>Лист1!BQ26711:BQ26711</xm:f>
              <xm:sqref>BR26711</xm:sqref>
            </x14:sparkline>
            <x14:sparkline>
              <xm:f>Лист1!BQ26712:BQ26712</xm:f>
              <xm:sqref>BR26712</xm:sqref>
            </x14:sparkline>
            <x14:sparkline>
              <xm:f>Лист1!BQ26713:BQ26713</xm:f>
              <xm:sqref>BR26713</xm:sqref>
            </x14:sparkline>
            <x14:sparkline>
              <xm:f>Лист1!BQ26714:BQ26714</xm:f>
              <xm:sqref>BR26714</xm:sqref>
            </x14:sparkline>
            <x14:sparkline>
              <xm:f>Лист1!BQ26715:BQ26715</xm:f>
              <xm:sqref>BR26715</xm:sqref>
            </x14:sparkline>
            <x14:sparkline>
              <xm:f>Лист1!BQ26716:BQ26716</xm:f>
              <xm:sqref>BR26716</xm:sqref>
            </x14:sparkline>
            <x14:sparkline>
              <xm:f>Лист1!BQ26717:BQ26717</xm:f>
              <xm:sqref>BR26717</xm:sqref>
            </x14:sparkline>
            <x14:sparkline>
              <xm:f>Лист1!BQ26718:BQ26718</xm:f>
              <xm:sqref>BR26718</xm:sqref>
            </x14:sparkline>
            <x14:sparkline>
              <xm:f>Лист1!BQ26719:BQ26719</xm:f>
              <xm:sqref>BR26719</xm:sqref>
            </x14:sparkline>
            <x14:sparkline>
              <xm:f>Лист1!BQ26720:BQ26720</xm:f>
              <xm:sqref>BR26720</xm:sqref>
            </x14:sparkline>
            <x14:sparkline>
              <xm:f>Лист1!BQ26721:BQ26721</xm:f>
              <xm:sqref>BR26721</xm:sqref>
            </x14:sparkline>
            <x14:sparkline>
              <xm:f>Лист1!BQ26722:BQ26722</xm:f>
              <xm:sqref>BR26722</xm:sqref>
            </x14:sparkline>
            <x14:sparkline>
              <xm:f>Лист1!BQ26723:BQ26723</xm:f>
              <xm:sqref>BR26723</xm:sqref>
            </x14:sparkline>
            <x14:sparkline>
              <xm:f>Лист1!BQ26724:BQ26724</xm:f>
              <xm:sqref>BR26724</xm:sqref>
            </x14:sparkline>
            <x14:sparkline>
              <xm:f>Лист1!BQ26725:BQ26725</xm:f>
              <xm:sqref>BR26725</xm:sqref>
            </x14:sparkline>
            <x14:sparkline>
              <xm:f>Лист1!BQ26726:BQ26726</xm:f>
              <xm:sqref>BR26726</xm:sqref>
            </x14:sparkline>
            <x14:sparkline>
              <xm:f>Лист1!BQ26727:BQ26727</xm:f>
              <xm:sqref>BR26727</xm:sqref>
            </x14:sparkline>
            <x14:sparkline>
              <xm:f>Лист1!BQ26728:BQ26728</xm:f>
              <xm:sqref>BR26728</xm:sqref>
            </x14:sparkline>
            <x14:sparkline>
              <xm:f>Лист1!BQ26729:BQ26729</xm:f>
              <xm:sqref>BR26729</xm:sqref>
            </x14:sparkline>
            <x14:sparkline>
              <xm:f>Лист1!BQ26730:BQ26730</xm:f>
              <xm:sqref>BR26730</xm:sqref>
            </x14:sparkline>
            <x14:sparkline>
              <xm:f>Лист1!BQ26731:BQ26731</xm:f>
              <xm:sqref>BR26731</xm:sqref>
            </x14:sparkline>
            <x14:sparkline>
              <xm:f>Лист1!BQ26732:BQ26732</xm:f>
              <xm:sqref>BR26732</xm:sqref>
            </x14:sparkline>
            <x14:sparkline>
              <xm:f>Лист1!BQ26733:BQ26733</xm:f>
              <xm:sqref>BR26733</xm:sqref>
            </x14:sparkline>
            <x14:sparkline>
              <xm:f>Лист1!BQ26734:BQ26734</xm:f>
              <xm:sqref>BR26734</xm:sqref>
            </x14:sparkline>
            <x14:sparkline>
              <xm:f>Лист1!BQ26735:BQ26735</xm:f>
              <xm:sqref>BR26735</xm:sqref>
            </x14:sparkline>
            <x14:sparkline>
              <xm:f>Лист1!BQ26736:BQ26736</xm:f>
              <xm:sqref>BR26736</xm:sqref>
            </x14:sparkline>
            <x14:sparkline>
              <xm:f>Лист1!BQ26737:BQ26737</xm:f>
              <xm:sqref>BR26737</xm:sqref>
            </x14:sparkline>
            <x14:sparkline>
              <xm:f>Лист1!BQ26738:BQ26738</xm:f>
              <xm:sqref>BR26738</xm:sqref>
            </x14:sparkline>
            <x14:sparkline>
              <xm:f>Лист1!BQ26739:BQ26739</xm:f>
              <xm:sqref>BR26739</xm:sqref>
            </x14:sparkline>
            <x14:sparkline>
              <xm:f>Лист1!BQ26740:BQ26740</xm:f>
              <xm:sqref>BR26740</xm:sqref>
            </x14:sparkline>
            <x14:sparkline>
              <xm:f>Лист1!BQ26741:BQ26741</xm:f>
              <xm:sqref>BR26741</xm:sqref>
            </x14:sparkline>
            <x14:sparkline>
              <xm:f>Лист1!BQ26742:BQ26742</xm:f>
              <xm:sqref>BR26742</xm:sqref>
            </x14:sparkline>
            <x14:sparkline>
              <xm:f>Лист1!BQ26743:BQ26743</xm:f>
              <xm:sqref>BR26743</xm:sqref>
            </x14:sparkline>
            <x14:sparkline>
              <xm:f>Лист1!BQ26744:BQ26744</xm:f>
              <xm:sqref>BR26744</xm:sqref>
            </x14:sparkline>
            <x14:sparkline>
              <xm:f>Лист1!BQ26745:BQ26745</xm:f>
              <xm:sqref>BR26745</xm:sqref>
            </x14:sparkline>
            <x14:sparkline>
              <xm:f>Лист1!BQ26746:BQ26746</xm:f>
              <xm:sqref>BR26746</xm:sqref>
            </x14:sparkline>
            <x14:sparkline>
              <xm:f>Лист1!BQ26747:BQ26747</xm:f>
              <xm:sqref>BR26747</xm:sqref>
            </x14:sparkline>
            <x14:sparkline>
              <xm:f>Лист1!BQ26748:BQ26748</xm:f>
              <xm:sqref>BR26748</xm:sqref>
            </x14:sparkline>
            <x14:sparkline>
              <xm:f>Лист1!BQ26749:BQ26749</xm:f>
              <xm:sqref>BR26749</xm:sqref>
            </x14:sparkline>
            <x14:sparkline>
              <xm:f>Лист1!BQ26750:BQ26750</xm:f>
              <xm:sqref>BR26750</xm:sqref>
            </x14:sparkline>
            <x14:sparkline>
              <xm:f>Лист1!BQ26751:BQ26751</xm:f>
              <xm:sqref>BR26751</xm:sqref>
            </x14:sparkline>
            <x14:sparkline>
              <xm:f>Лист1!BQ26752:BQ26752</xm:f>
              <xm:sqref>BR26752</xm:sqref>
            </x14:sparkline>
            <x14:sparkline>
              <xm:f>Лист1!BQ26753:BQ26753</xm:f>
              <xm:sqref>BR26753</xm:sqref>
            </x14:sparkline>
            <x14:sparkline>
              <xm:f>Лист1!BQ26754:BQ26754</xm:f>
              <xm:sqref>BR26754</xm:sqref>
            </x14:sparkline>
            <x14:sparkline>
              <xm:f>Лист1!BQ26755:BQ26755</xm:f>
              <xm:sqref>BR26755</xm:sqref>
            </x14:sparkline>
            <x14:sparkline>
              <xm:f>Лист1!BQ26756:BQ26756</xm:f>
              <xm:sqref>BR26756</xm:sqref>
            </x14:sparkline>
            <x14:sparkline>
              <xm:f>Лист1!BQ26757:BQ26757</xm:f>
              <xm:sqref>BR26757</xm:sqref>
            </x14:sparkline>
            <x14:sparkline>
              <xm:f>Лист1!BQ26758:BQ26758</xm:f>
              <xm:sqref>BR26758</xm:sqref>
            </x14:sparkline>
            <x14:sparkline>
              <xm:f>Лист1!BQ26759:BQ26759</xm:f>
              <xm:sqref>BR26759</xm:sqref>
            </x14:sparkline>
            <x14:sparkline>
              <xm:f>Лист1!BQ26760:BQ26760</xm:f>
              <xm:sqref>BR26760</xm:sqref>
            </x14:sparkline>
            <x14:sparkline>
              <xm:f>Лист1!BQ26761:BQ26761</xm:f>
              <xm:sqref>BR26761</xm:sqref>
            </x14:sparkline>
            <x14:sparkline>
              <xm:f>Лист1!BQ26762:BQ26762</xm:f>
              <xm:sqref>BR26762</xm:sqref>
            </x14:sparkline>
            <x14:sparkline>
              <xm:f>Лист1!BQ26763:BQ26763</xm:f>
              <xm:sqref>BR26763</xm:sqref>
            </x14:sparkline>
            <x14:sparkline>
              <xm:f>Лист1!BQ26764:BQ26764</xm:f>
              <xm:sqref>BR26764</xm:sqref>
            </x14:sparkline>
            <x14:sparkline>
              <xm:f>Лист1!BQ26765:BQ26765</xm:f>
              <xm:sqref>BR26765</xm:sqref>
            </x14:sparkline>
            <x14:sparkline>
              <xm:f>Лист1!BQ26766:BQ26766</xm:f>
              <xm:sqref>BR26766</xm:sqref>
            </x14:sparkline>
            <x14:sparkline>
              <xm:f>Лист1!BQ26767:BQ26767</xm:f>
              <xm:sqref>BR26767</xm:sqref>
            </x14:sparkline>
            <x14:sparkline>
              <xm:f>Лист1!BQ26768:BQ26768</xm:f>
              <xm:sqref>BR26768</xm:sqref>
            </x14:sparkline>
            <x14:sparkline>
              <xm:f>Лист1!BQ26769:BQ26769</xm:f>
              <xm:sqref>BR26769</xm:sqref>
            </x14:sparkline>
            <x14:sparkline>
              <xm:f>Лист1!BQ26770:BQ26770</xm:f>
              <xm:sqref>BR26770</xm:sqref>
            </x14:sparkline>
            <x14:sparkline>
              <xm:f>Лист1!BQ26771:BQ26771</xm:f>
              <xm:sqref>BR26771</xm:sqref>
            </x14:sparkline>
            <x14:sparkline>
              <xm:f>Лист1!BQ26772:BQ26772</xm:f>
              <xm:sqref>BR26772</xm:sqref>
            </x14:sparkline>
            <x14:sparkline>
              <xm:f>Лист1!BQ26773:BQ26773</xm:f>
              <xm:sqref>BR26773</xm:sqref>
            </x14:sparkline>
            <x14:sparkline>
              <xm:f>Лист1!BQ26774:BQ26774</xm:f>
              <xm:sqref>BR26774</xm:sqref>
            </x14:sparkline>
            <x14:sparkline>
              <xm:f>Лист1!BQ26775:BQ26775</xm:f>
              <xm:sqref>BR26775</xm:sqref>
            </x14:sparkline>
            <x14:sparkline>
              <xm:f>Лист1!BQ26776:BQ26776</xm:f>
              <xm:sqref>BR26776</xm:sqref>
            </x14:sparkline>
            <x14:sparkline>
              <xm:f>Лист1!BQ26777:BQ26777</xm:f>
              <xm:sqref>BR26777</xm:sqref>
            </x14:sparkline>
            <x14:sparkline>
              <xm:f>Лист1!BQ26778:BQ26778</xm:f>
              <xm:sqref>BR26778</xm:sqref>
            </x14:sparkline>
            <x14:sparkline>
              <xm:f>Лист1!BQ26779:BQ26779</xm:f>
              <xm:sqref>BR26779</xm:sqref>
            </x14:sparkline>
            <x14:sparkline>
              <xm:f>Лист1!BQ26780:BQ26780</xm:f>
              <xm:sqref>BR26780</xm:sqref>
            </x14:sparkline>
            <x14:sparkline>
              <xm:f>Лист1!BQ26781:BQ26781</xm:f>
              <xm:sqref>BR26781</xm:sqref>
            </x14:sparkline>
            <x14:sparkline>
              <xm:f>Лист1!BQ26782:BQ26782</xm:f>
              <xm:sqref>BR26782</xm:sqref>
            </x14:sparkline>
            <x14:sparkline>
              <xm:f>Лист1!BQ26783:BQ26783</xm:f>
              <xm:sqref>BR26783</xm:sqref>
            </x14:sparkline>
            <x14:sparkline>
              <xm:f>Лист1!BQ26784:BQ26784</xm:f>
              <xm:sqref>BR26784</xm:sqref>
            </x14:sparkline>
            <x14:sparkline>
              <xm:f>Лист1!BQ26785:BQ26785</xm:f>
              <xm:sqref>BR26785</xm:sqref>
            </x14:sparkline>
            <x14:sparkline>
              <xm:f>Лист1!BQ26786:BQ26786</xm:f>
              <xm:sqref>BR26786</xm:sqref>
            </x14:sparkline>
            <x14:sparkline>
              <xm:f>Лист1!BQ26787:BQ26787</xm:f>
              <xm:sqref>BR26787</xm:sqref>
            </x14:sparkline>
            <x14:sparkline>
              <xm:f>Лист1!BQ26788:BQ26788</xm:f>
              <xm:sqref>BR26788</xm:sqref>
            </x14:sparkline>
            <x14:sparkline>
              <xm:f>Лист1!BQ26789:BQ26789</xm:f>
              <xm:sqref>BR26789</xm:sqref>
            </x14:sparkline>
            <x14:sparkline>
              <xm:f>Лист1!BQ26790:BQ26790</xm:f>
              <xm:sqref>BR26790</xm:sqref>
            </x14:sparkline>
            <x14:sparkline>
              <xm:f>Лист1!BQ26791:BQ26791</xm:f>
              <xm:sqref>BR26791</xm:sqref>
            </x14:sparkline>
            <x14:sparkline>
              <xm:f>Лист1!BQ26792:BQ26792</xm:f>
              <xm:sqref>BR26792</xm:sqref>
            </x14:sparkline>
            <x14:sparkline>
              <xm:f>Лист1!BQ26793:BQ26793</xm:f>
              <xm:sqref>BR26793</xm:sqref>
            </x14:sparkline>
            <x14:sparkline>
              <xm:f>Лист1!BQ26794:BQ26794</xm:f>
              <xm:sqref>BR26794</xm:sqref>
            </x14:sparkline>
            <x14:sparkline>
              <xm:f>Лист1!BQ26795:BQ26795</xm:f>
              <xm:sqref>BR26795</xm:sqref>
            </x14:sparkline>
            <x14:sparkline>
              <xm:f>Лист1!BQ26796:BQ26796</xm:f>
              <xm:sqref>BR26796</xm:sqref>
            </x14:sparkline>
            <x14:sparkline>
              <xm:f>Лист1!BQ26797:BQ26797</xm:f>
              <xm:sqref>BR26797</xm:sqref>
            </x14:sparkline>
            <x14:sparkline>
              <xm:f>Лист1!BQ26798:BQ26798</xm:f>
              <xm:sqref>BR26798</xm:sqref>
            </x14:sparkline>
            <x14:sparkline>
              <xm:f>Лист1!BQ26799:BQ26799</xm:f>
              <xm:sqref>BR26799</xm:sqref>
            </x14:sparkline>
            <x14:sparkline>
              <xm:f>Лист1!BQ26800:BQ26800</xm:f>
              <xm:sqref>BR26800</xm:sqref>
            </x14:sparkline>
            <x14:sparkline>
              <xm:f>Лист1!BQ26801:BQ26801</xm:f>
              <xm:sqref>BR26801</xm:sqref>
            </x14:sparkline>
            <x14:sparkline>
              <xm:f>Лист1!BQ26802:BQ26802</xm:f>
              <xm:sqref>BR26802</xm:sqref>
            </x14:sparkline>
            <x14:sparkline>
              <xm:f>Лист1!BQ26803:BQ26803</xm:f>
              <xm:sqref>BR26803</xm:sqref>
            </x14:sparkline>
            <x14:sparkline>
              <xm:f>Лист1!BQ26804:BQ26804</xm:f>
              <xm:sqref>BR26804</xm:sqref>
            </x14:sparkline>
            <x14:sparkline>
              <xm:f>Лист1!BQ26805:BQ26805</xm:f>
              <xm:sqref>BR26805</xm:sqref>
            </x14:sparkline>
            <x14:sparkline>
              <xm:f>Лист1!BQ26806:BQ26806</xm:f>
              <xm:sqref>BR26806</xm:sqref>
            </x14:sparkline>
            <x14:sparkline>
              <xm:f>Лист1!BQ26807:BQ26807</xm:f>
              <xm:sqref>BR26807</xm:sqref>
            </x14:sparkline>
            <x14:sparkline>
              <xm:f>Лист1!BQ26808:BQ26808</xm:f>
              <xm:sqref>BR26808</xm:sqref>
            </x14:sparkline>
            <x14:sparkline>
              <xm:f>Лист1!BQ26809:BQ26809</xm:f>
              <xm:sqref>BR26809</xm:sqref>
            </x14:sparkline>
            <x14:sparkline>
              <xm:f>Лист1!BQ26810:BQ26810</xm:f>
              <xm:sqref>BR26810</xm:sqref>
            </x14:sparkline>
            <x14:sparkline>
              <xm:f>Лист1!BQ26811:BQ26811</xm:f>
              <xm:sqref>BR26811</xm:sqref>
            </x14:sparkline>
            <x14:sparkline>
              <xm:f>Лист1!BQ26812:BQ26812</xm:f>
              <xm:sqref>BR26812</xm:sqref>
            </x14:sparkline>
            <x14:sparkline>
              <xm:f>Лист1!BQ26813:BQ26813</xm:f>
              <xm:sqref>BR26813</xm:sqref>
            </x14:sparkline>
            <x14:sparkline>
              <xm:f>Лист1!BQ26814:BQ26814</xm:f>
              <xm:sqref>BR26814</xm:sqref>
            </x14:sparkline>
            <x14:sparkline>
              <xm:f>Лист1!BQ26815:BQ26815</xm:f>
              <xm:sqref>BR26815</xm:sqref>
            </x14:sparkline>
            <x14:sparkline>
              <xm:f>Лист1!BQ26816:BQ26816</xm:f>
              <xm:sqref>BR26816</xm:sqref>
            </x14:sparkline>
            <x14:sparkline>
              <xm:f>Лист1!BQ26817:BQ26817</xm:f>
              <xm:sqref>BR26817</xm:sqref>
            </x14:sparkline>
            <x14:sparkline>
              <xm:f>Лист1!BQ26818:BQ26818</xm:f>
              <xm:sqref>BR26818</xm:sqref>
            </x14:sparkline>
            <x14:sparkline>
              <xm:f>Лист1!BQ26819:BQ26819</xm:f>
              <xm:sqref>BR26819</xm:sqref>
            </x14:sparkline>
            <x14:sparkline>
              <xm:f>Лист1!BQ26820:BQ26820</xm:f>
              <xm:sqref>BR26820</xm:sqref>
            </x14:sparkline>
            <x14:sparkline>
              <xm:f>Лист1!BQ26821:BQ26821</xm:f>
              <xm:sqref>BR26821</xm:sqref>
            </x14:sparkline>
            <x14:sparkline>
              <xm:f>Лист1!BQ26822:BQ26822</xm:f>
              <xm:sqref>BR26822</xm:sqref>
            </x14:sparkline>
            <x14:sparkline>
              <xm:f>Лист1!BQ26823:BQ26823</xm:f>
              <xm:sqref>BR26823</xm:sqref>
            </x14:sparkline>
            <x14:sparkline>
              <xm:f>Лист1!BQ26824:BQ26824</xm:f>
              <xm:sqref>BR26824</xm:sqref>
            </x14:sparkline>
            <x14:sparkline>
              <xm:f>Лист1!BQ26825:BQ26825</xm:f>
              <xm:sqref>BR26825</xm:sqref>
            </x14:sparkline>
            <x14:sparkline>
              <xm:f>Лист1!BQ26826:BQ26826</xm:f>
              <xm:sqref>BR26826</xm:sqref>
            </x14:sparkline>
            <x14:sparkline>
              <xm:f>Лист1!BQ26827:BQ26827</xm:f>
              <xm:sqref>BR26827</xm:sqref>
            </x14:sparkline>
            <x14:sparkline>
              <xm:f>Лист1!BQ26828:BQ26828</xm:f>
              <xm:sqref>BR26828</xm:sqref>
            </x14:sparkline>
            <x14:sparkline>
              <xm:f>Лист1!BQ26829:BQ26829</xm:f>
              <xm:sqref>BR26829</xm:sqref>
            </x14:sparkline>
            <x14:sparkline>
              <xm:f>Лист1!BQ26830:BQ26830</xm:f>
              <xm:sqref>BR26830</xm:sqref>
            </x14:sparkline>
            <x14:sparkline>
              <xm:f>Лист1!BQ26831:BQ26831</xm:f>
              <xm:sqref>BR26831</xm:sqref>
            </x14:sparkline>
            <x14:sparkline>
              <xm:f>Лист1!BQ26832:BQ26832</xm:f>
              <xm:sqref>BR26832</xm:sqref>
            </x14:sparkline>
            <x14:sparkline>
              <xm:f>Лист1!BQ26833:BQ26833</xm:f>
              <xm:sqref>BR26833</xm:sqref>
            </x14:sparkline>
            <x14:sparkline>
              <xm:f>Лист1!BQ26834:BQ26834</xm:f>
              <xm:sqref>BR26834</xm:sqref>
            </x14:sparkline>
            <x14:sparkline>
              <xm:f>Лист1!BQ26835:BQ26835</xm:f>
              <xm:sqref>BR26835</xm:sqref>
            </x14:sparkline>
            <x14:sparkline>
              <xm:f>Лист1!BQ26836:BQ26836</xm:f>
              <xm:sqref>BR26836</xm:sqref>
            </x14:sparkline>
            <x14:sparkline>
              <xm:f>Лист1!BQ26837:BQ26837</xm:f>
              <xm:sqref>BR26837</xm:sqref>
            </x14:sparkline>
            <x14:sparkline>
              <xm:f>Лист1!BQ26838:BQ26838</xm:f>
              <xm:sqref>BR26838</xm:sqref>
            </x14:sparkline>
            <x14:sparkline>
              <xm:f>Лист1!BQ26839:BQ26839</xm:f>
              <xm:sqref>BR26839</xm:sqref>
            </x14:sparkline>
            <x14:sparkline>
              <xm:f>Лист1!BQ26840:BQ26840</xm:f>
              <xm:sqref>BR26840</xm:sqref>
            </x14:sparkline>
            <x14:sparkline>
              <xm:f>Лист1!BQ26841:BQ26841</xm:f>
              <xm:sqref>BR26841</xm:sqref>
            </x14:sparkline>
            <x14:sparkline>
              <xm:f>Лист1!BQ26842:BQ26842</xm:f>
              <xm:sqref>BR26842</xm:sqref>
            </x14:sparkline>
            <x14:sparkline>
              <xm:f>Лист1!BQ26843:BQ26843</xm:f>
              <xm:sqref>BR26843</xm:sqref>
            </x14:sparkline>
            <x14:sparkline>
              <xm:f>Лист1!BQ26844:BQ26844</xm:f>
              <xm:sqref>BR26844</xm:sqref>
            </x14:sparkline>
            <x14:sparkline>
              <xm:f>Лист1!BQ26845:BQ26845</xm:f>
              <xm:sqref>BR26845</xm:sqref>
            </x14:sparkline>
            <x14:sparkline>
              <xm:f>Лист1!BQ26846:BQ26846</xm:f>
              <xm:sqref>BR26846</xm:sqref>
            </x14:sparkline>
            <x14:sparkline>
              <xm:f>Лист1!BQ26847:BQ26847</xm:f>
              <xm:sqref>BR26847</xm:sqref>
            </x14:sparkline>
            <x14:sparkline>
              <xm:f>Лист1!BQ26848:BQ26848</xm:f>
              <xm:sqref>BR26848</xm:sqref>
            </x14:sparkline>
            <x14:sparkline>
              <xm:f>Лист1!BQ26849:BQ26849</xm:f>
              <xm:sqref>BR26849</xm:sqref>
            </x14:sparkline>
            <x14:sparkline>
              <xm:f>Лист1!BQ26850:BQ26850</xm:f>
              <xm:sqref>BR26850</xm:sqref>
            </x14:sparkline>
            <x14:sparkline>
              <xm:f>Лист1!BQ26851:BQ26851</xm:f>
              <xm:sqref>BR26851</xm:sqref>
            </x14:sparkline>
            <x14:sparkline>
              <xm:f>Лист1!BQ26852:BQ26852</xm:f>
              <xm:sqref>BR26852</xm:sqref>
            </x14:sparkline>
            <x14:sparkline>
              <xm:f>Лист1!BQ26853:BQ26853</xm:f>
              <xm:sqref>BR26853</xm:sqref>
            </x14:sparkline>
            <x14:sparkline>
              <xm:f>Лист1!BQ26854:BQ26854</xm:f>
              <xm:sqref>BR26854</xm:sqref>
            </x14:sparkline>
            <x14:sparkline>
              <xm:f>Лист1!BQ26855:BQ26855</xm:f>
              <xm:sqref>BR26855</xm:sqref>
            </x14:sparkline>
            <x14:sparkline>
              <xm:f>Лист1!BQ26856:BQ26856</xm:f>
              <xm:sqref>BR26856</xm:sqref>
            </x14:sparkline>
            <x14:sparkline>
              <xm:f>Лист1!BQ26857:BQ26857</xm:f>
              <xm:sqref>BR26857</xm:sqref>
            </x14:sparkline>
            <x14:sparkline>
              <xm:f>Лист1!BQ26858:BQ26858</xm:f>
              <xm:sqref>BR26858</xm:sqref>
            </x14:sparkline>
            <x14:sparkline>
              <xm:f>Лист1!BQ26859:BQ26859</xm:f>
              <xm:sqref>BR26859</xm:sqref>
            </x14:sparkline>
            <x14:sparkline>
              <xm:f>Лист1!BQ26860:BQ26860</xm:f>
              <xm:sqref>BR26860</xm:sqref>
            </x14:sparkline>
            <x14:sparkline>
              <xm:f>Лист1!BQ26861:BQ26861</xm:f>
              <xm:sqref>BR26861</xm:sqref>
            </x14:sparkline>
            <x14:sparkline>
              <xm:f>Лист1!BQ26862:BQ26862</xm:f>
              <xm:sqref>BR26862</xm:sqref>
            </x14:sparkline>
            <x14:sparkline>
              <xm:f>Лист1!BQ26863:BQ26863</xm:f>
              <xm:sqref>BR26863</xm:sqref>
            </x14:sparkline>
            <x14:sparkline>
              <xm:f>Лист1!BQ26864:BQ26864</xm:f>
              <xm:sqref>BR26864</xm:sqref>
            </x14:sparkline>
            <x14:sparkline>
              <xm:f>Лист1!BQ26865:BQ26865</xm:f>
              <xm:sqref>BR26865</xm:sqref>
            </x14:sparkline>
            <x14:sparkline>
              <xm:f>Лист1!BQ26866:BQ26866</xm:f>
              <xm:sqref>BR26866</xm:sqref>
            </x14:sparkline>
            <x14:sparkline>
              <xm:f>Лист1!BQ26867:BQ26867</xm:f>
              <xm:sqref>BR26867</xm:sqref>
            </x14:sparkline>
            <x14:sparkline>
              <xm:f>Лист1!BQ26868:BQ26868</xm:f>
              <xm:sqref>BR26868</xm:sqref>
            </x14:sparkline>
            <x14:sparkline>
              <xm:f>Лист1!BQ26869:BQ26869</xm:f>
              <xm:sqref>BR26869</xm:sqref>
            </x14:sparkline>
            <x14:sparkline>
              <xm:f>Лист1!BQ26870:BQ26870</xm:f>
              <xm:sqref>BR26870</xm:sqref>
            </x14:sparkline>
            <x14:sparkline>
              <xm:f>Лист1!BQ26871:BQ26871</xm:f>
              <xm:sqref>BR26871</xm:sqref>
            </x14:sparkline>
            <x14:sparkline>
              <xm:f>Лист1!BQ26872:BQ26872</xm:f>
              <xm:sqref>BR26872</xm:sqref>
            </x14:sparkline>
            <x14:sparkline>
              <xm:f>Лист1!BQ26873:BQ26873</xm:f>
              <xm:sqref>BR26873</xm:sqref>
            </x14:sparkline>
            <x14:sparkline>
              <xm:f>Лист1!BQ26874:BQ26874</xm:f>
              <xm:sqref>BR26874</xm:sqref>
            </x14:sparkline>
            <x14:sparkline>
              <xm:f>Лист1!BQ26875:BQ26875</xm:f>
              <xm:sqref>BR26875</xm:sqref>
            </x14:sparkline>
            <x14:sparkline>
              <xm:f>Лист1!BQ26876:BQ26876</xm:f>
              <xm:sqref>BR26876</xm:sqref>
            </x14:sparkline>
            <x14:sparkline>
              <xm:f>Лист1!BQ26877:BQ26877</xm:f>
              <xm:sqref>BR26877</xm:sqref>
            </x14:sparkline>
            <x14:sparkline>
              <xm:f>Лист1!BQ26878:BQ26878</xm:f>
              <xm:sqref>BR26878</xm:sqref>
            </x14:sparkline>
            <x14:sparkline>
              <xm:f>Лист1!BQ26879:BQ26879</xm:f>
              <xm:sqref>BR26879</xm:sqref>
            </x14:sparkline>
            <x14:sparkline>
              <xm:f>Лист1!BQ26880:BQ26880</xm:f>
              <xm:sqref>BR26880</xm:sqref>
            </x14:sparkline>
            <x14:sparkline>
              <xm:f>Лист1!BQ26881:BQ26881</xm:f>
              <xm:sqref>BR26881</xm:sqref>
            </x14:sparkline>
            <x14:sparkline>
              <xm:f>Лист1!BQ26882:BQ26882</xm:f>
              <xm:sqref>BR26882</xm:sqref>
            </x14:sparkline>
            <x14:sparkline>
              <xm:f>Лист1!BQ26883:BQ26883</xm:f>
              <xm:sqref>BR26883</xm:sqref>
            </x14:sparkline>
            <x14:sparkline>
              <xm:f>Лист1!BQ26884:BQ26884</xm:f>
              <xm:sqref>BR26884</xm:sqref>
            </x14:sparkline>
            <x14:sparkline>
              <xm:f>Лист1!BQ26885:BQ26885</xm:f>
              <xm:sqref>BR26885</xm:sqref>
            </x14:sparkline>
            <x14:sparkline>
              <xm:f>Лист1!BQ26886:BQ26886</xm:f>
              <xm:sqref>BR26886</xm:sqref>
            </x14:sparkline>
            <x14:sparkline>
              <xm:f>Лист1!BQ26887:BQ26887</xm:f>
              <xm:sqref>BR26887</xm:sqref>
            </x14:sparkline>
            <x14:sparkline>
              <xm:f>Лист1!BQ26888:BQ26888</xm:f>
              <xm:sqref>BR26888</xm:sqref>
            </x14:sparkline>
            <x14:sparkline>
              <xm:f>Лист1!BQ26889:BQ26889</xm:f>
              <xm:sqref>BR26889</xm:sqref>
            </x14:sparkline>
            <x14:sparkline>
              <xm:f>Лист1!BQ26890:BQ26890</xm:f>
              <xm:sqref>BR26890</xm:sqref>
            </x14:sparkline>
            <x14:sparkline>
              <xm:f>Лист1!BQ26891:BQ26891</xm:f>
              <xm:sqref>BR26891</xm:sqref>
            </x14:sparkline>
            <x14:sparkline>
              <xm:f>Лист1!BQ26892:BQ26892</xm:f>
              <xm:sqref>BR26892</xm:sqref>
            </x14:sparkline>
            <x14:sparkline>
              <xm:f>Лист1!BQ26893:BQ26893</xm:f>
              <xm:sqref>BR26893</xm:sqref>
            </x14:sparkline>
            <x14:sparkline>
              <xm:f>Лист1!BQ26894:BQ26894</xm:f>
              <xm:sqref>BR26894</xm:sqref>
            </x14:sparkline>
            <x14:sparkline>
              <xm:f>Лист1!BQ26895:BQ26895</xm:f>
              <xm:sqref>BR26895</xm:sqref>
            </x14:sparkline>
            <x14:sparkline>
              <xm:f>Лист1!BQ26896:BQ26896</xm:f>
              <xm:sqref>BR26896</xm:sqref>
            </x14:sparkline>
            <x14:sparkline>
              <xm:f>Лист1!BQ26897:BQ26897</xm:f>
              <xm:sqref>BR26897</xm:sqref>
            </x14:sparkline>
            <x14:sparkline>
              <xm:f>Лист1!BQ26898:BQ26898</xm:f>
              <xm:sqref>BR26898</xm:sqref>
            </x14:sparkline>
            <x14:sparkline>
              <xm:f>Лист1!BQ26899:BQ26899</xm:f>
              <xm:sqref>BR26899</xm:sqref>
            </x14:sparkline>
            <x14:sparkline>
              <xm:f>Лист1!BQ26900:BQ26900</xm:f>
              <xm:sqref>BR26900</xm:sqref>
            </x14:sparkline>
            <x14:sparkline>
              <xm:f>Лист1!BQ26901:BQ26901</xm:f>
              <xm:sqref>BR26901</xm:sqref>
            </x14:sparkline>
            <x14:sparkline>
              <xm:f>Лист1!BQ26902:BQ26902</xm:f>
              <xm:sqref>BR26902</xm:sqref>
            </x14:sparkline>
            <x14:sparkline>
              <xm:f>Лист1!BQ26903:BQ26903</xm:f>
              <xm:sqref>BR26903</xm:sqref>
            </x14:sparkline>
            <x14:sparkline>
              <xm:f>Лист1!BQ26904:BQ26904</xm:f>
              <xm:sqref>BR26904</xm:sqref>
            </x14:sparkline>
            <x14:sparkline>
              <xm:f>Лист1!BQ26905:BQ26905</xm:f>
              <xm:sqref>BR26905</xm:sqref>
            </x14:sparkline>
            <x14:sparkline>
              <xm:f>Лист1!BQ26906:BQ26906</xm:f>
              <xm:sqref>BR26906</xm:sqref>
            </x14:sparkline>
            <x14:sparkline>
              <xm:f>Лист1!BQ26907:BQ26907</xm:f>
              <xm:sqref>BR26907</xm:sqref>
            </x14:sparkline>
            <x14:sparkline>
              <xm:f>Лист1!BQ26908:BQ26908</xm:f>
              <xm:sqref>BR26908</xm:sqref>
            </x14:sparkline>
            <x14:sparkline>
              <xm:f>Лист1!BQ26909:BQ26909</xm:f>
              <xm:sqref>BR26909</xm:sqref>
            </x14:sparkline>
            <x14:sparkline>
              <xm:f>Лист1!BQ26910:BQ26910</xm:f>
              <xm:sqref>BR26910</xm:sqref>
            </x14:sparkline>
            <x14:sparkline>
              <xm:f>Лист1!BQ26911:BQ26911</xm:f>
              <xm:sqref>BR26911</xm:sqref>
            </x14:sparkline>
            <x14:sparkline>
              <xm:f>Лист1!BQ26912:BQ26912</xm:f>
              <xm:sqref>BR26912</xm:sqref>
            </x14:sparkline>
            <x14:sparkline>
              <xm:f>Лист1!BQ26913:BQ26913</xm:f>
              <xm:sqref>BR26913</xm:sqref>
            </x14:sparkline>
            <x14:sparkline>
              <xm:f>Лист1!BQ26914:BQ26914</xm:f>
              <xm:sqref>BR26914</xm:sqref>
            </x14:sparkline>
            <x14:sparkline>
              <xm:f>Лист1!BQ26915:BQ26915</xm:f>
              <xm:sqref>BR26915</xm:sqref>
            </x14:sparkline>
            <x14:sparkline>
              <xm:f>Лист1!BQ26916:BQ26916</xm:f>
              <xm:sqref>BR26916</xm:sqref>
            </x14:sparkline>
            <x14:sparkline>
              <xm:f>Лист1!BQ26917:BQ26917</xm:f>
              <xm:sqref>BR26917</xm:sqref>
            </x14:sparkline>
            <x14:sparkline>
              <xm:f>Лист1!BQ26918:BQ26918</xm:f>
              <xm:sqref>BR26918</xm:sqref>
            </x14:sparkline>
            <x14:sparkline>
              <xm:f>Лист1!BQ26919:BQ26919</xm:f>
              <xm:sqref>BR26919</xm:sqref>
            </x14:sparkline>
            <x14:sparkline>
              <xm:f>Лист1!BQ26920:BQ26920</xm:f>
              <xm:sqref>BR26920</xm:sqref>
            </x14:sparkline>
            <x14:sparkline>
              <xm:f>Лист1!BQ26921:BQ26921</xm:f>
              <xm:sqref>BR26921</xm:sqref>
            </x14:sparkline>
            <x14:sparkline>
              <xm:f>Лист1!BQ26922:BQ26922</xm:f>
              <xm:sqref>BR26922</xm:sqref>
            </x14:sparkline>
            <x14:sparkline>
              <xm:f>Лист1!BQ26923:BQ26923</xm:f>
              <xm:sqref>BR26923</xm:sqref>
            </x14:sparkline>
            <x14:sparkline>
              <xm:f>Лист1!BQ26924:BQ26924</xm:f>
              <xm:sqref>BR26924</xm:sqref>
            </x14:sparkline>
            <x14:sparkline>
              <xm:f>Лист1!BQ26925:BQ26925</xm:f>
              <xm:sqref>BR26925</xm:sqref>
            </x14:sparkline>
            <x14:sparkline>
              <xm:f>Лист1!BQ26926:BQ26926</xm:f>
              <xm:sqref>BR26926</xm:sqref>
            </x14:sparkline>
            <x14:sparkline>
              <xm:f>Лист1!BQ26927:BQ26927</xm:f>
              <xm:sqref>BR26927</xm:sqref>
            </x14:sparkline>
            <x14:sparkline>
              <xm:f>Лист1!BQ26928:BQ26928</xm:f>
              <xm:sqref>BR26928</xm:sqref>
            </x14:sparkline>
            <x14:sparkline>
              <xm:f>Лист1!BQ26929:BQ26929</xm:f>
              <xm:sqref>BR26929</xm:sqref>
            </x14:sparkline>
            <x14:sparkline>
              <xm:f>Лист1!BQ26930:BQ26930</xm:f>
              <xm:sqref>BR26930</xm:sqref>
            </x14:sparkline>
            <x14:sparkline>
              <xm:f>Лист1!BQ26931:BQ26931</xm:f>
              <xm:sqref>BR26931</xm:sqref>
            </x14:sparkline>
            <x14:sparkline>
              <xm:f>Лист1!BQ26932:BQ26932</xm:f>
              <xm:sqref>BR26932</xm:sqref>
            </x14:sparkline>
            <x14:sparkline>
              <xm:f>Лист1!BQ26933:BQ26933</xm:f>
              <xm:sqref>BR26933</xm:sqref>
            </x14:sparkline>
            <x14:sparkline>
              <xm:f>Лист1!BQ26934:BQ26934</xm:f>
              <xm:sqref>BR26934</xm:sqref>
            </x14:sparkline>
            <x14:sparkline>
              <xm:f>Лист1!BQ26935:BQ26935</xm:f>
              <xm:sqref>BR26935</xm:sqref>
            </x14:sparkline>
            <x14:sparkline>
              <xm:f>Лист1!BQ26936:BQ26936</xm:f>
              <xm:sqref>BR26936</xm:sqref>
            </x14:sparkline>
            <x14:sparkline>
              <xm:f>Лист1!BQ26937:BQ26937</xm:f>
              <xm:sqref>BR26937</xm:sqref>
            </x14:sparkline>
            <x14:sparkline>
              <xm:f>Лист1!BQ26938:BQ26938</xm:f>
              <xm:sqref>BR26938</xm:sqref>
            </x14:sparkline>
            <x14:sparkline>
              <xm:f>Лист1!BQ26939:BQ26939</xm:f>
              <xm:sqref>BR26939</xm:sqref>
            </x14:sparkline>
            <x14:sparkline>
              <xm:f>Лист1!BQ26940:BQ26940</xm:f>
              <xm:sqref>BR26940</xm:sqref>
            </x14:sparkline>
            <x14:sparkline>
              <xm:f>Лист1!BQ26941:BQ26941</xm:f>
              <xm:sqref>BR26941</xm:sqref>
            </x14:sparkline>
            <x14:sparkline>
              <xm:f>Лист1!BQ26942:BQ26942</xm:f>
              <xm:sqref>BR26942</xm:sqref>
            </x14:sparkline>
            <x14:sparkline>
              <xm:f>Лист1!BQ26943:BQ26943</xm:f>
              <xm:sqref>BR26943</xm:sqref>
            </x14:sparkline>
            <x14:sparkline>
              <xm:f>Лист1!BQ26944:BQ26944</xm:f>
              <xm:sqref>BR26944</xm:sqref>
            </x14:sparkline>
            <x14:sparkline>
              <xm:f>Лист1!BQ26945:BQ26945</xm:f>
              <xm:sqref>BR26945</xm:sqref>
            </x14:sparkline>
            <x14:sparkline>
              <xm:f>Лист1!BQ26946:BQ26946</xm:f>
              <xm:sqref>BR26946</xm:sqref>
            </x14:sparkline>
            <x14:sparkline>
              <xm:f>Лист1!BQ26947:BQ26947</xm:f>
              <xm:sqref>BR26947</xm:sqref>
            </x14:sparkline>
            <x14:sparkline>
              <xm:f>Лист1!BQ26948:BQ26948</xm:f>
              <xm:sqref>BR26948</xm:sqref>
            </x14:sparkline>
            <x14:sparkline>
              <xm:f>Лист1!BQ26949:BQ26949</xm:f>
              <xm:sqref>BR26949</xm:sqref>
            </x14:sparkline>
            <x14:sparkline>
              <xm:f>Лист1!BQ26950:BQ26950</xm:f>
              <xm:sqref>BR26950</xm:sqref>
            </x14:sparkline>
            <x14:sparkline>
              <xm:f>Лист1!BQ26951:BQ26951</xm:f>
              <xm:sqref>BR26951</xm:sqref>
            </x14:sparkline>
            <x14:sparkline>
              <xm:f>Лист1!BQ26952:BQ26952</xm:f>
              <xm:sqref>BR26952</xm:sqref>
            </x14:sparkline>
            <x14:sparkline>
              <xm:f>Лист1!BQ26953:BQ26953</xm:f>
              <xm:sqref>BR26953</xm:sqref>
            </x14:sparkline>
            <x14:sparkline>
              <xm:f>Лист1!BQ26954:BQ26954</xm:f>
              <xm:sqref>BR26954</xm:sqref>
            </x14:sparkline>
            <x14:sparkline>
              <xm:f>Лист1!BQ26955:BQ26955</xm:f>
              <xm:sqref>BR26955</xm:sqref>
            </x14:sparkline>
            <x14:sparkline>
              <xm:f>Лист1!BQ26956:BQ26956</xm:f>
              <xm:sqref>BR26956</xm:sqref>
            </x14:sparkline>
            <x14:sparkline>
              <xm:f>Лист1!BQ26957:BQ26957</xm:f>
              <xm:sqref>BR26957</xm:sqref>
            </x14:sparkline>
            <x14:sparkline>
              <xm:f>Лист1!BQ26958:BQ26958</xm:f>
              <xm:sqref>BR26958</xm:sqref>
            </x14:sparkline>
            <x14:sparkline>
              <xm:f>Лист1!BQ26959:BQ26959</xm:f>
              <xm:sqref>BR26959</xm:sqref>
            </x14:sparkline>
            <x14:sparkline>
              <xm:f>Лист1!BQ26960:BQ26960</xm:f>
              <xm:sqref>BR26960</xm:sqref>
            </x14:sparkline>
            <x14:sparkline>
              <xm:f>Лист1!BQ26961:BQ26961</xm:f>
              <xm:sqref>BR26961</xm:sqref>
            </x14:sparkline>
            <x14:sparkline>
              <xm:f>Лист1!BQ26962:BQ26962</xm:f>
              <xm:sqref>BR26962</xm:sqref>
            </x14:sparkline>
            <x14:sparkline>
              <xm:f>Лист1!BQ26963:BQ26963</xm:f>
              <xm:sqref>BR26963</xm:sqref>
            </x14:sparkline>
            <x14:sparkline>
              <xm:f>Лист1!BQ26964:BQ26964</xm:f>
              <xm:sqref>BR26964</xm:sqref>
            </x14:sparkline>
            <x14:sparkline>
              <xm:f>Лист1!BQ26965:BQ26965</xm:f>
              <xm:sqref>BR26965</xm:sqref>
            </x14:sparkline>
            <x14:sparkline>
              <xm:f>Лист1!BQ26966:BQ26966</xm:f>
              <xm:sqref>BR26966</xm:sqref>
            </x14:sparkline>
            <x14:sparkline>
              <xm:f>Лист1!BQ26967:BQ26967</xm:f>
              <xm:sqref>BR26967</xm:sqref>
            </x14:sparkline>
            <x14:sparkline>
              <xm:f>Лист1!BQ26968:BQ26968</xm:f>
              <xm:sqref>BR26968</xm:sqref>
            </x14:sparkline>
            <x14:sparkline>
              <xm:f>Лист1!BQ26969:BQ26969</xm:f>
              <xm:sqref>BR26969</xm:sqref>
            </x14:sparkline>
            <x14:sparkline>
              <xm:f>Лист1!BQ26970:BQ26970</xm:f>
              <xm:sqref>BR26970</xm:sqref>
            </x14:sparkline>
            <x14:sparkline>
              <xm:f>Лист1!BQ26971:BQ26971</xm:f>
              <xm:sqref>BR26971</xm:sqref>
            </x14:sparkline>
            <x14:sparkline>
              <xm:f>Лист1!BQ26972:BQ26972</xm:f>
              <xm:sqref>BR26972</xm:sqref>
            </x14:sparkline>
            <x14:sparkline>
              <xm:f>Лист1!BQ26973:BQ26973</xm:f>
              <xm:sqref>BR26973</xm:sqref>
            </x14:sparkline>
            <x14:sparkline>
              <xm:f>Лист1!BQ26974:BQ26974</xm:f>
              <xm:sqref>BR26974</xm:sqref>
            </x14:sparkline>
            <x14:sparkline>
              <xm:f>Лист1!BQ26975:BQ26975</xm:f>
              <xm:sqref>BR26975</xm:sqref>
            </x14:sparkline>
            <x14:sparkline>
              <xm:f>Лист1!BQ26976:BQ26976</xm:f>
              <xm:sqref>BR26976</xm:sqref>
            </x14:sparkline>
            <x14:sparkline>
              <xm:f>Лист1!BQ26977:BQ26977</xm:f>
              <xm:sqref>BR26977</xm:sqref>
            </x14:sparkline>
            <x14:sparkline>
              <xm:f>Лист1!BQ26978:BQ26978</xm:f>
              <xm:sqref>BR26978</xm:sqref>
            </x14:sparkline>
            <x14:sparkline>
              <xm:f>Лист1!BQ26979:BQ26979</xm:f>
              <xm:sqref>BR26979</xm:sqref>
            </x14:sparkline>
            <x14:sparkline>
              <xm:f>Лист1!BQ26980:BQ26980</xm:f>
              <xm:sqref>BR26980</xm:sqref>
            </x14:sparkline>
            <x14:sparkline>
              <xm:f>Лист1!BQ26981:BQ26981</xm:f>
              <xm:sqref>BR26981</xm:sqref>
            </x14:sparkline>
            <x14:sparkline>
              <xm:f>Лист1!BQ26982:BQ26982</xm:f>
              <xm:sqref>BR26982</xm:sqref>
            </x14:sparkline>
            <x14:sparkline>
              <xm:f>Лист1!BQ26983:BQ26983</xm:f>
              <xm:sqref>BR26983</xm:sqref>
            </x14:sparkline>
            <x14:sparkline>
              <xm:f>Лист1!BQ26984:BQ26984</xm:f>
              <xm:sqref>BR26984</xm:sqref>
            </x14:sparkline>
            <x14:sparkline>
              <xm:f>Лист1!BQ26985:BQ26985</xm:f>
              <xm:sqref>BR26985</xm:sqref>
            </x14:sparkline>
            <x14:sparkline>
              <xm:f>Лист1!BQ26986:BQ26986</xm:f>
              <xm:sqref>BR26986</xm:sqref>
            </x14:sparkline>
            <x14:sparkline>
              <xm:f>Лист1!BQ26987:BQ26987</xm:f>
              <xm:sqref>BR26987</xm:sqref>
            </x14:sparkline>
            <x14:sparkline>
              <xm:f>Лист1!BQ26988:BQ26988</xm:f>
              <xm:sqref>BR26988</xm:sqref>
            </x14:sparkline>
            <x14:sparkline>
              <xm:f>Лист1!BQ26989:BQ26989</xm:f>
              <xm:sqref>BR26989</xm:sqref>
            </x14:sparkline>
            <x14:sparkline>
              <xm:f>Лист1!BQ26990:BQ26990</xm:f>
              <xm:sqref>BR26990</xm:sqref>
            </x14:sparkline>
            <x14:sparkline>
              <xm:f>Лист1!BQ26991:BQ26991</xm:f>
              <xm:sqref>BR26991</xm:sqref>
            </x14:sparkline>
            <x14:sparkline>
              <xm:f>Лист1!BQ26992:BQ26992</xm:f>
              <xm:sqref>BR26992</xm:sqref>
            </x14:sparkline>
            <x14:sparkline>
              <xm:f>Лист1!BQ26993:BQ26993</xm:f>
              <xm:sqref>BR26993</xm:sqref>
            </x14:sparkline>
            <x14:sparkline>
              <xm:f>Лист1!BQ26994:BQ26994</xm:f>
              <xm:sqref>BR26994</xm:sqref>
            </x14:sparkline>
            <x14:sparkline>
              <xm:f>Лист1!BQ26995:BQ26995</xm:f>
              <xm:sqref>BR26995</xm:sqref>
            </x14:sparkline>
            <x14:sparkline>
              <xm:f>Лист1!BQ26996:BQ26996</xm:f>
              <xm:sqref>BR26996</xm:sqref>
            </x14:sparkline>
            <x14:sparkline>
              <xm:f>Лист1!BQ26997:BQ26997</xm:f>
              <xm:sqref>BR26997</xm:sqref>
            </x14:sparkline>
            <x14:sparkline>
              <xm:f>Лист1!BQ26998:BQ26998</xm:f>
              <xm:sqref>BR26998</xm:sqref>
            </x14:sparkline>
            <x14:sparkline>
              <xm:f>Лист1!BQ26999:BQ26999</xm:f>
              <xm:sqref>BR26999</xm:sqref>
            </x14:sparkline>
            <x14:sparkline>
              <xm:f>Лист1!BQ27000:BQ27000</xm:f>
              <xm:sqref>BR27000</xm:sqref>
            </x14:sparkline>
            <x14:sparkline>
              <xm:f>Лист1!BQ27001:BQ27001</xm:f>
              <xm:sqref>BR27001</xm:sqref>
            </x14:sparkline>
            <x14:sparkline>
              <xm:f>Лист1!BQ27002:BQ27002</xm:f>
              <xm:sqref>BR27002</xm:sqref>
            </x14:sparkline>
            <x14:sparkline>
              <xm:f>Лист1!BQ27003:BQ27003</xm:f>
              <xm:sqref>BR27003</xm:sqref>
            </x14:sparkline>
            <x14:sparkline>
              <xm:f>Лист1!BQ27004:BQ27004</xm:f>
              <xm:sqref>BR27004</xm:sqref>
            </x14:sparkline>
            <x14:sparkline>
              <xm:f>Лист1!BQ27005:BQ27005</xm:f>
              <xm:sqref>BR27005</xm:sqref>
            </x14:sparkline>
            <x14:sparkline>
              <xm:f>Лист1!BQ27006:BQ27006</xm:f>
              <xm:sqref>BR27006</xm:sqref>
            </x14:sparkline>
            <x14:sparkline>
              <xm:f>Лист1!BQ27007:BQ27007</xm:f>
              <xm:sqref>BR27007</xm:sqref>
            </x14:sparkline>
            <x14:sparkline>
              <xm:f>Лист1!BQ27008:BQ27008</xm:f>
              <xm:sqref>BR27008</xm:sqref>
            </x14:sparkline>
            <x14:sparkline>
              <xm:f>Лист1!BQ27009:BQ27009</xm:f>
              <xm:sqref>BR27009</xm:sqref>
            </x14:sparkline>
            <x14:sparkline>
              <xm:f>Лист1!BQ27010:BQ27010</xm:f>
              <xm:sqref>BR27010</xm:sqref>
            </x14:sparkline>
            <x14:sparkline>
              <xm:f>Лист1!BQ27011:BQ27011</xm:f>
              <xm:sqref>BR27011</xm:sqref>
            </x14:sparkline>
            <x14:sparkline>
              <xm:f>Лист1!BQ27012:BQ27012</xm:f>
              <xm:sqref>BR27012</xm:sqref>
            </x14:sparkline>
            <x14:sparkline>
              <xm:f>Лист1!BQ27013:BQ27013</xm:f>
              <xm:sqref>BR27013</xm:sqref>
            </x14:sparkline>
            <x14:sparkline>
              <xm:f>Лист1!BQ27014:BQ27014</xm:f>
              <xm:sqref>BR27014</xm:sqref>
            </x14:sparkline>
            <x14:sparkline>
              <xm:f>Лист1!BQ27015:BQ27015</xm:f>
              <xm:sqref>BR27015</xm:sqref>
            </x14:sparkline>
            <x14:sparkline>
              <xm:f>Лист1!BQ27016:BQ27016</xm:f>
              <xm:sqref>BR27016</xm:sqref>
            </x14:sparkline>
            <x14:sparkline>
              <xm:f>Лист1!BQ27017:BQ27017</xm:f>
              <xm:sqref>BR27017</xm:sqref>
            </x14:sparkline>
            <x14:sparkline>
              <xm:f>Лист1!BQ27018:BQ27018</xm:f>
              <xm:sqref>BR27018</xm:sqref>
            </x14:sparkline>
            <x14:sparkline>
              <xm:f>Лист1!BQ27019:BQ27019</xm:f>
              <xm:sqref>BR27019</xm:sqref>
            </x14:sparkline>
            <x14:sparkline>
              <xm:f>Лист1!BQ27020:BQ27020</xm:f>
              <xm:sqref>BR27020</xm:sqref>
            </x14:sparkline>
            <x14:sparkline>
              <xm:f>Лист1!BQ27021:BQ27021</xm:f>
              <xm:sqref>BR27021</xm:sqref>
            </x14:sparkline>
            <x14:sparkline>
              <xm:f>Лист1!BQ27022:BQ27022</xm:f>
              <xm:sqref>BR27022</xm:sqref>
            </x14:sparkline>
            <x14:sparkline>
              <xm:f>Лист1!BQ27023:BQ27023</xm:f>
              <xm:sqref>BR27023</xm:sqref>
            </x14:sparkline>
            <x14:sparkline>
              <xm:f>Лист1!BQ27024:BQ27024</xm:f>
              <xm:sqref>BR27024</xm:sqref>
            </x14:sparkline>
            <x14:sparkline>
              <xm:f>Лист1!BQ27025:BQ27025</xm:f>
              <xm:sqref>BR27025</xm:sqref>
            </x14:sparkline>
            <x14:sparkline>
              <xm:f>Лист1!BQ27026:BQ27026</xm:f>
              <xm:sqref>BR27026</xm:sqref>
            </x14:sparkline>
            <x14:sparkline>
              <xm:f>Лист1!BQ27027:BQ27027</xm:f>
              <xm:sqref>BR27027</xm:sqref>
            </x14:sparkline>
            <x14:sparkline>
              <xm:f>Лист1!BQ27028:BQ27028</xm:f>
              <xm:sqref>BR27028</xm:sqref>
            </x14:sparkline>
            <x14:sparkline>
              <xm:f>Лист1!BQ27029:BQ27029</xm:f>
              <xm:sqref>BR27029</xm:sqref>
            </x14:sparkline>
            <x14:sparkline>
              <xm:f>Лист1!BQ27030:BQ27030</xm:f>
              <xm:sqref>BR27030</xm:sqref>
            </x14:sparkline>
            <x14:sparkline>
              <xm:f>Лист1!BQ27031:BQ27031</xm:f>
              <xm:sqref>BR27031</xm:sqref>
            </x14:sparkline>
            <x14:sparkline>
              <xm:f>Лист1!BQ27032:BQ27032</xm:f>
              <xm:sqref>BR27032</xm:sqref>
            </x14:sparkline>
            <x14:sparkline>
              <xm:f>Лист1!BQ27033:BQ27033</xm:f>
              <xm:sqref>BR27033</xm:sqref>
            </x14:sparkline>
            <x14:sparkline>
              <xm:f>Лист1!BQ27034:BQ27034</xm:f>
              <xm:sqref>BR27034</xm:sqref>
            </x14:sparkline>
            <x14:sparkline>
              <xm:f>Лист1!BQ27035:BQ27035</xm:f>
              <xm:sqref>BR27035</xm:sqref>
            </x14:sparkline>
            <x14:sparkline>
              <xm:f>Лист1!BQ27036:BQ27036</xm:f>
              <xm:sqref>BR27036</xm:sqref>
            </x14:sparkline>
            <x14:sparkline>
              <xm:f>Лист1!BQ27037:BQ27037</xm:f>
              <xm:sqref>BR27037</xm:sqref>
            </x14:sparkline>
            <x14:sparkline>
              <xm:f>Лист1!BQ27038:BQ27038</xm:f>
              <xm:sqref>BR27038</xm:sqref>
            </x14:sparkline>
            <x14:sparkline>
              <xm:f>Лист1!BQ27039:BQ27039</xm:f>
              <xm:sqref>BR27039</xm:sqref>
            </x14:sparkline>
            <x14:sparkline>
              <xm:f>Лист1!BQ27040:BQ27040</xm:f>
              <xm:sqref>BR27040</xm:sqref>
            </x14:sparkline>
            <x14:sparkline>
              <xm:f>Лист1!BQ27041:BQ27041</xm:f>
              <xm:sqref>BR27041</xm:sqref>
            </x14:sparkline>
            <x14:sparkline>
              <xm:f>Лист1!BQ27042:BQ27042</xm:f>
              <xm:sqref>BR27042</xm:sqref>
            </x14:sparkline>
            <x14:sparkline>
              <xm:f>Лист1!BQ27043:BQ27043</xm:f>
              <xm:sqref>BR27043</xm:sqref>
            </x14:sparkline>
            <x14:sparkline>
              <xm:f>Лист1!BQ27044:BQ27044</xm:f>
              <xm:sqref>BR27044</xm:sqref>
            </x14:sparkline>
            <x14:sparkline>
              <xm:f>Лист1!BQ27045:BQ27045</xm:f>
              <xm:sqref>BR27045</xm:sqref>
            </x14:sparkline>
            <x14:sparkline>
              <xm:f>Лист1!BQ27046:BQ27046</xm:f>
              <xm:sqref>BR27046</xm:sqref>
            </x14:sparkline>
            <x14:sparkline>
              <xm:f>Лист1!BQ27047:BQ27047</xm:f>
              <xm:sqref>BR27047</xm:sqref>
            </x14:sparkline>
            <x14:sparkline>
              <xm:f>Лист1!BQ27048:BQ27048</xm:f>
              <xm:sqref>BR27048</xm:sqref>
            </x14:sparkline>
            <x14:sparkline>
              <xm:f>Лист1!BQ27049:BQ27049</xm:f>
              <xm:sqref>BR27049</xm:sqref>
            </x14:sparkline>
            <x14:sparkline>
              <xm:f>Лист1!BQ27050:BQ27050</xm:f>
              <xm:sqref>BR27050</xm:sqref>
            </x14:sparkline>
            <x14:sparkline>
              <xm:f>Лист1!BQ27051:BQ27051</xm:f>
              <xm:sqref>BR27051</xm:sqref>
            </x14:sparkline>
            <x14:sparkline>
              <xm:f>Лист1!BQ27052:BQ27052</xm:f>
              <xm:sqref>BR27052</xm:sqref>
            </x14:sparkline>
            <x14:sparkline>
              <xm:f>Лист1!BQ27053:BQ27053</xm:f>
              <xm:sqref>BR27053</xm:sqref>
            </x14:sparkline>
            <x14:sparkline>
              <xm:f>Лист1!BQ27054:BQ27054</xm:f>
              <xm:sqref>BR27054</xm:sqref>
            </x14:sparkline>
            <x14:sparkline>
              <xm:f>Лист1!BQ27055:BQ27055</xm:f>
              <xm:sqref>BR27055</xm:sqref>
            </x14:sparkline>
            <x14:sparkline>
              <xm:f>Лист1!BQ27056:BQ27056</xm:f>
              <xm:sqref>BR27056</xm:sqref>
            </x14:sparkline>
            <x14:sparkline>
              <xm:f>Лист1!BQ27057:BQ27057</xm:f>
              <xm:sqref>BR27057</xm:sqref>
            </x14:sparkline>
            <x14:sparkline>
              <xm:f>Лист1!BQ27058:BQ27058</xm:f>
              <xm:sqref>BR27058</xm:sqref>
            </x14:sparkline>
            <x14:sparkline>
              <xm:f>Лист1!BQ27059:BQ27059</xm:f>
              <xm:sqref>BR27059</xm:sqref>
            </x14:sparkline>
            <x14:sparkline>
              <xm:f>Лист1!BQ27060:BQ27060</xm:f>
              <xm:sqref>BR27060</xm:sqref>
            </x14:sparkline>
            <x14:sparkline>
              <xm:f>Лист1!BQ27061:BQ27061</xm:f>
              <xm:sqref>BR27061</xm:sqref>
            </x14:sparkline>
            <x14:sparkline>
              <xm:f>Лист1!BQ27062:BQ27062</xm:f>
              <xm:sqref>BR27062</xm:sqref>
            </x14:sparkline>
            <x14:sparkline>
              <xm:f>Лист1!BQ27063:BQ27063</xm:f>
              <xm:sqref>BR27063</xm:sqref>
            </x14:sparkline>
            <x14:sparkline>
              <xm:f>Лист1!BQ27064:BQ27064</xm:f>
              <xm:sqref>BR27064</xm:sqref>
            </x14:sparkline>
            <x14:sparkline>
              <xm:f>Лист1!BQ27065:BQ27065</xm:f>
              <xm:sqref>BR27065</xm:sqref>
            </x14:sparkline>
            <x14:sparkline>
              <xm:f>Лист1!BQ27066:BQ27066</xm:f>
              <xm:sqref>BR27066</xm:sqref>
            </x14:sparkline>
            <x14:sparkline>
              <xm:f>Лист1!BQ27067:BQ27067</xm:f>
              <xm:sqref>BR27067</xm:sqref>
            </x14:sparkline>
            <x14:sparkline>
              <xm:f>Лист1!BQ27068:BQ27068</xm:f>
              <xm:sqref>BR27068</xm:sqref>
            </x14:sparkline>
            <x14:sparkline>
              <xm:f>Лист1!BQ27069:BQ27069</xm:f>
              <xm:sqref>BR27069</xm:sqref>
            </x14:sparkline>
            <x14:sparkline>
              <xm:f>Лист1!BQ27070:BQ27070</xm:f>
              <xm:sqref>BR27070</xm:sqref>
            </x14:sparkline>
            <x14:sparkline>
              <xm:f>Лист1!BQ27071:BQ27071</xm:f>
              <xm:sqref>BR27071</xm:sqref>
            </x14:sparkline>
            <x14:sparkline>
              <xm:f>Лист1!BQ27072:BQ27072</xm:f>
              <xm:sqref>BR27072</xm:sqref>
            </x14:sparkline>
            <x14:sparkline>
              <xm:f>Лист1!BQ27073:BQ27073</xm:f>
              <xm:sqref>BR27073</xm:sqref>
            </x14:sparkline>
            <x14:sparkline>
              <xm:f>Лист1!BQ27074:BQ27074</xm:f>
              <xm:sqref>BR27074</xm:sqref>
            </x14:sparkline>
            <x14:sparkline>
              <xm:f>Лист1!BQ27075:BQ27075</xm:f>
              <xm:sqref>BR27075</xm:sqref>
            </x14:sparkline>
            <x14:sparkline>
              <xm:f>Лист1!BQ27076:BQ27076</xm:f>
              <xm:sqref>BR27076</xm:sqref>
            </x14:sparkline>
            <x14:sparkline>
              <xm:f>Лист1!BQ27077:BQ27077</xm:f>
              <xm:sqref>BR27077</xm:sqref>
            </x14:sparkline>
            <x14:sparkline>
              <xm:f>Лист1!BQ27078:BQ27078</xm:f>
              <xm:sqref>BR27078</xm:sqref>
            </x14:sparkline>
            <x14:sparkline>
              <xm:f>Лист1!BQ27079:BQ27079</xm:f>
              <xm:sqref>BR27079</xm:sqref>
            </x14:sparkline>
            <x14:sparkline>
              <xm:f>Лист1!BQ27080:BQ27080</xm:f>
              <xm:sqref>BR27080</xm:sqref>
            </x14:sparkline>
            <x14:sparkline>
              <xm:f>Лист1!BQ27081:BQ27081</xm:f>
              <xm:sqref>BR27081</xm:sqref>
            </x14:sparkline>
            <x14:sparkline>
              <xm:f>Лист1!BQ27082:BQ27082</xm:f>
              <xm:sqref>BR27082</xm:sqref>
            </x14:sparkline>
            <x14:sparkline>
              <xm:f>Лист1!BQ27083:BQ27083</xm:f>
              <xm:sqref>BR27083</xm:sqref>
            </x14:sparkline>
            <x14:sparkline>
              <xm:f>Лист1!BQ27084:BQ27084</xm:f>
              <xm:sqref>BR27084</xm:sqref>
            </x14:sparkline>
            <x14:sparkline>
              <xm:f>Лист1!BQ27085:BQ27085</xm:f>
              <xm:sqref>BR27085</xm:sqref>
            </x14:sparkline>
            <x14:sparkline>
              <xm:f>Лист1!BQ27086:BQ27086</xm:f>
              <xm:sqref>BR27086</xm:sqref>
            </x14:sparkline>
            <x14:sparkline>
              <xm:f>Лист1!BQ27087:BQ27087</xm:f>
              <xm:sqref>BR27087</xm:sqref>
            </x14:sparkline>
            <x14:sparkline>
              <xm:f>Лист1!BQ27088:BQ27088</xm:f>
              <xm:sqref>BR27088</xm:sqref>
            </x14:sparkline>
            <x14:sparkline>
              <xm:f>Лист1!BQ27089:BQ27089</xm:f>
              <xm:sqref>BR27089</xm:sqref>
            </x14:sparkline>
            <x14:sparkline>
              <xm:f>Лист1!BQ27090:BQ27090</xm:f>
              <xm:sqref>BR27090</xm:sqref>
            </x14:sparkline>
            <x14:sparkline>
              <xm:f>Лист1!BQ27091:BQ27091</xm:f>
              <xm:sqref>BR27091</xm:sqref>
            </x14:sparkline>
            <x14:sparkline>
              <xm:f>Лист1!BQ27092:BQ27092</xm:f>
              <xm:sqref>BR27092</xm:sqref>
            </x14:sparkline>
            <x14:sparkline>
              <xm:f>Лист1!BQ27093:BQ27093</xm:f>
              <xm:sqref>BR27093</xm:sqref>
            </x14:sparkline>
            <x14:sparkline>
              <xm:f>Лист1!BQ27094:BQ27094</xm:f>
              <xm:sqref>BR27094</xm:sqref>
            </x14:sparkline>
            <x14:sparkline>
              <xm:f>Лист1!BQ27095:BQ27095</xm:f>
              <xm:sqref>BR27095</xm:sqref>
            </x14:sparkline>
            <x14:sparkline>
              <xm:f>Лист1!BQ27096:BQ27096</xm:f>
              <xm:sqref>BR27096</xm:sqref>
            </x14:sparkline>
            <x14:sparkline>
              <xm:f>Лист1!BQ27097:BQ27097</xm:f>
              <xm:sqref>BR27097</xm:sqref>
            </x14:sparkline>
            <x14:sparkline>
              <xm:f>Лист1!BQ27098:BQ27098</xm:f>
              <xm:sqref>BR27098</xm:sqref>
            </x14:sparkline>
            <x14:sparkline>
              <xm:f>Лист1!BQ27099:BQ27099</xm:f>
              <xm:sqref>BR27099</xm:sqref>
            </x14:sparkline>
            <x14:sparkline>
              <xm:f>Лист1!BQ27100:BQ27100</xm:f>
              <xm:sqref>BR27100</xm:sqref>
            </x14:sparkline>
            <x14:sparkline>
              <xm:f>Лист1!BQ27101:BQ27101</xm:f>
              <xm:sqref>BR27101</xm:sqref>
            </x14:sparkline>
            <x14:sparkline>
              <xm:f>Лист1!BQ27102:BQ27102</xm:f>
              <xm:sqref>BR27102</xm:sqref>
            </x14:sparkline>
            <x14:sparkline>
              <xm:f>Лист1!BQ27103:BQ27103</xm:f>
              <xm:sqref>BR27103</xm:sqref>
            </x14:sparkline>
            <x14:sparkline>
              <xm:f>Лист1!BQ27104:BQ27104</xm:f>
              <xm:sqref>BR27104</xm:sqref>
            </x14:sparkline>
            <x14:sparkline>
              <xm:f>Лист1!BQ27105:BQ27105</xm:f>
              <xm:sqref>BR27105</xm:sqref>
            </x14:sparkline>
            <x14:sparkline>
              <xm:f>Лист1!BQ27106:BQ27106</xm:f>
              <xm:sqref>BR27106</xm:sqref>
            </x14:sparkline>
            <x14:sparkline>
              <xm:f>Лист1!BQ27107:BQ27107</xm:f>
              <xm:sqref>BR27107</xm:sqref>
            </x14:sparkline>
            <x14:sparkline>
              <xm:f>Лист1!BQ27108:BQ27108</xm:f>
              <xm:sqref>BR27108</xm:sqref>
            </x14:sparkline>
            <x14:sparkline>
              <xm:f>Лист1!BQ27109:BQ27109</xm:f>
              <xm:sqref>BR27109</xm:sqref>
            </x14:sparkline>
            <x14:sparkline>
              <xm:f>Лист1!BQ27110:BQ27110</xm:f>
              <xm:sqref>BR27110</xm:sqref>
            </x14:sparkline>
            <x14:sparkline>
              <xm:f>Лист1!BQ27111:BQ27111</xm:f>
              <xm:sqref>BR27111</xm:sqref>
            </x14:sparkline>
            <x14:sparkline>
              <xm:f>Лист1!BQ27112:BQ27112</xm:f>
              <xm:sqref>BR27112</xm:sqref>
            </x14:sparkline>
            <x14:sparkline>
              <xm:f>Лист1!BQ27113:BQ27113</xm:f>
              <xm:sqref>BR27113</xm:sqref>
            </x14:sparkline>
            <x14:sparkline>
              <xm:f>Лист1!BQ27114:BQ27114</xm:f>
              <xm:sqref>BR27114</xm:sqref>
            </x14:sparkline>
            <x14:sparkline>
              <xm:f>Лист1!BQ27115:BQ27115</xm:f>
              <xm:sqref>BR27115</xm:sqref>
            </x14:sparkline>
            <x14:sparkline>
              <xm:f>Лист1!BQ27116:BQ27116</xm:f>
              <xm:sqref>BR27116</xm:sqref>
            </x14:sparkline>
            <x14:sparkline>
              <xm:f>Лист1!BQ27117:BQ27117</xm:f>
              <xm:sqref>BR27117</xm:sqref>
            </x14:sparkline>
            <x14:sparkline>
              <xm:f>Лист1!BQ27118:BQ27118</xm:f>
              <xm:sqref>BR27118</xm:sqref>
            </x14:sparkline>
            <x14:sparkline>
              <xm:f>Лист1!BQ27119:BQ27119</xm:f>
              <xm:sqref>BR27119</xm:sqref>
            </x14:sparkline>
            <x14:sparkline>
              <xm:f>Лист1!BQ27120:BQ27120</xm:f>
              <xm:sqref>BR27120</xm:sqref>
            </x14:sparkline>
            <x14:sparkline>
              <xm:f>Лист1!BQ27121:BQ27121</xm:f>
              <xm:sqref>BR27121</xm:sqref>
            </x14:sparkline>
            <x14:sparkline>
              <xm:f>Лист1!BQ27122:BQ27122</xm:f>
              <xm:sqref>BR27122</xm:sqref>
            </x14:sparkline>
            <x14:sparkline>
              <xm:f>Лист1!BQ27123:BQ27123</xm:f>
              <xm:sqref>BR27123</xm:sqref>
            </x14:sparkline>
            <x14:sparkline>
              <xm:f>Лист1!BQ27124:BQ27124</xm:f>
              <xm:sqref>BR27124</xm:sqref>
            </x14:sparkline>
            <x14:sparkline>
              <xm:f>Лист1!BQ27125:BQ27125</xm:f>
              <xm:sqref>BR27125</xm:sqref>
            </x14:sparkline>
            <x14:sparkline>
              <xm:f>Лист1!BQ27126:BQ27126</xm:f>
              <xm:sqref>BR27126</xm:sqref>
            </x14:sparkline>
            <x14:sparkline>
              <xm:f>Лист1!BQ27127:BQ27127</xm:f>
              <xm:sqref>BR27127</xm:sqref>
            </x14:sparkline>
            <x14:sparkline>
              <xm:f>Лист1!BQ27128:BQ27128</xm:f>
              <xm:sqref>BR27128</xm:sqref>
            </x14:sparkline>
            <x14:sparkline>
              <xm:f>Лист1!BQ27129:BQ27129</xm:f>
              <xm:sqref>BR27129</xm:sqref>
            </x14:sparkline>
            <x14:sparkline>
              <xm:f>Лист1!BQ27130:BQ27130</xm:f>
              <xm:sqref>BR27130</xm:sqref>
            </x14:sparkline>
            <x14:sparkline>
              <xm:f>Лист1!BQ27131:BQ27131</xm:f>
              <xm:sqref>BR27131</xm:sqref>
            </x14:sparkline>
            <x14:sparkline>
              <xm:f>Лист1!BQ27132:BQ27132</xm:f>
              <xm:sqref>BR27132</xm:sqref>
            </x14:sparkline>
            <x14:sparkline>
              <xm:f>Лист1!BQ27133:BQ27133</xm:f>
              <xm:sqref>BR27133</xm:sqref>
            </x14:sparkline>
            <x14:sparkline>
              <xm:f>Лист1!BQ27134:BQ27134</xm:f>
              <xm:sqref>BR27134</xm:sqref>
            </x14:sparkline>
            <x14:sparkline>
              <xm:f>Лист1!BQ27135:BQ27135</xm:f>
              <xm:sqref>BR27135</xm:sqref>
            </x14:sparkline>
            <x14:sparkline>
              <xm:f>Лист1!BQ27136:BQ27136</xm:f>
              <xm:sqref>BR27136</xm:sqref>
            </x14:sparkline>
            <x14:sparkline>
              <xm:f>Лист1!BQ27137:BQ27137</xm:f>
              <xm:sqref>BR27137</xm:sqref>
            </x14:sparkline>
            <x14:sparkline>
              <xm:f>Лист1!BQ27138:BQ27138</xm:f>
              <xm:sqref>BR27138</xm:sqref>
            </x14:sparkline>
            <x14:sparkline>
              <xm:f>Лист1!BQ27139:BQ27139</xm:f>
              <xm:sqref>BR27139</xm:sqref>
            </x14:sparkline>
            <x14:sparkline>
              <xm:f>Лист1!BQ27140:BQ27140</xm:f>
              <xm:sqref>BR27140</xm:sqref>
            </x14:sparkline>
            <x14:sparkline>
              <xm:f>Лист1!BQ27141:BQ27141</xm:f>
              <xm:sqref>BR27141</xm:sqref>
            </x14:sparkline>
            <x14:sparkline>
              <xm:f>Лист1!BQ27142:BQ27142</xm:f>
              <xm:sqref>BR27142</xm:sqref>
            </x14:sparkline>
            <x14:sparkline>
              <xm:f>Лист1!BQ27143:BQ27143</xm:f>
              <xm:sqref>BR27143</xm:sqref>
            </x14:sparkline>
            <x14:sparkline>
              <xm:f>Лист1!BQ27144:BQ27144</xm:f>
              <xm:sqref>BR27144</xm:sqref>
            </x14:sparkline>
            <x14:sparkline>
              <xm:f>Лист1!BQ27145:BQ27145</xm:f>
              <xm:sqref>BR27145</xm:sqref>
            </x14:sparkline>
            <x14:sparkline>
              <xm:f>Лист1!BQ27146:BQ27146</xm:f>
              <xm:sqref>BR27146</xm:sqref>
            </x14:sparkline>
            <x14:sparkline>
              <xm:f>Лист1!BQ27147:BQ27147</xm:f>
              <xm:sqref>BR27147</xm:sqref>
            </x14:sparkline>
            <x14:sparkline>
              <xm:f>Лист1!BQ27148:BQ27148</xm:f>
              <xm:sqref>BR27148</xm:sqref>
            </x14:sparkline>
            <x14:sparkline>
              <xm:f>Лист1!BQ27149:BQ27149</xm:f>
              <xm:sqref>BR27149</xm:sqref>
            </x14:sparkline>
            <x14:sparkline>
              <xm:f>Лист1!BQ27150:BQ27150</xm:f>
              <xm:sqref>BR27150</xm:sqref>
            </x14:sparkline>
            <x14:sparkline>
              <xm:f>Лист1!BQ27151:BQ27151</xm:f>
              <xm:sqref>BR27151</xm:sqref>
            </x14:sparkline>
            <x14:sparkline>
              <xm:f>Лист1!BQ27152:BQ27152</xm:f>
              <xm:sqref>BR27152</xm:sqref>
            </x14:sparkline>
            <x14:sparkline>
              <xm:f>Лист1!BQ27153:BQ27153</xm:f>
              <xm:sqref>BR27153</xm:sqref>
            </x14:sparkline>
            <x14:sparkline>
              <xm:f>Лист1!BQ27154:BQ27154</xm:f>
              <xm:sqref>BR27154</xm:sqref>
            </x14:sparkline>
            <x14:sparkline>
              <xm:f>Лист1!BQ27155:BQ27155</xm:f>
              <xm:sqref>BR27155</xm:sqref>
            </x14:sparkline>
            <x14:sparkline>
              <xm:f>Лист1!BQ27156:BQ27156</xm:f>
              <xm:sqref>BR27156</xm:sqref>
            </x14:sparkline>
            <x14:sparkline>
              <xm:f>Лист1!BQ27157:BQ27157</xm:f>
              <xm:sqref>BR27157</xm:sqref>
            </x14:sparkline>
            <x14:sparkline>
              <xm:f>Лист1!BQ27158:BQ27158</xm:f>
              <xm:sqref>BR27158</xm:sqref>
            </x14:sparkline>
            <x14:sparkline>
              <xm:f>Лист1!BQ27159:BQ27159</xm:f>
              <xm:sqref>BR27159</xm:sqref>
            </x14:sparkline>
            <x14:sparkline>
              <xm:f>Лист1!BQ27160:BQ27160</xm:f>
              <xm:sqref>BR27160</xm:sqref>
            </x14:sparkline>
            <x14:sparkline>
              <xm:f>Лист1!BQ27161:BQ27161</xm:f>
              <xm:sqref>BR27161</xm:sqref>
            </x14:sparkline>
            <x14:sparkline>
              <xm:f>Лист1!BQ27162:BQ27162</xm:f>
              <xm:sqref>BR27162</xm:sqref>
            </x14:sparkline>
            <x14:sparkline>
              <xm:f>Лист1!BQ27163:BQ27163</xm:f>
              <xm:sqref>BR27163</xm:sqref>
            </x14:sparkline>
            <x14:sparkline>
              <xm:f>Лист1!BQ27164:BQ27164</xm:f>
              <xm:sqref>BR27164</xm:sqref>
            </x14:sparkline>
            <x14:sparkline>
              <xm:f>Лист1!BQ27165:BQ27165</xm:f>
              <xm:sqref>BR27165</xm:sqref>
            </x14:sparkline>
            <x14:sparkline>
              <xm:f>Лист1!BQ27166:BQ27166</xm:f>
              <xm:sqref>BR27166</xm:sqref>
            </x14:sparkline>
            <x14:sparkline>
              <xm:f>Лист1!BQ27167:BQ27167</xm:f>
              <xm:sqref>BR27167</xm:sqref>
            </x14:sparkline>
            <x14:sparkline>
              <xm:f>Лист1!BQ27168:BQ27168</xm:f>
              <xm:sqref>BR27168</xm:sqref>
            </x14:sparkline>
            <x14:sparkline>
              <xm:f>Лист1!BQ27169:BQ27169</xm:f>
              <xm:sqref>BR27169</xm:sqref>
            </x14:sparkline>
            <x14:sparkline>
              <xm:f>Лист1!BQ27170:BQ27170</xm:f>
              <xm:sqref>BR27170</xm:sqref>
            </x14:sparkline>
            <x14:sparkline>
              <xm:f>Лист1!BQ27171:BQ27171</xm:f>
              <xm:sqref>BR27171</xm:sqref>
            </x14:sparkline>
            <x14:sparkline>
              <xm:f>Лист1!BQ27172:BQ27172</xm:f>
              <xm:sqref>BR27172</xm:sqref>
            </x14:sparkline>
            <x14:sparkline>
              <xm:f>Лист1!BQ27173:BQ27173</xm:f>
              <xm:sqref>BR27173</xm:sqref>
            </x14:sparkline>
            <x14:sparkline>
              <xm:f>Лист1!BQ27174:BQ27174</xm:f>
              <xm:sqref>BR27174</xm:sqref>
            </x14:sparkline>
            <x14:sparkline>
              <xm:f>Лист1!BQ27175:BQ27175</xm:f>
              <xm:sqref>BR27175</xm:sqref>
            </x14:sparkline>
            <x14:sparkline>
              <xm:f>Лист1!BQ27176:BQ27176</xm:f>
              <xm:sqref>BR27176</xm:sqref>
            </x14:sparkline>
            <x14:sparkline>
              <xm:f>Лист1!BQ27177:BQ27177</xm:f>
              <xm:sqref>BR27177</xm:sqref>
            </x14:sparkline>
            <x14:sparkline>
              <xm:f>Лист1!BQ27178:BQ27178</xm:f>
              <xm:sqref>BR27178</xm:sqref>
            </x14:sparkline>
            <x14:sparkline>
              <xm:f>Лист1!BQ27179:BQ27179</xm:f>
              <xm:sqref>BR27179</xm:sqref>
            </x14:sparkline>
            <x14:sparkline>
              <xm:f>Лист1!BQ27180:BQ27180</xm:f>
              <xm:sqref>BR27180</xm:sqref>
            </x14:sparkline>
            <x14:sparkline>
              <xm:f>Лист1!BQ27181:BQ27181</xm:f>
              <xm:sqref>BR27181</xm:sqref>
            </x14:sparkline>
            <x14:sparkline>
              <xm:f>Лист1!BQ27182:BQ27182</xm:f>
              <xm:sqref>BR27182</xm:sqref>
            </x14:sparkline>
            <x14:sparkline>
              <xm:f>Лист1!BQ27183:BQ27183</xm:f>
              <xm:sqref>BR27183</xm:sqref>
            </x14:sparkline>
            <x14:sparkline>
              <xm:f>Лист1!BQ27184:BQ27184</xm:f>
              <xm:sqref>BR27184</xm:sqref>
            </x14:sparkline>
            <x14:sparkline>
              <xm:f>Лист1!BQ27185:BQ27185</xm:f>
              <xm:sqref>BR27185</xm:sqref>
            </x14:sparkline>
            <x14:sparkline>
              <xm:f>Лист1!BQ27186:BQ27186</xm:f>
              <xm:sqref>BR27186</xm:sqref>
            </x14:sparkline>
            <x14:sparkline>
              <xm:f>Лист1!BQ27187:BQ27187</xm:f>
              <xm:sqref>BR27187</xm:sqref>
            </x14:sparkline>
            <x14:sparkline>
              <xm:f>Лист1!BQ27188:BQ27188</xm:f>
              <xm:sqref>BR27188</xm:sqref>
            </x14:sparkline>
            <x14:sparkline>
              <xm:f>Лист1!BQ27189:BQ27189</xm:f>
              <xm:sqref>BR27189</xm:sqref>
            </x14:sparkline>
            <x14:sparkline>
              <xm:f>Лист1!BQ27190:BQ27190</xm:f>
              <xm:sqref>BR27190</xm:sqref>
            </x14:sparkline>
            <x14:sparkline>
              <xm:f>Лист1!BQ27191:BQ27191</xm:f>
              <xm:sqref>BR27191</xm:sqref>
            </x14:sparkline>
            <x14:sparkline>
              <xm:f>Лист1!BQ27192:BQ27192</xm:f>
              <xm:sqref>BR27192</xm:sqref>
            </x14:sparkline>
            <x14:sparkline>
              <xm:f>Лист1!BQ27193:BQ27193</xm:f>
              <xm:sqref>BR27193</xm:sqref>
            </x14:sparkline>
            <x14:sparkline>
              <xm:f>Лист1!BQ27194:BQ27194</xm:f>
              <xm:sqref>BR27194</xm:sqref>
            </x14:sparkline>
            <x14:sparkline>
              <xm:f>Лист1!BQ27195:BQ27195</xm:f>
              <xm:sqref>BR27195</xm:sqref>
            </x14:sparkline>
            <x14:sparkline>
              <xm:f>Лист1!BQ27196:BQ27196</xm:f>
              <xm:sqref>BR27196</xm:sqref>
            </x14:sparkline>
            <x14:sparkline>
              <xm:f>Лист1!BQ27197:BQ27197</xm:f>
              <xm:sqref>BR27197</xm:sqref>
            </x14:sparkline>
            <x14:sparkline>
              <xm:f>Лист1!BQ27198:BQ27198</xm:f>
              <xm:sqref>BR27198</xm:sqref>
            </x14:sparkline>
            <x14:sparkline>
              <xm:f>Лист1!BQ27199:BQ27199</xm:f>
              <xm:sqref>BR27199</xm:sqref>
            </x14:sparkline>
            <x14:sparkline>
              <xm:f>Лист1!BQ27200:BQ27200</xm:f>
              <xm:sqref>BR27200</xm:sqref>
            </x14:sparkline>
            <x14:sparkline>
              <xm:f>Лист1!BQ27201:BQ27201</xm:f>
              <xm:sqref>BR27201</xm:sqref>
            </x14:sparkline>
            <x14:sparkline>
              <xm:f>Лист1!BQ27202:BQ27202</xm:f>
              <xm:sqref>BR27202</xm:sqref>
            </x14:sparkline>
            <x14:sparkline>
              <xm:f>Лист1!BQ27203:BQ27203</xm:f>
              <xm:sqref>BR27203</xm:sqref>
            </x14:sparkline>
            <x14:sparkline>
              <xm:f>Лист1!BQ27204:BQ27204</xm:f>
              <xm:sqref>BR27204</xm:sqref>
            </x14:sparkline>
            <x14:sparkline>
              <xm:f>Лист1!BQ27205:BQ27205</xm:f>
              <xm:sqref>BR27205</xm:sqref>
            </x14:sparkline>
            <x14:sparkline>
              <xm:f>Лист1!BQ27206:BQ27206</xm:f>
              <xm:sqref>BR27206</xm:sqref>
            </x14:sparkline>
            <x14:sparkline>
              <xm:f>Лист1!BQ27207:BQ27207</xm:f>
              <xm:sqref>BR27207</xm:sqref>
            </x14:sparkline>
            <x14:sparkline>
              <xm:f>Лист1!BQ27208:BQ27208</xm:f>
              <xm:sqref>BR27208</xm:sqref>
            </x14:sparkline>
            <x14:sparkline>
              <xm:f>Лист1!BQ27209:BQ27209</xm:f>
              <xm:sqref>BR27209</xm:sqref>
            </x14:sparkline>
            <x14:sparkline>
              <xm:f>Лист1!BQ27210:BQ27210</xm:f>
              <xm:sqref>BR27210</xm:sqref>
            </x14:sparkline>
            <x14:sparkline>
              <xm:f>Лист1!BQ27211:BQ27211</xm:f>
              <xm:sqref>BR27211</xm:sqref>
            </x14:sparkline>
            <x14:sparkline>
              <xm:f>Лист1!BQ27212:BQ27212</xm:f>
              <xm:sqref>BR27212</xm:sqref>
            </x14:sparkline>
            <x14:sparkline>
              <xm:f>Лист1!BQ27213:BQ27213</xm:f>
              <xm:sqref>BR27213</xm:sqref>
            </x14:sparkline>
            <x14:sparkline>
              <xm:f>Лист1!BQ27214:BQ27214</xm:f>
              <xm:sqref>BR27214</xm:sqref>
            </x14:sparkline>
            <x14:sparkline>
              <xm:f>Лист1!BQ27215:BQ27215</xm:f>
              <xm:sqref>BR27215</xm:sqref>
            </x14:sparkline>
            <x14:sparkline>
              <xm:f>Лист1!BQ27216:BQ27216</xm:f>
              <xm:sqref>BR27216</xm:sqref>
            </x14:sparkline>
            <x14:sparkline>
              <xm:f>Лист1!BQ27217:BQ27217</xm:f>
              <xm:sqref>BR27217</xm:sqref>
            </x14:sparkline>
            <x14:sparkline>
              <xm:f>Лист1!BQ27218:BQ27218</xm:f>
              <xm:sqref>BR27218</xm:sqref>
            </x14:sparkline>
            <x14:sparkline>
              <xm:f>Лист1!BQ27219:BQ27219</xm:f>
              <xm:sqref>BR27219</xm:sqref>
            </x14:sparkline>
            <x14:sparkline>
              <xm:f>Лист1!BQ27220:BQ27220</xm:f>
              <xm:sqref>BR27220</xm:sqref>
            </x14:sparkline>
            <x14:sparkline>
              <xm:f>Лист1!BQ27221:BQ27221</xm:f>
              <xm:sqref>BR27221</xm:sqref>
            </x14:sparkline>
            <x14:sparkline>
              <xm:f>Лист1!BQ27222:BQ27222</xm:f>
              <xm:sqref>BR27222</xm:sqref>
            </x14:sparkline>
            <x14:sparkline>
              <xm:f>Лист1!BQ27223:BQ27223</xm:f>
              <xm:sqref>BR27223</xm:sqref>
            </x14:sparkline>
            <x14:sparkline>
              <xm:f>Лист1!BQ27224:BQ27224</xm:f>
              <xm:sqref>BR27224</xm:sqref>
            </x14:sparkline>
            <x14:sparkline>
              <xm:f>Лист1!BQ27225:BQ27225</xm:f>
              <xm:sqref>BR27225</xm:sqref>
            </x14:sparkline>
            <x14:sparkline>
              <xm:f>Лист1!BQ27226:BQ27226</xm:f>
              <xm:sqref>BR27226</xm:sqref>
            </x14:sparkline>
            <x14:sparkline>
              <xm:f>Лист1!BQ27227:BQ27227</xm:f>
              <xm:sqref>BR27227</xm:sqref>
            </x14:sparkline>
            <x14:sparkline>
              <xm:f>Лист1!BQ27228:BQ27228</xm:f>
              <xm:sqref>BR27228</xm:sqref>
            </x14:sparkline>
            <x14:sparkline>
              <xm:f>Лист1!BQ27229:BQ27229</xm:f>
              <xm:sqref>BR27229</xm:sqref>
            </x14:sparkline>
            <x14:sparkline>
              <xm:f>Лист1!BQ27230:BQ27230</xm:f>
              <xm:sqref>BR27230</xm:sqref>
            </x14:sparkline>
            <x14:sparkline>
              <xm:f>Лист1!BQ27231:BQ27231</xm:f>
              <xm:sqref>BR27231</xm:sqref>
            </x14:sparkline>
            <x14:sparkline>
              <xm:f>Лист1!BQ27232:BQ27232</xm:f>
              <xm:sqref>BR27232</xm:sqref>
            </x14:sparkline>
            <x14:sparkline>
              <xm:f>Лист1!BQ27233:BQ27233</xm:f>
              <xm:sqref>BR27233</xm:sqref>
            </x14:sparkline>
            <x14:sparkline>
              <xm:f>Лист1!BQ27234:BQ27234</xm:f>
              <xm:sqref>BR27234</xm:sqref>
            </x14:sparkline>
            <x14:sparkline>
              <xm:f>Лист1!BQ27235:BQ27235</xm:f>
              <xm:sqref>BR27235</xm:sqref>
            </x14:sparkline>
            <x14:sparkline>
              <xm:f>Лист1!BQ27236:BQ27236</xm:f>
              <xm:sqref>BR27236</xm:sqref>
            </x14:sparkline>
            <x14:sparkline>
              <xm:f>Лист1!BQ27237:BQ27237</xm:f>
              <xm:sqref>BR27237</xm:sqref>
            </x14:sparkline>
            <x14:sparkline>
              <xm:f>Лист1!BQ27238:BQ27238</xm:f>
              <xm:sqref>BR27238</xm:sqref>
            </x14:sparkline>
            <x14:sparkline>
              <xm:f>Лист1!BQ27239:BQ27239</xm:f>
              <xm:sqref>BR27239</xm:sqref>
            </x14:sparkline>
            <x14:sparkline>
              <xm:f>Лист1!BQ27240:BQ27240</xm:f>
              <xm:sqref>BR27240</xm:sqref>
            </x14:sparkline>
            <x14:sparkline>
              <xm:f>Лист1!BQ27241:BQ27241</xm:f>
              <xm:sqref>BR27241</xm:sqref>
            </x14:sparkline>
            <x14:sparkline>
              <xm:f>Лист1!BQ27242:BQ27242</xm:f>
              <xm:sqref>BR27242</xm:sqref>
            </x14:sparkline>
            <x14:sparkline>
              <xm:f>Лист1!BQ27243:BQ27243</xm:f>
              <xm:sqref>BR27243</xm:sqref>
            </x14:sparkline>
            <x14:sparkline>
              <xm:f>Лист1!BQ27244:BQ27244</xm:f>
              <xm:sqref>BR27244</xm:sqref>
            </x14:sparkline>
            <x14:sparkline>
              <xm:f>Лист1!BQ27245:BQ27245</xm:f>
              <xm:sqref>BR27245</xm:sqref>
            </x14:sparkline>
            <x14:sparkline>
              <xm:f>Лист1!BQ27246:BQ27246</xm:f>
              <xm:sqref>BR27246</xm:sqref>
            </x14:sparkline>
            <x14:sparkline>
              <xm:f>Лист1!BQ27247:BQ27247</xm:f>
              <xm:sqref>BR27247</xm:sqref>
            </x14:sparkline>
            <x14:sparkline>
              <xm:f>Лист1!BQ27248:BQ27248</xm:f>
              <xm:sqref>BR27248</xm:sqref>
            </x14:sparkline>
            <x14:sparkline>
              <xm:f>Лист1!BQ27249:BQ27249</xm:f>
              <xm:sqref>BR27249</xm:sqref>
            </x14:sparkline>
            <x14:sparkline>
              <xm:f>Лист1!BQ27250:BQ27250</xm:f>
              <xm:sqref>BR27250</xm:sqref>
            </x14:sparkline>
            <x14:sparkline>
              <xm:f>Лист1!BQ27251:BQ27251</xm:f>
              <xm:sqref>BR27251</xm:sqref>
            </x14:sparkline>
            <x14:sparkline>
              <xm:f>Лист1!BQ27252:BQ27252</xm:f>
              <xm:sqref>BR27252</xm:sqref>
            </x14:sparkline>
            <x14:sparkline>
              <xm:f>Лист1!BQ27253:BQ27253</xm:f>
              <xm:sqref>BR27253</xm:sqref>
            </x14:sparkline>
            <x14:sparkline>
              <xm:f>Лист1!BQ27254:BQ27254</xm:f>
              <xm:sqref>BR27254</xm:sqref>
            </x14:sparkline>
            <x14:sparkline>
              <xm:f>Лист1!BQ27255:BQ27255</xm:f>
              <xm:sqref>BR27255</xm:sqref>
            </x14:sparkline>
            <x14:sparkline>
              <xm:f>Лист1!BQ27256:BQ27256</xm:f>
              <xm:sqref>BR27256</xm:sqref>
            </x14:sparkline>
            <x14:sparkline>
              <xm:f>Лист1!BQ27257:BQ27257</xm:f>
              <xm:sqref>BR27257</xm:sqref>
            </x14:sparkline>
            <x14:sparkline>
              <xm:f>Лист1!BQ27258:BQ27258</xm:f>
              <xm:sqref>BR27258</xm:sqref>
            </x14:sparkline>
            <x14:sparkline>
              <xm:f>Лист1!BQ27259:BQ27259</xm:f>
              <xm:sqref>BR27259</xm:sqref>
            </x14:sparkline>
            <x14:sparkline>
              <xm:f>Лист1!BQ27260:BQ27260</xm:f>
              <xm:sqref>BR27260</xm:sqref>
            </x14:sparkline>
            <x14:sparkline>
              <xm:f>Лист1!BQ27261:BQ27261</xm:f>
              <xm:sqref>BR27261</xm:sqref>
            </x14:sparkline>
            <x14:sparkline>
              <xm:f>Лист1!BQ27262:BQ27262</xm:f>
              <xm:sqref>BR27262</xm:sqref>
            </x14:sparkline>
            <x14:sparkline>
              <xm:f>Лист1!BQ27263:BQ27263</xm:f>
              <xm:sqref>BR27263</xm:sqref>
            </x14:sparkline>
            <x14:sparkline>
              <xm:f>Лист1!BQ27264:BQ27264</xm:f>
              <xm:sqref>BR27264</xm:sqref>
            </x14:sparkline>
            <x14:sparkline>
              <xm:f>Лист1!BQ27265:BQ27265</xm:f>
              <xm:sqref>BR27265</xm:sqref>
            </x14:sparkline>
            <x14:sparkline>
              <xm:f>Лист1!BQ27266:BQ27266</xm:f>
              <xm:sqref>BR27266</xm:sqref>
            </x14:sparkline>
            <x14:sparkline>
              <xm:f>Лист1!BQ27267:BQ27267</xm:f>
              <xm:sqref>BR27267</xm:sqref>
            </x14:sparkline>
            <x14:sparkline>
              <xm:f>Лист1!BQ27268:BQ27268</xm:f>
              <xm:sqref>BR27268</xm:sqref>
            </x14:sparkline>
            <x14:sparkline>
              <xm:f>Лист1!BQ27269:BQ27269</xm:f>
              <xm:sqref>BR27269</xm:sqref>
            </x14:sparkline>
            <x14:sparkline>
              <xm:f>Лист1!BQ27270:BQ27270</xm:f>
              <xm:sqref>BR27270</xm:sqref>
            </x14:sparkline>
            <x14:sparkline>
              <xm:f>Лист1!BQ27271:BQ27271</xm:f>
              <xm:sqref>BR27271</xm:sqref>
            </x14:sparkline>
            <x14:sparkline>
              <xm:f>Лист1!BQ27272:BQ27272</xm:f>
              <xm:sqref>BR27272</xm:sqref>
            </x14:sparkline>
            <x14:sparkline>
              <xm:f>Лист1!BQ27273:BQ27273</xm:f>
              <xm:sqref>BR27273</xm:sqref>
            </x14:sparkline>
            <x14:sparkline>
              <xm:f>Лист1!BQ27274:BQ27274</xm:f>
              <xm:sqref>BR27274</xm:sqref>
            </x14:sparkline>
            <x14:sparkline>
              <xm:f>Лист1!BQ27275:BQ27275</xm:f>
              <xm:sqref>BR27275</xm:sqref>
            </x14:sparkline>
            <x14:sparkline>
              <xm:f>Лист1!BQ27276:BQ27276</xm:f>
              <xm:sqref>BR27276</xm:sqref>
            </x14:sparkline>
            <x14:sparkline>
              <xm:f>Лист1!BQ27277:BQ27277</xm:f>
              <xm:sqref>BR27277</xm:sqref>
            </x14:sparkline>
            <x14:sparkline>
              <xm:f>Лист1!BQ27278:BQ27278</xm:f>
              <xm:sqref>BR27278</xm:sqref>
            </x14:sparkline>
            <x14:sparkline>
              <xm:f>Лист1!BQ27279:BQ27279</xm:f>
              <xm:sqref>BR27279</xm:sqref>
            </x14:sparkline>
            <x14:sparkline>
              <xm:f>Лист1!BQ27280:BQ27280</xm:f>
              <xm:sqref>BR27280</xm:sqref>
            </x14:sparkline>
            <x14:sparkline>
              <xm:f>Лист1!BQ27281:BQ27281</xm:f>
              <xm:sqref>BR27281</xm:sqref>
            </x14:sparkline>
            <x14:sparkline>
              <xm:f>Лист1!BQ27282:BQ27282</xm:f>
              <xm:sqref>BR27282</xm:sqref>
            </x14:sparkline>
            <x14:sparkline>
              <xm:f>Лист1!BQ27283:BQ27283</xm:f>
              <xm:sqref>BR27283</xm:sqref>
            </x14:sparkline>
            <x14:sparkline>
              <xm:f>Лист1!BQ27284:BQ27284</xm:f>
              <xm:sqref>BR27284</xm:sqref>
            </x14:sparkline>
            <x14:sparkline>
              <xm:f>Лист1!BQ27285:BQ27285</xm:f>
              <xm:sqref>BR27285</xm:sqref>
            </x14:sparkline>
            <x14:sparkline>
              <xm:f>Лист1!BQ27286:BQ27286</xm:f>
              <xm:sqref>BR27286</xm:sqref>
            </x14:sparkline>
            <x14:sparkline>
              <xm:f>Лист1!BQ27287:BQ27287</xm:f>
              <xm:sqref>BR27287</xm:sqref>
            </x14:sparkline>
            <x14:sparkline>
              <xm:f>Лист1!BQ27288:BQ27288</xm:f>
              <xm:sqref>BR27288</xm:sqref>
            </x14:sparkline>
            <x14:sparkline>
              <xm:f>Лист1!BQ27289:BQ27289</xm:f>
              <xm:sqref>BR27289</xm:sqref>
            </x14:sparkline>
            <x14:sparkline>
              <xm:f>Лист1!BQ27290:BQ27290</xm:f>
              <xm:sqref>BR27290</xm:sqref>
            </x14:sparkline>
            <x14:sparkline>
              <xm:f>Лист1!BQ27291:BQ27291</xm:f>
              <xm:sqref>BR27291</xm:sqref>
            </x14:sparkline>
            <x14:sparkline>
              <xm:f>Лист1!BQ27292:BQ27292</xm:f>
              <xm:sqref>BR27292</xm:sqref>
            </x14:sparkline>
            <x14:sparkline>
              <xm:f>Лист1!BQ27293:BQ27293</xm:f>
              <xm:sqref>BR27293</xm:sqref>
            </x14:sparkline>
            <x14:sparkline>
              <xm:f>Лист1!BQ27294:BQ27294</xm:f>
              <xm:sqref>BR27294</xm:sqref>
            </x14:sparkline>
            <x14:sparkline>
              <xm:f>Лист1!BQ27295:BQ27295</xm:f>
              <xm:sqref>BR27295</xm:sqref>
            </x14:sparkline>
            <x14:sparkline>
              <xm:f>Лист1!BQ27296:BQ27296</xm:f>
              <xm:sqref>BR27296</xm:sqref>
            </x14:sparkline>
            <x14:sparkline>
              <xm:f>Лист1!BQ27297:BQ27297</xm:f>
              <xm:sqref>BR27297</xm:sqref>
            </x14:sparkline>
            <x14:sparkline>
              <xm:f>Лист1!BQ27298:BQ27298</xm:f>
              <xm:sqref>BR27298</xm:sqref>
            </x14:sparkline>
            <x14:sparkline>
              <xm:f>Лист1!BQ27299:BQ27299</xm:f>
              <xm:sqref>BR27299</xm:sqref>
            </x14:sparkline>
            <x14:sparkline>
              <xm:f>Лист1!BQ27300:BQ27300</xm:f>
              <xm:sqref>BR27300</xm:sqref>
            </x14:sparkline>
            <x14:sparkline>
              <xm:f>Лист1!BQ27301:BQ27301</xm:f>
              <xm:sqref>BR27301</xm:sqref>
            </x14:sparkline>
            <x14:sparkline>
              <xm:f>Лист1!BQ27302:BQ27302</xm:f>
              <xm:sqref>BR27302</xm:sqref>
            </x14:sparkline>
            <x14:sparkline>
              <xm:f>Лист1!BQ27303:BQ27303</xm:f>
              <xm:sqref>BR27303</xm:sqref>
            </x14:sparkline>
            <x14:sparkline>
              <xm:f>Лист1!BQ27304:BQ27304</xm:f>
              <xm:sqref>BR27304</xm:sqref>
            </x14:sparkline>
            <x14:sparkline>
              <xm:f>Лист1!BQ27305:BQ27305</xm:f>
              <xm:sqref>BR27305</xm:sqref>
            </x14:sparkline>
            <x14:sparkline>
              <xm:f>Лист1!BQ27306:BQ27306</xm:f>
              <xm:sqref>BR27306</xm:sqref>
            </x14:sparkline>
            <x14:sparkline>
              <xm:f>Лист1!BQ27307:BQ27307</xm:f>
              <xm:sqref>BR27307</xm:sqref>
            </x14:sparkline>
            <x14:sparkline>
              <xm:f>Лист1!BQ27308:BQ27308</xm:f>
              <xm:sqref>BR27308</xm:sqref>
            </x14:sparkline>
            <x14:sparkline>
              <xm:f>Лист1!BQ27309:BQ27309</xm:f>
              <xm:sqref>BR27309</xm:sqref>
            </x14:sparkline>
            <x14:sparkline>
              <xm:f>Лист1!BQ27310:BQ27310</xm:f>
              <xm:sqref>BR27310</xm:sqref>
            </x14:sparkline>
            <x14:sparkline>
              <xm:f>Лист1!BQ27311:BQ27311</xm:f>
              <xm:sqref>BR27311</xm:sqref>
            </x14:sparkline>
            <x14:sparkline>
              <xm:f>Лист1!BQ27312:BQ27312</xm:f>
              <xm:sqref>BR27312</xm:sqref>
            </x14:sparkline>
            <x14:sparkline>
              <xm:f>Лист1!BQ27313:BQ27313</xm:f>
              <xm:sqref>BR27313</xm:sqref>
            </x14:sparkline>
            <x14:sparkline>
              <xm:f>Лист1!BQ27314:BQ27314</xm:f>
              <xm:sqref>BR27314</xm:sqref>
            </x14:sparkline>
            <x14:sparkline>
              <xm:f>Лист1!BQ27315:BQ27315</xm:f>
              <xm:sqref>BR27315</xm:sqref>
            </x14:sparkline>
            <x14:sparkline>
              <xm:f>Лист1!BQ27316:BQ27316</xm:f>
              <xm:sqref>BR27316</xm:sqref>
            </x14:sparkline>
            <x14:sparkline>
              <xm:f>Лист1!BQ27317:BQ27317</xm:f>
              <xm:sqref>BR27317</xm:sqref>
            </x14:sparkline>
            <x14:sparkline>
              <xm:f>Лист1!BQ27318:BQ27318</xm:f>
              <xm:sqref>BR27318</xm:sqref>
            </x14:sparkline>
            <x14:sparkline>
              <xm:f>Лист1!BQ27319:BQ27319</xm:f>
              <xm:sqref>BR27319</xm:sqref>
            </x14:sparkline>
            <x14:sparkline>
              <xm:f>Лист1!BQ27320:BQ27320</xm:f>
              <xm:sqref>BR27320</xm:sqref>
            </x14:sparkline>
            <x14:sparkline>
              <xm:f>Лист1!BQ27321:BQ27321</xm:f>
              <xm:sqref>BR27321</xm:sqref>
            </x14:sparkline>
            <x14:sparkline>
              <xm:f>Лист1!BQ27322:BQ27322</xm:f>
              <xm:sqref>BR27322</xm:sqref>
            </x14:sparkline>
            <x14:sparkline>
              <xm:f>Лист1!BQ27323:BQ27323</xm:f>
              <xm:sqref>BR27323</xm:sqref>
            </x14:sparkline>
            <x14:sparkline>
              <xm:f>Лист1!BQ27324:BQ27324</xm:f>
              <xm:sqref>BR27324</xm:sqref>
            </x14:sparkline>
            <x14:sparkline>
              <xm:f>Лист1!BQ27325:BQ27325</xm:f>
              <xm:sqref>BR27325</xm:sqref>
            </x14:sparkline>
            <x14:sparkline>
              <xm:f>Лист1!BQ27326:BQ27326</xm:f>
              <xm:sqref>BR27326</xm:sqref>
            </x14:sparkline>
            <x14:sparkline>
              <xm:f>Лист1!BQ27327:BQ27327</xm:f>
              <xm:sqref>BR27327</xm:sqref>
            </x14:sparkline>
            <x14:sparkline>
              <xm:f>Лист1!BQ27328:BQ27328</xm:f>
              <xm:sqref>BR27328</xm:sqref>
            </x14:sparkline>
            <x14:sparkline>
              <xm:f>Лист1!BQ27329:BQ27329</xm:f>
              <xm:sqref>BR27329</xm:sqref>
            </x14:sparkline>
            <x14:sparkline>
              <xm:f>Лист1!BQ27330:BQ27330</xm:f>
              <xm:sqref>BR27330</xm:sqref>
            </x14:sparkline>
            <x14:sparkline>
              <xm:f>Лист1!BQ27331:BQ27331</xm:f>
              <xm:sqref>BR27331</xm:sqref>
            </x14:sparkline>
            <x14:sparkline>
              <xm:f>Лист1!BQ27332:BQ27332</xm:f>
              <xm:sqref>BR27332</xm:sqref>
            </x14:sparkline>
            <x14:sparkline>
              <xm:f>Лист1!BQ27333:BQ27333</xm:f>
              <xm:sqref>BR27333</xm:sqref>
            </x14:sparkline>
            <x14:sparkline>
              <xm:f>Лист1!BQ27334:BQ27334</xm:f>
              <xm:sqref>BR27334</xm:sqref>
            </x14:sparkline>
            <x14:sparkline>
              <xm:f>Лист1!BQ27335:BQ27335</xm:f>
              <xm:sqref>BR27335</xm:sqref>
            </x14:sparkline>
            <x14:sparkline>
              <xm:f>Лист1!BQ27336:BQ27336</xm:f>
              <xm:sqref>BR27336</xm:sqref>
            </x14:sparkline>
            <x14:sparkline>
              <xm:f>Лист1!BQ27337:BQ27337</xm:f>
              <xm:sqref>BR27337</xm:sqref>
            </x14:sparkline>
            <x14:sparkline>
              <xm:f>Лист1!BQ27338:BQ27338</xm:f>
              <xm:sqref>BR27338</xm:sqref>
            </x14:sparkline>
            <x14:sparkline>
              <xm:f>Лист1!BQ27339:BQ27339</xm:f>
              <xm:sqref>BR27339</xm:sqref>
            </x14:sparkline>
            <x14:sparkline>
              <xm:f>Лист1!BQ27340:BQ27340</xm:f>
              <xm:sqref>BR27340</xm:sqref>
            </x14:sparkline>
            <x14:sparkline>
              <xm:f>Лист1!BQ27341:BQ27341</xm:f>
              <xm:sqref>BR27341</xm:sqref>
            </x14:sparkline>
            <x14:sparkline>
              <xm:f>Лист1!BQ27342:BQ27342</xm:f>
              <xm:sqref>BR27342</xm:sqref>
            </x14:sparkline>
            <x14:sparkline>
              <xm:f>Лист1!BQ27343:BQ27343</xm:f>
              <xm:sqref>BR27343</xm:sqref>
            </x14:sparkline>
            <x14:sparkline>
              <xm:f>Лист1!BQ27344:BQ27344</xm:f>
              <xm:sqref>BR27344</xm:sqref>
            </x14:sparkline>
            <x14:sparkline>
              <xm:f>Лист1!BQ27345:BQ27345</xm:f>
              <xm:sqref>BR27345</xm:sqref>
            </x14:sparkline>
            <x14:sparkline>
              <xm:f>Лист1!BQ27346:BQ27346</xm:f>
              <xm:sqref>BR27346</xm:sqref>
            </x14:sparkline>
            <x14:sparkline>
              <xm:f>Лист1!BQ27347:BQ27347</xm:f>
              <xm:sqref>BR27347</xm:sqref>
            </x14:sparkline>
            <x14:sparkline>
              <xm:f>Лист1!BQ27348:BQ27348</xm:f>
              <xm:sqref>BR27348</xm:sqref>
            </x14:sparkline>
            <x14:sparkline>
              <xm:f>Лист1!BQ27349:BQ27349</xm:f>
              <xm:sqref>BR27349</xm:sqref>
            </x14:sparkline>
            <x14:sparkline>
              <xm:f>Лист1!BQ27350:BQ27350</xm:f>
              <xm:sqref>BR27350</xm:sqref>
            </x14:sparkline>
            <x14:sparkline>
              <xm:f>Лист1!BQ27351:BQ27351</xm:f>
              <xm:sqref>BR27351</xm:sqref>
            </x14:sparkline>
            <x14:sparkline>
              <xm:f>Лист1!BQ27352:BQ27352</xm:f>
              <xm:sqref>BR27352</xm:sqref>
            </x14:sparkline>
            <x14:sparkline>
              <xm:f>Лист1!BQ27353:BQ27353</xm:f>
              <xm:sqref>BR27353</xm:sqref>
            </x14:sparkline>
            <x14:sparkline>
              <xm:f>Лист1!BQ27354:BQ27354</xm:f>
              <xm:sqref>BR27354</xm:sqref>
            </x14:sparkline>
            <x14:sparkline>
              <xm:f>Лист1!BQ27355:BQ27355</xm:f>
              <xm:sqref>BR27355</xm:sqref>
            </x14:sparkline>
            <x14:sparkline>
              <xm:f>Лист1!BQ27356:BQ27356</xm:f>
              <xm:sqref>BR27356</xm:sqref>
            </x14:sparkline>
            <x14:sparkline>
              <xm:f>Лист1!BQ27357:BQ27357</xm:f>
              <xm:sqref>BR27357</xm:sqref>
            </x14:sparkline>
            <x14:sparkline>
              <xm:f>Лист1!BQ27358:BQ27358</xm:f>
              <xm:sqref>BR27358</xm:sqref>
            </x14:sparkline>
            <x14:sparkline>
              <xm:f>Лист1!BQ27359:BQ27359</xm:f>
              <xm:sqref>BR27359</xm:sqref>
            </x14:sparkline>
            <x14:sparkline>
              <xm:f>Лист1!BQ27360:BQ27360</xm:f>
              <xm:sqref>BR27360</xm:sqref>
            </x14:sparkline>
            <x14:sparkline>
              <xm:f>Лист1!BQ27361:BQ27361</xm:f>
              <xm:sqref>BR27361</xm:sqref>
            </x14:sparkline>
            <x14:sparkline>
              <xm:f>Лист1!BQ27362:BQ27362</xm:f>
              <xm:sqref>BR27362</xm:sqref>
            </x14:sparkline>
            <x14:sparkline>
              <xm:f>Лист1!BQ27363:BQ27363</xm:f>
              <xm:sqref>BR27363</xm:sqref>
            </x14:sparkline>
            <x14:sparkline>
              <xm:f>Лист1!BQ27364:BQ27364</xm:f>
              <xm:sqref>BR27364</xm:sqref>
            </x14:sparkline>
            <x14:sparkline>
              <xm:f>Лист1!BQ27365:BQ27365</xm:f>
              <xm:sqref>BR27365</xm:sqref>
            </x14:sparkline>
            <x14:sparkline>
              <xm:f>Лист1!BQ27366:BQ27366</xm:f>
              <xm:sqref>BR27366</xm:sqref>
            </x14:sparkline>
            <x14:sparkline>
              <xm:f>Лист1!BQ27367:BQ27367</xm:f>
              <xm:sqref>BR27367</xm:sqref>
            </x14:sparkline>
            <x14:sparkline>
              <xm:f>Лист1!BQ27368:BQ27368</xm:f>
              <xm:sqref>BR27368</xm:sqref>
            </x14:sparkline>
            <x14:sparkline>
              <xm:f>Лист1!BQ27369:BQ27369</xm:f>
              <xm:sqref>BR27369</xm:sqref>
            </x14:sparkline>
            <x14:sparkline>
              <xm:f>Лист1!BQ27370:BQ27370</xm:f>
              <xm:sqref>BR27370</xm:sqref>
            </x14:sparkline>
            <x14:sparkline>
              <xm:f>Лист1!BQ27371:BQ27371</xm:f>
              <xm:sqref>BR27371</xm:sqref>
            </x14:sparkline>
            <x14:sparkline>
              <xm:f>Лист1!BQ27372:BQ27372</xm:f>
              <xm:sqref>BR27372</xm:sqref>
            </x14:sparkline>
            <x14:sparkline>
              <xm:f>Лист1!BQ27373:BQ27373</xm:f>
              <xm:sqref>BR27373</xm:sqref>
            </x14:sparkline>
            <x14:sparkline>
              <xm:f>Лист1!BQ27374:BQ27374</xm:f>
              <xm:sqref>BR27374</xm:sqref>
            </x14:sparkline>
            <x14:sparkline>
              <xm:f>Лист1!BQ27375:BQ27375</xm:f>
              <xm:sqref>BR27375</xm:sqref>
            </x14:sparkline>
            <x14:sparkline>
              <xm:f>Лист1!BQ27376:BQ27376</xm:f>
              <xm:sqref>BR27376</xm:sqref>
            </x14:sparkline>
            <x14:sparkline>
              <xm:f>Лист1!BQ27377:BQ27377</xm:f>
              <xm:sqref>BR27377</xm:sqref>
            </x14:sparkline>
            <x14:sparkline>
              <xm:f>Лист1!BQ27378:BQ27378</xm:f>
              <xm:sqref>BR27378</xm:sqref>
            </x14:sparkline>
            <x14:sparkline>
              <xm:f>Лист1!BQ27379:BQ27379</xm:f>
              <xm:sqref>BR27379</xm:sqref>
            </x14:sparkline>
            <x14:sparkline>
              <xm:f>Лист1!BQ27380:BQ27380</xm:f>
              <xm:sqref>BR27380</xm:sqref>
            </x14:sparkline>
            <x14:sparkline>
              <xm:f>Лист1!BQ27381:BQ27381</xm:f>
              <xm:sqref>BR27381</xm:sqref>
            </x14:sparkline>
            <x14:sparkline>
              <xm:f>Лист1!BQ27382:BQ27382</xm:f>
              <xm:sqref>BR27382</xm:sqref>
            </x14:sparkline>
            <x14:sparkline>
              <xm:f>Лист1!BQ27383:BQ27383</xm:f>
              <xm:sqref>BR27383</xm:sqref>
            </x14:sparkline>
            <x14:sparkline>
              <xm:f>Лист1!BQ27384:BQ27384</xm:f>
              <xm:sqref>BR27384</xm:sqref>
            </x14:sparkline>
            <x14:sparkline>
              <xm:f>Лист1!BQ27385:BQ27385</xm:f>
              <xm:sqref>BR27385</xm:sqref>
            </x14:sparkline>
            <x14:sparkline>
              <xm:f>Лист1!BQ27386:BQ27386</xm:f>
              <xm:sqref>BR27386</xm:sqref>
            </x14:sparkline>
            <x14:sparkline>
              <xm:f>Лист1!BQ27387:BQ27387</xm:f>
              <xm:sqref>BR27387</xm:sqref>
            </x14:sparkline>
            <x14:sparkline>
              <xm:f>Лист1!BQ27388:BQ27388</xm:f>
              <xm:sqref>BR27388</xm:sqref>
            </x14:sparkline>
            <x14:sparkline>
              <xm:f>Лист1!BQ27389:BQ27389</xm:f>
              <xm:sqref>BR27389</xm:sqref>
            </x14:sparkline>
            <x14:sparkline>
              <xm:f>Лист1!BQ27390:BQ27390</xm:f>
              <xm:sqref>BR27390</xm:sqref>
            </x14:sparkline>
            <x14:sparkline>
              <xm:f>Лист1!BQ27391:BQ27391</xm:f>
              <xm:sqref>BR27391</xm:sqref>
            </x14:sparkline>
            <x14:sparkline>
              <xm:f>Лист1!BQ27392:BQ27392</xm:f>
              <xm:sqref>BR27392</xm:sqref>
            </x14:sparkline>
            <x14:sparkline>
              <xm:f>Лист1!BQ27393:BQ27393</xm:f>
              <xm:sqref>BR27393</xm:sqref>
            </x14:sparkline>
            <x14:sparkline>
              <xm:f>Лист1!BQ27394:BQ27394</xm:f>
              <xm:sqref>BR27394</xm:sqref>
            </x14:sparkline>
            <x14:sparkline>
              <xm:f>Лист1!BQ27395:BQ27395</xm:f>
              <xm:sqref>BR27395</xm:sqref>
            </x14:sparkline>
            <x14:sparkline>
              <xm:f>Лист1!BQ27396:BQ27396</xm:f>
              <xm:sqref>BR27396</xm:sqref>
            </x14:sparkline>
            <x14:sparkline>
              <xm:f>Лист1!BQ27397:BQ27397</xm:f>
              <xm:sqref>BR27397</xm:sqref>
            </x14:sparkline>
            <x14:sparkline>
              <xm:f>Лист1!BQ27398:BQ27398</xm:f>
              <xm:sqref>BR27398</xm:sqref>
            </x14:sparkline>
            <x14:sparkline>
              <xm:f>Лист1!BQ27399:BQ27399</xm:f>
              <xm:sqref>BR27399</xm:sqref>
            </x14:sparkline>
            <x14:sparkline>
              <xm:f>Лист1!BQ27400:BQ27400</xm:f>
              <xm:sqref>BR27400</xm:sqref>
            </x14:sparkline>
            <x14:sparkline>
              <xm:f>Лист1!BQ27401:BQ27401</xm:f>
              <xm:sqref>BR27401</xm:sqref>
            </x14:sparkline>
            <x14:sparkline>
              <xm:f>Лист1!BQ27402:BQ27402</xm:f>
              <xm:sqref>BR27402</xm:sqref>
            </x14:sparkline>
            <x14:sparkline>
              <xm:f>Лист1!BQ27403:BQ27403</xm:f>
              <xm:sqref>BR27403</xm:sqref>
            </x14:sparkline>
            <x14:sparkline>
              <xm:f>Лист1!BQ27404:BQ27404</xm:f>
              <xm:sqref>BR27404</xm:sqref>
            </x14:sparkline>
            <x14:sparkline>
              <xm:f>Лист1!BQ27405:BQ27405</xm:f>
              <xm:sqref>BR27405</xm:sqref>
            </x14:sparkline>
            <x14:sparkline>
              <xm:f>Лист1!BQ27406:BQ27406</xm:f>
              <xm:sqref>BR27406</xm:sqref>
            </x14:sparkline>
            <x14:sparkline>
              <xm:f>Лист1!BQ27407:BQ27407</xm:f>
              <xm:sqref>BR27407</xm:sqref>
            </x14:sparkline>
            <x14:sparkline>
              <xm:f>Лист1!BQ27408:BQ27408</xm:f>
              <xm:sqref>BR27408</xm:sqref>
            </x14:sparkline>
            <x14:sparkline>
              <xm:f>Лист1!BQ27409:BQ27409</xm:f>
              <xm:sqref>BR27409</xm:sqref>
            </x14:sparkline>
            <x14:sparkline>
              <xm:f>Лист1!BQ27410:BQ27410</xm:f>
              <xm:sqref>BR27410</xm:sqref>
            </x14:sparkline>
            <x14:sparkline>
              <xm:f>Лист1!BQ27411:BQ27411</xm:f>
              <xm:sqref>BR27411</xm:sqref>
            </x14:sparkline>
            <x14:sparkline>
              <xm:f>Лист1!BQ27412:BQ27412</xm:f>
              <xm:sqref>BR27412</xm:sqref>
            </x14:sparkline>
            <x14:sparkline>
              <xm:f>Лист1!BQ27413:BQ27413</xm:f>
              <xm:sqref>BR27413</xm:sqref>
            </x14:sparkline>
            <x14:sparkline>
              <xm:f>Лист1!BQ27414:BQ27414</xm:f>
              <xm:sqref>BR27414</xm:sqref>
            </x14:sparkline>
            <x14:sparkline>
              <xm:f>Лист1!BQ27415:BQ27415</xm:f>
              <xm:sqref>BR27415</xm:sqref>
            </x14:sparkline>
            <x14:sparkline>
              <xm:f>Лист1!BQ27416:BQ27416</xm:f>
              <xm:sqref>BR27416</xm:sqref>
            </x14:sparkline>
            <x14:sparkline>
              <xm:f>Лист1!BQ27417:BQ27417</xm:f>
              <xm:sqref>BR27417</xm:sqref>
            </x14:sparkline>
            <x14:sparkline>
              <xm:f>Лист1!BQ27418:BQ27418</xm:f>
              <xm:sqref>BR27418</xm:sqref>
            </x14:sparkline>
            <x14:sparkline>
              <xm:f>Лист1!BQ27419:BQ27419</xm:f>
              <xm:sqref>BR27419</xm:sqref>
            </x14:sparkline>
            <x14:sparkline>
              <xm:f>Лист1!BQ27420:BQ27420</xm:f>
              <xm:sqref>BR27420</xm:sqref>
            </x14:sparkline>
            <x14:sparkline>
              <xm:f>Лист1!BQ27421:BQ27421</xm:f>
              <xm:sqref>BR27421</xm:sqref>
            </x14:sparkline>
            <x14:sparkline>
              <xm:f>Лист1!BQ27422:BQ27422</xm:f>
              <xm:sqref>BR27422</xm:sqref>
            </x14:sparkline>
            <x14:sparkline>
              <xm:f>Лист1!BQ27423:BQ27423</xm:f>
              <xm:sqref>BR27423</xm:sqref>
            </x14:sparkline>
            <x14:sparkline>
              <xm:f>Лист1!BQ27424:BQ27424</xm:f>
              <xm:sqref>BR27424</xm:sqref>
            </x14:sparkline>
            <x14:sparkline>
              <xm:f>Лист1!BQ27425:BQ27425</xm:f>
              <xm:sqref>BR27425</xm:sqref>
            </x14:sparkline>
            <x14:sparkline>
              <xm:f>Лист1!BQ27426:BQ27426</xm:f>
              <xm:sqref>BR27426</xm:sqref>
            </x14:sparkline>
            <x14:sparkline>
              <xm:f>Лист1!BQ27427:BQ27427</xm:f>
              <xm:sqref>BR27427</xm:sqref>
            </x14:sparkline>
            <x14:sparkline>
              <xm:f>Лист1!BQ27428:BQ27428</xm:f>
              <xm:sqref>BR27428</xm:sqref>
            </x14:sparkline>
            <x14:sparkline>
              <xm:f>Лист1!BQ27429:BQ27429</xm:f>
              <xm:sqref>BR27429</xm:sqref>
            </x14:sparkline>
            <x14:sparkline>
              <xm:f>Лист1!BQ27430:BQ27430</xm:f>
              <xm:sqref>BR27430</xm:sqref>
            </x14:sparkline>
            <x14:sparkline>
              <xm:f>Лист1!BQ27431:BQ27431</xm:f>
              <xm:sqref>BR27431</xm:sqref>
            </x14:sparkline>
            <x14:sparkline>
              <xm:f>Лист1!BQ27432:BQ27432</xm:f>
              <xm:sqref>BR27432</xm:sqref>
            </x14:sparkline>
            <x14:sparkline>
              <xm:f>Лист1!BQ27433:BQ27433</xm:f>
              <xm:sqref>BR27433</xm:sqref>
            </x14:sparkline>
            <x14:sparkline>
              <xm:f>Лист1!BQ27434:BQ27434</xm:f>
              <xm:sqref>BR27434</xm:sqref>
            </x14:sparkline>
            <x14:sparkline>
              <xm:f>Лист1!BQ27435:BQ27435</xm:f>
              <xm:sqref>BR27435</xm:sqref>
            </x14:sparkline>
            <x14:sparkline>
              <xm:f>Лист1!BQ27436:BQ27436</xm:f>
              <xm:sqref>BR27436</xm:sqref>
            </x14:sparkline>
            <x14:sparkline>
              <xm:f>Лист1!BQ27437:BQ27437</xm:f>
              <xm:sqref>BR27437</xm:sqref>
            </x14:sparkline>
            <x14:sparkline>
              <xm:f>Лист1!BQ27438:BQ27438</xm:f>
              <xm:sqref>BR27438</xm:sqref>
            </x14:sparkline>
            <x14:sparkline>
              <xm:f>Лист1!BQ27439:BQ27439</xm:f>
              <xm:sqref>BR27439</xm:sqref>
            </x14:sparkline>
            <x14:sparkline>
              <xm:f>Лист1!BQ27440:BQ27440</xm:f>
              <xm:sqref>BR27440</xm:sqref>
            </x14:sparkline>
            <x14:sparkline>
              <xm:f>Лист1!BQ27441:BQ27441</xm:f>
              <xm:sqref>BR27441</xm:sqref>
            </x14:sparkline>
            <x14:sparkline>
              <xm:f>Лист1!BQ27442:BQ27442</xm:f>
              <xm:sqref>BR27442</xm:sqref>
            </x14:sparkline>
            <x14:sparkline>
              <xm:f>Лист1!BQ27443:BQ27443</xm:f>
              <xm:sqref>BR27443</xm:sqref>
            </x14:sparkline>
            <x14:sparkline>
              <xm:f>Лист1!BQ27444:BQ27444</xm:f>
              <xm:sqref>BR27444</xm:sqref>
            </x14:sparkline>
            <x14:sparkline>
              <xm:f>Лист1!BQ27445:BQ27445</xm:f>
              <xm:sqref>BR27445</xm:sqref>
            </x14:sparkline>
            <x14:sparkline>
              <xm:f>Лист1!BQ27446:BQ27446</xm:f>
              <xm:sqref>BR27446</xm:sqref>
            </x14:sparkline>
            <x14:sparkline>
              <xm:f>Лист1!BQ27447:BQ27447</xm:f>
              <xm:sqref>BR27447</xm:sqref>
            </x14:sparkline>
            <x14:sparkline>
              <xm:f>Лист1!BQ27448:BQ27448</xm:f>
              <xm:sqref>BR27448</xm:sqref>
            </x14:sparkline>
            <x14:sparkline>
              <xm:f>Лист1!BQ27449:BQ27449</xm:f>
              <xm:sqref>BR27449</xm:sqref>
            </x14:sparkline>
            <x14:sparkline>
              <xm:f>Лист1!BQ27450:BQ27450</xm:f>
              <xm:sqref>BR27450</xm:sqref>
            </x14:sparkline>
            <x14:sparkline>
              <xm:f>Лист1!BQ27451:BQ27451</xm:f>
              <xm:sqref>BR27451</xm:sqref>
            </x14:sparkline>
            <x14:sparkline>
              <xm:f>Лист1!BQ27452:BQ27452</xm:f>
              <xm:sqref>BR27452</xm:sqref>
            </x14:sparkline>
            <x14:sparkline>
              <xm:f>Лист1!BQ27453:BQ27453</xm:f>
              <xm:sqref>BR27453</xm:sqref>
            </x14:sparkline>
            <x14:sparkline>
              <xm:f>Лист1!BQ27454:BQ27454</xm:f>
              <xm:sqref>BR27454</xm:sqref>
            </x14:sparkline>
            <x14:sparkline>
              <xm:f>Лист1!BQ27455:BQ27455</xm:f>
              <xm:sqref>BR27455</xm:sqref>
            </x14:sparkline>
            <x14:sparkline>
              <xm:f>Лист1!BQ27456:BQ27456</xm:f>
              <xm:sqref>BR27456</xm:sqref>
            </x14:sparkline>
            <x14:sparkline>
              <xm:f>Лист1!BQ27457:BQ27457</xm:f>
              <xm:sqref>BR27457</xm:sqref>
            </x14:sparkline>
            <x14:sparkline>
              <xm:f>Лист1!BQ27458:BQ27458</xm:f>
              <xm:sqref>BR27458</xm:sqref>
            </x14:sparkline>
            <x14:sparkline>
              <xm:f>Лист1!BQ27459:BQ27459</xm:f>
              <xm:sqref>BR27459</xm:sqref>
            </x14:sparkline>
            <x14:sparkline>
              <xm:f>Лист1!BQ27460:BQ27460</xm:f>
              <xm:sqref>BR27460</xm:sqref>
            </x14:sparkline>
            <x14:sparkline>
              <xm:f>Лист1!BQ27461:BQ27461</xm:f>
              <xm:sqref>BR27461</xm:sqref>
            </x14:sparkline>
            <x14:sparkline>
              <xm:f>Лист1!BQ27462:BQ27462</xm:f>
              <xm:sqref>BR27462</xm:sqref>
            </x14:sparkline>
            <x14:sparkline>
              <xm:f>Лист1!BQ27463:BQ27463</xm:f>
              <xm:sqref>BR27463</xm:sqref>
            </x14:sparkline>
            <x14:sparkline>
              <xm:f>Лист1!BQ27464:BQ27464</xm:f>
              <xm:sqref>BR27464</xm:sqref>
            </x14:sparkline>
            <x14:sparkline>
              <xm:f>Лист1!BQ27465:BQ27465</xm:f>
              <xm:sqref>BR27465</xm:sqref>
            </x14:sparkline>
            <x14:sparkline>
              <xm:f>Лист1!BQ27466:BQ27466</xm:f>
              <xm:sqref>BR27466</xm:sqref>
            </x14:sparkline>
            <x14:sparkline>
              <xm:f>Лист1!BQ27467:BQ27467</xm:f>
              <xm:sqref>BR27467</xm:sqref>
            </x14:sparkline>
            <x14:sparkline>
              <xm:f>Лист1!BQ27468:BQ27468</xm:f>
              <xm:sqref>BR27468</xm:sqref>
            </x14:sparkline>
            <x14:sparkline>
              <xm:f>Лист1!BQ27469:BQ27469</xm:f>
              <xm:sqref>BR27469</xm:sqref>
            </x14:sparkline>
            <x14:sparkline>
              <xm:f>Лист1!BQ27470:BQ27470</xm:f>
              <xm:sqref>BR27470</xm:sqref>
            </x14:sparkline>
            <x14:sparkline>
              <xm:f>Лист1!BQ27471:BQ27471</xm:f>
              <xm:sqref>BR27471</xm:sqref>
            </x14:sparkline>
            <x14:sparkline>
              <xm:f>Лист1!BQ27472:BQ27472</xm:f>
              <xm:sqref>BR27472</xm:sqref>
            </x14:sparkline>
            <x14:sparkline>
              <xm:f>Лист1!BQ27473:BQ27473</xm:f>
              <xm:sqref>BR27473</xm:sqref>
            </x14:sparkline>
            <x14:sparkline>
              <xm:f>Лист1!BQ27474:BQ27474</xm:f>
              <xm:sqref>BR27474</xm:sqref>
            </x14:sparkline>
            <x14:sparkline>
              <xm:f>Лист1!BQ27475:BQ27475</xm:f>
              <xm:sqref>BR27475</xm:sqref>
            </x14:sparkline>
            <x14:sparkline>
              <xm:f>Лист1!BQ27476:BQ27476</xm:f>
              <xm:sqref>BR27476</xm:sqref>
            </x14:sparkline>
            <x14:sparkline>
              <xm:f>Лист1!BQ27477:BQ27477</xm:f>
              <xm:sqref>BR27477</xm:sqref>
            </x14:sparkline>
            <x14:sparkline>
              <xm:f>Лист1!BQ27478:BQ27478</xm:f>
              <xm:sqref>BR27478</xm:sqref>
            </x14:sparkline>
            <x14:sparkline>
              <xm:f>Лист1!BQ27479:BQ27479</xm:f>
              <xm:sqref>BR27479</xm:sqref>
            </x14:sparkline>
            <x14:sparkline>
              <xm:f>Лист1!BQ27480:BQ27480</xm:f>
              <xm:sqref>BR27480</xm:sqref>
            </x14:sparkline>
            <x14:sparkline>
              <xm:f>Лист1!BQ27481:BQ27481</xm:f>
              <xm:sqref>BR27481</xm:sqref>
            </x14:sparkline>
            <x14:sparkline>
              <xm:f>Лист1!BQ27482:BQ27482</xm:f>
              <xm:sqref>BR27482</xm:sqref>
            </x14:sparkline>
            <x14:sparkline>
              <xm:f>Лист1!BQ27483:BQ27483</xm:f>
              <xm:sqref>BR27483</xm:sqref>
            </x14:sparkline>
            <x14:sparkline>
              <xm:f>Лист1!BQ27484:BQ27484</xm:f>
              <xm:sqref>BR27484</xm:sqref>
            </x14:sparkline>
            <x14:sparkline>
              <xm:f>Лист1!BQ27485:BQ27485</xm:f>
              <xm:sqref>BR27485</xm:sqref>
            </x14:sparkline>
            <x14:sparkline>
              <xm:f>Лист1!BQ27486:BQ27486</xm:f>
              <xm:sqref>BR27486</xm:sqref>
            </x14:sparkline>
            <x14:sparkline>
              <xm:f>Лист1!BQ27487:BQ27487</xm:f>
              <xm:sqref>BR27487</xm:sqref>
            </x14:sparkline>
            <x14:sparkline>
              <xm:f>Лист1!BQ27488:BQ27488</xm:f>
              <xm:sqref>BR27488</xm:sqref>
            </x14:sparkline>
            <x14:sparkline>
              <xm:f>Лист1!BQ27489:BQ27489</xm:f>
              <xm:sqref>BR27489</xm:sqref>
            </x14:sparkline>
            <x14:sparkline>
              <xm:f>Лист1!BQ27490:BQ27490</xm:f>
              <xm:sqref>BR27490</xm:sqref>
            </x14:sparkline>
            <x14:sparkline>
              <xm:f>Лист1!BQ27491:BQ27491</xm:f>
              <xm:sqref>BR27491</xm:sqref>
            </x14:sparkline>
            <x14:sparkline>
              <xm:f>Лист1!BQ27492:BQ27492</xm:f>
              <xm:sqref>BR27492</xm:sqref>
            </x14:sparkline>
            <x14:sparkline>
              <xm:f>Лист1!BQ27493:BQ27493</xm:f>
              <xm:sqref>BR27493</xm:sqref>
            </x14:sparkline>
            <x14:sparkline>
              <xm:f>Лист1!BQ27494:BQ27494</xm:f>
              <xm:sqref>BR27494</xm:sqref>
            </x14:sparkline>
            <x14:sparkline>
              <xm:f>Лист1!BQ27495:BQ27495</xm:f>
              <xm:sqref>BR27495</xm:sqref>
            </x14:sparkline>
            <x14:sparkline>
              <xm:f>Лист1!BQ27496:BQ27496</xm:f>
              <xm:sqref>BR27496</xm:sqref>
            </x14:sparkline>
            <x14:sparkline>
              <xm:f>Лист1!BQ27497:BQ27497</xm:f>
              <xm:sqref>BR27497</xm:sqref>
            </x14:sparkline>
            <x14:sparkline>
              <xm:f>Лист1!BQ27498:BQ27498</xm:f>
              <xm:sqref>BR27498</xm:sqref>
            </x14:sparkline>
            <x14:sparkline>
              <xm:f>Лист1!BQ27499:BQ27499</xm:f>
              <xm:sqref>BR27499</xm:sqref>
            </x14:sparkline>
            <x14:sparkline>
              <xm:f>Лист1!BQ27500:BQ27500</xm:f>
              <xm:sqref>BR27500</xm:sqref>
            </x14:sparkline>
            <x14:sparkline>
              <xm:f>Лист1!BQ27501:BQ27501</xm:f>
              <xm:sqref>BR27501</xm:sqref>
            </x14:sparkline>
            <x14:sparkline>
              <xm:f>Лист1!BQ27502:BQ27502</xm:f>
              <xm:sqref>BR27502</xm:sqref>
            </x14:sparkline>
            <x14:sparkline>
              <xm:f>Лист1!BQ27503:BQ27503</xm:f>
              <xm:sqref>BR27503</xm:sqref>
            </x14:sparkline>
            <x14:sparkline>
              <xm:f>Лист1!BQ27504:BQ27504</xm:f>
              <xm:sqref>BR27504</xm:sqref>
            </x14:sparkline>
            <x14:sparkline>
              <xm:f>Лист1!BQ27505:BQ27505</xm:f>
              <xm:sqref>BR27505</xm:sqref>
            </x14:sparkline>
            <x14:sparkline>
              <xm:f>Лист1!BQ27506:BQ27506</xm:f>
              <xm:sqref>BR27506</xm:sqref>
            </x14:sparkline>
            <x14:sparkline>
              <xm:f>Лист1!BQ27507:BQ27507</xm:f>
              <xm:sqref>BR27507</xm:sqref>
            </x14:sparkline>
            <x14:sparkline>
              <xm:f>Лист1!BQ27508:BQ27508</xm:f>
              <xm:sqref>BR27508</xm:sqref>
            </x14:sparkline>
            <x14:sparkline>
              <xm:f>Лист1!BQ27509:BQ27509</xm:f>
              <xm:sqref>BR27509</xm:sqref>
            </x14:sparkline>
            <x14:sparkline>
              <xm:f>Лист1!BQ27510:BQ27510</xm:f>
              <xm:sqref>BR27510</xm:sqref>
            </x14:sparkline>
            <x14:sparkline>
              <xm:f>Лист1!BQ27511:BQ27511</xm:f>
              <xm:sqref>BR27511</xm:sqref>
            </x14:sparkline>
            <x14:sparkline>
              <xm:f>Лист1!BQ27512:BQ27512</xm:f>
              <xm:sqref>BR27512</xm:sqref>
            </x14:sparkline>
            <x14:sparkline>
              <xm:f>Лист1!BQ27513:BQ27513</xm:f>
              <xm:sqref>BR27513</xm:sqref>
            </x14:sparkline>
            <x14:sparkline>
              <xm:f>Лист1!BQ27514:BQ27514</xm:f>
              <xm:sqref>BR27514</xm:sqref>
            </x14:sparkline>
            <x14:sparkline>
              <xm:f>Лист1!BQ27515:BQ27515</xm:f>
              <xm:sqref>BR27515</xm:sqref>
            </x14:sparkline>
            <x14:sparkline>
              <xm:f>Лист1!BQ27516:BQ27516</xm:f>
              <xm:sqref>BR27516</xm:sqref>
            </x14:sparkline>
            <x14:sparkline>
              <xm:f>Лист1!BQ27517:BQ27517</xm:f>
              <xm:sqref>BR27517</xm:sqref>
            </x14:sparkline>
            <x14:sparkline>
              <xm:f>Лист1!BQ27518:BQ27518</xm:f>
              <xm:sqref>BR27518</xm:sqref>
            </x14:sparkline>
            <x14:sparkline>
              <xm:f>Лист1!BQ27519:BQ27519</xm:f>
              <xm:sqref>BR27519</xm:sqref>
            </x14:sparkline>
            <x14:sparkline>
              <xm:f>Лист1!BQ27520:BQ27520</xm:f>
              <xm:sqref>BR27520</xm:sqref>
            </x14:sparkline>
            <x14:sparkline>
              <xm:f>Лист1!BQ27521:BQ27521</xm:f>
              <xm:sqref>BR27521</xm:sqref>
            </x14:sparkline>
            <x14:sparkline>
              <xm:f>Лист1!BQ27522:BQ27522</xm:f>
              <xm:sqref>BR27522</xm:sqref>
            </x14:sparkline>
            <x14:sparkline>
              <xm:f>Лист1!BQ27523:BQ27523</xm:f>
              <xm:sqref>BR27523</xm:sqref>
            </x14:sparkline>
            <x14:sparkline>
              <xm:f>Лист1!BQ27524:BQ27524</xm:f>
              <xm:sqref>BR27524</xm:sqref>
            </x14:sparkline>
            <x14:sparkline>
              <xm:f>Лист1!BQ27525:BQ27525</xm:f>
              <xm:sqref>BR27525</xm:sqref>
            </x14:sparkline>
            <x14:sparkline>
              <xm:f>Лист1!BQ27526:BQ27526</xm:f>
              <xm:sqref>BR27526</xm:sqref>
            </x14:sparkline>
            <x14:sparkline>
              <xm:f>Лист1!BQ27527:BQ27527</xm:f>
              <xm:sqref>BR27527</xm:sqref>
            </x14:sparkline>
            <x14:sparkline>
              <xm:f>Лист1!BQ27528:BQ27528</xm:f>
              <xm:sqref>BR27528</xm:sqref>
            </x14:sparkline>
            <x14:sparkline>
              <xm:f>Лист1!BQ27529:BQ27529</xm:f>
              <xm:sqref>BR27529</xm:sqref>
            </x14:sparkline>
            <x14:sparkline>
              <xm:f>Лист1!BQ27530:BQ27530</xm:f>
              <xm:sqref>BR27530</xm:sqref>
            </x14:sparkline>
            <x14:sparkline>
              <xm:f>Лист1!BQ27531:BQ27531</xm:f>
              <xm:sqref>BR27531</xm:sqref>
            </x14:sparkline>
            <x14:sparkline>
              <xm:f>Лист1!BQ27532:BQ27532</xm:f>
              <xm:sqref>BR27532</xm:sqref>
            </x14:sparkline>
            <x14:sparkline>
              <xm:f>Лист1!BQ27533:BQ27533</xm:f>
              <xm:sqref>BR27533</xm:sqref>
            </x14:sparkline>
            <x14:sparkline>
              <xm:f>Лист1!BQ27534:BQ27534</xm:f>
              <xm:sqref>BR27534</xm:sqref>
            </x14:sparkline>
            <x14:sparkline>
              <xm:f>Лист1!BQ27535:BQ27535</xm:f>
              <xm:sqref>BR27535</xm:sqref>
            </x14:sparkline>
            <x14:sparkline>
              <xm:f>Лист1!BQ27536:BQ27536</xm:f>
              <xm:sqref>BR27536</xm:sqref>
            </x14:sparkline>
            <x14:sparkline>
              <xm:f>Лист1!BQ27537:BQ27537</xm:f>
              <xm:sqref>BR27537</xm:sqref>
            </x14:sparkline>
            <x14:sparkline>
              <xm:f>Лист1!BQ27538:BQ27538</xm:f>
              <xm:sqref>BR27538</xm:sqref>
            </x14:sparkline>
            <x14:sparkline>
              <xm:f>Лист1!BQ27539:BQ27539</xm:f>
              <xm:sqref>BR27539</xm:sqref>
            </x14:sparkline>
            <x14:sparkline>
              <xm:f>Лист1!BQ27540:BQ27540</xm:f>
              <xm:sqref>BR27540</xm:sqref>
            </x14:sparkline>
            <x14:sparkline>
              <xm:f>Лист1!BQ27541:BQ27541</xm:f>
              <xm:sqref>BR27541</xm:sqref>
            </x14:sparkline>
            <x14:sparkline>
              <xm:f>Лист1!BQ27542:BQ27542</xm:f>
              <xm:sqref>BR27542</xm:sqref>
            </x14:sparkline>
            <x14:sparkline>
              <xm:f>Лист1!BQ27543:BQ27543</xm:f>
              <xm:sqref>BR27543</xm:sqref>
            </x14:sparkline>
            <x14:sparkline>
              <xm:f>Лист1!BQ27544:BQ27544</xm:f>
              <xm:sqref>BR27544</xm:sqref>
            </x14:sparkline>
            <x14:sparkline>
              <xm:f>Лист1!BQ27545:BQ27545</xm:f>
              <xm:sqref>BR27545</xm:sqref>
            </x14:sparkline>
            <x14:sparkline>
              <xm:f>Лист1!BQ27546:BQ27546</xm:f>
              <xm:sqref>BR27546</xm:sqref>
            </x14:sparkline>
            <x14:sparkline>
              <xm:f>Лист1!BQ27547:BQ27547</xm:f>
              <xm:sqref>BR27547</xm:sqref>
            </x14:sparkline>
            <x14:sparkline>
              <xm:f>Лист1!BQ27548:BQ27548</xm:f>
              <xm:sqref>BR27548</xm:sqref>
            </x14:sparkline>
            <x14:sparkline>
              <xm:f>Лист1!BQ27549:BQ27549</xm:f>
              <xm:sqref>BR27549</xm:sqref>
            </x14:sparkline>
            <x14:sparkline>
              <xm:f>Лист1!BQ27550:BQ27550</xm:f>
              <xm:sqref>BR27550</xm:sqref>
            </x14:sparkline>
            <x14:sparkline>
              <xm:f>Лист1!BQ27551:BQ27551</xm:f>
              <xm:sqref>BR27551</xm:sqref>
            </x14:sparkline>
            <x14:sparkline>
              <xm:f>Лист1!BQ27552:BQ27552</xm:f>
              <xm:sqref>BR27552</xm:sqref>
            </x14:sparkline>
            <x14:sparkline>
              <xm:f>Лист1!BQ27553:BQ27553</xm:f>
              <xm:sqref>BR27553</xm:sqref>
            </x14:sparkline>
            <x14:sparkline>
              <xm:f>Лист1!BQ27554:BQ27554</xm:f>
              <xm:sqref>BR27554</xm:sqref>
            </x14:sparkline>
            <x14:sparkline>
              <xm:f>Лист1!BQ27555:BQ27555</xm:f>
              <xm:sqref>BR27555</xm:sqref>
            </x14:sparkline>
            <x14:sparkline>
              <xm:f>Лист1!BQ27556:BQ27556</xm:f>
              <xm:sqref>BR27556</xm:sqref>
            </x14:sparkline>
            <x14:sparkline>
              <xm:f>Лист1!BQ27557:BQ27557</xm:f>
              <xm:sqref>BR27557</xm:sqref>
            </x14:sparkline>
            <x14:sparkline>
              <xm:f>Лист1!BQ27558:BQ27558</xm:f>
              <xm:sqref>BR27558</xm:sqref>
            </x14:sparkline>
            <x14:sparkline>
              <xm:f>Лист1!BQ27559:BQ27559</xm:f>
              <xm:sqref>BR27559</xm:sqref>
            </x14:sparkline>
            <x14:sparkline>
              <xm:f>Лист1!BQ27560:BQ27560</xm:f>
              <xm:sqref>BR27560</xm:sqref>
            </x14:sparkline>
            <x14:sparkline>
              <xm:f>Лист1!BQ27561:BQ27561</xm:f>
              <xm:sqref>BR27561</xm:sqref>
            </x14:sparkline>
            <x14:sparkline>
              <xm:f>Лист1!BQ27562:BQ27562</xm:f>
              <xm:sqref>BR27562</xm:sqref>
            </x14:sparkline>
            <x14:sparkline>
              <xm:f>Лист1!BQ27563:BQ27563</xm:f>
              <xm:sqref>BR27563</xm:sqref>
            </x14:sparkline>
            <x14:sparkline>
              <xm:f>Лист1!BQ27564:BQ27564</xm:f>
              <xm:sqref>BR27564</xm:sqref>
            </x14:sparkline>
            <x14:sparkline>
              <xm:f>Лист1!BQ27565:BQ27565</xm:f>
              <xm:sqref>BR27565</xm:sqref>
            </x14:sparkline>
            <x14:sparkline>
              <xm:f>Лист1!BQ27566:BQ27566</xm:f>
              <xm:sqref>BR27566</xm:sqref>
            </x14:sparkline>
            <x14:sparkline>
              <xm:f>Лист1!BQ27567:BQ27567</xm:f>
              <xm:sqref>BR27567</xm:sqref>
            </x14:sparkline>
            <x14:sparkline>
              <xm:f>Лист1!BQ27568:BQ27568</xm:f>
              <xm:sqref>BR27568</xm:sqref>
            </x14:sparkline>
            <x14:sparkline>
              <xm:f>Лист1!BQ27569:BQ27569</xm:f>
              <xm:sqref>BR27569</xm:sqref>
            </x14:sparkline>
            <x14:sparkline>
              <xm:f>Лист1!BQ27570:BQ27570</xm:f>
              <xm:sqref>BR27570</xm:sqref>
            </x14:sparkline>
            <x14:sparkline>
              <xm:f>Лист1!BQ27571:BQ27571</xm:f>
              <xm:sqref>BR27571</xm:sqref>
            </x14:sparkline>
            <x14:sparkline>
              <xm:f>Лист1!BQ27572:BQ27572</xm:f>
              <xm:sqref>BR27572</xm:sqref>
            </x14:sparkline>
            <x14:sparkline>
              <xm:f>Лист1!BQ27573:BQ27573</xm:f>
              <xm:sqref>BR27573</xm:sqref>
            </x14:sparkline>
            <x14:sparkline>
              <xm:f>Лист1!BQ27574:BQ27574</xm:f>
              <xm:sqref>BR27574</xm:sqref>
            </x14:sparkline>
            <x14:sparkline>
              <xm:f>Лист1!BQ27575:BQ27575</xm:f>
              <xm:sqref>BR27575</xm:sqref>
            </x14:sparkline>
            <x14:sparkline>
              <xm:f>Лист1!BQ27576:BQ27576</xm:f>
              <xm:sqref>BR27576</xm:sqref>
            </x14:sparkline>
            <x14:sparkline>
              <xm:f>Лист1!BQ27577:BQ27577</xm:f>
              <xm:sqref>BR27577</xm:sqref>
            </x14:sparkline>
            <x14:sparkline>
              <xm:f>Лист1!BQ27578:BQ27578</xm:f>
              <xm:sqref>BR27578</xm:sqref>
            </x14:sparkline>
            <x14:sparkline>
              <xm:f>Лист1!BQ27579:BQ27579</xm:f>
              <xm:sqref>BR27579</xm:sqref>
            </x14:sparkline>
            <x14:sparkline>
              <xm:f>Лист1!BQ27580:BQ27580</xm:f>
              <xm:sqref>BR27580</xm:sqref>
            </x14:sparkline>
            <x14:sparkline>
              <xm:f>Лист1!BQ27581:BQ27581</xm:f>
              <xm:sqref>BR27581</xm:sqref>
            </x14:sparkline>
            <x14:sparkline>
              <xm:f>Лист1!BQ27582:BQ27582</xm:f>
              <xm:sqref>BR27582</xm:sqref>
            </x14:sparkline>
            <x14:sparkline>
              <xm:f>Лист1!BQ27583:BQ27583</xm:f>
              <xm:sqref>BR27583</xm:sqref>
            </x14:sparkline>
            <x14:sparkline>
              <xm:f>Лист1!BQ27584:BQ27584</xm:f>
              <xm:sqref>BR27584</xm:sqref>
            </x14:sparkline>
            <x14:sparkline>
              <xm:f>Лист1!BQ27585:BQ27585</xm:f>
              <xm:sqref>BR27585</xm:sqref>
            </x14:sparkline>
            <x14:sparkline>
              <xm:f>Лист1!BQ27586:BQ27586</xm:f>
              <xm:sqref>BR27586</xm:sqref>
            </x14:sparkline>
            <x14:sparkline>
              <xm:f>Лист1!BQ27587:BQ27587</xm:f>
              <xm:sqref>BR27587</xm:sqref>
            </x14:sparkline>
            <x14:sparkline>
              <xm:f>Лист1!BQ27588:BQ27588</xm:f>
              <xm:sqref>BR27588</xm:sqref>
            </x14:sparkline>
            <x14:sparkline>
              <xm:f>Лист1!BQ27589:BQ27589</xm:f>
              <xm:sqref>BR27589</xm:sqref>
            </x14:sparkline>
            <x14:sparkline>
              <xm:f>Лист1!BQ27590:BQ27590</xm:f>
              <xm:sqref>BR27590</xm:sqref>
            </x14:sparkline>
            <x14:sparkline>
              <xm:f>Лист1!BQ27591:BQ27591</xm:f>
              <xm:sqref>BR27591</xm:sqref>
            </x14:sparkline>
            <x14:sparkline>
              <xm:f>Лист1!BQ27592:BQ27592</xm:f>
              <xm:sqref>BR27592</xm:sqref>
            </x14:sparkline>
            <x14:sparkline>
              <xm:f>Лист1!BQ27593:BQ27593</xm:f>
              <xm:sqref>BR27593</xm:sqref>
            </x14:sparkline>
            <x14:sparkline>
              <xm:f>Лист1!BQ27594:BQ27594</xm:f>
              <xm:sqref>BR27594</xm:sqref>
            </x14:sparkline>
            <x14:sparkline>
              <xm:f>Лист1!BQ27595:BQ27595</xm:f>
              <xm:sqref>BR27595</xm:sqref>
            </x14:sparkline>
            <x14:sparkline>
              <xm:f>Лист1!BQ27596:BQ27596</xm:f>
              <xm:sqref>BR27596</xm:sqref>
            </x14:sparkline>
            <x14:sparkline>
              <xm:f>Лист1!BQ27597:BQ27597</xm:f>
              <xm:sqref>BR27597</xm:sqref>
            </x14:sparkline>
            <x14:sparkline>
              <xm:f>Лист1!BQ27598:BQ27598</xm:f>
              <xm:sqref>BR27598</xm:sqref>
            </x14:sparkline>
            <x14:sparkline>
              <xm:f>Лист1!BQ27599:BQ27599</xm:f>
              <xm:sqref>BR27599</xm:sqref>
            </x14:sparkline>
            <x14:sparkline>
              <xm:f>Лист1!BQ27600:BQ27600</xm:f>
              <xm:sqref>BR27600</xm:sqref>
            </x14:sparkline>
            <x14:sparkline>
              <xm:f>Лист1!BQ27601:BQ27601</xm:f>
              <xm:sqref>BR27601</xm:sqref>
            </x14:sparkline>
            <x14:sparkline>
              <xm:f>Лист1!BQ27602:BQ27602</xm:f>
              <xm:sqref>BR27602</xm:sqref>
            </x14:sparkline>
            <x14:sparkline>
              <xm:f>Лист1!BQ27603:BQ27603</xm:f>
              <xm:sqref>BR27603</xm:sqref>
            </x14:sparkline>
            <x14:sparkline>
              <xm:f>Лист1!BQ27604:BQ27604</xm:f>
              <xm:sqref>BR27604</xm:sqref>
            </x14:sparkline>
            <x14:sparkline>
              <xm:f>Лист1!BQ27605:BQ27605</xm:f>
              <xm:sqref>BR27605</xm:sqref>
            </x14:sparkline>
            <x14:sparkline>
              <xm:f>Лист1!BQ27606:BQ27606</xm:f>
              <xm:sqref>BR27606</xm:sqref>
            </x14:sparkline>
            <x14:sparkline>
              <xm:f>Лист1!BQ27607:BQ27607</xm:f>
              <xm:sqref>BR27607</xm:sqref>
            </x14:sparkline>
            <x14:sparkline>
              <xm:f>Лист1!BQ27608:BQ27608</xm:f>
              <xm:sqref>BR27608</xm:sqref>
            </x14:sparkline>
            <x14:sparkline>
              <xm:f>Лист1!BQ27609:BQ27609</xm:f>
              <xm:sqref>BR27609</xm:sqref>
            </x14:sparkline>
            <x14:sparkline>
              <xm:f>Лист1!BQ27610:BQ27610</xm:f>
              <xm:sqref>BR27610</xm:sqref>
            </x14:sparkline>
            <x14:sparkline>
              <xm:f>Лист1!BQ27611:BQ27611</xm:f>
              <xm:sqref>BR27611</xm:sqref>
            </x14:sparkline>
            <x14:sparkline>
              <xm:f>Лист1!BQ27612:BQ27612</xm:f>
              <xm:sqref>BR27612</xm:sqref>
            </x14:sparkline>
            <x14:sparkline>
              <xm:f>Лист1!BQ27613:BQ27613</xm:f>
              <xm:sqref>BR27613</xm:sqref>
            </x14:sparkline>
            <x14:sparkline>
              <xm:f>Лист1!BQ27614:BQ27614</xm:f>
              <xm:sqref>BR27614</xm:sqref>
            </x14:sparkline>
            <x14:sparkline>
              <xm:f>Лист1!BQ27615:BQ27615</xm:f>
              <xm:sqref>BR27615</xm:sqref>
            </x14:sparkline>
            <x14:sparkline>
              <xm:f>Лист1!BQ27616:BQ27616</xm:f>
              <xm:sqref>BR27616</xm:sqref>
            </x14:sparkline>
            <x14:sparkline>
              <xm:f>Лист1!BQ27617:BQ27617</xm:f>
              <xm:sqref>BR27617</xm:sqref>
            </x14:sparkline>
            <x14:sparkline>
              <xm:f>Лист1!BQ27618:BQ27618</xm:f>
              <xm:sqref>BR27618</xm:sqref>
            </x14:sparkline>
            <x14:sparkline>
              <xm:f>Лист1!BQ27619:BQ27619</xm:f>
              <xm:sqref>BR27619</xm:sqref>
            </x14:sparkline>
            <x14:sparkline>
              <xm:f>Лист1!BQ27620:BQ27620</xm:f>
              <xm:sqref>BR27620</xm:sqref>
            </x14:sparkline>
            <x14:sparkline>
              <xm:f>Лист1!BQ27621:BQ27621</xm:f>
              <xm:sqref>BR27621</xm:sqref>
            </x14:sparkline>
            <x14:sparkline>
              <xm:f>Лист1!BQ27622:BQ27622</xm:f>
              <xm:sqref>BR27622</xm:sqref>
            </x14:sparkline>
            <x14:sparkline>
              <xm:f>Лист1!BQ27623:BQ27623</xm:f>
              <xm:sqref>BR27623</xm:sqref>
            </x14:sparkline>
            <x14:sparkline>
              <xm:f>Лист1!BQ27624:BQ27624</xm:f>
              <xm:sqref>BR27624</xm:sqref>
            </x14:sparkline>
            <x14:sparkline>
              <xm:f>Лист1!BQ27625:BQ27625</xm:f>
              <xm:sqref>BR27625</xm:sqref>
            </x14:sparkline>
            <x14:sparkline>
              <xm:f>Лист1!BQ27626:BQ27626</xm:f>
              <xm:sqref>BR27626</xm:sqref>
            </x14:sparkline>
            <x14:sparkline>
              <xm:f>Лист1!BQ27627:BQ27627</xm:f>
              <xm:sqref>BR27627</xm:sqref>
            </x14:sparkline>
            <x14:sparkline>
              <xm:f>Лист1!BQ27628:BQ27628</xm:f>
              <xm:sqref>BR27628</xm:sqref>
            </x14:sparkline>
            <x14:sparkline>
              <xm:f>Лист1!BQ27629:BQ27629</xm:f>
              <xm:sqref>BR27629</xm:sqref>
            </x14:sparkline>
            <x14:sparkline>
              <xm:f>Лист1!BQ27630:BQ27630</xm:f>
              <xm:sqref>BR27630</xm:sqref>
            </x14:sparkline>
            <x14:sparkline>
              <xm:f>Лист1!BQ27631:BQ27631</xm:f>
              <xm:sqref>BR27631</xm:sqref>
            </x14:sparkline>
            <x14:sparkline>
              <xm:f>Лист1!BQ27632:BQ27632</xm:f>
              <xm:sqref>BR27632</xm:sqref>
            </x14:sparkline>
            <x14:sparkline>
              <xm:f>Лист1!BQ27633:BQ27633</xm:f>
              <xm:sqref>BR27633</xm:sqref>
            </x14:sparkline>
            <x14:sparkline>
              <xm:f>Лист1!BQ27634:BQ27634</xm:f>
              <xm:sqref>BR27634</xm:sqref>
            </x14:sparkline>
            <x14:sparkline>
              <xm:f>Лист1!BQ27635:BQ27635</xm:f>
              <xm:sqref>BR27635</xm:sqref>
            </x14:sparkline>
            <x14:sparkline>
              <xm:f>Лист1!BQ27636:BQ27636</xm:f>
              <xm:sqref>BR27636</xm:sqref>
            </x14:sparkline>
            <x14:sparkline>
              <xm:f>Лист1!BQ27637:BQ27637</xm:f>
              <xm:sqref>BR27637</xm:sqref>
            </x14:sparkline>
            <x14:sparkline>
              <xm:f>Лист1!BQ27638:BQ27638</xm:f>
              <xm:sqref>BR27638</xm:sqref>
            </x14:sparkline>
            <x14:sparkline>
              <xm:f>Лист1!BQ27639:BQ27639</xm:f>
              <xm:sqref>BR27639</xm:sqref>
            </x14:sparkline>
            <x14:sparkline>
              <xm:f>Лист1!BQ27640:BQ27640</xm:f>
              <xm:sqref>BR27640</xm:sqref>
            </x14:sparkline>
            <x14:sparkline>
              <xm:f>Лист1!BQ27641:BQ27641</xm:f>
              <xm:sqref>BR27641</xm:sqref>
            </x14:sparkline>
            <x14:sparkline>
              <xm:f>Лист1!BQ27642:BQ27642</xm:f>
              <xm:sqref>BR27642</xm:sqref>
            </x14:sparkline>
            <x14:sparkline>
              <xm:f>Лист1!BQ27643:BQ27643</xm:f>
              <xm:sqref>BR27643</xm:sqref>
            </x14:sparkline>
            <x14:sparkline>
              <xm:f>Лист1!BQ27644:BQ27644</xm:f>
              <xm:sqref>BR27644</xm:sqref>
            </x14:sparkline>
            <x14:sparkline>
              <xm:f>Лист1!BQ27645:BQ27645</xm:f>
              <xm:sqref>BR27645</xm:sqref>
            </x14:sparkline>
            <x14:sparkline>
              <xm:f>Лист1!BQ27646:BQ27646</xm:f>
              <xm:sqref>BR27646</xm:sqref>
            </x14:sparkline>
            <x14:sparkline>
              <xm:f>Лист1!BQ27647:BQ27647</xm:f>
              <xm:sqref>BR27647</xm:sqref>
            </x14:sparkline>
            <x14:sparkline>
              <xm:f>Лист1!BQ27648:BQ27648</xm:f>
              <xm:sqref>BR27648</xm:sqref>
            </x14:sparkline>
            <x14:sparkline>
              <xm:f>Лист1!BQ27649:BQ27649</xm:f>
              <xm:sqref>BR27649</xm:sqref>
            </x14:sparkline>
            <x14:sparkline>
              <xm:f>Лист1!BQ27650:BQ27650</xm:f>
              <xm:sqref>BR27650</xm:sqref>
            </x14:sparkline>
            <x14:sparkline>
              <xm:f>Лист1!BQ27651:BQ27651</xm:f>
              <xm:sqref>BR27651</xm:sqref>
            </x14:sparkline>
            <x14:sparkline>
              <xm:f>Лист1!BQ27652:BQ27652</xm:f>
              <xm:sqref>BR27652</xm:sqref>
            </x14:sparkline>
            <x14:sparkline>
              <xm:f>Лист1!BQ27653:BQ27653</xm:f>
              <xm:sqref>BR27653</xm:sqref>
            </x14:sparkline>
            <x14:sparkline>
              <xm:f>Лист1!BQ27654:BQ27654</xm:f>
              <xm:sqref>BR27654</xm:sqref>
            </x14:sparkline>
            <x14:sparkline>
              <xm:f>Лист1!BQ27655:BQ27655</xm:f>
              <xm:sqref>BR27655</xm:sqref>
            </x14:sparkline>
            <x14:sparkline>
              <xm:f>Лист1!BQ27656:BQ27656</xm:f>
              <xm:sqref>BR27656</xm:sqref>
            </x14:sparkline>
            <x14:sparkline>
              <xm:f>Лист1!BQ27657:BQ27657</xm:f>
              <xm:sqref>BR27657</xm:sqref>
            </x14:sparkline>
            <x14:sparkline>
              <xm:f>Лист1!BQ27658:BQ27658</xm:f>
              <xm:sqref>BR27658</xm:sqref>
            </x14:sparkline>
            <x14:sparkline>
              <xm:f>Лист1!BQ27659:BQ27659</xm:f>
              <xm:sqref>BR27659</xm:sqref>
            </x14:sparkline>
            <x14:sparkline>
              <xm:f>Лист1!BQ27660:BQ27660</xm:f>
              <xm:sqref>BR27660</xm:sqref>
            </x14:sparkline>
            <x14:sparkline>
              <xm:f>Лист1!BQ27661:BQ27661</xm:f>
              <xm:sqref>BR27661</xm:sqref>
            </x14:sparkline>
            <x14:sparkline>
              <xm:f>Лист1!BQ27662:BQ27662</xm:f>
              <xm:sqref>BR27662</xm:sqref>
            </x14:sparkline>
            <x14:sparkline>
              <xm:f>Лист1!BQ27663:BQ27663</xm:f>
              <xm:sqref>BR27663</xm:sqref>
            </x14:sparkline>
            <x14:sparkline>
              <xm:f>Лист1!BQ27664:BQ27664</xm:f>
              <xm:sqref>BR27664</xm:sqref>
            </x14:sparkline>
            <x14:sparkline>
              <xm:f>Лист1!BQ27665:BQ27665</xm:f>
              <xm:sqref>BR27665</xm:sqref>
            </x14:sparkline>
            <x14:sparkline>
              <xm:f>Лист1!BQ27666:BQ27666</xm:f>
              <xm:sqref>BR27666</xm:sqref>
            </x14:sparkline>
            <x14:sparkline>
              <xm:f>Лист1!BQ27667:BQ27667</xm:f>
              <xm:sqref>BR27667</xm:sqref>
            </x14:sparkline>
            <x14:sparkline>
              <xm:f>Лист1!BQ27668:BQ27668</xm:f>
              <xm:sqref>BR27668</xm:sqref>
            </x14:sparkline>
            <x14:sparkline>
              <xm:f>Лист1!BQ27669:BQ27669</xm:f>
              <xm:sqref>BR27669</xm:sqref>
            </x14:sparkline>
            <x14:sparkline>
              <xm:f>Лист1!BQ27670:BQ27670</xm:f>
              <xm:sqref>BR27670</xm:sqref>
            </x14:sparkline>
            <x14:sparkline>
              <xm:f>Лист1!BQ27671:BQ27671</xm:f>
              <xm:sqref>BR27671</xm:sqref>
            </x14:sparkline>
            <x14:sparkline>
              <xm:f>Лист1!BQ27672:BQ27672</xm:f>
              <xm:sqref>BR27672</xm:sqref>
            </x14:sparkline>
            <x14:sparkline>
              <xm:f>Лист1!BQ27673:BQ27673</xm:f>
              <xm:sqref>BR27673</xm:sqref>
            </x14:sparkline>
            <x14:sparkline>
              <xm:f>Лист1!BQ27674:BQ27674</xm:f>
              <xm:sqref>BR27674</xm:sqref>
            </x14:sparkline>
            <x14:sparkline>
              <xm:f>Лист1!BQ27675:BQ27675</xm:f>
              <xm:sqref>BR27675</xm:sqref>
            </x14:sparkline>
            <x14:sparkline>
              <xm:f>Лист1!BQ27676:BQ27676</xm:f>
              <xm:sqref>BR27676</xm:sqref>
            </x14:sparkline>
            <x14:sparkline>
              <xm:f>Лист1!BQ27677:BQ27677</xm:f>
              <xm:sqref>BR27677</xm:sqref>
            </x14:sparkline>
            <x14:sparkline>
              <xm:f>Лист1!BQ27678:BQ27678</xm:f>
              <xm:sqref>BR27678</xm:sqref>
            </x14:sparkline>
            <x14:sparkline>
              <xm:f>Лист1!BQ27679:BQ27679</xm:f>
              <xm:sqref>BR27679</xm:sqref>
            </x14:sparkline>
            <x14:sparkline>
              <xm:f>Лист1!BQ27680:BQ27680</xm:f>
              <xm:sqref>BR27680</xm:sqref>
            </x14:sparkline>
            <x14:sparkline>
              <xm:f>Лист1!BQ27681:BQ27681</xm:f>
              <xm:sqref>BR27681</xm:sqref>
            </x14:sparkline>
            <x14:sparkline>
              <xm:f>Лист1!BQ27682:BQ27682</xm:f>
              <xm:sqref>BR27682</xm:sqref>
            </x14:sparkline>
            <x14:sparkline>
              <xm:f>Лист1!BQ27683:BQ27683</xm:f>
              <xm:sqref>BR27683</xm:sqref>
            </x14:sparkline>
            <x14:sparkline>
              <xm:f>Лист1!BQ27684:BQ27684</xm:f>
              <xm:sqref>BR27684</xm:sqref>
            </x14:sparkline>
            <x14:sparkline>
              <xm:f>Лист1!BQ27685:BQ27685</xm:f>
              <xm:sqref>BR27685</xm:sqref>
            </x14:sparkline>
            <x14:sparkline>
              <xm:f>Лист1!BQ27686:BQ27686</xm:f>
              <xm:sqref>BR27686</xm:sqref>
            </x14:sparkline>
            <x14:sparkline>
              <xm:f>Лист1!BQ27687:BQ27687</xm:f>
              <xm:sqref>BR27687</xm:sqref>
            </x14:sparkline>
            <x14:sparkline>
              <xm:f>Лист1!BQ27688:BQ27688</xm:f>
              <xm:sqref>BR27688</xm:sqref>
            </x14:sparkline>
            <x14:sparkline>
              <xm:f>Лист1!BQ27689:BQ27689</xm:f>
              <xm:sqref>BR27689</xm:sqref>
            </x14:sparkline>
            <x14:sparkline>
              <xm:f>Лист1!BQ27690:BQ27690</xm:f>
              <xm:sqref>BR27690</xm:sqref>
            </x14:sparkline>
            <x14:sparkline>
              <xm:f>Лист1!BQ27691:BQ27691</xm:f>
              <xm:sqref>BR27691</xm:sqref>
            </x14:sparkline>
            <x14:sparkline>
              <xm:f>Лист1!BQ27692:BQ27692</xm:f>
              <xm:sqref>BR27692</xm:sqref>
            </x14:sparkline>
            <x14:sparkline>
              <xm:f>Лист1!BQ27693:BQ27693</xm:f>
              <xm:sqref>BR27693</xm:sqref>
            </x14:sparkline>
            <x14:sparkline>
              <xm:f>Лист1!BQ27694:BQ27694</xm:f>
              <xm:sqref>BR27694</xm:sqref>
            </x14:sparkline>
            <x14:sparkline>
              <xm:f>Лист1!BQ27695:BQ27695</xm:f>
              <xm:sqref>BR27695</xm:sqref>
            </x14:sparkline>
            <x14:sparkline>
              <xm:f>Лист1!BQ27696:BQ27696</xm:f>
              <xm:sqref>BR27696</xm:sqref>
            </x14:sparkline>
            <x14:sparkline>
              <xm:f>Лист1!BQ27697:BQ27697</xm:f>
              <xm:sqref>BR27697</xm:sqref>
            </x14:sparkline>
            <x14:sparkline>
              <xm:f>Лист1!BQ27698:BQ27698</xm:f>
              <xm:sqref>BR27698</xm:sqref>
            </x14:sparkline>
            <x14:sparkline>
              <xm:f>Лист1!BQ27699:BQ27699</xm:f>
              <xm:sqref>BR27699</xm:sqref>
            </x14:sparkline>
            <x14:sparkline>
              <xm:f>Лист1!BQ27700:BQ27700</xm:f>
              <xm:sqref>BR27700</xm:sqref>
            </x14:sparkline>
            <x14:sparkline>
              <xm:f>Лист1!BQ27701:BQ27701</xm:f>
              <xm:sqref>BR27701</xm:sqref>
            </x14:sparkline>
            <x14:sparkline>
              <xm:f>Лист1!BQ27702:BQ27702</xm:f>
              <xm:sqref>BR27702</xm:sqref>
            </x14:sparkline>
            <x14:sparkline>
              <xm:f>Лист1!BQ27703:BQ27703</xm:f>
              <xm:sqref>BR27703</xm:sqref>
            </x14:sparkline>
            <x14:sparkline>
              <xm:f>Лист1!BQ27704:BQ27704</xm:f>
              <xm:sqref>BR27704</xm:sqref>
            </x14:sparkline>
            <x14:sparkline>
              <xm:f>Лист1!BQ27705:BQ27705</xm:f>
              <xm:sqref>BR27705</xm:sqref>
            </x14:sparkline>
            <x14:sparkline>
              <xm:f>Лист1!BQ27706:BQ27706</xm:f>
              <xm:sqref>BR27706</xm:sqref>
            </x14:sparkline>
            <x14:sparkline>
              <xm:f>Лист1!BQ27707:BQ27707</xm:f>
              <xm:sqref>BR27707</xm:sqref>
            </x14:sparkline>
            <x14:sparkline>
              <xm:f>Лист1!BQ27708:BQ27708</xm:f>
              <xm:sqref>BR27708</xm:sqref>
            </x14:sparkline>
            <x14:sparkline>
              <xm:f>Лист1!BQ27709:BQ27709</xm:f>
              <xm:sqref>BR27709</xm:sqref>
            </x14:sparkline>
            <x14:sparkline>
              <xm:f>Лист1!BQ27710:BQ27710</xm:f>
              <xm:sqref>BR27710</xm:sqref>
            </x14:sparkline>
            <x14:sparkline>
              <xm:f>Лист1!BQ27711:BQ27711</xm:f>
              <xm:sqref>BR27711</xm:sqref>
            </x14:sparkline>
            <x14:sparkline>
              <xm:f>Лист1!BQ27712:BQ27712</xm:f>
              <xm:sqref>BR27712</xm:sqref>
            </x14:sparkline>
            <x14:sparkline>
              <xm:f>Лист1!BQ27713:BQ27713</xm:f>
              <xm:sqref>BR27713</xm:sqref>
            </x14:sparkline>
            <x14:sparkline>
              <xm:f>Лист1!BQ27714:BQ27714</xm:f>
              <xm:sqref>BR27714</xm:sqref>
            </x14:sparkline>
            <x14:sparkline>
              <xm:f>Лист1!BQ27715:BQ27715</xm:f>
              <xm:sqref>BR27715</xm:sqref>
            </x14:sparkline>
            <x14:sparkline>
              <xm:f>Лист1!BQ27716:BQ27716</xm:f>
              <xm:sqref>BR27716</xm:sqref>
            </x14:sparkline>
            <x14:sparkline>
              <xm:f>Лист1!BQ27717:BQ27717</xm:f>
              <xm:sqref>BR27717</xm:sqref>
            </x14:sparkline>
            <x14:sparkline>
              <xm:f>Лист1!BQ27718:BQ27718</xm:f>
              <xm:sqref>BR27718</xm:sqref>
            </x14:sparkline>
            <x14:sparkline>
              <xm:f>Лист1!BQ27719:BQ27719</xm:f>
              <xm:sqref>BR27719</xm:sqref>
            </x14:sparkline>
            <x14:sparkline>
              <xm:f>Лист1!BQ27720:BQ27720</xm:f>
              <xm:sqref>BR27720</xm:sqref>
            </x14:sparkline>
            <x14:sparkline>
              <xm:f>Лист1!BQ27721:BQ27721</xm:f>
              <xm:sqref>BR27721</xm:sqref>
            </x14:sparkline>
            <x14:sparkline>
              <xm:f>Лист1!BQ27722:BQ27722</xm:f>
              <xm:sqref>BR27722</xm:sqref>
            </x14:sparkline>
            <x14:sparkline>
              <xm:f>Лист1!BQ27723:BQ27723</xm:f>
              <xm:sqref>BR27723</xm:sqref>
            </x14:sparkline>
            <x14:sparkline>
              <xm:f>Лист1!BQ27724:BQ27724</xm:f>
              <xm:sqref>BR27724</xm:sqref>
            </x14:sparkline>
            <x14:sparkline>
              <xm:f>Лист1!BQ27725:BQ27725</xm:f>
              <xm:sqref>BR27725</xm:sqref>
            </x14:sparkline>
            <x14:sparkline>
              <xm:f>Лист1!BQ27726:BQ27726</xm:f>
              <xm:sqref>BR27726</xm:sqref>
            </x14:sparkline>
            <x14:sparkline>
              <xm:f>Лист1!BQ27727:BQ27727</xm:f>
              <xm:sqref>BR27727</xm:sqref>
            </x14:sparkline>
            <x14:sparkline>
              <xm:f>Лист1!BQ27728:BQ27728</xm:f>
              <xm:sqref>BR27728</xm:sqref>
            </x14:sparkline>
            <x14:sparkline>
              <xm:f>Лист1!BQ27729:BQ27729</xm:f>
              <xm:sqref>BR27729</xm:sqref>
            </x14:sparkline>
            <x14:sparkline>
              <xm:f>Лист1!BQ27730:BQ27730</xm:f>
              <xm:sqref>BR27730</xm:sqref>
            </x14:sparkline>
            <x14:sparkline>
              <xm:f>Лист1!BQ27731:BQ27731</xm:f>
              <xm:sqref>BR27731</xm:sqref>
            </x14:sparkline>
            <x14:sparkline>
              <xm:f>Лист1!BQ27732:BQ27732</xm:f>
              <xm:sqref>BR27732</xm:sqref>
            </x14:sparkline>
            <x14:sparkline>
              <xm:f>Лист1!BQ27733:BQ27733</xm:f>
              <xm:sqref>BR27733</xm:sqref>
            </x14:sparkline>
            <x14:sparkline>
              <xm:f>Лист1!BQ27734:BQ27734</xm:f>
              <xm:sqref>BR27734</xm:sqref>
            </x14:sparkline>
            <x14:sparkline>
              <xm:f>Лист1!BQ27735:BQ27735</xm:f>
              <xm:sqref>BR27735</xm:sqref>
            </x14:sparkline>
            <x14:sparkline>
              <xm:f>Лист1!BQ27736:BQ27736</xm:f>
              <xm:sqref>BR27736</xm:sqref>
            </x14:sparkline>
            <x14:sparkline>
              <xm:f>Лист1!BQ27737:BQ27737</xm:f>
              <xm:sqref>BR27737</xm:sqref>
            </x14:sparkline>
            <x14:sparkline>
              <xm:f>Лист1!BQ27738:BQ27738</xm:f>
              <xm:sqref>BR27738</xm:sqref>
            </x14:sparkline>
            <x14:sparkline>
              <xm:f>Лист1!BQ27739:BQ27739</xm:f>
              <xm:sqref>BR27739</xm:sqref>
            </x14:sparkline>
            <x14:sparkline>
              <xm:f>Лист1!BQ27740:BQ27740</xm:f>
              <xm:sqref>BR27740</xm:sqref>
            </x14:sparkline>
            <x14:sparkline>
              <xm:f>Лист1!BQ27741:BQ27741</xm:f>
              <xm:sqref>BR27741</xm:sqref>
            </x14:sparkline>
            <x14:sparkline>
              <xm:f>Лист1!BQ27742:BQ27742</xm:f>
              <xm:sqref>BR27742</xm:sqref>
            </x14:sparkline>
            <x14:sparkline>
              <xm:f>Лист1!BQ27743:BQ27743</xm:f>
              <xm:sqref>BR27743</xm:sqref>
            </x14:sparkline>
            <x14:sparkline>
              <xm:f>Лист1!BQ27744:BQ27744</xm:f>
              <xm:sqref>BR27744</xm:sqref>
            </x14:sparkline>
            <x14:sparkline>
              <xm:f>Лист1!BQ27745:BQ27745</xm:f>
              <xm:sqref>BR27745</xm:sqref>
            </x14:sparkline>
            <x14:sparkline>
              <xm:f>Лист1!BQ27746:BQ27746</xm:f>
              <xm:sqref>BR27746</xm:sqref>
            </x14:sparkline>
            <x14:sparkline>
              <xm:f>Лист1!BQ27747:BQ27747</xm:f>
              <xm:sqref>BR27747</xm:sqref>
            </x14:sparkline>
            <x14:sparkline>
              <xm:f>Лист1!BQ27748:BQ27748</xm:f>
              <xm:sqref>BR27748</xm:sqref>
            </x14:sparkline>
            <x14:sparkline>
              <xm:f>Лист1!BQ27749:BQ27749</xm:f>
              <xm:sqref>BR27749</xm:sqref>
            </x14:sparkline>
            <x14:sparkline>
              <xm:f>Лист1!BQ27750:BQ27750</xm:f>
              <xm:sqref>BR27750</xm:sqref>
            </x14:sparkline>
            <x14:sparkline>
              <xm:f>Лист1!BQ27751:BQ27751</xm:f>
              <xm:sqref>BR27751</xm:sqref>
            </x14:sparkline>
            <x14:sparkline>
              <xm:f>Лист1!BQ27752:BQ27752</xm:f>
              <xm:sqref>BR27752</xm:sqref>
            </x14:sparkline>
            <x14:sparkline>
              <xm:f>Лист1!BQ27753:BQ27753</xm:f>
              <xm:sqref>BR27753</xm:sqref>
            </x14:sparkline>
            <x14:sparkline>
              <xm:f>Лист1!BQ27754:BQ27754</xm:f>
              <xm:sqref>BR27754</xm:sqref>
            </x14:sparkline>
            <x14:sparkline>
              <xm:f>Лист1!BQ27755:BQ27755</xm:f>
              <xm:sqref>BR27755</xm:sqref>
            </x14:sparkline>
            <x14:sparkline>
              <xm:f>Лист1!BQ27756:BQ27756</xm:f>
              <xm:sqref>BR27756</xm:sqref>
            </x14:sparkline>
            <x14:sparkline>
              <xm:f>Лист1!BQ27757:BQ27757</xm:f>
              <xm:sqref>BR27757</xm:sqref>
            </x14:sparkline>
            <x14:sparkline>
              <xm:f>Лист1!BQ27758:BQ27758</xm:f>
              <xm:sqref>BR27758</xm:sqref>
            </x14:sparkline>
            <x14:sparkline>
              <xm:f>Лист1!BQ27759:BQ27759</xm:f>
              <xm:sqref>BR27759</xm:sqref>
            </x14:sparkline>
            <x14:sparkline>
              <xm:f>Лист1!BQ27760:BQ27760</xm:f>
              <xm:sqref>BR27760</xm:sqref>
            </x14:sparkline>
            <x14:sparkline>
              <xm:f>Лист1!BQ27761:BQ27761</xm:f>
              <xm:sqref>BR27761</xm:sqref>
            </x14:sparkline>
            <x14:sparkline>
              <xm:f>Лист1!BQ27762:BQ27762</xm:f>
              <xm:sqref>BR27762</xm:sqref>
            </x14:sparkline>
            <x14:sparkline>
              <xm:f>Лист1!BQ27763:BQ27763</xm:f>
              <xm:sqref>BR27763</xm:sqref>
            </x14:sparkline>
            <x14:sparkline>
              <xm:f>Лист1!BQ27764:BQ27764</xm:f>
              <xm:sqref>BR27764</xm:sqref>
            </x14:sparkline>
            <x14:sparkline>
              <xm:f>Лист1!BQ27765:BQ27765</xm:f>
              <xm:sqref>BR27765</xm:sqref>
            </x14:sparkline>
            <x14:sparkline>
              <xm:f>Лист1!BQ27766:BQ27766</xm:f>
              <xm:sqref>BR27766</xm:sqref>
            </x14:sparkline>
            <x14:sparkline>
              <xm:f>Лист1!BQ27767:BQ27767</xm:f>
              <xm:sqref>BR27767</xm:sqref>
            </x14:sparkline>
            <x14:sparkline>
              <xm:f>Лист1!BQ27768:BQ27768</xm:f>
              <xm:sqref>BR27768</xm:sqref>
            </x14:sparkline>
            <x14:sparkline>
              <xm:f>Лист1!BQ27769:BQ27769</xm:f>
              <xm:sqref>BR27769</xm:sqref>
            </x14:sparkline>
            <x14:sparkline>
              <xm:f>Лист1!BQ27770:BQ27770</xm:f>
              <xm:sqref>BR27770</xm:sqref>
            </x14:sparkline>
            <x14:sparkline>
              <xm:f>Лист1!BQ27771:BQ27771</xm:f>
              <xm:sqref>BR27771</xm:sqref>
            </x14:sparkline>
            <x14:sparkline>
              <xm:f>Лист1!BQ27772:BQ27772</xm:f>
              <xm:sqref>BR27772</xm:sqref>
            </x14:sparkline>
            <x14:sparkline>
              <xm:f>Лист1!BQ27773:BQ27773</xm:f>
              <xm:sqref>BR27773</xm:sqref>
            </x14:sparkline>
            <x14:sparkline>
              <xm:f>Лист1!BQ27774:BQ27774</xm:f>
              <xm:sqref>BR27774</xm:sqref>
            </x14:sparkline>
            <x14:sparkline>
              <xm:f>Лист1!BQ27775:BQ27775</xm:f>
              <xm:sqref>BR27775</xm:sqref>
            </x14:sparkline>
            <x14:sparkline>
              <xm:f>Лист1!BQ27776:BQ27776</xm:f>
              <xm:sqref>BR27776</xm:sqref>
            </x14:sparkline>
            <x14:sparkline>
              <xm:f>Лист1!BQ27777:BQ27777</xm:f>
              <xm:sqref>BR27777</xm:sqref>
            </x14:sparkline>
            <x14:sparkline>
              <xm:f>Лист1!BQ27778:BQ27778</xm:f>
              <xm:sqref>BR27778</xm:sqref>
            </x14:sparkline>
            <x14:sparkline>
              <xm:f>Лист1!BQ27779:BQ27779</xm:f>
              <xm:sqref>BR27779</xm:sqref>
            </x14:sparkline>
            <x14:sparkline>
              <xm:f>Лист1!BQ27780:BQ27780</xm:f>
              <xm:sqref>BR27780</xm:sqref>
            </x14:sparkline>
            <x14:sparkline>
              <xm:f>Лист1!BQ27781:BQ27781</xm:f>
              <xm:sqref>BR27781</xm:sqref>
            </x14:sparkline>
            <x14:sparkline>
              <xm:f>Лист1!BQ27782:BQ27782</xm:f>
              <xm:sqref>BR27782</xm:sqref>
            </x14:sparkline>
            <x14:sparkline>
              <xm:f>Лист1!BQ27783:BQ27783</xm:f>
              <xm:sqref>BR27783</xm:sqref>
            </x14:sparkline>
            <x14:sparkline>
              <xm:f>Лист1!BQ27784:BQ27784</xm:f>
              <xm:sqref>BR27784</xm:sqref>
            </x14:sparkline>
            <x14:sparkline>
              <xm:f>Лист1!BQ27785:BQ27785</xm:f>
              <xm:sqref>BR27785</xm:sqref>
            </x14:sparkline>
            <x14:sparkline>
              <xm:f>Лист1!BQ27786:BQ27786</xm:f>
              <xm:sqref>BR27786</xm:sqref>
            </x14:sparkline>
            <x14:sparkline>
              <xm:f>Лист1!BQ27787:BQ27787</xm:f>
              <xm:sqref>BR27787</xm:sqref>
            </x14:sparkline>
            <x14:sparkline>
              <xm:f>Лист1!BQ27788:BQ27788</xm:f>
              <xm:sqref>BR27788</xm:sqref>
            </x14:sparkline>
            <x14:sparkline>
              <xm:f>Лист1!BQ27789:BQ27789</xm:f>
              <xm:sqref>BR27789</xm:sqref>
            </x14:sparkline>
            <x14:sparkline>
              <xm:f>Лист1!BQ27790:BQ27790</xm:f>
              <xm:sqref>BR27790</xm:sqref>
            </x14:sparkline>
            <x14:sparkline>
              <xm:f>Лист1!BQ27791:BQ27791</xm:f>
              <xm:sqref>BR27791</xm:sqref>
            </x14:sparkline>
            <x14:sparkline>
              <xm:f>Лист1!BQ27792:BQ27792</xm:f>
              <xm:sqref>BR27792</xm:sqref>
            </x14:sparkline>
            <x14:sparkline>
              <xm:f>Лист1!BQ27793:BQ27793</xm:f>
              <xm:sqref>BR27793</xm:sqref>
            </x14:sparkline>
            <x14:sparkline>
              <xm:f>Лист1!BQ27794:BQ27794</xm:f>
              <xm:sqref>BR27794</xm:sqref>
            </x14:sparkline>
            <x14:sparkline>
              <xm:f>Лист1!BQ27795:BQ27795</xm:f>
              <xm:sqref>BR27795</xm:sqref>
            </x14:sparkline>
            <x14:sparkline>
              <xm:f>Лист1!BQ27796:BQ27796</xm:f>
              <xm:sqref>BR27796</xm:sqref>
            </x14:sparkline>
            <x14:sparkline>
              <xm:f>Лист1!BQ27797:BQ27797</xm:f>
              <xm:sqref>BR27797</xm:sqref>
            </x14:sparkline>
            <x14:sparkline>
              <xm:f>Лист1!BQ27798:BQ27798</xm:f>
              <xm:sqref>BR27798</xm:sqref>
            </x14:sparkline>
            <x14:sparkline>
              <xm:f>Лист1!BQ27799:BQ27799</xm:f>
              <xm:sqref>BR27799</xm:sqref>
            </x14:sparkline>
            <x14:sparkline>
              <xm:f>Лист1!BQ27800:BQ27800</xm:f>
              <xm:sqref>BR27800</xm:sqref>
            </x14:sparkline>
            <x14:sparkline>
              <xm:f>Лист1!BQ27801:BQ27801</xm:f>
              <xm:sqref>BR27801</xm:sqref>
            </x14:sparkline>
            <x14:sparkline>
              <xm:f>Лист1!BQ27802:BQ27802</xm:f>
              <xm:sqref>BR27802</xm:sqref>
            </x14:sparkline>
            <x14:sparkline>
              <xm:f>Лист1!BQ27803:BQ27803</xm:f>
              <xm:sqref>BR27803</xm:sqref>
            </x14:sparkline>
            <x14:sparkline>
              <xm:f>Лист1!BQ27804:BQ27804</xm:f>
              <xm:sqref>BR27804</xm:sqref>
            </x14:sparkline>
            <x14:sparkline>
              <xm:f>Лист1!BQ27805:BQ27805</xm:f>
              <xm:sqref>BR27805</xm:sqref>
            </x14:sparkline>
            <x14:sparkline>
              <xm:f>Лист1!BQ27806:BQ27806</xm:f>
              <xm:sqref>BR27806</xm:sqref>
            </x14:sparkline>
            <x14:sparkline>
              <xm:f>Лист1!BQ27807:BQ27807</xm:f>
              <xm:sqref>BR27807</xm:sqref>
            </x14:sparkline>
            <x14:sparkline>
              <xm:f>Лист1!BQ27808:BQ27808</xm:f>
              <xm:sqref>BR27808</xm:sqref>
            </x14:sparkline>
            <x14:sparkline>
              <xm:f>Лист1!BQ27809:BQ27809</xm:f>
              <xm:sqref>BR27809</xm:sqref>
            </x14:sparkline>
            <x14:sparkline>
              <xm:f>Лист1!BQ27810:BQ27810</xm:f>
              <xm:sqref>BR27810</xm:sqref>
            </x14:sparkline>
            <x14:sparkline>
              <xm:f>Лист1!BQ27811:BQ27811</xm:f>
              <xm:sqref>BR27811</xm:sqref>
            </x14:sparkline>
            <x14:sparkline>
              <xm:f>Лист1!BQ27812:BQ27812</xm:f>
              <xm:sqref>BR27812</xm:sqref>
            </x14:sparkline>
            <x14:sparkline>
              <xm:f>Лист1!BQ27813:BQ27813</xm:f>
              <xm:sqref>BR27813</xm:sqref>
            </x14:sparkline>
            <x14:sparkline>
              <xm:f>Лист1!BQ27814:BQ27814</xm:f>
              <xm:sqref>BR27814</xm:sqref>
            </x14:sparkline>
            <x14:sparkline>
              <xm:f>Лист1!BQ27815:BQ27815</xm:f>
              <xm:sqref>BR27815</xm:sqref>
            </x14:sparkline>
            <x14:sparkline>
              <xm:f>Лист1!BQ27816:BQ27816</xm:f>
              <xm:sqref>BR27816</xm:sqref>
            </x14:sparkline>
            <x14:sparkline>
              <xm:f>Лист1!BQ27817:BQ27817</xm:f>
              <xm:sqref>BR27817</xm:sqref>
            </x14:sparkline>
            <x14:sparkline>
              <xm:f>Лист1!BQ27818:BQ27818</xm:f>
              <xm:sqref>BR27818</xm:sqref>
            </x14:sparkline>
            <x14:sparkline>
              <xm:f>Лист1!BQ27819:BQ27819</xm:f>
              <xm:sqref>BR27819</xm:sqref>
            </x14:sparkline>
            <x14:sparkline>
              <xm:f>Лист1!BQ27820:BQ27820</xm:f>
              <xm:sqref>BR27820</xm:sqref>
            </x14:sparkline>
            <x14:sparkline>
              <xm:f>Лист1!BQ27821:BQ27821</xm:f>
              <xm:sqref>BR27821</xm:sqref>
            </x14:sparkline>
            <x14:sparkline>
              <xm:f>Лист1!BQ27822:BQ27822</xm:f>
              <xm:sqref>BR27822</xm:sqref>
            </x14:sparkline>
            <x14:sparkline>
              <xm:f>Лист1!BQ27823:BQ27823</xm:f>
              <xm:sqref>BR27823</xm:sqref>
            </x14:sparkline>
            <x14:sparkline>
              <xm:f>Лист1!BQ27824:BQ27824</xm:f>
              <xm:sqref>BR27824</xm:sqref>
            </x14:sparkline>
            <x14:sparkline>
              <xm:f>Лист1!BQ27825:BQ27825</xm:f>
              <xm:sqref>BR27825</xm:sqref>
            </x14:sparkline>
            <x14:sparkline>
              <xm:f>Лист1!BQ27826:BQ27826</xm:f>
              <xm:sqref>BR27826</xm:sqref>
            </x14:sparkline>
            <x14:sparkline>
              <xm:f>Лист1!BQ27827:BQ27827</xm:f>
              <xm:sqref>BR27827</xm:sqref>
            </x14:sparkline>
            <x14:sparkline>
              <xm:f>Лист1!BQ27828:BQ27828</xm:f>
              <xm:sqref>BR27828</xm:sqref>
            </x14:sparkline>
            <x14:sparkline>
              <xm:f>Лист1!BQ27829:BQ27829</xm:f>
              <xm:sqref>BR27829</xm:sqref>
            </x14:sparkline>
            <x14:sparkline>
              <xm:f>Лист1!BQ27830:BQ27830</xm:f>
              <xm:sqref>BR27830</xm:sqref>
            </x14:sparkline>
            <x14:sparkline>
              <xm:f>Лист1!BQ27831:BQ27831</xm:f>
              <xm:sqref>BR27831</xm:sqref>
            </x14:sparkline>
            <x14:sparkline>
              <xm:f>Лист1!BQ27832:BQ27832</xm:f>
              <xm:sqref>BR27832</xm:sqref>
            </x14:sparkline>
            <x14:sparkline>
              <xm:f>Лист1!BQ27833:BQ27833</xm:f>
              <xm:sqref>BR27833</xm:sqref>
            </x14:sparkline>
            <x14:sparkline>
              <xm:f>Лист1!BQ27834:BQ27834</xm:f>
              <xm:sqref>BR27834</xm:sqref>
            </x14:sparkline>
            <x14:sparkline>
              <xm:f>Лист1!BQ27835:BQ27835</xm:f>
              <xm:sqref>BR27835</xm:sqref>
            </x14:sparkline>
            <x14:sparkline>
              <xm:f>Лист1!BQ27836:BQ27836</xm:f>
              <xm:sqref>BR27836</xm:sqref>
            </x14:sparkline>
            <x14:sparkline>
              <xm:f>Лист1!BQ27837:BQ27837</xm:f>
              <xm:sqref>BR27837</xm:sqref>
            </x14:sparkline>
            <x14:sparkline>
              <xm:f>Лист1!BQ27838:BQ27838</xm:f>
              <xm:sqref>BR27838</xm:sqref>
            </x14:sparkline>
            <x14:sparkline>
              <xm:f>Лист1!BQ27839:BQ27839</xm:f>
              <xm:sqref>BR27839</xm:sqref>
            </x14:sparkline>
            <x14:sparkline>
              <xm:f>Лист1!BQ27840:BQ27840</xm:f>
              <xm:sqref>BR27840</xm:sqref>
            </x14:sparkline>
            <x14:sparkline>
              <xm:f>Лист1!BQ27841:BQ27841</xm:f>
              <xm:sqref>BR27841</xm:sqref>
            </x14:sparkline>
            <x14:sparkline>
              <xm:f>Лист1!BQ27842:BQ27842</xm:f>
              <xm:sqref>BR27842</xm:sqref>
            </x14:sparkline>
            <x14:sparkline>
              <xm:f>Лист1!BQ27843:BQ27843</xm:f>
              <xm:sqref>BR27843</xm:sqref>
            </x14:sparkline>
            <x14:sparkline>
              <xm:f>Лист1!BQ27844:BQ27844</xm:f>
              <xm:sqref>BR27844</xm:sqref>
            </x14:sparkline>
            <x14:sparkline>
              <xm:f>Лист1!BQ27845:BQ27845</xm:f>
              <xm:sqref>BR27845</xm:sqref>
            </x14:sparkline>
            <x14:sparkline>
              <xm:f>Лист1!BQ27846:BQ27846</xm:f>
              <xm:sqref>BR27846</xm:sqref>
            </x14:sparkline>
            <x14:sparkline>
              <xm:f>Лист1!BQ27847:BQ27847</xm:f>
              <xm:sqref>BR27847</xm:sqref>
            </x14:sparkline>
            <x14:sparkline>
              <xm:f>Лист1!BQ27848:BQ27848</xm:f>
              <xm:sqref>BR27848</xm:sqref>
            </x14:sparkline>
            <x14:sparkline>
              <xm:f>Лист1!BQ27849:BQ27849</xm:f>
              <xm:sqref>BR27849</xm:sqref>
            </x14:sparkline>
            <x14:sparkline>
              <xm:f>Лист1!BQ27850:BQ27850</xm:f>
              <xm:sqref>BR27850</xm:sqref>
            </x14:sparkline>
            <x14:sparkline>
              <xm:f>Лист1!BQ27851:BQ27851</xm:f>
              <xm:sqref>BR27851</xm:sqref>
            </x14:sparkline>
            <x14:sparkline>
              <xm:f>Лист1!BQ27852:BQ27852</xm:f>
              <xm:sqref>BR27852</xm:sqref>
            </x14:sparkline>
            <x14:sparkline>
              <xm:f>Лист1!BQ27853:BQ27853</xm:f>
              <xm:sqref>BR27853</xm:sqref>
            </x14:sparkline>
            <x14:sparkline>
              <xm:f>Лист1!BQ27854:BQ27854</xm:f>
              <xm:sqref>BR27854</xm:sqref>
            </x14:sparkline>
            <x14:sparkline>
              <xm:f>Лист1!BQ27855:BQ27855</xm:f>
              <xm:sqref>BR27855</xm:sqref>
            </x14:sparkline>
            <x14:sparkline>
              <xm:f>Лист1!BQ27856:BQ27856</xm:f>
              <xm:sqref>BR27856</xm:sqref>
            </x14:sparkline>
            <x14:sparkline>
              <xm:f>Лист1!BQ27857:BQ27857</xm:f>
              <xm:sqref>BR27857</xm:sqref>
            </x14:sparkline>
            <x14:sparkline>
              <xm:f>Лист1!BQ27858:BQ27858</xm:f>
              <xm:sqref>BR27858</xm:sqref>
            </x14:sparkline>
            <x14:sparkline>
              <xm:f>Лист1!BQ27859:BQ27859</xm:f>
              <xm:sqref>BR27859</xm:sqref>
            </x14:sparkline>
            <x14:sparkline>
              <xm:f>Лист1!BQ27860:BQ27860</xm:f>
              <xm:sqref>BR27860</xm:sqref>
            </x14:sparkline>
            <x14:sparkline>
              <xm:f>Лист1!BQ27861:BQ27861</xm:f>
              <xm:sqref>BR27861</xm:sqref>
            </x14:sparkline>
            <x14:sparkline>
              <xm:f>Лист1!BQ27862:BQ27862</xm:f>
              <xm:sqref>BR27862</xm:sqref>
            </x14:sparkline>
            <x14:sparkline>
              <xm:f>Лист1!BQ27863:BQ27863</xm:f>
              <xm:sqref>BR27863</xm:sqref>
            </x14:sparkline>
            <x14:sparkline>
              <xm:f>Лист1!BQ27864:BQ27864</xm:f>
              <xm:sqref>BR27864</xm:sqref>
            </x14:sparkline>
            <x14:sparkline>
              <xm:f>Лист1!BQ27865:BQ27865</xm:f>
              <xm:sqref>BR27865</xm:sqref>
            </x14:sparkline>
            <x14:sparkline>
              <xm:f>Лист1!BQ27866:BQ27866</xm:f>
              <xm:sqref>BR27866</xm:sqref>
            </x14:sparkline>
            <x14:sparkline>
              <xm:f>Лист1!BQ27867:BQ27867</xm:f>
              <xm:sqref>BR27867</xm:sqref>
            </x14:sparkline>
            <x14:sparkline>
              <xm:f>Лист1!BQ27868:BQ27868</xm:f>
              <xm:sqref>BR27868</xm:sqref>
            </x14:sparkline>
            <x14:sparkline>
              <xm:f>Лист1!BQ27869:BQ27869</xm:f>
              <xm:sqref>BR27869</xm:sqref>
            </x14:sparkline>
            <x14:sparkline>
              <xm:f>Лист1!BQ27870:BQ27870</xm:f>
              <xm:sqref>BR27870</xm:sqref>
            </x14:sparkline>
            <x14:sparkline>
              <xm:f>Лист1!BQ27871:BQ27871</xm:f>
              <xm:sqref>BR27871</xm:sqref>
            </x14:sparkline>
            <x14:sparkline>
              <xm:f>Лист1!BQ27872:BQ27872</xm:f>
              <xm:sqref>BR27872</xm:sqref>
            </x14:sparkline>
            <x14:sparkline>
              <xm:f>Лист1!BQ27873:BQ27873</xm:f>
              <xm:sqref>BR27873</xm:sqref>
            </x14:sparkline>
            <x14:sparkline>
              <xm:f>Лист1!BQ27874:BQ27874</xm:f>
              <xm:sqref>BR27874</xm:sqref>
            </x14:sparkline>
            <x14:sparkline>
              <xm:f>Лист1!BQ27875:BQ27875</xm:f>
              <xm:sqref>BR27875</xm:sqref>
            </x14:sparkline>
            <x14:sparkline>
              <xm:f>Лист1!BQ27876:BQ27876</xm:f>
              <xm:sqref>BR27876</xm:sqref>
            </x14:sparkline>
            <x14:sparkline>
              <xm:f>Лист1!BQ27877:BQ27877</xm:f>
              <xm:sqref>BR27877</xm:sqref>
            </x14:sparkline>
            <x14:sparkline>
              <xm:f>Лист1!BQ27878:BQ27878</xm:f>
              <xm:sqref>BR27878</xm:sqref>
            </x14:sparkline>
            <x14:sparkline>
              <xm:f>Лист1!BQ27879:BQ27879</xm:f>
              <xm:sqref>BR27879</xm:sqref>
            </x14:sparkline>
            <x14:sparkline>
              <xm:f>Лист1!BQ27880:BQ27880</xm:f>
              <xm:sqref>BR27880</xm:sqref>
            </x14:sparkline>
            <x14:sparkline>
              <xm:f>Лист1!BQ27881:BQ27881</xm:f>
              <xm:sqref>BR27881</xm:sqref>
            </x14:sparkline>
            <x14:sparkline>
              <xm:f>Лист1!BQ27882:BQ27882</xm:f>
              <xm:sqref>BR27882</xm:sqref>
            </x14:sparkline>
            <x14:sparkline>
              <xm:f>Лист1!BQ27883:BQ27883</xm:f>
              <xm:sqref>BR27883</xm:sqref>
            </x14:sparkline>
            <x14:sparkline>
              <xm:f>Лист1!BQ27884:BQ27884</xm:f>
              <xm:sqref>BR27884</xm:sqref>
            </x14:sparkline>
            <x14:sparkline>
              <xm:f>Лист1!BQ27885:BQ27885</xm:f>
              <xm:sqref>BR27885</xm:sqref>
            </x14:sparkline>
            <x14:sparkline>
              <xm:f>Лист1!BQ27886:BQ27886</xm:f>
              <xm:sqref>BR27886</xm:sqref>
            </x14:sparkline>
            <x14:sparkline>
              <xm:f>Лист1!BQ27887:BQ27887</xm:f>
              <xm:sqref>BR27887</xm:sqref>
            </x14:sparkline>
            <x14:sparkline>
              <xm:f>Лист1!BQ27888:BQ27888</xm:f>
              <xm:sqref>BR27888</xm:sqref>
            </x14:sparkline>
            <x14:sparkline>
              <xm:f>Лист1!BQ27889:BQ27889</xm:f>
              <xm:sqref>BR27889</xm:sqref>
            </x14:sparkline>
            <x14:sparkline>
              <xm:f>Лист1!BQ27890:BQ27890</xm:f>
              <xm:sqref>BR27890</xm:sqref>
            </x14:sparkline>
            <x14:sparkline>
              <xm:f>Лист1!BQ27891:BQ27891</xm:f>
              <xm:sqref>BR27891</xm:sqref>
            </x14:sparkline>
            <x14:sparkline>
              <xm:f>Лист1!BQ27892:BQ27892</xm:f>
              <xm:sqref>BR27892</xm:sqref>
            </x14:sparkline>
            <x14:sparkline>
              <xm:f>Лист1!BQ27893:BQ27893</xm:f>
              <xm:sqref>BR27893</xm:sqref>
            </x14:sparkline>
            <x14:sparkline>
              <xm:f>Лист1!BQ27894:BQ27894</xm:f>
              <xm:sqref>BR27894</xm:sqref>
            </x14:sparkline>
            <x14:sparkline>
              <xm:f>Лист1!BQ27895:BQ27895</xm:f>
              <xm:sqref>BR27895</xm:sqref>
            </x14:sparkline>
            <x14:sparkline>
              <xm:f>Лист1!BQ27896:BQ27896</xm:f>
              <xm:sqref>BR27896</xm:sqref>
            </x14:sparkline>
            <x14:sparkline>
              <xm:f>Лист1!BQ27897:BQ27897</xm:f>
              <xm:sqref>BR27897</xm:sqref>
            </x14:sparkline>
            <x14:sparkline>
              <xm:f>Лист1!BQ27898:BQ27898</xm:f>
              <xm:sqref>BR27898</xm:sqref>
            </x14:sparkline>
            <x14:sparkline>
              <xm:f>Лист1!BQ27899:BQ27899</xm:f>
              <xm:sqref>BR27899</xm:sqref>
            </x14:sparkline>
            <x14:sparkline>
              <xm:f>Лист1!BQ27900:BQ27900</xm:f>
              <xm:sqref>BR27900</xm:sqref>
            </x14:sparkline>
            <x14:sparkline>
              <xm:f>Лист1!BQ27901:BQ27901</xm:f>
              <xm:sqref>BR27901</xm:sqref>
            </x14:sparkline>
            <x14:sparkline>
              <xm:f>Лист1!BQ27902:BQ27902</xm:f>
              <xm:sqref>BR27902</xm:sqref>
            </x14:sparkline>
            <x14:sparkline>
              <xm:f>Лист1!BQ27903:BQ27903</xm:f>
              <xm:sqref>BR27903</xm:sqref>
            </x14:sparkline>
            <x14:sparkline>
              <xm:f>Лист1!BQ27904:BQ27904</xm:f>
              <xm:sqref>BR27904</xm:sqref>
            </x14:sparkline>
            <x14:sparkline>
              <xm:f>Лист1!BQ27905:BQ27905</xm:f>
              <xm:sqref>BR27905</xm:sqref>
            </x14:sparkline>
            <x14:sparkline>
              <xm:f>Лист1!BQ27906:BQ27906</xm:f>
              <xm:sqref>BR27906</xm:sqref>
            </x14:sparkline>
            <x14:sparkline>
              <xm:f>Лист1!BQ27907:BQ27907</xm:f>
              <xm:sqref>BR27907</xm:sqref>
            </x14:sparkline>
            <x14:sparkline>
              <xm:f>Лист1!BQ27908:BQ27908</xm:f>
              <xm:sqref>BR27908</xm:sqref>
            </x14:sparkline>
            <x14:sparkline>
              <xm:f>Лист1!BQ27909:BQ27909</xm:f>
              <xm:sqref>BR27909</xm:sqref>
            </x14:sparkline>
            <x14:sparkline>
              <xm:f>Лист1!BQ27910:BQ27910</xm:f>
              <xm:sqref>BR27910</xm:sqref>
            </x14:sparkline>
            <x14:sparkline>
              <xm:f>Лист1!BQ27911:BQ27911</xm:f>
              <xm:sqref>BR27911</xm:sqref>
            </x14:sparkline>
            <x14:sparkline>
              <xm:f>Лист1!BQ27912:BQ27912</xm:f>
              <xm:sqref>BR27912</xm:sqref>
            </x14:sparkline>
            <x14:sparkline>
              <xm:f>Лист1!BQ27913:BQ27913</xm:f>
              <xm:sqref>BR27913</xm:sqref>
            </x14:sparkline>
            <x14:sparkline>
              <xm:f>Лист1!BQ27914:BQ27914</xm:f>
              <xm:sqref>BR27914</xm:sqref>
            </x14:sparkline>
            <x14:sparkline>
              <xm:f>Лист1!BQ27915:BQ27915</xm:f>
              <xm:sqref>BR27915</xm:sqref>
            </x14:sparkline>
            <x14:sparkline>
              <xm:f>Лист1!BQ27916:BQ27916</xm:f>
              <xm:sqref>BR27916</xm:sqref>
            </x14:sparkline>
            <x14:sparkline>
              <xm:f>Лист1!BQ27917:BQ27917</xm:f>
              <xm:sqref>BR27917</xm:sqref>
            </x14:sparkline>
            <x14:sparkline>
              <xm:f>Лист1!BQ27918:BQ27918</xm:f>
              <xm:sqref>BR27918</xm:sqref>
            </x14:sparkline>
            <x14:sparkline>
              <xm:f>Лист1!BQ27919:BQ27919</xm:f>
              <xm:sqref>BR27919</xm:sqref>
            </x14:sparkline>
            <x14:sparkline>
              <xm:f>Лист1!BQ27920:BQ27920</xm:f>
              <xm:sqref>BR27920</xm:sqref>
            </x14:sparkline>
            <x14:sparkline>
              <xm:f>Лист1!BQ27921:BQ27921</xm:f>
              <xm:sqref>BR27921</xm:sqref>
            </x14:sparkline>
            <x14:sparkline>
              <xm:f>Лист1!BQ27922:BQ27922</xm:f>
              <xm:sqref>BR27922</xm:sqref>
            </x14:sparkline>
            <x14:sparkline>
              <xm:f>Лист1!BQ27923:BQ27923</xm:f>
              <xm:sqref>BR27923</xm:sqref>
            </x14:sparkline>
            <x14:sparkline>
              <xm:f>Лист1!BQ27924:BQ27924</xm:f>
              <xm:sqref>BR27924</xm:sqref>
            </x14:sparkline>
            <x14:sparkline>
              <xm:f>Лист1!BQ27925:BQ27925</xm:f>
              <xm:sqref>BR27925</xm:sqref>
            </x14:sparkline>
            <x14:sparkline>
              <xm:f>Лист1!BQ27926:BQ27926</xm:f>
              <xm:sqref>BR27926</xm:sqref>
            </x14:sparkline>
            <x14:sparkline>
              <xm:f>Лист1!BQ27927:BQ27927</xm:f>
              <xm:sqref>BR27927</xm:sqref>
            </x14:sparkline>
            <x14:sparkline>
              <xm:f>Лист1!BQ27928:BQ27928</xm:f>
              <xm:sqref>BR27928</xm:sqref>
            </x14:sparkline>
            <x14:sparkline>
              <xm:f>Лист1!BQ27929:BQ27929</xm:f>
              <xm:sqref>BR27929</xm:sqref>
            </x14:sparkline>
            <x14:sparkline>
              <xm:f>Лист1!BQ27930:BQ27930</xm:f>
              <xm:sqref>BR27930</xm:sqref>
            </x14:sparkline>
            <x14:sparkline>
              <xm:f>Лист1!BQ27931:BQ27931</xm:f>
              <xm:sqref>BR27931</xm:sqref>
            </x14:sparkline>
            <x14:sparkline>
              <xm:f>Лист1!BQ27932:BQ27932</xm:f>
              <xm:sqref>BR27932</xm:sqref>
            </x14:sparkline>
            <x14:sparkline>
              <xm:f>Лист1!BQ27933:BQ27933</xm:f>
              <xm:sqref>BR27933</xm:sqref>
            </x14:sparkline>
            <x14:sparkline>
              <xm:f>Лист1!BQ27934:BQ27934</xm:f>
              <xm:sqref>BR27934</xm:sqref>
            </x14:sparkline>
            <x14:sparkline>
              <xm:f>Лист1!BQ27935:BQ27935</xm:f>
              <xm:sqref>BR27935</xm:sqref>
            </x14:sparkline>
            <x14:sparkline>
              <xm:f>Лист1!BQ27936:BQ27936</xm:f>
              <xm:sqref>BR27936</xm:sqref>
            </x14:sparkline>
            <x14:sparkline>
              <xm:f>Лист1!BQ27937:BQ27937</xm:f>
              <xm:sqref>BR27937</xm:sqref>
            </x14:sparkline>
            <x14:sparkline>
              <xm:f>Лист1!BQ27938:BQ27938</xm:f>
              <xm:sqref>BR27938</xm:sqref>
            </x14:sparkline>
            <x14:sparkline>
              <xm:f>Лист1!BQ27939:BQ27939</xm:f>
              <xm:sqref>BR27939</xm:sqref>
            </x14:sparkline>
            <x14:sparkline>
              <xm:f>Лист1!BQ27940:BQ27940</xm:f>
              <xm:sqref>BR27940</xm:sqref>
            </x14:sparkline>
            <x14:sparkline>
              <xm:f>Лист1!BQ27941:BQ27941</xm:f>
              <xm:sqref>BR27941</xm:sqref>
            </x14:sparkline>
            <x14:sparkline>
              <xm:f>Лист1!BQ27942:BQ27942</xm:f>
              <xm:sqref>BR27942</xm:sqref>
            </x14:sparkline>
            <x14:sparkline>
              <xm:f>Лист1!BQ27943:BQ27943</xm:f>
              <xm:sqref>BR27943</xm:sqref>
            </x14:sparkline>
            <x14:sparkline>
              <xm:f>Лист1!BQ27944:BQ27944</xm:f>
              <xm:sqref>BR27944</xm:sqref>
            </x14:sparkline>
            <x14:sparkline>
              <xm:f>Лист1!BQ27945:BQ27945</xm:f>
              <xm:sqref>BR27945</xm:sqref>
            </x14:sparkline>
            <x14:sparkline>
              <xm:f>Лист1!BQ27946:BQ27946</xm:f>
              <xm:sqref>BR27946</xm:sqref>
            </x14:sparkline>
            <x14:sparkline>
              <xm:f>Лист1!BQ27947:BQ27947</xm:f>
              <xm:sqref>BR27947</xm:sqref>
            </x14:sparkline>
            <x14:sparkline>
              <xm:f>Лист1!BQ27948:BQ27948</xm:f>
              <xm:sqref>BR27948</xm:sqref>
            </x14:sparkline>
            <x14:sparkline>
              <xm:f>Лист1!BQ27949:BQ27949</xm:f>
              <xm:sqref>BR27949</xm:sqref>
            </x14:sparkline>
            <x14:sparkline>
              <xm:f>Лист1!BQ27950:BQ27950</xm:f>
              <xm:sqref>BR27950</xm:sqref>
            </x14:sparkline>
            <x14:sparkline>
              <xm:f>Лист1!BQ27951:BQ27951</xm:f>
              <xm:sqref>BR27951</xm:sqref>
            </x14:sparkline>
            <x14:sparkline>
              <xm:f>Лист1!BQ27952:BQ27952</xm:f>
              <xm:sqref>BR27952</xm:sqref>
            </x14:sparkline>
            <x14:sparkline>
              <xm:f>Лист1!BQ27953:BQ27953</xm:f>
              <xm:sqref>BR27953</xm:sqref>
            </x14:sparkline>
            <x14:sparkline>
              <xm:f>Лист1!BQ27954:BQ27954</xm:f>
              <xm:sqref>BR27954</xm:sqref>
            </x14:sparkline>
            <x14:sparkline>
              <xm:f>Лист1!BQ27955:BQ27955</xm:f>
              <xm:sqref>BR27955</xm:sqref>
            </x14:sparkline>
            <x14:sparkline>
              <xm:f>Лист1!BQ27956:BQ27956</xm:f>
              <xm:sqref>BR27956</xm:sqref>
            </x14:sparkline>
            <x14:sparkline>
              <xm:f>Лист1!BQ27957:BQ27957</xm:f>
              <xm:sqref>BR27957</xm:sqref>
            </x14:sparkline>
            <x14:sparkline>
              <xm:f>Лист1!BQ27958:BQ27958</xm:f>
              <xm:sqref>BR27958</xm:sqref>
            </x14:sparkline>
            <x14:sparkline>
              <xm:f>Лист1!BQ27959:BQ27959</xm:f>
              <xm:sqref>BR27959</xm:sqref>
            </x14:sparkline>
            <x14:sparkline>
              <xm:f>Лист1!BQ27960:BQ27960</xm:f>
              <xm:sqref>BR27960</xm:sqref>
            </x14:sparkline>
            <x14:sparkline>
              <xm:f>Лист1!BQ27961:BQ27961</xm:f>
              <xm:sqref>BR27961</xm:sqref>
            </x14:sparkline>
            <x14:sparkline>
              <xm:f>Лист1!BQ27962:BQ27962</xm:f>
              <xm:sqref>BR27962</xm:sqref>
            </x14:sparkline>
            <x14:sparkline>
              <xm:f>Лист1!BQ27963:BQ27963</xm:f>
              <xm:sqref>BR27963</xm:sqref>
            </x14:sparkline>
            <x14:sparkline>
              <xm:f>Лист1!BQ27964:BQ27964</xm:f>
              <xm:sqref>BR27964</xm:sqref>
            </x14:sparkline>
            <x14:sparkline>
              <xm:f>Лист1!BQ27965:BQ27965</xm:f>
              <xm:sqref>BR27965</xm:sqref>
            </x14:sparkline>
            <x14:sparkline>
              <xm:f>Лист1!BQ27966:BQ27966</xm:f>
              <xm:sqref>BR27966</xm:sqref>
            </x14:sparkline>
            <x14:sparkline>
              <xm:f>Лист1!BQ27967:BQ27967</xm:f>
              <xm:sqref>BR27967</xm:sqref>
            </x14:sparkline>
            <x14:sparkline>
              <xm:f>Лист1!BQ27968:BQ27968</xm:f>
              <xm:sqref>BR27968</xm:sqref>
            </x14:sparkline>
            <x14:sparkline>
              <xm:f>Лист1!BQ27969:BQ27969</xm:f>
              <xm:sqref>BR27969</xm:sqref>
            </x14:sparkline>
            <x14:sparkline>
              <xm:f>Лист1!BQ27970:BQ27970</xm:f>
              <xm:sqref>BR27970</xm:sqref>
            </x14:sparkline>
            <x14:sparkline>
              <xm:f>Лист1!BQ27971:BQ27971</xm:f>
              <xm:sqref>BR27971</xm:sqref>
            </x14:sparkline>
            <x14:sparkline>
              <xm:f>Лист1!BQ27972:BQ27972</xm:f>
              <xm:sqref>BR27972</xm:sqref>
            </x14:sparkline>
            <x14:sparkline>
              <xm:f>Лист1!BQ27973:BQ27973</xm:f>
              <xm:sqref>BR27973</xm:sqref>
            </x14:sparkline>
            <x14:sparkline>
              <xm:f>Лист1!BQ27974:BQ27974</xm:f>
              <xm:sqref>BR27974</xm:sqref>
            </x14:sparkline>
            <x14:sparkline>
              <xm:f>Лист1!BQ27975:BQ27975</xm:f>
              <xm:sqref>BR27975</xm:sqref>
            </x14:sparkline>
            <x14:sparkline>
              <xm:f>Лист1!BQ27976:BQ27976</xm:f>
              <xm:sqref>BR27976</xm:sqref>
            </x14:sparkline>
            <x14:sparkline>
              <xm:f>Лист1!BQ27977:BQ27977</xm:f>
              <xm:sqref>BR27977</xm:sqref>
            </x14:sparkline>
            <x14:sparkline>
              <xm:f>Лист1!BQ27978:BQ27978</xm:f>
              <xm:sqref>BR27978</xm:sqref>
            </x14:sparkline>
            <x14:sparkline>
              <xm:f>Лист1!BQ27979:BQ27979</xm:f>
              <xm:sqref>BR27979</xm:sqref>
            </x14:sparkline>
            <x14:sparkline>
              <xm:f>Лист1!BQ27980:BQ27980</xm:f>
              <xm:sqref>BR27980</xm:sqref>
            </x14:sparkline>
            <x14:sparkline>
              <xm:f>Лист1!BQ27981:BQ27981</xm:f>
              <xm:sqref>BR27981</xm:sqref>
            </x14:sparkline>
            <x14:sparkline>
              <xm:f>Лист1!BQ27982:BQ27982</xm:f>
              <xm:sqref>BR27982</xm:sqref>
            </x14:sparkline>
            <x14:sparkline>
              <xm:f>Лист1!BQ27983:BQ27983</xm:f>
              <xm:sqref>BR27983</xm:sqref>
            </x14:sparkline>
            <x14:sparkline>
              <xm:f>Лист1!BQ27984:BQ27984</xm:f>
              <xm:sqref>BR27984</xm:sqref>
            </x14:sparkline>
            <x14:sparkline>
              <xm:f>Лист1!BQ27985:BQ27985</xm:f>
              <xm:sqref>BR27985</xm:sqref>
            </x14:sparkline>
            <x14:sparkline>
              <xm:f>Лист1!BQ27986:BQ27986</xm:f>
              <xm:sqref>BR27986</xm:sqref>
            </x14:sparkline>
            <x14:sparkline>
              <xm:f>Лист1!BQ27987:BQ27987</xm:f>
              <xm:sqref>BR27987</xm:sqref>
            </x14:sparkline>
            <x14:sparkline>
              <xm:f>Лист1!BQ27988:BQ27988</xm:f>
              <xm:sqref>BR27988</xm:sqref>
            </x14:sparkline>
            <x14:sparkline>
              <xm:f>Лист1!BQ27989:BQ27989</xm:f>
              <xm:sqref>BR27989</xm:sqref>
            </x14:sparkline>
            <x14:sparkline>
              <xm:f>Лист1!BQ27990:BQ27990</xm:f>
              <xm:sqref>BR27990</xm:sqref>
            </x14:sparkline>
            <x14:sparkline>
              <xm:f>Лист1!BQ27991:BQ27991</xm:f>
              <xm:sqref>BR27991</xm:sqref>
            </x14:sparkline>
            <x14:sparkline>
              <xm:f>Лист1!BQ27992:BQ27992</xm:f>
              <xm:sqref>BR27992</xm:sqref>
            </x14:sparkline>
            <x14:sparkline>
              <xm:f>Лист1!BQ27993:BQ27993</xm:f>
              <xm:sqref>BR27993</xm:sqref>
            </x14:sparkline>
            <x14:sparkline>
              <xm:f>Лист1!BQ27994:BQ27994</xm:f>
              <xm:sqref>BR27994</xm:sqref>
            </x14:sparkline>
            <x14:sparkline>
              <xm:f>Лист1!BQ27995:BQ27995</xm:f>
              <xm:sqref>BR27995</xm:sqref>
            </x14:sparkline>
            <x14:sparkline>
              <xm:f>Лист1!BQ27996:BQ27996</xm:f>
              <xm:sqref>BR27996</xm:sqref>
            </x14:sparkline>
            <x14:sparkline>
              <xm:f>Лист1!BQ27997:BQ27997</xm:f>
              <xm:sqref>BR27997</xm:sqref>
            </x14:sparkline>
            <x14:sparkline>
              <xm:f>Лист1!BQ27998:BQ27998</xm:f>
              <xm:sqref>BR27998</xm:sqref>
            </x14:sparkline>
            <x14:sparkline>
              <xm:f>Лист1!BQ27999:BQ27999</xm:f>
              <xm:sqref>BR27999</xm:sqref>
            </x14:sparkline>
            <x14:sparkline>
              <xm:f>Лист1!BQ28000:BQ28000</xm:f>
              <xm:sqref>BR28000</xm:sqref>
            </x14:sparkline>
            <x14:sparkline>
              <xm:f>Лист1!BQ28001:BQ28001</xm:f>
              <xm:sqref>BR28001</xm:sqref>
            </x14:sparkline>
            <x14:sparkline>
              <xm:f>Лист1!BQ28002:BQ28002</xm:f>
              <xm:sqref>BR28002</xm:sqref>
            </x14:sparkline>
            <x14:sparkline>
              <xm:f>Лист1!BQ28003:BQ28003</xm:f>
              <xm:sqref>BR28003</xm:sqref>
            </x14:sparkline>
            <x14:sparkline>
              <xm:f>Лист1!BQ28004:BQ28004</xm:f>
              <xm:sqref>BR28004</xm:sqref>
            </x14:sparkline>
            <x14:sparkline>
              <xm:f>Лист1!BQ28005:BQ28005</xm:f>
              <xm:sqref>BR28005</xm:sqref>
            </x14:sparkline>
            <x14:sparkline>
              <xm:f>Лист1!BQ28006:BQ28006</xm:f>
              <xm:sqref>BR28006</xm:sqref>
            </x14:sparkline>
            <x14:sparkline>
              <xm:f>Лист1!BQ28007:BQ28007</xm:f>
              <xm:sqref>BR28007</xm:sqref>
            </x14:sparkline>
            <x14:sparkline>
              <xm:f>Лист1!BQ28008:BQ28008</xm:f>
              <xm:sqref>BR28008</xm:sqref>
            </x14:sparkline>
            <x14:sparkline>
              <xm:f>Лист1!BQ28009:BQ28009</xm:f>
              <xm:sqref>BR28009</xm:sqref>
            </x14:sparkline>
            <x14:sparkline>
              <xm:f>Лист1!BQ28010:BQ28010</xm:f>
              <xm:sqref>BR28010</xm:sqref>
            </x14:sparkline>
            <x14:sparkline>
              <xm:f>Лист1!BQ28011:BQ28011</xm:f>
              <xm:sqref>BR28011</xm:sqref>
            </x14:sparkline>
            <x14:sparkline>
              <xm:f>Лист1!BQ28012:BQ28012</xm:f>
              <xm:sqref>BR28012</xm:sqref>
            </x14:sparkline>
            <x14:sparkline>
              <xm:f>Лист1!BQ28013:BQ28013</xm:f>
              <xm:sqref>BR28013</xm:sqref>
            </x14:sparkline>
            <x14:sparkline>
              <xm:f>Лист1!BQ28014:BQ28014</xm:f>
              <xm:sqref>BR28014</xm:sqref>
            </x14:sparkline>
            <x14:sparkline>
              <xm:f>Лист1!BQ28015:BQ28015</xm:f>
              <xm:sqref>BR28015</xm:sqref>
            </x14:sparkline>
            <x14:sparkline>
              <xm:f>Лист1!BQ28016:BQ28016</xm:f>
              <xm:sqref>BR28016</xm:sqref>
            </x14:sparkline>
            <x14:sparkline>
              <xm:f>Лист1!BQ28017:BQ28017</xm:f>
              <xm:sqref>BR28017</xm:sqref>
            </x14:sparkline>
            <x14:sparkline>
              <xm:f>Лист1!BQ28018:BQ28018</xm:f>
              <xm:sqref>BR28018</xm:sqref>
            </x14:sparkline>
            <x14:sparkline>
              <xm:f>Лист1!BQ28019:BQ28019</xm:f>
              <xm:sqref>BR28019</xm:sqref>
            </x14:sparkline>
            <x14:sparkline>
              <xm:f>Лист1!BQ28020:BQ28020</xm:f>
              <xm:sqref>BR28020</xm:sqref>
            </x14:sparkline>
            <x14:sparkline>
              <xm:f>Лист1!BQ28021:BQ28021</xm:f>
              <xm:sqref>BR28021</xm:sqref>
            </x14:sparkline>
            <x14:sparkline>
              <xm:f>Лист1!BQ28022:BQ28022</xm:f>
              <xm:sqref>BR28022</xm:sqref>
            </x14:sparkline>
            <x14:sparkline>
              <xm:f>Лист1!BQ28023:BQ28023</xm:f>
              <xm:sqref>BR28023</xm:sqref>
            </x14:sparkline>
            <x14:sparkline>
              <xm:f>Лист1!BQ28024:BQ28024</xm:f>
              <xm:sqref>BR28024</xm:sqref>
            </x14:sparkline>
            <x14:sparkline>
              <xm:f>Лист1!BQ28025:BQ28025</xm:f>
              <xm:sqref>BR28025</xm:sqref>
            </x14:sparkline>
            <x14:sparkline>
              <xm:f>Лист1!BQ28026:BQ28026</xm:f>
              <xm:sqref>BR28026</xm:sqref>
            </x14:sparkline>
            <x14:sparkline>
              <xm:f>Лист1!BQ28027:BQ28027</xm:f>
              <xm:sqref>BR28027</xm:sqref>
            </x14:sparkline>
            <x14:sparkline>
              <xm:f>Лист1!BQ28028:BQ28028</xm:f>
              <xm:sqref>BR28028</xm:sqref>
            </x14:sparkline>
            <x14:sparkline>
              <xm:f>Лист1!BQ28029:BQ28029</xm:f>
              <xm:sqref>BR28029</xm:sqref>
            </x14:sparkline>
            <x14:sparkline>
              <xm:f>Лист1!BQ28030:BQ28030</xm:f>
              <xm:sqref>BR28030</xm:sqref>
            </x14:sparkline>
            <x14:sparkline>
              <xm:f>Лист1!BQ28031:BQ28031</xm:f>
              <xm:sqref>BR28031</xm:sqref>
            </x14:sparkline>
            <x14:sparkline>
              <xm:f>Лист1!BQ28032:BQ28032</xm:f>
              <xm:sqref>BR28032</xm:sqref>
            </x14:sparkline>
            <x14:sparkline>
              <xm:f>Лист1!BQ28033:BQ28033</xm:f>
              <xm:sqref>BR28033</xm:sqref>
            </x14:sparkline>
            <x14:sparkline>
              <xm:f>Лист1!BQ28034:BQ28034</xm:f>
              <xm:sqref>BR28034</xm:sqref>
            </x14:sparkline>
            <x14:sparkline>
              <xm:f>Лист1!BQ28035:BQ28035</xm:f>
              <xm:sqref>BR28035</xm:sqref>
            </x14:sparkline>
            <x14:sparkline>
              <xm:f>Лист1!BQ28036:BQ28036</xm:f>
              <xm:sqref>BR28036</xm:sqref>
            </x14:sparkline>
            <x14:sparkline>
              <xm:f>Лист1!BQ28037:BQ28037</xm:f>
              <xm:sqref>BR28037</xm:sqref>
            </x14:sparkline>
            <x14:sparkline>
              <xm:f>Лист1!BQ28038:BQ28038</xm:f>
              <xm:sqref>BR28038</xm:sqref>
            </x14:sparkline>
            <x14:sparkline>
              <xm:f>Лист1!BQ28039:BQ28039</xm:f>
              <xm:sqref>BR28039</xm:sqref>
            </x14:sparkline>
            <x14:sparkline>
              <xm:f>Лист1!BQ28040:BQ28040</xm:f>
              <xm:sqref>BR28040</xm:sqref>
            </x14:sparkline>
            <x14:sparkline>
              <xm:f>Лист1!BQ28041:BQ28041</xm:f>
              <xm:sqref>BR28041</xm:sqref>
            </x14:sparkline>
            <x14:sparkline>
              <xm:f>Лист1!BQ28042:BQ28042</xm:f>
              <xm:sqref>BR28042</xm:sqref>
            </x14:sparkline>
            <x14:sparkline>
              <xm:f>Лист1!BQ28043:BQ28043</xm:f>
              <xm:sqref>BR28043</xm:sqref>
            </x14:sparkline>
            <x14:sparkline>
              <xm:f>Лист1!BQ28044:BQ28044</xm:f>
              <xm:sqref>BR28044</xm:sqref>
            </x14:sparkline>
            <x14:sparkline>
              <xm:f>Лист1!BQ28045:BQ28045</xm:f>
              <xm:sqref>BR28045</xm:sqref>
            </x14:sparkline>
            <x14:sparkline>
              <xm:f>Лист1!BQ28046:BQ28046</xm:f>
              <xm:sqref>BR28046</xm:sqref>
            </x14:sparkline>
            <x14:sparkline>
              <xm:f>Лист1!BQ28047:BQ28047</xm:f>
              <xm:sqref>BR28047</xm:sqref>
            </x14:sparkline>
            <x14:sparkline>
              <xm:f>Лист1!BQ28048:BQ28048</xm:f>
              <xm:sqref>BR28048</xm:sqref>
            </x14:sparkline>
            <x14:sparkline>
              <xm:f>Лист1!BQ28049:BQ28049</xm:f>
              <xm:sqref>BR28049</xm:sqref>
            </x14:sparkline>
            <x14:sparkline>
              <xm:f>Лист1!BQ28050:BQ28050</xm:f>
              <xm:sqref>BR28050</xm:sqref>
            </x14:sparkline>
            <x14:sparkline>
              <xm:f>Лист1!BQ28051:BQ28051</xm:f>
              <xm:sqref>BR28051</xm:sqref>
            </x14:sparkline>
            <x14:sparkline>
              <xm:f>Лист1!BQ28052:BQ28052</xm:f>
              <xm:sqref>BR28052</xm:sqref>
            </x14:sparkline>
            <x14:sparkline>
              <xm:f>Лист1!BQ28053:BQ28053</xm:f>
              <xm:sqref>BR28053</xm:sqref>
            </x14:sparkline>
            <x14:sparkline>
              <xm:f>Лист1!BQ28054:BQ28054</xm:f>
              <xm:sqref>BR28054</xm:sqref>
            </x14:sparkline>
            <x14:sparkline>
              <xm:f>Лист1!BQ28055:BQ28055</xm:f>
              <xm:sqref>BR28055</xm:sqref>
            </x14:sparkline>
            <x14:sparkline>
              <xm:f>Лист1!BQ28056:BQ28056</xm:f>
              <xm:sqref>BR28056</xm:sqref>
            </x14:sparkline>
            <x14:sparkline>
              <xm:f>Лист1!BQ28057:BQ28057</xm:f>
              <xm:sqref>BR28057</xm:sqref>
            </x14:sparkline>
            <x14:sparkline>
              <xm:f>Лист1!BQ28058:BQ28058</xm:f>
              <xm:sqref>BR28058</xm:sqref>
            </x14:sparkline>
            <x14:sparkline>
              <xm:f>Лист1!BQ28059:BQ28059</xm:f>
              <xm:sqref>BR28059</xm:sqref>
            </x14:sparkline>
            <x14:sparkline>
              <xm:f>Лист1!BQ28060:BQ28060</xm:f>
              <xm:sqref>BR28060</xm:sqref>
            </x14:sparkline>
            <x14:sparkline>
              <xm:f>Лист1!BQ28061:BQ28061</xm:f>
              <xm:sqref>BR28061</xm:sqref>
            </x14:sparkline>
            <x14:sparkline>
              <xm:f>Лист1!BQ28062:BQ28062</xm:f>
              <xm:sqref>BR28062</xm:sqref>
            </x14:sparkline>
            <x14:sparkline>
              <xm:f>Лист1!BQ28063:BQ28063</xm:f>
              <xm:sqref>BR28063</xm:sqref>
            </x14:sparkline>
            <x14:sparkline>
              <xm:f>Лист1!BQ28064:BQ28064</xm:f>
              <xm:sqref>BR28064</xm:sqref>
            </x14:sparkline>
            <x14:sparkline>
              <xm:f>Лист1!BQ28065:BQ28065</xm:f>
              <xm:sqref>BR28065</xm:sqref>
            </x14:sparkline>
            <x14:sparkline>
              <xm:f>Лист1!BQ28066:BQ28066</xm:f>
              <xm:sqref>BR28066</xm:sqref>
            </x14:sparkline>
            <x14:sparkline>
              <xm:f>Лист1!BQ28067:BQ28067</xm:f>
              <xm:sqref>BR28067</xm:sqref>
            </x14:sparkline>
            <x14:sparkline>
              <xm:f>Лист1!BQ28068:BQ28068</xm:f>
              <xm:sqref>BR28068</xm:sqref>
            </x14:sparkline>
            <x14:sparkline>
              <xm:f>Лист1!BQ28069:BQ28069</xm:f>
              <xm:sqref>BR28069</xm:sqref>
            </x14:sparkline>
            <x14:sparkline>
              <xm:f>Лист1!BQ28070:BQ28070</xm:f>
              <xm:sqref>BR28070</xm:sqref>
            </x14:sparkline>
            <x14:sparkline>
              <xm:f>Лист1!BQ28071:BQ28071</xm:f>
              <xm:sqref>BR28071</xm:sqref>
            </x14:sparkline>
            <x14:sparkline>
              <xm:f>Лист1!BQ28072:BQ28072</xm:f>
              <xm:sqref>BR28072</xm:sqref>
            </x14:sparkline>
            <x14:sparkline>
              <xm:f>Лист1!BQ28073:BQ28073</xm:f>
              <xm:sqref>BR28073</xm:sqref>
            </x14:sparkline>
            <x14:sparkline>
              <xm:f>Лист1!BQ28074:BQ28074</xm:f>
              <xm:sqref>BR28074</xm:sqref>
            </x14:sparkline>
            <x14:sparkline>
              <xm:f>Лист1!BQ28075:BQ28075</xm:f>
              <xm:sqref>BR28075</xm:sqref>
            </x14:sparkline>
            <x14:sparkline>
              <xm:f>Лист1!BQ28076:BQ28076</xm:f>
              <xm:sqref>BR28076</xm:sqref>
            </x14:sparkline>
            <x14:sparkline>
              <xm:f>Лист1!BQ28077:BQ28077</xm:f>
              <xm:sqref>BR28077</xm:sqref>
            </x14:sparkline>
            <x14:sparkline>
              <xm:f>Лист1!BQ28078:BQ28078</xm:f>
              <xm:sqref>BR28078</xm:sqref>
            </x14:sparkline>
            <x14:sparkline>
              <xm:f>Лист1!BQ28079:BQ28079</xm:f>
              <xm:sqref>BR28079</xm:sqref>
            </x14:sparkline>
            <x14:sparkline>
              <xm:f>Лист1!BQ28080:BQ28080</xm:f>
              <xm:sqref>BR28080</xm:sqref>
            </x14:sparkline>
            <x14:sparkline>
              <xm:f>Лист1!BQ28081:BQ28081</xm:f>
              <xm:sqref>BR28081</xm:sqref>
            </x14:sparkline>
            <x14:sparkline>
              <xm:f>Лист1!BQ28082:BQ28082</xm:f>
              <xm:sqref>BR28082</xm:sqref>
            </x14:sparkline>
            <x14:sparkline>
              <xm:f>Лист1!BQ28083:BQ28083</xm:f>
              <xm:sqref>BR28083</xm:sqref>
            </x14:sparkline>
            <x14:sparkline>
              <xm:f>Лист1!BQ28084:BQ28084</xm:f>
              <xm:sqref>BR28084</xm:sqref>
            </x14:sparkline>
            <x14:sparkline>
              <xm:f>Лист1!BQ28085:BQ28085</xm:f>
              <xm:sqref>BR28085</xm:sqref>
            </x14:sparkline>
            <x14:sparkline>
              <xm:f>Лист1!BQ28086:BQ28086</xm:f>
              <xm:sqref>BR28086</xm:sqref>
            </x14:sparkline>
            <x14:sparkline>
              <xm:f>Лист1!BQ28087:BQ28087</xm:f>
              <xm:sqref>BR28087</xm:sqref>
            </x14:sparkline>
            <x14:sparkline>
              <xm:f>Лист1!BQ28088:BQ28088</xm:f>
              <xm:sqref>BR28088</xm:sqref>
            </x14:sparkline>
            <x14:sparkline>
              <xm:f>Лист1!BQ28089:BQ28089</xm:f>
              <xm:sqref>BR28089</xm:sqref>
            </x14:sparkline>
            <x14:sparkline>
              <xm:f>Лист1!BQ28090:BQ28090</xm:f>
              <xm:sqref>BR28090</xm:sqref>
            </x14:sparkline>
            <x14:sparkline>
              <xm:f>Лист1!BQ28091:BQ28091</xm:f>
              <xm:sqref>BR28091</xm:sqref>
            </x14:sparkline>
            <x14:sparkline>
              <xm:f>Лист1!BQ28092:BQ28092</xm:f>
              <xm:sqref>BR28092</xm:sqref>
            </x14:sparkline>
            <x14:sparkline>
              <xm:f>Лист1!BQ28093:BQ28093</xm:f>
              <xm:sqref>BR28093</xm:sqref>
            </x14:sparkline>
            <x14:sparkline>
              <xm:f>Лист1!BQ28094:BQ28094</xm:f>
              <xm:sqref>BR28094</xm:sqref>
            </x14:sparkline>
            <x14:sparkline>
              <xm:f>Лист1!BQ28095:BQ28095</xm:f>
              <xm:sqref>BR28095</xm:sqref>
            </x14:sparkline>
            <x14:sparkline>
              <xm:f>Лист1!BQ28096:BQ28096</xm:f>
              <xm:sqref>BR28096</xm:sqref>
            </x14:sparkline>
            <x14:sparkline>
              <xm:f>Лист1!BQ28097:BQ28097</xm:f>
              <xm:sqref>BR28097</xm:sqref>
            </x14:sparkline>
            <x14:sparkline>
              <xm:f>Лист1!BQ28098:BQ28098</xm:f>
              <xm:sqref>BR28098</xm:sqref>
            </x14:sparkline>
            <x14:sparkline>
              <xm:f>Лист1!BQ28099:BQ28099</xm:f>
              <xm:sqref>BR28099</xm:sqref>
            </x14:sparkline>
            <x14:sparkline>
              <xm:f>Лист1!BQ28100:BQ28100</xm:f>
              <xm:sqref>BR28100</xm:sqref>
            </x14:sparkline>
            <x14:sparkline>
              <xm:f>Лист1!BQ28101:BQ28101</xm:f>
              <xm:sqref>BR28101</xm:sqref>
            </x14:sparkline>
            <x14:sparkline>
              <xm:f>Лист1!BQ28102:BQ28102</xm:f>
              <xm:sqref>BR28102</xm:sqref>
            </x14:sparkline>
            <x14:sparkline>
              <xm:f>Лист1!BQ28103:BQ28103</xm:f>
              <xm:sqref>BR28103</xm:sqref>
            </x14:sparkline>
            <x14:sparkline>
              <xm:f>Лист1!BQ28104:BQ28104</xm:f>
              <xm:sqref>BR28104</xm:sqref>
            </x14:sparkline>
            <x14:sparkline>
              <xm:f>Лист1!BQ28105:BQ28105</xm:f>
              <xm:sqref>BR28105</xm:sqref>
            </x14:sparkline>
            <x14:sparkline>
              <xm:f>Лист1!BQ28106:BQ28106</xm:f>
              <xm:sqref>BR28106</xm:sqref>
            </x14:sparkline>
            <x14:sparkline>
              <xm:f>Лист1!BQ28107:BQ28107</xm:f>
              <xm:sqref>BR28107</xm:sqref>
            </x14:sparkline>
            <x14:sparkline>
              <xm:f>Лист1!BQ28108:BQ28108</xm:f>
              <xm:sqref>BR28108</xm:sqref>
            </x14:sparkline>
            <x14:sparkline>
              <xm:f>Лист1!BQ28109:BQ28109</xm:f>
              <xm:sqref>BR28109</xm:sqref>
            </x14:sparkline>
            <x14:sparkline>
              <xm:f>Лист1!BQ28110:BQ28110</xm:f>
              <xm:sqref>BR28110</xm:sqref>
            </x14:sparkline>
            <x14:sparkline>
              <xm:f>Лист1!BQ28111:BQ28111</xm:f>
              <xm:sqref>BR28111</xm:sqref>
            </x14:sparkline>
            <x14:sparkline>
              <xm:f>Лист1!BQ28112:BQ28112</xm:f>
              <xm:sqref>BR28112</xm:sqref>
            </x14:sparkline>
            <x14:sparkline>
              <xm:f>Лист1!BQ28113:BQ28113</xm:f>
              <xm:sqref>BR28113</xm:sqref>
            </x14:sparkline>
            <x14:sparkline>
              <xm:f>Лист1!BQ28114:BQ28114</xm:f>
              <xm:sqref>BR28114</xm:sqref>
            </x14:sparkline>
            <x14:sparkline>
              <xm:f>Лист1!BQ28115:BQ28115</xm:f>
              <xm:sqref>BR28115</xm:sqref>
            </x14:sparkline>
            <x14:sparkline>
              <xm:f>Лист1!BQ28116:BQ28116</xm:f>
              <xm:sqref>BR28116</xm:sqref>
            </x14:sparkline>
            <x14:sparkline>
              <xm:f>Лист1!BQ28117:BQ28117</xm:f>
              <xm:sqref>BR28117</xm:sqref>
            </x14:sparkline>
            <x14:sparkline>
              <xm:f>Лист1!BQ28118:BQ28118</xm:f>
              <xm:sqref>BR28118</xm:sqref>
            </x14:sparkline>
            <x14:sparkline>
              <xm:f>Лист1!BQ28119:BQ28119</xm:f>
              <xm:sqref>BR28119</xm:sqref>
            </x14:sparkline>
            <x14:sparkline>
              <xm:f>Лист1!BQ28120:BQ28120</xm:f>
              <xm:sqref>BR28120</xm:sqref>
            </x14:sparkline>
            <x14:sparkline>
              <xm:f>Лист1!BQ28121:BQ28121</xm:f>
              <xm:sqref>BR28121</xm:sqref>
            </x14:sparkline>
            <x14:sparkline>
              <xm:f>Лист1!BQ28122:BQ28122</xm:f>
              <xm:sqref>BR28122</xm:sqref>
            </x14:sparkline>
            <x14:sparkline>
              <xm:f>Лист1!BQ28123:BQ28123</xm:f>
              <xm:sqref>BR28123</xm:sqref>
            </x14:sparkline>
            <x14:sparkline>
              <xm:f>Лист1!BQ28124:BQ28124</xm:f>
              <xm:sqref>BR28124</xm:sqref>
            </x14:sparkline>
            <x14:sparkline>
              <xm:f>Лист1!BQ28125:BQ28125</xm:f>
              <xm:sqref>BR28125</xm:sqref>
            </x14:sparkline>
            <x14:sparkline>
              <xm:f>Лист1!BQ28126:BQ28126</xm:f>
              <xm:sqref>BR28126</xm:sqref>
            </x14:sparkline>
            <x14:sparkline>
              <xm:f>Лист1!BQ28127:BQ28127</xm:f>
              <xm:sqref>BR28127</xm:sqref>
            </x14:sparkline>
            <x14:sparkline>
              <xm:f>Лист1!BQ28128:BQ28128</xm:f>
              <xm:sqref>BR28128</xm:sqref>
            </x14:sparkline>
            <x14:sparkline>
              <xm:f>Лист1!BQ28129:BQ28129</xm:f>
              <xm:sqref>BR28129</xm:sqref>
            </x14:sparkline>
            <x14:sparkline>
              <xm:f>Лист1!BQ28130:BQ28130</xm:f>
              <xm:sqref>BR28130</xm:sqref>
            </x14:sparkline>
            <x14:sparkline>
              <xm:f>Лист1!BQ28131:BQ28131</xm:f>
              <xm:sqref>BR28131</xm:sqref>
            </x14:sparkline>
            <x14:sparkline>
              <xm:f>Лист1!BQ28132:BQ28132</xm:f>
              <xm:sqref>BR28132</xm:sqref>
            </x14:sparkline>
            <x14:sparkline>
              <xm:f>Лист1!BQ28133:BQ28133</xm:f>
              <xm:sqref>BR28133</xm:sqref>
            </x14:sparkline>
            <x14:sparkline>
              <xm:f>Лист1!BQ28134:BQ28134</xm:f>
              <xm:sqref>BR28134</xm:sqref>
            </x14:sparkline>
            <x14:sparkline>
              <xm:f>Лист1!BQ28135:BQ28135</xm:f>
              <xm:sqref>BR28135</xm:sqref>
            </x14:sparkline>
            <x14:sparkline>
              <xm:f>Лист1!BQ28136:BQ28136</xm:f>
              <xm:sqref>BR28136</xm:sqref>
            </x14:sparkline>
            <x14:sparkline>
              <xm:f>Лист1!BQ28137:BQ28137</xm:f>
              <xm:sqref>BR28137</xm:sqref>
            </x14:sparkline>
            <x14:sparkline>
              <xm:f>Лист1!BQ28138:BQ28138</xm:f>
              <xm:sqref>BR28138</xm:sqref>
            </x14:sparkline>
            <x14:sparkline>
              <xm:f>Лист1!BQ28139:BQ28139</xm:f>
              <xm:sqref>BR28139</xm:sqref>
            </x14:sparkline>
            <x14:sparkline>
              <xm:f>Лист1!BQ28140:BQ28140</xm:f>
              <xm:sqref>BR28140</xm:sqref>
            </x14:sparkline>
            <x14:sparkline>
              <xm:f>Лист1!BQ28141:BQ28141</xm:f>
              <xm:sqref>BR28141</xm:sqref>
            </x14:sparkline>
            <x14:sparkline>
              <xm:f>Лист1!BQ28142:BQ28142</xm:f>
              <xm:sqref>BR28142</xm:sqref>
            </x14:sparkline>
            <x14:sparkline>
              <xm:f>Лист1!BQ28143:BQ28143</xm:f>
              <xm:sqref>BR28143</xm:sqref>
            </x14:sparkline>
            <x14:sparkline>
              <xm:f>Лист1!BQ28144:BQ28144</xm:f>
              <xm:sqref>BR28144</xm:sqref>
            </x14:sparkline>
            <x14:sparkline>
              <xm:f>Лист1!BQ28145:BQ28145</xm:f>
              <xm:sqref>BR28145</xm:sqref>
            </x14:sparkline>
            <x14:sparkline>
              <xm:f>Лист1!BQ28146:BQ28146</xm:f>
              <xm:sqref>BR28146</xm:sqref>
            </x14:sparkline>
            <x14:sparkline>
              <xm:f>Лист1!BQ28147:BQ28147</xm:f>
              <xm:sqref>BR28147</xm:sqref>
            </x14:sparkline>
            <x14:sparkline>
              <xm:f>Лист1!BQ28148:BQ28148</xm:f>
              <xm:sqref>BR28148</xm:sqref>
            </x14:sparkline>
            <x14:sparkline>
              <xm:f>Лист1!BQ28149:BQ28149</xm:f>
              <xm:sqref>BR28149</xm:sqref>
            </x14:sparkline>
            <x14:sparkline>
              <xm:f>Лист1!BQ28150:BQ28150</xm:f>
              <xm:sqref>BR28150</xm:sqref>
            </x14:sparkline>
            <x14:sparkline>
              <xm:f>Лист1!BQ28151:BQ28151</xm:f>
              <xm:sqref>BR28151</xm:sqref>
            </x14:sparkline>
            <x14:sparkline>
              <xm:f>Лист1!BQ28152:BQ28152</xm:f>
              <xm:sqref>BR28152</xm:sqref>
            </x14:sparkline>
            <x14:sparkline>
              <xm:f>Лист1!BQ28153:BQ28153</xm:f>
              <xm:sqref>BR28153</xm:sqref>
            </x14:sparkline>
            <x14:sparkline>
              <xm:f>Лист1!BQ28154:BQ28154</xm:f>
              <xm:sqref>BR28154</xm:sqref>
            </x14:sparkline>
            <x14:sparkline>
              <xm:f>Лист1!BQ28155:BQ28155</xm:f>
              <xm:sqref>BR28155</xm:sqref>
            </x14:sparkline>
            <x14:sparkline>
              <xm:f>Лист1!BQ28156:BQ28156</xm:f>
              <xm:sqref>BR28156</xm:sqref>
            </x14:sparkline>
            <x14:sparkline>
              <xm:f>Лист1!BQ28157:BQ28157</xm:f>
              <xm:sqref>BR28157</xm:sqref>
            </x14:sparkline>
            <x14:sparkline>
              <xm:f>Лист1!BQ28158:BQ28158</xm:f>
              <xm:sqref>BR28158</xm:sqref>
            </x14:sparkline>
            <x14:sparkline>
              <xm:f>Лист1!BQ28159:BQ28159</xm:f>
              <xm:sqref>BR28159</xm:sqref>
            </x14:sparkline>
            <x14:sparkline>
              <xm:f>Лист1!BQ28160:BQ28160</xm:f>
              <xm:sqref>BR28160</xm:sqref>
            </x14:sparkline>
            <x14:sparkline>
              <xm:f>Лист1!BQ28161:BQ28161</xm:f>
              <xm:sqref>BR28161</xm:sqref>
            </x14:sparkline>
            <x14:sparkline>
              <xm:f>Лист1!BQ28162:BQ28162</xm:f>
              <xm:sqref>BR28162</xm:sqref>
            </x14:sparkline>
            <x14:sparkline>
              <xm:f>Лист1!BQ28163:BQ28163</xm:f>
              <xm:sqref>BR28163</xm:sqref>
            </x14:sparkline>
            <x14:sparkline>
              <xm:f>Лист1!BQ28164:BQ28164</xm:f>
              <xm:sqref>BR28164</xm:sqref>
            </x14:sparkline>
            <x14:sparkline>
              <xm:f>Лист1!BQ28165:BQ28165</xm:f>
              <xm:sqref>BR28165</xm:sqref>
            </x14:sparkline>
            <x14:sparkline>
              <xm:f>Лист1!BQ28166:BQ28166</xm:f>
              <xm:sqref>BR28166</xm:sqref>
            </x14:sparkline>
            <x14:sparkline>
              <xm:f>Лист1!BQ28167:BQ28167</xm:f>
              <xm:sqref>BR28167</xm:sqref>
            </x14:sparkline>
            <x14:sparkline>
              <xm:f>Лист1!BQ28168:BQ28168</xm:f>
              <xm:sqref>BR28168</xm:sqref>
            </x14:sparkline>
            <x14:sparkline>
              <xm:f>Лист1!BQ28169:BQ28169</xm:f>
              <xm:sqref>BR28169</xm:sqref>
            </x14:sparkline>
            <x14:sparkline>
              <xm:f>Лист1!BQ28170:BQ28170</xm:f>
              <xm:sqref>BR28170</xm:sqref>
            </x14:sparkline>
            <x14:sparkline>
              <xm:f>Лист1!BQ28171:BQ28171</xm:f>
              <xm:sqref>BR28171</xm:sqref>
            </x14:sparkline>
            <x14:sparkline>
              <xm:f>Лист1!BQ28172:BQ28172</xm:f>
              <xm:sqref>BR28172</xm:sqref>
            </x14:sparkline>
            <x14:sparkline>
              <xm:f>Лист1!BQ28173:BQ28173</xm:f>
              <xm:sqref>BR28173</xm:sqref>
            </x14:sparkline>
            <x14:sparkline>
              <xm:f>Лист1!BQ28174:BQ28174</xm:f>
              <xm:sqref>BR28174</xm:sqref>
            </x14:sparkline>
            <x14:sparkline>
              <xm:f>Лист1!BQ28175:BQ28175</xm:f>
              <xm:sqref>BR28175</xm:sqref>
            </x14:sparkline>
            <x14:sparkline>
              <xm:f>Лист1!BQ28176:BQ28176</xm:f>
              <xm:sqref>BR28176</xm:sqref>
            </x14:sparkline>
            <x14:sparkline>
              <xm:f>Лист1!BQ28177:BQ28177</xm:f>
              <xm:sqref>BR28177</xm:sqref>
            </x14:sparkline>
            <x14:sparkline>
              <xm:f>Лист1!BQ28178:BQ28178</xm:f>
              <xm:sqref>BR28178</xm:sqref>
            </x14:sparkline>
            <x14:sparkline>
              <xm:f>Лист1!BQ28179:BQ28179</xm:f>
              <xm:sqref>BR28179</xm:sqref>
            </x14:sparkline>
            <x14:sparkline>
              <xm:f>Лист1!BQ28180:BQ28180</xm:f>
              <xm:sqref>BR28180</xm:sqref>
            </x14:sparkline>
            <x14:sparkline>
              <xm:f>Лист1!BQ28181:BQ28181</xm:f>
              <xm:sqref>BR28181</xm:sqref>
            </x14:sparkline>
            <x14:sparkline>
              <xm:f>Лист1!BQ28182:BQ28182</xm:f>
              <xm:sqref>BR28182</xm:sqref>
            </x14:sparkline>
            <x14:sparkline>
              <xm:f>Лист1!BQ28183:BQ28183</xm:f>
              <xm:sqref>BR28183</xm:sqref>
            </x14:sparkline>
            <x14:sparkline>
              <xm:f>Лист1!BQ28184:BQ28184</xm:f>
              <xm:sqref>BR28184</xm:sqref>
            </x14:sparkline>
            <x14:sparkline>
              <xm:f>Лист1!BQ28185:BQ28185</xm:f>
              <xm:sqref>BR28185</xm:sqref>
            </x14:sparkline>
            <x14:sparkline>
              <xm:f>Лист1!BQ28186:BQ28186</xm:f>
              <xm:sqref>BR28186</xm:sqref>
            </x14:sparkline>
            <x14:sparkline>
              <xm:f>Лист1!BQ28187:BQ28187</xm:f>
              <xm:sqref>BR28187</xm:sqref>
            </x14:sparkline>
            <x14:sparkline>
              <xm:f>Лист1!BQ28188:BQ28188</xm:f>
              <xm:sqref>BR28188</xm:sqref>
            </x14:sparkline>
            <x14:sparkline>
              <xm:f>Лист1!BQ28189:BQ28189</xm:f>
              <xm:sqref>BR28189</xm:sqref>
            </x14:sparkline>
            <x14:sparkline>
              <xm:f>Лист1!BQ28190:BQ28190</xm:f>
              <xm:sqref>BR28190</xm:sqref>
            </x14:sparkline>
            <x14:sparkline>
              <xm:f>Лист1!BQ28191:BQ28191</xm:f>
              <xm:sqref>BR28191</xm:sqref>
            </x14:sparkline>
            <x14:sparkline>
              <xm:f>Лист1!BQ28192:BQ28192</xm:f>
              <xm:sqref>BR28192</xm:sqref>
            </x14:sparkline>
            <x14:sparkline>
              <xm:f>Лист1!BQ28193:BQ28193</xm:f>
              <xm:sqref>BR28193</xm:sqref>
            </x14:sparkline>
            <x14:sparkline>
              <xm:f>Лист1!BQ28194:BQ28194</xm:f>
              <xm:sqref>BR28194</xm:sqref>
            </x14:sparkline>
            <x14:sparkline>
              <xm:f>Лист1!BQ28195:BQ28195</xm:f>
              <xm:sqref>BR28195</xm:sqref>
            </x14:sparkline>
            <x14:sparkline>
              <xm:f>Лист1!BQ28196:BQ28196</xm:f>
              <xm:sqref>BR28196</xm:sqref>
            </x14:sparkline>
            <x14:sparkline>
              <xm:f>Лист1!BQ28197:BQ28197</xm:f>
              <xm:sqref>BR28197</xm:sqref>
            </x14:sparkline>
            <x14:sparkline>
              <xm:f>Лист1!BQ28198:BQ28198</xm:f>
              <xm:sqref>BR28198</xm:sqref>
            </x14:sparkline>
            <x14:sparkline>
              <xm:f>Лист1!BQ28199:BQ28199</xm:f>
              <xm:sqref>BR28199</xm:sqref>
            </x14:sparkline>
            <x14:sparkline>
              <xm:f>Лист1!BQ28200:BQ28200</xm:f>
              <xm:sqref>BR28200</xm:sqref>
            </x14:sparkline>
            <x14:sparkline>
              <xm:f>Лист1!BQ28201:BQ28201</xm:f>
              <xm:sqref>BR28201</xm:sqref>
            </x14:sparkline>
            <x14:sparkline>
              <xm:f>Лист1!BQ28202:BQ28202</xm:f>
              <xm:sqref>BR28202</xm:sqref>
            </x14:sparkline>
            <x14:sparkline>
              <xm:f>Лист1!BQ28203:BQ28203</xm:f>
              <xm:sqref>BR28203</xm:sqref>
            </x14:sparkline>
            <x14:sparkline>
              <xm:f>Лист1!BQ28204:BQ28204</xm:f>
              <xm:sqref>BR28204</xm:sqref>
            </x14:sparkline>
            <x14:sparkline>
              <xm:f>Лист1!BQ28205:BQ28205</xm:f>
              <xm:sqref>BR28205</xm:sqref>
            </x14:sparkline>
            <x14:sparkline>
              <xm:f>Лист1!BQ28206:BQ28206</xm:f>
              <xm:sqref>BR28206</xm:sqref>
            </x14:sparkline>
            <x14:sparkline>
              <xm:f>Лист1!BQ28207:BQ28207</xm:f>
              <xm:sqref>BR28207</xm:sqref>
            </x14:sparkline>
            <x14:sparkline>
              <xm:f>Лист1!BQ28208:BQ28208</xm:f>
              <xm:sqref>BR28208</xm:sqref>
            </x14:sparkline>
            <x14:sparkline>
              <xm:f>Лист1!BQ28209:BQ28209</xm:f>
              <xm:sqref>BR28209</xm:sqref>
            </x14:sparkline>
            <x14:sparkline>
              <xm:f>Лист1!BQ28210:BQ28210</xm:f>
              <xm:sqref>BR28210</xm:sqref>
            </x14:sparkline>
            <x14:sparkline>
              <xm:f>Лист1!BQ28211:BQ28211</xm:f>
              <xm:sqref>BR28211</xm:sqref>
            </x14:sparkline>
            <x14:sparkline>
              <xm:f>Лист1!BQ28212:BQ28212</xm:f>
              <xm:sqref>BR28212</xm:sqref>
            </x14:sparkline>
            <x14:sparkline>
              <xm:f>Лист1!BQ28213:BQ28213</xm:f>
              <xm:sqref>BR28213</xm:sqref>
            </x14:sparkline>
            <x14:sparkline>
              <xm:f>Лист1!BQ28214:BQ28214</xm:f>
              <xm:sqref>BR28214</xm:sqref>
            </x14:sparkline>
            <x14:sparkline>
              <xm:f>Лист1!BQ28215:BQ28215</xm:f>
              <xm:sqref>BR28215</xm:sqref>
            </x14:sparkline>
            <x14:sparkline>
              <xm:f>Лист1!BQ28216:BQ28216</xm:f>
              <xm:sqref>BR28216</xm:sqref>
            </x14:sparkline>
            <x14:sparkline>
              <xm:f>Лист1!BQ28217:BQ28217</xm:f>
              <xm:sqref>BR28217</xm:sqref>
            </x14:sparkline>
            <x14:sparkline>
              <xm:f>Лист1!BQ28218:BQ28218</xm:f>
              <xm:sqref>BR28218</xm:sqref>
            </x14:sparkline>
            <x14:sparkline>
              <xm:f>Лист1!BQ28219:BQ28219</xm:f>
              <xm:sqref>BR28219</xm:sqref>
            </x14:sparkline>
            <x14:sparkline>
              <xm:f>Лист1!BQ28220:BQ28220</xm:f>
              <xm:sqref>BR28220</xm:sqref>
            </x14:sparkline>
            <x14:sparkline>
              <xm:f>Лист1!BQ28221:BQ28221</xm:f>
              <xm:sqref>BR28221</xm:sqref>
            </x14:sparkline>
            <x14:sparkline>
              <xm:f>Лист1!BQ28222:BQ28222</xm:f>
              <xm:sqref>BR28222</xm:sqref>
            </x14:sparkline>
            <x14:sparkline>
              <xm:f>Лист1!BQ28223:BQ28223</xm:f>
              <xm:sqref>BR28223</xm:sqref>
            </x14:sparkline>
            <x14:sparkline>
              <xm:f>Лист1!BQ28224:BQ28224</xm:f>
              <xm:sqref>BR28224</xm:sqref>
            </x14:sparkline>
            <x14:sparkline>
              <xm:f>Лист1!BQ28225:BQ28225</xm:f>
              <xm:sqref>BR28225</xm:sqref>
            </x14:sparkline>
            <x14:sparkline>
              <xm:f>Лист1!BQ28226:BQ28226</xm:f>
              <xm:sqref>BR28226</xm:sqref>
            </x14:sparkline>
            <x14:sparkline>
              <xm:f>Лист1!BQ28227:BQ28227</xm:f>
              <xm:sqref>BR28227</xm:sqref>
            </x14:sparkline>
            <x14:sparkline>
              <xm:f>Лист1!BQ28228:BQ28228</xm:f>
              <xm:sqref>BR28228</xm:sqref>
            </x14:sparkline>
            <x14:sparkline>
              <xm:f>Лист1!BQ28229:BQ28229</xm:f>
              <xm:sqref>BR28229</xm:sqref>
            </x14:sparkline>
            <x14:sparkline>
              <xm:f>Лист1!BQ28230:BQ28230</xm:f>
              <xm:sqref>BR28230</xm:sqref>
            </x14:sparkline>
            <x14:sparkline>
              <xm:f>Лист1!BQ28231:BQ28231</xm:f>
              <xm:sqref>BR28231</xm:sqref>
            </x14:sparkline>
            <x14:sparkline>
              <xm:f>Лист1!BQ28232:BQ28232</xm:f>
              <xm:sqref>BR28232</xm:sqref>
            </x14:sparkline>
            <x14:sparkline>
              <xm:f>Лист1!BQ28233:BQ28233</xm:f>
              <xm:sqref>BR28233</xm:sqref>
            </x14:sparkline>
            <x14:sparkline>
              <xm:f>Лист1!BQ28234:BQ28234</xm:f>
              <xm:sqref>BR28234</xm:sqref>
            </x14:sparkline>
            <x14:sparkline>
              <xm:f>Лист1!BQ28235:BQ28235</xm:f>
              <xm:sqref>BR28235</xm:sqref>
            </x14:sparkline>
            <x14:sparkline>
              <xm:f>Лист1!BQ28236:BQ28236</xm:f>
              <xm:sqref>BR28236</xm:sqref>
            </x14:sparkline>
            <x14:sparkline>
              <xm:f>Лист1!BQ28237:BQ28237</xm:f>
              <xm:sqref>BR28237</xm:sqref>
            </x14:sparkline>
            <x14:sparkline>
              <xm:f>Лист1!BQ28238:BQ28238</xm:f>
              <xm:sqref>BR28238</xm:sqref>
            </x14:sparkline>
            <x14:sparkline>
              <xm:f>Лист1!BQ28239:BQ28239</xm:f>
              <xm:sqref>BR28239</xm:sqref>
            </x14:sparkline>
            <x14:sparkline>
              <xm:f>Лист1!BQ28240:BQ28240</xm:f>
              <xm:sqref>BR28240</xm:sqref>
            </x14:sparkline>
            <x14:sparkline>
              <xm:f>Лист1!BQ28241:BQ28241</xm:f>
              <xm:sqref>BR28241</xm:sqref>
            </x14:sparkline>
            <x14:sparkline>
              <xm:f>Лист1!BQ28242:BQ28242</xm:f>
              <xm:sqref>BR28242</xm:sqref>
            </x14:sparkline>
            <x14:sparkline>
              <xm:f>Лист1!BQ28243:BQ28243</xm:f>
              <xm:sqref>BR28243</xm:sqref>
            </x14:sparkline>
            <x14:sparkline>
              <xm:f>Лист1!BQ28244:BQ28244</xm:f>
              <xm:sqref>BR28244</xm:sqref>
            </x14:sparkline>
            <x14:sparkline>
              <xm:f>Лист1!BQ28245:BQ28245</xm:f>
              <xm:sqref>BR28245</xm:sqref>
            </x14:sparkline>
            <x14:sparkline>
              <xm:f>Лист1!BQ28246:BQ28246</xm:f>
              <xm:sqref>BR28246</xm:sqref>
            </x14:sparkline>
            <x14:sparkline>
              <xm:f>Лист1!BQ28247:BQ28247</xm:f>
              <xm:sqref>BR28247</xm:sqref>
            </x14:sparkline>
            <x14:sparkline>
              <xm:f>Лист1!BQ28248:BQ28248</xm:f>
              <xm:sqref>BR28248</xm:sqref>
            </x14:sparkline>
            <x14:sparkline>
              <xm:f>Лист1!BQ28249:BQ28249</xm:f>
              <xm:sqref>BR28249</xm:sqref>
            </x14:sparkline>
            <x14:sparkline>
              <xm:f>Лист1!BQ28250:BQ28250</xm:f>
              <xm:sqref>BR28250</xm:sqref>
            </x14:sparkline>
            <x14:sparkline>
              <xm:f>Лист1!BQ28251:BQ28251</xm:f>
              <xm:sqref>BR28251</xm:sqref>
            </x14:sparkline>
            <x14:sparkline>
              <xm:f>Лист1!BQ28252:BQ28252</xm:f>
              <xm:sqref>BR28252</xm:sqref>
            </x14:sparkline>
            <x14:sparkline>
              <xm:f>Лист1!BQ28253:BQ28253</xm:f>
              <xm:sqref>BR28253</xm:sqref>
            </x14:sparkline>
            <x14:sparkline>
              <xm:f>Лист1!BQ28254:BQ28254</xm:f>
              <xm:sqref>BR28254</xm:sqref>
            </x14:sparkline>
            <x14:sparkline>
              <xm:f>Лист1!BQ28255:BQ28255</xm:f>
              <xm:sqref>BR28255</xm:sqref>
            </x14:sparkline>
            <x14:sparkline>
              <xm:f>Лист1!BQ28256:BQ28256</xm:f>
              <xm:sqref>BR28256</xm:sqref>
            </x14:sparkline>
            <x14:sparkline>
              <xm:f>Лист1!BQ28257:BQ28257</xm:f>
              <xm:sqref>BR28257</xm:sqref>
            </x14:sparkline>
            <x14:sparkline>
              <xm:f>Лист1!BQ28258:BQ28258</xm:f>
              <xm:sqref>BR28258</xm:sqref>
            </x14:sparkline>
            <x14:sparkline>
              <xm:f>Лист1!BQ28259:BQ28259</xm:f>
              <xm:sqref>BR28259</xm:sqref>
            </x14:sparkline>
            <x14:sparkline>
              <xm:f>Лист1!BQ28260:BQ28260</xm:f>
              <xm:sqref>BR28260</xm:sqref>
            </x14:sparkline>
            <x14:sparkline>
              <xm:f>Лист1!BQ28261:BQ28261</xm:f>
              <xm:sqref>BR28261</xm:sqref>
            </x14:sparkline>
            <x14:sparkline>
              <xm:f>Лист1!BQ28262:BQ28262</xm:f>
              <xm:sqref>BR28262</xm:sqref>
            </x14:sparkline>
            <x14:sparkline>
              <xm:f>Лист1!BQ28263:BQ28263</xm:f>
              <xm:sqref>BR28263</xm:sqref>
            </x14:sparkline>
            <x14:sparkline>
              <xm:f>Лист1!BQ28264:BQ28264</xm:f>
              <xm:sqref>BR28264</xm:sqref>
            </x14:sparkline>
            <x14:sparkline>
              <xm:f>Лист1!BQ28265:BQ28265</xm:f>
              <xm:sqref>BR28265</xm:sqref>
            </x14:sparkline>
            <x14:sparkline>
              <xm:f>Лист1!BQ28266:BQ28266</xm:f>
              <xm:sqref>BR28266</xm:sqref>
            </x14:sparkline>
            <x14:sparkline>
              <xm:f>Лист1!BQ28267:BQ28267</xm:f>
              <xm:sqref>BR28267</xm:sqref>
            </x14:sparkline>
            <x14:sparkline>
              <xm:f>Лист1!BQ28268:BQ28268</xm:f>
              <xm:sqref>BR28268</xm:sqref>
            </x14:sparkline>
            <x14:sparkline>
              <xm:f>Лист1!BQ28269:BQ28269</xm:f>
              <xm:sqref>BR28269</xm:sqref>
            </x14:sparkline>
            <x14:sparkline>
              <xm:f>Лист1!BQ28270:BQ28270</xm:f>
              <xm:sqref>BR28270</xm:sqref>
            </x14:sparkline>
            <x14:sparkline>
              <xm:f>Лист1!BQ28271:BQ28271</xm:f>
              <xm:sqref>BR28271</xm:sqref>
            </x14:sparkline>
            <x14:sparkline>
              <xm:f>Лист1!BQ28272:BQ28272</xm:f>
              <xm:sqref>BR28272</xm:sqref>
            </x14:sparkline>
            <x14:sparkline>
              <xm:f>Лист1!BQ28273:BQ28273</xm:f>
              <xm:sqref>BR28273</xm:sqref>
            </x14:sparkline>
            <x14:sparkline>
              <xm:f>Лист1!BQ28274:BQ28274</xm:f>
              <xm:sqref>BR28274</xm:sqref>
            </x14:sparkline>
            <x14:sparkline>
              <xm:f>Лист1!BQ28275:BQ28275</xm:f>
              <xm:sqref>BR28275</xm:sqref>
            </x14:sparkline>
            <x14:sparkline>
              <xm:f>Лист1!BQ28276:BQ28276</xm:f>
              <xm:sqref>BR28276</xm:sqref>
            </x14:sparkline>
            <x14:sparkline>
              <xm:f>Лист1!BQ28277:BQ28277</xm:f>
              <xm:sqref>BR28277</xm:sqref>
            </x14:sparkline>
            <x14:sparkline>
              <xm:f>Лист1!BQ28278:BQ28278</xm:f>
              <xm:sqref>BR28278</xm:sqref>
            </x14:sparkline>
            <x14:sparkline>
              <xm:f>Лист1!BQ28279:BQ28279</xm:f>
              <xm:sqref>BR28279</xm:sqref>
            </x14:sparkline>
            <x14:sparkline>
              <xm:f>Лист1!BQ28280:BQ28280</xm:f>
              <xm:sqref>BR28280</xm:sqref>
            </x14:sparkline>
            <x14:sparkline>
              <xm:f>Лист1!BQ28281:BQ28281</xm:f>
              <xm:sqref>BR28281</xm:sqref>
            </x14:sparkline>
            <x14:sparkline>
              <xm:f>Лист1!BQ28282:BQ28282</xm:f>
              <xm:sqref>BR28282</xm:sqref>
            </x14:sparkline>
            <x14:sparkline>
              <xm:f>Лист1!BQ28283:BQ28283</xm:f>
              <xm:sqref>BR28283</xm:sqref>
            </x14:sparkline>
            <x14:sparkline>
              <xm:f>Лист1!BQ28284:BQ28284</xm:f>
              <xm:sqref>BR28284</xm:sqref>
            </x14:sparkline>
            <x14:sparkline>
              <xm:f>Лист1!BQ28285:BQ28285</xm:f>
              <xm:sqref>BR28285</xm:sqref>
            </x14:sparkline>
            <x14:sparkline>
              <xm:f>Лист1!BQ28286:BQ28286</xm:f>
              <xm:sqref>BR28286</xm:sqref>
            </x14:sparkline>
            <x14:sparkline>
              <xm:f>Лист1!BQ28287:BQ28287</xm:f>
              <xm:sqref>BR28287</xm:sqref>
            </x14:sparkline>
            <x14:sparkline>
              <xm:f>Лист1!BQ28288:BQ28288</xm:f>
              <xm:sqref>BR28288</xm:sqref>
            </x14:sparkline>
            <x14:sparkline>
              <xm:f>Лист1!BQ28289:BQ28289</xm:f>
              <xm:sqref>BR28289</xm:sqref>
            </x14:sparkline>
            <x14:sparkline>
              <xm:f>Лист1!BQ28290:BQ28290</xm:f>
              <xm:sqref>BR28290</xm:sqref>
            </x14:sparkline>
            <x14:sparkline>
              <xm:f>Лист1!BQ28291:BQ28291</xm:f>
              <xm:sqref>BR28291</xm:sqref>
            </x14:sparkline>
            <x14:sparkline>
              <xm:f>Лист1!BQ28292:BQ28292</xm:f>
              <xm:sqref>BR28292</xm:sqref>
            </x14:sparkline>
            <x14:sparkline>
              <xm:f>Лист1!BQ28293:BQ28293</xm:f>
              <xm:sqref>BR28293</xm:sqref>
            </x14:sparkline>
            <x14:sparkline>
              <xm:f>Лист1!BQ28294:BQ28294</xm:f>
              <xm:sqref>BR28294</xm:sqref>
            </x14:sparkline>
            <x14:sparkline>
              <xm:f>Лист1!BQ28295:BQ28295</xm:f>
              <xm:sqref>BR28295</xm:sqref>
            </x14:sparkline>
            <x14:sparkline>
              <xm:f>Лист1!BQ28296:BQ28296</xm:f>
              <xm:sqref>BR28296</xm:sqref>
            </x14:sparkline>
            <x14:sparkline>
              <xm:f>Лист1!BQ28297:BQ28297</xm:f>
              <xm:sqref>BR28297</xm:sqref>
            </x14:sparkline>
            <x14:sparkline>
              <xm:f>Лист1!BQ28298:BQ28298</xm:f>
              <xm:sqref>BR28298</xm:sqref>
            </x14:sparkline>
            <x14:sparkline>
              <xm:f>Лист1!BQ28299:BQ28299</xm:f>
              <xm:sqref>BR28299</xm:sqref>
            </x14:sparkline>
            <x14:sparkline>
              <xm:f>Лист1!BQ28300:BQ28300</xm:f>
              <xm:sqref>BR28300</xm:sqref>
            </x14:sparkline>
            <x14:sparkline>
              <xm:f>Лист1!BQ28301:BQ28301</xm:f>
              <xm:sqref>BR28301</xm:sqref>
            </x14:sparkline>
            <x14:sparkline>
              <xm:f>Лист1!BQ28302:BQ28302</xm:f>
              <xm:sqref>BR28302</xm:sqref>
            </x14:sparkline>
            <x14:sparkline>
              <xm:f>Лист1!BQ28303:BQ28303</xm:f>
              <xm:sqref>BR28303</xm:sqref>
            </x14:sparkline>
            <x14:sparkline>
              <xm:f>Лист1!BQ28304:BQ28304</xm:f>
              <xm:sqref>BR28304</xm:sqref>
            </x14:sparkline>
            <x14:sparkline>
              <xm:f>Лист1!BQ28305:BQ28305</xm:f>
              <xm:sqref>BR28305</xm:sqref>
            </x14:sparkline>
            <x14:sparkline>
              <xm:f>Лист1!BQ28306:BQ28306</xm:f>
              <xm:sqref>BR28306</xm:sqref>
            </x14:sparkline>
            <x14:sparkline>
              <xm:f>Лист1!BQ28307:BQ28307</xm:f>
              <xm:sqref>BR28307</xm:sqref>
            </x14:sparkline>
            <x14:sparkline>
              <xm:f>Лист1!BQ28308:BQ28308</xm:f>
              <xm:sqref>BR28308</xm:sqref>
            </x14:sparkline>
            <x14:sparkline>
              <xm:f>Лист1!BQ28309:BQ28309</xm:f>
              <xm:sqref>BR28309</xm:sqref>
            </x14:sparkline>
            <x14:sparkline>
              <xm:f>Лист1!BQ28310:BQ28310</xm:f>
              <xm:sqref>BR28310</xm:sqref>
            </x14:sparkline>
            <x14:sparkline>
              <xm:f>Лист1!BQ28311:BQ28311</xm:f>
              <xm:sqref>BR28311</xm:sqref>
            </x14:sparkline>
            <x14:sparkline>
              <xm:f>Лист1!BQ28312:BQ28312</xm:f>
              <xm:sqref>BR28312</xm:sqref>
            </x14:sparkline>
            <x14:sparkline>
              <xm:f>Лист1!BQ28313:BQ28313</xm:f>
              <xm:sqref>BR28313</xm:sqref>
            </x14:sparkline>
            <x14:sparkline>
              <xm:f>Лист1!BQ28314:BQ28314</xm:f>
              <xm:sqref>BR28314</xm:sqref>
            </x14:sparkline>
            <x14:sparkline>
              <xm:f>Лист1!BQ28315:BQ28315</xm:f>
              <xm:sqref>BR28315</xm:sqref>
            </x14:sparkline>
            <x14:sparkline>
              <xm:f>Лист1!BQ28316:BQ28316</xm:f>
              <xm:sqref>BR28316</xm:sqref>
            </x14:sparkline>
            <x14:sparkline>
              <xm:f>Лист1!BQ28317:BQ28317</xm:f>
              <xm:sqref>BR28317</xm:sqref>
            </x14:sparkline>
            <x14:sparkline>
              <xm:f>Лист1!BQ28318:BQ28318</xm:f>
              <xm:sqref>BR28318</xm:sqref>
            </x14:sparkline>
            <x14:sparkline>
              <xm:f>Лист1!BQ28319:BQ28319</xm:f>
              <xm:sqref>BR28319</xm:sqref>
            </x14:sparkline>
            <x14:sparkline>
              <xm:f>Лист1!BQ28320:BQ28320</xm:f>
              <xm:sqref>BR28320</xm:sqref>
            </x14:sparkline>
            <x14:sparkline>
              <xm:f>Лист1!BQ28321:BQ28321</xm:f>
              <xm:sqref>BR28321</xm:sqref>
            </x14:sparkline>
            <x14:sparkline>
              <xm:f>Лист1!BQ28322:BQ28322</xm:f>
              <xm:sqref>BR28322</xm:sqref>
            </x14:sparkline>
            <x14:sparkline>
              <xm:f>Лист1!BQ28323:BQ28323</xm:f>
              <xm:sqref>BR28323</xm:sqref>
            </x14:sparkline>
            <x14:sparkline>
              <xm:f>Лист1!BQ28324:BQ28324</xm:f>
              <xm:sqref>BR28324</xm:sqref>
            </x14:sparkline>
            <x14:sparkline>
              <xm:f>Лист1!BQ28325:BQ28325</xm:f>
              <xm:sqref>BR28325</xm:sqref>
            </x14:sparkline>
            <x14:sparkline>
              <xm:f>Лист1!BQ28326:BQ28326</xm:f>
              <xm:sqref>BR28326</xm:sqref>
            </x14:sparkline>
            <x14:sparkline>
              <xm:f>Лист1!BQ28327:BQ28327</xm:f>
              <xm:sqref>BR28327</xm:sqref>
            </x14:sparkline>
            <x14:sparkline>
              <xm:f>Лист1!BQ28328:BQ28328</xm:f>
              <xm:sqref>BR28328</xm:sqref>
            </x14:sparkline>
            <x14:sparkline>
              <xm:f>Лист1!BQ28329:BQ28329</xm:f>
              <xm:sqref>BR28329</xm:sqref>
            </x14:sparkline>
            <x14:sparkline>
              <xm:f>Лист1!BQ28330:BQ28330</xm:f>
              <xm:sqref>BR28330</xm:sqref>
            </x14:sparkline>
            <x14:sparkline>
              <xm:f>Лист1!BQ28331:BQ28331</xm:f>
              <xm:sqref>BR28331</xm:sqref>
            </x14:sparkline>
            <x14:sparkline>
              <xm:f>Лист1!BQ28332:BQ28332</xm:f>
              <xm:sqref>BR28332</xm:sqref>
            </x14:sparkline>
            <x14:sparkline>
              <xm:f>Лист1!BQ28333:BQ28333</xm:f>
              <xm:sqref>BR28333</xm:sqref>
            </x14:sparkline>
            <x14:sparkline>
              <xm:f>Лист1!BQ28334:BQ28334</xm:f>
              <xm:sqref>BR28334</xm:sqref>
            </x14:sparkline>
            <x14:sparkline>
              <xm:f>Лист1!BQ28335:BQ28335</xm:f>
              <xm:sqref>BR28335</xm:sqref>
            </x14:sparkline>
            <x14:sparkline>
              <xm:f>Лист1!BQ28336:BQ28336</xm:f>
              <xm:sqref>BR28336</xm:sqref>
            </x14:sparkline>
            <x14:sparkline>
              <xm:f>Лист1!BQ28337:BQ28337</xm:f>
              <xm:sqref>BR28337</xm:sqref>
            </x14:sparkline>
            <x14:sparkline>
              <xm:f>Лист1!BQ28338:BQ28338</xm:f>
              <xm:sqref>BR28338</xm:sqref>
            </x14:sparkline>
            <x14:sparkline>
              <xm:f>Лист1!BQ28339:BQ28339</xm:f>
              <xm:sqref>BR28339</xm:sqref>
            </x14:sparkline>
            <x14:sparkline>
              <xm:f>Лист1!BQ28340:BQ28340</xm:f>
              <xm:sqref>BR28340</xm:sqref>
            </x14:sparkline>
            <x14:sparkline>
              <xm:f>Лист1!BQ28341:BQ28341</xm:f>
              <xm:sqref>BR28341</xm:sqref>
            </x14:sparkline>
            <x14:sparkline>
              <xm:f>Лист1!BQ28342:BQ28342</xm:f>
              <xm:sqref>BR28342</xm:sqref>
            </x14:sparkline>
            <x14:sparkline>
              <xm:f>Лист1!BQ28343:BQ28343</xm:f>
              <xm:sqref>BR28343</xm:sqref>
            </x14:sparkline>
            <x14:sparkline>
              <xm:f>Лист1!BQ28344:BQ28344</xm:f>
              <xm:sqref>BR28344</xm:sqref>
            </x14:sparkline>
            <x14:sparkline>
              <xm:f>Лист1!BQ28345:BQ28345</xm:f>
              <xm:sqref>BR28345</xm:sqref>
            </x14:sparkline>
            <x14:sparkline>
              <xm:f>Лист1!BQ28346:BQ28346</xm:f>
              <xm:sqref>BR28346</xm:sqref>
            </x14:sparkline>
            <x14:sparkline>
              <xm:f>Лист1!BQ28347:BQ28347</xm:f>
              <xm:sqref>BR28347</xm:sqref>
            </x14:sparkline>
            <x14:sparkline>
              <xm:f>Лист1!BQ28348:BQ28348</xm:f>
              <xm:sqref>BR28348</xm:sqref>
            </x14:sparkline>
            <x14:sparkline>
              <xm:f>Лист1!BQ28349:BQ28349</xm:f>
              <xm:sqref>BR28349</xm:sqref>
            </x14:sparkline>
            <x14:sparkline>
              <xm:f>Лист1!BQ28350:BQ28350</xm:f>
              <xm:sqref>BR28350</xm:sqref>
            </x14:sparkline>
            <x14:sparkline>
              <xm:f>Лист1!BQ28351:BQ28351</xm:f>
              <xm:sqref>BR28351</xm:sqref>
            </x14:sparkline>
            <x14:sparkline>
              <xm:f>Лист1!BQ28352:BQ28352</xm:f>
              <xm:sqref>BR28352</xm:sqref>
            </x14:sparkline>
            <x14:sparkline>
              <xm:f>Лист1!BQ28353:BQ28353</xm:f>
              <xm:sqref>BR28353</xm:sqref>
            </x14:sparkline>
            <x14:sparkline>
              <xm:f>Лист1!BQ28354:BQ28354</xm:f>
              <xm:sqref>BR28354</xm:sqref>
            </x14:sparkline>
            <x14:sparkline>
              <xm:f>Лист1!BQ28355:BQ28355</xm:f>
              <xm:sqref>BR28355</xm:sqref>
            </x14:sparkline>
            <x14:sparkline>
              <xm:f>Лист1!BQ28356:BQ28356</xm:f>
              <xm:sqref>BR28356</xm:sqref>
            </x14:sparkline>
            <x14:sparkline>
              <xm:f>Лист1!BQ28357:BQ28357</xm:f>
              <xm:sqref>BR28357</xm:sqref>
            </x14:sparkline>
            <x14:sparkline>
              <xm:f>Лист1!BQ28358:BQ28358</xm:f>
              <xm:sqref>BR28358</xm:sqref>
            </x14:sparkline>
            <x14:sparkline>
              <xm:f>Лист1!BQ28359:BQ28359</xm:f>
              <xm:sqref>BR28359</xm:sqref>
            </x14:sparkline>
            <x14:sparkline>
              <xm:f>Лист1!BQ28360:BQ28360</xm:f>
              <xm:sqref>BR28360</xm:sqref>
            </x14:sparkline>
            <x14:sparkline>
              <xm:f>Лист1!BQ28361:BQ28361</xm:f>
              <xm:sqref>BR28361</xm:sqref>
            </x14:sparkline>
            <x14:sparkline>
              <xm:f>Лист1!BQ28362:BQ28362</xm:f>
              <xm:sqref>BR28362</xm:sqref>
            </x14:sparkline>
            <x14:sparkline>
              <xm:f>Лист1!BQ28363:BQ28363</xm:f>
              <xm:sqref>BR28363</xm:sqref>
            </x14:sparkline>
            <x14:sparkline>
              <xm:f>Лист1!BQ28364:BQ28364</xm:f>
              <xm:sqref>BR28364</xm:sqref>
            </x14:sparkline>
            <x14:sparkline>
              <xm:f>Лист1!BQ28365:BQ28365</xm:f>
              <xm:sqref>BR28365</xm:sqref>
            </x14:sparkline>
            <x14:sparkline>
              <xm:f>Лист1!BQ28366:BQ28366</xm:f>
              <xm:sqref>BR28366</xm:sqref>
            </x14:sparkline>
            <x14:sparkline>
              <xm:f>Лист1!BQ28367:BQ28367</xm:f>
              <xm:sqref>BR28367</xm:sqref>
            </x14:sparkline>
            <x14:sparkline>
              <xm:f>Лист1!BQ28368:BQ28368</xm:f>
              <xm:sqref>BR28368</xm:sqref>
            </x14:sparkline>
            <x14:sparkline>
              <xm:f>Лист1!BQ28369:BQ28369</xm:f>
              <xm:sqref>BR28369</xm:sqref>
            </x14:sparkline>
            <x14:sparkline>
              <xm:f>Лист1!BQ28370:BQ28370</xm:f>
              <xm:sqref>BR28370</xm:sqref>
            </x14:sparkline>
            <x14:sparkline>
              <xm:f>Лист1!BQ28371:BQ28371</xm:f>
              <xm:sqref>BR28371</xm:sqref>
            </x14:sparkline>
            <x14:sparkline>
              <xm:f>Лист1!BQ28372:BQ28372</xm:f>
              <xm:sqref>BR28372</xm:sqref>
            </x14:sparkline>
            <x14:sparkline>
              <xm:f>Лист1!BQ28373:BQ28373</xm:f>
              <xm:sqref>BR28373</xm:sqref>
            </x14:sparkline>
            <x14:sparkline>
              <xm:f>Лист1!BQ28374:BQ28374</xm:f>
              <xm:sqref>BR28374</xm:sqref>
            </x14:sparkline>
            <x14:sparkline>
              <xm:f>Лист1!BQ28375:BQ28375</xm:f>
              <xm:sqref>BR28375</xm:sqref>
            </x14:sparkline>
            <x14:sparkline>
              <xm:f>Лист1!BQ28376:BQ28376</xm:f>
              <xm:sqref>BR28376</xm:sqref>
            </x14:sparkline>
            <x14:sparkline>
              <xm:f>Лист1!BQ28377:BQ28377</xm:f>
              <xm:sqref>BR28377</xm:sqref>
            </x14:sparkline>
            <x14:sparkline>
              <xm:f>Лист1!BQ28378:BQ28378</xm:f>
              <xm:sqref>BR28378</xm:sqref>
            </x14:sparkline>
            <x14:sparkline>
              <xm:f>Лист1!BQ28379:BQ28379</xm:f>
              <xm:sqref>BR28379</xm:sqref>
            </x14:sparkline>
            <x14:sparkline>
              <xm:f>Лист1!BQ28380:BQ28380</xm:f>
              <xm:sqref>BR28380</xm:sqref>
            </x14:sparkline>
            <x14:sparkline>
              <xm:f>Лист1!BQ28381:BQ28381</xm:f>
              <xm:sqref>BR28381</xm:sqref>
            </x14:sparkline>
            <x14:sparkline>
              <xm:f>Лист1!BQ28382:BQ28382</xm:f>
              <xm:sqref>BR28382</xm:sqref>
            </x14:sparkline>
            <x14:sparkline>
              <xm:f>Лист1!BQ28383:BQ28383</xm:f>
              <xm:sqref>BR28383</xm:sqref>
            </x14:sparkline>
            <x14:sparkline>
              <xm:f>Лист1!BQ28384:BQ28384</xm:f>
              <xm:sqref>BR28384</xm:sqref>
            </x14:sparkline>
            <x14:sparkline>
              <xm:f>Лист1!BQ28385:BQ28385</xm:f>
              <xm:sqref>BR28385</xm:sqref>
            </x14:sparkline>
            <x14:sparkline>
              <xm:f>Лист1!BQ28386:BQ28386</xm:f>
              <xm:sqref>BR28386</xm:sqref>
            </x14:sparkline>
            <x14:sparkline>
              <xm:f>Лист1!BQ28387:BQ28387</xm:f>
              <xm:sqref>BR28387</xm:sqref>
            </x14:sparkline>
            <x14:sparkline>
              <xm:f>Лист1!BQ28388:BQ28388</xm:f>
              <xm:sqref>BR28388</xm:sqref>
            </x14:sparkline>
            <x14:sparkline>
              <xm:f>Лист1!BQ28389:BQ28389</xm:f>
              <xm:sqref>BR28389</xm:sqref>
            </x14:sparkline>
            <x14:sparkline>
              <xm:f>Лист1!BQ28390:BQ28390</xm:f>
              <xm:sqref>BR28390</xm:sqref>
            </x14:sparkline>
            <x14:sparkline>
              <xm:f>Лист1!BQ28391:BQ28391</xm:f>
              <xm:sqref>BR28391</xm:sqref>
            </x14:sparkline>
            <x14:sparkline>
              <xm:f>Лист1!BQ28392:BQ28392</xm:f>
              <xm:sqref>BR28392</xm:sqref>
            </x14:sparkline>
            <x14:sparkline>
              <xm:f>Лист1!BQ28393:BQ28393</xm:f>
              <xm:sqref>BR28393</xm:sqref>
            </x14:sparkline>
            <x14:sparkline>
              <xm:f>Лист1!BQ28394:BQ28394</xm:f>
              <xm:sqref>BR28394</xm:sqref>
            </x14:sparkline>
            <x14:sparkline>
              <xm:f>Лист1!BQ28395:BQ28395</xm:f>
              <xm:sqref>BR28395</xm:sqref>
            </x14:sparkline>
            <x14:sparkline>
              <xm:f>Лист1!BQ28396:BQ28396</xm:f>
              <xm:sqref>BR28396</xm:sqref>
            </x14:sparkline>
            <x14:sparkline>
              <xm:f>Лист1!BQ28397:BQ28397</xm:f>
              <xm:sqref>BR28397</xm:sqref>
            </x14:sparkline>
            <x14:sparkline>
              <xm:f>Лист1!BQ28398:BQ28398</xm:f>
              <xm:sqref>BR28398</xm:sqref>
            </x14:sparkline>
            <x14:sparkline>
              <xm:f>Лист1!BQ28399:BQ28399</xm:f>
              <xm:sqref>BR28399</xm:sqref>
            </x14:sparkline>
            <x14:sparkline>
              <xm:f>Лист1!BQ28400:BQ28400</xm:f>
              <xm:sqref>BR28400</xm:sqref>
            </x14:sparkline>
            <x14:sparkline>
              <xm:f>Лист1!BQ28401:BQ28401</xm:f>
              <xm:sqref>BR28401</xm:sqref>
            </x14:sparkline>
            <x14:sparkline>
              <xm:f>Лист1!BQ28402:BQ28402</xm:f>
              <xm:sqref>BR28402</xm:sqref>
            </x14:sparkline>
            <x14:sparkline>
              <xm:f>Лист1!BQ28403:BQ28403</xm:f>
              <xm:sqref>BR28403</xm:sqref>
            </x14:sparkline>
            <x14:sparkline>
              <xm:f>Лист1!BQ28404:BQ28404</xm:f>
              <xm:sqref>BR28404</xm:sqref>
            </x14:sparkline>
            <x14:sparkline>
              <xm:f>Лист1!BQ28405:BQ28405</xm:f>
              <xm:sqref>BR28405</xm:sqref>
            </x14:sparkline>
            <x14:sparkline>
              <xm:f>Лист1!BQ28406:BQ28406</xm:f>
              <xm:sqref>BR28406</xm:sqref>
            </x14:sparkline>
            <x14:sparkline>
              <xm:f>Лист1!BQ28407:BQ28407</xm:f>
              <xm:sqref>BR28407</xm:sqref>
            </x14:sparkline>
            <x14:sparkline>
              <xm:f>Лист1!BQ28408:BQ28408</xm:f>
              <xm:sqref>BR28408</xm:sqref>
            </x14:sparkline>
            <x14:sparkline>
              <xm:f>Лист1!BQ28409:BQ28409</xm:f>
              <xm:sqref>BR28409</xm:sqref>
            </x14:sparkline>
            <x14:sparkline>
              <xm:f>Лист1!BQ28410:BQ28410</xm:f>
              <xm:sqref>BR28410</xm:sqref>
            </x14:sparkline>
            <x14:sparkline>
              <xm:f>Лист1!BQ28411:BQ28411</xm:f>
              <xm:sqref>BR28411</xm:sqref>
            </x14:sparkline>
            <x14:sparkline>
              <xm:f>Лист1!BQ28412:BQ28412</xm:f>
              <xm:sqref>BR28412</xm:sqref>
            </x14:sparkline>
            <x14:sparkline>
              <xm:f>Лист1!BQ28413:BQ28413</xm:f>
              <xm:sqref>BR28413</xm:sqref>
            </x14:sparkline>
            <x14:sparkline>
              <xm:f>Лист1!BQ28414:BQ28414</xm:f>
              <xm:sqref>BR28414</xm:sqref>
            </x14:sparkline>
            <x14:sparkline>
              <xm:f>Лист1!BQ28415:BQ28415</xm:f>
              <xm:sqref>BR28415</xm:sqref>
            </x14:sparkline>
            <x14:sparkline>
              <xm:f>Лист1!BQ28416:BQ28416</xm:f>
              <xm:sqref>BR28416</xm:sqref>
            </x14:sparkline>
            <x14:sparkline>
              <xm:f>Лист1!BQ28417:BQ28417</xm:f>
              <xm:sqref>BR28417</xm:sqref>
            </x14:sparkline>
            <x14:sparkline>
              <xm:f>Лист1!BQ28418:BQ28418</xm:f>
              <xm:sqref>BR28418</xm:sqref>
            </x14:sparkline>
            <x14:sparkline>
              <xm:f>Лист1!BQ28419:BQ28419</xm:f>
              <xm:sqref>BR28419</xm:sqref>
            </x14:sparkline>
            <x14:sparkline>
              <xm:f>Лист1!BQ28420:BQ28420</xm:f>
              <xm:sqref>BR28420</xm:sqref>
            </x14:sparkline>
            <x14:sparkline>
              <xm:f>Лист1!BQ28421:BQ28421</xm:f>
              <xm:sqref>BR28421</xm:sqref>
            </x14:sparkline>
            <x14:sparkline>
              <xm:f>Лист1!BQ28422:BQ28422</xm:f>
              <xm:sqref>BR28422</xm:sqref>
            </x14:sparkline>
            <x14:sparkline>
              <xm:f>Лист1!BQ28423:BQ28423</xm:f>
              <xm:sqref>BR28423</xm:sqref>
            </x14:sparkline>
            <x14:sparkline>
              <xm:f>Лист1!BQ28424:BQ28424</xm:f>
              <xm:sqref>BR28424</xm:sqref>
            </x14:sparkline>
            <x14:sparkline>
              <xm:f>Лист1!BQ28425:BQ28425</xm:f>
              <xm:sqref>BR28425</xm:sqref>
            </x14:sparkline>
            <x14:sparkline>
              <xm:f>Лист1!BQ28426:BQ28426</xm:f>
              <xm:sqref>BR28426</xm:sqref>
            </x14:sparkline>
            <x14:sparkline>
              <xm:f>Лист1!BQ28427:BQ28427</xm:f>
              <xm:sqref>BR28427</xm:sqref>
            </x14:sparkline>
            <x14:sparkline>
              <xm:f>Лист1!BQ28428:BQ28428</xm:f>
              <xm:sqref>BR28428</xm:sqref>
            </x14:sparkline>
            <x14:sparkline>
              <xm:f>Лист1!BQ28429:BQ28429</xm:f>
              <xm:sqref>BR28429</xm:sqref>
            </x14:sparkline>
            <x14:sparkline>
              <xm:f>Лист1!BQ28430:BQ28430</xm:f>
              <xm:sqref>BR28430</xm:sqref>
            </x14:sparkline>
            <x14:sparkline>
              <xm:f>Лист1!BQ28431:BQ28431</xm:f>
              <xm:sqref>BR28431</xm:sqref>
            </x14:sparkline>
            <x14:sparkline>
              <xm:f>Лист1!BQ28432:BQ28432</xm:f>
              <xm:sqref>BR28432</xm:sqref>
            </x14:sparkline>
            <x14:sparkline>
              <xm:f>Лист1!BQ28433:BQ28433</xm:f>
              <xm:sqref>BR28433</xm:sqref>
            </x14:sparkline>
            <x14:sparkline>
              <xm:f>Лист1!BQ28434:BQ28434</xm:f>
              <xm:sqref>BR28434</xm:sqref>
            </x14:sparkline>
            <x14:sparkline>
              <xm:f>Лист1!BQ28435:BQ28435</xm:f>
              <xm:sqref>BR28435</xm:sqref>
            </x14:sparkline>
            <x14:sparkline>
              <xm:f>Лист1!BQ28436:BQ28436</xm:f>
              <xm:sqref>BR28436</xm:sqref>
            </x14:sparkline>
            <x14:sparkline>
              <xm:f>Лист1!BQ28437:BQ28437</xm:f>
              <xm:sqref>BR28437</xm:sqref>
            </x14:sparkline>
            <x14:sparkline>
              <xm:f>Лист1!BQ28438:BQ28438</xm:f>
              <xm:sqref>BR28438</xm:sqref>
            </x14:sparkline>
            <x14:sparkline>
              <xm:f>Лист1!BQ28439:BQ28439</xm:f>
              <xm:sqref>BR28439</xm:sqref>
            </x14:sparkline>
            <x14:sparkline>
              <xm:f>Лист1!BQ28440:BQ28440</xm:f>
              <xm:sqref>BR28440</xm:sqref>
            </x14:sparkline>
            <x14:sparkline>
              <xm:f>Лист1!BQ28441:BQ28441</xm:f>
              <xm:sqref>BR28441</xm:sqref>
            </x14:sparkline>
            <x14:sparkline>
              <xm:f>Лист1!BQ28442:BQ28442</xm:f>
              <xm:sqref>BR28442</xm:sqref>
            </x14:sparkline>
            <x14:sparkline>
              <xm:f>Лист1!BQ28443:BQ28443</xm:f>
              <xm:sqref>BR28443</xm:sqref>
            </x14:sparkline>
            <x14:sparkline>
              <xm:f>Лист1!BQ28444:BQ28444</xm:f>
              <xm:sqref>BR28444</xm:sqref>
            </x14:sparkline>
            <x14:sparkline>
              <xm:f>Лист1!BQ28445:BQ28445</xm:f>
              <xm:sqref>BR28445</xm:sqref>
            </x14:sparkline>
            <x14:sparkline>
              <xm:f>Лист1!BQ28446:BQ28446</xm:f>
              <xm:sqref>BR28446</xm:sqref>
            </x14:sparkline>
            <x14:sparkline>
              <xm:f>Лист1!BQ28447:BQ28447</xm:f>
              <xm:sqref>BR28447</xm:sqref>
            </x14:sparkline>
            <x14:sparkline>
              <xm:f>Лист1!BQ28448:BQ28448</xm:f>
              <xm:sqref>BR28448</xm:sqref>
            </x14:sparkline>
            <x14:sparkline>
              <xm:f>Лист1!BQ28449:BQ28449</xm:f>
              <xm:sqref>BR28449</xm:sqref>
            </x14:sparkline>
            <x14:sparkline>
              <xm:f>Лист1!BQ28450:BQ28450</xm:f>
              <xm:sqref>BR28450</xm:sqref>
            </x14:sparkline>
            <x14:sparkline>
              <xm:f>Лист1!BQ28451:BQ28451</xm:f>
              <xm:sqref>BR28451</xm:sqref>
            </x14:sparkline>
            <x14:sparkline>
              <xm:f>Лист1!BQ28452:BQ28452</xm:f>
              <xm:sqref>BR28452</xm:sqref>
            </x14:sparkline>
            <x14:sparkline>
              <xm:f>Лист1!BQ28453:BQ28453</xm:f>
              <xm:sqref>BR28453</xm:sqref>
            </x14:sparkline>
            <x14:sparkline>
              <xm:f>Лист1!BQ28454:BQ28454</xm:f>
              <xm:sqref>BR28454</xm:sqref>
            </x14:sparkline>
            <x14:sparkline>
              <xm:f>Лист1!BQ28455:BQ28455</xm:f>
              <xm:sqref>BR28455</xm:sqref>
            </x14:sparkline>
            <x14:sparkline>
              <xm:f>Лист1!BQ28456:BQ28456</xm:f>
              <xm:sqref>BR28456</xm:sqref>
            </x14:sparkline>
            <x14:sparkline>
              <xm:f>Лист1!BQ28457:BQ28457</xm:f>
              <xm:sqref>BR28457</xm:sqref>
            </x14:sparkline>
            <x14:sparkline>
              <xm:f>Лист1!BQ28458:BQ28458</xm:f>
              <xm:sqref>BR28458</xm:sqref>
            </x14:sparkline>
            <x14:sparkline>
              <xm:f>Лист1!BQ28459:BQ28459</xm:f>
              <xm:sqref>BR28459</xm:sqref>
            </x14:sparkline>
            <x14:sparkline>
              <xm:f>Лист1!BQ28460:BQ28460</xm:f>
              <xm:sqref>BR28460</xm:sqref>
            </x14:sparkline>
            <x14:sparkline>
              <xm:f>Лист1!BQ28461:BQ28461</xm:f>
              <xm:sqref>BR28461</xm:sqref>
            </x14:sparkline>
            <x14:sparkline>
              <xm:f>Лист1!BQ28462:BQ28462</xm:f>
              <xm:sqref>BR28462</xm:sqref>
            </x14:sparkline>
            <x14:sparkline>
              <xm:f>Лист1!BQ28463:BQ28463</xm:f>
              <xm:sqref>BR28463</xm:sqref>
            </x14:sparkline>
            <x14:sparkline>
              <xm:f>Лист1!BQ28464:BQ28464</xm:f>
              <xm:sqref>BR28464</xm:sqref>
            </x14:sparkline>
            <x14:sparkline>
              <xm:f>Лист1!BQ28465:BQ28465</xm:f>
              <xm:sqref>BR28465</xm:sqref>
            </x14:sparkline>
            <x14:sparkline>
              <xm:f>Лист1!BQ28466:BQ28466</xm:f>
              <xm:sqref>BR28466</xm:sqref>
            </x14:sparkline>
            <x14:sparkline>
              <xm:f>Лист1!BQ28467:BQ28467</xm:f>
              <xm:sqref>BR28467</xm:sqref>
            </x14:sparkline>
            <x14:sparkline>
              <xm:f>Лист1!BQ28468:BQ28468</xm:f>
              <xm:sqref>BR28468</xm:sqref>
            </x14:sparkline>
            <x14:sparkline>
              <xm:f>Лист1!BQ28469:BQ28469</xm:f>
              <xm:sqref>BR28469</xm:sqref>
            </x14:sparkline>
            <x14:sparkline>
              <xm:f>Лист1!BQ28470:BQ28470</xm:f>
              <xm:sqref>BR28470</xm:sqref>
            </x14:sparkline>
            <x14:sparkline>
              <xm:f>Лист1!BQ28471:BQ28471</xm:f>
              <xm:sqref>BR28471</xm:sqref>
            </x14:sparkline>
            <x14:sparkline>
              <xm:f>Лист1!BQ28472:BQ28472</xm:f>
              <xm:sqref>BR28472</xm:sqref>
            </x14:sparkline>
            <x14:sparkline>
              <xm:f>Лист1!BQ28473:BQ28473</xm:f>
              <xm:sqref>BR28473</xm:sqref>
            </x14:sparkline>
            <x14:sparkline>
              <xm:f>Лист1!BQ28474:BQ28474</xm:f>
              <xm:sqref>BR28474</xm:sqref>
            </x14:sparkline>
            <x14:sparkline>
              <xm:f>Лист1!BQ28475:BQ28475</xm:f>
              <xm:sqref>BR28475</xm:sqref>
            </x14:sparkline>
            <x14:sparkline>
              <xm:f>Лист1!BQ28476:BQ28476</xm:f>
              <xm:sqref>BR28476</xm:sqref>
            </x14:sparkline>
            <x14:sparkline>
              <xm:f>Лист1!BQ28477:BQ28477</xm:f>
              <xm:sqref>BR28477</xm:sqref>
            </x14:sparkline>
            <x14:sparkline>
              <xm:f>Лист1!BQ28478:BQ28478</xm:f>
              <xm:sqref>BR28478</xm:sqref>
            </x14:sparkline>
            <x14:sparkline>
              <xm:f>Лист1!BQ28479:BQ28479</xm:f>
              <xm:sqref>BR28479</xm:sqref>
            </x14:sparkline>
            <x14:sparkline>
              <xm:f>Лист1!BQ28480:BQ28480</xm:f>
              <xm:sqref>BR28480</xm:sqref>
            </x14:sparkline>
            <x14:sparkline>
              <xm:f>Лист1!BQ28481:BQ28481</xm:f>
              <xm:sqref>BR28481</xm:sqref>
            </x14:sparkline>
            <x14:sparkline>
              <xm:f>Лист1!BQ28482:BQ28482</xm:f>
              <xm:sqref>BR28482</xm:sqref>
            </x14:sparkline>
            <x14:sparkline>
              <xm:f>Лист1!BQ28483:BQ28483</xm:f>
              <xm:sqref>BR28483</xm:sqref>
            </x14:sparkline>
            <x14:sparkline>
              <xm:f>Лист1!BQ28484:BQ28484</xm:f>
              <xm:sqref>BR28484</xm:sqref>
            </x14:sparkline>
            <x14:sparkline>
              <xm:f>Лист1!BQ28485:BQ28485</xm:f>
              <xm:sqref>BR28485</xm:sqref>
            </x14:sparkline>
            <x14:sparkline>
              <xm:f>Лист1!BQ28486:BQ28486</xm:f>
              <xm:sqref>BR28486</xm:sqref>
            </x14:sparkline>
            <x14:sparkline>
              <xm:f>Лист1!BQ28487:BQ28487</xm:f>
              <xm:sqref>BR28487</xm:sqref>
            </x14:sparkline>
            <x14:sparkline>
              <xm:f>Лист1!BQ28488:BQ28488</xm:f>
              <xm:sqref>BR28488</xm:sqref>
            </x14:sparkline>
            <x14:sparkline>
              <xm:f>Лист1!BQ28489:BQ28489</xm:f>
              <xm:sqref>BR28489</xm:sqref>
            </x14:sparkline>
            <x14:sparkline>
              <xm:f>Лист1!BQ28490:BQ28490</xm:f>
              <xm:sqref>BR28490</xm:sqref>
            </x14:sparkline>
            <x14:sparkline>
              <xm:f>Лист1!BQ28491:BQ28491</xm:f>
              <xm:sqref>BR28491</xm:sqref>
            </x14:sparkline>
            <x14:sparkline>
              <xm:f>Лист1!BQ28492:BQ28492</xm:f>
              <xm:sqref>BR28492</xm:sqref>
            </x14:sparkline>
            <x14:sparkline>
              <xm:f>Лист1!BQ28493:BQ28493</xm:f>
              <xm:sqref>BR28493</xm:sqref>
            </x14:sparkline>
            <x14:sparkline>
              <xm:f>Лист1!BQ28494:BQ28494</xm:f>
              <xm:sqref>BR28494</xm:sqref>
            </x14:sparkline>
            <x14:sparkline>
              <xm:f>Лист1!BQ28495:BQ28495</xm:f>
              <xm:sqref>BR28495</xm:sqref>
            </x14:sparkline>
            <x14:sparkline>
              <xm:f>Лист1!BQ28496:BQ28496</xm:f>
              <xm:sqref>BR28496</xm:sqref>
            </x14:sparkline>
            <x14:sparkline>
              <xm:f>Лист1!BQ28497:BQ28497</xm:f>
              <xm:sqref>BR28497</xm:sqref>
            </x14:sparkline>
            <x14:sparkline>
              <xm:f>Лист1!BQ28498:BQ28498</xm:f>
              <xm:sqref>BR28498</xm:sqref>
            </x14:sparkline>
            <x14:sparkline>
              <xm:f>Лист1!BQ28499:BQ28499</xm:f>
              <xm:sqref>BR28499</xm:sqref>
            </x14:sparkline>
            <x14:sparkline>
              <xm:f>Лист1!BQ28500:BQ28500</xm:f>
              <xm:sqref>BR28500</xm:sqref>
            </x14:sparkline>
            <x14:sparkline>
              <xm:f>Лист1!BQ28501:BQ28501</xm:f>
              <xm:sqref>BR28501</xm:sqref>
            </x14:sparkline>
            <x14:sparkline>
              <xm:f>Лист1!BQ28502:BQ28502</xm:f>
              <xm:sqref>BR28502</xm:sqref>
            </x14:sparkline>
            <x14:sparkline>
              <xm:f>Лист1!BQ28503:BQ28503</xm:f>
              <xm:sqref>BR28503</xm:sqref>
            </x14:sparkline>
            <x14:sparkline>
              <xm:f>Лист1!BQ28504:BQ28504</xm:f>
              <xm:sqref>BR28504</xm:sqref>
            </x14:sparkline>
            <x14:sparkline>
              <xm:f>Лист1!BQ28505:BQ28505</xm:f>
              <xm:sqref>BR28505</xm:sqref>
            </x14:sparkline>
            <x14:sparkline>
              <xm:f>Лист1!BQ28506:BQ28506</xm:f>
              <xm:sqref>BR28506</xm:sqref>
            </x14:sparkline>
            <x14:sparkline>
              <xm:f>Лист1!BQ28507:BQ28507</xm:f>
              <xm:sqref>BR28507</xm:sqref>
            </x14:sparkline>
            <x14:sparkline>
              <xm:f>Лист1!BQ28508:BQ28508</xm:f>
              <xm:sqref>BR28508</xm:sqref>
            </x14:sparkline>
            <x14:sparkline>
              <xm:f>Лист1!BQ28509:BQ28509</xm:f>
              <xm:sqref>BR28509</xm:sqref>
            </x14:sparkline>
            <x14:sparkline>
              <xm:f>Лист1!BQ28510:BQ28510</xm:f>
              <xm:sqref>BR28510</xm:sqref>
            </x14:sparkline>
            <x14:sparkline>
              <xm:f>Лист1!BQ28511:BQ28511</xm:f>
              <xm:sqref>BR28511</xm:sqref>
            </x14:sparkline>
            <x14:sparkline>
              <xm:f>Лист1!BQ28512:BQ28512</xm:f>
              <xm:sqref>BR28512</xm:sqref>
            </x14:sparkline>
            <x14:sparkline>
              <xm:f>Лист1!BQ28513:BQ28513</xm:f>
              <xm:sqref>BR28513</xm:sqref>
            </x14:sparkline>
            <x14:sparkline>
              <xm:f>Лист1!BQ28514:BQ28514</xm:f>
              <xm:sqref>BR28514</xm:sqref>
            </x14:sparkline>
            <x14:sparkline>
              <xm:f>Лист1!BQ28515:BQ28515</xm:f>
              <xm:sqref>BR28515</xm:sqref>
            </x14:sparkline>
            <x14:sparkline>
              <xm:f>Лист1!BQ28516:BQ28516</xm:f>
              <xm:sqref>BR28516</xm:sqref>
            </x14:sparkline>
            <x14:sparkline>
              <xm:f>Лист1!BQ28517:BQ28517</xm:f>
              <xm:sqref>BR28517</xm:sqref>
            </x14:sparkline>
            <x14:sparkline>
              <xm:f>Лист1!BQ28518:BQ28518</xm:f>
              <xm:sqref>BR28518</xm:sqref>
            </x14:sparkline>
            <x14:sparkline>
              <xm:f>Лист1!BQ28519:BQ28519</xm:f>
              <xm:sqref>BR28519</xm:sqref>
            </x14:sparkline>
            <x14:sparkline>
              <xm:f>Лист1!BQ28520:BQ28520</xm:f>
              <xm:sqref>BR28520</xm:sqref>
            </x14:sparkline>
            <x14:sparkline>
              <xm:f>Лист1!BQ28521:BQ28521</xm:f>
              <xm:sqref>BR28521</xm:sqref>
            </x14:sparkline>
            <x14:sparkline>
              <xm:f>Лист1!BQ28522:BQ28522</xm:f>
              <xm:sqref>BR28522</xm:sqref>
            </x14:sparkline>
            <x14:sparkline>
              <xm:f>Лист1!BQ28523:BQ28523</xm:f>
              <xm:sqref>BR28523</xm:sqref>
            </x14:sparkline>
            <x14:sparkline>
              <xm:f>Лист1!BQ28524:BQ28524</xm:f>
              <xm:sqref>BR28524</xm:sqref>
            </x14:sparkline>
            <x14:sparkline>
              <xm:f>Лист1!BQ28525:BQ28525</xm:f>
              <xm:sqref>BR28525</xm:sqref>
            </x14:sparkline>
            <x14:sparkline>
              <xm:f>Лист1!BQ28526:BQ28526</xm:f>
              <xm:sqref>BR28526</xm:sqref>
            </x14:sparkline>
            <x14:sparkline>
              <xm:f>Лист1!BQ28527:BQ28527</xm:f>
              <xm:sqref>BR28527</xm:sqref>
            </x14:sparkline>
            <x14:sparkline>
              <xm:f>Лист1!BQ28528:BQ28528</xm:f>
              <xm:sqref>BR28528</xm:sqref>
            </x14:sparkline>
            <x14:sparkline>
              <xm:f>Лист1!BQ28529:BQ28529</xm:f>
              <xm:sqref>BR28529</xm:sqref>
            </x14:sparkline>
            <x14:sparkline>
              <xm:f>Лист1!BQ28530:BQ28530</xm:f>
              <xm:sqref>BR28530</xm:sqref>
            </x14:sparkline>
            <x14:sparkline>
              <xm:f>Лист1!BQ28531:BQ28531</xm:f>
              <xm:sqref>BR28531</xm:sqref>
            </x14:sparkline>
            <x14:sparkline>
              <xm:f>Лист1!BQ28532:BQ28532</xm:f>
              <xm:sqref>BR28532</xm:sqref>
            </x14:sparkline>
            <x14:sparkline>
              <xm:f>Лист1!BQ28533:BQ28533</xm:f>
              <xm:sqref>BR28533</xm:sqref>
            </x14:sparkline>
            <x14:sparkline>
              <xm:f>Лист1!BQ28534:BQ28534</xm:f>
              <xm:sqref>BR28534</xm:sqref>
            </x14:sparkline>
            <x14:sparkline>
              <xm:f>Лист1!BQ28535:BQ28535</xm:f>
              <xm:sqref>BR28535</xm:sqref>
            </x14:sparkline>
            <x14:sparkline>
              <xm:f>Лист1!BQ28536:BQ28536</xm:f>
              <xm:sqref>BR28536</xm:sqref>
            </x14:sparkline>
            <x14:sparkline>
              <xm:f>Лист1!BQ28537:BQ28537</xm:f>
              <xm:sqref>BR28537</xm:sqref>
            </x14:sparkline>
            <x14:sparkline>
              <xm:f>Лист1!BQ28538:BQ28538</xm:f>
              <xm:sqref>BR28538</xm:sqref>
            </x14:sparkline>
            <x14:sparkline>
              <xm:f>Лист1!BQ28539:BQ28539</xm:f>
              <xm:sqref>BR28539</xm:sqref>
            </x14:sparkline>
            <x14:sparkline>
              <xm:f>Лист1!BQ28540:BQ28540</xm:f>
              <xm:sqref>BR28540</xm:sqref>
            </x14:sparkline>
            <x14:sparkline>
              <xm:f>Лист1!BQ28541:BQ28541</xm:f>
              <xm:sqref>BR28541</xm:sqref>
            </x14:sparkline>
            <x14:sparkline>
              <xm:f>Лист1!BQ28542:BQ28542</xm:f>
              <xm:sqref>BR28542</xm:sqref>
            </x14:sparkline>
            <x14:sparkline>
              <xm:f>Лист1!BQ28543:BQ28543</xm:f>
              <xm:sqref>BR28543</xm:sqref>
            </x14:sparkline>
            <x14:sparkline>
              <xm:f>Лист1!BQ28544:BQ28544</xm:f>
              <xm:sqref>BR28544</xm:sqref>
            </x14:sparkline>
            <x14:sparkline>
              <xm:f>Лист1!BQ28545:BQ28545</xm:f>
              <xm:sqref>BR28545</xm:sqref>
            </x14:sparkline>
            <x14:sparkline>
              <xm:f>Лист1!BQ28546:BQ28546</xm:f>
              <xm:sqref>BR28546</xm:sqref>
            </x14:sparkline>
            <x14:sparkline>
              <xm:f>Лист1!BQ28547:BQ28547</xm:f>
              <xm:sqref>BR28547</xm:sqref>
            </x14:sparkline>
            <x14:sparkline>
              <xm:f>Лист1!BQ28548:BQ28548</xm:f>
              <xm:sqref>BR28548</xm:sqref>
            </x14:sparkline>
            <x14:sparkline>
              <xm:f>Лист1!BQ28549:BQ28549</xm:f>
              <xm:sqref>BR28549</xm:sqref>
            </x14:sparkline>
            <x14:sparkline>
              <xm:f>Лист1!BQ28550:BQ28550</xm:f>
              <xm:sqref>BR28550</xm:sqref>
            </x14:sparkline>
            <x14:sparkline>
              <xm:f>Лист1!BQ28551:BQ28551</xm:f>
              <xm:sqref>BR28551</xm:sqref>
            </x14:sparkline>
            <x14:sparkline>
              <xm:f>Лист1!BQ28552:BQ28552</xm:f>
              <xm:sqref>BR28552</xm:sqref>
            </x14:sparkline>
            <x14:sparkline>
              <xm:f>Лист1!BQ28553:BQ28553</xm:f>
              <xm:sqref>BR28553</xm:sqref>
            </x14:sparkline>
            <x14:sparkline>
              <xm:f>Лист1!BQ28554:BQ28554</xm:f>
              <xm:sqref>BR28554</xm:sqref>
            </x14:sparkline>
            <x14:sparkline>
              <xm:f>Лист1!BQ28555:BQ28555</xm:f>
              <xm:sqref>BR28555</xm:sqref>
            </x14:sparkline>
            <x14:sparkline>
              <xm:f>Лист1!BQ28556:BQ28556</xm:f>
              <xm:sqref>BR28556</xm:sqref>
            </x14:sparkline>
            <x14:sparkline>
              <xm:f>Лист1!BQ28557:BQ28557</xm:f>
              <xm:sqref>BR28557</xm:sqref>
            </x14:sparkline>
            <x14:sparkline>
              <xm:f>Лист1!BQ28558:BQ28558</xm:f>
              <xm:sqref>BR28558</xm:sqref>
            </x14:sparkline>
            <x14:sparkline>
              <xm:f>Лист1!BQ28559:BQ28559</xm:f>
              <xm:sqref>BR28559</xm:sqref>
            </x14:sparkline>
            <x14:sparkline>
              <xm:f>Лист1!BQ28560:BQ28560</xm:f>
              <xm:sqref>BR28560</xm:sqref>
            </x14:sparkline>
            <x14:sparkline>
              <xm:f>Лист1!BQ28561:BQ28561</xm:f>
              <xm:sqref>BR28561</xm:sqref>
            </x14:sparkline>
            <x14:sparkline>
              <xm:f>Лист1!BQ28562:BQ28562</xm:f>
              <xm:sqref>BR28562</xm:sqref>
            </x14:sparkline>
            <x14:sparkline>
              <xm:f>Лист1!BQ28563:BQ28563</xm:f>
              <xm:sqref>BR28563</xm:sqref>
            </x14:sparkline>
            <x14:sparkline>
              <xm:f>Лист1!BQ28564:BQ28564</xm:f>
              <xm:sqref>BR28564</xm:sqref>
            </x14:sparkline>
            <x14:sparkline>
              <xm:f>Лист1!BQ28565:BQ28565</xm:f>
              <xm:sqref>BR28565</xm:sqref>
            </x14:sparkline>
            <x14:sparkline>
              <xm:f>Лист1!BQ28566:BQ28566</xm:f>
              <xm:sqref>BR28566</xm:sqref>
            </x14:sparkline>
            <x14:sparkline>
              <xm:f>Лист1!BQ28567:BQ28567</xm:f>
              <xm:sqref>BR28567</xm:sqref>
            </x14:sparkline>
            <x14:sparkline>
              <xm:f>Лист1!BQ28568:BQ28568</xm:f>
              <xm:sqref>BR28568</xm:sqref>
            </x14:sparkline>
            <x14:sparkline>
              <xm:f>Лист1!BQ28569:BQ28569</xm:f>
              <xm:sqref>BR28569</xm:sqref>
            </x14:sparkline>
            <x14:sparkline>
              <xm:f>Лист1!BQ28570:BQ28570</xm:f>
              <xm:sqref>BR28570</xm:sqref>
            </x14:sparkline>
            <x14:sparkline>
              <xm:f>Лист1!BQ28571:BQ28571</xm:f>
              <xm:sqref>BR28571</xm:sqref>
            </x14:sparkline>
            <x14:sparkline>
              <xm:f>Лист1!BQ28572:BQ28572</xm:f>
              <xm:sqref>BR28572</xm:sqref>
            </x14:sparkline>
            <x14:sparkline>
              <xm:f>Лист1!BQ28573:BQ28573</xm:f>
              <xm:sqref>BR28573</xm:sqref>
            </x14:sparkline>
            <x14:sparkline>
              <xm:f>Лист1!BQ28574:BQ28574</xm:f>
              <xm:sqref>BR28574</xm:sqref>
            </x14:sparkline>
            <x14:sparkline>
              <xm:f>Лист1!BQ28575:BQ28575</xm:f>
              <xm:sqref>BR28575</xm:sqref>
            </x14:sparkline>
            <x14:sparkline>
              <xm:f>Лист1!BQ28576:BQ28576</xm:f>
              <xm:sqref>BR28576</xm:sqref>
            </x14:sparkline>
            <x14:sparkline>
              <xm:f>Лист1!BQ28577:BQ28577</xm:f>
              <xm:sqref>BR28577</xm:sqref>
            </x14:sparkline>
            <x14:sparkline>
              <xm:f>Лист1!BQ28578:BQ28578</xm:f>
              <xm:sqref>BR28578</xm:sqref>
            </x14:sparkline>
            <x14:sparkline>
              <xm:f>Лист1!BQ28579:BQ28579</xm:f>
              <xm:sqref>BR28579</xm:sqref>
            </x14:sparkline>
            <x14:sparkline>
              <xm:f>Лист1!BQ28580:BQ28580</xm:f>
              <xm:sqref>BR28580</xm:sqref>
            </x14:sparkline>
            <x14:sparkline>
              <xm:f>Лист1!BQ28581:BQ28581</xm:f>
              <xm:sqref>BR28581</xm:sqref>
            </x14:sparkline>
            <x14:sparkline>
              <xm:f>Лист1!BQ28582:BQ28582</xm:f>
              <xm:sqref>BR28582</xm:sqref>
            </x14:sparkline>
            <x14:sparkline>
              <xm:f>Лист1!BQ28583:BQ28583</xm:f>
              <xm:sqref>BR28583</xm:sqref>
            </x14:sparkline>
            <x14:sparkline>
              <xm:f>Лист1!BQ28584:BQ28584</xm:f>
              <xm:sqref>BR28584</xm:sqref>
            </x14:sparkline>
            <x14:sparkline>
              <xm:f>Лист1!BQ28585:BQ28585</xm:f>
              <xm:sqref>BR28585</xm:sqref>
            </x14:sparkline>
            <x14:sparkline>
              <xm:f>Лист1!BQ28586:BQ28586</xm:f>
              <xm:sqref>BR28586</xm:sqref>
            </x14:sparkline>
            <x14:sparkline>
              <xm:f>Лист1!BQ28587:BQ28587</xm:f>
              <xm:sqref>BR28587</xm:sqref>
            </x14:sparkline>
            <x14:sparkline>
              <xm:f>Лист1!BQ28588:BQ28588</xm:f>
              <xm:sqref>BR28588</xm:sqref>
            </x14:sparkline>
            <x14:sparkline>
              <xm:f>Лист1!BQ28589:BQ28589</xm:f>
              <xm:sqref>BR28589</xm:sqref>
            </x14:sparkline>
            <x14:sparkline>
              <xm:f>Лист1!BQ28590:BQ28590</xm:f>
              <xm:sqref>BR28590</xm:sqref>
            </x14:sparkline>
            <x14:sparkline>
              <xm:f>Лист1!BQ28591:BQ28591</xm:f>
              <xm:sqref>BR28591</xm:sqref>
            </x14:sparkline>
            <x14:sparkline>
              <xm:f>Лист1!BQ28592:BQ28592</xm:f>
              <xm:sqref>BR28592</xm:sqref>
            </x14:sparkline>
            <x14:sparkline>
              <xm:f>Лист1!BQ28593:BQ28593</xm:f>
              <xm:sqref>BR28593</xm:sqref>
            </x14:sparkline>
            <x14:sparkline>
              <xm:f>Лист1!BQ28594:BQ28594</xm:f>
              <xm:sqref>BR28594</xm:sqref>
            </x14:sparkline>
            <x14:sparkline>
              <xm:f>Лист1!BQ28595:BQ28595</xm:f>
              <xm:sqref>BR28595</xm:sqref>
            </x14:sparkline>
            <x14:sparkline>
              <xm:f>Лист1!BQ28596:BQ28596</xm:f>
              <xm:sqref>BR28596</xm:sqref>
            </x14:sparkline>
            <x14:sparkline>
              <xm:f>Лист1!BQ28597:BQ28597</xm:f>
              <xm:sqref>BR28597</xm:sqref>
            </x14:sparkline>
            <x14:sparkline>
              <xm:f>Лист1!BQ28598:BQ28598</xm:f>
              <xm:sqref>BR28598</xm:sqref>
            </x14:sparkline>
            <x14:sparkline>
              <xm:f>Лист1!BQ28599:BQ28599</xm:f>
              <xm:sqref>BR28599</xm:sqref>
            </x14:sparkline>
            <x14:sparkline>
              <xm:f>Лист1!BQ28600:BQ28600</xm:f>
              <xm:sqref>BR28600</xm:sqref>
            </x14:sparkline>
            <x14:sparkline>
              <xm:f>Лист1!BQ28601:BQ28601</xm:f>
              <xm:sqref>BR28601</xm:sqref>
            </x14:sparkline>
            <x14:sparkline>
              <xm:f>Лист1!BQ28602:BQ28602</xm:f>
              <xm:sqref>BR28602</xm:sqref>
            </x14:sparkline>
            <x14:sparkline>
              <xm:f>Лист1!BQ28603:BQ28603</xm:f>
              <xm:sqref>BR28603</xm:sqref>
            </x14:sparkline>
            <x14:sparkline>
              <xm:f>Лист1!BQ28604:BQ28604</xm:f>
              <xm:sqref>BR28604</xm:sqref>
            </x14:sparkline>
            <x14:sparkline>
              <xm:f>Лист1!BQ28605:BQ28605</xm:f>
              <xm:sqref>BR28605</xm:sqref>
            </x14:sparkline>
            <x14:sparkline>
              <xm:f>Лист1!BQ28606:BQ28606</xm:f>
              <xm:sqref>BR28606</xm:sqref>
            </x14:sparkline>
            <x14:sparkline>
              <xm:f>Лист1!BQ28607:BQ28607</xm:f>
              <xm:sqref>BR28607</xm:sqref>
            </x14:sparkline>
            <x14:sparkline>
              <xm:f>Лист1!BQ28608:BQ28608</xm:f>
              <xm:sqref>BR28608</xm:sqref>
            </x14:sparkline>
            <x14:sparkline>
              <xm:f>Лист1!BQ28609:BQ28609</xm:f>
              <xm:sqref>BR28609</xm:sqref>
            </x14:sparkline>
            <x14:sparkline>
              <xm:f>Лист1!BQ28610:BQ28610</xm:f>
              <xm:sqref>BR28610</xm:sqref>
            </x14:sparkline>
            <x14:sparkline>
              <xm:f>Лист1!BQ28611:BQ28611</xm:f>
              <xm:sqref>BR28611</xm:sqref>
            </x14:sparkline>
            <x14:sparkline>
              <xm:f>Лист1!BQ28612:BQ28612</xm:f>
              <xm:sqref>BR28612</xm:sqref>
            </x14:sparkline>
            <x14:sparkline>
              <xm:f>Лист1!BQ28613:BQ28613</xm:f>
              <xm:sqref>BR28613</xm:sqref>
            </x14:sparkline>
            <x14:sparkline>
              <xm:f>Лист1!BQ28614:BQ28614</xm:f>
              <xm:sqref>BR28614</xm:sqref>
            </x14:sparkline>
            <x14:sparkline>
              <xm:f>Лист1!BQ28615:BQ28615</xm:f>
              <xm:sqref>BR28615</xm:sqref>
            </x14:sparkline>
            <x14:sparkline>
              <xm:f>Лист1!BQ28616:BQ28616</xm:f>
              <xm:sqref>BR28616</xm:sqref>
            </x14:sparkline>
            <x14:sparkline>
              <xm:f>Лист1!BQ28617:BQ28617</xm:f>
              <xm:sqref>BR28617</xm:sqref>
            </x14:sparkline>
            <x14:sparkline>
              <xm:f>Лист1!BQ28618:BQ28618</xm:f>
              <xm:sqref>BR28618</xm:sqref>
            </x14:sparkline>
            <x14:sparkline>
              <xm:f>Лист1!BQ28619:BQ28619</xm:f>
              <xm:sqref>BR28619</xm:sqref>
            </x14:sparkline>
            <x14:sparkline>
              <xm:f>Лист1!BQ28620:BQ28620</xm:f>
              <xm:sqref>BR28620</xm:sqref>
            </x14:sparkline>
            <x14:sparkline>
              <xm:f>Лист1!BQ28621:BQ28621</xm:f>
              <xm:sqref>BR28621</xm:sqref>
            </x14:sparkline>
            <x14:sparkline>
              <xm:f>Лист1!BQ28622:BQ28622</xm:f>
              <xm:sqref>BR28622</xm:sqref>
            </x14:sparkline>
            <x14:sparkline>
              <xm:f>Лист1!BQ28623:BQ28623</xm:f>
              <xm:sqref>BR28623</xm:sqref>
            </x14:sparkline>
            <x14:sparkline>
              <xm:f>Лист1!BQ28624:BQ28624</xm:f>
              <xm:sqref>BR28624</xm:sqref>
            </x14:sparkline>
            <x14:sparkline>
              <xm:f>Лист1!BQ28625:BQ28625</xm:f>
              <xm:sqref>BR28625</xm:sqref>
            </x14:sparkline>
            <x14:sparkline>
              <xm:f>Лист1!BQ28626:BQ28626</xm:f>
              <xm:sqref>BR28626</xm:sqref>
            </x14:sparkline>
            <x14:sparkline>
              <xm:f>Лист1!BQ28627:BQ28627</xm:f>
              <xm:sqref>BR28627</xm:sqref>
            </x14:sparkline>
            <x14:sparkline>
              <xm:f>Лист1!BQ28628:BQ28628</xm:f>
              <xm:sqref>BR28628</xm:sqref>
            </x14:sparkline>
            <x14:sparkline>
              <xm:f>Лист1!BQ28629:BQ28629</xm:f>
              <xm:sqref>BR28629</xm:sqref>
            </x14:sparkline>
            <x14:sparkline>
              <xm:f>Лист1!BQ28630:BQ28630</xm:f>
              <xm:sqref>BR28630</xm:sqref>
            </x14:sparkline>
            <x14:sparkline>
              <xm:f>Лист1!BQ28631:BQ28631</xm:f>
              <xm:sqref>BR28631</xm:sqref>
            </x14:sparkline>
            <x14:sparkline>
              <xm:f>Лист1!BQ28632:BQ28632</xm:f>
              <xm:sqref>BR28632</xm:sqref>
            </x14:sparkline>
            <x14:sparkline>
              <xm:f>Лист1!BQ28633:BQ28633</xm:f>
              <xm:sqref>BR28633</xm:sqref>
            </x14:sparkline>
            <x14:sparkline>
              <xm:f>Лист1!BQ28634:BQ28634</xm:f>
              <xm:sqref>BR28634</xm:sqref>
            </x14:sparkline>
            <x14:sparkline>
              <xm:f>Лист1!BQ28635:BQ28635</xm:f>
              <xm:sqref>BR28635</xm:sqref>
            </x14:sparkline>
            <x14:sparkline>
              <xm:f>Лист1!BQ28636:BQ28636</xm:f>
              <xm:sqref>BR28636</xm:sqref>
            </x14:sparkline>
            <x14:sparkline>
              <xm:f>Лист1!BQ28637:BQ28637</xm:f>
              <xm:sqref>BR28637</xm:sqref>
            </x14:sparkline>
            <x14:sparkline>
              <xm:f>Лист1!BQ28638:BQ28638</xm:f>
              <xm:sqref>BR28638</xm:sqref>
            </x14:sparkline>
            <x14:sparkline>
              <xm:f>Лист1!BQ28639:BQ28639</xm:f>
              <xm:sqref>BR28639</xm:sqref>
            </x14:sparkline>
            <x14:sparkline>
              <xm:f>Лист1!BQ28640:BQ28640</xm:f>
              <xm:sqref>BR28640</xm:sqref>
            </x14:sparkline>
            <x14:sparkline>
              <xm:f>Лист1!BQ28641:BQ28641</xm:f>
              <xm:sqref>BR28641</xm:sqref>
            </x14:sparkline>
            <x14:sparkline>
              <xm:f>Лист1!BQ28642:BQ28642</xm:f>
              <xm:sqref>BR28642</xm:sqref>
            </x14:sparkline>
            <x14:sparkline>
              <xm:f>Лист1!BQ28643:BQ28643</xm:f>
              <xm:sqref>BR28643</xm:sqref>
            </x14:sparkline>
            <x14:sparkline>
              <xm:f>Лист1!BQ28644:BQ28644</xm:f>
              <xm:sqref>BR28644</xm:sqref>
            </x14:sparkline>
            <x14:sparkline>
              <xm:f>Лист1!BQ28645:BQ28645</xm:f>
              <xm:sqref>BR28645</xm:sqref>
            </x14:sparkline>
            <x14:sparkline>
              <xm:f>Лист1!BQ28646:BQ28646</xm:f>
              <xm:sqref>BR28646</xm:sqref>
            </x14:sparkline>
            <x14:sparkline>
              <xm:f>Лист1!BQ28647:BQ28647</xm:f>
              <xm:sqref>BR28647</xm:sqref>
            </x14:sparkline>
            <x14:sparkline>
              <xm:f>Лист1!BQ28648:BQ28648</xm:f>
              <xm:sqref>BR28648</xm:sqref>
            </x14:sparkline>
            <x14:sparkline>
              <xm:f>Лист1!BQ28649:BQ28649</xm:f>
              <xm:sqref>BR28649</xm:sqref>
            </x14:sparkline>
            <x14:sparkline>
              <xm:f>Лист1!BQ28650:BQ28650</xm:f>
              <xm:sqref>BR28650</xm:sqref>
            </x14:sparkline>
            <x14:sparkline>
              <xm:f>Лист1!BQ28651:BQ28651</xm:f>
              <xm:sqref>BR28651</xm:sqref>
            </x14:sparkline>
            <x14:sparkline>
              <xm:f>Лист1!BQ28652:BQ28652</xm:f>
              <xm:sqref>BR28652</xm:sqref>
            </x14:sparkline>
            <x14:sparkline>
              <xm:f>Лист1!BQ28653:BQ28653</xm:f>
              <xm:sqref>BR28653</xm:sqref>
            </x14:sparkline>
            <x14:sparkline>
              <xm:f>Лист1!BQ28654:BQ28654</xm:f>
              <xm:sqref>BR28654</xm:sqref>
            </x14:sparkline>
            <x14:sparkline>
              <xm:f>Лист1!BQ28655:BQ28655</xm:f>
              <xm:sqref>BR28655</xm:sqref>
            </x14:sparkline>
            <x14:sparkline>
              <xm:f>Лист1!BQ28656:BQ28656</xm:f>
              <xm:sqref>BR28656</xm:sqref>
            </x14:sparkline>
            <x14:sparkline>
              <xm:f>Лист1!BQ28657:BQ28657</xm:f>
              <xm:sqref>BR28657</xm:sqref>
            </x14:sparkline>
            <x14:sparkline>
              <xm:f>Лист1!BQ28658:BQ28658</xm:f>
              <xm:sqref>BR28658</xm:sqref>
            </x14:sparkline>
            <x14:sparkline>
              <xm:f>Лист1!BQ28659:BQ28659</xm:f>
              <xm:sqref>BR28659</xm:sqref>
            </x14:sparkline>
            <x14:sparkline>
              <xm:f>Лист1!BQ28660:BQ28660</xm:f>
              <xm:sqref>BR28660</xm:sqref>
            </x14:sparkline>
            <x14:sparkline>
              <xm:f>Лист1!BQ28661:BQ28661</xm:f>
              <xm:sqref>BR28661</xm:sqref>
            </x14:sparkline>
            <x14:sparkline>
              <xm:f>Лист1!BQ28662:BQ28662</xm:f>
              <xm:sqref>BR28662</xm:sqref>
            </x14:sparkline>
            <x14:sparkline>
              <xm:f>Лист1!BQ28663:BQ28663</xm:f>
              <xm:sqref>BR28663</xm:sqref>
            </x14:sparkline>
            <x14:sparkline>
              <xm:f>Лист1!BQ28664:BQ28664</xm:f>
              <xm:sqref>BR28664</xm:sqref>
            </x14:sparkline>
            <x14:sparkline>
              <xm:f>Лист1!BQ28665:BQ28665</xm:f>
              <xm:sqref>BR28665</xm:sqref>
            </x14:sparkline>
            <x14:sparkline>
              <xm:f>Лист1!BQ28666:BQ28666</xm:f>
              <xm:sqref>BR28666</xm:sqref>
            </x14:sparkline>
            <x14:sparkline>
              <xm:f>Лист1!BQ28667:BQ28667</xm:f>
              <xm:sqref>BR28667</xm:sqref>
            </x14:sparkline>
            <x14:sparkline>
              <xm:f>Лист1!BQ28668:BQ28668</xm:f>
              <xm:sqref>BR28668</xm:sqref>
            </x14:sparkline>
            <x14:sparkline>
              <xm:f>Лист1!BQ28669:BQ28669</xm:f>
              <xm:sqref>BR28669</xm:sqref>
            </x14:sparkline>
            <x14:sparkline>
              <xm:f>Лист1!BQ28670:BQ28670</xm:f>
              <xm:sqref>BR28670</xm:sqref>
            </x14:sparkline>
            <x14:sparkline>
              <xm:f>Лист1!BQ28671:BQ28671</xm:f>
              <xm:sqref>BR28671</xm:sqref>
            </x14:sparkline>
            <x14:sparkline>
              <xm:f>Лист1!BQ28672:BQ28672</xm:f>
              <xm:sqref>BR28672</xm:sqref>
            </x14:sparkline>
            <x14:sparkline>
              <xm:f>Лист1!BQ28673:BQ28673</xm:f>
              <xm:sqref>BR28673</xm:sqref>
            </x14:sparkline>
            <x14:sparkline>
              <xm:f>Лист1!BQ28674:BQ28674</xm:f>
              <xm:sqref>BR28674</xm:sqref>
            </x14:sparkline>
            <x14:sparkline>
              <xm:f>Лист1!BQ28675:BQ28675</xm:f>
              <xm:sqref>BR28675</xm:sqref>
            </x14:sparkline>
            <x14:sparkline>
              <xm:f>Лист1!BQ28676:BQ28676</xm:f>
              <xm:sqref>BR28676</xm:sqref>
            </x14:sparkline>
            <x14:sparkline>
              <xm:f>Лист1!BQ28677:BQ28677</xm:f>
              <xm:sqref>BR28677</xm:sqref>
            </x14:sparkline>
            <x14:sparkline>
              <xm:f>Лист1!BQ28678:BQ28678</xm:f>
              <xm:sqref>BR28678</xm:sqref>
            </x14:sparkline>
            <x14:sparkline>
              <xm:f>Лист1!BQ28679:BQ28679</xm:f>
              <xm:sqref>BR28679</xm:sqref>
            </x14:sparkline>
            <x14:sparkline>
              <xm:f>Лист1!BQ28680:BQ28680</xm:f>
              <xm:sqref>BR28680</xm:sqref>
            </x14:sparkline>
            <x14:sparkline>
              <xm:f>Лист1!BQ28681:BQ28681</xm:f>
              <xm:sqref>BR28681</xm:sqref>
            </x14:sparkline>
            <x14:sparkline>
              <xm:f>Лист1!BQ28682:BQ28682</xm:f>
              <xm:sqref>BR28682</xm:sqref>
            </x14:sparkline>
            <x14:sparkline>
              <xm:f>Лист1!BQ28683:BQ28683</xm:f>
              <xm:sqref>BR28683</xm:sqref>
            </x14:sparkline>
            <x14:sparkline>
              <xm:f>Лист1!BQ28684:BQ28684</xm:f>
              <xm:sqref>BR28684</xm:sqref>
            </x14:sparkline>
            <x14:sparkline>
              <xm:f>Лист1!BQ28685:BQ28685</xm:f>
              <xm:sqref>BR28685</xm:sqref>
            </x14:sparkline>
            <x14:sparkline>
              <xm:f>Лист1!BQ28686:BQ28686</xm:f>
              <xm:sqref>BR28686</xm:sqref>
            </x14:sparkline>
            <x14:sparkline>
              <xm:f>Лист1!BQ28687:BQ28687</xm:f>
              <xm:sqref>BR28687</xm:sqref>
            </x14:sparkline>
            <x14:sparkline>
              <xm:f>Лист1!BQ28688:BQ28688</xm:f>
              <xm:sqref>BR28688</xm:sqref>
            </x14:sparkline>
            <x14:sparkline>
              <xm:f>Лист1!BQ28689:BQ28689</xm:f>
              <xm:sqref>BR28689</xm:sqref>
            </x14:sparkline>
            <x14:sparkline>
              <xm:f>Лист1!BQ28690:BQ28690</xm:f>
              <xm:sqref>BR28690</xm:sqref>
            </x14:sparkline>
            <x14:sparkline>
              <xm:f>Лист1!BQ28691:BQ28691</xm:f>
              <xm:sqref>BR28691</xm:sqref>
            </x14:sparkline>
            <x14:sparkline>
              <xm:f>Лист1!BQ28692:BQ28692</xm:f>
              <xm:sqref>BR28692</xm:sqref>
            </x14:sparkline>
            <x14:sparkline>
              <xm:f>Лист1!BQ28693:BQ28693</xm:f>
              <xm:sqref>BR28693</xm:sqref>
            </x14:sparkline>
            <x14:sparkline>
              <xm:f>Лист1!BQ28694:BQ28694</xm:f>
              <xm:sqref>BR28694</xm:sqref>
            </x14:sparkline>
            <x14:sparkline>
              <xm:f>Лист1!BQ28695:BQ28695</xm:f>
              <xm:sqref>BR28695</xm:sqref>
            </x14:sparkline>
            <x14:sparkline>
              <xm:f>Лист1!BQ28696:BQ28696</xm:f>
              <xm:sqref>BR28696</xm:sqref>
            </x14:sparkline>
            <x14:sparkline>
              <xm:f>Лист1!BQ28697:BQ28697</xm:f>
              <xm:sqref>BR28697</xm:sqref>
            </x14:sparkline>
            <x14:sparkline>
              <xm:f>Лист1!BQ28698:BQ28698</xm:f>
              <xm:sqref>BR28698</xm:sqref>
            </x14:sparkline>
            <x14:sparkline>
              <xm:f>Лист1!BQ28699:BQ28699</xm:f>
              <xm:sqref>BR28699</xm:sqref>
            </x14:sparkline>
            <x14:sparkline>
              <xm:f>Лист1!BQ28700:BQ28700</xm:f>
              <xm:sqref>BR28700</xm:sqref>
            </x14:sparkline>
            <x14:sparkline>
              <xm:f>Лист1!BQ28701:BQ28701</xm:f>
              <xm:sqref>BR28701</xm:sqref>
            </x14:sparkline>
            <x14:sparkline>
              <xm:f>Лист1!BQ28702:BQ28702</xm:f>
              <xm:sqref>BR28702</xm:sqref>
            </x14:sparkline>
            <x14:sparkline>
              <xm:f>Лист1!BQ28703:BQ28703</xm:f>
              <xm:sqref>BR28703</xm:sqref>
            </x14:sparkline>
            <x14:sparkline>
              <xm:f>Лист1!BQ28704:BQ28704</xm:f>
              <xm:sqref>BR28704</xm:sqref>
            </x14:sparkline>
            <x14:sparkline>
              <xm:f>Лист1!BQ28705:BQ28705</xm:f>
              <xm:sqref>BR28705</xm:sqref>
            </x14:sparkline>
            <x14:sparkline>
              <xm:f>Лист1!BQ28706:BQ28706</xm:f>
              <xm:sqref>BR28706</xm:sqref>
            </x14:sparkline>
            <x14:sparkline>
              <xm:f>Лист1!BQ28707:BQ28707</xm:f>
              <xm:sqref>BR28707</xm:sqref>
            </x14:sparkline>
            <x14:sparkline>
              <xm:f>Лист1!BQ28708:BQ28708</xm:f>
              <xm:sqref>BR28708</xm:sqref>
            </x14:sparkline>
            <x14:sparkline>
              <xm:f>Лист1!BQ28709:BQ28709</xm:f>
              <xm:sqref>BR28709</xm:sqref>
            </x14:sparkline>
            <x14:sparkline>
              <xm:f>Лист1!BQ28710:BQ28710</xm:f>
              <xm:sqref>BR28710</xm:sqref>
            </x14:sparkline>
            <x14:sparkline>
              <xm:f>Лист1!BQ28711:BQ28711</xm:f>
              <xm:sqref>BR28711</xm:sqref>
            </x14:sparkline>
            <x14:sparkline>
              <xm:f>Лист1!BQ28712:BQ28712</xm:f>
              <xm:sqref>BR28712</xm:sqref>
            </x14:sparkline>
            <x14:sparkline>
              <xm:f>Лист1!BQ28713:BQ28713</xm:f>
              <xm:sqref>BR28713</xm:sqref>
            </x14:sparkline>
            <x14:sparkline>
              <xm:f>Лист1!BQ28714:BQ28714</xm:f>
              <xm:sqref>BR28714</xm:sqref>
            </x14:sparkline>
            <x14:sparkline>
              <xm:f>Лист1!BQ28715:BQ28715</xm:f>
              <xm:sqref>BR28715</xm:sqref>
            </x14:sparkline>
            <x14:sparkline>
              <xm:f>Лист1!BQ28716:BQ28716</xm:f>
              <xm:sqref>BR28716</xm:sqref>
            </x14:sparkline>
            <x14:sparkline>
              <xm:f>Лист1!BQ28717:BQ28717</xm:f>
              <xm:sqref>BR28717</xm:sqref>
            </x14:sparkline>
            <x14:sparkline>
              <xm:f>Лист1!BQ28718:BQ28718</xm:f>
              <xm:sqref>BR28718</xm:sqref>
            </x14:sparkline>
            <x14:sparkline>
              <xm:f>Лист1!BQ28719:BQ28719</xm:f>
              <xm:sqref>BR28719</xm:sqref>
            </x14:sparkline>
            <x14:sparkline>
              <xm:f>Лист1!BQ28720:BQ28720</xm:f>
              <xm:sqref>BR28720</xm:sqref>
            </x14:sparkline>
            <x14:sparkline>
              <xm:f>Лист1!BQ28721:BQ28721</xm:f>
              <xm:sqref>BR28721</xm:sqref>
            </x14:sparkline>
            <x14:sparkline>
              <xm:f>Лист1!BQ28722:BQ28722</xm:f>
              <xm:sqref>BR28722</xm:sqref>
            </x14:sparkline>
            <x14:sparkline>
              <xm:f>Лист1!BQ28723:BQ28723</xm:f>
              <xm:sqref>BR28723</xm:sqref>
            </x14:sparkline>
            <x14:sparkline>
              <xm:f>Лист1!BQ28724:BQ28724</xm:f>
              <xm:sqref>BR28724</xm:sqref>
            </x14:sparkline>
            <x14:sparkline>
              <xm:f>Лист1!BQ28725:BQ28725</xm:f>
              <xm:sqref>BR28725</xm:sqref>
            </x14:sparkline>
            <x14:sparkline>
              <xm:f>Лист1!BQ28726:BQ28726</xm:f>
              <xm:sqref>BR28726</xm:sqref>
            </x14:sparkline>
            <x14:sparkline>
              <xm:f>Лист1!BQ28727:BQ28727</xm:f>
              <xm:sqref>BR28727</xm:sqref>
            </x14:sparkline>
            <x14:sparkline>
              <xm:f>Лист1!BQ28728:BQ28728</xm:f>
              <xm:sqref>BR28728</xm:sqref>
            </x14:sparkline>
            <x14:sparkline>
              <xm:f>Лист1!BQ28729:BQ28729</xm:f>
              <xm:sqref>BR28729</xm:sqref>
            </x14:sparkline>
            <x14:sparkline>
              <xm:f>Лист1!BQ28730:BQ28730</xm:f>
              <xm:sqref>BR28730</xm:sqref>
            </x14:sparkline>
            <x14:sparkline>
              <xm:f>Лист1!BQ28731:BQ28731</xm:f>
              <xm:sqref>BR28731</xm:sqref>
            </x14:sparkline>
            <x14:sparkline>
              <xm:f>Лист1!BQ28732:BQ28732</xm:f>
              <xm:sqref>BR28732</xm:sqref>
            </x14:sparkline>
            <x14:sparkline>
              <xm:f>Лист1!BQ28733:BQ28733</xm:f>
              <xm:sqref>BR28733</xm:sqref>
            </x14:sparkline>
            <x14:sparkline>
              <xm:f>Лист1!BQ28734:BQ28734</xm:f>
              <xm:sqref>BR28734</xm:sqref>
            </x14:sparkline>
            <x14:sparkline>
              <xm:f>Лист1!BQ28735:BQ28735</xm:f>
              <xm:sqref>BR28735</xm:sqref>
            </x14:sparkline>
            <x14:sparkline>
              <xm:f>Лист1!BQ28736:BQ28736</xm:f>
              <xm:sqref>BR28736</xm:sqref>
            </x14:sparkline>
            <x14:sparkline>
              <xm:f>Лист1!BQ28737:BQ28737</xm:f>
              <xm:sqref>BR28737</xm:sqref>
            </x14:sparkline>
            <x14:sparkline>
              <xm:f>Лист1!BQ28738:BQ28738</xm:f>
              <xm:sqref>BR28738</xm:sqref>
            </x14:sparkline>
            <x14:sparkline>
              <xm:f>Лист1!BQ28739:BQ28739</xm:f>
              <xm:sqref>BR28739</xm:sqref>
            </x14:sparkline>
            <x14:sparkline>
              <xm:f>Лист1!BQ28740:BQ28740</xm:f>
              <xm:sqref>BR28740</xm:sqref>
            </x14:sparkline>
            <x14:sparkline>
              <xm:f>Лист1!BQ28741:BQ28741</xm:f>
              <xm:sqref>BR28741</xm:sqref>
            </x14:sparkline>
            <x14:sparkline>
              <xm:f>Лист1!BQ28742:BQ28742</xm:f>
              <xm:sqref>BR28742</xm:sqref>
            </x14:sparkline>
            <x14:sparkline>
              <xm:f>Лист1!BQ28743:BQ28743</xm:f>
              <xm:sqref>BR28743</xm:sqref>
            </x14:sparkline>
            <x14:sparkline>
              <xm:f>Лист1!BQ28744:BQ28744</xm:f>
              <xm:sqref>BR28744</xm:sqref>
            </x14:sparkline>
            <x14:sparkline>
              <xm:f>Лист1!BQ28745:BQ28745</xm:f>
              <xm:sqref>BR28745</xm:sqref>
            </x14:sparkline>
            <x14:sparkline>
              <xm:f>Лист1!BQ28746:BQ28746</xm:f>
              <xm:sqref>BR28746</xm:sqref>
            </x14:sparkline>
            <x14:sparkline>
              <xm:f>Лист1!BQ28747:BQ28747</xm:f>
              <xm:sqref>BR28747</xm:sqref>
            </x14:sparkline>
            <x14:sparkline>
              <xm:f>Лист1!BQ28748:BQ28748</xm:f>
              <xm:sqref>BR28748</xm:sqref>
            </x14:sparkline>
            <x14:sparkline>
              <xm:f>Лист1!BQ28749:BQ28749</xm:f>
              <xm:sqref>BR28749</xm:sqref>
            </x14:sparkline>
            <x14:sparkline>
              <xm:f>Лист1!BQ28750:BQ28750</xm:f>
              <xm:sqref>BR28750</xm:sqref>
            </x14:sparkline>
            <x14:sparkline>
              <xm:f>Лист1!BQ28751:BQ28751</xm:f>
              <xm:sqref>BR28751</xm:sqref>
            </x14:sparkline>
            <x14:sparkline>
              <xm:f>Лист1!BQ28752:BQ28752</xm:f>
              <xm:sqref>BR28752</xm:sqref>
            </x14:sparkline>
            <x14:sparkline>
              <xm:f>Лист1!BQ28753:BQ28753</xm:f>
              <xm:sqref>BR28753</xm:sqref>
            </x14:sparkline>
            <x14:sparkline>
              <xm:f>Лист1!BQ28754:BQ28754</xm:f>
              <xm:sqref>BR28754</xm:sqref>
            </x14:sparkline>
            <x14:sparkline>
              <xm:f>Лист1!BQ28755:BQ28755</xm:f>
              <xm:sqref>BR28755</xm:sqref>
            </x14:sparkline>
            <x14:sparkline>
              <xm:f>Лист1!BQ28756:BQ28756</xm:f>
              <xm:sqref>BR28756</xm:sqref>
            </x14:sparkline>
            <x14:sparkline>
              <xm:f>Лист1!BQ28757:BQ28757</xm:f>
              <xm:sqref>BR28757</xm:sqref>
            </x14:sparkline>
            <x14:sparkline>
              <xm:f>Лист1!BQ28758:BQ28758</xm:f>
              <xm:sqref>BR28758</xm:sqref>
            </x14:sparkline>
            <x14:sparkline>
              <xm:f>Лист1!BQ28759:BQ28759</xm:f>
              <xm:sqref>BR28759</xm:sqref>
            </x14:sparkline>
            <x14:sparkline>
              <xm:f>Лист1!BQ28760:BQ28760</xm:f>
              <xm:sqref>BR28760</xm:sqref>
            </x14:sparkline>
            <x14:sparkline>
              <xm:f>Лист1!BQ28761:BQ28761</xm:f>
              <xm:sqref>BR28761</xm:sqref>
            </x14:sparkline>
            <x14:sparkline>
              <xm:f>Лист1!BQ28762:BQ28762</xm:f>
              <xm:sqref>BR28762</xm:sqref>
            </x14:sparkline>
            <x14:sparkline>
              <xm:f>Лист1!BQ28763:BQ28763</xm:f>
              <xm:sqref>BR28763</xm:sqref>
            </x14:sparkline>
            <x14:sparkline>
              <xm:f>Лист1!BQ28764:BQ28764</xm:f>
              <xm:sqref>BR28764</xm:sqref>
            </x14:sparkline>
            <x14:sparkline>
              <xm:f>Лист1!BQ28765:BQ28765</xm:f>
              <xm:sqref>BR28765</xm:sqref>
            </x14:sparkline>
            <x14:sparkline>
              <xm:f>Лист1!BQ28766:BQ28766</xm:f>
              <xm:sqref>BR28766</xm:sqref>
            </x14:sparkline>
            <x14:sparkline>
              <xm:f>Лист1!BQ28767:BQ28767</xm:f>
              <xm:sqref>BR28767</xm:sqref>
            </x14:sparkline>
            <x14:sparkline>
              <xm:f>Лист1!BQ28768:BQ28768</xm:f>
              <xm:sqref>BR28768</xm:sqref>
            </x14:sparkline>
            <x14:sparkline>
              <xm:f>Лист1!BQ28769:BQ28769</xm:f>
              <xm:sqref>BR28769</xm:sqref>
            </x14:sparkline>
            <x14:sparkline>
              <xm:f>Лист1!BQ28770:BQ28770</xm:f>
              <xm:sqref>BR28770</xm:sqref>
            </x14:sparkline>
            <x14:sparkline>
              <xm:f>Лист1!BQ28771:BQ28771</xm:f>
              <xm:sqref>BR28771</xm:sqref>
            </x14:sparkline>
            <x14:sparkline>
              <xm:f>Лист1!BQ28772:BQ28772</xm:f>
              <xm:sqref>BR28772</xm:sqref>
            </x14:sparkline>
            <x14:sparkline>
              <xm:f>Лист1!BQ28773:BQ28773</xm:f>
              <xm:sqref>BR28773</xm:sqref>
            </x14:sparkline>
            <x14:sparkline>
              <xm:f>Лист1!BQ28774:BQ28774</xm:f>
              <xm:sqref>BR28774</xm:sqref>
            </x14:sparkline>
            <x14:sparkline>
              <xm:f>Лист1!BQ28775:BQ28775</xm:f>
              <xm:sqref>BR28775</xm:sqref>
            </x14:sparkline>
            <x14:sparkline>
              <xm:f>Лист1!BQ28776:BQ28776</xm:f>
              <xm:sqref>BR28776</xm:sqref>
            </x14:sparkline>
            <x14:sparkline>
              <xm:f>Лист1!BQ28777:BQ28777</xm:f>
              <xm:sqref>BR28777</xm:sqref>
            </x14:sparkline>
            <x14:sparkline>
              <xm:f>Лист1!BQ28778:BQ28778</xm:f>
              <xm:sqref>BR28778</xm:sqref>
            </x14:sparkline>
            <x14:sparkline>
              <xm:f>Лист1!BQ28779:BQ28779</xm:f>
              <xm:sqref>BR28779</xm:sqref>
            </x14:sparkline>
            <x14:sparkline>
              <xm:f>Лист1!BQ28780:BQ28780</xm:f>
              <xm:sqref>BR28780</xm:sqref>
            </x14:sparkline>
            <x14:sparkline>
              <xm:f>Лист1!BQ28781:BQ28781</xm:f>
              <xm:sqref>BR28781</xm:sqref>
            </x14:sparkline>
            <x14:sparkline>
              <xm:f>Лист1!BQ28782:BQ28782</xm:f>
              <xm:sqref>BR28782</xm:sqref>
            </x14:sparkline>
            <x14:sparkline>
              <xm:f>Лист1!BQ28783:BQ28783</xm:f>
              <xm:sqref>BR28783</xm:sqref>
            </x14:sparkline>
            <x14:sparkline>
              <xm:f>Лист1!BQ28784:BQ28784</xm:f>
              <xm:sqref>BR28784</xm:sqref>
            </x14:sparkline>
            <x14:sparkline>
              <xm:f>Лист1!BQ28785:BQ28785</xm:f>
              <xm:sqref>BR28785</xm:sqref>
            </x14:sparkline>
            <x14:sparkline>
              <xm:f>Лист1!BQ28786:BQ28786</xm:f>
              <xm:sqref>BR28786</xm:sqref>
            </x14:sparkline>
            <x14:sparkline>
              <xm:f>Лист1!BQ28787:BQ28787</xm:f>
              <xm:sqref>BR28787</xm:sqref>
            </x14:sparkline>
            <x14:sparkline>
              <xm:f>Лист1!BQ28788:BQ28788</xm:f>
              <xm:sqref>BR28788</xm:sqref>
            </x14:sparkline>
            <x14:sparkline>
              <xm:f>Лист1!BQ28789:BQ28789</xm:f>
              <xm:sqref>BR28789</xm:sqref>
            </x14:sparkline>
            <x14:sparkline>
              <xm:f>Лист1!BQ28790:BQ28790</xm:f>
              <xm:sqref>BR28790</xm:sqref>
            </x14:sparkline>
            <x14:sparkline>
              <xm:f>Лист1!BQ28791:BQ28791</xm:f>
              <xm:sqref>BR28791</xm:sqref>
            </x14:sparkline>
            <x14:sparkline>
              <xm:f>Лист1!BQ28792:BQ28792</xm:f>
              <xm:sqref>BR28792</xm:sqref>
            </x14:sparkline>
            <x14:sparkline>
              <xm:f>Лист1!BQ28793:BQ28793</xm:f>
              <xm:sqref>BR28793</xm:sqref>
            </x14:sparkline>
            <x14:sparkline>
              <xm:f>Лист1!BQ28794:BQ28794</xm:f>
              <xm:sqref>BR28794</xm:sqref>
            </x14:sparkline>
            <x14:sparkline>
              <xm:f>Лист1!BQ28795:BQ28795</xm:f>
              <xm:sqref>BR28795</xm:sqref>
            </x14:sparkline>
            <x14:sparkline>
              <xm:f>Лист1!BQ28796:BQ28796</xm:f>
              <xm:sqref>BR28796</xm:sqref>
            </x14:sparkline>
            <x14:sparkline>
              <xm:f>Лист1!BQ28797:BQ28797</xm:f>
              <xm:sqref>BR28797</xm:sqref>
            </x14:sparkline>
            <x14:sparkline>
              <xm:f>Лист1!BQ28798:BQ28798</xm:f>
              <xm:sqref>BR28798</xm:sqref>
            </x14:sparkline>
            <x14:sparkline>
              <xm:f>Лист1!BQ28799:BQ28799</xm:f>
              <xm:sqref>BR28799</xm:sqref>
            </x14:sparkline>
            <x14:sparkline>
              <xm:f>Лист1!BQ28800:BQ28800</xm:f>
              <xm:sqref>BR28800</xm:sqref>
            </x14:sparkline>
            <x14:sparkline>
              <xm:f>Лист1!BQ28801:BQ28801</xm:f>
              <xm:sqref>BR28801</xm:sqref>
            </x14:sparkline>
            <x14:sparkline>
              <xm:f>Лист1!BQ28802:BQ28802</xm:f>
              <xm:sqref>BR28802</xm:sqref>
            </x14:sparkline>
            <x14:sparkline>
              <xm:f>Лист1!BQ28803:BQ28803</xm:f>
              <xm:sqref>BR28803</xm:sqref>
            </x14:sparkline>
            <x14:sparkline>
              <xm:f>Лист1!BQ28804:BQ28804</xm:f>
              <xm:sqref>BR28804</xm:sqref>
            </x14:sparkline>
            <x14:sparkline>
              <xm:f>Лист1!BQ28805:BQ28805</xm:f>
              <xm:sqref>BR28805</xm:sqref>
            </x14:sparkline>
            <x14:sparkline>
              <xm:f>Лист1!BQ28806:BQ28806</xm:f>
              <xm:sqref>BR28806</xm:sqref>
            </x14:sparkline>
            <x14:sparkline>
              <xm:f>Лист1!BQ28807:BQ28807</xm:f>
              <xm:sqref>BR28807</xm:sqref>
            </x14:sparkline>
            <x14:sparkline>
              <xm:f>Лист1!BQ28808:BQ28808</xm:f>
              <xm:sqref>BR28808</xm:sqref>
            </x14:sparkline>
            <x14:sparkline>
              <xm:f>Лист1!BQ28809:BQ28809</xm:f>
              <xm:sqref>BR28809</xm:sqref>
            </x14:sparkline>
            <x14:sparkline>
              <xm:f>Лист1!BQ28810:BQ28810</xm:f>
              <xm:sqref>BR28810</xm:sqref>
            </x14:sparkline>
            <x14:sparkline>
              <xm:f>Лист1!BQ28811:BQ28811</xm:f>
              <xm:sqref>BR28811</xm:sqref>
            </x14:sparkline>
            <x14:sparkline>
              <xm:f>Лист1!BQ28812:BQ28812</xm:f>
              <xm:sqref>BR28812</xm:sqref>
            </x14:sparkline>
            <x14:sparkline>
              <xm:f>Лист1!BQ28813:BQ28813</xm:f>
              <xm:sqref>BR28813</xm:sqref>
            </x14:sparkline>
            <x14:sparkline>
              <xm:f>Лист1!BQ28814:BQ28814</xm:f>
              <xm:sqref>BR28814</xm:sqref>
            </x14:sparkline>
            <x14:sparkline>
              <xm:f>Лист1!BQ28815:BQ28815</xm:f>
              <xm:sqref>BR28815</xm:sqref>
            </x14:sparkline>
            <x14:sparkline>
              <xm:f>Лист1!BQ28816:BQ28816</xm:f>
              <xm:sqref>BR28816</xm:sqref>
            </x14:sparkline>
            <x14:sparkline>
              <xm:f>Лист1!BQ28817:BQ28817</xm:f>
              <xm:sqref>BR28817</xm:sqref>
            </x14:sparkline>
            <x14:sparkline>
              <xm:f>Лист1!BQ28818:BQ28818</xm:f>
              <xm:sqref>BR28818</xm:sqref>
            </x14:sparkline>
            <x14:sparkline>
              <xm:f>Лист1!BQ28819:BQ28819</xm:f>
              <xm:sqref>BR28819</xm:sqref>
            </x14:sparkline>
            <x14:sparkline>
              <xm:f>Лист1!BQ28820:BQ28820</xm:f>
              <xm:sqref>BR28820</xm:sqref>
            </x14:sparkline>
            <x14:sparkline>
              <xm:f>Лист1!BQ28821:BQ28821</xm:f>
              <xm:sqref>BR28821</xm:sqref>
            </x14:sparkline>
            <x14:sparkline>
              <xm:f>Лист1!BQ28822:BQ28822</xm:f>
              <xm:sqref>BR28822</xm:sqref>
            </x14:sparkline>
            <x14:sparkline>
              <xm:f>Лист1!BQ28823:BQ28823</xm:f>
              <xm:sqref>BR28823</xm:sqref>
            </x14:sparkline>
            <x14:sparkline>
              <xm:f>Лист1!BQ28824:BQ28824</xm:f>
              <xm:sqref>BR28824</xm:sqref>
            </x14:sparkline>
            <x14:sparkline>
              <xm:f>Лист1!BQ28825:BQ28825</xm:f>
              <xm:sqref>BR28825</xm:sqref>
            </x14:sparkline>
            <x14:sparkline>
              <xm:f>Лист1!BQ28826:BQ28826</xm:f>
              <xm:sqref>BR28826</xm:sqref>
            </x14:sparkline>
            <x14:sparkline>
              <xm:f>Лист1!BQ28827:BQ28827</xm:f>
              <xm:sqref>BR28827</xm:sqref>
            </x14:sparkline>
            <x14:sparkline>
              <xm:f>Лист1!BQ28828:BQ28828</xm:f>
              <xm:sqref>BR28828</xm:sqref>
            </x14:sparkline>
            <x14:sparkline>
              <xm:f>Лист1!BQ28829:BQ28829</xm:f>
              <xm:sqref>BR28829</xm:sqref>
            </x14:sparkline>
            <x14:sparkline>
              <xm:f>Лист1!BQ28830:BQ28830</xm:f>
              <xm:sqref>BR28830</xm:sqref>
            </x14:sparkline>
            <x14:sparkline>
              <xm:f>Лист1!BQ28831:BQ28831</xm:f>
              <xm:sqref>BR28831</xm:sqref>
            </x14:sparkline>
            <x14:sparkline>
              <xm:f>Лист1!BQ28832:BQ28832</xm:f>
              <xm:sqref>BR28832</xm:sqref>
            </x14:sparkline>
            <x14:sparkline>
              <xm:f>Лист1!BQ28833:BQ28833</xm:f>
              <xm:sqref>BR28833</xm:sqref>
            </x14:sparkline>
            <x14:sparkline>
              <xm:f>Лист1!BQ28834:BQ28834</xm:f>
              <xm:sqref>BR28834</xm:sqref>
            </x14:sparkline>
            <x14:sparkline>
              <xm:f>Лист1!BQ28835:BQ28835</xm:f>
              <xm:sqref>BR28835</xm:sqref>
            </x14:sparkline>
            <x14:sparkline>
              <xm:f>Лист1!BQ28836:BQ28836</xm:f>
              <xm:sqref>BR28836</xm:sqref>
            </x14:sparkline>
            <x14:sparkline>
              <xm:f>Лист1!BQ28837:BQ28837</xm:f>
              <xm:sqref>BR28837</xm:sqref>
            </x14:sparkline>
            <x14:sparkline>
              <xm:f>Лист1!BQ28838:BQ28838</xm:f>
              <xm:sqref>BR28838</xm:sqref>
            </x14:sparkline>
            <x14:sparkline>
              <xm:f>Лист1!BQ28839:BQ28839</xm:f>
              <xm:sqref>BR28839</xm:sqref>
            </x14:sparkline>
            <x14:sparkline>
              <xm:f>Лист1!BQ28840:BQ28840</xm:f>
              <xm:sqref>BR28840</xm:sqref>
            </x14:sparkline>
            <x14:sparkline>
              <xm:f>Лист1!BQ28841:BQ28841</xm:f>
              <xm:sqref>BR28841</xm:sqref>
            </x14:sparkline>
            <x14:sparkline>
              <xm:f>Лист1!BQ28842:BQ28842</xm:f>
              <xm:sqref>BR28842</xm:sqref>
            </x14:sparkline>
            <x14:sparkline>
              <xm:f>Лист1!BQ28843:BQ28843</xm:f>
              <xm:sqref>BR28843</xm:sqref>
            </x14:sparkline>
            <x14:sparkline>
              <xm:f>Лист1!BQ28844:BQ28844</xm:f>
              <xm:sqref>BR28844</xm:sqref>
            </x14:sparkline>
            <x14:sparkline>
              <xm:f>Лист1!BQ28845:BQ28845</xm:f>
              <xm:sqref>BR28845</xm:sqref>
            </x14:sparkline>
            <x14:sparkline>
              <xm:f>Лист1!BQ28846:BQ28846</xm:f>
              <xm:sqref>BR28846</xm:sqref>
            </x14:sparkline>
            <x14:sparkline>
              <xm:f>Лист1!BQ28847:BQ28847</xm:f>
              <xm:sqref>BR28847</xm:sqref>
            </x14:sparkline>
            <x14:sparkline>
              <xm:f>Лист1!BQ28848:BQ28848</xm:f>
              <xm:sqref>BR28848</xm:sqref>
            </x14:sparkline>
            <x14:sparkline>
              <xm:f>Лист1!BQ28849:BQ28849</xm:f>
              <xm:sqref>BR28849</xm:sqref>
            </x14:sparkline>
            <x14:sparkline>
              <xm:f>Лист1!BQ28850:BQ28850</xm:f>
              <xm:sqref>BR28850</xm:sqref>
            </x14:sparkline>
            <x14:sparkline>
              <xm:f>Лист1!BQ28851:BQ28851</xm:f>
              <xm:sqref>BR28851</xm:sqref>
            </x14:sparkline>
            <x14:sparkline>
              <xm:f>Лист1!BQ28852:BQ28852</xm:f>
              <xm:sqref>BR28852</xm:sqref>
            </x14:sparkline>
            <x14:sparkline>
              <xm:f>Лист1!BQ28853:BQ28853</xm:f>
              <xm:sqref>BR28853</xm:sqref>
            </x14:sparkline>
            <x14:sparkline>
              <xm:f>Лист1!BQ28854:BQ28854</xm:f>
              <xm:sqref>BR28854</xm:sqref>
            </x14:sparkline>
            <x14:sparkline>
              <xm:f>Лист1!BQ28855:BQ28855</xm:f>
              <xm:sqref>BR28855</xm:sqref>
            </x14:sparkline>
            <x14:sparkline>
              <xm:f>Лист1!BQ28856:BQ28856</xm:f>
              <xm:sqref>BR28856</xm:sqref>
            </x14:sparkline>
            <x14:sparkline>
              <xm:f>Лист1!BQ28857:BQ28857</xm:f>
              <xm:sqref>BR28857</xm:sqref>
            </x14:sparkline>
            <x14:sparkline>
              <xm:f>Лист1!BQ28858:BQ28858</xm:f>
              <xm:sqref>BR28858</xm:sqref>
            </x14:sparkline>
            <x14:sparkline>
              <xm:f>Лист1!BQ28859:BQ28859</xm:f>
              <xm:sqref>BR28859</xm:sqref>
            </x14:sparkline>
            <x14:sparkline>
              <xm:f>Лист1!BQ28860:BQ28860</xm:f>
              <xm:sqref>BR28860</xm:sqref>
            </x14:sparkline>
            <x14:sparkline>
              <xm:f>Лист1!BQ28861:BQ28861</xm:f>
              <xm:sqref>BR28861</xm:sqref>
            </x14:sparkline>
            <x14:sparkline>
              <xm:f>Лист1!BQ28862:BQ28862</xm:f>
              <xm:sqref>BR28862</xm:sqref>
            </x14:sparkline>
            <x14:sparkline>
              <xm:f>Лист1!BQ28863:BQ28863</xm:f>
              <xm:sqref>BR28863</xm:sqref>
            </x14:sparkline>
            <x14:sparkline>
              <xm:f>Лист1!BQ28864:BQ28864</xm:f>
              <xm:sqref>BR28864</xm:sqref>
            </x14:sparkline>
            <x14:sparkline>
              <xm:f>Лист1!BQ28865:BQ28865</xm:f>
              <xm:sqref>BR28865</xm:sqref>
            </x14:sparkline>
            <x14:sparkline>
              <xm:f>Лист1!BQ28866:BQ28866</xm:f>
              <xm:sqref>BR28866</xm:sqref>
            </x14:sparkline>
            <x14:sparkline>
              <xm:f>Лист1!BQ28867:BQ28867</xm:f>
              <xm:sqref>BR28867</xm:sqref>
            </x14:sparkline>
            <x14:sparkline>
              <xm:f>Лист1!BQ28868:BQ28868</xm:f>
              <xm:sqref>BR28868</xm:sqref>
            </x14:sparkline>
            <x14:sparkline>
              <xm:f>Лист1!BQ28869:BQ28869</xm:f>
              <xm:sqref>BR28869</xm:sqref>
            </x14:sparkline>
            <x14:sparkline>
              <xm:f>Лист1!BQ28870:BQ28870</xm:f>
              <xm:sqref>BR28870</xm:sqref>
            </x14:sparkline>
            <x14:sparkline>
              <xm:f>Лист1!BQ28871:BQ28871</xm:f>
              <xm:sqref>BR28871</xm:sqref>
            </x14:sparkline>
            <x14:sparkline>
              <xm:f>Лист1!BQ28872:BQ28872</xm:f>
              <xm:sqref>BR28872</xm:sqref>
            </x14:sparkline>
            <x14:sparkline>
              <xm:f>Лист1!BQ28873:BQ28873</xm:f>
              <xm:sqref>BR28873</xm:sqref>
            </x14:sparkline>
            <x14:sparkline>
              <xm:f>Лист1!BQ28874:BQ28874</xm:f>
              <xm:sqref>BR28874</xm:sqref>
            </x14:sparkline>
            <x14:sparkline>
              <xm:f>Лист1!BQ28875:BQ28875</xm:f>
              <xm:sqref>BR28875</xm:sqref>
            </x14:sparkline>
            <x14:sparkline>
              <xm:f>Лист1!BQ28876:BQ28876</xm:f>
              <xm:sqref>BR28876</xm:sqref>
            </x14:sparkline>
            <x14:sparkline>
              <xm:f>Лист1!BQ28877:BQ28877</xm:f>
              <xm:sqref>BR28877</xm:sqref>
            </x14:sparkline>
            <x14:sparkline>
              <xm:f>Лист1!BQ28878:BQ28878</xm:f>
              <xm:sqref>BR28878</xm:sqref>
            </x14:sparkline>
            <x14:sparkline>
              <xm:f>Лист1!BQ28879:BQ28879</xm:f>
              <xm:sqref>BR28879</xm:sqref>
            </x14:sparkline>
            <x14:sparkline>
              <xm:f>Лист1!BQ28880:BQ28880</xm:f>
              <xm:sqref>BR28880</xm:sqref>
            </x14:sparkline>
            <x14:sparkline>
              <xm:f>Лист1!BQ28881:BQ28881</xm:f>
              <xm:sqref>BR28881</xm:sqref>
            </x14:sparkline>
            <x14:sparkline>
              <xm:f>Лист1!BQ28882:BQ28882</xm:f>
              <xm:sqref>BR28882</xm:sqref>
            </x14:sparkline>
            <x14:sparkline>
              <xm:f>Лист1!BQ28883:BQ28883</xm:f>
              <xm:sqref>BR28883</xm:sqref>
            </x14:sparkline>
            <x14:sparkline>
              <xm:f>Лист1!BQ28884:BQ28884</xm:f>
              <xm:sqref>BR28884</xm:sqref>
            </x14:sparkline>
            <x14:sparkline>
              <xm:f>Лист1!BQ28885:BQ28885</xm:f>
              <xm:sqref>BR28885</xm:sqref>
            </x14:sparkline>
            <x14:sparkline>
              <xm:f>Лист1!BQ28886:BQ28886</xm:f>
              <xm:sqref>BR28886</xm:sqref>
            </x14:sparkline>
            <x14:sparkline>
              <xm:f>Лист1!BQ28887:BQ28887</xm:f>
              <xm:sqref>BR28887</xm:sqref>
            </x14:sparkline>
            <x14:sparkline>
              <xm:f>Лист1!BQ28888:BQ28888</xm:f>
              <xm:sqref>BR28888</xm:sqref>
            </x14:sparkline>
            <x14:sparkline>
              <xm:f>Лист1!BQ28889:BQ28889</xm:f>
              <xm:sqref>BR28889</xm:sqref>
            </x14:sparkline>
            <x14:sparkline>
              <xm:f>Лист1!BQ28890:BQ28890</xm:f>
              <xm:sqref>BR28890</xm:sqref>
            </x14:sparkline>
            <x14:sparkline>
              <xm:f>Лист1!BQ28891:BQ28891</xm:f>
              <xm:sqref>BR28891</xm:sqref>
            </x14:sparkline>
            <x14:sparkline>
              <xm:f>Лист1!BQ28892:BQ28892</xm:f>
              <xm:sqref>BR28892</xm:sqref>
            </x14:sparkline>
            <x14:sparkline>
              <xm:f>Лист1!BQ28893:BQ28893</xm:f>
              <xm:sqref>BR28893</xm:sqref>
            </x14:sparkline>
            <x14:sparkline>
              <xm:f>Лист1!BQ28894:BQ28894</xm:f>
              <xm:sqref>BR28894</xm:sqref>
            </x14:sparkline>
            <x14:sparkline>
              <xm:f>Лист1!BQ28895:BQ28895</xm:f>
              <xm:sqref>BR28895</xm:sqref>
            </x14:sparkline>
            <x14:sparkline>
              <xm:f>Лист1!BQ28896:BQ28896</xm:f>
              <xm:sqref>BR28896</xm:sqref>
            </x14:sparkline>
            <x14:sparkline>
              <xm:f>Лист1!BQ28897:BQ28897</xm:f>
              <xm:sqref>BR28897</xm:sqref>
            </x14:sparkline>
            <x14:sparkline>
              <xm:f>Лист1!BQ28898:BQ28898</xm:f>
              <xm:sqref>BR28898</xm:sqref>
            </x14:sparkline>
            <x14:sparkline>
              <xm:f>Лист1!BQ28899:BQ28899</xm:f>
              <xm:sqref>BR28899</xm:sqref>
            </x14:sparkline>
            <x14:sparkline>
              <xm:f>Лист1!BQ28900:BQ28900</xm:f>
              <xm:sqref>BR28900</xm:sqref>
            </x14:sparkline>
            <x14:sparkline>
              <xm:f>Лист1!BQ28901:BQ28901</xm:f>
              <xm:sqref>BR28901</xm:sqref>
            </x14:sparkline>
            <x14:sparkline>
              <xm:f>Лист1!BQ28902:BQ28902</xm:f>
              <xm:sqref>BR28902</xm:sqref>
            </x14:sparkline>
            <x14:sparkline>
              <xm:f>Лист1!BQ28903:BQ28903</xm:f>
              <xm:sqref>BR28903</xm:sqref>
            </x14:sparkline>
            <x14:sparkline>
              <xm:f>Лист1!BQ28904:BQ28904</xm:f>
              <xm:sqref>BR28904</xm:sqref>
            </x14:sparkline>
            <x14:sparkline>
              <xm:f>Лист1!BQ28905:BQ28905</xm:f>
              <xm:sqref>BR28905</xm:sqref>
            </x14:sparkline>
            <x14:sparkline>
              <xm:f>Лист1!BQ28906:BQ28906</xm:f>
              <xm:sqref>BR28906</xm:sqref>
            </x14:sparkline>
            <x14:sparkline>
              <xm:f>Лист1!BQ28907:BQ28907</xm:f>
              <xm:sqref>BR28907</xm:sqref>
            </x14:sparkline>
            <x14:sparkline>
              <xm:f>Лист1!BQ28908:BQ28908</xm:f>
              <xm:sqref>BR28908</xm:sqref>
            </x14:sparkline>
            <x14:sparkline>
              <xm:f>Лист1!BQ28909:BQ28909</xm:f>
              <xm:sqref>BR28909</xm:sqref>
            </x14:sparkline>
            <x14:sparkline>
              <xm:f>Лист1!BQ28910:BQ28910</xm:f>
              <xm:sqref>BR28910</xm:sqref>
            </x14:sparkline>
            <x14:sparkline>
              <xm:f>Лист1!BQ28911:BQ28911</xm:f>
              <xm:sqref>BR28911</xm:sqref>
            </x14:sparkline>
            <x14:sparkline>
              <xm:f>Лист1!BQ28912:BQ28912</xm:f>
              <xm:sqref>BR28912</xm:sqref>
            </x14:sparkline>
            <x14:sparkline>
              <xm:f>Лист1!BQ28913:BQ28913</xm:f>
              <xm:sqref>BR28913</xm:sqref>
            </x14:sparkline>
            <x14:sparkline>
              <xm:f>Лист1!BQ28914:BQ28914</xm:f>
              <xm:sqref>BR28914</xm:sqref>
            </x14:sparkline>
            <x14:sparkline>
              <xm:f>Лист1!BQ28915:BQ28915</xm:f>
              <xm:sqref>BR28915</xm:sqref>
            </x14:sparkline>
            <x14:sparkline>
              <xm:f>Лист1!BQ28916:BQ28916</xm:f>
              <xm:sqref>BR28916</xm:sqref>
            </x14:sparkline>
            <x14:sparkline>
              <xm:f>Лист1!BQ28917:BQ28917</xm:f>
              <xm:sqref>BR28917</xm:sqref>
            </x14:sparkline>
            <x14:sparkline>
              <xm:f>Лист1!BQ28918:BQ28918</xm:f>
              <xm:sqref>BR28918</xm:sqref>
            </x14:sparkline>
            <x14:sparkline>
              <xm:f>Лист1!BQ28919:BQ28919</xm:f>
              <xm:sqref>BR28919</xm:sqref>
            </x14:sparkline>
            <x14:sparkline>
              <xm:f>Лист1!BQ28920:BQ28920</xm:f>
              <xm:sqref>BR28920</xm:sqref>
            </x14:sparkline>
            <x14:sparkline>
              <xm:f>Лист1!BQ28921:BQ28921</xm:f>
              <xm:sqref>BR28921</xm:sqref>
            </x14:sparkline>
            <x14:sparkline>
              <xm:f>Лист1!BQ28922:BQ28922</xm:f>
              <xm:sqref>BR28922</xm:sqref>
            </x14:sparkline>
            <x14:sparkline>
              <xm:f>Лист1!BQ28923:BQ28923</xm:f>
              <xm:sqref>BR28923</xm:sqref>
            </x14:sparkline>
            <x14:sparkline>
              <xm:f>Лист1!BQ28924:BQ28924</xm:f>
              <xm:sqref>BR28924</xm:sqref>
            </x14:sparkline>
            <x14:sparkline>
              <xm:f>Лист1!BQ28925:BQ28925</xm:f>
              <xm:sqref>BR28925</xm:sqref>
            </x14:sparkline>
            <x14:sparkline>
              <xm:f>Лист1!BQ28926:BQ28926</xm:f>
              <xm:sqref>BR28926</xm:sqref>
            </x14:sparkline>
            <x14:sparkline>
              <xm:f>Лист1!BQ28927:BQ28927</xm:f>
              <xm:sqref>BR28927</xm:sqref>
            </x14:sparkline>
            <x14:sparkline>
              <xm:f>Лист1!BQ28928:BQ28928</xm:f>
              <xm:sqref>BR28928</xm:sqref>
            </x14:sparkline>
            <x14:sparkline>
              <xm:f>Лист1!BQ28929:BQ28929</xm:f>
              <xm:sqref>BR28929</xm:sqref>
            </x14:sparkline>
            <x14:sparkline>
              <xm:f>Лист1!BQ28930:BQ28930</xm:f>
              <xm:sqref>BR28930</xm:sqref>
            </x14:sparkline>
            <x14:sparkline>
              <xm:f>Лист1!BQ28931:BQ28931</xm:f>
              <xm:sqref>BR28931</xm:sqref>
            </x14:sparkline>
            <x14:sparkline>
              <xm:f>Лист1!BQ28932:BQ28932</xm:f>
              <xm:sqref>BR28932</xm:sqref>
            </x14:sparkline>
            <x14:sparkline>
              <xm:f>Лист1!BQ28933:BQ28933</xm:f>
              <xm:sqref>BR28933</xm:sqref>
            </x14:sparkline>
            <x14:sparkline>
              <xm:f>Лист1!BQ28934:BQ28934</xm:f>
              <xm:sqref>BR28934</xm:sqref>
            </x14:sparkline>
            <x14:sparkline>
              <xm:f>Лист1!BQ28935:BQ28935</xm:f>
              <xm:sqref>BR28935</xm:sqref>
            </x14:sparkline>
            <x14:sparkline>
              <xm:f>Лист1!BQ28936:BQ28936</xm:f>
              <xm:sqref>BR28936</xm:sqref>
            </x14:sparkline>
            <x14:sparkline>
              <xm:f>Лист1!BQ28937:BQ28937</xm:f>
              <xm:sqref>BR28937</xm:sqref>
            </x14:sparkline>
            <x14:sparkline>
              <xm:f>Лист1!BQ28938:BQ28938</xm:f>
              <xm:sqref>BR28938</xm:sqref>
            </x14:sparkline>
            <x14:sparkline>
              <xm:f>Лист1!BQ28939:BQ28939</xm:f>
              <xm:sqref>BR28939</xm:sqref>
            </x14:sparkline>
            <x14:sparkline>
              <xm:f>Лист1!BQ28940:BQ28940</xm:f>
              <xm:sqref>BR28940</xm:sqref>
            </x14:sparkline>
            <x14:sparkline>
              <xm:f>Лист1!BQ28941:BQ28941</xm:f>
              <xm:sqref>BR28941</xm:sqref>
            </x14:sparkline>
            <x14:sparkline>
              <xm:f>Лист1!BQ28942:BQ28942</xm:f>
              <xm:sqref>BR28942</xm:sqref>
            </x14:sparkline>
            <x14:sparkline>
              <xm:f>Лист1!BQ28943:BQ28943</xm:f>
              <xm:sqref>BR28943</xm:sqref>
            </x14:sparkline>
            <x14:sparkline>
              <xm:f>Лист1!BQ28944:BQ28944</xm:f>
              <xm:sqref>BR28944</xm:sqref>
            </x14:sparkline>
            <x14:sparkline>
              <xm:f>Лист1!BQ28945:BQ28945</xm:f>
              <xm:sqref>BR28945</xm:sqref>
            </x14:sparkline>
            <x14:sparkline>
              <xm:f>Лист1!BQ28946:BQ28946</xm:f>
              <xm:sqref>BR28946</xm:sqref>
            </x14:sparkline>
            <x14:sparkline>
              <xm:f>Лист1!BQ28947:BQ28947</xm:f>
              <xm:sqref>BR28947</xm:sqref>
            </x14:sparkline>
            <x14:sparkline>
              <xm:f>Лист1!BQ28948:BQ28948</xm:f>
              <xm:sqref>BR28948</xm:sqref>
            </x14:sparkline>
            <x14:sparkline>
              <xm:f>Лист1!BQ28949:BQ28949</xm:f>
              <xm:sqref>BR28949</xm:sqref>
            </x14:sparkline>
            <x14:sparkline>
              <xm:f>Лист1!BQ28950:BQ28950</xm:f>
              <xm:sqref>BR28950</xm:sqref>
            </x14:sparkline>
            <x14:sparkline>
              <xm:f>Лист1!BQ28951:BQ28951</xm:f>
              <xm:sqref>BR28951</xm:sqref>
            </x14:sparkline>
            <x14:sparkline>
              <xm:f>Лист1!BQ28952:BQ28952</xm:f>
              <xm:sqref>BR28952</xm:sqref>
            </x14:sparkline>
            <x14:sparkline>
              <xm:f>Лист1!BQ28953:BQ28953</xm:f>
              <xm:sqref>BR28953</xm:sqref>
            </x14:sparkline>
            <x14:sparkline>
              <xm:f>Лист1!BQ28954:BQ28954</xm:f>
              <xm:sqref>BR28954</xm:sqref>
            </x14:sparkline>
            <x14:sparkline>
              <xm:f>Лист1!BQ28955:BQ28955</xm:f>
              <xm:sqref>BR28955</xm:sqref>
            </x14:sparkline>
            <x14:sparkline>
              <xm:f>Лист1!BQ28956:BQ28956</xm:f>
              <xm:sqref>BR28956</xm:sqref>
            </x14:sparkline>
            <x14:sparkline>
              <xm:f>Лист1!BQ28957:BQ28957</xm:f>
              <xm:sqref>BR28957</xm:sqref>
            </x14:sparkline>
            <x14:sparkline>
              <xm:f>Лист1!BQ28958:BQ28958</xm:f>
              <xm:sqref>BR28958</xm:sqref>
            </x14:sparkline>
            <x14:sparkline>
              <xm:f>Лист1!BQ28959:BQ28959</xm:f>
              <xm:sqref>BR28959</xm:sqref>
            </x14:sparkline>
            <x14:sparkline>
              <xm:f>Лист1!BQ28960:BQ28960</xm:f>
              <xm:sqref>BR28960</xm:sqref>
            </x14:sparkline>
            <x14:sparkline>
              <xm:f>Лист1!BQ28961:BQ28961</xm:f>
              <xm:sqref>BR28961</xm:sqref>
            </x14:sparkline>
            <x14:sparkline>
              <xm:f>Лист1!BQ28962:BQ28962</xm:f>
              <xm:sqref>BR28962</xm:sqref>
            </x14:sparkline>
            <x14:sparkline>
              <xm:f>Лист1!BQ28963:BQ28963</xm:f>
              <xm:sqref>BR28963</xm:sqref>
            </x14:sparkline>
            <x14:sparkline>
              <xm:f>Лист1!BQ28964:BQ28964</xm:f>
              <xm:sqref>BR28964</xm:sqref>
            </x14:sparkline>
            <x14:sparkline>
              <xm:f>Лист1!BQ28965:BQ28965</xm:f>
              <xm:sqref>BR28965</xm:sqref>
            </x14:sparkline>
            <x14:sparkline>
              <xm:f>Лист1!BQ28966:BQ28966</xm:f>
              <xm:sqref>BR28966</xm:sqref>
            </x14:sparkline>
            <x14:sparkline>
              <xm:f>Лист1!BQ28967:BQ28967</xm:f>
              <xm:sqref>BR28967</xm:sqref>
            </x14:sparkline>
            <x14:sparkline>
              <xm:f>Лист1!BQ28968:BQ28968</xm:f>
              <xm:sqref>BR28968</xm:sqref>
            </x14:sparkline>
            <x14:sparkline>
              <xm:f>Лист1!BQ28969:BQ28969</xm:f>
              <xm:sqref>BR28969</xm:sqref>
            </x14:sparkline>
            <x14:sparkline>
              <xm:f>Лист1!BQ28970:BQ28970</xm:f>
              <xm:sqref>BR28970</xm:sqref>
            </x14:sparkline>
            <x14:sparkline>
              <xm:f>Лист1!BQ28971:BQ28971</xm:f>
              <xm:sqref>BR28971</xm:sqref>
            </x14:sparkline>
            <x14:sparkline>
              <xm:f>Лист1!BQ28972:BQ28972</xm:f>
              <xm:sqref>BR28972</xm:sqref>
            </x14:sparkline>
            <x14:sparkline>
              <xm:f>Лист1!BQ28973:BQ28973</xm:f>
              <xm:sqref>BR28973</xm:sqref>
            </x14:sparkline>
            <x14:sparkline>
              <xm:f>Лист1!BQ28974:BQ28974</xm:f>
              <xm:sqref>BR28974</xm:sqref>
            </x14:sparkline>
            <x14:sparkline>
              <xm:f>Лист1!BQ28975:BQ28975</xm:f>
              <xm:sqref>BR28975</xm:sqref>
            </x14:sparkline>
            <x14:sparkline>
              <xm:f>Лист1!BQ28976:BQ28976</xm:f>
              <xm:sqref>BR28976</xm:sqref>
            </x14:sparkline>
            <x14:sparkline>
              <xm:f>Лист1!BQ28977:BQ28977</xm:f>
              <xm:sqref>BR28977</xm:sqref>
            </x14:sparkline>
            <x14:sparkline>
              <xm:f>Лист1!BQ28978:BQ28978</xm:f>
              <xm:sqref>BR28978</xm:sqref>
            </x14:sparkline>
            <x14:sparkline>
              <xm:f>Лист1!BQ28979:BQ28979</xm:f>
              <xm:sqref>BR28979</xm:sqref>
            </x14:sparkline>
            <x14:sparkline>
              <xm:f>Лист1!BQ28980:BQ28980</xm:f>
              <xm:sqref>BR28980</xm:sqref>
            </x14:sparkline>
            <x14:sparkline>
              <xm:f>Лист1!BQ28981:BQ28981</xm:f>
              <xm:sqref>BR28981</xm:sqref>
            </x14:sparkline>
            <x14:sparkline>
              <xm:f>Лист1!BQ28982:BQ28982</xm:f>
              <xm:sqref>BR28982</xm:sqref>
            </x14:sparkline>
            <x14:sparkline>
              <xm:f>Лист1!BQ28983:BQ28983</xm:f>
              <xm:sqref>BR28983</xm:sqref>
            </x14:sparkline>
            <x14:sparkline>
              <xm:f>Лист1!BQ28984:BQ28984</xm:f>
              <xm:sqref>BR28984</xm:sqref>
            </x14:sparkline>
            <x14:sparkline>
              <xm:f>Лист1!BQ28985:BQ28985</xm:f>
              <xm:sqref>BR28985</xm:sqref>
            </x14:sparkline>
            <x14:sparkline>
              <xm:f>Лист1!BQ28986:BQ28986</xm:f>
              <xm:sqref>BR28986</xm:sqref>
            </x14:sparkline>
            <x14:sparkline>
              <xm:f>Лист1!BQ28987:BQ28987</xm:f>
              <xm:sqref>BR28987</xm:sqref>
            </x14:sparkline>
            <x14:sparkline>
              <xm:f>Лист1!BQ28988:BQ28988</xm:f>
              <xm:sqref>BR28988</xm:sqref>
            </x14:sparkline>
            <x14:sparkline>
              <xm:f>Лист1!BQ28989:BQ28989</xm:f>
              <xm:sqref>BR28989</xm:sqref>
            </x14:sparkline>
            <x14:sparkline>
              <xm:f>Лист1!BQ28990:BQ28990</xm:f>
              <xm:sqref>BR28990</xm:sqref>
            </x14:sparkline>
            <x14:sparkline>
              <xm:f>Лист1!BQ28991:BQ28991</xm:f>
              <xm:sqref>BR28991</xm:sqref>
            </x14:sparkline>
            <x14:sparkline>
              <xm:f>Лист1!BQ28992:BQ28992</xm:f>
              <xm:sqref>BR28992</xm:sqref>
            </x14:sparkline>
            <x14:sparkline>
              <xm:f>Лист1!BQ28993:BQ28993</xm:f>
              <xm:sqref>BR28993</xm:sqref>
            </x14:sparkline>
            <x14:sparkline>
              <xm:f>Лист1!BQ28994:BQ28994</xm:f>
              <xm:sqref>BR28994</xm:sqref>
            </x14:sparkline>
            <x14:sparkline>
              <xm:f>Лист1!BQ28995:BQ28995</xm:f>
              <xm:sqref>BR28995</xm:sqref>
            </x14:sparkline>
            <x14:sparkline>
              <xm:f>Лист1!BQ28996:BQ28996</xm:f>
              <xm:sqref>BR28996</xm:sqref>
            </x14:sparkline>
            <x14:sparkline>
              <xm:f>Лист1!BQ28997:BQ28997</xm:f>
              <xm:sqref>BR28997</xm:sqref>
            </x14:sparkline>
            <x14:sparkline>
              <xm:f>Лист1!BQ28998:BQ28998</xm:f>
              <xm:sqref>BR28998</xm:sqref>
            </x14:sparkline>
            <x14:sparkline>
              <xm:f>Лист1!BQ28999:BQ28999</xm:f>
              <xm:sqref>BR28999</xm:sqref>
            </x14:sparkline>
            <x14:sparkline>
              <xm:f>Лист1!BQ29000:BQ29000</xm:f>
              <xm:sqref>BR29000</xm:sqref>
            </x14:sparkline>
            <x14:sparkline>
              <xm:f>Лист1!BQ29001:BQ29001</xm:f>
              <xm:sqref>BR29001</xm:sqref>
            </x14:sparkline>
            <x14:sparkline>
              <xm:f>Лист1!BQ29002:BQ29002</xm:f>
              <xm:sqref>BR29002</xm:sqref>
            </x14:sparkline>
            <x14:sparkline>
              <xm:f>Лист1!BQ29003:BQ29003</xm:f>
              <xm:sqref>BR29003</xm:sqref>
            </x14:sparkline>
            <x14:sparkline>
              <xm:f>Лист1!BQ29004:BQ29004</xm:f>
              <xm:sqref>BR29004</xm:sqref>
            </x14:sparkline>
            <x14:sparkline>
              <xm:f>Лист1!BQ29005:BQ29005</xm:f>
              <xm:sqref>BR29005</xm:sqref>
            </x14:sparkline>
            <x14:sparkline>
              <xm:f>Лист1!BQ29006:BQ29006</xm:f>
              <xm:sqref>BR29006</xm:sqref>
            </x14:sparkline>
            <x14:sparkline>
              <xm:f>Лист1!BQ29007:BQ29007</xm:f>
              <xm:sqref>BR29007</xm:sqref>
            </x14:sparkline>
            <x14:sparkline>
              <xm:f>Лист1!BQ29008:BQ29008</xm:f>
              <xm:sqref>BR29008</xm:sqref>
            </x14:sparkline>
            <x14:sparkline>
              <xm:f>Лист1!BQ29009:BQ29009</xm:f>
              <xm:sqref>BR29009</xm:sqref>
            </x14:sparkline>
            <x14:sparkline>
              <xm:f>Лист1!BQ29010:BQ29010</xm:f>
              <xm:sqref>BR29010</xm:sqref>
            </x14:sparkline>
            <x14:sparkline>
              <xm:f>Лист1!BQ29011:BQ29011</xm:f>
              <xm:sqref>BR29011</xm:sqref>
            </x14:sparkline>
            <x14:sparkline>
              <xm:f>Лист1!BQ29012:BQ29012</xm:f>
              <xm:sqref>BR29012</xm:sqref>
            </x14:sparkline>
            <x14:sparkline>
              <xm:f>Лист1!BQ29013:BQ29013</xm:f>
              <xm:sqref>BR29013</xm:sqref>
            </x14:sparkline>
            <x14:sparkline>
              <xm:f>Лист1!BQ29014:BQ29014</xm:f>
              <xm:sqref>BR29014</xm:sqref>
            </x14:sparkline>
            <x14:sparkline>
              <xm:f>Лист1!BQ29015:BQ29015</xm:f>
              <xm:sqref>BR29015</xm:sqref>
            </x14:sparkline>
            <x14:sparkline>
              <xm:f>Лист1!BQ29016:BQ29016</xm:f>
              <xm:sqref>BR29016</xm:sqref>
            </x14:sparkline>
            <x14:sparkline>
              <xm:f>Лист1!BQ29017:BQ29017</xm:f>
              <xm:sqref>BR29017</xm:sqref>
            </x14:sparkline>
            <x14:sparkline>
              <xm:f>Лист1!BQ29018:BQ29018</xm:f>
              <xm:sqref>BR29018</xm:sqref>
            </x14:sparkline>
            <x14:sparkline>
              <xm:f>Лист1!BQ29019:BQ29019</xm:f>
              <xm:sqref>BR29019</xm:sqref>
            </x14:sparkline>
            <x14:sparkline>
              <xm:f>Лист1!BQ29020:BQ29020</xm:f>
              <xm:sqref>BR29020</xm:sqref>
            </x14:sparkline>
            <x14:sparkline>
              <xm:f>Лист1!BQ29021:BQ29021</xm:f>
              <xm:sqref>BR29021</xm:sqref>
            </x14:sparkline>
            <x14:sparkline>
              <xm:f>Лист1!BQ29022:BQ29022</xm:f>
              <xm:sqref>BR29022</xm:sqref>
            </x14:sparkline>
            <x14:sparkline>
              <xm:f>Лист1!BQ29023:BQ29023</xm:f>
              <xm:sqref>BR29023</xm:sqref>
            </x14:sparkline>
            <x14:sparkline>
              <xm:f>Лист1!BQ29024:BQ29024</xm:f>
              <xm:sqref>BR29024</xm:sqref>
            </x14:sparkline>
            <x14:sparkline>
              <xm:f>Лист1!BQ29025:BQ29025</xm:f>
              <xm:sqref>BR29025</xm:sqref>
            </x14:sparkline>
            <x14:sparkline>
              <xm:f>Лист1!BQ29026:BQ29026</xm:f>
              <xm:sqref>BR29026</xm:sqref>
            </x14:sparkline>
            <x14:sparkline>
              <xm:f>Лист1!BQ29027:BQ29027</xm:f>
              <xm:sqref>BR29027</xm:sqref>
            </x14:sparkline>
            <x14:sparkline>
              <xm:f>Лист1!BQ29028:BQ29028</xm:f>
              <xm:sqref>BR29028</xm:sqref>
            </x14:sparkline>
            <x14:sparkline>
              <xm:f>Лист1!BQ29029:BQ29029</xm:f>
              <xm:sqref>BR29029</xm:sqref>
            </x14:sparkline>
            <x14:sparkline>
              <xm:f>Лист1!BQ29030:BQ29030</xm:f>
              <xm:sqref>BR29030</xm:sqref>
            </x14:sparkline>
            <x14:sparkline>
              <xm:f>Лист1!BQ29031:BQ29031</xm:f>
              <xm:sqref>BR29031</xm:sqref>
            </x14:sparkline>
            <x14:sparkline>
              <xm:f>Лист1!BQ29032:BQ29032</xm:f>
              <xm:sqref>BR29032</xm:sqref>
            </x14:sparkline>
            <x14:sparkline>
              <xm:f>Лист1!BQ29033:BQ29033</xm:f>
              <xm:sqref>BR29033</xm:sqref>
            </x14:sparkline>
            <x14:sparkline>
              <xm:f>Лист1!BQ29034:BQ29034</xm:f>
              <xm:sqref>BR29034</xm:sqref>
            </x14:sparkline>
            <x14:sparkline>
              <xm:f>Лист1!BQ29035:BQ29035</xm:f>
              <xm:sqref>BR29035</xm:sqref>
            </x14:sparkline>
            <x14:sparkline>
              <xm:f>Лист1!BQ29036:BQ29036</xm:f>
              <xm:sqref>BR29036</xm:sqref>
            </x14:sparkline>
            <x14:sparkline>
              <xm:f>Лист1!BQ29037:BQ29037</xm:f>
              <xm:sqref>BR29037</xm:sqref>
            </x14:sparkline>
            <x14:sparkline>
              <xm:f>Лист1!BQ29038:BQ29038</xm:f>
              <xm:sqref>BR29038</xm:sqref>
            </x14:sparkline>
            <x14:sparkline>
              <xm:f>Лист1!BQ29039:BQ29039</xm:f>
              <xm:sqref>BR29039</xm:sqref>
            </x14:sparkline>
            <x14:sparkline>
              <xm:f>Лист1!BQ29040:BQ29040</xm:f>
              <xm:sqref>BR29040</xm:sqref>
            </x14:sparkline>
            <x14:sparkline>
              <xm:f>Лист1!BQ29041:BQ29041</xm:f>
              <xm:sqref>BR29041</xm:sqref>
            </x14:sparkline>
            <x14:sparkline>
              <xm:f>Лист1!BQ29042:BQ29042</xm:f>
              <xm:sqref>BR29042</xm:sqref>
            </x14:sparkline>
            <x14:sparkline>
              <xm:f>Лист1!BQ29043:BQ29043</xm:f>
              <xm:sqref>BR29043</xm:sqref>
            </x14:sparkline>
            <x14:sparkline>
              <xm:f>Лист1!BQ29044:BQ29044</xm:f>
              <xm:sqref>BR29044</xm:sqref>
            </x14:sparkline>
            <x14:sparkline>
              <xm:f>Лист1!BQ29045:BQ29045</xm:f>
              <xm:sqref>BR29045</xm:sqref>
            </x14:sparkline>
            <x14:sparkline>
              <xm:f>Лист1!BQ29046:BQ29046</xm:f>
              <xm:sqref>BR29046</xm:sqref>
            </x14:sparkline>
            <x14:sparkline>
              <xm:f>Лист1!BQ29047:BQ29047</xm:f>
              <xm:sqref>BR29047</xm:sqref>
            </x14:sparkline>
            <x14:sparkline>
              <xm:f>Лист1!BQ29048:BQ29048</xm:f>
              <xm:sqref>BR29048</xm:sqref>
            </x14:sparkline>
            <x14:sparkline>
              <xm:f>Лист1!BQ29049:BQ29049</xm:f>
              <xm:sqref>BR29049</xm:sqref>
            </x14:sparkline>
            <x14:sparkline>
              <xm:f>Лист1!BQ29050:BQ29050</xm:f>
              <xm:sqref>BR29050</xm:sqref>
            </x14:sparkline>
            <x14:sparkline>
              <xm:f>Лист1!BQ29051:BQ29051</xm:f>
              <xm:sqref>BR29051</xm:sqref>
            </x14:sparkline>
            <x14:sparkline>
              <xm:f>Лист1!BQ29052:BQ29052</xm:f>
              <xm:sqref>BR29052</xm:sqref>
            </x14:sparkline>
            <x14:sparkline>
              <xm:f>Лист1!BQ29053:BQ29053</xm:f>
              <xm:sqref>BR29053</xm:sqref>
            </x14:sparkline>
            <x14:sparkline>
              <xm:f>Лист1!BQ29054:BQ29054</xm:f>
              <xm:sqref>BR29054</xm:sqref>
            </x14:sparkline>
            <x14:sparkline>
              <xm:f>Лист1!BQ29055:BQ29055</xm:f>
              <xm:sqref>BR29055</xm:sqref>
            </x14:sparkline>
            <x14:sparkline>
              <xm:f>Лист1!BQ29056:BQ29056</xm:f>
              <xm:sqref>BR29056</xm:sqref>
            </x14:sparkline>
            <x14:sparkline>
              <xm:f>Лист1!BQ29057:BQ29057</xm:f>
              <xm:sqref>BR29057</xm:sqref>
            </x14:sparkline>
            <x14:sparkline>
              <xm:f>Лист1!BQ29058:BQ29058</xm:f>
              <xm:sqref>BR29058</xm:sqref>
            </x14:sparkline>
            <x14:sparkline>
              <xm:f>Лист1!BQ29059:BQ29059</xm:f>
              <xm:sqref>BR29059</xm:sqref>
            </x14:sparkline>
            <x14:sparkline>
              <xm:f>Лист1!BQ29060:BQ29060</xm:f>
              <xm:sqref>BR29060</xm:sqref>
            </x14:sparkline>
            <x14:sparkline>
              <xm:f>Лист1!BQ29061:BQ29061</xm:f>
              <xm:sqref>BR29061</xm:sqref>
            </x14:sparkline>
            <x14:sparkline>
              <xm:f>Лист1!BQ29062:BQ29062</xm:f>
              <xm:sqref>BR29062</xm:sqref>
            </x14:sparkline>
            <x14:sparkline>
              <xm:f>Лист1!BQ29063:BQ29063</xm:f>
              <xm:sqref>BR29063</xm:sqref>
            </x14:sparkline>
            <x14:sparkline>
              <xm:f>Лист1!BQ29064:BQ29064</xm:f>
              <xm:sqref>BR29064</xm:sqref>
            </x14:sparkline>
            <x14:sparkline>
              <xm:f>Лист1!BQ29065:BQ29065</xm:f>
              <xm:sqref>BR29065</xm:sqref>
            </x14:sparkline>
            <x14:sparkline>
              <xm:f>Лист1!BQ29066:BQ29066</xm:f>
              <xm:sqref>BR29066</xm:sqref>
            </x14:sparkline>
            <x14:sparkline>
              <xm:f>Лист1!BQ29067:BQ29067</xm:f>
              <xm:sqref>BR29067</xm:sqref>
            </x14:sparkline>
            <x14:sparkline>
              <xm:f>Лист1!BQ29068:BQ29068</xm:f>
              <xm:sqref>BR29068</xm:sqref>
            </x14:sparkline>
            <x14:sparkline>
              <xm:f>Лист1!BQ29069:BQ29069</xm:f>
              <xm:sqref>BR29069</xm:sqref>
            </x14:sparkline>
            <x14:sparkline>
              <xm:f>Лист1!BQ29070:BQ29070</xm:f>
              <xm:sqref>BR29070</xm:sqref>
            </x14:sparkline>
            <x14:sparkline>
              <xm:f>Лист1!BQ29071:BQ29071</xm:f>
              <xm:sqref>BR29071</xm:sqref>
            </x14:sparkline>
            <x14:sparkline>
              <xm:f>Лист1!BQ29072:BQ29072</xm:f>
              <xm:sqref>BR29072</xm:sqref>
            </x14:sparkline>
            <x14:sparkline>
              <xm:f>Лист1!BQ29073:BQ29073</xm:f>
              <xm:sqref>BR29073</xm:sqref>
            </x14:sparkline>
            <x14:sparkline>
              <xm:f>Лист1!BQ29074:BQ29074</xm:f>
              <xm:sqref>BR29074</xm:sqref>
            </x14:sparkline>
            <x14:sparkline>
              <xm:f>Лист1!BQ29075:BQ29075</xm:f>
              <xm:sqref>BR29075</xm:sqref>
            </x14:sparkline>
            <x14:sparkline>
              <xm:f>Лист1!BQ29076:BQ29076</xm:f>
              <xm:sqref>BR29076</xm:sqref>
            </x14:sparkline>
            <x14:sparkline>
              <xm:f>Лист1!BQ29077:BQ29077</xm:f>
              <xm:sqref>BR29077</xm:sqref>
            </x14:sparkline>
            <x14:sparkline>
              <xm:f>Лист1!BQ29078:BQ29078</xm:f>
              <xm:sqref>BR29078</xm:sqref>
            </x14:sparkline>
            <x14:sparkline>
              <xm:f>Лист1!BQ29079:BQ29079</xm:f>
              <xm:sqref>BR29079</xm:sqref>
            </x14:sparkline>
            <x14:sparkline>
              <xm:f>Лист1!BQ29080:BQ29080</xm:f>
              <xm:sqref>BR29080</xm:sqref>
            </x14:sparkline>
            <x14:sparkline>
              <xm:f>Лист1!BQ29081:BQ29081</xm:f>
              <xm:sqref>BR29081</xm:sqref>
            </x14:sparkline>
            <x14:sparkline>
              <xm:f>Лист1!BQ29082:BQ29082</xm:f>
              <xm:sqref>BR29082</xm:sqref>
            </x14:sparkline>
            <x14:sparkline>
              <xm:f>Лист1!BQ29083:BQ29083</xm:f>
              <xm:sqref>BR29083</xm:sqref>
            </x14:sparkline>
            <x14:sparkline>
              <xm:f>Лист1!BQ29084:BQ29084</xm:f>
              <xm:sqref>BR29084</xm:sqref>
            </x14:sparkline>
            <x14:sparkline>
              <xm:f>Лист1!BQ29085:BQ29085</xm:f>
              <xm:sqref>BR29085</xm:sqref>
            </x14:sparkline>
            <x14:sparkline>
              <xm:f>Лист1!BQ29086:BQ29086</xm:f>
              <xm:sqref>BR29086</xm:sqref>
            </x14:sparkline>
            <x14:sparkline>
              <xm:f>Лист1!BQ29087:BQ29087</xm:f>
              <xm:sqref>BR29087</xm:sqref>
            </x14:sparkline>
            <x14:sparkline>
              <xm:f>Лист1!BQ29088:BQ29088</xm:f>
              <xm:sqref>BR29088</xm:sqref>
            </x14:sparkline>
            <x14:sparkline>
              <xm:f>Лист1!BQ29089:BQ29089</xm:f>
              <xm:sqref>BR29089</xm:sqref>
            </x14:sparkline>
            <x14:sparkline>
              <xm:f>Лист1!BQ29090:BQ29090</xm:f>
              <xm:sqref>BR29090</xm:sqref>
            </x14:sparkline>
            <x14:sparkline>
              <xm:f>Лист1!BQ29091:BQ29091</xm:f>
              <xm:sqref>BR29091</xm:sqref>
            </x14:sparkline>
            <x14:sparkline>
              <xm:f>Лист1!BQ29092:BQ29092</xm:f>
              <xm:sqref>BR29092</xm:sqref>
            </x14:sparkline>
            <x14:sparkline>
              <xm:f>Лист1!BQ29093:BQ29093</xm:f>
              <xm:sqref>BR29093</xm:sqref>
            </x14:sparkline>
            <x14:sparkline>
              <xm:f>Лист1!BQ29094:BQ29094</xm:f>
              <xm:sqref>BR29094</xm:sqref>
            </x14:sparkline>
            <x14:sparkline>
              <xm:f>Лист1!BQ29095:BQ29095</xm:f>
              <xm:sqref>BR29095</xm:sqref>
            </x14:sparkline>
            <x14:sparkline>
              <xm:f>Лист1!BQ29096:BQ29096</xm:f>
              <xm:sqref>BR29096</xm:sqref>
            </x14:sparkline>
            <x14:sparkline>
              <xm:f>Лист1!BQ29097:BQ29097</xm:f>
              <xm:sqref>BR29097</xm:sqref>
            </x14:sparkline>
            <x14:sparkline>
              <xm:f>Лист1!BQ29098:BQ29098</xm:f>
              <xm:sqref>BR29098</xm:sqref>
            </x14:sparkline>
            <x14:sparkline>
              <xm:f>Лист1!BQ29099:BQ29099</xm:f>
              <xm:sqref>BR29099</xm:sqref>
            </x14:sparkline>
            <x14:sparkline>
              <xm:f>Лист1!BQ29100:BQ29100</xm:f>
              <xm:sqref>BR29100</xm:sqref>
            </x14:sparkline>
            <x14:sparkline>
              <xm:f>Лист1!BQ29101:BQ29101</xm:f>
              <xm:sqref>BR29101</xm:sqref>
            </x14:sparkline>
            <x14:sparkline>
              <xm:f>Лист1!BQ29102:BQ29102</xm:f>
              <xm:sqref>BR29102</xm:sqref>
            </x14:sparkline>
            <x14:sparkline>
              <xm:f>Лист1!BQ29103:BQ29103</xm:f>
              <xm:sqref>BR29103</xm:sqref>
            </x14:sparkline>
            <x14:sparkline>
              <xm:f>Лист1!BQ29104:BQ29104</xm:f>
              <xm:sqref>BR29104</xm:sqref>
            </x14:sparkline>
            <x14:sparkline>
              <xm:f>Лист1!BQ29105:BQ29105</xm:f>
              <xm:sqref>BR29105</xm:sqref>
            </x14:sparkline>
            <x14:sparkline>
              <xm:f>Лист1!BQ29106:BQ29106</xm:f>
              <xm:sqref>BR29106</xm:sqref>
            </x14:sparkline>
            <x14:sparkline>
              <xm:f>Лист1!BQ29107:BQ29107</xm:f>
              <xm:sqref>BR29107</xm:sqref>
            </x14:sparkline>
            <x14:sparkline>
              <xm:f>Лист1!BQ29108:BQ29108</xm:f>
              <xm:sqref>BR29108</xm:sqref>
            </x14:sparkline>
            <x14:sparkline>
              <xm:f>Лист1!BQ29109:BQ29109</xm:f>
              <xm:sqref>BR29109</xm:sqref>
            </x14:sparkline>
            <x14:sparkline>
              <xm:f>Лист1!BQ29110:BQ29110</xm:f>
              <xm:sqref>BR29110</xm:sqref>
            </x14:sparkline>
            <x14:sparkline>
              <xm:f>Лист1!BQ29111:BQ29111</xm:f>
              <xm:sqref>BR29111</xm:sqref>
            </x14:sparkline>
            <x14:sparkline>
              <xm:f>Лист1!BQ29112:BQ29112</xm:f>
              <xm:sqref>BR29112</xm:sqref>
            </x14:sparkline>
            <x14:sparkline>
              <xm:f>Лист1!BQ29113:BQ29113</xm:f>
              <xm:sqref>BR29113</xm:sqref>
            </x14:sparkline>
            <x14:sparkline>
              <xm:f>Лист1!BQ29114:BQ29114</xm:f>
              <xm:sqref>BR29114</xm:sqref>
            </x14:sparkline>
            <x14:sparkline>
              <xm:f>Лист1!BQ29115:BQ29115</xm:f>
              <xm:sqref>BR29115</xm:sqref>
            </x14:sparkline>
            <x14:sparkline>
              <xm:f>Лист1!BQ29116:BQ29116</xm:f>
              <xm:sqref>BR29116</xm:sqref>
            </x14:sparkline>
            <x14:sparkline>
              <xm:f>Лист1!BQ29117:BQ29117</xm:f>
              <xm:sqref>BR29117</xm:sqref>
            </x14:sparkline>
            <x14:sparkline>
              <xm:f>Лист1!BQ29118:BQ29118</xm:f>
              <xm:sqref>BR29118</xm:sqref>
            </x14:sparkline>
            <x14:sparkline>
              <xm:f>Лист1!BQ29119:BQ29119</xm:f>
              <xm:sqref>BR29119</xm:sqref>
            </x14:sparkline>
            <x14:sparkline>
              <xm:f>Лист1!BQ29120:BQ29120</xm:f>
              <xm:sqref>BR29120</xm:sqref>
            </x14:sparkline>
            <x14:sparkline>
              <xm:f>Лист1!BQ29121:BQ29121</xm:f>
              <xm:sqref>BR29121</xm:sqref>
            </x14:sparkline>
            <x14:sparkline>
              <xm:f>Лист1!BQ29122:BQ29122</xm:f>
              <xm:sqref>BR29122</xm:sqref>
            </x14:sparkline>
            <x14:sparkline>
              <xm:f>Лист1!BQ29123:BQ29123</xm:f>
              <xm:sqref>BR29123</xm:sqref>
            </x14:sparkline>
            <x14:sparkline>
              <xm:f>Лист1!BQ29124:BQ29124</xm:f>
              <xm:sqref>BR29124</xm:sqref>
            </x14:sparkline>
            <x14:sparkline>
              <xm:f>Лист1!BQ29125:BQ29125</xm:f>
              <xm:sqref>BR29125</xm:sqref>
            </x14:sparkline>
            <x14:sparkline>
              <xm:f>Лист1!BQ29126:BQ29126</xm:f>
              <xm:sqref>BR29126</xm:sqref>
            </x14:sparkline>
            <x14:sparkline>
              <xm:f>Лист1!BQ29127:BQ29127</xm:f>
              <xm:sqref>BR29127</xm:sqref>
            </x14:sparkline>
            <x14:sparkline>
              <xm:f>Лист1!BQ29128:BQ29128</xm:f>
              <xm:sqref>BR29128</xm:sqref>
            </x14:sparkline>
            <x14:sparkline>
              <xm:f>Лист1!BQ29129:BQ29129</xm:f>
              <xm:sqref>BR29129</xm:sqref>
            </x14:sparkline>
            <x14:sparkline>
              <xm:f>Лист1!BQ29130:BQ29130</xm:f>
              <xm:sqref>BR29130</xm:sqref>
            </x14:sparkline>
            <x14:sparkline>
              <xm:f>Лист1!BQ29131:BQ29131</xm:f>
              <xm:sqref>BR29131</xm:sqref>
            </x14:sparkline>
            <x14:sparkline>
              <xm:f>Лист1!BQ29132:BQ29132</xm:f>
              <xm:sqref>BR29132</xm:sqref>
            </x14:sparkline>
            <x14:sparkline>
              <xm:f>Лист1!BQ29133:BQ29133</xm:f>
              <xm:sqref>BR29133</xm:sqref>
            </x14:sparkline>
            <x14:sparkline>
              <xm:f>Лист1!BQ29134:BQ29134</xm:f>
              <xm:sqref>BR29134</xm:sqref>
            </x14:sparkline>
            <x14:sparkline>
              <xm:f>Лист1!BQ29135:BQ29135</xm:f>
              <xm:sqref>BR29135</xm:sqref>
            </x14:sparkline>
            <x14:sparkline>
              <xm:f>Лист1!BQ29136:BQ29136</xm:f>
              <xm:sqref>BR29136</xm:sqref>
            </x14:sparkline>
            <x14:sparkline>
              <xm:f>Лист1!BQ29137:BQ29137</xm:f>
              <xm:sqref>BR29137</xm:sqref>
            </x14:sparkline>
            <x14:sparkline>
              <xm:f>Лист1!BQ29138:BQ29138</xm:f>
              <xm:sqref>BR29138</xm:sqref>
            </x14:sparkline>
            <x14:sparkline>
              <xm:f>Лист1!BQ29139:BQ29139</xm:f>
              <xm:sqref>BR29139</xm:sqref>
            </x14:sparkline>
            <x14:sparkline>
              <xm:f>Лист1!BQ29140:BQ29140</xm:f>
              <xm:sqref>BR29140</xm:sqref>
            </x14:sparkline>
            <x14:sparkline>
              <xm:f>Лист1!BQ29141:BQ29141</xm:f>
              <xm:sqref>BR29141</xm:sqref>
            </x14:sparkline>
            <x14:sparkline>
              <xm:f>Лист1!BQ29142:BQ29142</xm:f>
              <xm:sqref>BR29142</xm:sqref>
            </x14:sparkline>
            <x14:sparkline>
              <xm:f>Лист1!BQ29143:BQ29143</xm:f>
              <xm:sqref>BR29143</xm:sqref>
            </x14:sparkline>
            <x14:sparkline>
              <xm:f>Лист1!BQ29144:BQ29144</xm:f>
              <xm:sqref>BR29144</xm:sqref>
            </x14:sparkline>
            <x14:sparkline>
              <xm:f>Лист1!BQ29145:BQ29145</xm:f>
              <xm:sqref>BR29145</xm:sqref>
            </x14:sparkline>
            <x14:sparkline>
              <xm:f>Лист1!BQ29146:BQ29146</xm:f>
              <xm:sqref>BR29146</xm:sqref>
            </x14:sparkline>
            <x14:sparkline>
              <xm:f>Лист1!BQ29147:BQ29147</xm:f>
              <xm:sqref>BR29147</xm:sqref>
            </x14:sparkline>
            <x14:sparkline>
              <xm:f>Лист1!BQ29148:BQ29148</xm:f>
              <xm:sqref>BR29148</xm:sqref>
            </x14:sparkline>
            <x14:sparkline>
              <xm:f>Лист1!BQ29149:BQ29149</xm:f>
              <xm:sqref>BR29149</xm:sqref>
            </x14:sparkline>
            <x14:sparkline>
              <xm:f>Лист1!BQ29150:BQ29150</xm:f>
              <xm:sqref>BR29150</xm:sqref>
            </x14:sparkline>
            <x14:sparkline>
              <xm:f>Лист1!BQ29151:BQ29151</xm:f>
              <xm:sqref>BR29151</xm:sqref>
            </x14:sparkline>
            <x14:sparkline>
              <xm:f>Лист1!BQ29152:BQ29152</xm:f>
              <xm:sqref>BR29152</xm:sqref>
            </x14:sparkline>
            <x14:sparkline>
              <xm:f>Лист1!BQ29153:BQ29153</xm:f>
              <xm:sqref>BR29153</xm:sqref>
            </x14:sparkline>
            <x14:sparkline>
              <xm:f>Лист1!BQ29154:BQ29154</xm:f>
              <xm:sqref>BR29154</xm:sqref>
            </x14:sparkline>
            <x14:sparkline>
              <xm:f>Лист1!BQ29155:BQ29155</xm:f>
              <xm:sqref>BR29155</xm:sqref>
            </x14:sparkline>
            <x14:sparkline>
              <xm:f>Лист1!BQ29156:BQ29156</xm:f>
              <xm:sqref>BR29156</xm:sqref>
            </x14:sparkline>
            <x14:sparkline>
              <xm:f>Лист1!BQ29157:BQ29157</xm:f>
              <xm:sqref>BR29157</xm:sqref>
            </x14:sparkline>
            <x14:sparkline>
              <xm:f>Лист1!BQ29158:BQ29158</xm:f>
              <xm:sqref>BR29158</xm:sqref>
            </x14:sparkline>
            <x14:sparkline>
              <xm:f>Лист1!BQ29159:BQ29159</xm:f>
              <xm:sqref>BR29159</xm:sqref>
            </x14:sparkline>
            <x14:sparkline>
              <xm:f>Лист1!BQ29160:BQ29160</xm:f>
              <xm:sqref>BR29160</xm:sqref>
            </x14:sparkline>
            <x14:sparkline>
              <xm:f>Лист1!BQ29161:BQ29161</xm:f>
              <xm:sqref>BR29161</xm:sqref>
            </x14:sparkline>
            <x14:sparkline>
              <xm:f>Лист1!BQ29162:BQ29162</xm:f>
              <xm:sqref>BR29162</xm:sqref>
            </x14:sparkline>
            <x14:sparkline>
              <xm:f>Лист1!BQ29163:BQ29163</xm:f>
              <xm:sqref>BR29163</xm:sqref>
            </x14:sparkline>
            <x14:sparkline>
              <xm:f>Лист1!BQ29164:BQ29164</xm:f>
              <xm:sqref>BR29164</xm:sqref>
            </x14:sparkline>
            <x14:sparkline>
              <xm:f>Лист1!BQ29165:BQ29165</xm:f>
              <xm:sqref>BR29165</xm:sqref>
            </x14:sparkline>
            <x14:sparkline>
              <xm:f>Лист1!BQ29166:BQ29166</xm:f>
              <xm:sqref>BR29166</xm:sqref>
            </x14:sparkline>
            <x14:sparkline>
              <xm:f>Лист1!BQ29167:BQ29167</xm:f>
              <xm:sqref>BR29167</xm:sqref>
            </x14:sparkline>
            <x14:sparkline>
              <xm:f>Лист1!BQ29168:BQ29168</xm:f>
              <xm:sqref>BR29168</xm:sqref>
            </x14:sparkline>
            <x14:sparkline>
              <xm:f>Лист1!BQ29169:BQ29169</xm:f>
              <xm:sqref>BR29169</xm:sqref>
            </x14:sparkline>
            <x14:sparkline>
              <xm:f>Лист1!BQ29170:BQ29170</xm:f>
              <xm:sqref>BR29170</xm:sqref>
            </x14:sparkline>
            <x14:sparkline>
              <xm:f>Лист1!BQ29171:BQ29171</xm:f>
              <xm:sqref>BR29171</xm:sqref>
            </x14:sparkline>
            <x14:sparkline>
              <xm:f>Лист1!BQ29172:BQ29172</xm:f>
              <xm:sqref>BR29172</xm:sqref>
            </x14:sparkline>
            <x14:sparkline>
              <xm:f>Лист1!BQ29173:BQ29173</xm:f>
              <xm:sqref>BR29173</xm:sqref>
            </x14:sparkline>
            <x14:sparkline>
              <xm:f>Лист1!BQ29174:BQ29174</xm:f>
              <xm:sqref>BR29174</xm:sqref>
            </x14:sparkline>
            <x14:sparkline>
              <xm:f>Лист1!BQ29175:BQ29175</xm:f>
              <xm:sqref>BR29175</xm:sqref>
            </x14:sparkline>
            <x14:sparkline>
              <xm:f>Лист1!BQ29176:BQ29176</xm:f>
              <xm:sqref>BR29176</xm:sqref>
            </x14:sparkline>
            <x14:sparkline>
              <xm:f>Лист1!BQ29177:BQ29177</xm:f>
              <xm:sqref>BR29177</xm:sqref>
            </x14:sparkline>
            <x14:sparkline>
              <xm:f>Лист1!BQ29178:BQ29178</xm:f>
              <xm:sqref>BR29178</xm:sqref>
            </x14:sparkline>
            <x14:sparkline>
              <xm:f>Лист1!BQ29179:BQ29179</xm:f>
              <xm:sqref>BR29179</xm:sqref>
            </x14:sparkline>
            <x14:sparkline>
              <xm:f>Лист1!BQ29180:BQ29180</xm:f>
              <xm:sqref>BR29180</xm:sqref>
            </x14:sparkline>
            <x14:sparkline>
              <xm:f>Лист1!BQ29181:BQ29181</xm:f>
              <xm:sqref>BR29181</xm:sqref>
            </x14:sparkline>
            <x14:sparkline>
              <xm:f>Лист1!BQ29182:BQ29182</xm:f>
              <xm:sqref>BR29182</xm:sqref>
            </x14:sparkline>
            <x14:sparkline>
              <xm:f>Лист1!BQ29183:BQ29183</xm:f>
              <xm:sqref>BR29183</xm:sqref>
            </x14:sparkline>
            <x14:sparkline>
              <xm:f>Лист1!BQ29184:BQ29184</xm:f>
              <xm:sqref>BR29184</xm:sqref>
            </x14:sparkline>
            <x14:sparkline>
              <xm:f>Лист1!BQ29185:BQ29185</xm:f>
              <xm:sqref>BR29185</xm:sqref>
            </x14:sparkline>
            <x14:sparkline>
              <xm:f>Лист1!BQ29186:BQ29186</xm:f>
              <xm:sqref>BR29186</xm:sqref>
            </x14:sparkline>
            <x14:sparkline>
              <xm:f>Лист1!BQ29187:BQ29187</xm:f>
              <xm:sqref>BR29187</xm:sqref>
            </x14:sparkline>
            <x14:sparkline>
              <xm:f>Лист1!BQ29188:BQ29188</xm:f>
              <xm:sqref>BR29188</xm:sqref>
            </x14:sparkline>
            <x14:sparkline>
              <xm:f>Лист1!BQ29189:BQ29189</xm:f>
              <xm:sqref>BR29189</xm:sqref>
            </x14:sparkline>
            <x14:sparkline>
              <xm:f>Лист1!BQ29190:BQ29190</xm:f>
              <xm:sqref>BR29190</xm:sqref>
            </x14:sparkline>
            <x14:sparkline>
              <xm:f>Лист1!BQ29191:BQ29191</xm:f>
              <xm:sqref>BR29191</xm:sqref>
            </x14:sparkline>
            <x14:sparkline>
              <xm:f>Лист1!BQ29192:BQ29192</xm:f>
              <xm:sqref>BR29192</xm:sqref>
            </x14:sparkline>
            <x14:sparkline>
              <xm:f>Лист1!BQ29193:BQ29193</xm:f>
              <xm:sqref>BR29193</xm:sqref>
            </x14:sparkline>
            <x14:sparkline>
              <xm:f>Лист1!BQ29194:BQ29194</xm:f>
              <xm:sqref>BR29194</xm:sqref>
            </x14:sparkline>
            <x14:sparkline>
              <xm:f>Лист1!BQ29195:BQ29195</xm:f>
              <xm:sqref>BR29195</xm:sqref>
            </x14:sparkline>
            <x14:sparkline>
              <xm:f>Лист1!BQ29196:BQ29196</xm:f>
              <xm:sqref>BR29196</xm:sqref>
            </x14:sparkline>
            <x14:sparkline>
              <xm:f>Лист1!BQ29197:BQ29197</xm:f>
              <xm:sqref>BR29197</xm:sqref>
            </x14:sparkline>
            <x14:sparkline>
              <xm:f>Лист1!BQ29198:BQ29198</xm:f>
              <xm:sqref>BR29198</xm:sqref>
            </x14:sparkline>
            <x14:sparkline>
              <xm:f>Лист1!BQ29199:BQ29199</xm:f>
              <xm:sqref>BR29199</xm:sqref>
            </x14:sparkline>
            <x14:sparkline>
              <xm:f>Лист1!BQ29200:BQ29200</xm:f>
              <xm:sqref>BR29200</xm:sqref>
            </x14:sparkline>
            <x14:sparkline>
              <xm:f>Лист1!BQ29201:BQ29201</xm:f>
              <xm:sqref>BR29201</xm:sqref>
            </x14:sparkline>
            <x14:sparkline>
              <xm:f>Лист1!BQ29202:BQ29202</xm:f>
              <xm:sqref>BR29202</xm:sqref>
            </x14:sparkline>
            <x14:sparkline>
              <xm:f>Лист1!BQ29203:BQ29203</xm:f>
              <xm:sqref>BR29203</xm:sqref>
            </x14:sparkline>
            <x14:sparkline>
              <xm:f>Лист1!BQ29204:BQ29204</xm:f>
              <xm:sqref>BR29204</xm:sqref>
            </x14:sparkline>
            <x14:sparkline>
              <xm:f>Лист1!BQ29205:BQ29205</xm:f>
              <xm:sqref>BR29205</xm:sqref>
            </x14:sparkline>
            <x14:sparkline>
              <xm:f>Лист1!BQ29206:BQ29206</xm:f>
              <xm:sqref>BR29206</xm:sqref>
            </x14:sparkline>
            <x14:sparkline>
              <xm:f>Лист1!BQ29207:BQ29207</xm:f>
              <xm:sqref>BR29207</xm:sqref>
            </x14:sparkline>
            <x14:sparkline>
              <xm:f>Лист1!BQ29208:BQ29208</xm:f>
              <xm:sqref>BR29208</xm:sqref>
            </x14:sparkline>
            <x14:sparkline>
              <xm:f>Лист1!BQ29209:BQ29209</xm:f>
              <xm:sqref>BR29209</xm:sqref>
            </x14:sparkline>
            <x14:sparkline>
              <xm:f>Лист1!BQ29210:BQ29210</xm:f>
              <xm:sqref>BR29210</xm:sqref>
            </x14:sparkline>
            <x14:sparkline>
              <xm:f>Лист1!BQ29211:BQ29211</xm:f>
              <xm:sqref>BR29211</xm:sqref>
            </x14:sparkline>
            <x14:sparkline>
              <xm:f>Лист1!BQ29212:BQ29212</xm:f>
              <xm:sqref>BR29212</xm:sqref>
            </x14:sparkline>
            <x14:sparkline>
              <xm:f>Лист1!BQ29213:BQ29213</xm:f>
              <xm:sqref>BR29213</xm:sqref>
            </x14:sparkline>
            <x14:sparkline>
              <xm:f>Лист1!BQ29214:BQ29214</xm:f>
              <xm:sqref>BR29214</xm:sqref>
            </x14:sparkline>
            <x14:sparkline>
              <xm:f>Лист1!BQ29215:BQ29215</xm:f>
              <xm:sqref>BR29215</xm:sqref>
            </x14:sparkline>
            <x14:sparkline>
              <xm:f>Лист1!BQ29216:BQ29216</xm:f>
              <xm:sqref>BR29216</xm:sqref>
            </x14:sparkline>
            <x14:sparkline>
              <xm:f>Лист1!BQ29217:BQ29217</xm:f>
              <xm:sqref>BR29217</xm:sqref>
            </x14:sparkline>
            <x14:sparkline>
              <xm:f>Лист1!BQ29218:BQ29218</xm:f>
              <xm:sqref>BR29218</xm:sqref>
            </x14:sparkline>
            <x14:sparkline>
              <xm:f>Лист1!BQ29219:BQ29219</xm:f>
              <xm:sqref>BR29219</xm:sqref>
            </x14:sparkline>
            <x14:sparkline>
              <xm:f>Лист1!BQ29220:BQ29220</xm:f>
              <xm:sqref>BR29220</xm:sqref>
            </x14:sparkline>
            <x14:sparkline>
              <xm:f>Лист1!BQ29221:BQ29221</xm:f>
              <xm:sqref>BR29221</xm:sqref>
            </x14:sparkline>
            <x14:sparkline>
              <xm:f>Лист1!BQ29222:BQ29222</xm:f>
              <xm:sqref>BR29222</xm:sqref>
            </x14:sparkline>
            <x14:sparkline>
              <xm:f>Лист1!BQ29223:BQ29223</xm:f>
              <xm:sqref>BR29223</xm:sqref>
            </x14:sparkline>
            <x14:sparkline>
              <xm:f>Лист1!BQ29224:BQ29224</xm:f>
              <xm:sqref>BR29224</xm:sqref>
            </x14:sparkline>
            <x14:sparkline>
              <xm:f>Лист1!BQ29225:BQ29225</xm:f>
              <xm:sqref>BR29225</xm:sqref>
            </x14:sparkline>
            <x14:sparkline>
              <xm:f>Лист1!BQ29226:BQ29226</xm:f>
              <xm:sqref>BR29226</xm:sqref>
            </x14:sparkline>
            <x14:sparkline>
              <xm:f>Лист1!BQ29227:BQ29227</xm:f>
              <xm:sqref>BR29227</xm:sqref>
            </x14:sparkline>
            <x14:sparkline>
              <xm:f>Лист1!BQ29228:BQ29228</xm:f>
              <xm:sqref>BR29228</xm:sqref>
            </x14:sparkline>
            <x14:sparkline>
              <xm:f>Лист1!BQ29229:BQ29229</xm:f>
              <xm:sqref>BR29229</xm:sqref>
            </x14:sparkline>
            <x14:sparkline>
              <xm:f>Лист1!BQ29230:BQ29230</xm:f>
              <xm:sqref>BR29230</xm:sqref>
            </x14:sparkline>
            <x14:sparkline>
              <xm:f>Лист1!BQ29231:BQ29231</xm:f>
              <xm:sqref>BR29231</xm:sqref>
            </x14:sparkline>
            <x14:sparkline>
              <xm:f>Лист1!BQ29232:BQ29232</xm:f>
              <xm:sqref>BR29232</xm:sqref>
            </x14:sparkline>
            <x14:sparkline>
              <xm:f>Лист1!BQ29233:BQ29233</xm:f>
              <xm:sqref>BR29233</xm:sqref>
            </x14:sparkline>
            <x14:sparkline>
              <xm:f>Лист1!BQ29234:BQ29234</xm:f>
              <xm:sqref>BR29234</xm:sqref>
            </x14:sparkline>
            <x14:sparkline>
              <xm:f>Лист1!BQ29235:BQ29235</xm:f>
              <xm:sqref>BR29235</xm:sqref>
            </x14:sparkline>
            <x14:sparkline>
              <xm:f>Лист1!BQ29236:BQ29236</xm:f>
              <xm:sqref>BR29236</xm:sqref>
            </x14:sparkline>
            <x14:sparkline>
              <xm:f>Лист1!BQ29237:BQ29237</xm:f>
              <xm:sqref>BR29237</xm:sqref>
            </x14:sparkline>
            <x14:sparkline>
              <xm:f>Лист1!BQ29238:BQ29238</xm:f>
              <xm:sqref>BR29238</xm:sqref>
            </x14:sparkline>
            <x14:sparkline>
              <xm:f>Лист1!BQ29239:BQ29239</xm:f>
              <xm:sqref>BR29239</xm:sqref>
            </x14:sparkline>
            <x14:sparkline>
              <xm:f>Лист1!BQ29240:BQ29240</xm:f>
              <xm:sqref>BR29240</xm:sqref>
            </x14:sparkline>
            <x14:sparkline>
              <xm:f>Лист1!BQ29241:BQ29241</xm:f>
              <xm:sqref>BR29241</xm:sqref>
            </x14:sparkline>
            <x14:sparkline>
              <xm:f>Лист1!BQ29242:BQ29242</xm:f>
              <xm:sqref>BR29242</xm:sqref>
            </x14:sparkline>
            <x14:sparkline>
              <xm:f>Лист1!BQ29243:BQ29243</xm:f>
              <xm:sqref>BR29243</xm:sqref>
            </x14:sparkline>
            <x14:sparkline>
              <xm:f>Лист1!BQ29244:BQ29244</xm:f>
              <xm:sqref>BR29244</xm:sqref>
            </x14:sparkline>
            <x14:sparkline>
              <xm:f>Лист1!BQ29245:BQ29245</xm:f>
              <xm:sqref>BR29245</xm:sqref>
            </x14:sparkline>
            <x14:sparkline>
              <xm:f>Лист1!BQ29246:BQ29246</xm:f>
              <xm:sqref>BR29246</xm:sqref>
            </x14:sparkline>
            <x14:sparkline>
              <xm:f>Лист1!BQ29247:BQ29247</xm:f>
              <xm:sqref>BR29247</xm:sqref>
            </x14:sparkline>
            <x14:sparkline>
              <xm:f>Лист1!BQ29248:BQ29248</xm:f>
              <xm:sqref>BR29248</xm:sqref>
            </x14:sparkline>
            <x14:sparkline>
              <xm:f>Лист1!BQ29249:BQ29249</xm:f>
              <xm:sqref>BR29249</xm:sqref>
            </x14:sparkline>
            <x14:sparkline>
              <xm:f>Лист1!BQ29250:BQ29250</xm:f>
              <xm:sqref>BR29250</xm:sqref>
            </x14:sparkline>
            <x14:sparkline>
              <xm:f>Лист1!BQ29251:BQ29251</xm:f>
              <xm:sqref>BR29251</xm:sqref>
            </x14:sparkline>
            <x14:sparkline>
              <xm:f>Лист1!BQ29252:BQ29252</xm:f>
              <xm:sqref>BR29252</xm:sqref>
            </x14:sparkline>
            <x14:sparkline>
              <xm:f>Лист1!BQ29253:BQ29253</xm:f>
              <xm:sqref>BR29253</xm:sqref>
            </x14:sparkline>
            <x14:sparkline>
              <xm:f>Лист1!BQ29254:BQ29254</xm:f>
              <xm:sqref>BR29254</xm:sqref>
            </x14:sparkline>
            <x14:sparkline>
              <xm:f>Лист1!BQ29255:BQ29255</xm:f>
              <xm:sqref>BR29255</xm:sqref>
            </x14:sparkline>
            <x14:sparkline>
              <xm:f>Лист1!BQ29256:BQ29256</xm:f>
              <xm:sqref>BR29256</xm:sqref>
            </x14:sparkline>
            <x14:sparkline>
              <xm:f>Лист1!BQ29257:BQ29257</xm:f>
              <xm:sqref>BR29257</xm:sqref>
            </x14:sparkline>
            <x14:sparkline>
              <xm:f>Лист1!BQ29258:BQ29258</xm:f>
              <xm:sqref>BR29258</xm:sqref>
            </x14:sparkline>
            <x14:sparkline>
              <xm:f>Лист1!BQ29259:BQ29259</xm:f>
              <xm:sqref>BR29259</xm:sqref>
            </x14:sparkline>
            <x14:sparkline>
              <xm:f>Лист1!BQ29260:BQ29260</xm:f>
              <xm:sqref>BR29260</xm:sqref>
            </x14:sparkline>
            <x14:sparkline>
              <xm:f>Лист1!BQ29261:BQ29261</xm:f>
              <xm:sqref>BR29261</xm:sqref>
            </x14:sparkline>
            <x14:sparkline>
              <xm:f>Лист1!BQ29262:BQ29262</xm:f>
              <xm:sqref>BR29262</xm:sqref>
            </x14:sparkline>
            <x14:sparkline>
              <xm:f>Лист1!BQ29263:BQ29263</xm:f>
              <xm:sqref>BR29263</xm:sqref>
            </x14:sparkline>
            <x14:sparkline>
              <xm:f>Лист1!BQ29264:BQ29264</xm:f>
              <xm:sqref>BR29264</xm:sqref>
            </x14:sparkline>
            <x14:sparkline>
              <xm:f>Лист1!BQ29265:BQ29265</xm:f>
              <xm:sqref>BR29265</xm:sqref>
            </x14:sparkline>
            <x14:sparkline>
              <xm:f>Лист1!BQ29266:BQ29266</xm:f>
              <xm:sqref>BR29266</xm:sqref>
            </x14:sparkline>
            <x14:sparkline>
              <xm:f>Лист1!BQ29267:BQ29267</xm:f>
              <xm:sqref>BR29267</xm:sqref>
            </x14:sparkline>
            <x14:sparkline>
              <xm:f>Лист1!BQ29268:BQ29268</xm:f>
              <xm:sqref>BR29268</xm:sqref>
            </x14:sparkline>
            <x14:sparkline>
              <xm:f>Лист1!BQ29269:BQ29269</xm:f>
              <xm:sqref>BR29269</xm:sqref>
            </x14:sparkline>
            <x14:sparkline>
              <xm:f>Лист1!BQ29270:BQ29270</xm:f>
              <xm:sqref>BR29270</xm:sqref>
            </x14:sparkline>
            <x14:sparkline>
              <xm:f>Лист1!BQ29271:BQ29271</xm:f>
              <xm:sqref>BR29271</xm:sqref>
            </x14:sparkline>
            <x14:sparkline>
              <xm:f>Лист1!BQ29272:BQ29272</xm:f>
              <xm:sqref>BR29272</xm:sqref>
            </x14:sparkline>
            <x14:sparkline>
              <xm:f>Лист1!BQ29273:BQ29273</xm:f>
              <xm:sqref>BR29273</xm:sqref>
            </x14:sparkline>
            <x14:sparkline>
              <xm:f>Лист1!BQ29274:BQ29274</xm:f>
              <xm:sqref>BR29274</xm:sqref>
            </x14:sparkline>
            <x14:sparkline>
              <xm:f>Лист1!BQ29275:BQ29275</xm:f>
              <xm:sqref>BR29275</xm:sqref>
            </x14:sparkline>
            <x14:sparkline>
              <xm:f>Лист1!BQ29276:BQ29276</xm:f>
              <xm:sqref>BR29276</xm:sqref>
            </x14:sparkline>
            <x14:sparkline>
              <xm:f>Лист1!BQ29277:BQ29277</xm:f>
              <xm:sqref>BR29277</xm:sqref>
            </x14:sparkline>
            <x14:sparkline>
              <xm:f>Лист1!BQ29278:BQ29278</xm:f>
              <xm:sqref>BR29278</xm:sqref>
            </x14:sparkline>
            <x14:sparkline>
              <xm:f>Лист1!BQ29279:BQ29279</xm:f>
              <xm:sqref>BR29279</xm:sqref>
            </x14:sparkline>
            <x14:sparkline>
              <xm:f>Лист1!BQ29280:BQ29280</xm:f>
              <xm:sqref>BR29280</xm:sqref>
            </x14:sparkline>
            <x14:sparkline>
              <xm:f>Лист1!BQ29281:BQ29281</xm:f>
              <xm:sqref>BR29281</xm:sqref>
            </x14:sparkline>
            <x14:sparkline>
              <xm:f>Лист1!BQ29282:BQ29282</xm:f>
              <xm:sqref>BR29282</xm:sqref>
            </x14:sparkline>
            <x14:sparkline>
              <xm:f>Лист1!BQ29283:BQ29283</xm:f>
              <xm:sqref>BR29283</xm:sqref>
            </x14:sparkline>
            <x14:sparkline>
              <xm:f>Лист1!BQ29284:BQ29284</xm:f>
              <xm:sqref>BR29284</xm:sqref>
            </x14:sparkline>
            <x14:sparkline>
              <xm:f>Лист1!BQ29285:BQ29285</xm:f>
              <xm:sqref>BR29285</xm:sqref>
            </x14:sparkline>
            <x14:sparkline>
              <xm:f>Лист1!BQ29286:BQ29286</xm:f>
              <xm:sqref>BR29286</xm:sqref>
            </x14:sparkline>
            <x14:sparkline>
              <xm:f>Лист1!BQ29287:BQ29287</xm:f>
              <xm:sqref>BR29287</xm:sqref>
            </x14:sparkline>
            <x14:sparkline>
              <xm:f>Лист1!BQ29288:BQ29288</xm:f>
              <xm:sqref>BR29288</xm:sqref>
            </x14:sparkline>
            <x14:sparkline>
              <xm:f>Лист1!BQ29289:BQ29289</xm:f>
              <xm:sqref>BR29289</xm:sqref>
            </x14:sparkline>
            <x14:sparkline>
              <xm:f>Лист1!BQ29290:BQ29290</xm:f>
              <xm:sqref>BR29290</xm:sqref>
            </x14:sparkline>
            <x14:sparkline>
              <xm:f>Лист1!BQ29291:BQ29291</xm:f>
              <xm:sqref>BR29291</xm:sqref>
            </x14:sparkline>
            <x14:sparkline>
              <xm:f>Лист1!BQ29292:BQ29292</xm:f>
              <xm:sqref>BR29292</xm:sqref>
            </x14:sparkline>
            <x14:sparkline>
              <xm:f>Лист1!BQ29293:BQ29293</xm:f>
              <xm:sqref>BR29293</xm:sqref>
            </x14:sparkline>
            <x14:sparkline>
              <xm:f>Лист1!BQ29294:BQ29294</xm:f>
              <xm:sqref>BR29294</xm:sqref>
            </x14:sparkline>
            <x14:sparkline>
              <xm:f>Лист1!BQ29295:BQ29295</xm:f>
              <xm:sqref>BR29295</xm:sqref>
            </x14:sparkline>
            <x14:sparkline>
              <xm:f>Лист1!BQ29296:BQ29296</xm:f>
              <xm:sqref>BR29296</xm:sqref>
            </x14:sparkline>
            <x14:sparkline>
              <xm:f>Лист1!BQ29297:BQ29297</xm:f>
              <xm:sqref>BR29297</xm:sqref>
            </x14:sparkline>
            <x14:sparkline>
              <xm:f>Лист1!BQ29298:BQ29298</xm:f>
              <xm:sqref>BR29298</xm:sqref>
            </x14:sparkline>
            <x14:sparkline>
              <xm:f>Лист1!BQ29299:BQ29299</xm:f>
              <xm:sqref>BR29299</xm:sqref>
            </x14:sparkline>
            <x14:sparkline>
              <xm:f>Лист1!BQ29300:BQ29300</xm:f>
              <xm:sqref>BR29300</xm:sqref>
            </x14:sparkline>
            <x14:sparkline>
              <xm:f>Лист1!BQ29301:BQ29301</xm:f>
              <xm:sqref>BR29301</xm:sqref>
            </x14:sparkline>
            <x14:sparkline>
              <xm:f>Лист1!BQ29302:BQ29302</xm:f>
              <xm:sqref>BR29302</xm:sqref>
            </x14:sparkline>
            <x14:sparkline>
              <xm:f>Лист1!BQ29303:BQ29303</xm:f>
              <xm:sqref>BR29303</xm:sqref>
            </x14:sparkline>
            <x14:sparkline>
              <xm:f>Лист1!BQ29304:BQ29304</xm:f>
              <xm:sqref>BR29304</xm:sqref>
            </x14:sparkline>
            <x14:sparkline>
              <xm:f>Лист1!BQ29305:BQ29305</xm:f>
              <xm:sqref>BR29305</xm:sqref>
            </x14:sparkline>
            <x14:sparkline>
              <xm:f>Лист1!BQ29306:BQ29306</xm:f>
              <xm:sqref>BR29306</xm:sqref>
            </x14:sparkline>
            <x14:sparkline>
              <xm:f>Лист1!BQ29307:BQ29307</xm:f>
              <xm:sqref>BR29307</xm:sqref>
            </x14:sparkline>
            <x14:sparkline>
              <xm:f>Лист1!BQ29308:BQ29308</xm:f>
              <xm:sqref>BR29308</xm:sqref>
            </x14:sparkline>
            <x14:sparkline>
              <xm:f>Лист1!BQ29309:BQ29309</xm:f>
              <xm:sqref>BR29309</xm:sqref>
            </x14:sparkline>
            <x14:sparkline>
              <xm:f>Лист1!BQ29310:BQ29310</xm:f>
              <xm:sqref>BR29310</xm:sqref>
            </x14:sparkline>
            <x14:sparkline>
              <xm:f>Лист1!BQ29311:BQ29311</xm:f>
              <xm:sqref>BR29311</xm:sqref>
            </x14:sparkline>
            <x14:sparkline>
              <xm:f>Лист1!BQ29312:BQ29312</xm:f>
              <xm:sqref>BR29312</xm:sqref>
            </x14:sparkline>
            <x14:sparkline>
              <xm:f>Лист1!BQ29313:BQ29313</xm:f>
              <xm:sqref>BR29313</xm:sqref>
            </x14:sparkline>
            <x14:sparkline>
              <xm:f>Лист1!BQ29314:BQ29314</xm:f>
              <xm:sqref>BR29314</xm:sqref>
            </x14:sparkline>
            <x14:sparkline>
              <xm:f>Лист1!BQ29315:BQ29315</xm:f>
              <xm:sqref>BR29315</xm:sqref>
            </x14:sparkline>
            <x14:sparkline>
              <xm:f>Лист1!BQ29316:BQ29316</xm:f>
              <xm:sqref>BR29316</xm:sqref>
            </x14:sparkline>
            <x14:sparkline>
              <xm:f>Лист1!BQ29317:BQ29317</xm:f>
              <xm:sqref>BR29317</xm:sqref>
            </x14:sparkline>
            <x14:sparkline>
              <xm:f>Лист1!BQ29318:BQ29318</xm:f>
              <xm:sqref>BR29318</xm:sqref>
            </x14:sparkline>
            <x14:sparkline>
              <xm:f>Лист1!BQ29319:BQ29319</xm:f>
              <xm:sqref>BR29319</xm:sqref>
            </x14:sparkline>
            <x14:sparkline>
              <xm:f>Лист1!BQ29320:BQ29320</xm:f>
              <xm:sqref>BR29320</xm:sqref>
            </x14:sparkline>
            <x14:sparkline>
              <xm:f>Лист1!BQ29321:BQ29321</xm:f>
              <xm:sqref>BR29321</xm:sqref>
            </x14:sparkline>
            <x14:sparkline>
              <xm:f>Лист1!BQ29322:BQ29322</xm:f>
              <xm:sqref>BR29322</xm:sqref>
            </x14:sparkline>
            <x14:sparkline>
              <xm:f>Лист1!BQ29323:BQ29323</xm:f>
              <xm:sqref>BR29323</xm:sqref>
            </x14:sparkline>
            <x14:sparkline>
              <xm:f>Лист1!BQ29324:BQ29324</xm:f>
              <xm:sqref>BR29324</xm:sqref>
            </x14:sparkline>
            <x14:sparkline>
              <xm:f>Лист1!BQ29325:BQ29325</xm:f>
              <xm:sqref>BR29325</xm:sqref>
            </x14:sparkline>
            <x14:sparkline>
              <xm:f>Лист1!BQ29326:BQ29326</xm:f>
              <xm:sqref>BR29326</xm:sqref>
            </x14:sparkline>
            <x14:sparkline>
              <xm:f>Лист1!BQ29327:BQ29327</xm:f>
              <xm:sqref>BR29327</xm:sqref>
            </x14:sparkline>
            <x14:sparkline>
              <xm:f>Лист1!BQ29328:BQ29328</xm:f>
              <xm:sqref>BR29328</xm:sqref>
            </x14:sparkline>
            <x14:sparkline>
              <xm:f>Лист1!BQ29329:BQ29329</xm:f>
              <xm:sqref>BR29329</xm:sqref>
            </x14:sparkline>
            <x14:sparkline>
              <xm:f>Лист1!BQ29330:BQ29330</xm:f>
              <xm:sqref>BR29330</xm:sqref>
            </x14:sparkline>
            <x14:sparkline>
              <xm:f>Лист1!BQ29331:BQ29331</xm:f>
              <xm:sqref>BR29331</xm:sqref>
            </x14:sparkline>
            <x14:sparkline>
              <xm:f>Лист1!BQ29332:BQ29332</xm:f>
              <xm:sqref>BR29332</xm:sqref>
            </x14:sparkline>
            <x14:sparkline>
              <xm:f>Лист1!BQ29333:BQ29333</xm:f>
              <xm:sqref>BR29333</xm:sqref>
            </x14:sparkline>
            <x14:sparkline>
              <xm:f>Лист1!BQ29334:BQ29334</xm:f>
              <xm:sqref>BR29334</xm:sqref>
            </x14:sparkline>
            <x14:sparkline>
              <xm:f>Лист1!BQ29335:BQ29335</xm:f>
              <xm:sqref>BR29335</xm:sqref>
            </x14:sparkline>
            <x14:sparkline>
              <xm:f>Лист1!BQ29336:BQ29336</xm:f>
              <xm:sqref>BR29336</xm:sqref>
            </x14:sparkline>
            <x14:sparkline>
              <xm:f>Лист1!BQ29337:BQ29337</xm:f>
              <xm:sqref>BR29337</xm:sqref>
            </x14:sparkline>
            <x14:sparkline>
              <xm:f>Лист1!BQ29338:BQ29338</xm:f>
              <xm:sqref>BR29338</xm:sqref>
            </x14:sparkline>
            <x14:sparkline>
              <xm:f>Лист1!BQ29339:BQ29339</xm:f>
              <xm:sqref>BR29339</xm:sqref>
            </x14:sparkline>
            <x14:sparkline>
              <xm:f>Лист1!BQ29340:BQ29340</xm:f>
              <xm:sqref>BR29340</xm:sqref>
            </x14:sparkline>
            <x14:sparkline>
              <xm:f>Лист1!BQ29341:BQ29341</xm:f>
              <xm:sqref>BR29341</xm:sqref>
            </x14:sparkline>
            <x14:sparkline>
              <xm:f>Лист1!BQ29342:BQ29342</xm:f>
              <xm:sqref>BR29342</xm:sqref>
            </x14:sparkline>
            <x14:sparkline>
              <xm:f>Лист1!BQ29343:BQ29343</xm:f>
              <xm:sqref>BR29343</xm:sqref>
            </x14:sparkline>
            <x14:sparkline>
              <xm:f>Лист1!BQ29344:BQ29344</xm:f>
              <xm:sqref>BR29344</xm:sqref>
            </x14:sparkline>
            <x14:sparkline>
              <xm:f>Лист1!BQ29345:BQ29345</xm:f>
              <xm:sqref>BR29345</xm:sqref>
            </x14:sparkline>
            <x14:sparkline>
              <xm:f>Лист1!BQ29346:BQ29346</xm:f>
              <xm:sqref>BR29346</xm:sqref>
            </x14:sparkline>
            <x14:sparkline>
              <xm:f>Лист1!BQ29347:BQ29347</xm:f>
              <xm:sqref>BR29347</xm:sqref>
            </x14:sparkline>
            <x14:sparkline>
              <xm:f>Лист1!BQ29348:BQ29348</xm:f>
              <xm:sqref>BR29348</xm:sqref>
            </x14:sparkline>
            <x14:sparkline>
              <xm:f>Лист1!BQ29349:BQ29349</xm:f>
              <xm:sqref>BR29349</xm:sqref>
            </x14:sparkline>
            <x14:sparkline>
              <xm:f>Лист1!BQ29350:BQ29350</xm:f>
              <xm:sqref>BR29350</xm:sqref>
            </x14:sparkline>
            <x14:sparkline>
              <xm:f>Лист1!BQ29351:BQ29351</xm:f>
              <xm:sqref>BR29351</xm:sqref>
            </x14:sparkline>
            <x14:sparkline>
              <xm:f>Лист1!BQ29352:BQ29352</xm:f>
              <xm:sqref>BR29352</xm:sqref>
            </x14:sparkline>
            <x14:sparkline>
              <xm:f>Лист1!BQ29353:BQ29353</xm:f>
              <xm:sqref>BR29353</xm:sqref>
            </x14:sparkline>
            <x14:sparkline>
              <xm:f>Лист1!BQ29354:BQ29354</xm:f>
              <xm:sqref>BR29354</xm:sqref>
            </x14:sparkline>
            <x14:sparkline>
              <xm:f>Лист1!BQ29355:BQ29355</xm:f>
              <xm:sqref>BR29355</xm:sqref>
            </x14:sparkline>
            <x14:sparkline>
              <xm:f>Лист1!BQ29356:BQ29356</xm:f>
              <xm:sqref>BR29356</xm:sqref>
            </x14:sparkline>
            <x14:sparkline>
              <xm:f>Лист1!BQ29357:BQ29357</xm:f>
              <xm:sqref>BR29357</xm:sqref>
            </x14:sparkline>
            <x14:sparkline>
              <xm:f>Лист1!BQ29358:BQ29358</xm:f>
              <xm:sqref>BR29358</xm:sqref>
            </x14:sparkline>
            <x14:sparkline>
              <xm:f>Лист1!BQ29359:BQ29359</xm:f>
              <xm:sqref>BR29359</xm:sqref>
            </x14:sparkline>
            <x14:sparkline>
              <xm:f>Лист1!BQ29360:BQ29360</xm:f>
              <xm:sqref>BR29360</xm:sqref>
            </x14:sparkline>
            <x14:sparkline>
              <xm:f>Лист1!BQ29361:BQ29361</xm:f>
              <xm:sqref>BR29361</xm:sqref>
            </x14:sparkline>
            <x14:sparkline>
              <xm:f>Лист1!BQ29362:BQ29362</xm:f>
              <xm:sqref>BR29362</xm:sqref>
            </x14:sparkline>
            <x14:sparkline>
              <xm:f>Лист1!BQ29363:BQ29363</xm:f>
              <xm:sqref>BR29363</xm:sqref>
            </x14:sparkline>
            <x14:sparkline>
              <xm:f>Лист1!BQ29364:BQ29364</xm:f>
              <xm:sqref>BR29364</xm:sqref>
            </x14:sparkline>
            <x14:sparkline>
              <xm:f>Лист1!BQ29365:BQ29365</xm:f>
              <xm:sqref>BR29365</xm:sqref>
            </x14:sparkline>
            <x14:sparkline>
              <xm:f>Лист1!BQ29366:BQ29366</xm:f>
              <xm:sqref>BR29366</xm:sqref>
            </x14:sparkline>
            <x14:sparkline>
              <xm:f>Лист1!BQ29367:BQ29367</xm:f>
              <xm:sqref>BR29367</xm:sqref>
            </x14:sparkline>
            <x14:sparkline>
              <xm:f>Лист1!BQ29368:BQ29368</xm:f>
              <xm:sqref>BR29368</xm:sqref>
            </x14:sparkline>
            <x14:sparkline>
              <xm:f>Лист1!BQ29369:BQ29369</xm:f>
              <xm:sqref>BR29369</xm:sqref>
            </x14:sparkline>
            <x14:sparkline>
              <xm:f>Лист1!BQ29370:BQ29370</xm:f>
              <xm:sqref>BR29370</xm:sqref>
            </x14:sparkline>
            <x14:sparkline>
              <xm:f>Лист1!BQ29371:BQ29371</xm:f>
              <xm:sqref>BR29371</xm:sqref>
            </x14:sparkline>
            <x14:sparkline>
              <xm:f>Лист1!BQ29372:BQ29372</xm:f>
              <xm:sqref>BR29372</xm:sqref>
            </x14:sparkline>
            <x14:sparkline>
              <xm:f>Лист1!BQ29373:BQ29373</xm:f>
              <xm:sqref>BR29373</xm:sqref>
            </x14:sparkline>
            <x14:sparkline>
              <xm:f>Лист1!BQ29374:BQ29374</xm:f>
              <xm:sqref>BR29374</xm:sqref>
            </x14:sparkline>
            <x14:sparkline>
              <xm:f>Лист1!BQ29375:BQ29375</xm:f>
              <xm:sqref>BR29375</xm:sqref>
            </x14:sparkline>
            <x14:sparkline>
              <xm:f>Лист1!BQ29376:BQ29376</xm:f>
              <xm:sqref>BR29376</xm:sqref>
            </x14:sparkline>
            <x14:sparkline>
              <xm:f>Лист1!BQ29377:BQ29377</xm:f>
              <xm:sqref>BR29377</xm:sqref>
            </x14:sparkline>
            <x14:sparkline>
              <xm:f>Лист1!BQ29378:BQ29378</xm:f>
              <xm:sqref>BR29378</xm:sqref>
            </x14:sparkline>
            <x14:sparkline>
              <xm:f>Лист1!BQ29379:BQ29379</xm:f>
              <xm:sqref>BR29379</xm:sqref>
            </x14:sparkline>
            <x14:sparkline>
              <xm:f>Лист1!BQ29380:BQ29380</xm:f>
              <xm:sqref>BR29380</xm:sqref>
            </x14:sparkline>
            <x14:sparkline>
              <xm:f>Лист1!BQ29381:BQ29381</xm:f>
              <xm:sqref>BR29381</xm:sqref>
            </x14:sparkline>
            <x14:sparkline>
              <xm:f>Лист1!BQ29382:BQ29382</xm:f>
              <xm:sqref>BR29382</xm:sqref>
            </x14:sparkline>
            <x14:sparkline>
              <xm:f>Лист1!BQ29383:BQ29383</xm:f>
              <xm:sqref>BR29383</xm:sqref>
            </x14:sparkline>
            <x14:sparkline>
              <xm:f>Лист1!BQ29384:BQ29384</xm:f>
              <xm:sqref>BR29384</xm:sqref>
            </x14:sparkline>
            <x14:sparkline>
              <xm:f>Лист1!BQ29385:BQ29385</xm:f>
              <xm:sqref>BR29385</xm:sqref>
            </x14:sparkline>
            <x14:sparkline>
              <xm:f>Лист1!BQ29386:BQ29386</xm:f>
              <xm:sqref>BR29386</xm:sqref>
            </x14:sparkline>
            <x14:sparkline>
              <xm:f>Лист1!BQ29387:BQ29387</xm:f>
              <xm:sqref>BR29387</xm:sqref>
            </x14:sparkline>
            <x14:sparkline>
              <xm:f>Лист1!BQ29388:BQ29388</xm:f>
              <xm:sqref>BR29388</xm:sqref>
            </x14:sparkline>
            <x14:sparkline>
              <xm:f>Лист1!BQ29389:BQ29389</xm:f>
              <xm:sqref>BR29389</xm:sqref>
            </x14:sparkline>
            <x14:sparkline>
              <xm:f>Лист1!BQ29390:BQ29390</xm:f>
              <xm:sqref>BR29390</xm:sqref>
            </x14:sparkline>
            <x14:sparkline>
              <xm:f>Лист1!BQ29391:BQ29391</xm:f>
              <xm:sqref>BR29391</xm:sqref>
            </x14:sparkline>
            <x14:sparkline>
              <xm:f>Лист1!BQ29392:BQ29392</xm:f>
              <xm:sqref>BR29392</xm:sqref>
            </x14:sparkline>
            <x14:sparkline>
              <xm:f>Лист1!BQ29393:BQ29393</xm:f>
              <xm:sqref>BR29393</xm:sqref>
            </x14:sparkline>
            <x14:sparkline>
              <xm:f>Лист1!BQ29394:BQ29394</xm:f>
              <xm:sqref>BR29394</xm:sqref>
            </x14:sparkline>
            <x14:sparkline>
              <xm:f>Лист1!BQ29395:BQ29395</xm:f>
              <xm:sqref>BR29395</xm:sqref>
            </x14:sparkline>
            <x14:sparkline>
              <xm:f>Лист1!BQ29396:BQ29396</xm:f>
              <xm:sqref>BR29396</xm:sqref>
            </x14:sparkline>
            <x14:sparkline>
              <xm:f>Лист1!BQ29397:BQ29397</xm:f>
              <xm:sqref>BR29397</xm:sqref>
            </x14:sparkline>
            <x14:sparkline>
              <xm:f>Лист1!BQ29398:BQ29398</xm:f>
              <xm:sqref>BR29398</xm:sqref>
            </x14:sparkline>
            <x14:sparkline>
              <xm:f>Лист1!BQ29399:BQ29399</xm:f>
              <xm:sqref>BR29399</xm:sqref>
            </x14:sparkline>
            <x14:sparkline>
              <xm:f>Лист1!BQ29400:BQ29400</xm:f>
              <xm:sqref>BR29400</xm:sqref>
            </x14:sparkline>
            <x14:sparkline>
              <xm:f>Лист1!BQ29401:BQ29401</xm:f>
              <xm:sqref>BR29401</xm:sqref>
            </x14:sparkline>
            <x14:sparkline>
              <xm:f>Лист1!BQ29402:BQ29402</xm:f>
              <xm:sqref>BR29402</xm:sqref>
            </x14:sparkline>
            <x14:sparkline>
              <xm:f>Лист1!BQ29403:BQ29403</xm:f>
              <xm:sqref>BR29403</xm:sqref>
            </x14:sparkline>
            <x14:sparkline>
              <xm:f>Лист1!BQ29404:BQ29404</xm:f>
              <xm:sqref>BR29404</xm:sqref>
            </x14:sparkline>
            <x14:sparkline>
              <xm:f>Лист1!BQ29405:BQ29405</xm:f>
              <xm:sqref>BR29405</xm:sqref>
            </x14:sparkline>
            <x14:sparkline>
              <xm:f>Лист1!BQ29406:BQ29406</xm:f>
              <xm:sqref>BR29406</xm:sqref>
            </x14:sparkline>
            <x14:sparkline>
              <xm:f>Лист1!BQ29407:BQ29407</xm:f>
              <xm:sqref>BR29407</xm:sqref>
            </x14:sparkline>
            <x14:sparkline>
              <xm:f>Лист1!BQ29408:BQ29408</xm:f>
              <xm:sqref>BR29408</xm:sqref>
            </x14:sparkline>
            <x14:sparkline>
              <xm:f>Лист1!BQ29409:BQ29409</xm:f>
              <xm:sqref>BR29409</xm:sqref>
            </x14:sparkline>
            <x14:sparkline>
              <xm:f>Лист1!BQ29410:BQ29410</xm:f>
              <xm:sqref>BR29410</xm:sqref>
            </x14:sparkline>
            <x14:sparkline>
              <xm:f>Лист1!BQ29411:BQ29411</xm:f>
              <xm:sqref>BR29411</xm:sqref>
            </x14:sparkline>
            <x14:sparkline>
              <xm:f>Лист1!BQ29412:BQ29412</xm:f>
              <xm:sqref>BR29412</xm:sqref>
            </x14:sparkline>
            <x14:sparkline>
              <xm:f>Лист1!BQ29413:BQ29413</xm:f>
              <xm:sqref>BR29413</xm:sqref>
            </x14:sparkline>
            <x14:sparkline>
              <xm:f>Лист1!BQ29414:BQ29414</xm:f>
              <xm:sqref>BR29414</xm:sqref>
            </x14:sparkline>
            <x14:sparkline>
              <xm:f>Лист1!BQ29415:BQ29415</xm:f>
              <xm:sqref>BR29415</xm:sqref>
            </x14:sparkline>
            <x14:sparkline>
              <xm:f>Лист1!BQ29416:BQ29416</xm:f>
              <xm:sqref>BR29416</xm:sqref>
            </x14:sparkline>
            <x14:sparkline>
              <xm:f>Лист1!BQ29417:BQ29417</xm:f>
              <xm:sqref>BR29417</xm:sqref>
            </x14:sparkline>
            <x14:sparkline>
              <xm:f>Лист1!BQ29418:BQ29418</xm:f>
              <xm:sqref>BR29418</xm:sqref>
            </x14:sparkline>
            <x14:sparkline>
              <xm:f>Лист1!BQ29419:BQ29419</xm:f>
              <xm:sqref>BR29419</xm:sqref>
            </x14:sparkline>
            <x14:sparkline>
              <xm:f>Лист1!BQ29420:BQ29420</xm:f>
              <xm:sqref>BR29420</xm:sqref>
            </x14:sparkline>
            <x14:sparkline>
              <xm:f>Лист1!BQ29421:BQ29421</xm:f>
              <xm:sqref>BR29421</xm:sqref>
            </x14:sparkline>
            <x14:sparkline>
              <xm:f>Лист1!BQ29422:BQ29422</xm:f>
              <xm:sqref>BR29422</xm:sqref>
            </x14:sparkline>
            <x14:sparkline>
              <xm:f>Лист1!BQ29423:BQ29423</xm:f>
              <xm:sqref>BR29423</xm:sqref>
            </x14:sparkline>
            <x14:sparkline>
              <xm:f>Лист1!BQ29424:BQ29424</xm:f>
              <xm:sqref>BR29424</xm:sqref>
            </x14:sparkline>
            <x14:sparkline>
              <xm:f>Лист1!BQ29425:BQ29425</xm:f>
              <xm:sqref>BR29425</xm:sqref>
            </x14:sparkline>
            <x14:sparkline>
              <xm:f>Лист1!BQ29426:BQ29426</xm:f>
              <xm:sqref>BR29426</xm:sqref>
            </x14:sparkline>
            <x14:sparkline>
              <xm:f>Лист1!BQ29427:BQ29427</xm:f>
              <xm:sqref>BR29427</xm:sqref>
            </x14:sparkline>
            <x14:sparkline>
              <xm:f>Лист1!BQ29428:BQ29428</xm:f>
              <xm:sqref>BR29428</xm:sqref>
            </x14:sparkline>
            <x14:sparkline>
              <xm:f>Лист1!BQ29429:BQ29429</xm:f>
              <xm:sqref>BR29429</xm:sqref>
            </x14:sparkline>
            <x14:sparkline>
              <xm:f>Лист1!BQ29430:BQ29430</xm:f>
              <xm:sqref>BR29430</xm:sqref>
            </x14:sparkline>
            <x14:sparkline>
              <xm:f>Лист1!BQ29431:BQ29431</xm:f>
              <xm:sqref>BR29431</xm:sqref>
            </x14:sparkline>
            <x14:sparkline>
              <xm:f>Лист1!BQ29432:BQ29432</xm:f>
              <xm:sqref>BR29432</xm:sqref>
            </x14:sparkline>
            <x14:sparkline>
              <xm:f>Лист1!BQ29433:BQ29433</xm:f>
              <xm:sqref>BR29433</xm:sqref>
            </x14:sparkline>
            <x14:sparkline>
              <xm:f>Лист1!BQ29434:BQ29434</xm:f>
              <xm:sqref>BR29434</xm:sqref>
            </x14:sparkline>
            <x14:sparkline>
              <xm:f>Лист1!BQ29435:BQ29435</xm:f>
              <xm:sqref>BR29435</xm:sqref>
            </x14:sparkline>
            <x14:sparkline>
              <xm:f>Лист1!BQ29436:BQ29436</xm:f>
              <xm:sqref>BR29436</xm:sqref>
            </x14:sparkline>
            <x14:sparkline>
              <xm:f>Лист1!BQ29437:BQ29437</xm:f>
              <xm:sqref>BR29437</xm:sqref>
            </x14:sparkline>
            <x14:sparkline>
              <xm:f>Лист1!BQ29438:BQ29438</xm:f>
              <xm:sqref>BR29438</xm:sqref>
            </x14:sparkline>
            <x14:sparkline>
              <xm:f>Лист1!BQ29439:BQ29439</xm:f>
              <xm:sqref>BR29439</xm:sqref>
            </x14:sparkline>
            <x14:sparkline>
              <xm:f>Лист1!BQ29440:BQ29440</xm:f>
              <xm:sqref>BR29440</xm:sqref>
            </x14:sparkline>
            <x14:sparkline>
              <xm:f>Лист1!BQ29441:BQ29441</xm:f>
              <xm:sqref>BR29441</xm:sqref>
            </x14:sparkline>
            <x14:sparkline>
              <xm:f>Лист1!BQ29442:BQ29442</xm:f>
              <xm:sqref>BR29442</xm:sqref>
            </x14:sparkline>
            <x14:sparkline>
              <xm:f>Лист1!BQ29443:BQ29443</xm:f>
              <xm:sqref>BR29443</xm:sqref>
            </x14:sparkline>
            <x14:sparkline>
              <xm:f>Лист1!BQ29444:BQ29444</xm:f>
              <xm:sqref>BR29444</xm:sqref>
            </x14:sparkline>
            <x14:sparkline>
              <xm:f>Лист1!BQ29445:BQ29445</xm:f>
              <xm:sqref>BR29445</xm:sqref>
            </x14:sparkline>
            <x14:sparkline>
              <xm:f>Лист1!BQ29446:BQ29446</xm:f>
              <xm:sqref>BR29446</xm:sqref>
            </x14:sparkline>
            <x14:sparkline>
              <xm:f>Лист1!BQ29447:BQ29447</xm:f>
              <xm:sqref>BR29447</xm:sqref>
            </x14:sparkline>
            <x14:sparkline>
              <xm:f>Лист1!BQ29448:BQ29448</xm:f>
              <xm:sqref>BR29448</xm:sqref>
            </x14:sparkline>
            <x14:sparkline>
              <xm:f>Лист1!BQ29449:BQ29449</xm:f>
              <xm:sqref>BR29449</xm:sqref>
            </x14:sparkline>
            <x14:sparkline>
              <xm:f>Лист1!BQ29450:BQ29450</xm:f>
              <xm:sqref>BR29450</xm:sqref>
            </x14:sparkline>
            <x14:sparkline>
              <xm:f>Лист1!BQ29451:BQ29451</xm:f>
              <xm:sqref>BR29451</xm:sqref>
            </x14:sparkline>
            <x14:sparkline>
              <xm:f>Лист1!BQ29452:BQ29452</xm:f>
              <xm:sqref>BR29452</xm:sqref>
            </x14:sparkline>
            <x14:sparkline>
              <xm:f>Лист1!BQ29453:BQ29453</xm:f>
              <xm:sqref>BR29453</xm:sqref>
            </x14:sparkline>
            <x14:sparkline>
              <xm:f>Лист1!BQ29454:BQ29454</xm:f>
              <xm:sqref>BR29454</xm:sqref>
            </x14:sparkline>
            <x14:sparkline>
              <xm:f>Лист1!BQ29455:BQ29455</xm:f>
              <xm:sqref>BR29455</xm:sqref>
            </x14:sparkline>
            <x14:sparkline>
              <xm:f>Лист1!BQ29456:BQ29456</xm:f>
              <xm:sqref>BR29456</xm:sqref>
            </x14:sparkline>
            <x14:sparkline>
              <xm:f>Лист1!BQ29457:BQ29457</xm:f>
              <xm:sqref>BR29457</xm:sqref>
            </x14:sparkline>
            <x14:sparkline>
              <xm:f>Лист1!BQ29458:BQ29458</xm:f>
              <xm:sqref>BR29458</xm:sqref>
            </x14:sparkline>
            <x14:sparkline>
              <xm:f>Лист1!BQ29459:BQ29459</xm:f>
              <xm:sqref>BR29459</xm:sqref>
            </x14:sparkline>
            <x14:sparkline>
              <xm:f>Лист1!BQ29460:BQ29460</xm:f>
              <xm:sqref>BR29460</xm:sqref>
            </x14:sparkline>
            <x14:sparkline>
              <xm:f>Лист1!BQ29461:BQ29461</xm:f>
              <xm:sqref>BR29461</xm:sqref>
            </x14:sparkline>
            <x14:sparkline>
              <xm:f>Лист1!BQ29462:BQ29462</xm:f>
              <xm:sqref>BR29462</xm:sqref>
            </x14:sparkline>
            <x14:sparkline>
              <xm:f>Лист1!BQ29463:BQ29463</xm:f>
              <xm:sqref>BR29463</xm:sqref>
            </x14:sparkline>
            <x14:sparkline>
              <xm:f>Лист1!BQ29464:BQ29464</xm:f>
              <xm:sqref>BR29464</xm:sqref>
            </x14:sparkline>
            <x14:sparkline>
              <xm:f>Лист1!BQ29465:BQ29465</xm:f>
              <xm:sqref>BR29465</xm:sqref>
            </x14:sparkline>
            <x14:sparkline>
              <xm:f>Лист1!BQ29466:BQ29466</xm:f>
              <xm:sqref>BR29466</xm:sqref>
            </x14:sparkline>
            <x14:sparkline>
              <xm:f>Лист1!BQ29467:BQ29467</xm:f>
              <xm:sqref>BR29467</xm:sqref>
            </x14:sparkline>
            <x14:sparkline>
              <xm:f>Лист1!BQ29468:BQ29468</xm:f>
              <xm:sqref>BR29468</xm:sqref>
            </x14:sparkline>
            <x14:sparkline>
              <xm:f>Лист1!BQ29469:BQ29469</xm:f>
              <xm:sqref>BR29469</xm:sqref>
            </x14:sparkline>
            <x14:sparkline>
              <xm:f>Лист1!BQ29470:BQ29470</xm:f>
              <xm:sqref>BR29470</xm:sqref>
            </x14:sparkline>
            <x14:sparkline>
              <xm:f>Лист1!BQ29471:BQ29471</xm:f>
              <xm:sqref>BR29471</xm:sqref>
            </x14:sparkline>
            <x14:sparkline>
              <xm:f>Лист1!BQ29472:BQ29472</xm:f>
              <xm:sqref>BR29472</xm:sqref>
            </x14:sparkline>
            <x14:sparkline>
              <xm:f>Лист1!BQ29473:BQ29473</xm:f>
              <xm:sqref>BR29473</xm:sqref>
            </x14:sparkline>
            <x14:sparkline>
              <xm:f>Лист1!BQ29474:BQ29474</xm:f>
              <xm:sqref>BR29474</xm:sqref>
            </x14:sparkline>
            <x14:sparkline>
              <xm:f>Лист1!BQ29475:BQ29475</xm:f>
              <xm:sqref>BR29475</xm:sqref>
            </x14:sparkline>
            <x14:sparkline>
              <xm:f>Лист1!BQ29476:BQ29476</xm:f>
              <xm:sqref>BR29476</xm:sqref>
            </x14:sparkline>
            <x14:sparkline>
              <xm:f>Лист1!BQ29477:BQ29477</xm:f>
              <xm:sqref>BR29477</xm:sqref>
            </x14:sparkline>
            <x14:sparkline>
              <xm:f>Лист1!BQ29478:BQ29478</xm:f>
              <xm:sqref>BR29478</xm:sqref>
            </x14:sparkline>
            <x14:sparkline>
              <xm:f>Лист1!BQ29479:BQ29479</xm:f>
              <xm:sqref>BR29479</xm:sqref>
            </x14:sparkline>
            <x14:sparkline>
              <xm:f>Лист1!BQ29480:BQ29480</xm:f>
              <xm:sqref>BR29480</xm:sqref>
            </x14:sparkline>
            <x14:sparkline>
              <xm:f>Лист1!BQ29481:BQ29481</xm:f>
              <xm:sqref>BR29481</xm:sqref>
            </x14:sparkline>
            <x14:sparkline>
              <xm:f>Лист1!BQ29482:BQ29482</xm:f>
              <xm:sqref>BR29482</xm:sqref>
            </x14:sparkline>
            <x14:sparkline>
              <xm:f>Лист1!BQ29483:BQ29483</xm:f>
              <xm:sqref>BR29483</xm:sqref>
            </x14:sparkline>
            <x14:sparkline>
              <xm:f>Лист1!BQ29484:BQ29484</xm:f>
              <xm:sqref>BR29484</xm:sqref>
            </x14:sparkline>
            <x14:sparkline>
              <xm:f>Лист1!BQ29485:BQ29485</xm:f>
              <xm:sqref>BR29485</xm:sqref>
            </x14:sparkline>
            <x14:sparkline>
              <xm:f>Лист1!BQ29486:BQ29486</xm:f>
              <xm:sqref>BR29486</xm:sqref>
            </x14:sparkline>
            <x14:sparkline>
              <xm:f>Лист1!BQ29487:BQ29487</xm:f>
              <xm:sqref>BR29487</xm:sqref>
            </x14:sparkline>
            <x14:sparkline>
              <xm:f>Лист1!BQ29488:BQ29488</xm:f>
              <xm:sqref>BR29488</xm:sqref>
            </x14:sparkline>
            <x14:sparkline>
              <xm:f>Лист1!BQ29489:BQ29489</xm:f>
              <xm:sqref>BR29489</xm:sqref>
            </x14:sparkline>
            <x14:sparkline>
              <xm:f>Лист1!BQ29490:BQ29490</xm:f>
              <xm:sqref>BR29490</xm:sqref>
            </x14:sparkline>
            <x14:sparkline>
              <xm:f>Лист1!BQ29491:BQ29491</xm:f>
              <xm:sqref>BR29491</xm:sqref>
            </x14:sparkline>
            <x14:sparkline>
              <xm:f>Лист1!BQ29492:BQ29492</xm:f>
              <xm:sqref>BR29492</xm:sqref>
            </x14:sparkline>
            <x14:sparkline>
              <xm:f>Лист1!BQ29493:BQ29493</xm:f>
              <xm:sqref>BR29493</xm:sqref>
            </x14:sparkline>
            <x14:sparkline>
              <xm:f>Лист1!BQ29494:BQ29494</xm:f>
              <xm:sqref>BR29494</xm:sqref>
            </x14:sparkline>
            <x14:sparkline>
              <xm:f>Лист1!BQ29495:BQ29495</xm:f>
              <xm:sqref>BR29495</xm:sqref>
            </x14:sparkline>
            <x14:sparkline>
              <xm:f>Лист1!BQ29496:BQ29496</xm:f>
              <xm:sqref>BR29496</xm:sqref>
            </x14:sparkline>
            <x14:sparkline>
              <xm:f>Лист1!BQ29497:BQ29497</xm:f>
              <xm:sqref>BR29497</xm:sqref>
            </x14:sparkline>
            <x14:sparkline>
              <xm:f>Лист1!BQ29498:BQ29498</xm:f>
              <xm:sqref>BR29498</xm:sqref>
            </x14:sparkline>
            <x14:sparkline>
              <xm:f>Лист1!BQ29499:BQ29499</xm:f>
              <xm:sqref>BR29499</xm:sqref>
            </x14:sparkline>
            <x14:sparkline>
              <xm:f>Лист1!BQ29500:BQ29500</xm:f>
              <xm:sqref>BR29500</xm:sqref>
            </x14:sparkline>
            <x14:sparkline>
              <xm:f>Лист1!BQ29501:BQ29501</xm:f>
              <xm:sqref>BR29501</xm:sqref>
            </x14:sparkline>
            <x14:sparkline>
              <xm:f>Лист1!BQ29502:BQ29502</xm:f>
              <xm:sqref>BR29502</xm:sqref>
            </x14:sparkline>
            <x14:sparkline>
              <xm:f>Лист1!BQ29503:BQ29503</xm:f>
              <xm:sqref>BR29503</xm:sqref>
            </x14:sparkline>
            <x14:sparkline>
              <xm:f>Лист1!BQ29504:BQ29504</xm:f>
              <xm:sqref>BR29504</xm:sqref>
            </x14:sparkline>
            <x14:sparkline>
              <xm:f>Лист1!BQ29505:BQ29505</xm:f>
              <xm:sqref>BR29505</xm:sqref>
            </x14:sparkline>
            <x14:sparkline>
              <xm:f>Лист1!BQ29506:BQ29506</xm:f>
              <xm:sqref>BR29506</xm:sqref>
            </x14:sparkline>
            <x14:sparkline>
              <xm:f>Лист1!BQ29507:BQ29507</xm:f>
              <xm:sqref>BR29507</xm:sqref>
            </x14:sparkline>
            <x14:sparkline>
              <xm:f>Лист1!BQ29508:BQ29508</xm:f>
              <xm:sqref>BR29508</xm:sqref>
            </x14:sparkline>
            <x14:sparkline>
              <xm:f>Лист1!BQ29509:BQ29509</xm:f>
              <xm:sqref>BR29509</xm:sqref>
            </x14:sparkline>
            <x14:sparkline>
              <xm:f>Лист1!BQ29510:BQ29510</xm:f>
              <xm:sqref>BR29510</xm:sqref>
            </x14:sparkline>
            <x14:sparkline>
              <xm:f>Лист1!BQ29511:BQ29511</xm:f>
              <xm:sqref>BR29511</xm:sqref>
            </x14:sparkline>
            <x14:sparkline>
              <xm:f>Лист1!BQ29512:BQ29512</xm:f>
              <xm:sqref>BR29512</xm:sqref>
            </x14:sparkline>
            <x14:sparkline>
              <xm:f>Лист1!BQ29513:BQ29513</xm:f>
              <xm:sqref>BR29513</xm:sqref>
            </x14:sparkline>
            <x14:sparkline>
              <xm:f>Лист1!BQ29514:BQ29514</xm:f>
              <xm:sqref>BR29514</xm:sqref>
            </x14:sparkline>
            <x14:sparkline>
              <xm:f>Лист1!BQ29515:BQ29515</xm:f>
              <xm:sqref>BR29515</xm:sqref>
            </x14:sparkline>
            <x14:sparkline>
              <xm:f>Лист1!BQ29516:BQ29516</xm:f>
              <xm:sqref>BR29516</xm:sqref>
            </x14:sparkline>
            <x14:sparkline>
              <xm:f>Лист1!BQ29517:BQ29517</xm:f>
              <xm:sqref>BR29517</xm:sqref>
            </x14:sparkline>
            <x14:sparkline>
              <xm:f>Лист1!BQ29518:BQ29518</xm:f>
              <xm:sqref>BR29518</xm:sqref>
            </x14:sparkline>
            <x14:sparkline>
              <xm:f>Лист1!BQ29519:BQ29519</xm:f>
              <xm:sqref>BR29519</xm:sqref>
            </x14:sparkline>
            <x14:sparkline>
              <xm:f>Лист1!BQ29520:BQ29520</xm:f>
              <xm:sqref>BR29520</xm:sqref>
            </x14:sparkline>
            <x14:sparkline>
              <xm:f>Лист1!BQ29521:BQ29521</xm:f>
              <xm:sqref>BR29521</xm:sqref>
            </x14:sparkline>
            <x14:sparkline>
              <xm:f>Лист1!BQ29522:BQ29522</xm:f>
              <xm:sqref>BR29522</xm:sqref>
            </x14:sparkline>
            <x14:sparkline>
              <xm:f>Лист1!BQ29523:BQ29523</xm:f>
              <xm:sqref>BR29523</xm:sqref>
            </x14:sparkline>
            <x14:sparkline>
              <xm:f>Лист1!BQ29524:BQ29524</xm:f>
              <xm:sqref>BR29524</xm:sqref>
            </x14:sparkline>
            <x14:sparkline>
              <xm:f>Лист1!BQ29525:BQ29525</xm:f>
              <xm:sqref>BR29525</xm:sqref>
            </x14:sparkline>
            <x14:sparkline>
              <xm:f>Лист1!BQ29526:BQ29526</xm:f>
              <xm:sqref>BR29526</xm:sqref>
            </x14:sparkline>
            <x14:sparkline>
              <xm:f>Лист1!BQ29527:BQ29527</xm:f>
              <xm:sqref>BR29527</xm:sqref>
            </x14:sparkline>
            <x14:sparkline>
              <xm:f>Лист1!BQ29528:BQ29528</xm:f>
              <xm:sqref>BR29528</xm:sqref>
            </x14:sparkline>
            <x14:sparkline>
              <xm:f>Лист1!BQ29529:BQ29529</xm:f>
              <xm:sqref>BR29529</xm:sqref>
            </x14:sparkline>
            <x14:sparkline>
              <xm:f>Лист1!BQ29530:BQ29530</xm:f>
              <xm:sqref>BR29530</xm:sqref>
            </x14:sparkline>
            <x14:sparkline>
              <xm:f>Лист1!BQ29531:BQ29531</xm:f>
              <xm:sqref>BR29531</xm:sqref>
            </x14:sparkline>
            <x14:sparkline>
              <xm:f>Лист1!BQ29532:BQ29532</xm:f>
              <xm:sqref>BR29532</xm:sqref>
            </x14:sparkline>
            <x14:sparkline>
              <xm:f>Лист1!BQ29533:BQ29533</xm:f>
              <xm:sqref>BR29533</xm:sqref>
            </x14:sparkline>
            <x14:sparkline>
              <xm:f>Лист1!BQ29534:BQ29534</xm:f>
              <xm:sqref>BR29534</xm:sqref>
            </x14:sparkline>
            <x14:sparkline>
              <xm:f>Лист1!BQ29535:BQ29535</xm:f>
              <xm:sqref>BR29535</xm:sqref>
            </x14:sparkline>
            <x14:sparkline>
              <xm:f>Лист1!BQ29536:BQ29536</xm:f>
              <xm:sqref>BR29536</xm:sqref>
            </x14:sparkline>
            <x14:sparkline>
              <xm:f>Лист1!BQ29537:BQ29537</xm:f>
              <xm:sqref>BR29537</xm:sqref>
            </x14:sparkline>
            <x14:sparkline>
              <xm:f>Лист1!BQ29538:BQ29538</xm:f>
              <xm:sqref>BR29538</xm:sqref>
            </x14:sparkline>
            <x14:sparkline>
              <xm:f>Лист1!BQ29539:BQ29539</xm:f>
              <xm:sqref>BR29539</xm:sqref>
            </x14:sparkline>
            <x14:sparkline>
              <xm:f>Лист1!BQ29540:BQ29540</xm:f>
              <xm:sqref>BR29540</xm:sqref>
            </x14:sparkline>
            <x14:sparkline>
              <xm:f>Лист1!BQ29541:BQ29541</xm:f>
              <xm:sqref>BR29541</xm:sqref>
            </x14:sparkline>
            <x14:sparkline>
              <xm:f>Лист1!BQ29542:BQ29542</xm:f>
              <xm:sqref>BR29542</xm:sqref>
            </x14:sparkline>
            <x14:sparkline>
              <xm:f>Лист1!BQ29543:BQ29543</xm:f>
              <xm:sqref>BR29543</xm:sqref>
            </x14:sparkline>
            <x14:sparkline>
              <xm:f>Лист1!BQ29544:BQ29544</xm:f>
              <xm:sqref>BR29544</xm:sqref>
            </x14:sparkline>
            <x14:sparkline>
              <xm:f>Лист1!BQ29545:BQ29545</xm:f>
              <xm:sqref>BR29545</xm:sqref>
            </x14:sparkline>
            <x14:sparkline>
              <xm:f>Лист1!BQ29546:BQ29546</xm:f>
              <xm:sqref>BR29546</xm:sqref>
            </x14:sparkline>
            <x14:sparkline>
              <xm:f>Лист1!BQ29547:BQ29547</xm:f>
              <xm:sqref>BR29547</xm:sqref>
            </x14:sparkline>
            <x14:sparkline>
              <xm:f>Лист1!BQ29548:BQ29548</xm:f>
              <xm:sqref>BR29548</xm:sqref>
            </x14:sparkline>
            <x14:sparkline>
              <xm:f>Лист1!BQ29549:BQ29549</xm:f>
              <xm:sqref>BR29549</xm:sqref>
            </x14:sparkline>
            <x14:sparkline>
              <xm:f>Лист1!BQ29550:BQ29550</xm:f>
              <xm:sqref>BR29550</xm:sqref>
            </x14:sparkline>
            <x14:sparkline>
              <xm:f>Лист1!BQ29551:BQ29551</xm:f>
              <xm:sqref>BR29551</xm:sqref>
            </x14:sparkline>
            <x14:sparkline>
              <xm:f>Лист1!BQ29552:BQ29552</xm:f>
              <xm:sqref>BR29552</xm:sqref>
            </x14:sparkline>
            <x14:sparkline>
              <xm:f>Лист1!BQ29553:BQ29553</xm:f>
              <xm:sqref>BR29553</xm:sqref>
            </x14:sparkline>
            <x14:sparkline>
              <xm:f>Лист1!BQ29554:BQ29554</xm:f>
              <xm:sqref>BR29554</xm:sqref>
            </x14:sparkline>
            <x14:sparkline>
              <xm:f>Лист1!BQ29555:BQ29555</xm:f>
              <xm:sqref>BR29555</xm:sqref>
            </x14:sparkline>
            <x14:sparkline>
              <xm:f>Лист1!BQ29556:BQ29556</xm:f>
              <xm:sqref>BR29556</xm:sqref>
            </x14:sparkline>
            <x14:sparkline>
              <xm:f>Лист1!BQ29557:BQ29557</xm:f>
              <xm:sqref>BR29557</xm:sqref>
            </x14:sparkline>
            <x14:sparkline>
              <xm:f>Лист1!BQ29558:BQ29558</xm:f>
              <xm:sqref>BR29558</xm:sqref>
            </x14:sparkline>
            <x14:sparkline>
              <xm:f>Лист1!BQ29559:BQ29559</xm:f>
              <xm:sqref>BR29559</xm:sqref>
            </x14:sparkline>
            <x14:sparkline>
              <xm:f>Лист1!BQ29560:BQ29560</xm:f>
              <xm:sqref>BR29560</xm:sqref>
            </x14:sparkline>
            <x14:sparkline>
              <xm:f>Лист1!BQ29561:BQ29561</xm:f>
              <xm:sqref>BR29561</xm:sqref>
            </x14:sparkline>
            <x14:sparkline>
              <xm:f>Лист1!BQ29562:BQ29562</xm:f>
              <xm:sqref>BR29562</xm:sqref>
            </x14:sparkline>
            <x14:sparkline>
              <xm:f>Лист1!BQ29563:BQ29563</xm:f>
              <xm:sqref>BR29563</xm:sqref>
            </x14:sparkline>
            <x14:sparkline>
              <xm:f>Лист1!BQ29564:BQ29564</xm:f>
              <xm:sqref>BR29564</xm:sqref>
            </x14:sparkline>
            <x14:sparkline>
              <xm:f>Лист1!BQ29565:BQ29565</xm:f>
              <xm:sqref>BR29565</xm:sqref>
            </x14:sparkline>
            <x14:sparkline>
              <xm:f>Лист1!BQ29566:BQ29566</xm:f>
              <xm:sqref>BR29566</xm:sqref>
            </x14:sparkline>
            <x14:sparkline>
              <xm:f>Лист1!BQ29567:BQ29567</xm:f>
              <xm:sqref>BR29567</xm:sqref>
            </x14:sparkline>
            <x14:sparkline>
              <xm:f>Лист1!BQ29568:BQ29568</xm:f>
              <xm:sqref>BR29568</xm:sqref>
            </x14:sparkline>
            <x14:sparkline>
              <xm:f>Лист1!BQ29569:BQ29569</xm:f>
              <xm:sqref>BR29569</xm:sqref>
            </x14:sparkline>
            <x14:sparkline>
              <xm:f>Лист1!BQ29570:BQ29570</xm:f>
              <xm:sqref>BR29570</xm:sqref>
            </x14:sparkline>
            <x14:sparkline>
              <xm:f>Лист1!BQ29571:BQ29571</xm:f>
              <xm:sqref>BR29571</xm:sqref>
            </x14:sparkline>
            <x14:sparkline>
              <xm:f>Лист1!BQ29572:BQ29572</xm:f>
              <xm:sqref>BR29572</xm:sqref>
            </x14:sparkline>
            <x14:sparkline>
              <xm:f>Лист1!BQ29573:BQ29573</xm:f>
              <xm:sqref>BR29573</xm:sqref>
            </x14:sparkline>
            <x14:sparkline>
              <xm:f>Лист1!BQ29574:BQ29574</xm:f>
              <xm:sqref>BR29574</xm:sqref>
            </x14:sparkline>
            <x14:sparkline>
              <xm:f>Лист1!BQ29575:BQ29575</xm:f>
              <xm:sqref>BR29575</xm:sqref>
            </x14:sparkline>
            <x14:sparkline>
              <xm:f>Лист1!BQ29576:BQ29576</xm:f>
              <xm:sqref>BR29576</xm:sqref>
            </x14:sparkline>
            <x14:sparkline>
              <xm:f>Лист1!BQ29577:BQ29577</xm:f>
              <xm:sqref>BR29577</xm:sqref>
            </x14:sparkline>
            <x14:sparkline>
              <xm:f>Лист1!BQ29578:BQ29578</xm:f>
              <xm:sqref>BR29578</xm:sqref>
            </x14:sparkline>
            <x14:sparkline>
              <xm:f>Лист1!BQ29579:BQ29579</xm:f>
              <xm:sqref>BR29579</xm:sqref>
            </x14:sparkline>
            <x14:sparkline>
              <xm:f>Лист1!BQ29580:BQ29580</xm:f>
              <xm:sqref>BR29580</xm:sqref>
            </x14:sparkline>
            <x14:sparkline>
              <xm:f>Лист1!BQ29581:BQ29581</xm:f>
              <xm:sqref>BR29581</xm:sqref>
            </x14:sparkline>
            <x14:sparkline>
              <xm:f>Лист1!BQ29582:BQ29582</xm:f>
              <xm:sqref>BR29582</xm:sqref>
            </x14:sparkline>
            <x14:sparkline>
              <xm:f>Лист1!BQ29583:BQ29583</xm:f>
              <xm:sqref>BR29583</xm:sqref>
            </x14:sparkline>
            <x14:sparkline>
              <xm:f>Лист1!BQ29584:BQ29584</xm:f>
              <xm:sqref>BR29584</xm:sqref>
            </x14:sparkline>
            <x14:sparkline>
              <xm:f>Лист1!BQ29585:BQ29585</xm:f>
              <xm:sqref>BR29585</xm:sqref>
            </x14:sparkline>
            <x14:sparkline>
              <xm:f>Лист1!BQ29586:BQ29586</xm:f>
              <xm:sqref>BR29586</xm:sqref>
            </x14:sparkline>
            <x14:sparkline>
              <xm:f>Лист1!BQ29587:BQ29587</xm:f>
              <xm:sqref>BR29587</xm:sqref>
            </x14:sparkline>
            <x14:sparkline>
              <xm:f>Лист1!BQ29588:BQ29588</xm:f>
              <xm:sqref>BR29588</xm:sqref>
            </x14:sparkline>
            <x14:sparkline>
              <xm:f>Лист1!BQ29589:BQ29589</xm:f>
              <xm:sqref>BR29589</xm:sqref>
            </x14:sparkline>
            <x14:sparkline>
              <xm:f>Лист1!BQ29590:BQ29590</xm:f>
              <xm:sqref>BR29590</xm:sqref>
            </x14:sparkline>
            <x14:sparkline>
              <xm:f>Лист1!BQ29591:BQ29591</xm:f>
              <xm:sqref>BR29591</xm:sqref>
            </x14:sparkline>
            <x14:sparkline>
              <xm:f>Лист1!BQ29592:BQ29592</xm:f>
              <xm:sqref>BR29592</xm:sqref>
            </x14:sparkline>
            <x14:sparkline>
              <xm:f>Лист1!BQ29593:BQ29593</xm:f>
              <xm:sqref>BR29593</xm:sqref>
            </x14:sparkline>
            <x14:sparkline>
              <xm:f>Лист1!BQ29594:BQ29594</xm:f>
              <xm:sqref>BR29594</xm:sqref>
            </x14:sparkline>
            <x14:sparkline>
              <xm:f>Лист1!BQ29595:BQ29595</xm:f>
              <xm:sqref>BR29595</xm:sqref>
            </x14:sparkline>
            <x14:sparkline>
              <xm:f>Лист1!BQ29596:BQ29596</xm:f>
              <xm:sqref>BR29596</xm:sqref>
            </x14:sparkline>
            <x14:sparkline>
              <xm:f>Лист1!BQ29597:BQ29597</xm:f>
              <xm:sqref>BR29597</xm:sqref>
            </x14:sparkline>
            <x14:sparkline>
              <xm:f>Лист1!BQ29598:BQ29598</xm:f>
              <xm:sqref>BR29598</xm:sqref>
            </x14:sparkline>
            <x14:sparkline>
              <xm:f>Лист1!BQ29599:BQ29599</xm:f>
              <xm:sqref>BR29599</xm:sqref>
            </x14:sparkline>
            <x14:sparkline>
              <xm:f>Лист1!BQ29600:BQ29600</xm:f>
              <xm:sqref>BR29600</xm:sqref>
            </x14:sparkline>
            <x14:sparkline>
              <xm:f>Лист1!BQ29601:BQ29601</xm:f>
              <xm:sqref>BR29601</xm:sqref>
            </x14:sparkline>
            <x14:sparkline>
              <xm:f>Лист1!BQ29602:BQ29602</xm:f>
              <xm:sqref>BR29602</xm:sqref>
            </x14:sparkline>
            <x14:sparkline>
              <xm:f>Лист1!BQ29603:BQ29603</xm:f>
              <xm:sqref>BR29603</xm:sqref>
            </x14:sparkline>
            <x14:sparkline>
              <xm:f>Лист1!BQ29604:BQ29604</xm:f>
              <xm:sqref>BR29604</xm:sqref>
            </x14:sparkline>
            <x14:sparkline>
              <xm:f>Лист1!BQ29605:BQ29605</xm:f>
              <xm:sqref>BR29605</xm:sqref>
            </x14:sparkline>
            <x14:sparkline>
              <xm:f>Лист1!BQ29606:BQ29606</xm:f>
              <xm:sqref>BR29606</xm:sqref>
            </x14:sparkline>
            <x14:sparkline>
              <xm:f>Лист1!BQ29607:BQ29607</xm:f>
              <xm:sqref>BR29607</xm:sqref>
            </x14:sparkline>
            <x14:sparkline>
              <xm:f>Лист1!BQ29608:BQ29608</xm:f>
              <xm:sqref>BR29608</xm:sqref>
            </x14:sparkline>
            <x14:sparkline>
              <xm:f>Лист1!BQ29609:BQ29609</xm:f>
              <xm:sqref>BR29609</xm:sqref>
            </x14:sparkline>
            <x14:sparkline>
              <xm:f>Лист1!BQ29610:BQ29610</xm:f>
              <xm:sqref>BR29610</xm:sqref>
            </x14:sparkline>
            <x14:sparkline>
              <xm:f>Лист1!BQ29611:BQ29611</xm:f>
              <xm:sqref>BR29611</xm:sqref>
            </x14:sparkline>
            <x14:sparkline>
              <xm:f>Лист1!BQ29612:BQ29612</xm:f>
              <xm:sqref>BR29612</xm:sqref>
            </x14:sparkline>
            <x14:sparkline>
              <xm:f>Лист1!BQ29613:BQ29613</xm:f>
              <xm:sqref>BR29613</xm:sqref>
            </x14:sparkline>
            <x14:sparkline>
              <xm:f>Лист1!BQ29614:BQ29614</xm:f>
              <xm:sqref>BR29614</xm:sqref>
            </x14:sparkline>
            <x14:sparkline>
              <xm:f>Лист1!BQ29615:BQ29615</xm:f>
              <xm:sqref>BR29615</xm:sqref>
            </x14:sparkline>
            <x14:sparkline>
              <xm:f>Лист1!BQ29616:BQ29616</xm:f>
              <xm:sqref>BR29616</xm:sqref>
            </x14:sparkline>
            <x14:sparkline>
              <xm:f>Лист1!BQ29617:BQ29617</xm:f>
              <xm:sqref>BR29617</xm:sqref>
            </x14:sparkline>
            <x14:sparkline>
              <xm:f>Лист1!BQ29618:BQ29618</xm:f>
              <xm:sqref>BR29618</xm:sqref>
            </x14:sparkline>
            <x14:sparkline>
              <xm:f>Лист1!BQ29619:BQ29619</xm:f>
              <xm:sqref>BR29619</xm:sqref>
            </x14:sparkline>
            <x14:sparkline>
              <xm:f>Лист1!BQ29620:BQ29620</xm:f>
              <xm:sqref>BR29620</xm:sqref>
            </x14:sparkline>
            <x14:sparkline>
              <xm:f>Лист1!BQ29621:BQ29621</xm:f>
              <xm:sqref>BR29621</xm:sqref>
            </x14:sparkline>
            <x14:sparkline>
              <xm:f>Лист1!BQ29622:BQ29622</xm:f>
              <xm:sqref>BR29622</xm:sqref>
            </x14:sparkline>
            <x14:sparkline>
              <xm:f>Лист1!BQ29623:BQ29623</xm:f>
              <xm:sqref>BR29623</xm:sqref>
            </x14:sparkline>
            <x14:sparkline>
              <xm:f>Лист1!BQ29624:BQ29624</xm:f>
              <xm:sqref>BR29624</xm:sqref>
            </x14:sparkline>
            <x14:sparkline>
              <xm:f>Лист1!BQ29625:BQ29625</xm:f>
              <xm:sqref>BR29625</xm:sqref>
            </x14:sparkline>
            <x14:sparkline>
              <xm:f>Лист1!BQ29626:BQ29626</xm:f>
              <xm:sqref>BR29626</xm:sqref>
            </x14:sparkline>
            <x14:sparkline>
              <xm:f>Лист1!BQ29627:BQ29627</xm:f>
              <xm:sqref>BR29627</xm:sqref>
            </x14:sparkline>
            <x14:sparkline>
              <xm:f>Лист1!BQ29628:BQ29628</xm:f>
              <xm:sqref>BR29628</xm:sqref>
            </x14:sparkline>
            <x14:sparkline>
              <xm:f>Лист1!BQ29629:BQ29629</xm:f>
              <xm:sqref>BR29629</xm:sqref>
            </x14:sparkline>
            <x14:sparkline>
              <xm:f>Лист1!BQ29630:BQ29630</xm:f>
              <xm:sqref>BR29630</xm:sqref>
            </x14:sparkline>
            <x14:sparkline>
              <xm:f>Лист1!BQ29631:BQ29631</xm:f>
              <xm:sqref>BR29631</xm:sqref>
            </x14:sparkline>
            <x14:sparkline>
              <xm:f>Лист1!BQ29632:BQ29632</xm:f>
              <xm:sqref>BR29632</xm:sqref>
            </x14:sparkline>
            <x14:sparkline>
              <xm:f>Лист1!BQ29633:BQ29633</xm:f>
              <xm:sqref>BR29633</xm:sqref>
            </x14:sparkline>
            <x14:sparkline>
              <xm:f>Лист1!BQ29634:BQ29634</xm:f>
              <xm:sqref>BR29634</xm:sqref>
            </x14:sparkline>
            <x14:sparkline>
              <xm:f>Лист1!BQ29635:BQ29635</xm:f>
              <xm:sqref>BR29635</xm:sqref>
            </x14:sparkline>
            <x14:sparkline>
              <xm:f>Лист1!BQ29636:BQ29636</xm:f>
              <xm:sqref>BR29636</xm:sqref>
            </x14:sparkline>
            <x14:sparkline>
              <xm:f>Лист1!BQ29637:BQ29637</xm:f>
              <xm:sqref>BR29637</xm:sqref>
            </x14:sparkline>
            <x14:sparkline>
              <xm:f>Лист1!BQ29638:BQ29638</xm:f>
              <xm:sqref>BR29638</xm:sqref>
            </x14:sparkline>
            <x14:sparkline>
              <xm:f>Лист1!BQ29639:BQ29639</xm:f>
              <xm:sqref>BR29639</xm:sqref>
            </x14:sparkline>
            <x14:sparkline>
              <xm:f>Лист1!BQ29640:BQ29640</xm:f>
              <xm:sqref>BR29640</xm:sqref>
            </x14:sparkline>
            <x14:sparkline>
              <xm:f>Лист1!BQ29641:BQ29641</xm:f>
              <xm:sqref>BR29641</xm:sqref>
            </x14:sparkline>
            <x14:sparkline>
              <xm:f>Лист1!BQ29642:BQ29642</xm:f>
              <xm:sqref>BR29642</xm:sqref>
            </x14:sparkline>
            <x14:sparkline>
              <xm:f>Лист1!BQ29643:BQ29643</xm:f>
              <xm:sqref>BR29643</xm:sqref>
            </x14:sparkline>
            <x14:sparkline>
              <xm:f>Лист1!BQ29644:BQ29644</xm:f>
              <xm:sqref>BR29644</xm:sqref>
            </x14:sparkline>
            <x14:sparkline>
              <xm:f>Лист1!BQ29645:BQ29645</xm:f>
              <xm:sqref>BR29645</xm:sqref>
            </x14:sparkline>
            <x14:sparkline>
              <xm:f>Лист1!BQ29646:BQ29646</xm:f>
              <xm:sqref>BR29646</xm:sqref>
            </x14:sparkline>
            <x14:sparkline>
              <xm:f>Лист1!BQ29647:BQ29647</xm:f>
              <xm:sqref>BR29647</xm:sqref>
            </x14:sparkline>
            <x14:sparkline>
              <xm:f>Лист1!BQ29648:BQ29648</xm:f>
              <xm:sqref>BR29648</xm:sqref>
            </x14:sparkline>
            <x14:sparkline>
              <xm:f>Лист1!BQ29649:BQ29649</xm:f>
              <xm:sqref>BR29649</xm:sqref>
            </x14:sparkline>
            <x14:sparkline>
              <xm:f>Лист1!BQ29650:BQ29650</xm:f>
              <xm:sqref>BR29650</xm:sqref>
            </x14:sparkline>
            <x14:sparkline>
              <xm:f>Лист1!BQ29651:BQ29651</xm:f>
              <xm:sqref>BR29651</xm:sqref>
            </x14:sparkline>
            <x14:sparkline>
              <xm:f>Лист1!BQ29652:BQ29652</xm:f>
              <xm:sqref>BR29652</xm:sqref>
            </x14:sparkline>
            <x14:sparkline>
              <xm:f>Лист1!BQ29653:BQ29653</xm:f>
              <xm:sqref>BR29653</xm:sqref>
            </x14:sparkline>
            <x14:sparkline>
              <xm:f>Лист1!BQ29654:BQ29654</xm:f>
              <xm:sqref>BR29654</xm:sqref>
            </x14:sparkline>
            <x14:sparkline>
              <xm:f>Лист1!BQ29655:BQ29655</xm:f>
              <xm:sqref>BR29655</xm:sqref>
            </x14:sparkline>
            <x14:sparkline>
              <xm:f>Лист1!BQ29656:BQ29656</xm:f>
              <xm:sqref>BR29656</xm:sqref>
            </x14:sparkline>
            <x14:sparkline>
              <xm:f>Лист1!BQ29657:BQ29657</xm:f>
              <xm:sqref>BR29657</xm:sqref>
            </x14:sparkline>
            <x14:sparkline>
              <xm:f>Лист1!BQ29658:BQ29658</xm:f>
              <xm:sqref>BR29658</xm:sqref>
            </x14:sparkline>
            <x14:sparkline>
              <xm:f>Лист1!BQ29659:BQ29659</xm:f>
              <xm:sqref>BR29659</xm:sqref>
            </x14:sparkline>
            <x14:sparkline>
              <xm:f>Лист1!BQ29660:BQ29660</xm:f>
              <xm:sqref>BR29660</xm:sqref>
            </x14:sparkline>
            <x14:sparkline>
              <xm:f>Лист1!BQ29661:BQ29661</xm:f>
              <xm:sqref>BR29661</xm:sqref>
            </x14:sparkline>
            <x14:sparkline>
              <xm:f>Лист1!BQ29662:BQ29662</xm:f>
              <xm:sqref>BR29662</xm:sqref>
            </x14:sparkline>
            <x14:sparkline>
              <xm:f>Лист1!BQ29663:BQ29663</xm:f>
              <xm:sqref>BR29663</xm:sqref>
            </x14:sparkline>
            <x14:sparkline>
              <xm:f>Лист1!BQ29664:BQ29664</xm:f>
              <xm:sqref>BR29664</xm:sqref>
            </x14:sparkline>
            <x14:sparkline>
              <xm:f>Лист1!BQ29665:BQ29665</xm:f>
              <xm:sqref>BR29665</xm:sqref>
            </x14:sparkline>
            <x14:sparkline>
              <xm:f>Лист1!BQ29666:BQ29666</xm:f>
              <xm:sqref>BR29666</xm:sqref>
            </x14:sparkline>
            <x14:sparkline>
              <xm:f>Лист1!BQ29667:BQ29667</xm:f>
              <xm:sqref>BR29667</xm:sqref>
            </x14:sparkline>
            <x14:sparkline>
              <xm:f>Лист1!BQ29668:BQ29668</xm:f>
              <xm:sqref>BR29668</xm:sqref>
            </x14:sparkline>
            <x14:sparkline>
              <xm:f>Лист1!BQ29669:BQ29669</xm:f>
              <xm:sqref>BR29669</xm:sqref>
            </x14:sparkline>
            <x14:sparkline>
              <xm:f>Лист1!BQ29670:BQ29670</xm:f>
              <xm:sqref>BR29670</xm:sqref>
            </x14:sparkline>
            <x14:sparkline>
              <xm:f>Лист1!BQ29671:BQ29671</xm:f>
              <xm:sqref>BR29671</xm:sqref>
            </x14:sparkline>
            <x14:sparkline>
              <xm:f>Лист1!BQ29672:BQ29672</xm:f>
              <xm:sqref>BR29672</xm:sqref>
            </x14:sparkline>
            <x14:sparkline>
              <xm:f>Лист1!BQ29673:BQ29673</xm:f>
              <xm:sqref>BR29673</xm:sqref>
            </x14:sparkline>
            <x14:sparkline>
              <xm:f>Лист1!BQ29674:BQ29674</xm:f>
              <xm:sqref>BR29674</xm:sqref>
            </x14:sparkline>
            <x14:sparkline>
              <xm:f>Лист1!BQ29675:BQ29675</xm:f>
              <xm:sqref>BR29675</xm:sqref>
            </x14:sparkline>
            <x14:sparkline>
              <xm:f>Лист1!BQ29676:BQ29676</xm:f>
              <xm:sqref>BR29676</xm:sqref>
            </x14:sparkline>
            <x14:sparkline>
              <xm:f>Лист1!BQ29677:BQ29677</xm:f>
              <xm:sqref>BR29677</xm:sqref>
            </x14:sparkline>
            <x14:sparkline>
              <xm:f>Лист1!BQ29678:BQ29678</xm:f>
              <xm:sqref>BR29678</xm:sqref>
            </x14:sparkline>
            <x14:sparkline>
              <xm:f>Лист1!BQ29679:BQ29679</xm:f>
              <xm:sqref>BR29679</xm:sqref>
            </x14:sparkline>
            <x14:sparkline>
              <xm:f>Лист1!BQ29680:BQ29680</xm:f>
              <xm:sqref>BR29680</xm:sqref>
            </x14:sparkline>
            <x14:sparkline>
              <xm:f>Лист1!BQ29681:BQ29681</xm:f>
              <xm:sqref>BR29681</xm:sqref>
            </x14:sparkline>
            <x14:sparkline>
              <xm:f>Лист1!BQ29682:BQ29682</xm:f>
              <xm:sqref>BR29682</xm:sqref>
            </x14:sparkline>
            <x14:sparkline>
              <xm:f>Лист1!BQ29683:BQ29683</xm:f>
              <xm:sqref>BR29683</xm:sqref>
            </x14:sparkline>
            <x14:sparkline>
              <xm:f>Лист1!BQ29684:BQ29684</xm:f>
              <xm:sqref>BR29684</xm:sqref>
            </x14:sparkline>
            <x14:sparkline>
              <xm:f>Лист1!BQ29685:BQ29685</xm:f>
              <xm:sqref>BR29685</xm:sqref>
            </x14:sparkline>
            <x14:sparkline>
              <xm:f>Лист1!BQ29686:BQ29686</xm:f>
              <xm:sqref>BR29686</xm:sqref>
            </x14:sparkline>
            <x14:sparkline>
              <xm:f>Лист1!BQ29687:BQ29687</xm:f>
              <xm:sqref>BR29687</xm:sqref>
            </x14:sparkline>
            <x14:sparkline>
              <xm:f>Лист1!BQ29688:BQ29688</xm:f>
              <xm:sqref>BR29688</xm:sqref>
            </x14:sparkline>
            <x14:sparkline>
              <xm:f>Лист1!BQ29689:BQ29689</xm:f>
              <xm:sqref>BR29689</xm:sqref>
            </x14:sparkline>
            <x14:sparkline>
              <xm:f>Лист1!BQ29690:BQ29690</xm:f>
              <xm:sqref>BR29690</xm:sqref>
            </x14:sparkline>
            <x14:sparkline>
              <xm:f>Лист1!BQ29691:BQ29691</xm:f>
              <xm:sqref>BR29691</xm:sqref>
            </x14:sparkline>
            <x14:sparkline>
              <xm:f>Лист1!BQ29692:BQ29692</xm:f>
              <xm:sqref>BR29692</xm:sqref>
            </x14:sparkline>
            <x14:sparkline>
              <xm:f>Лист1!BQ29693:BQ29693</xm:f>
              <xm:sqref>BR29693</xm:sqref>
            </x14:sparkline>
            <x14:sparkline>
              <xm:f>Лист1!BQ29694:BQ29694</xm:f>
              <xm:sqref>BR29694</xm:sqref>
            </x14:sparkline>
            <x14:sparkline>
              <xm:f>Лист1!BQ29695:BQ29695</xm:f>
              <xm:sqref>BR29695</xm:sqref>
            </x14:sparkline>
            <x14:sparkline>
              <xm:f>Лист1!BQ29696:BQ29696</xm:f>
              <xm:sqref>BR29696</xm:sqref>
            </x14:sparkline>
            <x14:sparkline>
              <xm:f>Лист1!BQ29697:BQ29697</xm:f>
              <xm:sqref>BR29697</xm:sqref>
            </x14:sparkline>
            <x14:sparkline>
              <xm:f>Лист1!BQ29698:BQ29698</xm:f>
              <xm:sqref>BR29698</xm:sqref>
            </x14:sparkline>
            <x14:sparkline>
              <xm:f>Лист1!BQ29699:BQ29699</xm:f>
              <xm:sqref>BR29699</xm:sqref>
            </x14:sparkline>
            <x14:sparkline>
              <xm:f>Лист1!BQ29700:BQ29700</xm:f>
              <xm:sqref>BR29700</xm:sqref>
            </x14:sparkline>
            <x14:sparkline>
              <xm:f>Лист1!BQ29701:BQ29701</xm:f>
              <xm:sqref>BR29701</xm:sqref>
            </x14:sparkline>
            <x14:sparkline>
              <xm:f>Лист1!BQ29702:BQ29702</xm:f>
              <xm:sqref>BR29702</xm:sqref>
            </x14:sparkline>
            <x14:sparkline>
              <xm:f>Лист1!BQ29703:BQ29703</xm:f>
              <xm:sqref>BR29703</xm:sqref>
            </x14:sparkline>
            <x14:sparkline>
              <xm:f>Лист1!BQ29704:BQ29704</xm:f>
              <xm:sqref>BR29704</xm:sqref>
            </x14:sparkline>
            <x14:sparkline>
              <xm:f>Лист1!BQ29705:BQ29705</xm:f>
              <xm:sqref>BR29705</xm:sqref>
            </x14:sparkline>
            <x14:sparkline>
              <xm:f>Лист1!BQ29706:BQ29706</xm:f>
              <xm:sqref>BR29706</xm:sqref>
            </x14:sparkline>
            <x14:sparkline>
              <xm:f>Лист1!BQ29707:BQ29707</xm:f>
              <xm:sqref>BR29707</xm:sqref>
            </x14:sparkline>
            <x14:sparkline>
              <xm:f>Лист1!BQ29708:BQ29708</xm:f>
              <xm:sqref>BR29708</xm:sqref>
            </x14:sparkline>
            <x14:sparkline>
              <xm:f>Лист1!BQ29709:BQ29709</xm:f>
              <xm:sqref>BR29709</xm:sqref>
            </x14:sparkline>
            <x14:sparkline>
              <xm:f>Лист1!BQ29710:BQ29710</xm:f>
              <xm:sqref>BR29710</xm:sqref>
            </x14:sparkline>
            <x14:sparkline>
              <xm:f>Лист1!BQ29711:BQ29711</xm:f>
              <xm:sqref>BR29711</xm:sqref>
            </x14:sparkline>
            <x14:sparkline>
              <xm:f>Лист1!BQ29712:BQ29712</xm:f>
              <xm:sqref>BR29712</xm:sqref>
            </x14:sparkline>
            <x14:sparkline>
              <xm:f>Лист1!BQ29713:BQ29713</xm:f>
              <xm:sqref>BR29713</xm:sqref>
            </x14:sparkline>
            <x14:sparkline>
              <xm:f>Лист1!BQ29714:BQ29714</xm:f>
              <xm:sqref>BR29714</xm:sqref>
            </x14:sparkline>
            <x14:sparkline>
              <xm:f>Лист1!BQ29715:BQ29715</xm:f>
              <xm:sqref>BR29715</xm:sqref>
            </x14:sparkline>
            <x14:sparkline>
              <xm:f>Лист1!BQ29716:BQ29716</xm:f>
              <xm:sqref>BR29716</xm:sqref>
            </x14:sparkline>
            <x14:sparkline>
              <xm:f>Лист1!BQ29717:BQ29717</xm:f>
              <xm:sqref>BR29717</xm:sqref>
            </x14:sparkline>
            <x14:sparkline>
              <xm:f>Лист1!BQ29718:BQ29718</xm:f>
              <xm:sqref>BR29718</xm:sqref>
            </x14:sparkline>
            <x14:sparkline>
              <xm:f>Лист1!BQ29719:BQ29719</xm:f>
              <xm:sqref>BR29719</xm:sqref>
            </x14:sparkline>
            <x14:sparkline>
              <xm:f>Лист1!BQ29720:BQ29720</xm:f>
              <xm:sqref>BR29720</xm:sqref>
            </x14:sparkline>
            <x14:sparkline>
              <xm:f>Лист1!BQ29721:BQ29721</xm:f>
              <xm:sqref>BR29721</xm:sqref>
            </x14:sparkline>
            <x14:sparkline>
              <xm:f>Лист1!BQ29722:BQ29722</xm:f>
              <xm:sqref>BR29722</xm:sqref>
            </x14:sparkline>
            <x14:sparkline>
              <xm:f>Лист1!BQ29723:BQ29723</xm:f>
              <xm:sqref>BR29723</xm:sqref>
            </x14:sparkline>
            <x14:sparkline>
              <xm:f>Лист1!BQ29724:BQ29724</xm:f>
              <xm:sqref>BR29724</xm:sqref>
            </x14:sparkline>
            <x14:sparkline>
              <xm:f>Лист1!BQ29725:BQ29725</xm:f>
              <xm:sqref>BR29725</xm:sqref>
            </x14:sparkline>
            <x14:sparkline>
              <xm:f>Лист1!BQ29726:BQ29726</xm:f>
              <xm:sqref>BR29726</xm:sqref>
            </x14:sparkline>
            <x14:sparkline>
              <xm:f>Лист1!BQ29727:BQ29727</xm:f>
              <xm:sqref>BR29727</xm:sqref>
            </x14:sparkline>
            <x14:sparkline>
              <xm:f>Лист1!BQ29728:BQ29728</xm:f>
              <xm:sqref>BR29728</xm:sqref>
            </x14:sparkline>
            <x14:sparkline>
              <xm:f>Лист1!BQ29729:BQ29729</xm:f>
              <xm:sqref>BR29729</xm:sqref>
            </x14:sparkline>
            <x14:sparkline>
              <xm:f>Лист1!BQ29730:BQ29730</xm:f>
              <xm:sqref>BR29730</xm:sqref>
            </x14:sparkline>
            <x14:sparkline>
              <xm:f>Лист1!BQ29731:BQ29731</xm:f>
              <xm:sqref>BR29731</xm:sqref>
            </x14:sparkline>
            <x14:sparkline>
              <xm:f>Лист1!BQ29732:BQ29732</xm:f>
              <xm:sqref>BR29732</xm:sqref>
            </x14:sparkline>
            <x14:sparkline>
              <xm:f>Лист1!BQ29733:BQ29733</xm:f>
              <xm:sqref>BR29733</xm:sqref>
            </x14:sparkline>
            <x14:sparkline>
              <xm:f>Лист1!BQ29734:BQ29734</xm:f>
              <xm:sqref>BR29734</xm:sqref>
            </x14:sparkline>
            <x14:sparkline>
              <xm:f>Лист1!BQ29735:BQ29735</xm:f>
              <xm:sqref>BR29735</xm:sqref>
            </x14:sparkline>
            <x14:sparkline>
              <xm:f>Лист1!BQ29736:BQ29736</xm:f>
              <xm:sqref>BR29736</xm:sqref>
            </x14:sparkline>
            <x14:sparkline>
              <xm:f>Лист1!BQ29737:BQ29737</xm:f>
              <xm:sqref>BR29737</xm:sqref>
            </x14:sparkline>
            <x14:sparkline>
              <xm:f>Лист1!BQ29738:BQ29738</xm:f>
              <xm:sqref>BR29738</xm:sqref>
            </x14:sparkline>
            <x14:sparkline>
              <xm:f>Лист1!BQ29739:BQ29739</xm:f>
              <xm:sqref>BR29739</xm:sqref>
            </x14:sparkline>
            <x14:sparkline>
              <xm:f>Лист1!BQ29740:BQ29740</xm:f>
              <xm:sqref>BR29740</xm:sqref>
            </x14:sparkline>
            <x14:sparkline>
              <xm:f>Лист1!BQ29741:BQ29741</xm:f>
              <xm:sqref>BR29741</xm:sqref>
            </x14:sparkline>
            <x14:sparkline>
              <xm:f>Лист1!BQ29742:BQ29742</xm:f>
              <xm:sqref>BR29742</xm:sqref>
            </x14:sparkline>
            <x14:sparkline>
              <xm:f>Лист1!BQ29743:BQ29743</xm:f>
              <xm:sqref>BR29743</xm:sqref>
            </x14:sparkline>
            <x14:sparkline>
              <xm:f>Лист1!BQ29744:BQ29744</xm:f>
              <xm:sqref>BR29744</xm:sqref>
            </x14:sparkline>
            <x14:sparkline>
              <xm:f>Лист1!BQ29745:BQ29745</xm:f>
              <xm:sqref>BR29745</xm:sqref>
            </x14:sparkline>
            <x14:sparkline>
              <xm:f>Лист1!BQ29746:BQ29746</xm:f>
              <xm:sqref>BR29746</xm:sqref>
            </x14:sparkline>
            <x14:sparkline>
              <xm:f>Лист1!BQ29747:BQ29747</xm:f>
              <xm:sqref>BR29747</xm:sqref>
            </x14:sparkline>
            <x14:sparkline>
              <xm:f>Лист1!BQ29748:BQ29748</xm:f>
              <xm:sqref>BR29748</xm:sqref>
            </x14:sparkline>
            <x14:sparkline>
              <xm:f>Лист1!BQ29749:BQ29749</xm:f>
              <xm:sqref>BR29749</xm:sqref>
            </x14:sparkline>
            <x14:sparkline>
              <xm:f>Лист1!BQ29750:BQ29750</xm:f>
              <xm:sqref>BR29750</xm:sqref>
            </x14:sparkline>
            <x14:sparkline>
              <xm:f>Лист1!BQ29751:BQ29751</xm:f>
              <xm:sqref>BR29751</xm:sqref>
            </x14:sparkline>
            <x14:sparkline>
              <xm:f>Лист1!BQ29752:BQ29752</xm:f>
              <xm:sqref>BR29752</xm:sqref>
            </x14:sparkline>
            <x14:sparkline>
              <xm:f>Лист1!BQ29753:BQ29753</xm:f>
              <xm:sqref>BR29753</xm:sqref>
            </x14:sparkline>
            <x14:sparkline>
              <xm:f>Лист1!BQ29754:BQ29754</xm:f>
              <xm:sqref>BR29754</xm:sqref>
            </x14:sparkline>
            <x14:sparkline>
              <xm:f>Лист1!BQ29755:BQ29755</xm:f>
              <xm:sqref>BR29755</xm:sqref>
            </x14:sparkline>
            <x14:sparkline>
              <xm:f>Лист1!BQ29756:BQ29756</xm:f>
              <xm:sqref>BR29756</xm:sqref>
            </x14:sparkline>
            <x14:sparkline>
              <xm:f>Лист1!BQ29757:BQ29757</xm:f>
              <xm:sqref>BR29757</xm:sqref>
            </x14:sparkline>
            <x14:sparkline>
              <xm:f>Лист1!BQ29758:BQ29758</xm:f>
              <xm:sqref>BR29758</xm:sqref>
            </x14:sparkline>
            <x14:sparkline>
              <xm:f>Лист1!BQ29759:BQ29759</xm:f>
              <xm:sqref>BR29759</xm:sqref>
            </x14:sparkline>
            <x14:sparkline>
              <xm:f>Лист1!BQ29760:BQ29760</xm:f>
              <xm:sqref>BR29760</xm:sqref>
            </x14:sparkline>
            <x14:sparkline>
              <xm:f>Лист1!BQ29761:BQ29761</xm:f>
              <xm:sqref>BR29761</xm:sqref>
            </x14:sparkline>
            <x14:sparkline>
              <xm:f>Лист1!BQ29762:BQ29762</xm:f>
              <xm:sqref>BR29762</xm:sqref>
            </x14:sparkline>
            <x14:sparkline>
              <xm:f>Лист1!BQ29763:BQ29763</xm:f>
              <xm:sqref>BR29763</xm:sqref>
            </x14:sparkline>
            <x14:sparkline>
              <xm:f>Лист1!BQ29764:BQ29764</xm:f>
              <xm:sqref>BR29764</xm:sqref>
            </x14:sparkline>
            <x14:sparkline>
              <xm:f>Лист1!BQ29765:BQ29765</xm:f>
              <xm:sqref>BR29765</xm:sqref>
            </x14:sparkline>
            <x14:sparkline>
              <xm:f>Лист1!BQ29766:BQ29766</xm:f>
              <xm:sqref>BR29766</xm:sqref>
            </x14:sparkline>
            <x14:sparkline>
              <xm:f>Лист1!BQ29767:BQ29767</xm:f>
              <xm:sqref>BR29767</xm:sqref>
            </x14:sparkline>
            <x14:sparkline>
              <xm:f>Лист1!BQ29768:BQ29768</xm:f>
              <xm:sqref>BR29768</xm:sqref>
            </x14:sparkline>
            <x14:sparkline>
              <xm:f>Лист1!BQ29769:BQ29769</xm:f>
              <xm:sqref>BR29769</xm:sqref>
            </x14:sparkline>
            <x14:sparkline>
              <xm:f>Лист1!BQ29770:BQ29770</xm:f>
              <xm:sqref>BR29770</xm:sqref>
            </x14:sparkline>
            <x14:sparkline>
              <xm:f>Лист1!BQ29771:BQ29771</xm:f>
              <xm:sqref>BR29771</xm:sqref>
            </x14:sparkline>
            <x14:sparkline>
              <xm:f>Лист1!BQ29772:BQ29772</xm:f>
              <xm:sqref>BR29772</xm:sqref>
            </x14:sparkline>
            <x14:sparkline>
              <xm:f>Лист1!BQ29773:BQ29773</xm:f>
              <xm:sqref>BR29773</xm:sqref>
            </x14:sparkline>
            <x14:sparkline>
              <xm:f>Лист1!BQ29774:BQ29774</xm:f>
              <xm:sqref>BR29774</xm:sqref>
            </x14:sparkline>
            <x14:sparkline>
              <xm:f>Лист1!BQ29775:BQ29775</xm:f>
              <xm:sqref>BR29775</xm:sqref>
            </x14:sparkline>
            <x14:sparkline>
              <xm:f>Лист1!BQ29776:BQ29776</xm:f>
              <xm:sqref>BR29776</xm:sqref>
            </x14:sparkline>
            <x14:sparkline>
              <xm:f>Лист1!BQ29777:BQ29777</xm:f>
              <xm:sqref>BR29777</xm:sqref>
            </x14:sparkline>
            <x14:sparkline>
              <xm:f>Лист1!BQ29778:BQ29778</xm:f>
              <xm:sqref>BR29778</xm:sqref>
            </x14:sparkline>
            <x14:sparkline>
              <xm:f>Лист1!BQ29779:BQ29779</xm:f>
              <xm:sqref>BR29779</xm:sqref>
            </x14:sparkline>
            <x14:sparkline>
              <xm:f>Лист1!BQ29780:BQ29780</xm:f>
              <xm:sqref>BR29780</xm:sqref>
            </x14:sparkline>
            <x14:sparkline>
              <xm:f>Лист1!BQ29781:BQ29781</xm:f>
              <xm:sqref>BR29781</xm:sqref>
            </x14:sparkline>
            <x14:sparkline>
              <xm:f>Лист1!BQ29782:BQ29782</xm:f>
              <xm:sqref>BR29782</xm:sqref>
            </x14:sparkline>
            <x14:sparkline>
              <xm:f>Лист1!BQ29783:BQ29783</xm:f>
              <xm:sqref>BR29783</xm:sqref>
            </x14:sparkline>
            <x14:sparkline>
              <xm:f>Лист1!BQ29784:BQ29784</xm:f>
              <xm:sqref>BR29784</xm:sqref>
            </x14:sparkline>
            <x14:sparkline>
              <xm:f>Лист1!BQ29785:BQ29785</xm:f>
              <xm:sqref>BR29785</xm:sqref>
            </x14:sparkline>
            <x14:sparkline>
              <xm:f>Лист1!BQ29786:BQ29786</xm:f>
              <xm:sqref>BR29786</xm:sqref>
            </x14:sparkline>
            <x14:sparkline>
              <xm:f>Лист1!BQ29787:BQ29787</xm:f>
              <xm:sqref>BR29787</xm:sqref>
            </x14:sparkline>
            <x14:sparkline>
              <xm:f>Лист1!BQ29788:BQ29788</xm:f>
              <xm:sqref>BR29788</xm:sqref>
            </x14:sparkline>
            <x14:sparkline>
              <xm:f>Лист1!BQ29789:BQ29789</xm:f>
              <xm:sqref>BR29789</xm:sqref>
            </x14:sparkline>
            <x14:sparkline>
              <xm:f>Лист1!BQ29790:BQ29790</xm:f>
              <xm:sqref>BR29790</xm:sqref>
            </x14:sparkline>
            <x14:sparkline>
              <xm:f>Лист1!BQ29791:BQ29791</xm:f>
              <xm:sqref>BR29791</xm:sqref>
            </x14:sparkline>
            <x14:sparkline>
              <xm:f>Лист1!BQ29792:BQ29792</xm:f>
              <xm:sqref>BR29792</xm:sqref>
            </x14:sparkline>
            <x14:sparkline>
              <xm:f>Лист1!BQ29793:BQ29793</xm:f>
              <xm:sqref>BR29793</xm:sqref>
            </x14:sparkline>
            <x14:sparkline>
              <xm:f>Лист1!BQ29794:BQ29794</xm:f>
              <xm:sqref>BR29794</xm:sqref>
            </x14:sparkline>
            <x14:sparkline>
              <xm:f>Лист1!BQ29795:BQ29795</xm:f>
              <xm:sqref>BR29795</xm:sqref>
            </x14:sparkline>
            <x14:sparkline>
              <xm:f>Лист1!BQ29796:BQ29796</xm:f>
              <xm:sqref>BR29796</xm:sqref>
            </x14:sparkline>
            <x14:sparkline>
              <xm:f>Лист1!BQ29797:BQ29797</xm:f>
              <xm:sqref>BR29797</xm:sqref>
            </x14:sparkline>
            <x14:sparkline>
              <xm:f>Лист1!BQ29798:BQ29798</xm:f>
              <xm:sqref>BR29798</xm:sqref>
            </x14:sparkline>
            <x14:sparkline>
              <xm:f>Лист1!BQ29799:BQ29799</xm:f>
              <xm:sqref>BR29799</xm:sqref>
            </x14:sparkline>
            <x14:sparkline>
              <xm:f>Лист1!BQ29800:BQ29800</xm:f>
              <xm:sqref>BR29800</xm:sqref>
            </x14:sparkline>
            <x14:sparkline>
              <xm:f>Лист1!BQ29801:BQ29801</xm:f>
              <xm:sqref>BR29801</xm:sqref>
            </x14:sparkline>
            <x14:sparkline>
              <xm:f>Лист1!BQ29802:BQ29802</xm:f>
              <xm:sqref>BR29802</xm:sqref>
            </x14:sparkline>
            <x14:sparkline>
              <xm:f>Лист1!BQ29803:BQ29803</xm:f>
              <xm:sqref>BR29803</xm:sqref>
            </x14:sparkline>
            <x14:sparkline>
              <xm:f>Лист1!BQ29804:BQ29804</xm:f>
              <xm:sqref>BR29804</xm:sqref>
            </x14:sparkline>
            <x14:sparkline>
              <xm:f>Лист1!BQ29805:BQ29805</xm:f>
              <xm:sqref>BR29805</xm:sqref>
            </x14:sparkline>
            <x14:sparkline>
              <xm:f>Лист1!BQ29806:BQ29806</xm:f>
              <xm:sqref>BR29806</xm:sqref>
            </x14:sparkline>
            <x14:sparkline>
              <xm:f>Лист1!BQ29807:BQ29807</xm:f>
              <xm:sqref>BR29807</xm:sqref>
            </x14:sparkline>
            <x14:sparkline>
              <xm:f>Лист1!BQ29808:BQ29808</xm:f>
              <xm:sqref>BR29808</xm:sqref>
            </x14:sparkline>
            <x14:sparkline>
              <xm:f>Лист1!BQ29809:BQ29809</xm:f>
              <xm:sqref>BR29809</xm:sqref>
            </x14:sparkline>
            <x14:sparkline>
              <xm:f>Лист1!BQ29810:BQ29810</xm:f>
              <xm:sqref>BR29810</xm:sqref>
            </x14:sparkline>
            <x14:sparkline>
              <xm:f>Лист1!BQ29811:BQ29811</xm:f>
              <xm:sqref>BR29811</xm:sqref>
            </x14:sparkline>
            <x14:sparkline>
              <xm:f>Лист1!BQ29812:BQ29812</xm:f>
              <xm:sqref>BR29812</xm:sqref>
            </x14:sparkline>
            <x14:sparkline>
              <xm:f>Лист1!BQ29813:BQ29813</xm:f>
              <xm:sqref>BR29813</xm:sqref>
            </x14:sparkline>
            <x14:sparkline>
              <xm:f>Лист1!BQ29814:BQ29814</xm:f>
              <xm:sqref>BR29814</xm:sqref>
            </x14:sparkline>
            <x14:sparkline>
              <xm:f>Лист1!BQ29815:BQ29815</xm:f>
              <xm:sqref>BR29815</xm:sqref>
            </x14:sparkline>
            <x14:sparkline>
              <xm:f>Лист1!BQ29816:BQ29816</xm:f>
              <xm:sqref>BR29816</xm:sqref>
            </x14:sparkline>
            <x14:sparkline>
              <xm:f>Лист1!BQ29817:BQ29817</xm:f>
              <xm:sqref>BR29817</xm:sqref>
            </x14:sparkline>
            <x14:sparkline>
              <xm:f>Лист1!BQ29818:BQ29818</xm:f>
              <xm:sqref>BR29818</xm:sqref>
            </x14:sparkline>
            <x14:sparkline>
              <xm:f>Лист1!BQ29819:BQ29819</xm:f>
              <xm:sqref>BR29819</xm:sqref>
            </x14:sparkline>
            <x14:sparkline>
              <xm:f>Лист1!BQ29820:BQ29820</xm:f>
              <xm:sqref>BR29820</xm:sqref>
            </x14:sparkline>
            <x14:sparkline>
              <xm:f>Лист1!BQ29821:BQ29821</xm:f>
              <xm:sqref>BR29821</xm:sqref>
            </x14:sparkline>
            <x14:sparkline>
              <xm:f>Лист1!BQ29822:BQ29822</xm:f>
              <xm:sqref>BR29822</xm:sqref>
            </x14:sparkline>
            <x14:sparkline>
              <xm:f>Лист1!BQ29823:BQ29823</xm:f>
              <xm:sqref>BR29823</xm:sqref>
            </x14:sparkline>
            <x14:sparkline>
              <xm:f>Лист1!BQ29824:BQ29824</xm:f>
              <xm:sqref>BR29824</xm:sqref>
            </x14:sparkline>
            <x14:sparkline>
              <xm:f>Лист1!BQ29825:BQ29825</xm:f>
              <xm:sqref>BR29825</xm:sqref>
            </x14:sparkline>
            <x14:sparkline>
              <xm:f>Лист1!BQ29826:BQ29826</xm:f>
              <xm:sqref>BR29826</xm:sqref>
            </x14:sparkline>
            <x14:sparkline>
              <xm:f>Лист1!BQ29827:BQ29827</xm:f>
              <xm:sqref>BR29827</xm:sqref>
            </x14:sparkline>
            <x14:sparkline>
              <xm:f>Лист1!BQ29828:BQ29828</xm:f>
              <xm:sqref>BR29828</xm:sqref>
            </x14:sparkline>
            <x14:sparkline>
              <xm:f>Лист1!BQ29829:BQ29829</xm:f>
              <xm:sqref>BR29829</xm:sqref>
            </x14:sparkline>
            <x14:sparkline>
              <xm:f>Лист1!BQ29830:BQ29830</xm:f>
              <xm:sqref>BR29830</xm:sqref>
            </x14:sparkline>
            <x14:sparkline>
              <xm:f>Лист1!BQ29831:BQ29831</xm:f>
              <xm:sqref>BR29831</xm:sqref>
            </x14:sparkline>
            <x14:sparkline>
              <xm:f>Лист1!BQ29832:BQ29832</xm:f>
              <xm:sqref>BR29832</xm:sqref>
            </x14:sparkline>
            <x14:sparkline>
              <xm:f>Лист1!BQ29833:BQ29833</xm:f>
              <xm:sqref>BR29833</xm:sqref>
            </x14:sparkline>
            <x14:sparkline>
              <xm:f>Лист1!BQ29834:BQ29834</xm:f>
              <xm:sqref>BR29834</xm:sqref>
            </x14:sparkline>
            <x14:sparkline>
              <xm:f>Лист1!BQ29835:BQ29835</xm:f>
              <xm:sqref>BR29835</xm:sqref>
            </x14:sparkline>
            <x14:sparkline>
              <xm:f>Лист1!BQ29836:BQ29836</xm:f>
              <xm:sqref>BR29836</xm:sqref>
            </x14:sparkline>
            <x14:sparkline>
              <xm:f>Лист1!BQ29837:BQ29837</xm:f>
              <xm:sqref>BR29837</xm:sqref>
            </x14:sparkline>
            <x14:sparkline>
              <xm:f>Лист1!BQ29838:BQ29838</xm:f>
              <xm:sqref>BR29838</xm:sqref>
            </x14:sparkline>
            <x14:sparkline>
              <xm:f>Лист1!BQ29839:BQ29839</xm:f>
              <xm:sqref>BR29839</xm:sqref>
            </x14:sparkline>
            <x14:sparkline>
              <xm:f>Лист1!BQ29840:BQ29840</xm:f>
              <xm:sqref>BR29840</xm:sqref>
            </x14:sparkline>
            <x14:sparkline>
              <xm:f>Лист1!BQ29841:BQ29841</xm:f>
              <xm:sqref>BR29841</xm:sqref>
            </x14:sparkline>
            <x14:sparkline>
              <xm:f>Лист1!BQ29842:BQ29842</xm:f>
              <xm:sqref>BR29842</xm:sqref>
            </x14:sparkline>
            <x14:sparkline>
              <xm:f>Лист1!BQ29843:BQ29843</xm:f>
              <xm:sqref>BR29843</xm:sqref>
            </x14:sparkline>
            <x14:sparkline>
              <xm:f>Лист1!BQ29844:BQ29844</xm:f>
              <xm:sqref>BR29844</xm:sqref>
            </x14:sparkline>
            <x14:sparkline>
              <xm:f>Лист1!BQ29845:BQ29845</xm:f>
              <xm:sqref>BR29845</xm:sqref>
            </x14:sparkline>
            <x14:sparkline>
              <xm:f>Лист1!BQ29846:BQ29846</xm:f>
              <xm:sqref>BR29846</xm:sqref>
            </x14:sparkline>
            <x14:sparkline>
              <xm:f>Лист1!BQ29847:BQ29847</xm:f>
              <xm:sqref>BR29847</xm:sqref>
            </x14:sparkline>
            <x14:sparkline>
              <xm:f>Лист1!BQ29848:BQ29848</xm:f>
              <xm:sqref>BR29848</xm:sqref>
            </x14:sparkline>
            <x14:sparkline>
              <xm:f>Лист1!BQ29849:BQ29849</xm:f>
              <xm:sqref>BR29849</xm:sqref>
            </x14:sparkline>
            <x14:sparkline>
              <xm:f>Лист1!BQ29850:BQ29850</xm:f>
              <xm:sqref>BR29850</xm:sqref>
            </x14:sparkline>
            <x14:sparkline>
              <xm:f>Лист1!BQ29851:BQ29851</xm:f>
              <xm:sqref>BR29851</xm:sqref>
            </x14:sparkline>
            <x14:sparkline>
              <xm:f>Лист1!BQ29852:BQ29852</xm:f>
              <xm:sqref>BR29852</xm:sqref>
            </x14:sparkline>
            <x14:sparkline>
              <xm:f>Лист1!BQ29853:BQ29853</xm:f>
              <xm:sqref>BR29853</xm:sqref>
            </x14:sparkline>
            <x14:sparkline>
              <xm:f>Лист1!BQ29854:BQ29854</xm:f>
              <xm:sqref>BR29854</xm:sqref>
            </x14:sparkline>
            <x14:sparkline>
              <xm:f>Лист1!BQ29855:BQ29855</xm:f>
              <xm:sqref>BR29855</xm:sqref>
            </x14:sparkline>
            <x14:sparkline>
              <xm:f>Лист1!BQ29856:BQ29856</xm:f>
              <xm:sqref>BR29856</xm:sqref>
            </x14:sparkline>
            <x14:sparkline>
              <xm:f>Лист1!BQ29857:BQ29857</xm:f>
              <xm:sqref>BR29857</xm:sqref>
            </x14:sparkline>
            <x14:sparkline>
              <xm:f>Лист1!BQ29858:BQ29858</xm:f>
              <xm:sqref>BR29858</xm:sqref>
            </x14:sparkline>
            <x14:sparkline>
              <xm:f>Лист1!BQ29859:BQ29859</xm:f>
              <xm:sqref>BR29859</xm:sqref>
            </x14:sparkline>
            <x14:sparkline>
              <xm:f>Лист1!BQ29860:BQ29860</xm:f>
              <xm:sqref>BR29860</xm:sqref>
            </x14:sparkline>
            <x14:sparkline>
              <xm:f>Лист1!BQ29861:BQ29861</xm:f>
              <xm:sqref>BR29861</xm:sqref>
            </x14:sparkline>
            <x14:sparkline>
              <xm:f>Лист1!BQ29862:BQ29862</xm:f>
              <xm:sqref>BR29862</xm:sqref>
            </x14:sparkline>
            <x14:sparkline>
              <xm:f>Лист1!BQ29863:BQ29863</xm:f>
              <xm:sqref>BR29863</xm:sqref>
            </x14:sparkline>
            <x14:sparkline>
              <xm:f>Лист1!BQ29864:BQ29864</xm:f>
              <xm:sqref>BR29864</xm:sqref>
            </x14:sparkline>
            <x14:sparkline>
              <xm:f>Лист1!BQ29865:BQ29865</xm:f>
              <xm:sqref>BR29865</xm:sqref>
            </x14:sparkline>
            <x14:sparkline>
              <xm:f>Лист1!BQ29866:BQ29866</xm:f>
              <xm:sqref>BR29866</xm:sqref>
            </x14:sparkline>
            <x14:sparkline>
              <xm:f>Лист1!BQ29867:BQ29867</xm:f>
              <xm:sqref>BR29867</xm:sqref>
            </x14:sparkline>
            <x14:sparkline>
              <xm:f>Лист1!BQ29868:BQ29868</xm:f>
              <xm:sqref>BR29868</xm:sqref>
            </x14:sparkline>
            <x14:sparkline>
              <xm:f>Лист1!BQ29869:BQ29869</xm:f>
              <xm:sqref>BR29869</xm:sqref>
            </x14:sparkline>
            <x14:sparkline>
              <xm:f>Лист1!BQ29870:BQ29870</xm:f>
              <xm:sqref>BR29870</xm:sqref>
            </x14:sparkline>
            <x14:sparkline>
              <xm:f>Лист1!BQ29871:BQ29871</xm:f>
              <xm:sqref>BR29871</xm:sqref>
            </x14:sparkline>
            <x14:sparkline>
              <xm:f>Лист1!BQ29872:BQ29872</xm:f>
              <xm:sqref>BR29872</xm:sqref>
            </x14:sparkline>
            <x14:sparkline>
              <xm:f>Лист1!BQ29873:BQ29873</xm:f>
              <xm:sqref>BR29873</xm:sqref>
            </x14:sparkline>
            <x14:sparkline>
              <xm:f>Лист1!BQ29874:BQ29874</xm:f>
              <xm:sqref>BR29874</xm:sqref>
            </x14:sparkline>
            <x14:sparkline>
              <xm:f>Лист1!BQ29875:BQ29875</xm:f>
              <xm:sqref>BR29875</xm:sqref>
            </x14:sparkline>
            <x14:sparkline>
              <xm:f>Лист1!BQ29876:BQ29876</xm:f>
              <xm:sqref>BR29876</xm:sqref>
            </x14:sparkline>
            <x14:sparkline>
              <xm:f>Лист1!BQ29877:BQ29877</xm:f>
              <xm:sqref>BR29877</xm:sqref>
            </x14:sparkline>
            <x14:sparkline>
              <xm:f>Лист1!BQ29878:BQ29878</xm:f>
              <xm:sqref>BR29878</xm:sqref>
            </x14:sparkline>
            <x14:sparkline>
              <xm:f>Лист1!BQ29879:BQ29879</xm:f>
              <xm:sqref>BR29879</xm:sqref>
            </x14:sparkline>
            <x14:sparkline>
              <xm:f>Лист1!BQ29880:BQ29880</xm:f>
              <xm:sqref>BR29880</xm:sqref>
            </x14:sparkline>
            <x14:sparkline>
              <xm:f>Лист1!BQ29881:BQ29881</xm:f>
              <xm:sqref>BR29881</xm:sqref>
            </x14:sparkline>
            <x14:sparkline>
              <xm:f>Лист1!BQ29882:BQ29882</xm:f>
              <xm:sqref>BR29882</xm:sqref>
            </x14:sparkline>
            <x14:sparkline>
              <xm:f>Лист1!BQ29883:BQ29883</xm:f>
              <xm:sqref>BR29883</xm:sqref>
            </x14:sparkline>
            <x14:sparkline>
              <xm:f>Лист1!BQ29884:BQ29884</xm:f>
              <xm:sqref>BR29884</xm:sqref>
            </x14:sparkline>
            <x14:sparkline>
              <xm:f>Лист1!BQ29885:BQ29885</xm:f>
              <xm:sqref>BR29885</xm:sqref>
            </x14:sparkline>
            <x14:sparkline>
              <xm:f>Лист1!BQ29886:BQ29886</xm:f>
              <xm:sqref>BR29886</xm:sqref>
            </x14:sparkline>
            <x14:sparkline>
              <xm:f>Лист1!BQ29887:BQ29887</xm:f>
              <xm:sqref>BR29887</xm:sqref>
            </x14:sparkline>
            <x14:sparkline>
              <xm:f>Лист1!BQ29888:BQ29888</xm:f>
              <xm:sqref>BR29888</xm:sqref>
            </x14:sparkline>
            <x14:sparkline>
              <xm:f>Лист1!BQ29889:BQ29889</xm:f>
              <xm:sqref>BR29889</xm:sqref>
            </x14:sparkline>
            <x14:sparkline>
              <xm:f>Лист1!BQ29890:BQ29890</xm:f>
              <xm:sqref>BR29890</xm:sqref>
            </x14:sparkline>
            <x14:sparkline>
              <xm:f>Лист1!BQ29891:BQ29891</xm:f>
              <xm:sqref>BR29891</xm:sqref>
            </x14:sparkline>
            <x14:sparkline>
              <xm:f>Лист1!BQ29892:BQ29892</xm:f>
              <xm:sqref>BR29892</xm:sqref>
            </x14:sparkline>
            <x14:sparkline>
              <xm:f>Лист1!BQ29893:BQ29893</xm:f>
              <xm:sqref>BR29893</xm:sqref>
            </x14:sparkline>
            <x14:sparkline>
              <xm:f>Лист1!BQ29894:BQ29894</xm:f>
              <xm:sqref>BR29894</xm:sqref>
            </x14:sparkline>
            <x14:sparkline>
              <xm:f>Лист1!BQ29895:BQ29895</xm:f>
              <xm:sqref>BR29895</xm:sqref>
            </x14:sparkline>
            <x14:sparkline>
              <xm:f>Лист1!BQ29896:BQ29896</xm:f>
              <xm:sqref>BR29896</xm:sqref>
            </x14:sparkline>
            <x14:sparkline>
              <xm:f>Лист1!BQ29897:BQ29897</xm:f>
              <xm:sqref>BR29897</xm:sqref>
            </x14:sparkline>
            <x14:sparkline>
              <xm:f>Лист1!BQ29898:BQ29898</xm:f>
              <xm:sqref>BR29898</xm:sqref>
            </x14:sparkline>
            <x14:sparkline>
              <xm:f>Лист1!BQ29899:BQ29899</xm:f>
              <xm:sqref>BR29899</xm:sqref>
            </x14:sparkline>
            <x14:sparkline>
              <xm:f>Лист1!BQ29900:BQ29900</xm:f>
              <xm:sqref>BR29900</xm:sqref>
            </x14:sparkline>
            <x14:sparkline>
              <xm:f>Лист1!BQ29901:BQ29901</xm:f>
              <xm:sqref>BR29901</xm:sqref>
            </x14:sparkline>
            <x14:sparkline>
              <xm:f>Лист1!BQ29902:BQ29902</xm:f>
              <xm:sqref>BR29902</xm:sqref>
            </x14:sparkline>
            <x14:sparkline>
              <xm:f>Лист1!BQ29903:BQ29903</xm:f>
              <xm:sqref>BR29903</xm:sqref>
            </x14:sparkline>
            <x14:sparkline>
              <xm:f>Лист1!BQ29904:BQ29904</xm:f>
              <xm:sqref>BR29904</xm:sqref>
            </x14:sparkline>
            <x14:sparkline>
              <xm:f>Лист1!BQ29905:BQ29905</xm:f>
              <xm:sqref>BR29905</xm:sqref>
            </x14:sparkline>
            <x14:sparkline>
              <xm:f>Лист1!BQ29906:BQ29906</xm:f>
              <xm:sqref>BR29906</xm:sqref>
            </x14:sparkline>
            <x14:sparkline>
              <xm:f>Лист1!BQ29907:BQ29907</xm:f>
              <xm:sqref>BR29907</xm:sqref>
            </x14:sparkline>
            <x14:sparkline>
              <xm:f>Лист1!BQ29908:BQ29908</xm:f>
              <xm:sqref>BR29908</xm:sqref>
            </x14:sparkline>
            <x14:sparkline>
              <xm:f>Лист1!BQ29909:BQ29909</xm:f>
              <xm:sqref>BR29909</xm:sqref>
            </x14:sparkline>
            <x14:sparkline>
              <xm:f>Лист1!BQ29910:BQ29910</xm:f>
              <xm:sqref>BR29910</xm:sqref>
            </x14:sparkline>
            <x14:sparkline>
              <xm:f>Лист1!BQ29911:BQ29911</xm:f>
              <xm:sqref>BR29911</xm:sqref>
            </x14:sparkline>
            <x14:sparkline>
              <xm:f>Лист1!BQ29912:BQ29912</xm:f>
              <xm:sqref>BR29912</xm:sqref>
            </x14:sparkline>
            <x14:sparkline>
              <xm:f>Лист1!BQ29913:BQ29913</xm:f>
              <xm:sqref>BR29913</xm:sqref>
            </x14:sparkline>
            <x14:sparkline>
              <xm:f>Лист1!BQ29914:BQ29914</xm:f>
              <xm:sqref>BR29914</xm:sqref>
            </x14:sparkline>
            <x14:sparkline>
              <xm:f>Лист1!BQ29915:BQ29915</xm:f>
              <xm:sqref>BR29915</xm:sqref>
            </x14:sparkline>
            <x14:sparkline>
              <xm:f>Лист1!BQ29916:BQ29916</xm:f>
              <xm:sqref>BR29916</xm:sqref>
            </x14:sparkline>
            <x14:sparkline>
              <xm:f>Лист1!BQ29917:BQ29917</xm:f>
              <xm:sqref>BR29917</xm:sqref>
            </x14:sparkline>
            <x14:sparkline>
              <xm:f>Лист1!BQ29918:BQ29918</xm:f>
              <xm:sqref>BR29918</xm:sqref>
            </x14:sparkline>
            <x14:sparkline>
              <xm:f>Лист1!BQ29919:BQ29919</xm:f>
              <xm:sqref>BR29919</xm:sqref>
            </x14:sparkline>
            <x14:sparkline>
              <xm:f>Лист1!BQ29920:BQ29920</xm:f>
              <xm:sqref>BR29920</xm:sqref>
            </x14:sparkline>
            <x14:sparkline>
              <xm:f>Лист1!BQ29921:BQ29921</xm:f>
              <xm:sqref>BR29921</xm:sqref>
            </x14:sparkline>
            <x14:sparkline>
              <xm:f>Лист1!BQ29922:BQ29922</xm:f>
              <xm:sqref>BR29922</xm:sqref>
            </x14:sparkline>
            <x14:sparkline>
              <xm:f>Лист1!BQ29923:BQ29923</xm:f>
              <xm:sqref>BR29923</xm:sqref>
            </x14:sparkline>
            <x14:sparkline>
              <xm:f>Лист1!BQ29924:BQ29924</xm:f>
              <xm:sqref>BR29924</xm:sqref>
            </x14:sparkline>
            <x14:sparkline>
              <xm:f>Лист1!BQ29925:BQ29925</xm:f>
              <xm:sqref>BR29925</xm:sqref>
            </x14:sparkline>
            <x14:sparkline>
              <xm:f>Лист1!BQ29926:BQ29926</xm:f>
              <xm:sqref>BR29926</xm:sqref>
            </x14:sparkline>
            <x14:sparkline>
              <xm:f>Лист1!BQ29927:BQ29927</xm:f>
              <xm:sqref>BR29927</xm:sqref>
            </x14:sparkline>
            <x14:sparkline>
              <xm:f>Лист1!BQ29928:BQ29928</xm:f>
              <xm:sqref>BR29928</xm:sqref>
            </x14:sparkline>
            <x14:sparkline>
              <xm:f>Лист1!BQ29929:BQ29929</xm:f>
              <xm:sqref>BR29929</xm:sqref>
            </x14:sparkline>
            <x14:sparkline>
              <xm:f>Лист1!BQ29930:BQ29930</xm:f>
              <xm:sqref>BR29930</xm:sqref>
            </x14:sparkline>
            <x14:sparkline>
              <xm:f>Лист1!BQ29931:BQ29931</xm:f>
              <xm:sqref>BR29931</xm:sqref>
            </x14:sparkline>
            <x14:sparkline>
              <xm:f>Лист1!BQ29932:BQ29932</xm:f>
              <xm:sqref>BR29932</xm:sqref>
            </x14:sparkline>
            <x14:sparkline>
              <xm:f>Лист1!BQ29933:BQ29933</xm:f>
              <xm:sqref>BR29933</xm:sqref>
            </x14:sparkline>
            <x14:sparkline>
              <xm:f>Лист1!BQ29934:BQ29934</xm:f>
              <xm:sqref>BR29934</xm:sqref>
            </x14:sparkline>
            <x14:sparkline>
              <xm:f>Лист1!BQ29935:BQ29935</xm:f>
              <xm:sqref>BR29935</xm:sqref>
            </x14:sparkline>
            <x14:sparkline>
              <xm:f>Лист1!BQ29936:BQ29936</xm:f>
              <xm:sqref>BR29936</xm:sqref>
            </x14:sparkline>
            <x14:sparkline>
              <xm:f>Лист1!BQ29937:BQ29937</xm:f>
              <xm:sqref>BR29937</xm:sqref>
            </x14:sparkline>
            <x14:sparkline>
              <xm:f>Лист1!BQ29938:BQ29938</xm:f>
              <xm:sqref>BR29938</xm:sqref>
            </x14:sparkline>
            <x14:sparkline>
              <xm:f>Лист1!BQ29939:BQ29939</xm:f>
              <xm:sqref>BR29939</xm:sqref>
            </x14:sparkline>
            <x14:sparkline>
              <xm:f>Лист1!BQ29940:BQ29940</xm:f>
              <xm:sqref>BR29940</xm:sqref>
            </x14:sparkline>
            <x14:sparkline>
              <xm:f>Лист1!BQ29941:BQ29941</xm:f>
              <xm:sqref>BR29941</xm:sqref>
            </x14:sparkline>
            <x14:sparkline>
              <xm:f>Лист1!BQ29942:BQ29942</xm:f>
              <xm:sqref>BR29942</xm:sqref>
            </x14:sparkline>
            <x14:sparkline>
              <xm:f>Лист1!BQ29943:BQ29943</xm:f>
              <xm:sqref>BR29943</xm:sqref>
            </x14:sparkline>
            <x14:sparkline>
              <xm:f>Лист1!BQ29944:BQ29944</xm:f>
              <xm:sqref>BR29944</xm:sqref>
            </x14:sparkline>
            <x14:sparkline>
              <xm:f>Лист1!BQ29945:BQ29945</xm:f>
              <xm:sqref>BR29945</xm:sqref>
            </x14:sparkline>
            <x14:sparkline>
              <xm:f>Лист1!BQ29946:BQ29946</xm:f>
              <xm:sqref>BR29946</xm:sqref>
            </x14:sparkline>
            <x14:sparkline>
              <xm:f>Лист1!BQ29947:BQ29947</xm:f>
              <xm:sqref>BR29947</xm:sqref>
            </x14:sparkline>
            <x14:sparkline>
              <xm:f>Лист1!BQ29948:BQ29948</xm:f>
              <xm:sqref>BR29948</xm:sqref>
            </x14:sparkline>
            <x14:sparkline>
              <xm:f>Лист1!BQ29949:BQ29949</xm:f>
              <xm:sqref>BR29949</xm:sqref>
            </x14:sparkline>
            <x14:sparkline>
              <xm:f>Лист1!BQ29950:BQ29950</xm:f>
              <xm:sqref>BR29950</xm:sqref>
            </x14:sparkline>
            <x14:sparkline>
              <xm:f>Лист1!BQ29951:BQ29951</xm:f>
              <xm:sqref>BR29951</xm:sqref>
            </x14:sparkline>
            <x14:sparkline>
              <xm:f>Лист1!BQ29952:BQ29952</xm:f>
              <xm:sqref>BR29952</xm:sqref>
            </x14:sparkline>
            <x14:sparkline>
              <xm:f>Лист1!BQ29953:BQ29953</xm:f>
              <xm:sqref>BR29953</xm:sqref>
            </x14:sparkline>
            <x14:sparkline>
              <xm:f>Лист1!BQ29954:BQ29954</xm:f>
              <xm:sqref>BR29954</xm:sqref>
            </x14:sparkline>
            <x14:sparkline>
              <xm:f>Лист1!BQ29955:BQ29955</xm:f>
              <xm:sqref>BR29955</xm:sqref>
            </x14:sparkline>
            <x14:sparkline>
              <xm:f>Лист1!BQ29956:BQ29956</xm:f>
              <xm:sqref>BR29956</xm:sqref>
            </x14:sparkline>
            <x14:sparkline>
              <xm:f>Лист1!BQ29957:BQ29957</xm:f>
              <xm:sqref>BR29957</xm:sqref>
            </x14:sparkline>
            <x14:sparkline>
              <xm:f>Лист1!BQ29958:BQ29958</xm:f>
              <xm:sqref>BR29958</xm:sqref>
            </x14:sparkline>
            <x14:sparkline>
              <xm:f>Лист1!BQ29959:BQ29959</xm:f>
              <xm:sqref>BR29959</xm:sqref>
            </x14:sparkline>
            <x14:sparkline>
              <xm:f>Лист1!BQ29960:BQ29960</xm:f>
              <xm:sqref>BR29960</xm:sqref>
            </x14:sparkline>
            <x14:sparkline>
              <xm:f>Лист1!BQ29961:BQ29961</xm:f>
              <xm:sqref>BR29961</xm:sqref>
            </x14:sparkline>
            <x14:sparkline>
              <xm:f>Лист1!BQ29962:BQ29962</xm:f>
              <xm:sqref>BR29962</xm:sqref>
            </x14:sparkline>
            <x14:sparkline>
              <xm:f>Лист1!BQ29963:BQ29963</xm:f>
              <xm:sqref>BR29963</xm:sqref>
            </x14:sparkline>
            <x14:sparkline>
              <xm:f>Лист1!BQ29964:BQ29964</xm:f>
              <xm:sqref>BR29964</xm:sqref>
            </x14:sparkline>
            <x14:sparkline>
              <xm:f>Лист1!BQ29965:BQ29965</xm:f>
              <xm:sqref>BR29965</xm:sqref>
            </x14:sparkline>
            <x14:sparkline>
              <xm:f>Лист1!BQ29966:BQ29966</xm:f>
              <xm:sqref>BR29966</xm:sqref>
            </x14:sparkline>
            <x14:sparkline>
              <xm:f>Лист1!BQ29967:BQ29967</xm:f>
              <xm:sqref>BR29967</xm:sqref>
            </x14:sparkline>
            <x14:sparkline>
              <xm:f>Лист1!BQ29968:BQ29968</xm:f>
              <xm:sqref>BR29968</xm:sqref>
            </x14:sparkline>
            <x14:sparkline>
              <xm:f>Лист1!BQ29969:BQ29969</xm:f>
              <xm:sqref>BR29969</xm:sqref>
            </x14:sparkline>
            <x14:sparkline>
              <xm:f>Лист1!BQ29970:BQ29970</xm:f>
              <xm:sqref>BR29970</xm:sqref>
            </x14:sparkline>
            <x14:sparkline>
              <xm:f>Лист1!BQ29971:BQ29971</xm:f>
              <xm:sqref>BR29971</xm:sqref>
            </x14:sparkline>
            <x14:sparkline>
              <xm:f>Лист1!BQ29972:BQ29972</xm:f>
              <xm:sqref>BR29972</xm:sqref>
            </x14:sparkline>
            <x14:sparkline>
              <xm:f>Лист1!BQ29973:BQ29973</xm:f>
              <xm:sqref>BR29973</xm:sqref>
            </x14:sparkline>
            <x14:sparkline>
              <xm:f>Лист1!BQ29974:BQ29974</xm:f>
              <xm:sqref>BR29974</xm:sqref>
            </x14:sparkline>
            <x14:sparkline>
              <xm:f>Лист1!BQ29975:BQ29975</xm:f>
              <xm:sqref>BR29975</xm:sqref>
            </x14:sparkline>
            <x14:sparkline>
              <xm:f>Лист1!BQ29976:BQ29976</xm:f>
              <xm:sqref>BR29976</xm:sqref>
            </x14:sparkline>
            <x14:sparkline>
              <xm:f>Лист1!BQ29977:BQ29977</xm:f>
              <xm:sqref>BR29977</xm:sqref>
            </x14:sparkline>
            <x14:sparkline>
              <xm:f>Лист1!BQ29978:BQ29978</xm:f>
              <xm:sqref>BR29978</xm:sqref>
            </x14:sparkline>
            <x14:sparkline>
              <xm:f>Лист1!BQ29979:BQ29979</xm:f>
              <xm:sqref>BR29979</xm:sqref>
            </x14:sparkline>
            <x14:sparkline>
              <xm:f>Лист1!BQ29980:BQ29980</xm:f>
              <xm:sqref>BR29980</xm:sqref>
            </x14:sparkline>
            <x14:sparkline>
              <xm:f>Лист1!BQ29981:BQ29981</xm:f>
              <xm:sqref>BR29981</xm:sqref>
            </x14:sparkline>
            <x14:sparkline>
              <xm:f>Лист1!BQ29982:BQ29982</xm:f>
              <xm:sqref>BR29982</xm:sqref>
            </x14:sparkline>
            <x14:sparkline>
              <xm:f>Лист1!BQ29983:BQ29983</xm:f>
              <xm:sqref>BR29983</xm:sqref>
            </x14:sparkline>
            <x14:sparkline>
              <xm:f>Лист1!BQ29984:BQ29984</xm:f>
              <xm:sqref>BR29984</xm:sqref>
            </x14:sparkline>
            <x14:sparkline>
              <xm:f>Лист1!BQ29985:BQ29985</xm:f>
              <xm:sqref>BR29985</xm:sqref>
            </x14:sparkline>
            <x14:sparkline>
              <xm:f>Лист1!BQ29986:BQ29986</xm:f>
              <xm:sqref>BR29986</xm:sqref>
            </x14:sparkline>
            <x14:sparkline>
              <xm:f>Лист1!BQ29987:BQ29987</xm:f>
              <xm:sqref>BR29987</xm:sqref>
            </x14:sparkline>
            <x14:sparkline>
              <xm:f>Лист1!BQ29988:BQ29988</xm:f>
              <xm:sqref>BR29988</xm:sqref>
            </x14:sparkline>
            <x14:sparkline>
              <xm:f>Лист1!BQ29989:BQ29989</xm:f>
              <xm:sqref>BR29989</xm:sqref>
            </x14:sparkline>
            <x14:sparkline>
              <xm:f>Лист1!BQ29990:BQ29990</xm:f>
              <xm:sqref>BR29990</xm:sqref>
            </x14:sparkline>
            <x14:sparkline>
              <xm:f>Лист1!BQ29991:BQ29991</xm:f>
              <xm:sqref>BR29991</xm:sqref>
            </x14:sparkline>
            <x14:sparkline>
              <xm:f>Лист1!BQ29992:BQ29992</xm:f>
              <xm:sqref>BR29992</xm:sqref>
            </x14:sparkline>
            <x14:sparkline>
              <xm:f>Лист1!BQ29993:BQ29993</xm:f>
              <xm:sqref>BR29993</xm:sqref>
            </x14:sparkline>
            <x14:sparkline>
              <xm:f>Лист1!BQ29994:BQ29994</xm:f>
              <xm:sqref>BR29994</xm:sqref>
            </x14:sparkline>
            <x14:sparkline>
              <xm:f>Лист1!BQ29995:BQ29995</xm:f>
              <xm:sqref>BR29995</xm:sqref>
            </x14:sparkline>
            <x14:sparkline>
              <xm:f>Лист1!BQ29996:BQ29996</xm:f>
              <xm:sqref>BR29996</xm:sqref>
            </x14:sparkline>
            <x14:sparkline>
              <xm:f>Лист1!BQ29997:BQ29997</xm:f>
              <xm:sqref>BR29997</xm:sqref>
            </x14:sparkline>
            <x14:sparkline>
              <xm:f>Лист1!BQ29998:BQ29998</xm:f>
              <xm:sqref>BR29998</xm:sqref>
            </x14:sparkline>
            <x14:sparkline>
              <xm:f>Лист1!BQ29999:BQ29999</xm:f>
              <xm:sqref>BR29999</xm:sqref>
            </x14:sparkline>
            <x14:sparkline>
              <xm:f>Лист1!BQ30000:BQ30000</xm:f>
              <xm:sqref>BR30000</xm:sqref>
            </x14:sparkline>
            <x14:sparkline>
              <xm:f>Лист1!BQ30001:BQ30001</xm:f>
              <xm:sqref>BR30001</xm:sqref>
            </x14:sparkline>
            <x14:sparkline>
              <xm:f>Лист1!BQ30002:BQ30002</xm:f>
              <xm:sqref>BR30002</xm:sqref>
            </x14:sparkline>
            <x14:sparkline>
              <xm:f>Лист1!BQ30003:BQ30003</xm:f>
              <xm:sqref>BR30003</xm:sqref>
            </x14:sparkline>
            <x14:sparkline>
              <xm:f>Лист1!BQ30004:BQ30004</xm:f>
              <xm:sqref>BR30004</xm:sqref>
            </x14:sparkline>
            <x14:sparkline>
              <xm:f>Лист1!BQ30005:BQ30005</xm:f>
              <xm:sqref>BR30005</xm:sqref>
            </x14:sparkline>
            <x14:sparkline>
              <xm:f>Лист1!BQ30006:BQ30006</xm:f>
              <xm:sqref>BR30006</xm:sqref>
            </x14:sparkline>
            <x14:sparkline>
              <xm:f>Лист1!BQ30007:BQ30007</xm:f>
              <xm:sqref>BR30007</xm:sqref>
            </x14:sparkline>
            <x14:sparkline>
              <xm:f>Лист1!BQ30008:BQ30008</xm:f>
              <xm:sqref>BR30008</xm:sqref>
            </x14:sparkline>
            <x14:sparkline>
              <xm:f>Лист1!BQ30009:BQ30009</xm:f>
              <xm:sqref>BR30009</xm:sqref>
            </x14:sparkline>
            <x14:sparkline>
              <xm:f>Лист1!BQ30010:BQ30010</xm:f>
              <xm:sqref>BR30010</xm:sqref>
            </x14:sparkline>
            <x14:sparkline>
              <xm:f>Лист1!BQ30011:BQ30011</xm:f>
              <xm:sqref>BR30011</xm:sqref>
            </x14:sparkline>
            <x14:sparkline>
              <xm:f>Лист1!BQ30012:BQ30012</xm:f>
              <xm:sqref>BR30012</xm:sqref>
            </x14:sparkline>
            <x14:sparkline>
              <xm:f>Лист1!BQ30013:BQ30013</xm:f>
              <xm:sqref>BR30013</xm:sqref>
            </x14:sparkline>
            <x14:sparkline>
              <xm:f>Лист1!BQ30014:BQ30014</xm:f>
              <xm:sqref>BR30014</xm:sqref>
            </x14:sparkline>
            <x14:sparkline>
              <xm:f>Лист1!BQ30015:BQ30015</xm:f>
              <xm:sqref>BR30015</xm:sqref>
            </x14:sparkline>
            <x14:sparkline>
              <xm:f>Лист1!BQ30016:BQ30016</xm:f>
              <xm:sqref>BR30016</xm:sqref>
            </x14:sparkline>
            <x14:sparkline>
              <xm:f>Лист1!BQ30017:BQ30017</xm:f>
              <xm:sqref>BR30017</xm:sqref>
            </x14:sparkline>
            <x14:sparkline>
              <xm:f>Лист1!BQ30018:BQ30018</xm:f>
              <xm:sqref>BR30018</xm:sqref>
            </x14:sparkline>
            <x14:sparkline>
              <xm:f>Лист1!BQ30019:BQ30019</xm:f>
              <xm:sqref>BR30019</xm:sqref>
            </x14:sparkline>
            <x14:sparkline>
              <xm:f>Лист1!BQ30020:BQ30020</xm:f>
              <xm:sqref>BR30020</xm:sqref>
            </x14:sparkline>
            <x14:sparkline>
              <xm:f>Лист1!BQ30021:BQ30021</xm:f>
              <xm:sqref>BR30021</xm:sqref>
            </x14:sparkline>
            <x14:sparkline>
              <xm:f>Лист1!BQ30022:BQ30022</xm:f>
              <xm:sqref>BR30022</xm:sqref>
            </x14:sparkline>
            <x14:sparkline>
              <xm:f>Лист1!BQ30023:BQ30023</xm:f>
              <xm:sqref>BR30023</xm:sqref>
            </x14:sparkline>
            <x14:sparkline>
              <xm:f>Лист1!BQ30024:BQ30024</xm:f>
              <xm:sqref>BR30024</xm:sqref>
            </x14:sparkline>
            <x14:sparkline>
              <xm:f>Лист1!BQ30025:BQ30025</xm:f>
              <xm:sqref>BR30025</xm:sqref>
            </x14:sparkline>
            <x14:sparkline>
              <xm:f>Лист1!BQ30026:BQ30026</xm:f>
              <xm:sqref>BR30026</xm:sqref>
            </x14:sparkline>
            <x14:sparkline>
              <xm:f>Лист1!BQ30027:BQ30027</xm:f>
              <xm:sqref>BR30027</xm:sqref>
            </x14:sparkline>
            <x14:sparkline>
              <xm:f>Лист1!BQ30028:BQ30028</xm:f>
              <xm:sqref>BR30028</xm:sqref>
            </x14:sparkline>
            <x14:sparkline>
              <xm:f>Лист1!BQ30029:BQ30029</xm:f>
              <xm:sqref>BR30029</xm:sqref>
            </x14:sparkline>
            <x14:sparkline>
              <xm:f>Лист1!BQ30030:BQ30030</xm:f>
              <xm:sqref>BR30030</xm:sqref>
            </x14:sparkline>
            <x14:sparkline>
              <xm:f>Лист1!BQ30031:BQ30031</xm:f>
              <xm:sqref>BR30031</xm:sqref>
            </x14:sparkline>
            <x14:sparkline>
              <xm:f>Лист1!BQ30032:BQ30032</xm:f>
              <xm:sqref>BR30032</xm:sqref>
            </x14:sparkline>
            <x14:sparkline>
              <xm:f>Лист1!BQ30033:BQ30033</xm:f>
              <xm:sqref>BR30033</xm:sqref>
            </x14:sparkline>
            <x14:sparkline>
              <xm:f>Лист1!BQ30034:BQ30034</xm:f>
              <xm:sqref>BR30034</xm:sqref>
            </x14:sparkline>
            <x14:sparkline>
              <xm:f>Лист1!BQ30035:BQ30035</xm:f>
              <xm:sqref>BR30035</xm:sqref>
            </x14:sparkline>
            <x14:sparkline>
              <xm:f>Лист1!BQ30036:BQ30036</xm:f>
              <xm:sqref>BR30036</xm:sqref>
            </x14:sparkline>
            <x14:sparkline>
              <xm:f>Лист1!BQ30037:BQ30037</xm:f>
              <xm:sqref>BR30037</xm:sqref>
            </x14:sparkline>
            <x14:sparkline>
              <xm:f>Лист1!BQ30038:BQ30038</xm:f>
              <xm:sqref>BR30038</xm:sqref>
            </x14:sparkline>
            <x14:sparkline>
              <xm:f>Лист1!BQ30039:BQ30039</xm:f>
              <xm:sqref>BR30039</xm:sqref>
            </x14:sparkline>
            <x14:sparkline>
              <xm:f>Лист1!BQ30040:BQ30040</xm:f>
              <xm:sqref>BR30040</xm:sqref>
            </x14:sparkline>
            <x14:sparkline>
              <xm:f>Лист1!BQ30041:BQ30041</xm:f>
              <xm:sqref>BR30041</xm:sqref>
            </x14:sparkline>
            <x14:sparkline>
              <xm:f>Лист1!BQ30042:BQ30042</xm:f>
              <xm:sqref>BR30042</xm:sqref>
            </x14:sparkline>
            <x14:sparkline>
              <xm:f>Лист1!BQ30043:BQ30043</xm:f>
              <xm:sqref>BR30043</xm:sqref>
            </x14:sparkline>
            <x14:sparkline>
              <xm:f>Лист1!BQ30044:BQ30044</xm:f>
              <xm:sqref>BR30044</xm:sqref>
            </x14:sparkline>
            <x14:sparkline>
              <xm:f>Лист1!BQ30045:BQ30045</xm:f>
              <xm:sqref>BR30045</xm:sqref>
            </x14:sparkline>
            <x14:sparkline>
              <xm:f>Лист1!BQ30046:BQ30046</xm:f>
              <xm:sqref>BR30046</xm:sqref>
            </x14:sparkline>
            <x14:sparkline>
              <xm:f>Лист1!BQ30047:BQ30047</xm:f>
              <xm:sqref>BR30047</xm:sqref>
            </x14:sparkline>
            <x14:sparkline>
              <xm:f>Лист1!BQ30048:BQ30048</xm:f>
              <xm:sqref>BR30048</xm:sqref>
            </x14:sparkline>
            <x14:sparkline>
              <xm:f>Лист1!BQ30049:BQ30049</xm:f>
              <xm:sqref>BR30049</xm:sqref>
            </x14:sparkline>
            <x14:sparkline>
              <xm:f>Лист1!BQ30050:BQ30050</xm:f>
              <xm:sqref>BR30050</xm:sqref>
            </x14:sparkline>
            <x14:sparkline>
              <xm:f>Лист1!BQ30051:BQ30051</xm:f>
              <xm:sqref>BR30051</xm:sqref>
            </x14:sparkline>
            <x14:sparkline>
              <xm:f>Лист1!BQ30052:BQ30052</xm:f>
              <xm:sqref>BR30052</xm:sqref>
            </x14:sparkline>
            <x14:sparkline>
              <xm:f>Лист1!BQ30053:BQ30053</xm:f>
              <xm:sqref>BR30053</xm:sqref>
            </x14:sparkline>
            <x14:sparkline>
              <xm:f>Лист1!BQ30054:BQ30054</xm:f>
              <xm:sqref>BR30054</xm:sqref>
            </x14:sparkline>
            <x14:sparkline>
              <xm:f>Лист1!BQ30055:BQ30055</xm:f>
              <xm:sqref>BR30055</xm:sqref>
            </x14:sparkline>
            <x14:sparkline>
              <xm:f>Лист1!BQ30056:BQ30056</xm:f>
              <xm:sqref>BR30056</xm:sqref>
            </x14:sparkline>
            <x14:sparkline>
              <xm:f>Лист1!BQ30057:BQ30057</xm:f>
              <xm:sqref>BR30057</xm:sqref>
            </x14:sparkline>
            <x14:sparkline>
              <xm:f>Лист1!BQ30058:BQ30058</xm:f>
              <xm:sqref>BR30058</xm:sqref>
            </x14:sparkline>
            <x14:sparkline>
              <xm:f>Лист1!BQ30059:BQ30059</xm:f>
              <xm:sqref>BR30059</xm:sqref>
            </x14:sparkline>
            <x14:sparkline>
              <xm:f>Лист1!BQ30060:BQ30060</xm:f>
              <xm:sqref>BR30060</xm:sqref>
            </x14:sparkline>
            <x14:sparkline>
              <xm:f>Лист1!BQ30061:BQ30061</xm:f>
              <xm:sqref>BR30061</xm:sqref>
            </x14:sparkline>
            <x14:sparkline>
              <xm:f>Лист1!BQ30062:BQ30062</xm:f>
              <xm:sqref>BR30062</xm:sqref>
            </x14:sparkline>
            <x14:sparkline>
              <xm:f>Лист1!BQ30063:BQ30063</xm:f>
              <xm:sqref>BR30063</xm:sqref>
            </x14:sparkline>
            <x14:sparkline>
              <xm:f>Лист1!BQ30064:BQ30064</xm:f>
              <xm:sqref>BR30064</xm:sqref>
            </x14:sparkline>
            <x14:sparkline>
              <xm:f>Лист1!BQ30065:BQ30065</xm:f>
              <xm:sqref>BR30065</xm:sqref>
            </x14:sparkline>
            <x14:sparkline>
              <xm:f>Лист1!BQ30066:BQ30066</xm:f>
              <xm:sqref>BR30066</xm:sqref>
            </x14:sparkline>
            <x14:sparkline>
              <xm:f>Лист1!BQ30067:BQ30067</xm:f>
              <xm:sqref>BR30067</xm:sqref>
            </x14:sparkline>
            <x14:sparkline>
              <xm:f>Лист1!BQ30068:BQ30068</xm:f>
              <xm:sqref>BR30068</xm:sqref>
            </x14:sparkline>
            <x14:sparkline>
              <xm:f>Лист1!BQ30069:BQ30069</xm:f>
              <xm:sqref>BR30069</xm:sqref>
            </x14:sparkline>
            <x14:sparkline>
              <xm:f>Лист1!BQ30070:BQ30070</xm:f>
              <xm:sqref>BR30070</xm:sqref>
            </x14:sparkline>
            <x14:sparkline>
              <xm:f>Лист1!BQ30071:BQ30071</xm:f>
              <xm:sqref>BR30071</xm:sqref>
            </x14:sparkline>
            <x14:sparkline>
              <xm:f>Лист1!BQ30072:BQ30072</xm:f>
              <xm:sqref>BR30072</xm:sqref>
            </x14:sparkline>
            <x14:sparkline>
              <xm:f>Лист1!BQ30073:BQ30073</xm:f>
              <xm:sqref>BR30073</xm:sqref>
            </x14:sparkline>
            <x14:sparkline>
              <xm:f>Лист1!BQ30074:BQ30074</xm:f>
              <xm:sqref>BR30074</xm:sqref>
            </x14:sparkline>
            <x14:sparkline>
              <xm:f>Лист1!BQ30075:BQ30075</xm:f>
              <xm:sqref>BR30075</xm:sqref>
            </x14:sparkline>
            <x14:sparkline>
              <xm:f>Лист1!BQ30076:BQ30076</xm:f>
              <xm:sqref>BR30076</xm:sqref>
            </x14:sparkline>
            <x14:sparkline>
              <xm:f>Лист1!BQ30077:BQ30077</xm:f>
              <xm:sqref>BR30077</xm:sqref>
            </x14:sparkline>
            <x14:sparkline>
              <xm:f>Лист1!BQ30078:BQ30078</xm:f>
              <xm:sqref>BR30078</xm:sqref>
            </x14:sparkline>
            <x14:sparkline>
              <xm:f>Лист1!BQ30079:BQ30079</xm:f>
              <xm:sqref>BR30079</xm:sqref>
            </x14:sparkline>
            <x14:sparkline>
              <xm:f>Лист1!BQ30080:BQ30080</xm:f>
              <xm:sqref>BR30080</xm:sqref>
            </x14:sparkline>
            <x14:sparkline>
              <xm:f>Лист1!BQ30081:BQ30081</xm:f>
              <xm:sqref>BR30081</xm:sqref>
            </x14:sparkline>
            <x14:sparkline>
              <xm:f>Лист1!BQ30082:BQ30082</xm:f>
              <xm:sqref>BR30082</xm:sqref>
            </x14:sparkline>
            <x14:sparkline>
              <xm:f>Лист1!BQ30083:BQ30083</xm:f>
              <xm:sqref>BR30083</xm:sqref>
            </x14:sparkline>
            <x14:sparkline>
              <xm:f>Лист1!BQ30084:BQ30084</xm:f>
              <xm:sqref>BR30084</xm:sqref>
            </x14:sparkline>
            <x14:sparkline>
              <xm:f>Лист1!BQ30085:BQ30085</xm:f>
              <xm:sqref>BR30085</xm:sqref>
            </x14:sparkline>
            <x14:sparkline>
              <xm:f>Лист1!BQ30086:BQ30086</xm:f>
              <xm:sqref>BR30086</xm:sqref>
            </x14:sparkline>
            <x14:sparkline>
              <xm:f>Лист1!BQ30087:BQ30087</xm:f>
              <xm:sqref>BR30087</xm:sqref>
            </x14:sparkline>
            <x14:sparkline>
              <xm:f>Лист1!BQ30088:BQ30088</xm:f>
              <xm:sqref>BR30088</xm:sqref>
            </x14:sparkline>
            <x14:sparkline>
              <xm:f>Лист1!BQ30089:BQ30089</xm:f>
              <xm:sqref>BR30089</xm:sqref>
            </x14:sparkline>
            <x14:sparkline>
              <xm:f>Лист1!BQ30090:BQ30090</xm:f>
              <xm:sqref>BR30090</xm:sqref>
            </x14:sparkline>
            <x14:sparkline>
              <xm:f>Лист1!BQ30091:BQ30091</xm:f>
              <xm:sqref>BR30091</xm:sqref>
            </x14:sparkline>
            <x14:sparkline>
              <xm:f>Лист1!BQ30092:BQ30092</xm:f>
              <xm:sqref>BR30092</xm:sqref>
            </x14:sparkline>
            <x14:sparkline>
              <xm:f>Лист1!BQ30093:BQ30093</xm:f>
              <xm:sqref>BR30093</xm:sqref>
            </x14:sparkline>
            <x14:sparkline>
              <xm:f>Лист1!BQ30094:BQ30094</xm:f>
              <xm:sqref>BR30094</xm:sqref>
            </x14:sparkline>
            <x14:sparkline>
              <xm:f>Лист1!BQ30095:BQ30095</xm:f>
              <xm:sqref>BR30095</xm:sqref>
            </x14:sparkline>
            <x14:sparkline>
              <xm:f>Лист1!BQ30096:BQ30096</xm:f>
              <xm:sqref>BR30096</xm:sqref>
            </x14:sparkline>
            <x14:sparkline>
              <xm:f>Лист1!BQ30097:BQ30097</xm:f>
              <xm:sqref>BR30097</xm:sqref>
            </x14:sparkline>
            <x14:sparkline>
              <xm:f>Лист1!BQ30098:BQ30098</xm:f>
              <xm:sqref>BR30098</xm:sqref>
            </x14:sparkline>
            <x14:sparkline>
              <xm:f>Лист1!BQ30099:BQ30099</xm:f>
              <xm:sqref>BR30099</xm:sqref>
            </x14:sparkline>
            <x14:sparkline>
              <xm:f>Лист1!BQ30100:BQ30100</xm:f>
              <xm:sqref>BR30100</xm:sqref>
            </x14:sparkline>
            <x14:sparkline>
              <xm:f>Лист1!BQ30101:BQ30101</xm:f>
              <xm:sqref>BR30101</xm:sqref>
            </x14:sparkline>
            <x14:sparkline>
              <xm:f>Лист1!BQ30102:BQ30102</xm:f>
              <xm:sqref>BR30102</xm:sqref>
            </x14:sparkline>
            <x14:sparkline>
              <xm:f>Лист1!BQ30103:BQ30103</xm:f>
              <xm:sqref>BR30103</xm:sqref>
            </x14:sparkline>
            <x14:sparkline>
              <xm:f>Лист1!BQ30104:BQ30104</xm:f>
              <xm:sqref>BR30104</xm:sqref>
            </x14:sparkline>
            <x14:sparkline>
              <xm:f>Лист1!BQ30105:BQ30105</xm:f>
              <xm:sqref>BR30105</xm:sqref>
            </x14:sparkline>
            <x14:sparkline>
              <xm:f>Лист1!BQ30106:BQ30106</xm:f>
              <xm:sqref>BR30106</xm:sqref>
            </x14:sparkline>
            <x14:sparkline>
              <xm:f>Лист1!BQ30107:BQ30107</xm:f>
              <xm:sqref>BR30107</xm:sqref>
            </x14:sparkline>
            <x14:sparkline>
              <xm:f>Лист1!BQ30108:BQ30108</xm:f>
              <xm:sqref>BR30108</xm:sqref>
            </x14:sparkline>
            <x14:sparkline>
              <xm:f>Лист1!BQ30109:BQ30109</xm:f>
              <xm:sqref>BR30109</xm:sqref>
            </x14:sparkline>
            <x14:sparkline>
              <xm:f>Лист1!BQ30110:BQ30110</xm:f>
              <xm:sqref>BR30110</xm:sqref>
            </x14:sparkline>
            <x14:sparkline>
              <xm:f>Лист1!BQ30111:BQ30111</xm:f>
              <xm:sqref>BR30111</xm:sqref>
            </x14:sparkline>
            <x14:sparkline>
              <xm:f>Лист1!BQ30112:BQ30112</xm:f>
              <xm:sqref>BR30112</xm:sqref>
            </x14:sparkline>
            <x14:sparkline>
              <xm:f>Лист1!BQ30113:BQ30113</xm:f>
              <xm:sqref>BR30113</xm:sqref>
            </x14:sparkline>
            <x14:sparkline>
              <xm:f>Лист1!BQ30114:BQ30114</xm:f>
              <xm:sqref>BR30114</xm:sqref>
            </x14:sparkline>
            <x14:sparkline>
              <xm:f>Лист1!BQ30115:BQ30115</xm:f>
              <xm:sqref>BR30115</xm:sqref>
            </x14:sparkline>
            <x14:sparkline>
              <xm:f>Лист1!BQ30116:BQ30116</xm:f>
              <xm:sqref>BR30116</xm:sqref>
            </x14:sparkline>
            <x14:sparkline>
              <xm:f>Лист1!BQ30117:BQ30117</xm:f>
              <xm:sqref>BR30117</xm:sqref>
            </x14:sparkline>
            <x14:sparkline>
              <xm:f>Лист1!BQ30118:BQ30118</xm:f>
              <xm:sqref>BR30118</xm:sqref>
            </x14:sparkline>
            <x14:sparkline>
              <xm:f>Лист1!BQ30119:BQ30119</xm:f>
              <xm:sqref>BR30119</xm:sqref>
            </x14:sparkline>
            <x14:sparkline>
              <xm:f>Лист1!BQ30120:BQ30120</xm:f>
              <xm:sqref>BR30120</xm:sqref>
            </x14:sparkline>
            <x14:sparkline>
              <xm:f>Лист1!BQ30121:BQ30121</xm:f>
              <xm:sqref>BR30121</xm:sqref>
            </x14:sparkline>
            <x14:sparkline>
              <xm:f>Лист1!BQ30122:BQ30122</xm:f>
              <xm:sqref>BR30122</xm:sqref>
            </x14:sparkline>
            <x14:sparkline>
              <xm:f>Лист1!BQ30123:BQ30123</xm:f>
              <xm:sqref>BR30123</xm:sqref>
            </x14:sparkline>
            <x14:sparkline>
              <xm:f>Лист1!BQ30124:BQ30124</xm:f>
              <xm:sqref>BR30124</xm:sqref>
            </x14:sparkline>
            <x14:sparkline>
              <xm:f>Лист1!BQ30125:BQ30125</xm:f>
              <xm:sqref>BR30125</xm:sqref>
            </x14:sparkline>
            <x14:sparkline>
              <xm:f>Лист1!BQ30126:BQ30126</xm:f>
              <xm:sqref>BR30126</xm:sqref>
            </x14:sparkline>
            <x14:sparkline>
              <xm:f>Лист1!BQ30127:BQ30127</xm:f>
              <xm:sqref>BR30127</xm:sqref>
            </x14:sparkline>
            <x14:sparkline>
              <xm:f>Лист1!BQ30128:BQ30128</xm:f>
              <xm:sqref>BR30128</xm:sqref>
            </x14:sparkline>
            <x14:sparkline>
              <xm:f>Лист1!BQ30129:BQ30129</xm:f>
              <xm:sqref>BR30129</xm:sqref>
            </x14:sparkline>
            <x14:sparkline>
              <xm:f>Лист1!BQ30130:BQ30130</xm:f>
              <xm:sqref>BR30130</xm:sqref>
            </x14:sparkline>
            <x14:sparkline>
              <xm:f>Лист1!BQ30131:BQ30131</xm:f>
              <xm:sqref>BR30131</xm:sqref>
            </x14:sparkline>
            <x14:sparkline>
              <xm:f>Лист1!BQ30132:BQ30132</xm:f>
              <xm:sqref>BR30132</xm:sqref>
            </x14:sparkline>
            <x14:sparkline>
              <xm:f>Лист1!BQ30133:BQ30133</xm:f>
              <xm:sqref>BR30133</xm:sqref>
            </x14:sparkline>
            <x14:sparkline>
              <xm:f>Лист1!BQ30134:BQ30134</xm:f>
              <xm:sqref>BR30134</xm:sqref>
            </x14:sparkline>
            <x14:sparkline>
              <xm:f>Лист1!BQ30135:BQ30135</xm:f>
              <xm:sqref>BR30135</xm:sqref>
            </x14:sparkline>
            <x14:sparkline>
              <xm:f>Лист1!BQ30136:BQ30136</xm:f>
              <xm:sqref>BR30136</xm:sqref>
            </x14:sparkline>
            <x14:sparkline>
              <xm:f>Лист1!BQ30137:BQ30137</xm:f>
              <xm:sqref>BR30137</xm:sqref>
            </x14:sparkline>
            <x14:sparkline>
              <xm:f>Лист1!BQ30138:BQ30138</xm:f>
              <xm:sqref>BR30138</xm:sqref>
            </x14:sparkline>
            <x14:sparkline>
              <xm:f>Лист1!BQ30139:BQ30139</xm:f>
              <xm:sqref>BR30139</xm:sqref>
            </x14:sparkline>
            <x14:sparkline>
              <xm:f>Лист1!BQ30140:BQ30140</xm:f>
              <xm:sqref>BR30140</xm:sqref>
            </x14:sparkline>
            <x14:sparkline>
              <xm:f>Лист1!BQ30141:BQ30141</xm:f>
              <xm:sqref>BR30141</xm:sqref>
            </x14:sparkline>
            <x14:sparkline>
              <xm:f>Лист1!BQ30142:BQ30142</xm:f>
              <xm:sqref>BR30142</xm:sqref>
            </x14:sparkline>
            <x14:sparkline>
              <xm:f>Лист1!BQ30143:BQ30143</xm:f>
              <xm:sqref>BR30143</xm:sqref>
            </x14:sparkline>
            <x14:sparkline>
              <xm:f>Лист1!BQ30144:BQ30144</xm:f>
              <xm:sqref>BR30144</xm:sqref>
            </x14:sparkline>
            <x14:sparkline>
              <xm:f>Лист1!BQ30145:BQ30145</xm:f>
              <xm:sqref>BR30145</xm:sqref>
            </x14:sparkline>
            <x14:sparkline>
              <xm:f>Лист1!BQ30146:BQ30146</xm:f>
              <xm:sqref>BR30146</xm:sqref>
            </x14:sparkline>
            <x14:sparkline>
              <xm:f>Лист1!BQ30147:BQ30147</xm:f>
              <xm:sqref>BR30147</xm:sqref>
            </x14:sparkline>
            <x14:sparkline>
              <xm:f>Лист1!BQ30148:BQ30148</xm:f>
              <xm:sqref>BR30148</xm:sqref>
            </x14:sparkline>
            <x14:sparkline>
              <xm:f>Лист1!BQ30149:BQ30149</xm:f>
              <xm:sqref>BR30149</xm:sqref>
            </x14:sparkline>
            <x14:sparkline>
              <xm:f>Лист1!BQ30150:BQ30150</xm:f>
              <xm:sqref>BR30150</xm:sqref>
            </x14:sparkline>
            <x14:sparkline>
              <xm:f>Лист1!BQ30151:BQ30151</xm:f>
              <xm:sqref>BR30151</xm:sqref>
            </x14:sparkline>
            <x14:sparkline>
              <xm:f>Лист1!BQ30152:BQ30152</xm:f>
              <xm:sqref>BR30152</xm:sqref>
            </x14:sparkline>
            <x14:sparkline>
              <xm:f>Лист1!BQ30153:BQ30153</xm:f>
              <xm:sqref>BR30153</xm:sqref>
            </x14:sparkline>
            <x14:sparkline>
              <xm:f>Лист1!BQ30154:BQ30154</xm:f>
              <xm:sqref>BR30154</xm:sqref>
            </x14:sparkline>
            <x14:sparkline>
              <xm:f>Лист1!BQ30155:BQ30155</xm:f>
              <xm:sqref>BR30155</xm:sqref>
            </x14:sparkline>
            <x14:sparkline>
              <xm:f>Лист1!BQ30156:BQ30156</xm:f>
              <xm:sqref>BR30156</xm:sqref>
            </x14:sparkline>
            <x14:sparkline>
              <xm:f>Лист1!BQ30157:BQ30157</xm:f>
              <xm:sqref>BR30157</xm:sqref>
            </x14:sparkline>
            <x14:sparkline>
              <xm:f>Лист1!BQ30158:BQ30158</xm:f>
              <xm:sqref>BR30158</xm:sqref>
            </x14:sparkline>
            <x14:sparkline>
              <xm:f>Лист1!BQ30159:BQ30159</xm:f>
              <xm:sqref>BR30159</xm:sqref>
            </x14:sparkline>
            <x14:sparkline>
              <xm:f>Лист1!BQ30160:BQ30160</xm:f>
              <xm:sqref>BR30160</xm:sqref>
            </x14:sparkline>
            <x14:sparkline>
              <xm:f>Лист1!BQ30161:BQ30161</xm:f>
              <xm:sqref>BR30161</xm:sqref>
            </x14:sparkline>
            <x14:sparkline>
              <xm:f>Лист1!BQ30162:BQ30162</xm:f>
              <xm:sqref>BR30162</xm:sqref>
            </x14:sparkline>
            <x14:sparkline>
              <xm:f>Лист1!BQ30163:BQ30163</xm:f>
              <xm:sqref>BR30163</xm:sqref>
            </x14:sparkline>
            <x14:sparkline>
              <xm:f>Лист1!BQ30164:BQ30164</xm:f>
              <xm:sqref>BR30164</xm:sqref>
            </x14:sparkline>
            <x14:sparkline>
              <xm:f>Лист1!BQ30165:BQ30165</xm:f>
              <xm:sqref>BR30165</xm:sqref>
            </x14:sparkline>
            <x14:sparkline>
              <xm:f>Лист1!BQ30166:BQ30166</xm:f>
              <xm:sqref>BR30166</xm:sqref>
            </x14:sparkline>
            <x14:sparkline>
              <xm:f>Лист1!BQ30167:BQ30167</xm:f>
              <xm:sqref>BR30167</xm:sqref>
            </x14:sparkline>
            <x14:sparkline>
              <xm:f>Лист1!BQ30168:BQ30168</xm:f>
              <xm:sqref>BR30168</xm:sqref>
            </x14:sparkline>
            <x14:sparkline>
              <xm:f>Лист1!BQ30169:BQ30169</xm:f>
              <xm:sqref>BR30169</xm:sqref>
            </x14:sparkline>
            <x14:sparkline>
              <xm:f>Лист1!BQ30170:BQ30170</xm:f>
              <xm:sqref>BR30170</xm:sqref>
            </x14:sparkline>
            <x14:sparkline>
              <xm:f>Лист1!BQ30171:BQ30171</xm:f>
              <xm:sqref>BR30171</xm:sqref>
            </x14:sparkline>
            <x14:sparkline>
              <xm:f>Лист1!BQ30172:BQ30172</xm:f>
              <xm:sqref>BR30172</xm:sqref>
            </x14:sparkline>
            <x14:sparkline>
              <xm:f>Лист1!BQ30173:BQ30173</xm:f>
              <xm:sqref>BR30173</xm:sqref>
            </x14:sparkline>
            <x14:sparkline>
              <xm:f>Лист1!BQ30174:BQ30174</xm:f>
              <xm:sqref>BR30174</xm:sqref>
            </x14:sparkline>
            <x14:sparkline>
              <xm:f>Лист1!BQ30175:BQ30175</xm:f>
              <xm:sqref>BR30175</xm:sqref>
            </x14:sparkline>
            <x14:sparkline>
              <xm:f>Лист1!BQ30176:BQ30176</xm:f>
              <xm:sqref>BR30176</xm:sqref>
            </x14:sparkline>
            <x14:sparkline>
              <xm:f>Лист1!BQ30177:BQ30177</xm:f>
              <xm:sqref>BR30177</xm:sqref>
            </x14:sparkline>
            <x14:sparkline>
              <xm:f>Лист1!BQ30178:BQ30178</xm:f>
              <xm:sqref>BR30178</xm:sqref>
            </x14:sparkline>
            <x14:sparkline>
              <xm:f>Лист1!BQ30179:BQ30179</xm:f>
              <xm:sqref>BR30179</xm:sqref>
            </x14:sparkline>
            <x14:sparkline>
              <xm:f>Лист1!BQ30180:BQ30180</xm:f>
              <xm:sqref>BR30180</xm:sqref>
            </x14:sparkline>
            <x14:sparkline>
              <xm:f>Лист1!BQ30181:BQ30181</xm:f>
              <xm:sqref>BR30181</xm:sqref>
            </x14:sparkline>
            <x14:sparkline>
              <xm:f>Лист1!BQ30182:BQ30182</xm:f>
              <xm:sqref>BR30182</xm:sqref>
            </x14:sparkline>
            <x14:sparkline>
              <xm:f>Лист1!BQ30183:BQ30183</xm:f>
              <xm:sqref>BR30183</xm:sqref>
            </x14:sparkline>
            <x14:sparkline>
              <xm:f>Лист1!BQ30184:BQ30184</xm:f>
              <xm:sqref>BR30184</xm:sqref>
            </x14:sparkline>
            <x14:sparkline>
              <xm:f>Лист1!BQ30185:BQ30185</xm:f>
              <xm:sqref>BR30185</xm:sqref>
            </x14:sparkline>
            <x14:sparkline>
              <xm:f>Лист1!BQ30186:BQ30186</xm:f>
              <xm:sqref>BR30186</xm:sqref>
            </x14:sparkline>
            <x14:sparkline>
              <xm:f>Лист1!BQ30187:BQ30187</xm:f>
              <xm:sqref>BR30187</xm:sqref>
            </x14:sparkline>
            <x14:sparkline>
              <xm:f>Лист1!BQ30188:BQ30188</xm:f>
              <xm:sqref>BR30188</xm:sqref>
            </x14:sparkline>
            <x14:sparkline>
              <xm:f>Лист1!BQ30189:BQ30189</xm:f>
              <xm:sqref>BR30189</xm:sqref>
            </x14:sparkline>
            <x14:sparkline>
              <xm:f>Лист1!BQ30190:BQ30190</xm:f>
              <xm:sqref>BR30190</xm:sqref>
            </x14:sparkline>
            <x14:sparkline>
              <xm:f>Лист1!BQ30191:BQ30191</xm:f>
              <xm:sqref>BR30191</xm:sqref>
            </x14:sparkline>
            <x14:sparkline>
              <xm:f>Лист1!BQ30192:BQ30192</xm:f>
              <xm:sqref>BR30192</xm:sqref>
            </x14:sparkline>
            <x14:sparkline>
              <xm:f>Лист1!BQ30193:BQ30193</xm:f>
              <xm:sqref>BR30193</xm:sqref>
            </x14:sparkline>
            <x14:sparkline>
              <xm:f>Лист1!BQ30194:BQ30194</xm:f>
              <xm:sqref>BR30194</xm:sqref>
            </x14:sparkline>
            <x14:sparkline>
              <xm:f>Лист1!BQ30195:BQ30195</xm:f>
              <xm:sqref>BR30195</xm:sqref>
            </x14:sparkline>
            <x14:sparkline>
              <xm:f>Лист1!BQ30196:BQ30196</xm:f>
              <xm:sqref>BR30196</xm:sqref>
            </x14:sparkline>
            <x14:sparkline>
              <xm:f>Лист1!BQ30197:BQ30197</xm:f>
              <xm:sqref>BR30197</xm:sqref>
            </x14:sparkline>
            <x14:sparkline>
              <xm:f>Лист1!BQ30198:BQ30198</xm:f>
              <xm:sqref>BR30198</xm:sqref>
            </x14:sparkline>
            <x14:sparkline>
              <xm:f>Лист1!BQ30199:BQ30199</xm:f>
              <xm:sqref>BR30199</xm:sqref>
            </x14:sparkline>
            <x14:sparkline>
              <xm:f>Лист1!BQ30200:BQ30200</xm:f>
              <xm:sqref>BR30200</xm:sqref>
            </x14:sparkline>
            <x14:sparkline>
              <xm:f>Лист1!BQ30201:BQ30201</xm:f>
              <xm:sqref>BR30201</xm:sqref>
            </x14:sparkline>
            <x14:sparkline>
              <xm:f>Лист1!BQ30202:BQ30202</xm:f>
              <xm:sqref>BR30202</xm:sqref>
            </x14:sparkline>
            <x14:sparkline>
              <xm:f>Лист1!BQ30203:BQ30203</xm:f>
              <xm:sqref>BR30203</xm:sqref>
            </x14:sparkline>
            <x14:sparkline>
              <xm:f>Лист1!BQ30204:BQ30204</xm:f>
              <xm:sqref>BR30204</xm:sqref>
            </x14:sparkline>
            <x14:sparkline>
              <xm:f>Лист1!BQ30205:BQ30205</xm:f>
              <xm:sqref>BR30205</xm:sqref>
            </x14:sparkline>
            <x14:sparkline>
              <xm:f>Лист1!BQ30206:BQ30206</xm:f>
              <xm:sqref>BR30206</xm:sqref>
            </x14:sparkline>
            <x14:sparkline>
              <xm:f>Лист1!BQ30207:BQ30207</xm:f>
              <xm:sqref>BR30207</xm:sqref>
            </x14:sparkline>
            <x14:sparkline>
              <xm:f>Лист1!BQ30208:BQ30208</xm:f>
              <xm:sqref>BR30208</xm:sqref>
            </x14:sparkline>
            <x14:sparkline>
              <xm:f>Лист1!BQ30209:BQ30209</xm:f>
              <xm:sqref>BR30209</xm:sqref>
            </x14:sparkline>
            <x14:sparkline>
              <xm:f>Лист1!BQ30210:BQ30210</xm:f>
              <xm:sqref>BR30210</xm:sqref>
            </x14:sparkline>
            <x14:sparkline>
              <xm:f>Лист1!BQ30211:BQ30211</xm:f>
              <xm:sqref>BR30211</xm:sqref>
            </x14:sparkline>
            <x14:sparkline>
              <xm:f>Лист1!BQ30212:BQ30212</xm:f>
              <xm:sqref>BR30212</xm:sqref>
            </x14:sparkline>
            <x14:sparkline>
              <xm:f>Лист1!BQ30213:BQ30213</xm:f>
              <xm:sqref>BR30213</xm:sqref>
            </x14:sparkline>
            <x14:sparkline>
              <xm:f>Лист1!BQ30214:BQ30214</xm:f>
              <xm:sqref>BR30214</xm:sqref>
            </x14:sparkline>
            <x14:sparkline>
              <xm:f>Лист1!BQ30215:BQ30215</xm:f>
              <xm:sqref>BR30215</xm:sqref>
            </x14:sparkline>
            <x14:sparkline>
              <xm:f>Лист1!BQ30216:BQ30216</xm:f>
              <xm:sqref>BR30216</xm:sqref>
            </x14:sparkline>
            <x14:sparkline>
              <xm:f>Лист1!BQ30217:BQ30217</xm:f>
              <xm:sqref>BR30217</xm:sqref>
            </x14:sparkline>
            <x14:sparkline>
              <xm:f>Лист1!BQ30218:BQ30218</xm:f>
              <xm:sqref>BR30218</xm:sqref>
            </x14:sparkline>
            <x14:sparkline>
              <xm:f>Лист1!BQ30219:BQ30219</xm:f>
              <xm:sqref>BR30219</xm:sqref>
            </x14:sparkline>
            <x14:sparkline>
              <xm:f>Лист1!BQ30220:BQ30220</xm:f>
              <xm:sqref>BR30220</xm:sqref>
            </x14:sparkline>
            <x14:sparkline>
              <xm:f>Лист1!BQ30221:BQ30221</xm:f>
              <xm:sqref>BR30221</xm:sqref>
            </x14:sparkline>
            <x14:sparkline>
              <xm:f>Лист1!BQ30222:BQ30222</xm:f>
              <xm:sqref>BR30222</xm:sqref>
            </x14:sparkline>
            <x14:sparkline>
              <xm:f>Лист1!BQ30223:BQ30223</xm:f>
              <xm:sqref>BR30223</xm:sqref>
            </x14:sparkline>
            <x14:sparkline>
              <xm:f>Лист1!BQ30224:BQ30224</xm:f>
              <xm:sqref>BR30224</xm:sqref>
            </x14:sparkline>
            <x14:sparkline>
              <xm:f>Лист1!BQ30225:BQ30225</xm:f>
              <xm:sqref>BR30225</xm:sqref>
            </x14:sparkline>
            <x14:sparkline>
              <xm:f>Лист1!BQ30226:BQ30226</xm:f>
              <xm:sqref>BR30226</xm:sqref>
            </x14:sparkline>
            <x14:sparkline>
              <xm:f>Лист1!BQ30227:BQ30227</xm:f>
              <xm:sqref>BR30227</xm:sqref>
            </x14:sparkline>
            <x14:sparkline>
              <xm:f>Лист1!BQ30228:BQ30228</xm:f>
              <xm:sqref>BR30228</xm:sqref>
            </x14:sparkline>
            <x14:sparkline>
              <xm:f>Лист1!BQ30229:BQ30229</xm:f>
              <xm:sqref>BR30229</xm:sqref>
            </x14:sparkline>
            <x14:sparkline>
              <xm:f>Лист1!BQ30230:BQ30230</xm:f>
              <xm:sqref>BR30230</xm:sqref>
            </x14:sparkline>
            <x14:sparkline>
              <xm:f>Лист1!BQ30231:BQ30231</xm:f>
              <xm:sqref>BR30231</xm:sqref>
            </x14:sparkline>
            <x14:sparkline>
              <xm:f>Лист1!BQ30232:BQ30232</xm:f>
              <xm:sqref>BR30232</xm:sqref>
            </x14:sparkline>
            <x14:sparkline>
              <xm:f>Лист1!BQ30233:BQ30233</xm:f>
              <xm:sqref>BR30233</xm:sqref>
            </x14:sparkline>
            <x14:sparkline>
              <xm:f>Лист1!BQ30234:BQ30234</xm:f>
              <xm:sqref>BR30234</xm:sqref>
            </x14:sparkline>
            <x14:sparkline>
              <xm:f>Лист1!BQ30235:BQ30235</xm:f>
              <xm:sqref>BR30235</xm:sqref>
            </x14:sparkline>
            <x14:sparkline>
              <xm:f>Лист1!BQ30236:BQ30236</xm:f>
              <xm:sqref>BR30236</xm:sqref>
            </x14:sparkline>
            <x14:sparkline>
              <xm:f>Лист1!BQ30237:BQ30237</xm:f>
              <xm:sqref>BR30237</xm:sqref>
            </x14:sparkline>
            <x14:sparkline>
              <xm:f>Лист1!BQ30238:BQ30238</xm:f>
              <xm:sqref>BR30238</xm:sqref>
            </x14:sparkline>
            <x14:sparkline>
              <xm:f>Лист1!BQ30239:BQ30239</xm:f>
              <xm:sqref>BR30239</xm:sqref>
            </x14:sparkline>
            <x14:sparkline>
              <xm:f>Лист1!BQ30240:BQ30240</xm:f>
              <xm:sqref>BR30240</xm:sqref>
            </x14:sparkline>
            <x14:sparkline>
              <xm:f>Лист1!BQ30241:BQ30241</xm:f>
              <xm:sqref>BR30241</xm:sqref>
            </x14:sparkline>
            <x14:sparkline>
              <xm:f>Лист1!BQ30242:BQ30242</xm:f>
              <xm:sqref>BR30242</xm:sqref>
            </x14:sparkline>
            <x14:sparkline>
              <xm:f>Лист1!BQ30243:BQ30243</xm:f>
              <xm:sqref>BR30243</xm:sqref>
            </x14:sparkline>
            <x14:sparkline>
              <xm:f>Лист1!BQ30244:BQ30244</xm:f>
              <xm:sqref>BR30244</xm:sqref>
            </x14:sparkline>
            <x14:sparkline>
              <xm:f>Лист1!BQ30245:BQ30245</xm:f>
              <xm:sqref>BR30245</xm:sqref>
            </x14:sparkline>
            <x14:sparkline>
              <xm:f>Лист1!BQ30246:BQ30246</xm:f>
              <xm:sqref>BR30246</xm:sqref>
            </x14:sparkline>
            <x14:sparkline>
              <xm:f>Лист1!BQ30247:BQ30247</xm:f>
              <xm:sqref>BR30247</xm:sqref>
            </x14:sparkline>
            <x14:sparkline>
              <xm:f>Лист1!BQ30248:BQ30248</xm:f>
              <xm:sqref>BR30248</xm:sqref>
            </x14:sparkline>
            <x14:sparkline>
              <xm:f>Лист1!BQ30249:BQ30249</xm:f>
              <xm:sqref>BR30249</xm:sqref>
            </x14:sparkline>
            <x14:sparkline>
              <xm:f>Лист1!BQ30250:BQ30250</xm:f>
              <xm:sqref>BR30250</xm:sqref>
            </x14:sparkline>
            <x14:sparkline>
              <xm:f>Лист1!BQ30251:BQ30251</xm:f>
              <xm:sqref>BR30251</xm:sqref>
            </x14:sparkline>
            <x14:sparkline>
              <xm:f>Лист1!BQ30252:BQ30252</xm:f>
              <xm:sqref>BR30252</xm:sqref>
            </x14:sparkline>
            <x14:sparkline>
              <xm:f>Лист1!BQ30253:BQ30253</xm:f>
              <xm:sqref>BR30253</xm:sqref>
            </x14:sparkline>
            <x14:sparkline>
              <xm:f>Лист1!BQ30254:BQ30254</xm:f>
              <xm:sqref>BR30254</xm:sqref>
            </x14:sparkline>
            <x14:sparkline>
              <xm:f>Лист1!BQ30255:BQ30255</xm:f>
              <xm:sqref>BR30255</xm:sqref>
            </x14:sparkline>
            <x14:sparkline>
              <xm:f>Лист1!BQ30256:BQ30256</xm:f>
              <xm:sqref>BR30256</xm:sqref>
            </x14:sparkline>
            <x14:sparkline>
              <xm:f>Лист1!BQ30257:BQ30257</xm:f>
              <xm:sqref>BR30257</xm:sqref>
            </x14:sparkline>
            <x14:sparkline>
              <xm:f>Лист1!BQ30258:BQ30258</xm:f>
              <xm:sqref>BR30258</xm:sqref>
            </x14:sparkline>
            <x14:sparkline>
              <xm:f>Лист1!BQ30259:BQ30259</xm:f>
              <xm:sqref>BR30259</xm:sqref>
            </x14:sparkline>
            <x14:sparkline>
              <xm:f>Лист1!BQ30260:BQ30260</xm:f>
              <xm:sqref>BR30260</xm:sqref>
            </x14:sparkline>
            <x14:sparkline>
              <xm:f>Лист1!BQ30261:BQ30261</xm:f>
              <xm:sqref>BR30261</xm:sqref>
            </x14:sparkline>
            <x14:sparkline>
              <xm:f>Лист1!BQ30262:BQ30262</xm:f>
              <xm:sqref>BR30262</xm:sqref>
            </x14:sparkline>
            <x14:sparkline>
              <xm:f>Лист1!BQ30263:BQ30263</xm:f>
              <xm:sqref>BR30263</xm:sqref>
            </x14:sparkline>
            <x14:sparkline>
              <xm:f>Лист1!BQ30264:BQ30264</xm:f>
              <xm:sqref>BR30264</xm:sqref>
            </x14:sparkline>
            <x14:sparkline>
              <xm:f>Лист1!BQ30265:BQ30265</xm:f>
              <xm:sqref>BR30265</xm:sqref>
            </x14:sparkline>
            <x14:sparkline>
              <xm:f>Лист1!BQ30266:BQ30266</xm:f>
              <xm:sqref>BR30266</xm:sqref>
            </x14:sparkline>
            <x14:sparkline>
              <xm:f>Лист1!BQ30267:BQ30267</xm:f>
              <xm:sqref>BR30267</xm:sqref>
            </x14:sparkline>
            <x14:sparkline>
              <xm:f>Лист1!BQ30268:BQ30268</xm:f>
              <xm:sqref>BR30268</xm:sqref>
            </x14:sparkline>
            <x14:sparkline>
              <xm:f>Лист1!BQ30269:BQ30269</xm:f>
              <xm:sqref>BR30269</xm:sqref>
            </x14:sparkline>
            <x14:sparkline>
              <xm:f>Лист1!BQ30270:BQ30270</xm:f>
              <xm:sqref>BR30270</xm:sqref>
            </x14:sparkline>
            <x14:sparkline>
              <xm:f>Лист1!BQ30271:BQ30271</xm:f>
              <xm:sqref>BR30271</xm:sqref>
            </x14:sparkline>
            <x14:sparkline>
              <xm:f>Лист1!BQ30272:BQ30272</xm:f>
              <xm:sqref>BR30272</xm:sqref>
            </x14:sparkline>
            <x14:sparkline>
              <xm:f>Лист1!BQ30273:BQ30273</xm:f>
              <xm:sqref>BR30273</xm:sqref>
            </x14:sparkline>
            <x14:sparkline>
              <xm:f>Лист1!BQ30274:BQ30274</xm:f>
              <xm:sqref>BR30274</xm:sqref>
            </x14:sparkline>
            <x14:sparkline>
              <xm:f>Лист1!BQ30275:BQ30275</xm:f>
              <xm:sqref>BR30275</xm:sqref>
            </x14:sparkline>
            <x14:sparkline>
              <xm:f>Лист1!BQ30276:BQ30276</xm:f>
              <xm:sqref>BR30276</xm:sqref>
            </x14:sparkline>
            <x14:sparkline>
              <xm:f>Лист1!BQ30277:BQ30277</xm:f>
              <xm:sqref>BR30277</xm:sqref>
            </x14:sparkline>
            <x14:sparkline>
              <xm:f>Лист1!BQ30278:BQ30278</xm:f>
              <xm:sqref>BR30278</xm:sqref>
            </x14:sparkline>
            <x14:sparkline>
              <xm:f>Лист1!BQ30279:BQ30279</xm:f>
              <xm:sqref>BR30279</xm:sqref>
            </x14:sparkline>
            <x14:sparkline>
              <xm:f>Лист1!BQ30280:BQ30280</xm:f>
              <xm:sqref>BR30280</xm:sqref>
            </x14:sparkline>
            <x14:sparkline>
              <xm:f>Лист1!BQ30281:BQ30281</xm:f>
              <xm:sqref>BR30281</xm:sqref>
            </x14:sparkline>
            <x14:sparkline>
              <xm:f>Лист1!BQ30282:BQ30282</xm:f>
              <xm:sqref>BR30282</xm:sqref>
            </x14:sparkline>
            <x14:sparkline>
              <xm:f>Лист1!BQ30283:BQ30283</xm:f>
              <xm:sqref>BR30283</xm:sqref>
            </x14:sparkline>
            <x14:sparkline>
              <xm:f>Лист1!BQ30284:BQ30284</xm:f>
              <xm:sqref>BR30284</xm:sqref>
            </x14:sparkline>
            <x14:sparkline>
              <xm:f>Лист1!BQ30285:BQ30285</xm:f>
              <xm:sqref>BR30285</xm:sqref>
            </x14:sparkline>
            <x14:sparkline>
              <xm:f>Лист1!BQ30286:BQ30286</xm:f>
              <xm:sqref>BR30286</xm:sqref>
            </x14:sparkline>
            <x14:sparkline>
              <xm:f>Лист1!BQ30287:BQ30287</xm:f>
              <xm:sqref>BR30287</xm:sqref>
            </x14:sparkline>
            <x14:sparkline>
              <xm:f>Лист1!BQ30288:BQ30288</xm:f>
              <xm:sqref>BR30288</xm:sqref>
            </x14:sparkline>
            <x14:sparkline>
              <xm:f>Лист1!BQ30289:BQ30289</xm:f>
              <xm:sqref>BR30289</xm:sqref>
            </x14:sparkline>
            <x14:sparkline>
              <xm:f>Лист1!BQ30290:BQ30290</xm:f>
              <xm:sqref>BR30290</xm:sqref>
            </x14:sparkline>
            <x14:sparkline>
              <xm:f>Лист1!BQ30291:BQ30291</xm:f>
              <xm:sqref>BR30291</xm:sqref>
            </x14:sparkline>
            <x14:sparkline>
              <xm:f>Лист1!BQ30292:BQ30292</xm:f>
              <xm:sqref>BR30292</xm:sqref>
            </x14:sparkline>
            <x14:sparkline>
              <xm:f>Лист1!BQ30293:BQ30293</xm:f>
              <xm:sqref>BR30293</xm:sqref>
            </x14:sparkline>
            <x14:sparkline>
              <xm:f>Лист1!BQ30294:BQ30294</xm:f>
              <xm:sqref>BR30294</xm:sqref>
            </x14:sparkline>
            <x14:sparkline>
              <xm:f>Лист1!BQ30295:BQ30295</xm:f>
              <xm:sqref>BR30295</xm:sqref>
            </x14:sparkline>
            <x14:sparkline>
              <xm:f>Лист1!BQ30296:BQ30296</xm:f>
              <xm:sqref>BR30296</xm:sqref>
            </x14:sparkline>
            <x14:sparkline>
              <xm:f>Лист1!BQ30297:BQ30297</xm:f>
              <xm:sqref>BR30297</xm:sqref>
            </x14:sparkline>
            <x14:sparkline>
              <xm:f>Лист1!BQ30298:BQ30298</xm:f>
              <xm:sqref>BR30298</xm:sqref>
            </x14:sparkline>
            <x14:sparkline>
              <xm:f>Лист1!BQ30299:BQ30299</xm:f>
              <xm:sqref>BR30299</xm:sqref>
            </x14:sparkline>
            <x14:sparkline>
              <xm:f>Лист1!BQ30300:BQ30300</xm:f>
              <xm:sqref>BR30300</xm:sqref>
            </x14:sparkline>
            <x14:sparkline>
              <xm:f>Лист1!BQ30301:BQ30301</xm:f>
              <xm:sqref>BR30301</xm:sqref>
            </x14:sparkline>
            <x14:sparkline>
              <xm:f>Лист1!BQ30302:BQ30302</xm:f>
              <xm:sqref>BR30302</xm:sqref>
            </x14:sparkline>
            <x14:sparkline>
              <xm:f>Лист1!BQ30303:BQ30303</xm:f>
              <xm:sqref>BR30303</xm:sqref>
            </x14:sparkline>
            <x14:sparkline>
              <xm:f>Лист1!BQ30304:BQ30304</xm:f>
              <xm:sqref>BR30304</xm:sqref>
            </x14:sparkline>
            <x14:sparkline>
              <xm:f>Лист1!BQ30305:BQ30305</xm:f>
              <xm:sqref>BR30305</xm:sqref>
            </x14:sparkline>
            <x14:sparkline>
              <xm:f>Лист1!BQ30306:BQ30306</xm:f>
              <xm:sqref>BR30306</xm:sqref>
            </x14:sparkline>
            <x14:sparkline>
              <xm:f>Лист1!BQ30307:BQ30307</xm:f>
              <xm:sqref>BR30307</xm:sqref>
            </x14:sparkline>
            <x14:sparkline>
              <xm:f>Лист1!BQ30308:BQ30308</xm:f>
              <xm:sqref>BR30308</xm:sqref>
            </x14:sparkline>
            <x14:sparkline>
              <xm:f>Лист1!BQ30309:BQ30309</xm:f>
              <xm:sqref>BR30309</xm:sqref>
            </x14:sparkline>
            <x14:sparkline>
              <xm:f>Лист1!BQ30310:BQ30310</xm:f>
              <xm:sqref>BR30310</xm:sqref>
            </x14:sparkline>
            <x14:sparkline>
              <xm:f>Лист1!BQ30311:BQ30311</xm:f>
              <xm:sqref>BR30311</xm:sqref>
            </x14:sparkline>
            <x14:sparkline>
              <xm:f>Лист1!BQ30312:BQ30312</xm:f>
              <xm:sqref>BR30312</xm:sqref>
            </x14:sparkline>
            <x14:sparkline>
              <xm:f>Лист1!BQ30313:BQ30313</xm:f>
              <xm:sqref>BR30313</xm:sqref>
            </x14:sparkline>
            <x14:sparkline>
              <xm:f>Лист1!BQ30314:BQ30314</xm:f>
              <xm:sqref>BR30314</xm:sqref>
            </x14:sparkline>
            <x14:sparkline>
              <xm:f>Лист1!BQ30315:BQ30315</xm:f>
              <xm:sqref>BR30315</xm:sqref>
            </x14:sparkline>
            <x14:sparkline>
              <xm:f>Лист1!BQ30316:BQ30316</xm:f>
              <xm:sqref>BR30316</xm:sqref>
            </x14:sparkline>
            <x14:sparkline>
              <xm:f>Лист1!BQ30317:BQ30317</xm:f>
              <xm:sqref>BR30317</xm:sqref>
            </x14:sparkline>
            <x14:sparkline>
              <xm:f>Лист1!BQ30318:BQ30318</xm:f>
              <xm:sqref>BR30318</xm:sqref>
            </x14:sparkline>
            <x14:sparkline>
              <xm:f>Лист1!BQ30319:BQ30319</xm:f>
              <xm:sqref>BR30319</xm:sqref>
            </x14:sparkline>
            <x14:sparkline>
              <xm:f>Лист1!BQ30320:BQ30320</xm:f>
              <xm:sqref>BR30320</xm:sqref>
            </x14:sparkline>
            <x14:sparkline>
              <xm:f>Лист1!BQ30321:BQ30321</xm:f>
              <xm:sqref>BR30321</xm:sqref>
            </x14:sparkline>
            <x14:sparkline>
              <xm:f>Лист1!BQ30322:BQ30322</xm:f>
              <xm:sqref>BR30322</xm:sqref>
            </x14:sparkline>
            <x14:sparkline>
              <xm:f>Лист1!BQ30323:BQ30323</xm:f>
              <xm:sqref>BR30323</xm:sqref>
            </x14:sparkline>
            <x14:sparkline>
              <xm:f>Лист1!BQ30324:BQ30324</xm:f>
              <xm:sqref>BR30324</xm:sqref>
            </x14:sparkline>
            <x14:sparkline>
              <xm:f>Лист1!BQ30325:BQ30325</xm:f>
              <xm:sqref>BR30325</xm:sqref>
            </x14:sparkline>
            <x14:sparkline>
              <xm:f>Лист1!BQ30326:BQ30326</xm:f>
              <xm:sqref>BR30326</xm:sqref>
            </x14:sparkline>
            <x14:sparkline>
              <xm:f>Лист1!BQ30327:BQ30327</xm:f>
              <xm:sqref>BR30327</xm:sqref>
            </x14:sparkline>
            <x14:sparkline>
              <xm:f>Лист1!BQ30328:BQ30328</xm:f>
              <xm:sqref>BR30328</xm:sqref>
            </x14:sparkline>
            <x14:sparkline>
              <xm:f>Лист1!BQ30329:BQ30329</xm:f>
              <xm:sqref>BR30329</xm:sqref>
            </x14:sparkline>
            <x14:sparkline>
              <xm:f>Лист1!BQ30330:BQ30330</xm:f>
              <xm:sqref>BR30330</xm:sqref>
            </x14:sparkline>
            <x14:sparkline>
              <xm:f>Лист1!BQ30331:BQ30331</xm:f>
              <xm:sqref>BR30331</xm:sqref>
            </x14:sparkline>
            <x14:sparkline>
              <xm:f>Лист1!BQ30332:BQ30332</xm:f>
              <xm:sqref>BR30332</xm:sqref>
            </x14:sparkline>
            <x14:sparkline>
              <xm:f>Лист1!BQ30333:BQ30333</xm:f>
              <xm:sqref>BR30333</xm:sqref>
            </x14:sparkline>
            <x14:sparkline>
              <xm:f>Лист1!BQ30334:BQ30334</xm:f>
              <xm:sqref>BR30334</xm:sqref>
            </x14:sparkline>
            <x14:sparkline>
              <xm:f>Лист1!BQ30335:BQ30335</xm:f>
              <xm:sqref>BR30335</xm:sqref>
            </x14:sparkline>
            <x14:sparkline>
              <xm:f>Лист1!BQ30336:BQ30336</xm:f>
              <xm:sqref>BR30336</xm:sqref>
            </x14:sparkline>
            <x14:sparkline>
              <xm:f>Лист1!BQ30337:BQ30337</xm:f>
              <xm:sqref>BR30337</xm:sqref>
            </x14:sparkline>
            <x14:sparkline>
              <xm:f>Лист1!BQ30338:BQ30338</xm:f>
              <xm:sqref>BR30338</xm:sqref>
            </x14:sparkline>
            <x14:sparkline>
              <xm:f>Лист1!BQ30339:BQ30339</xm:f>
              <xm:sqref>BR30339</xm:sqref>
            </x14:sparkline>
            <x14:sparkline>
              <xm:f>Лист1!BQ30340:BQ30340</xm:f>
              <xm:sqref>BR30340</xm:sqref>
            </x14:sparkline>
            <x14:sparkline>
              <xm:f>Лист1!BQ30341:BQ30341</xm:f>
              <xm:sqref>BR30341</xm:sqref>
            </x14:sparkline>
            <x14:sparkline>
              <xm:f>Лист1!BQ30342:BQ30342</xm:f>
              <xm:sqref>BR30342</xm:sqref>
            </x14:sparkline>
            <x14:sparkline>
              <xm:f>Лист1!BQ30343:BQ30343</xm:f>
              <xm:sqref>BR30343</xm:sqref>
            </x14:sparkline>
            <x14:sparkline>
              <xm:f>Лист1!BQ30344:BQ30344</xm:f>
              <xm:sqref>BR30344</xm:sqref>
            </x14:sparkline>
            <x14:sparkline>
              <xm:f>Лист1!BQ30345:BQ30345</xm:f>
              <xm:sqref>BR30345</xm:sqref>
            </x14:sparkline>
            <x14:sparkline>
              <xm:f>Лист1!BQ30346:BQ30346</xm:f>
              <xm:sqref>BR30346</xm:sqref>
            </x14:sparkline>
            <x14:sparkline>
              <xm:f>Лист1!BQ30347:BQ30347</xm:f>
              <xm:sqref>BR30347</xm:sqref>
            </x14:sparkline>
            <x14:sparkline>
              <xm:f>Лист1!BQ30348:BQ30348</xm:f>
              <xm:sqref>BR30348</xm:sqref>
            </x14:sparkline>
            <x14:sparkline>
              <xm:f>Лист1!BQ30349:BQ30349</xm:f>
              <xm:sqref>BR30349</xm:sqref>
            </x14:sparkline>
            <x14:sparkline>
              <xm:f>Лист1!BQ30350:BQ30350</xm:f>
              <xm:sqref>BR30350</xm:sqref>
            </x14:sparkline>
            <x14:sparkline>
              <xm:f>Лист1!BQ30351:BQ30351</xm:f>
              <xm:sqref>BR30351</xm:sqref>
            </x14:sparkline>
            <x14:sparkline>
              <xm:f>Лист1!BQ30352:BQ30352</xm:f>
              <xm:sqref>BR30352</xm:sqref>
            </x14:sparkline>
            <x14:sparkline>
              <xm:f>Лист1!BQ30353:BQ30353</xm:f>
              <xm:sqref>BR30353</xm:sqref>
            </x14:sparkline>
            <x14:sparkline>
              <xm:f>Лист1!BQ30354:BQ30354</xm:f>
              <xm:sqref>BR30354</xm:sqref>
            </x14:sparkline>
            <x14:sparkline>
              <xm:f>Лист1!BQ30355:BQ30355</xm:f>
              <xm:sqref>BR30355</xm:sqref>
            </x14:sparkline>
            <x14:sparkline>
              <xm:f>Лист1!BQ30356:BQ30356</xm:f>
              <xm:sqref>BR30356</xm:sqref>
            </x14:sparkline>
            <x14:sparkline>
              <xm:f>Лист1!BQ30357:BQ30357</xm:f>
              <xm:sqref>BR30357</xm:sqref>
            </x14:sparkline>
            <x14:sparkline>
              <xm:f>Лист1!BQ30358:BQ30358</xm:f>
              <xm:sqref>BR30358</xm:sqref>
            </x14:sparkline>
            <x14:sparkline>
              <xm:f>Лист1!BQ30359:BQ30359</xm:f>
              <xm:sqref>BR30359</xm:sqref>
            </x14:sparkline>
            <x14:sparkline>
              <xm:f>Лист1!BQ30360:BQ30360</xm:f>
              <xm:sqref>BR30360</xm:sqref>
            </x14:sparkline>
            <x14:sparkline>
              <xm:f>Лист1!BQ30361:BQ30361</xm:f>
              <xm:sqref>BR30361</xm:sqref>
            </x14:sparkline>
            <x14:sparkline>
              <xm:f>Лист1!BQ30362:BQ30362</xm:f>
              <xm:sqref>BR30362</xm:sqref>
            </x14:sparkline>
            <x14:sparkline>
              <xm:f>Лист1!BQ30363:BQ30363</xm:f>
              <xm:sqref>BR30363</xm:sqref>
            </x14:sparkline>
            <x14:sparkline>
              <xm:f>Лист1!BQ30364:BQ30364</xm:f>
              <xm:sqref>BR30364</xm:sqref>
            </x14:sparkline>
            <x14:sparkline>
              <xm:f>Лист1!BQ30365:BQ30365</xm:f>
              <xm:sqref>BR30365</xm:sqref>
            </x14:sparkline>
            <x14:sparkline>
              <xm:f>Лист1!BQ30366:BQ30366</xm:f>
              <xm:sqref>BR30366</xm:sqref>
            </x14:sparkline>
            <x14:sparkline>
              <xm:f>Лист1!BQ30367:BQ30367</xm:f>
              <xm:sqref>BR30367</xm:sqref>
            </x14:sparkline>
            <x14:sparkline>
              <xm:f>Лист1!BQ30368:BQ30368</xm:f>
              <xm:sqref>BR30368</xm:sqref>
            </x14:sparkline>
            <x14:sparkline>
              <xm:f>Лист1!BQ30369:BQ30369</xm:f>
              <xm:sqref>BR30369</xm:sqref>
            </x14:sparkline>
            <x14:sparkline>
              <xm:f>Лист1!BQ30370:BQ30370</xm:f>
              <xm:sqref>BR30370</xm:sqref>
            </x14:sparkline>
            <x14:sparkline>
              <xm:f>Лист1!BQ30371:BQ30371</xm:f>
              <xm:sqref>BR30371</xm:sqref>
            </x14:sparkline>
            <x14:sparkline>
              <xm:f>Лист1!BQ30372:BQ30372</xm:f>
              <xm:sqref>BR30372</xm:sqref>
            </x14:sparkline>
            <x14:sparkline>
              <xm:f>Лист1!BQ30373:BQ30373</xm:f>
              <xm:sqref>BR30373</xm:sqref>
            </x14:sparkline>
            <x14:sparkline>
              <xm:f>Лист1!BQ30374:BQ30374</xm:f>
              <xm:sqref>BR30374</xm:sqref>
            </x14:sparkline>
            <x14:sparkline>
              <xm:f>Лист1!BQ30375:BQ30375</xm:f>
              <xm:sqref>BR30375</xm:sqref>
            </x14:sparkline>
            <x14:sparkline>
              <xm:f>Лист1!BQ30376:BQ30376</xm:f>
              <xm:sqref>BR30376</xm:sqref>
            </x14:sparkline>
            <x14:sparkline>
              <xm:f>Лист1!BQ30377:BQ30377</xm:f>
              <xm:sqref>BR30377</xm:sqref>
            </x14:sparkline>
            <x14:sparkline>
              <xm:f>Лист1!BQ30378:BQ30378</xm:f>
              <xm:sqref>BR30378</xm:sqref>
            </x14:sparkline>
            <x14:sparkline>
              <xm:f>Лист1!BQ30379:BQ30379</xm:f>
              <xm:sqref>BR30379</xm:sqref>
            </x14:sparkline>
            <x14:sparkline>
              <xm:f>Лист1!BQ30380:BQ30380</xm:f>
              <xm:sqref>BR30380</xm:sqref>
            </x14:sparkline>
            <x14:sparkline>
              <xm:f>Лист1!BQ30381:BQ30381</xm:f>
              <xm:sqref>BR30381</xm:sqref>
            </x14:sparkline>
            <x14:sparkline>
              <xm:f>Лист1!BQ30382:BQ30382</xm:f>
              <xm:sqref>BR30382</xm:sqref>
            </x14:sparkline>
            <x14:sparkline>
              <xm:f>Лист1!BQ30383:BQ30383</xm:f>
              <xm:sqref>BR30383</xm:sqref>
            </x14:sparkline>
            <x14:sparkline>
              <xm:f>Лист1!BQ30384:BQ30384</xm:f>
              <xm:sqref>BR30384</xm:sqref>
            </x14:sparkline>
            <x14:sparkline>
              <xm:f>Лист1!BQ30385:BQ30385</xm:f>
              <xm:sqref>BR30385</xm:sqref>
            </x14:sparkline>
            <x14:sparkline>
              <xm:f>Лист1!BQ30386:BQ30386</xm:f>
              <xm:sqref>BR30386</xm:sqref>
            </x14:sparkline>
            <x14:sparkline>
              <xm:f>Лист1!BQ30387:BQ30387</xm:f>
              <xm:sqref>BR30387</xm:sqref>
            </x14:sparkline>
            <x14:sparkline>
              <xm:f>Лист1!BQ30388:BQ30388</xm:f>
              <xm:sqref>BR30388</xm:sqref>
            </x14:sparkline>
            <x14:sparkline>
              <xm:f>Лист1!BQ30389:BQ30389</xm:f>
              <xm:sqref>BR30389</xm:sqref>
            </x14:sparkline>
            <x14:sparkline>
              <xm:f>Лист1!BQ30390:BQ30390</xm:f>
              <xm:sqref>BR30390</xm:sqref>
            </x14:sparkline>
            <x14:sparkline>
              <xm:f>Лист1!BQ30391:BQ30391</xm:f>
              <xm:sqref>BR30391</xm:sqref>
            </x14:sparkline>
            <x14:sparkline>
              <xm:f>Лист1!BQ30392:BQ30392</xm:f>
              <xm:sqref>BR30392</xm:sqref>
            </x14:sparkline>
            <x14:sparkline>
              <xm:f>Лист1!BQ30393:BQ30393</xm:f>
              <xm:sqref>BR30393</xm:sqref>
            </x14:sparkline>
            <x14:sparkline>
              <xm:f>Лист1!BQ30394:BQ30394</xm:f>
              <xm:sqref>BR30394</xm:sqref>
            </x14:sparkline>
            <x14:sparkline>
              <xm:f>Лист1!BQ30395:BQ30395</xm:f>
              <xm:sqref>BR30395</xm:sqref>
            </x14:sparkline>
            <x14:sparkline>
              <xm:f>Лист1!BQ30396:BQ30396</xm:f>
              <xm:sqref>BR30396</xm:sqref>
            </x14:sparkline>
            <x14:sparkline>
              <xm:f>Лист1!BQ30397:BQ30397</xm:f>
              <xm:sqref>BR30397</xm:sqref>
            </x14:sparkline>
            <x14:sparkline>
              <xm:f>Лист1!BQ30398:BQ30398</xm:f>
              <xm:sqref>BR30398</xm:sqref>
            </x14:sparkline>
            <x14:sparkline>
              <xm:f>Лист1!BQ30399:BQ30399</xm:f>
              <xm:sqref>BR30399</xm:sqref>
            </x14:sparkline>
            <x14:sparkline>
              <xm:f>Лист1!BQ30400:BQ30400</xm:f>
              <xm:sqref>BR30400</xm:sqref>
            </x14:sparkline>
            <x14:sparkline>
              <xm:f>Лист1!BQ30401:BQ30401</xm:f>
              <xm:sqref>BR30401</xm:sqref>
            </x14:sparkline>
            <x14:sparkline>
              <xm:f>Лист1!BQ30402:BQ30402</xm:f>
              <xm:sqref>BR30402</xm:sqref>
            </x14:sparkline>
            <x14:sparkline>
              <xm:f>Лист1!BQ30403:BQ30403</xm:f>
              <xm:sqref>BR30403</xm:sqref>
            </x14:sparkline>
            <x14:sparkline>
              <xm:f>Лист1!BQ30404:BQ30404</xm:f>
              <xm:sqref>BR30404</xm:sqref>
            </x14:sparkline>
            <x14:sparkline>
              <xm:f>Лист1!BQ30405:BQ30405</xm:f>
              <xm:sqref>BR30405</xm:sqref>
            </x14:sparkline>
            <x14:sparkline>
              <xm:f>Лист1!BQ30406:BQ30406</xm:f>
              <xm:sqref>BR30406</xm:sqref>
            </x14:sparkline>
            <x14:sparkline>
              <xm:f>Лист1!BQ30407:BQ30407</xm:f>
              <xm:sqref>BR30407</xm:sqref>
            </x14:sparkline>
            <x14:sparkline>
              <xm:f>Лист1!BQ30408:BQ30408</xm:f>
              <xm:sqref>BR30408</xm:sqref>
            </x14:sparkline>
            <x14:sparkline>
              <xm:f>Лист1!BQ30409:BQ30409</xm:f>
              <xm:sqref>BR30409</xm:sqref>
            </x14:sparkline>
            <x14:sparkline>
              <xm:f>Лист1!BQ30410:BQ30410</xm:f>
              <xm:sqref>BR30410</xm:sqref>
            </x14:sparkline>
            <x14:sparkline>
              <xm:f>Лист1!BQ30411:BQ30411</xm:f>
              <xm:sqref>BR30411</xm:sqref>
            </x14:sparkline>
            <x14:sparkline>
              <xm:f>Лист1!BQ30412:BQ30412</xm:f>
              <xm:sqref>BR30412</xm:sqref>
            </x14:sparkline>
            <x14:sparkline>
              <xm:f>Лист1!BQ30413:BQ30413</xm:f>
              <xm:sqref>BR30413</xm:sqref>
            </x14:sparkline>
            <x14:sparkline>
              <xm:f>Лист1!BQ30414:BQ30414</xm:f>
              <xm:sqref>BR30414</xm:sqref>
            </x14:sparkline>
            <x14:sparkline>
              <xm:f>Лист1!BQ30415:BQ30415</xm:f>
              <xm:sqref>BR30415</xm:sqref>
            </x14:sparkline>
            <x14:sparkline>
              <xm:f>Лист1!BQ30416:BQ30416</xm:f>
              <xm:sqref>BR30416</xm:sqref>
            </x14:sparkline>
            <x14:sparkline>
              <xm:f>Лист1!BQ30417:BQ30417</xm:f>
              <xm:sqref>BR30417</xm:sqref>
            </x14:sparkline>
            <x14:sparkline>
              <xm:f>Лист1!BQ30418:BQ30418</xm:f>
              <xm:sqref>BR30418</xm:sqref>
            </x14:sparkline>
            <x14:sparkline>
              <xm:f>Лист1!BQ30419:BQ30419</xm:f>
              <xm:sqref>BR30419</xm:sqref>
            </x14:sparkline>
            <x14:sparkline>
              <xm:f>Лист1!BQ30420:BQ30420</xm:f>
              <xm:sqref>BR30420</xm:sqref>
            </x14:sparkline>
            <x14:sparkline>
              <xm:f>Лист1!BQ30421:BQ30421</xm:f>
              <xm:sqref>BR30421</xm:sqref>
            </x14:sparkline>
            <x14:sparkline>
              <xm:f>Лист1!BQ30422:BQ30422</xm:f>
              <xm:sqref>BR30422</xm:sqref>
            </x14:sparkline>
            <x14:sparkline>
              <xm:f>Лист1!BQ30423:BQ30423</xm:f>
              <xm:sqref>BR30423</xm:sqref>
            </x14:sparkline>
            <x14:sparkline>
              <xm:f>Лист1!BQ30424:BQ30424</xm:f>
              <xm:sqref>BR30424</xm:sqref>
            </x14:sparkline>
            <x14:sparkline>
              <xm:f>Лист1!BQ30425:BQ30425</xm:f>
              <xm:sqref>BR30425</xm:sqref>
            </x14:sparkline>
            <x14:sparkline>
              <xm:f>Лист1!BQ30426:BQ30426</xm:f>
              <xm:sqref>BR30426</xm:sqref>
            </x14:sparkline>
            <x14:sparkline>
              <xm:f>Лист1!BQ30427:BQ30427</xm:f>
              <xm:sqref>BR30427</xm:sqref>
            </x14:sparkline>
            <x14:sparkline>
              <xm:f>Лист1!BQ30428:BQ30428</xm:f>
              <xm:sqref>BR30428</xm:sqref>
            </x14:sparkline>
            <x14:sparkline>
              <xm:f>Лист1!BQ30429:BQ30429</xm:f>
              <xm:sqref>BR30429</xm:sqref>
            </x14:sparkline>
            <x14:sparkline>
              <xm:f>Лист1!BQ30430:BQ30430</xm:f>
              <xm:sqref>BR30430</xm:sqref>
            </x14:sparkline>
            <x14:sparkline>
              <xm:f>Лист1!BQ30431:BQ30431</xm:f>
              <xm:sqref>BR30431</xm:sqref>
            </x14:sparkline>
            <x14:sparkline>
              <xm:f>Лист1!BQ30432:BQ30432</xm:f>
              <xm:sqref>BR30432</xm:sqref>
            </x14:sparkline>
            <x14:sparkline>
              <xm:f>Лист1!BQ30433:BQ30433</xm:f>
              <xm:sqref>BR30433</xm:sqref>
            </x14:sparkline>
            <x14:sparkline>
              <xm:f>Лист1!BQ30434:BQ30434</xm:f>
              <xm:sqref>BR30434</xm:sqref>
            </x14:sparkline>
            <x14:sparkline>
              <xm:f>Лист1!BQ30435:BQ30435</xm:f>
              <xm:sqref>BR30435</xm:sqref>
            </x14:sparkline>
            <x14:sparkline>
              <xm:f>Лист1!BQ30436:BQ30436</xm:f>
              <xm:sqref>BR30436</xm:sqref>
            </x14:sparkline>
            <x14:sparkline>
              <xm:f>Лист1!BQ30437:BQ30437</xm:f>
              <xm:sqref>BR30437</xm:sqref>
            </x14:sparkline>
            <x14:sparkline>
              <xm:f>Лист1!BQ30438:BQ30438</xm:f>
              <xm:sqref>BR30438</xm:sqref>
            </x14:sparkline>
            <x14:sparkline>
              <xm:f>Лист1!BQ30439:BQ30439</xm:f>
              <xm:sqref>BR30439</xm:sqref>
            </x14:sparkline>
            <x14:sparkline>
              <xm:f>Лист1!BQ30440:BQ30440</xm:f>
              <xm:sqref>BR30440</xm:sqref>
            </x14:sparkline>
            <x14:sparkline>
              <xm:f>Лист1!BQ30441:BQ30441</xm:f>
              <xm:sqref>BR30441</xm:sqref>
            </x14:sparkline>
            <x14:sparkline>
              <xm:f>Лист1!BQ30442:BQ30442</xm:f>
              <xm:sqref>BR30442</xm:sqref>
            </x14:sparkline>
            <x14:sparkline>
              <xm:f>Лист1!BQ30443:BQ30443</xm:f>
              <xm:sqref>BR30443</xm:sqref>
            </x14:sparkline>
            <x14:sparkline>
              <xm:f>Лист1!BQ30444:BQ30444</xm:f>
              <xm:sqref>BR30444</xm:sqref>
            </x14:sparkline>
            <x14:sparkline>
              <xm:f>Лист1!BQ30445:BQ30445</xm:f>
              <xm:sqref>BR30445</xm:sqref>
            </x14:sparkline>
            <x14:sparkline>
              <xm:f>Лист1!BQ30446:BQ30446</xm:f>
              <xm:sqref>BR30446</xm:sqref>
            </x14:sparkline>
            <x14:sparkline>
              <xm:f>Лист1!BQ30447:BQ30447</xm:f>
              <xm:sqref>BR30447</xm:sqref>
            </x14:sparkline>
            <x14:sparkline>
              <xm:f>Лист1!BQ30448:BQ30448</xm:f>
              <xm:sqref>BR30448</xm:sqref>
            </x14:sparkline>
            <x14:sparkline>
              <xm:f>Лист1!BQ30449:BQ30449</xm:f>
              <xm:sqref>BR30449</xm:sqref>
            </x14:sparkline>
            <x14:sparkline>
              <xm:f>Лист1!BQ30450:BQ30450</xm:f>
              <xm:sqref>BR30450</xm:sqref>
            </x14:sparkline>
            <x14:sparkline>
              <xm:f>Лист1!BQ30451:BQ30451</xm:f>
              <xm:sqref>BR30451</xm:sqref>
            </x14:sparkline>
            <x14:sparkline>
              <xm:f>Лист1!BQ30452:BQ30452</xm:f>
              <xm:sqref>BR30452</xm:sqref>
            </x14:sparkline>
            <x14:sparkline>
              <xm:f>Лист1!BQ30453:BQ30453</xm:f>
              <xm:sqref>BR30453</xm:sqref>
            </x14:sparkline>
            <x14:sparkline>
              <xm:f>Лист1!BQ30454:BQ30454</xm:f>
              <xm:sqref>BR30454</xm:sqref>
            </x14:sparkline>
            <x14:sparkline>
              <xm:f>Лист1!BQ30455:BQ30455</xm:f>
              <xm:sqref>BR30455</xm:sqref>
            </x14:sparkline>
            <x14:sparkline>
              <xm:f>Лист1!BQ30456:BQ30456</xm:f>
              <xm:sqref>BR30456</xm:sqref>
            </x14:sparkline>
            <x14:sparkline>
              <xm:f>Лист1!BQ30457:BQ30457</xm:f>
              <xm:sqref>BR30457</xm:sqref>
            </x14:sparkline>
            <x14:sparkline>
              <xm:f>Лист1!BQ30458:BQ30458</xm:f>
              <xm:sqref>BR30458</xm:sqref>
            </x14:sparkline>
            <x14:sparkline>
              <xm:f>Лист1!BQ30459:BQ30459</xm:f>
              <xm:sqref>BR30459</xm:sqref>
            </x14:sparkline>
            <x14:sparkline>
              <xm:f>Лист1!BQ30460:BQ30460</xm:f>
              <xm:sqref>BR30460</xm:sqref>
            </x14:sparkline>
            <x14:sparkline>
              <xm:f>Лист1!BQ30461:BQ30461</xm:f>
              <xm:sqref>BR30461</xm:sqref>
            </x14:sparkline>
            <x14:sparkline>
              <xm:f>Лист1!BQ30462:BQ30462</xm:f>
              <xm:sqref>BR30462</xm:sqref>
            </x14:sparkline>
            <x14:sparkline>
              <xm:f>Лист1!BQ30463:BQ30463</xm:f>
              <xm:sqref>BR30463</xm:sqref>
            </x14:sparkline>
            <x14:sparkline>
              <xm:f>Лист1!BQ30464:BQ30464</xm:f>
              <xm:sqref>BR30464</xm:sqref>
            </x14:sparkline>
            <x14:sparkline>
              <xm:f>Лист1!BQ30465:BQ30465</xm:f>
              <xm:sqref>BR30465</xm:sqref>
            </x14:sparkline>
            <x14:sparkline>
              <xm:f>Лист1!BQ30466:BQ30466</xm:f>
              <xm:sqref>BR30466</xm:sqref>
            </x14:sparkline>
            <x14:sparkline>
              <xm:f>Лист1!BQ30467:BQ30467</xm:f>
              <xm:sqref>BR30467</xm:sqref>
            </x14:sparkline>
            <x14:sparkline>
              <xm:f>Лист1!BQ30468:BQ30468</xm:f>
              <xm:sqref>BR30468</xm:sqref>
            </x14:sparkline>
            <x14:sparkline>
              <xm:f>Лист1!BQ30469:BQ30469</xm:f>
              <xm:sqref>BR30469</xm:sqref>
            </x14:sparkline>
            <x14:sparkline>
              <xm:f>Лист1!BQ30470:BQ30470</xm:f>
              <xm:sqref>BR30470</xm:sqref>
            </x14:sparkline>
            <x14:sparkline>
              <xm:f>Лист1!BQ30471:BQ30471</xm:f>
              <xm:sqref>BR30471</xm:sqref>
            </x14:sparkline>
            <x14:sparkline>
              <xm:f>Лист1!BQ30472:BQ30472</xm:f>
              <xm:sqref>BR30472</xm:sqref>
            </x14:sparkline>
            <x14:sparkline>
              <xm:f>Лист1!BQ30473:BQ30473</xm:f>
              <xm:sqref>BR30473</xm:sqref>
            </x14:sparkline>
            <x14:sparkline>
              <xm:f>Лист1!BQ30474:BQ30474</xm:f>
              <xm:sqref>BR30474</xm:sqref>
            </x14:sparkline>
            <x14:sparkline>
              <xm:f>Лист1!BQ30475:BQ30475</xm:f>
              <xm:sqref>BR30475</xm:sqref>
            </x14:sparkline>
            <x14:sparkline>
              <xm:f>Лист1!BQ30476:BQ30476</xm:f>
              <xm:sqref>BR30476</xm:sqref>
            </x14:sparkline>
            <x14:sparkline>
              <xm:f>Лист1!BQ30477:BQ30477</xm:f>
              <xm:sqref>BR30477</xm:sqref>
            </x14:sparkline>
            <x14:sparkline>
              <xm:f>Лист1!BQ30478:BQ30478</xm:f>
              <xm:sqref>BR30478</xm:sqref>
            </x14:sparkline>
            <x14:sparkline>
              <xm:f>Лист1!BQ30479:BQ30479</xm:f>
              <xm:sqref>BR30479</xm:sqref>
            </x14:sparkline>
            <x14:sparkline>
              <xm:f>Лист1!BQ30480:BQ30480</xm:f>
              <xm:sqref>BR30480</xm:sqref>
            </x14:sparkline>
            <x14:sparkline>
              <xm:f>Лист1!BQ30481:BQ30481</xm:f>
              <xm:sqref>BR30481</xm:sqref>
            </x14:sparkline>
            <x14:sparkline>
              <xm:f>Лист1!BQ30482:BQ30482</xm:f>
              <xm:sqref>BR30482</xm:sqref>
            </x14:sparkline>
            <x14:sparkline>
              <xm:f>Лист1!BQ30483:BQ30483</xm:f>
              <xm:sqref>BR30483</xm:sqref>
            </x14:sparkline>
            <x14:sparkline>
              <xm:f>Лист1!BQ30484:BQ30484</xm:f>
              <xm:sqref>BR30484</xm:sqref>
            </x14:sparkline>
            <x14:sparkline>
              <xm:f>Лист1!BQ30485:BQ30485</xm:f>
              <xm:sqref>BR30485</xm:sqref>
            </x14:sparkline>
            <x14:sparkline>
              <xm:f>Лист1!BQ30486:BQ30486</xm:f>
              <xm:sqref>BR30486</xm:sqref>
            </x14:sparkline>
            <x14:sparkline>
              <xm:f>Лист1!BQ30487:BQ30487</xm:f>
              <xm:sqref>BR30487</xm:sqref>
            </x14:sparkline>
            <x14:sparkline>
              <xm:f>Лист1!BQ30488:BQ30488</xm:f>
              <xm:sqref>BR30488</xm:sqref>
            </x14:sparkline>
            <x14:sparkline>
              <xm:f>Лист1!BQ30489:BQ30489</xm:f>
              <xm:sqref>BR30489</xm:sqref>
            </x14:sparkline>
            <x14:sparkline>
              <xm:f>Лист1!BQ30490:BQ30490</xm:f>
              <xm:sqref>BR30490</xm:sqref>
            </x14:sparkline>
            <x14:sparkline>
              <xm:f>Лист1!BQ30491:BQ30491</xm:f>
              <xm:sqref>BR30491</xm:sqref>
            </x14:sparkline>
            <x14:sparkline>
              <xm:f>Лист1!BQ30492:BQ30492</xm:f>
              <xm:sqref>BR30492</xm:sqref>
            </x14:sparkline>
            <x14:sparkline>
              <xm:f>Лист1!BQ30493:BQ30493</xm:f>
              <xm:sqref>BR30493</xm:sqref>
            </x14:sparkline>
            <x14:sparkline>
              <xm:f>Лист1!BQ30494:BQ30494</xm:f>
              <xm:sqref>BR30494</xm:sqref>
            </x14:sparkline>
            <x14:sparkline>
              <xm:f>Лист1!BQ30495:BQ30495</xm:f>
              <xm:sqref>BR30495</xm:sqref>
            </x14:sparkline>
            <x14:sparkline>
              <xm:f>Лист1!BQ30496:BQ30496</xm:f>
              <xm:sqref>BR30496</xm:sqref>
            </x14:sparkline>
            <x14:sparkline>
              <xm:f>Лист1!BQ30497:BQ30497</xm:f>
              <xm:sqref>BR30497</xm:sqref>
            </x14:sparkline>
            <x14:sparkline>
              <xm:f>Лист1!BQ30498:BQ30498</xm:f>
              <xm:sqref>BR30498</xm:sqref>
            </x14:sparkline>
            <x14:sparkline>
              <xm:f>Лист1!BQ30499:BQ30499</xm:f>
              <xm:sqref>BR30499</xm:sqref>
            </x14:sparkline>
            <x14:sparkline>
              <xm:f>Лист1!BQ30500:BQ30500</xm:f>
              <xm:sqref>BR30500</xm:sqref>
            </x14:sparkline>
            <x14:sparkline>
              <xm:f>Лист1!BQ30501:BQ30501</xm:f>
              <xm:sqref>BR30501</xm:sqref>
            </x14:sparkline>
            <x14:sparkline>
              <xm:f>Лист1!BQ30502:BQ30502</xm:f>
              <xm:sqref>BR30502</xm:sqref>
            </x14:sparkline>
            <x14:sparkline>
              <xm:f>Лист1!BQ30503:BQ30503</xm:f>
              <xm:sqref>BR30503</xm:sqref>
            </x14:sparkline>
            <x14:sparkline>
              <xm:f>Лист1!BQ30504:BQ30504</xm:f>
              <xm:sqref>BR30504</xm:sqref>
            </x14:sparkline>
            <x14:sparkline>
              <xm:f>Лист1!BQ30505:BQ30505</xm:f>
              <xm:sqref>BR30505</xm:sqref>
            </x14:sparkline>
            <x14:sparkline>
              <xm:f>Лист1!BQ30506:BQ30506</xm:f>
              <xm:sqref>BR30506</xm:sqref>
            </x14:sparkline>
            <x14:sparkline>
              <xm:f>Лист1!BQ30507:BQ30507</xm:f>
              <xm:sqref>BR30507</xm:sqref>
            </x14:sparkline>
            <x14:sparkline>
              <xm:f>Лист1!BQ30508:BQ30508</xm:f>
              <xm:sqref>BR30508</xm:sqref>
            </x14:sparkline>
            <x14:sparkline>
              <xm:f>Лист1!BQ30509:BQ30509</xm:f>
              <xm:sqref>BR30509</xm:sqref>
            </x14:sparkline>
            <x14:sparkline>
              <xm:f>Лист1!BQ30510:BQ30510</xm:f>
              <xm:sqref>BR30510</xm:sqref>
            </x14:sparkline>
            <x14:sparkline>
              <xm:f>Лист1!BQ30511:BQ30511</xm:f>
              <xm:sqref>BR30511</xm:sqref>
            </x14:sparkline>
            <x14:sparkline>
              <xm:f>Лист1!BQ30512:BQ30512</xm:f>
              <xm:sqref>BR30512</xm:sqref>
            </x14:sparkline>
            <x14:sparkline>
              <xm:f>Лист1!BQ30513:BQ30513</xm:f>
              <xm:sqref>BR30513</xm:sqref>
            </x14:sparkline>
            <x14:sparkline>
              <xm:f>Лист1!BQ30514:BQ30514</xm:f>
              <xm:sqref>BR30514</xm:sqref>
            </x14:sparkline>
            <x14:sparkline>
              <xm:f>Лист1!BQ30515:BQ30515</xm:f>
              <xm:sqref>BR30515</xm:sqref>
            </x14:sparkline>
            <x14:sparkline>
              <xm:f>Лист1!BQ30516:BQ30516</xm:f>
              <xm:sqref>BR30516</xm:sqref>
            </x14:sparkline>
            <x14:sparkline>
              <xm:f>Лист1!BQ30517:BQ30517</xm:f>
              <xm:sqref>BR30517</xm:sqref>
            </x14:sparkline>
            <x14:sparkline>
              <xm:f>Лист1!BQ30518:BQ30518</xm:f>
              <xm:sqref>BR30518</xm:sqref>
            </x14:sparkline>
            <x14:sparkline>
              <xm:f>Лист1!BQ30519:BQ30519</xm:f>
              <xm:sqref>BR30519</xm:sqref>
            </x14:sparkline>
            <x14:sparkline>
              <xm:f>Лист1!BQ30520:BQ30520</xm:f>
              <xm:sqref>BR30520</xm:sqref>
            </x14:sparkline>
            <x14:sparkline>
              <xm:f>Лист1!BQ30521:BQ30521</xm:f>
              <xm:sqref>BR30521</xm:sqref>
            </x14:sparkline>
            <x14:sparkline>
              <xm:f>Лист1!BQ30522:BQ30522</xm:f>
              <xm:sqref>BR30522</xm:sqref>
            </x14:sparkline>
            <x14:sparkline>
              <xm:f>Лист1!BQ30523:BQ30523</xm:f>
              <xm:sqref>BR30523</xm:sqref>
            </x14:sparkline>
            <x14:sparkline>
              <xm:f>Лист1!BQ30524:BQ30524</xm:f>
              <xm:sqref>BR30524</xm:sqref>
            </x14:sparkline>
            <x14:sparkline>
              <xm:f>Лист1!BQ30525:BQ30525</xm:f>
              <xm:sqref>BR30525</xm:sqref>
            </x14:sparkline>
            <x14:sparkline>
              <xm:f>Лист1!BQ30526:BQ30526</xm:f>
              <xm:sqref>BR30526</xm:sqref>
            </x14:sparkline>
            <x14:sparkline>
              <xm:f>Лист1!BQ30527:BQ30527</xm:f>
              <xm:sqref>BR30527</xm:sqref>
            </x14:sparkline>
            <x14:sparkline>
              <xm:f>Лист1!BQ30528:BQ30528</xm:f>
              <xm:sqref>BR30528</xm:sqref>
            </x14:sparkline>
            <x14:sparkline>
              <xm:f>Лист1!BQ30529:BQ30529</xm:f>
              <xm:sqref>BR30529</xm:sqref>
            </x14:sparkline>
            <x14:sparkline>
              <xm:f>Лист1!BQ30530:BQ30530</xm:f>
              <xm:sqref>BR30530</xm:sqref>
            </x14:sparkline>
            <x14:sparkline>
              <xm:f>Лист1!BQ30531:BQ30531</xm:f>
              <xm:sqref>BR30531</xm:sqref>
            </x14:sparkline>
            <x14:sparkline>
              <xm:f>Лист1!BQ30532:BQ30532</xm:f>
              <xm:sqref>BR30532</xm:sqref>
            </x14:sparkline>
            <x14:sparkline>
              <xm:f>Лист1!BQ30533:BQ30533</xm:f>
              <xm:sqref>BR30533</xm:sqref>
            </x14:sparkline>
            <x14:sparkline>
              <xm:f>Лист1!BQ30534:BQ30534</xm:f>
              <xm:sqref>BR30534</xm:sqref>
            </x14:sparkline>
            <x14:sparkline>
              <xm:f>Лист1!BQ30535:BQ30535</xm:f>
              <xm:sqref>BR30535</xm:sqref>
            </x14:sparkline>
            <x14:sparkline>
              <xm:f>Лист1!BQ30536:BQ30536</xm:f>
              <xm:sqref>BR30536</xm:sqref>
            </x14:sparkline>
            <x14:sparkline>
              <xm:f>Лист1!BQ30537:BQ30537</xm:f>
              <xm:sqref>BR30537</xm:sqref>
            </x14:sparkline>
            <x14:sparkline>
              <xm:f>Лист1!BQ30538:BQ30538</xm:f>
              <xm:sqref>BR30538</xm:sqref>
            </x14:sparkline>
            <x14:sparkline>
              <xm:f>Лист1!BQ30539:BQ30539</xm:f>
              <xm:sqref>BR30539</xm:sqref>
            </x14:sparkline>
            <x14:sparkline>
              <xm:f>Лист1!BQ30540:BQ30540</xm:f>
              <xm:sqref>BR30540</xm:sqref>
            </x14:sparkline>
            <x14:sparkline>
              <xm:f>Лист1!BQ30541:BQ30541</xm:f>
              <xm:sqref>BR30541</xm:sqref>
            </x14:sparkline>
            <x14:sparkline>
              <xm:f>Лист1!BQ30542:BQ30542</xm:f>
              <xm:sqref>BR30542</xm:sqref>
            </x14:sparkline>
            <x14:sparkline>
              <xm:f>Лист1!BQ30543:BQ30543</xm:f>
              <xm:sqref>BR30543</xm:sqref>
            </x14:sparkline>
            <x14:sparkline>
              <xm:f>Лист1!BQ30544:BQ30544</xm:f>
              <xm:sqref>BR30544</xm:sqref>
            </x14:sparkline>
            <x14:sparkline>
              <xm:f>Лист1!BQ30545:BQ30545</xm:f>
              <xm:sqref>BR30545</xm:sqref>
            </x14:sparkline>
            <x14:sparkline>
              <xm:f>Лист1!BQ30546:BQ30546</xm:f>
              <xm:sqref>BR30546</xm:sqref>
            </x14:sparkline>
            <x14:sparkline>
              <xm:f>Лист1!BQ30547:BQ30547</xm:f>
              <xm:sqref>BR30547</xm:sqref>
            </x14:sparkline>
            <x14:sparkline>
              <xm:f>Лист1!BQ30548:BQ30548</xm:f>
              <xm:sqref>BR30548</xm:sqref>
            </x14:sparkline>
            <x14:sparkline>
              <xm:f>Лист1!BQ30549:BQ30549</xm:f>
              <xm:sqref>BR30549</xm:sqref>
            </x14:sparkline>
            <x14:sparkline>
              <xm:f>Лист1!BQ30550:BQ30550</xm:f>
              <xm:sqref>BR30550</xm:sqref>
            </x14:sparkline>
            <x14:sparkline>
              <xm:f>Лист1!BQ30551:BQ30551</xm:f>
              <xm:sqref>BR30551</xm:sqref>
            </x14:sparkline>
            <x14:sparkline>
              <xm:f>Лист1!BQ30552:BQ30552</xm:f>
              <xm:sqref>BR30552</xm:sqref>
            </x14:sparkline>
            <x14:sparkline>
              <xm:f>Лист1!BQ30553:BQ30553</xm:f>
              <xm:sqref>BR30553</xm:sqref>
            </x14:sparkline>
            <x14:sparkline>
              <xm:f>Лист1!BQ30554:BQ30554</xm:f>
              <xm:sqref>BR30554</xm:sqref>
            </x14:sparkline>
            <x14:sparkline>
              <xm:f>Лист1!BQ30555:BQ30555</xm:f>
              <xm:sqref>BR30555</xm:sqref>
            </x14:sparkline>
            <x14:sparkline>
              <xm:f>Лист1!BQ30556:BQ30556</xm:f>
              <xm:sqref>BR30556</xm:sqref>
            </x14:sparkline>
            <x14:sparkline>
              <xm:f>Лист1!BQ30557:BQ30557</xm:f>
              <xm:sqref>BR30557</xm:sqref>
            </x14:sparkline>
            <x14:sparkline>
              <xm:f>Лист1!BQ30558:BQ30558</xm:f>
              <xm:sqref>BR30558</xm:sqref>
            </x14:sparkline>
            <x14:sparkline>
              <xm:f>Лист1!BQ30559:BQ30559</xm:f>
              <xm:sqref>BR30559</xm:sqref>
            </x14:sparkline>
            <x14:sparkline>
              <xm:f>Лист1!BQ30560:BQ30560</xm:f>
              <xm:sqref>BR30560</xm:sqref>
            </x14:sparkline>
            <x14:sparkline>
              <xm:f>Лист1!BQ30561:BQ30561</xm:f>
              <xm:sqref>BR30561</xm:sqref>
            </x14:sparkline>
            <x14:sparkline>
              <xm:f>Лист1!BQ30562:BQ30562</xm:f>
              <xm:sqref>BR30562</xm:sqref>
            </x14:sparkline>
            <x14:sparkline>
              <xm:f>Лист1!BQ30563:BQ30563</xm:f>
              <xm:sqref>BR30563</xm:sqref>
            </x14:sparkline>
            <x14:sparkline>
              <xm:f>Лист1!BQ30564:BQ30564</xm:f>
              <xm:sqref>BR30564</xm:sqref>
            </x14:sparkline>
            <x14:sparkline>
              <xm:f>Лист1!BQ30565:BQ30565</xm:f>
              <xm:sqref>BR30565</xm:sqref>
            </x14:sparkline>
            <x14:sparkline>
              <xm:f>Лист1!BQ30566:BQ30566</xm:f>
              <xm:sqref>BR30566</xm:sqref>
            </x14:sparkline>
            <x14:sparkline>
              <xm:f>Лист1!BQ30567:BQ30567</xm:f>
              <xm:sqref>BR30567</xm:sqref>
            </x14:sparkline>
            <x14:sparkline>
              <xm:f>Лист1!BQ30568:BQ30568</xm:f>
              <xm:sqref>BR30568</xm:sqref>
            </x14:sparkline>
            <x14:sparkline>
              <xm:f>Лист1!BQ30569:BQ30569</xm:f>
              <xm:sqref>BR30569</xm:sqref>
            </x14:sparkline>
            <x14:sparkline>
              <xm:f>Лист1!BQ30570:BQ30570</xm:f>
              <xm:sqref>BR30570</xm:sqref>
            </x14:sparkline>
            <x14:sparkline>
              <xm:f>Лист1!BQ30571:BQ30571</xm:f>
              <xm:sqref>BR30571</xm:sqref>
            </x14:sparkline>
            <x14:sparkline>
              <xm:f>Лист1!BQ30572:BQ30572</xm:f>
              <xm:sqref>BR30572</xm:sqref>
            </x14:sparkline>
            <x14:sparkline>
              <xm:f>Лист1!BQ30573:BQ30573</xm:f>
              <xm:sqref>BR30573</xm:sqref>
            </x14:sparkline>
            <x14:sparkline>
              <xm:f>Лист1!BQ30574:BQ30574</xm:f>
              <xm:sqref>BR30574</xm:sqref>
            </x14:sparkline>
            <x14:sparkline>
              <xm:f>Лист1!BQ30575:BQ30575</xm:f>
              <xm:sqref>BR30575</xm:sqref>
            </x14:sparkline>
            <x14:sparkline>
              <xm:f>Лист1!BQ30576:BQ30576</xm:f>
              <xm:sqref>BR30576</xm:sqref>
            </x14:sparkline>
            <x14:sparkline>
              <xm:f>Лист1!BQ30577:BQ30577</xm:f>
              <xm:sqref>BR30577</xm:sqref>
            </x14:sparkline>
            <x14:sparkline>
              <xm:f>Лист1!BQ30578:BQ30578</xm:f>
              <xm:sqref>BR30578</xm:sqref>
            </x14:sparkline>
            <x14:sparkline>
              <xm:f>Лист1!BQ30579:BQ30579</xm:f>
              <xm:sqref>BR30579</xm:sqref>
            </x14:sparkline>
            <x14:sparkline>
              <xm:f>Лист1!BQ30580:BQ30580</xm:f>
              <xm:sqref>BR30580</xm:sqref>
            </x14:sparkline>
            <x14:sparkline>
              <xm:f>Лист1!BQ30581:BQ30581</xm:f>
              <xm:sqref>BR30581</xm:sqref>
            </x14:sparkline>
            <x14:sparkline>
              <xm:f>Лист1!BQ30582:BQ30582</xm:f>
              <xm:sqref>BR30582</xm:sqref>
            </x14:sparkline>
            <x14:sparkline>
              <xm:f>Лист1!BQ30583:BQ30583</xm:f>
              <xm:sqref>BR30583</xm:sqref>
            </x14:sparkline>
            <x14:sparkline>
              <xm:f>Лист1!BQ30584:BQ30584</xm:f>
              <xm:sqref>BR30584</xm:sqref>
            </x14:sparkline>
            <x14:sparkline>
              <xm:f>Лист1!BQ30585:BQ30585</xm:f>
              <xm:sqref>BR30585</xm:sqref>
            </x14:sparkline>
            <x14:sparkline>
              <xm:f>Лист1!BQ30586:BQ30586</xm:f>
              <xm:sqref>BR30586</xm:sqref>
            </x14:sparkline>
            <x14:sparkline>
              <xm:f>Лист1!BQ30587:BQ30587</xm:f>
              <xm:sqref>BR30587</xm:sqref>
            </x14:sparkline>
            <x14:sparkline>
              <xm:f>Лист1!BQ30588:BQ30588</xm:f>
              <xm:sqref>BR30588</xm:sqref>
            </x14:sparkline>
            <x14:sparkline>
              <xm:f>Лист1!BQ30589:BQ30589</xm:f>
              <xm:sqref>BR30589</xm:sqref>
            </x14:sparkline>
            <x14:sparkline>
              <xm:f>Лист1!BQ30590:BQ30590</xm:f>
              <xm:sqref>BR30590</xm:sqref>
            </x14:sparkline>
            <x14:sparkline>
              <xm:f>Лист1!BQ30591:BQ30591</xm:f>
              <xm:sqref>BR30591</xm:sqref>
            </x14:sparkline>
            <x14:sparkline>
              <xm:f>Лист1!BQ30592:BQ30592</xm:f>
              <xm:sqref>BR30592</xm:sqref>
            </x14:sparkline>
            <x14:sparkline>
              <xm:f>Лист1!BQ30593:BQ30593</xm:f>
              <xm:sqref>BR30593</xm:sqref>
            </x14:sparkline>
            <x14:sparkline>
              <xm:f>Лист1!BQ30594:BQ30594</xm:f>
              <xm:sqref>BR30594</xm:sqref>
            </x14:sparkline>
            <x14:sparkline>
              <xm:f>Лист1!BQ30595:BQ30595</xm:f>
              <xm:sqref>BR30595</xm:sqref>
            </x14:sparkline>
            <x14:sparkline>
              <xm:f>Лист1!BQ30596:BQ30596</xm:f>
              <xm:sqref>BR30596</xm:sqref>
            </x14:sparkline>
            <x14:sparkline>
              <xm:f>Лист1!BQ30597:BQ30597</xm:f>
              <xm:sqref>BR30597</xm:sqref>
            </x14:sparkline>
            <x14:sparkline>
              <xm:f>Лист1!BQ30598:BQ30598</xm:f>
              <xm:sqref>BR30598</xm:sqref>
            </x14:sparkline>
            <x14:sparkline>
              <xm:f>Лист1!BQ30599:BQ30599</xm:f>
              <xm:sqref>BR30599</xm:sqref>
            </x14:sparkline>
            <x14:sparkline>
              <xm:f>Лист1!BQ30600:BQ30600</xm:f>
              <xm:sqref>BR30600</xm:sqref>
            </x14:sparkline>
            <x14:sparkline>
              <xm:f>Лист1!BQ30601:BQ30601</xm:f>
              <xm:sqref>BR30601</xm:sqref>
            </x14:sparkline>
            <x14:sparkline>
              <xm:f>Лист1!BQ30602:BQ30602</xm:f>
              <xm:sqref>BR30602</xm:sqref>
            </x14:sparkline>
            <x14:sparkline>
              <xm:f>Лист1!BQ30603:BQ30603</xm:f>
              <xm:sqref>BR30603</xm:sqref>
            </x14:sparkline>
            <x14:sparkline>
              <xm:f>Лист1!BQ30604:BQ30604</xm:f>
              <xm:sqref>BR30604</xm:sqref>
            </x14:sparkline>
            <x14:sparkline>
              <xm:f>Лист1!BQ30605:BQ30605</xm:f>
              <xm:sqref>BR30605</xm:sqref>
            </x14:sparkline>
            <x14:sparkline>
              <xm:f>Лист1!BQ30606:BQ30606</xm:f>
              <xm:sqref>BR30606</xm:sqref>
            </x14:sparkline>
            <x14:sparkline>
              <xm:f>Лист1!BQ30607:BQ30607</xm:f>
              <xm:sqref>BR30607</xm:sqref>
            </x14:sparkline>
            <x14:sparkline>
              <xm:f>Лист1!BQ30608:BQ30608</xm:f>
              <xm:sqref>BR30608</xm:sqref>
            </x14:sparkline>
            <x14:sparkline>
              <xm:f>Лист1!BQ30609:BQ30609</xm:f>
              <xm:sqref>BR30609</xm:sqref>
            </x14:sparkline>
            <x14:sparkline>
              <xm:f>Лист1!BQ30610:BQ30610</xm:f>
              <xm:sqref>BR30610</xm:sqref>
            </x14:sparkline>
            <x14:sparkline>
              <xm:f>Лист1!BQ30611:BQ30611</xm:f>
              <xm:sqref>BR30611</xm:sqref>
            </x14:sparkline>
            <x14:sparkline>
              <xm:f>Лист1!BQ30612:BQ30612</xm:f>
              <xm:sqref>BR30612</xm:sqref>
            </x14:sparkline>
            <x14:sparkline>
              <xm:f>Лист1!BQ30613:BQ30613</xm:f>
              <xm:sqref>BR30613</xm:sqref>
            </x14:sparkline>
            <x14:sparkline>
              <xm:f>Лист1!BQ30614:BQ30614</xm:f>
              <xm:sqref>BR30614</xm:sqref>
            </x14:sparkline>
            <x14:sparkline>
              <xm:f>Лист1!BQ30615:BQ30615</xm:f>
              <xm:sqref>BR30615</xm:sqref>
            </x14:sparkline>
            <x14:sparkline>
              <xm:f>Лист1!BQ30616:BQ30616</xm:f>
              <xm:sqref>BR30616</xm:sqref>
            </x14:sparkline>
            <x14:sparkline>
              <xm:f>Лист1!BQ30617:BQ30617</xm:f>
              <xm:sqref>BR30617</xm:sqref>
            </x14:sparkline>
            <x14:sparkline>
              <xm:f>Лист1!BQ30618:BQ30618</xm:f>
              <xm:sqref>BR30618</xm:sqref>
            </x14:sparkline>
            <x14:sparkline>
              <xm:f>Лист1!BQ30619:BQ30619</xm:f>
              <xm:sqref>BR30619</xm:sqref>
            </x14:sparkline>
            <x14:sparkline>
              <xm:f>Лист1!BQ30620:BQ30620</xm:f>
              <xm:sqref>BR30620</xm:sqref>
            </x14:sparkline>
            <x14:sparkline>
              <xm:f>Лист1!BQ30621:BQ30621</xm:f>
              <xm:sqref>BR30621</xm:sqref>
            </x14:sparkline>
            <x14:sparkline>
              <xm:f>Лист1!BQ30622:BQ30622</xm:f>
              <xm:sqref>BR30622</xm:sqref>
            </x14:sparkline>
            <x14:sparkline>
              <xm:f>Лист1!BQ30623:BQ30623</xm:f>
              <xm:sqref>BR30623</xm:sqref>
            </x14:sparkline>
            <x14:sparkline>
              <xm:f>Лист1!BQ30624:BQ30624</xm:f>
              <xm:sqref>BR30624</xm:sqref>
            </x14:sparkline>
            <x14:sparkline>
              <xm:f>Лист1!BQ30625:BQ30625</xm:f>
              <xm:sqref>BR30625</xm:sqref>
            </x14:sparkline>
            <x14:sparkline>
              <xm:f>Лист1!BQ30626:BQ30626</xm:f>
              <xm:sqref>BR30626</xm:sqref>
            </x14:sparkline>
            <x14:sparkline>
              <xm:f>Лист1!BQ30627:BQ30627</xm:f>
              <xm:sqref>BR30627</xm:sqref>
            </x14:sparkline>
            <x14:sparkline>
              <xm:f>Лист1!BQ30628:BQ30628</xm:f>
              <xm:sqref>BR30628</xm:sqref>
            </x14:sparkline>
            <x14:sparkline>
              <xm:f>Лист1!BQ30629:BQ30629</xm:f>
              <xm:sqref>BR30629</xm:sqref>
            </x14:sparkline>
            <x14:sparkline>
              <xm:f>Лист1!BQ30630:BQ30630</xm:f>
              <xm:sqref>BR30630</xm:sqref>
            </x14:sparkline>
            <x14:sparkline>
              <xm:f>Лист1!BQ30631:BQ30631</xm:f>
              <xm:sqref>BR30631</xm:sqref>
            </x14:sparkline>
            <x14:sparkline>
              <xm:f>Лист1!BQ30632:BQ30632</xm:f>
              <xm:sqref>BR30632</xm:sqref>
            </x14:sparkline>
            <x14:sparkline>
              <xm:f>Лист1!BQ30633:BQ30633</xm:f>
              <xm:sqref>BR30633</xm:sqref>
            </x14:sparkline>
            <x14:sparkline>
              <xm:f>Лист1!BQ30634:BQ30634</xm:f>
              <xm:sqref>BR30634</xm:sqref>
            </x14:sparkline>
            <x14:sparkline>
              <xm:f>Лист1!BQ30635:BQ30635</xm:f>
              <xm:sqref>BR30635</xm:sqref>
            </x14:sparkline>
            <x14:sparkline>
              <xm:f>Лист1!BQ30636:BQ30636</xm:f>
              <xm:sqref>BR30636</xm:sqref>
            </x14:sparkline>
            <x14:sparkline>
              <xm:f>Лист1!BQ30637:BQ30637</xm:f>
              <xm:sqref>BR30637</xm:sqref>
            </x14:sparkline>
            <x14:sparkline>
              <xm:f>Лист1!BQ30638:BQ30638</xm:f>
              <xm:sqref>BR30638</xm:sqref>
            </x14:sparkline>
            <x14:sparkline>
              <xm:f>Лист1!BQ30639:BQ30639</xm:f>
              <xm:sqref>BR30639</xm:sqref>
            </x14:sparkline>
            <x14:sparkline>
              <xm:f>Лист1!BQ30640:BQ30640</xm:f>
              <xm:sqref>BR30640</xm:sqref>
            </x14:sparkline>
            <x14:sparkline>
              <xm:f>Лист1!BQ30641:BQ30641</xm:f>
              <xm:sqref>BR30641</xm:sqref>
            </x14:sparkline>
            <x14:sparkline>
              <xm:f>Лист1!BQ30642:BQ30642</xm:f>
              <xm:sqref>BR30642</xm:sqref>
            </x14:sparkline>
            <x14:sparkline>
              <xm:f>Лист1!BQ30643:BQ30643</xm:f>
              <xm:sqref>BR30643</xm:sqref>
            </x14:sparkline>
            <x14:sparkline>
              <xm:f>Лист1!BQ30644:BQ30644</xm:f>
              <xm:sqref>BR30644</xm:sqref>
            </x14:sparkline>
            <x14:sparkline>
              <xm:f>Лист1!BQ30645:BQ30645</xm:f>
              <xm:sqref>BR30645</xm:sqref>
            </x14:sparkline>
            <x14:sparkline>
              <xm:f>Лист1!BQ30646:BQ30646</xm:f>
              <xm:sqref>BR30646</xm:sqref>
            </x14:sparkline>
            <x14:sparkline>
              <xm:f>Лист1!BQ30647:BQ30647</xm:f>
              <xm:sqref>BR30647</xm:sqref>
            </x14:sparkline>
            <x14:sparkline>
              <xm:f>Лист1!BQ30648:BQ30648</xm:f>
              <xm:sqref>BR30648</xm:sqref>
            </x14:sparkline>
            <x14:sparkline>
              <xm:f>Лист1!BQ30649:BQ30649</xm:f>
              <xm:sqref>BR30649</xm:sqref>
            </x14:sparkline>
            <x14:sparkline>
              <xm:f>Лист1!BQ30650:BQ30650</xm:f>
              <xm:sqref>BR30650</xm:sqref>
            </x14:sparkline>
            <x14:sparkline>
              <xm:f>Лист1!BQ30651:BQ30651</xm:f>
              <xm:sqref>BR30651</xm:sqref>
            </x14:sparkline>
            <x14:sparkline>
              <xm:f>Лист1!BQ30652:BQ30652</xm:f>
              <xm:sqref>BR30652</xm:sqref>
            </x14:sparkline>
            <x14:sparkline>
              <xm:f>Лист1!BQ30653:BQ30653</xm:f>
              <xm:sqref>BR30653</xm:sqref>
            </x14:sparkline>
            <x14:sparkline>
              <xm:f>Лист1!BQ30654:BQ30654</xm:f>
              <xm:sqref>BR30654</xm:sqref>
            </x14:sparkline>
            <x14:sparkline>
              <xm:f>Лист1!BQ30655:BQ30655</xm:f>
              <xm:sqref>BR30655</xm:sqref>
            </x14:sparkline>
            <x14:sparkline>
              <xm:f>Лист1!BQ30656:BQ30656</xm:f>
              <xm:sqref>BR30656</xm:sqref>
            </x14:sparkline>
            <x14:sparkline>
              <xm:f>Лист1!BQ30657:BQ30657</xm:f>
              <xm:sqref>BR30657</xm:sqref>
            </x14:sparkline>
            <x14:sparkline>
              <xm:f>Лист1!BQ30658:BQ30658</xm:f>
              <xm:sqref>BR30658</xm:sqref>
            </x14:sparkline>
            <x14:sparkline>
              <xm:f>Лист1!BQ30659:BQ30659</xm:f>
              <xm:sqref>BR30659</xm:sqref>
            </x14:sparkline>
            <x14:sparkline>
              <xm:f>Лист1!BQ30660:BQ30660</xm:f>
              <xm:sqref>BR30660</xm:sqref>
            </x14:sparkline>
            <x14:sparkline>
              <xm:f>Лист1!BQ30661:BQ30661</xm:f>
              <xm:sqref>BR30661</xm:sqref>
            </x14:sparkline>
            <x14:sparkline>
              <xm:f>Лист1!BQ30662:BQ30662</xm:f>
              <xm:sqref>BR30662</xm:sqref>
            </x14:sparkline>
            <x14:sparkline>
              <xm:f>Лист1!BQ30663:BQ30663</xm:f>
              <xm:sqref>BR30663</xm:sqref>
            </x14:sparkline>
            <x14:sparkline>
              <xm:f>Лист1!BQ30664:BQ30664</xm:f>
              <xm:sqref>BR30664</xm:sqref>
            </x14:sparkline>
            <x14:sparkline>
              <xm:f>Лист1!BQ30665:BQ30665</xm:f>
              <xm:sqref>BR30665</xm:sqref>
            </x14:sparkline>
            <x14:sparkline>
              <xm:f>Лист1!BQ30666:BQ30666</xm:f>
              <xm:sqref>BR30666</xm:sqref>
            </x14:sparkline>
            <x14:sparkline>
              <xm:f>Лист1!BQ30667:BQ30667</xm:f>
              <xm:sqref>BR30667</xm:sqref>
            </x14:sparkline>
            <x14:sparkline>
              <xm:f>Лист1!BQ30668:BQ30668</xm:f>
              <xm:sqref>BR30668</xm:sqref>
            </x14:sparkline>
            <x14:sparkline>
              <xm:f>Лист1!BQ30669:BQ30669</xm:f>
              <xm:sqref>BR30669</xm:sqref>
            </x14:sparkline>
            <x14:sparkline>
              <xm:f>Лист1!BQ30670:BQ30670</xm:f>
              <xm:sqref>BR30670</xm:sqref>
            </x14:sparkline>
            <x14:sparkline>
              <xm:f>Лист1!BQ30671:BQ30671</xm:f>
              <xm:sqref>BR30671</xm:sqref>
            </x14:sparkline>
            <x14:sparkline>
              <xm:f>Лист1!BQ30672:BQ30672</xm:f>
              <xm:sqref>BR30672</xm:sqref>
            </x14:sparkline>
            <x14:sparkline>
              <xm:f>Лист1!BQ30673:BQ30673</xm:f>
              <xm:sqref>BR30673</xm:sqref>
            </x14:sparkline>
            <x14:sparkline>
              <xm:f>Лист1!BQ30674:BQ30674</xm:f>
              <xm:sqref>BR30674</xm:sqref>
            </x14:sparkline>
            <x14:sparkline>
              <xm:f>Лист1!BQ30675:BQ30675</xm:f>
              <xm:sqref>BR30675</xm:sqref>
            </x14:sparkline>
            <x14:sparkline>
              <xm:f>Лист1!BQ30676:BQ30676</xm:f>
              <xm:sqref>BR30676</xm:sqref>
            </x14:sparkline>
            <x14:sparkline>
              <xm:f>Лист1!BQ30677:BQ30677</xm:f>
              <xm:sqref>BR30677</xm:sqref>
            </x14:sparkline>
            <x14:sparkline>
              <xm:f>Лист1!BQ30678:BQ30678</xm:f>
              <xm:sqref>BR30678</xm:sqref>
            </x14:sparkline>
            <x14:sparkline>
              <xm:f>Лист1!BQ30679:BQ30679</xm:f>
              <xm:sqref>BR30679</xm:sqref>
            </x14:sparkline>
            <x14:sparkline>
              <xm:f>Лист1!BQ30680:BQ30680</xm:f>
              <xm:sqref>BR30680</xm:sqref>
            </x14:sparkline>
            <x14:sparkline>
              <xm:f>Лист1!BQ30681:BQ30681</xm:f>
              <xm:sqref>BR30681</xm:sqref>
            </x14:sparkline>
            <x14:sparkline>
              <xm:f>Лист1!BQ30682:BQ30682</xm:f>
              <xm:sqref>BR30682</xm:sqref>
            </x14:sparkline>
            <x14:sparkline>
              <xm:f>Лист1!BQ30683:BQ30683</xm:f>
              <xm:sqref>BR30683</xm:sqref>
            </x14:sparkline>
            <x14:sparkline>
              <xm:f>Лист1!BQ30684:BQ30684</xm:f>
              <xm:sqref>BR30684</xm:sqref>
            </x14:sparkline>
            <x14:sparkline>
              <xm:f>Лист1!BQ30685:BQ30685</xm:f>
              <xm:sqref>BR30685</xm:sqref>
            </x14:sparkline>
            <x14:sparkline>
              <xm:f>Лист1!BQ30686:BQ30686</xm:f>
              <xm:sqref>BR30686</xm:sqref>
            </x14:sparkline>
            <x14:sparkline>
              <xm:f>Лист1!BQ30687:BQ30687</xm:f>
              <xm:sqref>BR30687</xm:sqref>
            </x14:sparkline>
            <x14:sparkline>
              <xm:f>Лист1!BQ30688:BQ30688</xm:f>
              <xm:sqref>BR30688</xm:sqref>
            </x14:sparkline>
            <x14:sparkline>
              <xm:f>Лист1!BQ30689:BQ30689</xm:f>
              <xm:sqref>BR30689</xm:sqref>
            </x14:sparkline>
            <x14:sparkline>
              <xm:f>Лист1!BQ30690:BQ30690</xm:f>
              <xm:sqref>BR30690</xm:sqref>
            </x14:sparkline>
            <x14:sparkline>
              <xm:f>Лист1!BQ30691:BQ30691</xm:f>
              <xm:sqref>BR30691</xm:sqref>
            </x14:sparkline>
            <x14:sparkline>
              <xm:f>Лист1!BQ30692:BQ30692</xm:f>
              <xm:sqref>BR30692</xm:sqref>
            </x14:sparkline>
            <x14:sparkline>
              <xm:f>Лист1!BQ30693:BQ30693</xm:f>
              <xm:sqref>BR30693</xm:sqref>
            </x14:sparkline>
            <x14:sparkline>
              <xm:f>Лист1!BQ30694:BQ30694</xm:f>
              <xm:sqref>BR30694</xm:sqref>
            </x14:sparkline>
            <x14:sparkline>
              <xm:f>Лист1!BQ30695:BQ30695</xm:f>
              <xm:sqref>BR30695</xm:sqref>
            </x14:sparkline>
            <x14:sparkline>
              <xm:f>Лист1!BQ30696:BQ30696</xm:f>
              <xm:sqref>BR30696</xm:sqref>
            </x14:sparkline>
            <x14:sparkline>
              <xm:f>Лист1!BQ30697:BQ30697</xm:f>
              <xm:sqref>BR30697</xm:sqref>
            </x14:sparkline>
            <x14:sparkline>
              <xm:f>Лист1!BQ30698:BQ30698</xm:f>
              <xm:sqref>BR30698</xm:sqref>
            </x14:sparkline>
            <x14:sparkline>
              <xm:f>Лист1!BQ30699:BQ30699</xm:f>
              <xm:sqref>BR30699</xm:sqref>
            </x14:sparkline>
            <x14:sparkline>
              <xm:f>Лист1!BQ30700:BQ30700</xm:f>
              <xm:sqref>BR30700</xm:sqref>
            </x14:sparkline>
            <x14:sparkline>
              <xm:f>Лист1!BQ30701:BQ30701</xm:f>
              <xm:sqref>BR30701</xm:sqref>
            </x14:sparkline>
            <x14:sparkline>
              <xm:f>Лист1!BQ30702:BQ30702</xm:f>
              <xm:sqref>BR30702</xm:sqref>
            </x14:sparkline>
            <x14:sparkline>
              <xm:f>Лист1!BQ30703:BQ30703</xm:f>
              <xm:sqref>BR30703</xm:sqref>
            </x14:sparkline>
            <x14:sparkline>
              <xm:f>Лист1!BQ30704:BQ30704</xm:f>
              <xm:sqref>BR30704</xm:sqref>
            </x14:sparkline>
            <x14:sparkline>
              <xm:f>Лист1!BQ30705:BQ30705</xm:f>
              <xm:sqref>BR30705</xm:sqref>
            </x14:sparkline>
            <x14:sparkline>
              <xm:f>Лист1!BQ30706:BQ30706</xm:f>
              <xm:sqref>BR30706</xm:sqref>
            </x14:sparkline>
            <x14:sparkline>
              <xm:f>Лист1!BQ30707:BQ30707</xm:f>
              <xm:sqref>BR30707</xm:sqref>
            </x14:sparkline>
            <x14:sparkline>
              <xm:f>Лист1!BQ30708:BQ30708</xm:f>
              <xm:sqref>BR30708</xm:sqref>
            </x14:sparkline>
            <x14:sparkline>
              <xm:f>Лист1!BQ30709:BQ30709</xm:f>
              <xm:sqref>BR30709</xm:sqref>
            </x14:sparkline>
            <x14:sparkline>
              <xm:f>Лист1!BQ30710:BQ30710</xm:f>
              <xm:sqref>BR30710</xm:sqref>
            </x14:sparkline>
            <x14:sparkline>
              <xm:f>Лист1!BQ30711:BQ30711</xm:f>
              <xm:sqref>BR30711</xm:sqref>
            </x14:sparkline>
            <x14:sparkline>
              <xm:f>Лист1!BQ30712:BQ30712</xm:f>
              <xm:sqref>BR30712</xm:sqref>
            </x14:sparkline>
            <x14:sparkline>
              <xm:f>Лист1!BQ30713:BQ30713</xm:f>
              <xm:sqref>BR30713</xm:sqref>
            </x14:sparkline>
            <x14:sparkline>
              <xm:f>Лист1!BQ30714:BQ30714</xm:f>
              <xm:sqref>BR30714</xm:sqref>
            </x14:sparkline>
            <x14:sparkline>
              <xm:f>Лист1!BQ30715:BQ30715</xm:f>
              <xm:sqref>BR30715</xm:sqref>
            </x14:sparkline>
            <x14:sparkline>
              <xm:f>Лист1!BQ30716:BQ30716</xm:f>
              <xm:sqref>BR30716</xm:sqref>
            </x14:sparkline>
            <x14:sparkline>
              <xm:f>Лист1!BQ30717:BQ30717</xm:f>
              <xm:sqref>BR30717</xm:sqref>
            </x14:sparkline>
            <x14:sparkline>
              <xm:f>Лист1!BQ30718:BQ30718</xm:f>
              <xm:sqref>BR30718</xm:sqref>
            </x14:sparkline>
            <x14:sparkline>
              <xm:f>Лист1!BQ30719:BQ30719</xm:f>
              <xm:sqref>BR30719</xm:sqref>
            </x14:sparkline>
            <x14:sparkline>
              <xm:f>Лист1!BQ30720:BQ30720</xm:f>
              <xm:sqref>BR30720</xm:sqref>
            </x14:sparkline>
            <x14:sparkline>
              <xm:f>Лист1!BQ30721:BQ30721</xm:f>
              <xm:sqref>BR30721</xm:sqref>
            </x14:sparkline>
            <x14:sparkline>
              <xm:f>Лист1!BQ30722:BQ30722</xm:f>
              <xm:sqref>BR30722</xm:sqref>
            </x14:sparkline>
            <x14:sparkline>
              <xm:f>Лист1!BQ30723:BQ30723</xm:f>
              <xm:sqref>BR30723</xm:sqref>
            </x14:sparkline>
            <x14:sparkline>
              <xm:f>Лист1!BQ30724:BQ30724</xm:f>
              <xm:sqref>BR30724</xm:sqref>
            </x14:sparkline>
            <x14:sparkline>
              <xm:f>Лист1!BQ30725:BQ30725</xm:f>
              <xm:sqref>BR30725</xm:sqref>
            </x14:sparkline>
            <x14:sparkline>
              <xm:f>Лист1!BQ30726:BQ30726</xm:f>
              <xm:sqref>BR30726</xm:sqref>
            </x14:sparkline>
            <x14:sparkline>
              <xm:f>Лист1!BQ30727:BQ30727</xm:f>
              <xm:sqref>BR30727</xm:sqref>
            </x14:sparkline>
            <x14:sparkline>
              <xm:f>Лист1!BQ30728:BQ30728</xm:f>
              <xm:sqref>BR30728</xm:sqref>
            </x14:sparkline>
            <x14:sparkline>
              <xm:f>Лист1!BQ30729:BQ30729</xm:f>
              <xm:sqref>BR30729</xm:sqref>
            </x14:sparkline>
            <x14:sparkline>
              <xm:f>Лист1!BQ30730:BQ30730</xm:f>
              <xm:sqref>BR30730</xm:sqref>
            </x14:sparkline>
            <x14:sparkline>
              <xm:f>Лист1!BQ30731:BQ30731</xm:f>
              <xm:sqref>BR30731</xm:sqref>
            </x14:sparkline>
            <x14:sparkline>
              <xm:f>Лист1!BQ30732:BQ30732</xm:f>
              <xm:sqref>BR30732</xm:sqref>
            </x14:sparkline>
            <x14:sparkline>
              <xm:f>Лист1!BQ30733:BQ30733</xm:f>
              <xm:sqref>BR30733</xm:sqref>
            </x14:sparkline>
            <x14:sparkline>
              <xm:f>Лист1!BQ30734:BQ30734</xm:f>
              <xm:sqref>BR30734</xm:sqref>
            </x14:sparkline>
            <x14:sparkline>
              <xm:f>Лист1!BQ30735:BQ30735</xm:f>
              <xm:sqref>BR30735</xm:sqref>
            </x14:sparkline>
            <x14:sparkline>
              <xm:f>Лист1!BQ30736:BQ30736</xm:f>
              <xm:sqref>BR30736</xm:sqref>
            </x14:sparkline>
            <x14:sparkline>
              <xm:f>Лист1!BQ30737:BQ30737</xm:f>
              <xm:sqref>BR30737</xm:sqref>
            </x14:sparkline>
            <x14:sparkline>
              <xm:f>Лист1!BQ30738:BQ30738</xm:f>
              <xm:sqref>BR30738</xm:sqref>
            </x14:sparkline>
            <x14:sparkline>
              <xm:f>Лист1!BQ30739:BQ30739</xm:f>
              <xm:sqref>BR30739</xm:sqref>
            </x14:sparkline>
            <x14:sparkline>
              <xm:f>Лист1!BQ30740:BQ30740</xm:f>
              <xm:sqref>BR30740</xm:sqref>
            </x14:sparkline>
            <x14:sparkline>
              <xm:f>Лист1!BQ30741:BQ30741</xm:f>
              <xm:sqref>BR30741</xm:sqref>
            </x14:sparkline>
            <x14:sparkline>
              <xm:f>Лист1!BQ30742:BQ30742</xm:f>
              <xm:sqref>BR30742</xm:sqref>
            </x14:sparkline>
            <x14:sparkline>
              <xm:f>Лист1!BQ30743:BQ30743</xm:f>
              <xm:sqref>BR30743</xm:sqref>
            </x14:sparkline>
            <x14:sparkline>
              <xm:f>Лист1!BQ30744:BQ30744</xm:f>
              <xm:sqref>BR30744</xm:sqref>
            </x14:sparkline>
            <x14:sparkline>
              <xm:f>Лист1!BQ30745:BQ30745</xm:f>
              <xm:sqref>BR30745</xm:sqref>
            </x14:sparkline>
            <x14:sparkline>
              <xm:f>Лист1!BQ30746:BQ30746</xm:f>
              <xm:sqref>BR30746</xm:sqref>
            </x14:sparkline>
            <x14:sparkline>
              <xm:f>Лист1!BQ30747:BQ30747</xm:f>
              <xm:sqref>BR30747</xm:sqref>
            </x14:sparkline>
            <x14:sparkline>
              <xm:f>Лист1!BQ30748:BQ30748</xm:f>
              <xm:sqref>BR30748</xm:sqref>
            </x14:sparkline>
            <x14:sparkline>
              <xm:f>Лист1!BQ30749:BQ30749</xm:f>
              <xm:sqref>BR30749</xm:sqref>
            </x14:sparkline>
            <x14:sparkline>
              <xm:f>Лист1!BQ30750:BQ30750</xm:f>
              <xm:sqref>BR30750</xm:sqref>
            </x14:sparkline>
            <x14:sparkline>
              <xm:f>Лист1!BQ30751:BQ30751</xm:f>
              <xm:sqref>BR30751</xm:sqref>
            </x14:sparkline>
            <x14:sparkline>
              <xm:f>Лист1!BQ30752:BQ30752</xm:f>
              <xm:sqref>BR30752</xm:sqref>
            </x14:sparkline>
            <x14:sparkline>
              <xm:f>Лист1!BQ30753:BQ30753</xm:f>
              <xm:sqref>BR30753</xm:sqref>
            </x14:sparkline>
            <x14:sparkline>
              <xm:f>Лист1!BQ30754:BQ30754</xm:f>
              <xm:sqref>BR30754</xm:sqref>
            </x14:sparkline>
            <x14:sparkline>
              <xm:f>Лист1!BQ30755:BQ30755</xm:f>
              <xm:sqref>BR30755</xm:sqref>
            </x14:sparkline>
            <x14:sparkline>
              <xm:f>Лист1!BQ30756:BQ30756</xm:f>
              <xm:sqref>BR30756</xm:sqref>
            </x14:sparkline>
            <x14:sparkline>
              <xm:f>Лист1!BQ30757:BQ30757</xm:f>
              <xm:sqref>BR30757</xm:sqref>
            </x14:sparkline>
            <x14:sparkline>
              <xm:f>Лист1!BQ30758:BQ30758</xm:f>
              <xm:sqref>BR30758</xm:sqref>
            </x14:sparkline>
            <x14:sparkline>
              <xm:f>Лист1!BQ30759:BQ30759</xm:f>
              <xm:sqref>BR30759</xm:sqref>
            </x14:sparkline>
            <x14:sparkline>
              <xm:f>Лист1!BQ30760:BQ30760</xm:f>
              <xm:sqref>BR30760</xm:sqref>
            </x14:sparkline>
            <x14:sparkline>
              <xm:f>Лист1!BQ30761:BQ30761</xm:f>
              <xm:sqref>BR30761</xm:sqref>
            </x14:sparkline>
            <x14:sparkline>
              <xm:f>Лист1!BQ30762:BQ30762</xm:f>
              <xm:sqref>BR30762</xm:sqref>
            </x14:sparkline>
            <x14:sparkline>
              <xm:f>Лист1!BQ30763:BQ30763</xm:f>
              <xm:sqref>BR30763</xm:sqref>
            </x14:sparkline>
            <x14:sparkline>
              <xm:f>Лист1!BQ30764:BQ30764</xm:f>
              <xm:sqref>BR30764</xm:sqref>
            </x14:sparkline>
            <x14:sparkline>
              <xm:f>Лист1!BQ30765:BQ30765</xm:f>
              <xm:sqref>BR30765</xm:sqref>
            </x14:sparkline>
            <x14:sparkline>
              <xm:f>Лист1!BQ30766:BQ30766</xm:f>
              <xm:sqref>BR30766</xm:sqref>
            </x14:sparkline>
            <x14:sparkline>
              <xm:f>Лист1!BQ30767:BQ30767</xm:f>
              <xm:sqref>BR30767</xm:sqref>
            </x14:sparkline>
            <x14:sparkline>
              <xm:f>Лист1!BQ30768:BQ30768</xm:f>
              <xm:sqref>BR30768</xm:sqref>
            </x14:sparkline>
            <x14:sparkline>
              <xm:f>Лист1!BQ30769:BQ30769</xm:f>
              <xm:sqref>BR30769</xm:sqref>
            </x14:sparkline>
            <x14:sparkline>
              <xm:f>Лист1!BQ30770:BQ30770</xm:f>
              <xm:sqref>BR30770</xm:sqref>
            </x14:sparkline>
            <x14:sparkline>
              <xm:f>Лист1!BQ30771:BQ30771</xm:f>
              <xm:sqref>BR30771</xm:sqref>
            </x14:sparkline>
            <x14:sparkline>
              <xm:f>Лист1!BQ30772:BQ30772</xm:f>
              <xm:sqref>BR30772</xm:sqref>
            </x14:sparkline>
            <x14:sparkline>
              <xm:f>Лист1!BQ30773:BQ30773</xm:f>
              <xm:sqref>BR30773</xm:sqref>
            </x14:sparkline>
            <x14:sparkline>
              <xm:f>Лист1!BQ30774:BQ30774</xm:f>
              <xm:sqref>BR30774</xm:sqref>
            </x14:sparkline>
            <x14:sparkline>
              <xm:f>Лист1!BQ30775:BQ30775</xm:f>
              <xm:sqref>BR30775</xm:sqref>
            </x14:sparkline>
            <x14:sparkline>
              <xm:f>Лист1!BQ30776:BQ30776</xm:f>
              <xm:sqref>BR30776</xm:sqref>
            </x14:sparkline>
            <x14:sparkline>
              <xm:f>Лист1!BQ30777:BQ30777</xm:f>
              <xm:sqref>BR30777</xm:sqref>
            </x14:sparkline>
            <x14:sparkline>
              <xm:f>Лист1!BQ30778:BQ30778</xm:f>
              <xm:sqref>BR30778</xm:sqref>
            </x14:sparkline>
            <x14:sparkline>
              <xm:f>Лист1!BQ30779:BQ30779</xm:f>
              <xm:sqref>BR30779</xm:sqref>
            </x14:sparkline>
            <x14:sparkline>
              <xm:f>Лист1!BQ30780:BQ30780</xm:f>
              <xm:sqref>BR30780</xm:sqref>
            </x14:sparkline>
            <x14:sparkline>
              <xm:f>Лист1!BQ30781:BQ30781</xm:f>
              <xm:sqref>BR30781</xm:sqref>
            </x14:sparkline>
            <x14:sparkline>
              <xm:f>Лист1!BQ30782:BQ30782</xm:f>
              <xm:sqref>BR30782</xm:sqref>
            </x14:sparkline>
            <x14:sparkline>
              <xm:f>Лист1!BQ30783:BQ30783</xm:f>
              <xm:sqref>BR30783</xm:sqref>
            </x14:sparkline>
            <x14:sparkline>
              <xm:f>Лист1!BQ30784:BQ30784</xm:f>
              <xm:sqref>BR30784</xm:sqref>
            </x14:sparkline>
            <x14:sparkline>
              <xm:f>Лист1!BQ30785:BQ30785</xm:f>
              <xm:sqref>BR30785</xm:sqref>
            </x14:sparkline>
            <x14:sparkline>
              <xm:f>Лист1!BQ30786:BQ30786</xm:f>
              <xm:sqref>BR30786</xm:sqref>
            </x14:sparkline>
            <x14:sparkline>
              <xm:f>Лист1!BQ30787:BQ30787</xm:f>
              <xm:sqref>BR30787</xm:sqref>
            </x14:sparkline>
            <x14:sparkline>
              <xm:f>Лист1!BQ30788:BQ30788</xm:f>
              <xm:sqref>BR30788</xm:sqref>
            </x14:sparkline>
            <x14:sparkline>
              <xm:f>Лист1!BQ30789:BQ30789</xm:f>
              <xm:sqref>BR30789</xm:sqref>
            </x14:sparkline>
            <x14:sparkline>
              <xm:f>Лист1!BQ30790:BQ30790</xm:f>
              <xm:sqref>BR30790</xm:sqref>
            </x14:sparkline>
            <x14:sparkline>
              <xm:f>Лист1!BQ30791:BQ30791</xm:f>
              <xm:sqref>BR30791</xm:sqref>
            </x14:sparkline>
            <x14:sparkline>
              <xm:f>Лист1!BQ30792:BQ30792</xm:f>
              <xm:sqref>BR30792</xm:sqref>
            </x14:sparkline>
            <x14:sparkline>
              <xm:f>Лист1!BQ30793:BQ30793</xm:f>
              <xm:sqref>BR30793</xm:sqref>
            </x14:sparkline>
            <x14:sparkline>
              <xm:f>Лист1!BQ30794:BQ30794</xm:f>
              <xm:sqref>BR30794</xm:sqref>
            </x14:sparkline>
            <x14:sparkline>
              <xm:f>Лист1!BQ30795:BQ30795</xm:f>
              <xm:sqref>BR30795</xm:sqref>
            </x14:sparkline>
            <x14:sparkline>
              <xm:f>Лист1!BQ30796:BQ30796</xm:f>
              <xm:sqref>BR30796</xm:sqref>
            </x14:sparkline>
            <x14:sparkline>
              <xm:f>Лист1!BQ30797:BQ30797</xm:f>
              <xm:sqref>BR30797</xm:sqref>
            </x14:sparkline>
            <x14:sparkline>
              <xm:f>Лист1!BQ30798:BQ30798</xm:f>
              <xm:sqref>BR30798</xm:sqref>
            </x14:sparkline>
            <x14:sparkline>
              <xm:f>Лист1!BQ30799:BQ30799</xm:f>
              <xm:sqref>BR30799</xm:sqref>
            </x14:sparkline>
            <x14:sparkline>
              <xm:f>Лист1!BQ30800:BQ30800</xm:f>
              <xm:sqref>BR30800</xm:sqref>
            </x14:sparkline>
            <x14:sparkline>
              <xm:f>Лист1!BQ30801:BQ30801</xm:f>
              <xm:sqref>BR30801</xm:sqref>
            </x14:sparkline>
            <x14:sparkline>
              <xm:f>Лист1!BQ30802:BQ30802</xm:f>
              <xm:sqref>BR30802</xm:sqref>
            </x14:sparkline>
            <x14:sparkline>
              <xm:f>Лист1!BQ30803:BQ30803</xm:f>
              <xm:sqref>BR30803</xm:sqref>
            </x14:sparkline>
            <x14:sparkline>
              <xm:f>Лист1!BQ30804:BQ30804</xm:f>
              <xm:sqref>BR30804</xm:sqref>
            </x14:sparkline>
            <x14:sparkline>
              <xm:f>Лист1!BQ30805:BQ30805</xm:f>
              <xm:sqref>BR30805</xm:sqref>
            </x14:sparkline>
            <x14:sparkline>
              <xm:f>Лист1!BQ30806:BQ30806</xm:f>
              <xm:sqref>BR30806</xm:sqref>
            </x14:sparkline>
            <x14:sparkline>
              <xm:f>Лист1!BQ30807:BQ30807</xm:f>
              <xm:sqref>BR30807</xm:sqref>
            </x14:sparkline>
            <x14:sparkline>
              <xm:f>Лист1!BQ30808:BQ30808</xm:f>
              <xm:sqref>BR30808</xm:sqref>
            </x14:sparkline>
            <x14:sparkline>
              <xm:f>Лист1!BQ30809:BQ30809</xm:f>
              <xm:sqref>BR30809</xm:sqref>
            </x14:sparkline>
            <x14:sparkline>
              <xm:f>Лист1!BQ30810:BQ30810</xm:f>
              <xm:sqref>BR30810</xm:sqref>
            </x14:sparkline>
            <x14:sparkline>
              <xm:f>Лист1!BQ30811:BQ30811</xm:f>
              <xm:sqref>BR30811</xm:sqref>
            </x14:sparkline>
            <x14:sparkline>
              <xm:f>Лист1!BQ30812:BQ30812</xm:f>
              <xm:sqref>BR30812</xm:sqref>
            </x14:sparkline>
            <x14:sparkline>
              <xm:f>Лист1!BQ30813:BQ30813</xm:f>
              <xm:sqref>BR30813</xm:sqref>
            </x14:sparkline>
            <x14:sparkline>
              <xm:f>Лист1!BQ30814:BQ30814</xm:f>
              <xm:sqref>BR30814</xm:sqref>
            </x14:sparkline>
            <x14:sparkline>
              <xm:f>Лист1!BQ30815:BQ30815</xm:f>
              <xm:sqref>BR30815</xm:sqref>
            </x14:sparkline>
            <x14:sparkline>
              <xm:f>Лист1!BQ30816:BQ30816</xm:f>
              <xm:sqref>BR30816</xm:sqref>
            </x14:sparkline>
            <x14:sparkline>
              <xm:f>Лист1!BQ30817:BQ30817</xm:f>
              <xm:sqref>BR30817</xm:sqref>
            </x14:sparkline>
            <x14:sparkline>
              <xm:f>Лист1!BQ30818:BQ30818</xm:f>
              <xm:sqref>BR30818</xm:sqref>
            </x14:sparkline>
            <x14:sparkline>
              <xm:f>Лист1!BQ30819:BQ30819</xm:f>
              <xm:sqref>BR30819</xm:sqref>
            </x14:sparkline>
            <x14:sparkline>
              <xm:f>Лист1!BQ30820:BQ30820</xm:f>
              <xm:sqref>BR30820</xm:sqref>
            </x14:sparkline>
            <x14:sparkline>
              <xm:f>Лист1!BQ30821:BQ30821</xm:f>
              <xm:sqref>BR30821</xm:sqref>
            </x14:sparkline>
            <x14:sparkline>
              <xm:f>Лист1!BQ30822:BQ30822</xm:f>
              <xm:sqref>BR30822</xm:sqref>
            </x14:sparkline>
            <x14:sparkline>
              <xm:f>Лист1!BQ30823:BQ30823</xm:f>
              <xm:sqref>BR30823</xm:sqref>
            </x14:sparkline>
            <x14:sparkline>
              <xm:f>Лист1!BQ30824:BQ30824</xm:f>
              <xm:sqref>BR30824</xm:sqref>
            </x14:sparkline>
            <x14:sparkline>
              <xm:f>Лист1!BQ30825:BQ30825</xm:f>
              <xm:sqref>BR30825</xm:sqref>
            </x14:sparkline>
            <x14:sparkline>
              <xm:f>Лист1!BQ30826:BQ30826</xm:f>
              <xm:sqref>BR30826</xm:sqref>
            </x14:sparkline>
            <x14:sparkline>
              <xm:f>Лист1!BQ30827:BQ30827</xm:f>
              <xm:sqref>BR30827</xm:sqref>
            </x14:sparkline>
            <x14:sparkline>
              <xm:f>Лист1!BQ30828:BQ30828</xm:f>
              <xm:sqref>BR30828</xm:sqref>
            </x14:sparkline>
            <x14:sparkline>
              <xm:f>Лист1!BQ30829:BQ30829</xm:f>
              <xm:sqref>BR30829</xm:sqref>
            </x14:sparkline>
            <x14:sparkline>
              <xm:f>Лист1!BQ30830:BQ30830</xm:f>
              <xm:sqref>BR30830</xm:sqref>
            </x14:sparkline>
            <x14:sparkline>
              <xm:f>Лист1!BQ30831:BQ30831</xm:f>
              <xm:sqref>BR30831</xm:sqref>
            </x14:sparkline>
            <x14:sparkline>
              <xm:f>Лист1!BQ30832:BQ30832</xm:f>
              <xm:sqref>BR30832</xm:sqref>
            </x14:sparkline>
            <x14:sparkline>
              <xm:f>Лист1!BQ30833:BQ30833</xm:f>
              <xm:sqref>BR30833</xm:sqref>
            </x14:sparkline>
            <x14:sparkline>
              <xm:f>Лист1!BQ30834:BQ30834</xm:f>
              <xm:sqref>BR30834</xm:sqref>
            </x14:sparkline>
            <x14:sparkline>
              <xm:f>Лист1!BQ30835:BQ30835</xm:f>
              <xm:sqref>BR30835</xm:sqref>
            </x14:sparkline>
            <x14:sparkline>
              <xm:f>Лист1!BQ30836:BQ30836</xm:f>
              <xm:sqref>BR30836</xm:sqref>
            </x14:sparkline>
            <x14:sparkline>
              <xm:f>Лист1!BQ30837:BQ30837</xm:f>
              <xm:sqref>BR30837</xm:sqref>
            </x14:sparkline>
            <x14:sparkline>
              <xm:f>Лист1!BQ30838:BQ30838</xm:f>
              <xm:sqref>BR30838</xm:sqref>
            </x14:sparkline>
            <x14:sparkline>
              <xm:f>Лист1!BQ30839:BQ30839</xm:f>
              <xm:sqref>BR30839</xm:sqref>
            </x14:sparkline>
            <x14:sparkline>
              <xm:f>Лист1!BQ30840:BQ30840</xm:f>
              <xm:sqref>BR30840</xm:sqref>
            </x14:sparkline>
            <x14:sparkline>
              <xm:f>Лист1!BQ30841:BQ30841</xm:f>
              <xm:sqref>BR30841</xm:sqref>
            </x14:sparkline>
            <x14:sparkline>
              <xm:f>Лист1!BQ30842:BQ30842</xm:f>
              <xm:sqref>BR30842</xm:sqref>
            </x14:sparkline>
            <x14:sparkline>
              <xm:f>Лист1!BQ30843:BQ30843</xm:f>
              <xm:sqref>BR30843</xm:sqref>
            </x14:sparkline>
            <x14:sparkline>
              <xm:f>Лист1!BQ30844:BQ30844</xm:f>
              <xm:sqref>BR30844</xm:sqref>
            </x14:sparkline>
            <x14:sparkline>
              <xm:f>Лист1!BQ30845:BQ30845</xm:f>
              <xm:sqref>BR30845</xm:sqref>
            </x14:sparkline>
            <x14:sparkline>
              <xm:f>Лист1!BQ30846:BQ30846</xm:f>
              <xm:sqref>BR30846</xm:sqref>
            </x14:sparkline>
            <x14:sparkline>
              <xm:f>Лист1!BQ30847:BQ30847</xm:f>
              <xm:sqref>BR30847</xm:sqref>
            </x14:sparkline>
            <x14:sparkline>
              <xm:f>Лист1!BQ30848:BQ30848</xm:f>
              <xm:sqref>BR30848</xm:sqref>
            </x14:sparkline>
            <x14:sparkline>
              <xm:f>Лист1!BQ30849:BQ30849</xm:f>
              <xm:sqref>BR30849</xm:sqref>
            </x14:sparkline>
            <x14:sparkline>
              <xm:f>Лист1!BQ30850:BQ30850</xm:f>
              <xm:sqref>BR30850</xm:sqref>
            </x14:sparkline>
            <x14:sparkline>
              <xm:f>Лист1!BQ30851:BQ30851</xm:f>
              <xm:sqref>BR30851</xm:sqref>
            </x14:sparkline>
            <x14:sparkline>
              <xm:f>Лист1!BQ30852:BQ30852</xm:f>
              <xm:sqref>BR30852</xm:sqref>
            </x14:sparkline>
            <x14:sparkline>
              <xm:f>Лист1!BQ30853:BQ30853</xm:f>
              <xm:sqref>BR30853</xm:sqref>
            </x14:sparkline>
            <x14:sparkline>
              <xm:f>Лист1!BQ30854:BQ30854</xm:f>
              <xm:sqref>BR30854</xm:sqref>
            </x14:sparkline>
            <x14:sparkline>
              <xm:f>Лист1!BQ30855:BQ30855</xm:f>
              <xm:sqref>BR30855</xm:sqref>
            </x14:sparkline>
            <x14:sparkline>
              <xm:f>Лист1!BQ30856:BQ30856</xm:f>
              <xm:sqref>BR30856</xm:sqref>
            </x14:sparkline>
            <x14:sparkline>
              <xm:f>Лист1!BQ30857:BQ30857</xm:f>
              <xm:sqref>BR30857</xm:sqref>
            </x14:sparkline>
            <x14:sparkline>
              <xm:f>Лист1!BQ30858:BQ30858</xm:f>
              <xm:sqref>BR30858</xm:sqref>
            </x14:sparkline>
            <x14:sparkline>
              <xm:f>Лист1!BQ30859:BQ30859</xm:f>
              <xm:sqref>BR30859</xm:sqref>
            </x14:sparkline>
            <x14:sparkline>
              <xm:f>Лист1!BQ30860:BQ30860</xm:f>
              <xm:sqref>BR30860</xm:sqref>
            </x14:sparkline>
            <x14:sparkline>
              <xm:f>Лист1!BQ30861:BQ30861</xm:f>
              <xm:sqref>BR30861</xm:sqref>
            </x14:sparkline>
            <x14:sparkline>
              <xm:f>Лист1!BQ30862:BQ30862</xm:f>
              <xm:sqref>BR30862</xm:sqref>
            </x14:sparkline>
            <x14:sparkline>
              <xm:f>Лист1!BQ30863:BQ30863</xm:f>
              <xm:sqref>BR30863</xm:sqref>
            </x14:sparkline>
            <x14:sparkline>
              <xm:f>Лист1!BQ30864:BQ30864</xm:f>
              <xm:sqref>BR30864</xm:sqref>
            </x14:sparkline>
            <x14:sparkline>
              <xm:f>Лист1!BQ30865:BQ30865</xm:f>
              <xm:sqref>BR30865</xm:sqref>
            </x14:sparkline>
            <x14:sparkline>
              <xm:f>Лист1!BQ30866:BQ30866</xm:f>
              <xm:sqref>BR30866</xm:sqref>
            </x14:sparkline>
            <x14:sparkline>
              <xm:f>Лист1!BQ30867:BQ30867</xm:f>
              <xm:sqref>BR30867</xm:sqref>
            </x14:sparkline>
            <x14:sparkline>
              <xm:f>Лист1!BQ30868:BQ30868</xm:f>
              <xm:sqref>BR30868</xm:sqref>
            </x14:sparkline>
            <x14:sparkline>
              <xm:f>Лист1!BQ30869:BQ30869</xm:f>
              <xm:sqref>BR30869</xm:sqref>
            </x14:sparkline>
            <x14:sparkline>
              <xm:f>Лист1!BQ30870:BQ30870</xm:f>
              <xm:sqref>BR30870</xm:sqref>
            </x14:sparkline>
            <x14:sparkline>
              <xm:f>Лист1!BQ30871:BQ30871</xm:f>
              <xm:sqref>BR30871</xm:sqref>
            </x14:sparkline>
            <x14:sparkline>
              <xm:f>Лист1!BQ30872:BQ30872</xm:f>
              <xm:sqref>BR30872</xm:sqref>
            </x14:sparkline>
            <x14:sparkline>
              <xm:f>Лист1!BQ30873:BQ30873</xm:f>
              <xm:sqref>BR30873</xm:sqref>
            </x14:sparkline>
            <x14:sparkline>
              <xm:f>Лист1!BQ30874:BQ30874</xm:f>
              <xm:sqref>BR30874</xm:sqref>
            </x14:sparkline>
            <x14:sparkline>
              <xm:f>Лист1!BQ30875:BQ30875</xm:f>
              <xm:sqref>BR30875</xm:sqref>
            </x14:sparkline>
            <x14:sparkline>
              <xm:f>Лист1!BQ30876:BQ30876</xm:f>
              <xm:sqref>BR30876</xm:sqref>
            </x14:sparkline>
            <x14:sparkline>
              <xm:f>Лист1!BQ30877:BQ30877</xm:f>
              <xm:sqref>BR30877</xm:sqref>
            </x14:sparkline>
            <x14:sparkline>
              <xm:f>Лист1!BQ30878:BQ30878</xm:f>
              <xm:sqref>BR30878</xm:sqref>
            </x14:sparkline>
            <x14:sparkline>
              <xm:f>Лист1!BQ30879:BQ30879</xm:f>
              <xm:sqref>BR30879</xm:sqref>
            </x14:sparkline>
            <x14:sparkline>
              <xm:f>Лист1!BQ30880:BQ30880</xm:f>
              <xm:sqref>BR30880</xm:sqref>
            </x14:sparkline>
            <x14:sparkline>
              <xm:f>Лист1!BQ30881:BQ30881</xm:f>
              <xm:sqref>BR30881</xm:sqref>
            </x14:sparkline>
            <x14:sparkline>
              <xm:f>Лист1!BQ30882:BQ30882</xm:f>
              <xm:sqref>BR30882</xm:sqref>
            </x14:sparkline>
            <x14:sparkline>
              <xm:f>Лист1!BQ30883:BQ30883</xm:f>
              <xm:sqref>BR30883</xm:sqref>
            </x14:sparkline>
            <x14:sparkline>
              <xm:f>Лист1!BQ30884:BQ30884</xm:f>
              <xm:sqref>BR30884</xm:sqref>
            </x14:sparkline>
            <x14:sparkline>
              <xm:f>Лист1!BQ30885:BQ30885</xm:f>
              <xm:sqref>BR30885</xm:sqref>
            </x14:sparkline>
            <x14:sparkline>
              <xm:f>Лист1!BQ30886:BQ30886</xm:f>
              <xm:sqref>BR30886</xm:sqref>
            </x14:sparkline>
            <x14:sparkline>
              <xm:f>Лист1!BQ30887:BQ30887</xm:f>
              <xm:sqref>BR30887</xm:sqref>
            </x14:sparkline>
            <x14:sparkline>
              <xm:f>Лист1!BQ30888:BQ30888</xm:f>
              <xm:sqref>BR30888</xm:sqref>
            </x14:sparkline>
            <x14:sparkline>
              <xm:f>Лист1!BQ30889:BQ30889</xm:f>
              <xm:sqref>BR30889</xm:sqref>
            </x14:sparkline>
            <x14:sparkline>
              <xm:f>Лист1!BQ30890:BQ30890</xm:f>
              <xm:sqref>BR30890</xm:sqref>
            </x14:sparkline>
            <x14:sparkline>
              <xm:f>Лист1!BQ30891:BQ30891</xm:f>
              <xm:sqref>BR30891</xm:sqref>
            </x14:sparkline>
            <x14:sparkline>
              <xm:f>Лист1!BQ30892:BQ30892</xm:f>
              <xm:sqref>BR30892</xm:sqref>
            </x14:sparkline>
            <x14:sparkline>
              <xm:f>Лист1!BQ30893:BQ30893</xm:f>
              <xm:sqref>BR30893</xm:sqref>
            </x14:sparkline>
            <x14:sparkline>
              <xm:f>Лист1!BQ30894:BQ30894</xm:f>
              <xm:sqref>BR30894</xm:sqref>
            </x14:sparkline>
            <x14:sparkline>
              <xm:f>Лист1!BQ30895:BQ30895</xm:f>
              <xm:sqref>BR30895</xm:sqref>
            </x14:sparkline>
            <x14:sparkline>
              <xm:f>Лист1!BQ30896:BQ30896</xm:f>
              <xm:sqref>BR30896</xm:sqref>
            </x14:sparkline>
            <x14:sparkline>
              <xm:f>Лист1!BQ30897:BQ30897</xm:f>
              <xm:sqref>BR30897</xm:sqref>
            </x14:sparkline>
            <x14:sparkline>
              <xm:f>Лист1!BQ30898:BQ30898</xm:f>
              <xm:sqref>BR30898</xm:sqref>
            </x14:sparkline>
            <x14:sparkline>
              <xm:f>Лист1!BQ30899:BQ30899</xm:f>
              <xm:sqref>BR30899</xm:sqref>
            </x14:sparkline>
            <x14:sparkline>
              <xm:f>Лист1!BQ30900:BQ30900</xm:f>
              <xm:sqref>BR30900</xm:sqref>
            </x14:sparkline>
            <x14:sparkline>
              <xm:f>Лист1!BQ30901:BQ30901</xm:f>
              <xm:sqref>BR30901</xm:sqref>
            </x14:sparkline>
            <x14:sparkline>
              <xm:f>Лист1!BQ30902:BQ30902</xm:f>
              <xm:sqref>BR30902</xm:sqref>
            </x14:sparkline>
            <x14:sparkline>
              <xm:f>Лист1!BQ30903:BQ30903</xm:f>
              <xm:sqref>BR30903</xm:sqref>
            </x14:sparkline>
            <x14:sparkline>
              <xm:f>Лист1!BQ30904:BQ30904</xm:f>
              <xm:sqref>BR30904</xm:sqref>
            </x14:sparkline>
            <x14:sparkline>
              <xm:f>Лист1!BQ30905:BQ30905</xm:f>
              <xm:sqref>BR30905</xm:sqref>
            </x14:sparkline>
            <x14:sparkline>
              <xm:f>Лист1!BQ30906:BQ30906</xm:f>
              <xm:sqref>BR30906</xm:sqref>
            </x14:sparkline>
            <x14:sparkline>
              <xm:f>Лист1!BQ30907:BQ30907</xm:f>
              <xm:sqref>BR30907</xm:sqref>
            </x14:sparkline>
            <x14:sparkline>
              <xm:f>Лист1!BQ30908:BQ30908</xm:f>
              <xm:sqref>BR30908</xm:sqref>
            </x14:sparkline>
            <x14:sparkline>
              <xm:f>Лист1!BQ30909:BQ30909</xm:f>
              <xm:sqref>BR30909</xm:sqref>
            </x14:sparkline>
            <x14:sparkline>
              <xm:f>Лист1!BQ30910:BQ30910</xm:f>
              <xm:sqref>BR30910</xm:sqref>
            </x14:sparkline>
            <x14:sparkline>
              <xm:f>Лист1!BQ30911:BQ30911</xm:f>
              <xm:sqref>BR30911</xm:sqref>
            </x14:sparkline>
            <x14:sparkline>
              <xm:f>Лист1!BQ30912:BQ30912</xm:f>
              <xm:sqref>BR30912</xm:sqref>
            </x14:sparkline>
            <x14:sparkline>
              <xm:f>Лист1!BQ30913:BQ30913</xm:f>
              <xm:sqref>BR30913</xm:sqref>
            </x14:sparkline>
            <x14:sparkline>
              <xm:f>Лист1!BQ30914:BQ30914</xm:f>
              <xm:sqref>BR30914</xm:sqref>
            </x14:sparkline>
            <x14:sparkline>
              <xm:f>Лист1!BQ30915:BQ30915</xm:f>
              <xm:sqref>BR30915</xm:sqref>
            </x14:sparkline>
            <x14:sparkline>
              <xm:f>Лист1!BQ30916:BQ30916</xm:f>
              <xm:sqref>BR30916</xm:sqref>
            </x14:sparkline>
            <x14:sparkline>
              <xm:f>Лист1!BQ30917:BQ30917</xm:f>
              <xm:sqref>BR30917</xm:sqref>
            </x14:sparkline>
            <x14:sparkline>
              <xm:f>Лист1!BQ30918:BQ30918</xm:f>
              <xm:sqref>BR30918</xm:sqref>
            </x14:sparkline>
            <x14:sparkline>
              <xm:f>Лист1!BQ30919:BQ30919</xm:f>
              <xm:sqref>BR30919</xm:sqref>
            </x14:sparkline>
            <x14:sparkline>
              <xm:f>Лист1!BQ30920:BQ30920</xm:f>
              <xm:sqref>BR30920</xm:sqref>
            </x14:sparkline>
            <x14:sparkline>
              <xm:f>Лист1!BQ30921:BQ30921</xm:f>
              <xm:sqref>BR30921</xm:sqref>
            </x14:sparkline>
            <x14:sparkline>
              <xm:f>Лист1!BQ30922:BQ30922</xm:f>
              <xm:sqref>BR30922</xm:sqref>
            </x14:sparkline>
            <x14:sparkline>
              <xm:f>Лист1!BQ30923:BQ30923</xm:f>
              <xm:sqref>BR30923</xm:sqref>
            </x14:sparkline>
            <x14:sparkline>
              <xm:f>Лист1!BQ30924:BQ30924</xm:f>
              <xm:sqref>BR30924</xm:sqref>
            </x14:sparkline>
            <x14:sparkline>
              <xm:f>Лист1!BQ30925:BQ30925</xm:f>
              <xm:sqref>BR30925</xm:sqref>
            </x14:sparkline>
            <x14:sparkline>
              <xm:f>Лист1!BQ30926:BQ30926</xm:f>
              <xm:sqref>BR30926</xm:sqref>
            </x14:sparkline>
            <x14:sparkline>
              <xm:f>Лист1!BQ30927:BQ30927</xm:f>
              <xm:sqref>BR30927</xm:sqref>
            </x14:sparkline>
            <x14:sparkline>
              <xm:f>Лист1!BQ30928:BQ30928</xm:f>
              <xm:sqref>BR30928</xm:sqref>
            </x14:sparkline>
            <x14:sparkline>
              <xm:f>Лист1!BQ30929:BQ30929</xm:f>
              <xm:sqref>BR30929</xm:sqref>
            </x14:sparkline>
            <x14:sparkline>
              <xm:f>Лист1!BQ30930:BQ30930</xm:f>
              <xm:sqref>BR30930</xm:sqref>
            </x14:sparkline>
            <x14:sparkline>
              <xm:f>Лист1!BQ30931:BQ30931</xm:f>
              <xm:sqref>BR30931</xm:sqref>
            </x14:sparkline>
            <x14:sparkline>
              <xm:f>Лист1!BQ30932:BQ30932</xm:f>
              <xm:sqref>BR30932</xm:sqref>
            </x14:sparkline>
            <x14:sparkline>
              <xm:f>Лист1!BQ30933:BQ30933</xm:f>
              <xm:sqref>BR30933</xm:sqref>
            </x14:sparkline>
            <x14:sparkline>
              <xm:f>Лист1!BQ30934:BQ30934</xm:f>
              <xm:sqref>BR30934</xm:sqref>
            </x14:sparkline>
            <x14:sparkline>
              <xm:f>Лист1!BQ30935:BQ30935</xm:f>
              <xm:sqref>BR30935</xm:sqref>
            </x14:sparkline>
            <x14:sparkline>
              <xm:f>Лист1!BQ30936:BQ30936</xm:f>
              <xm:sqref>BR30936</xm:sqref>
            </x14:sparkline>
            <x14:sparkline>
              <xm:f>Лист1!BQ30937:BQ30937</xm:f>
              <xm:sqref>BR30937</xm:sqref>
            </x14:sparkline>
            <x14:sparkline>
              <xm:f>Лист1!BQ30938:BQ30938</xm:f>
              <xm:sqref>BR30938</xm:sqref>
            </x14:sparkline>
            <x14:sparkline>
              <xm:f>Лист1!BQ30939:BQ30939</xm:f>
              <xm:sqref>BR30939</xm:sqref>
            </x14:sparkline>
            <x14:sparkline>
              <xm:f>Лист1!BQ30940:BQ30940</xm:f>
              <xm:sqref>BR30940</xm:sqref>
            </x14:sparkline>
            <x14:sparkline>
              <xm:f>Лист1!BQ30941:BQ30941</xm:f>
              <xm:sqref>BR30941</xm:sqref>
            </x14:sparkline>
            <x14:sparkline>
              <xm:f>Лист1!BQ30942:BQ30942</xm:f>
              <xm:sqref>BR30942</xm:sqref>
            </x14:sparkline>
            <x14:sparkline>
              <xm:f>Лист1!BQ30943:BQ30943</xm:f>
              <xm:sqref>BR30943</xm:sqref>
            </x14:sparkline>
            <x14:sparkline>
              <xm:f>Лист1!BQ30944:BQ30944</xm:f>
              <xm:sqref>BR30944</xm:sqref>
            </x14:sparkline>
            <x14:sparkline>
              <xm:f>Лист1!BQ30945:BQ30945</xm:f>
              <xm:sqref>BR30945</xm:sqref>
            </x14:sparkline>
            <x14:sparkline>
              <xm:f>Лист1!BQ30946:BQ30946</xm:f>
              <xm:sqref>BR30946</xm:sqref>
            </x14:sparkline>
            <x14:sparkline>
              <xm:f>Лист1!BQ30947:BQ30947</xm:f>
              <xm:sqref>BR30947</xm:sqref>
            </x14:sparkline>
            <x14:sparkline>
              <xm:f>Лист1!BQ30948:BQ30948</xm:f>
              <xm:sqref>BR30948</xm:sqref>
            </x14:sparkline>
            <x14:sparkline>
              <xm:f>Лист1!BQ30949:BQ30949</xm:f>
              <xm:sqref>BR30949</xm:sqref>
            </x14:sparkline>
            <x14:sparkline>
              <xm:f>Лист1!BQ30950:BQ30950</xm:f>
              <xm:sqref>BR30950</xm:sqref>
            </x14:sparkline>
            <x14:sparkline>
              <xm:f>Лист1!BQ30951:BQ30951</xm:f>
              <xm:sqref>BR30951</xm:sqref>
            </x14:sparkline>
            <x14:sparkline>
              <xm:f>Лист1!BQ30952:BQ30952</xm:f>
              <xm:sqref>BR30952</xm:sqref>
            </x14:sparkline>
            <x14:sparkline>
              <xm:f>Лист1!BQ30953:BQ30953</xm:f>
              <xm:sqref>BR30953</xm:sqref>
            </x14:sparkline>
            <x14:sparkline>
              <xm:f>Лист1!BQ30954:BQ30954</xm:f>
              <xm:sqref>BR30954</xm:sqref>
            </x14:sparkline>
            <x14:sparkline>
              <xm:f>Лист1!BQ30955:BQ30955</xm:f>
              <xm:sqref>BR30955</xm:sqref>
            </x14:sparkline>
            <x14:sparkline>
              <xm:f>Лист1!BQ30956:BQ30956</xm:f>
              <xm:sqref>BR30956</xm:sqref>
            </x14:sparkline>
            <x14:sparkline>
              <xm:f>Лист1!BQ30957:BQ30957</xm:f>
              <xm:sqref>BR30957</xm:sqref>
            </x14:sparkline>
            <x14:sparkline>
              <xm:f>Лист1!BQ30958:BQ30958</xm:f>
              <xm:sqref>BR30958</xm:sqref>
            </x14:sparkline>
            <x14:sparkline>
              <xm:f>Лист1!BQ30959:BQ30959</xm:f>
              <xm:sqref>BR30959</xm:sqref>
            </x14:sparkline>
            <x14:sparkline>
              <xm:f>Лист1!BQ30960:BQ30960</xm:f>
              <xm:sqref>BR30960</xm:sqref>
            </x14:sparkline>
            <x14:sparkline>
              <xm:f>Лист1!BQ30961:BQ30961</xm:f>
              <xm:sqref>BR30961</xm:sqref>
            </x14:sparkline>
            <x14:sparkline>
              <xm:f>Лист1!BQ30962:BQ30962</xm:f>
              <xm:sqref>BR30962</xm:sqref>
            </x14:sparkline>
            <x14:sparkline>
              <xm:f>Лист1!BQ30963:BQ30963</xm:f>
              <xm:sqref>BR30963</xm:sqref>
            </x14:sparkline>
            <x14:sparkline>
              <xm:f>Лист1!BQ30964:BQ30964</xm:f>
              <xm:sqref>BR30964</xm:sqref>
            </x14:sparkline>
            <x14:sparkline>
              <xm:f>Лист1!BQ30965:BQ30965</xm:f>
              <xm:sqref>BR30965</xm:sqref>
            </x14:sparkline>
            <x14:sparkline>
              <xm:f>Лист1!BQ30966:BQ30966</xm:f>
              <xm:sqref>BR30966</xm:sqref>
            </x14:sparkline>
            <x14:sparkline>
              <xm:f>Лист1!BQ30967:BQ30967</xm:f>
              <xm:sqref>BR30967</xm:sqref>
            </x14:sparkline>
            <x14:sparkline>
              <xm:f>Лист1!BQ30968:BQ30968</xm:f>
              <xm:sqref>BR30968</xm:sqref>
            </x14:sparkline>
            <x14:sparkline>
              <xm:f>Лист1!BQ30969:BQ30969</xm:f>
              <xm:sqref>BR30969</xm:sqref>
            </x14:sparkline>
            <x14:sparkline>
              <xm:f>Лист1!BQ30970:BQ30970</xm:f>
              <xm:sqref>BR30970</xm:sqref>
            </x14:sparkline>
            <x14:sparkline>
              <xm:f>Лист1!BQ30971:BQ30971</xm:f>
              <xm:sqref>BR30971</xm:sqref>
            </x14:sparkline>
            <x14:sparkline>
              <xm:f>Лист1!BQ30972:BQ30972</xm:f>
              <xm:sqref>BR30972</xm:sqref>
            </x14:sparkline>
            <x14:sparkline>
              <xm:f>Лист1!BQ30973:BQ30973</xm:f>
              <xm:sqref>BR30973</xm:sqref>
            </x14:sparkline>
            <x14:sparkline>
              <xm:f>Лист1!BQ30974:BQ30974</xm:f>
              <xm:sqref>BR30974</xm:sqref>
            </x14:sparkline>
            <x14:sparkline>
              <xm:f>Лист1!BQ30975:BQ30975</xm:f>
              <xm:sqref>BR30975</xm:sqref>
            </x14:sparkline>
            <x14:sparkline>
              <xm:f>Лист1!BQ30976:BQ30976</xm:f>
              <xm:sqref>BR30976</xm:sqref>
            </x14:sparkline>
            <x14:sparkline>
              <xm:f>Лист1!BQ30977:BQ30977</xm:f>
              <xm:sqref>BR30977</xm:sqref>
            </x14:sparkline>
            <x14:sparkline>
              <xm:f>Лист1!BQ30978:BQ30978</xm:f>
              <xm:sqref>BR30978</xm:sqref>
            </x14:sparkline>
            <x14:sparkline>
              <xm:f>Лист1!BQ30979:BQ30979</xm:f>
              <xm:sqref>BR30979</xm:sqref>
            </x14:sparkline>
            <x14:sparkline>
              <xm:f>Лист1!BQ30980:BQ30980</xm:f>
              <xm:sqref>BR30980</xm:sqref>
            </x14:sparkline>
            <x14:sparkline>
              <xm:f>Лист1!BQ30981:BQ30981</xm:f>
              <xm:sqref>BR30981</xm:sqref>
            </x14:sparkline>
            <x14:sparkline>
              <xm:f>Лист1!BQ30982:BQ30982</xm:f>
              <xm:sqref>BR30982</xm:sqref>
            </x14:sparkline>
            <x14:sparkline>
              <xm:f>Лист1!BQ30983:BQ30983</xm:f>
              <xm:sqref>BR30983</xm:sqref>
            </x14:sparkline>
            <x14:sparkline>
              <xm:f>Лист1!BQ30984:BQ30984</xm:f>
              <xm:sqref>BR30984</xm:sqref>
            </x14:sparkline>
            <x14:sparkline>
              <xm:f>Лист1!BQ30985:BQ30985</xm:f>
              <xm:sqref>BR30985</xm:sqref>
            </x14:sparkline>
            <x14:sparkline>
              <xm:f>Лист1!BQ30986:BQ30986</xm:f>
              <xm:sqref>BR30986</xm:sqref>
            </x14:sparkline>
            <x14:sparkline>
              <xm:f>Лист1!BQ30987:BQ30987</xm:f>
              <xm:sqref>BR30987</xm:sqref>
            </x14:sparkline>
            <x14:sparkline>
              <xm:f>Лист1!BQ30988:BQ30988</xm:f>
              <xm:sqref>BR30988</xm:sqref>
            </x14:sparkline>
            <x14:sparkline>
              <xm:f>Лист1!BQ30989:BQ30989</xm:f>
              <xm:sqref>BR30989</xm:sqref>
            </x14:sparkline>
            <x14:sparkline>
              <xm:f>Лист1!BQ30990:BQ30990</xm:f>
              <xm:sqref>BR30990</xm:sqref>
            </x14:sparkline>
            <x14:sparkline>
              <xm:f>Лист1!BQ30991:BQ30991</xm:f>
              <xm:sqref>BR30991</xm:sqref>
            </x14:sparkline>
            <x14:sparkline>
              <xm:f>Лист1!BQ30992:BQ30992</xm:f>
              <xm:sqref>BR30992</xm:sqref>
            </x14:sparkline>
            <x14:sparkline>
              <xm:f>Лист1!BQ30993:BQ30993</xm:f>
              <xm:sqref>BR30993</xm:sqref>
            </x14:sparkline>
            <x14:sparkline>
              <xm:f>Лист1!BQ30994:BQ30994</xm:f>
              <xm:sqref>BR30994</xm:sqref>
            </x14:sparkline>
            <x14:sparkline>
              <xm:f>Лист1!BQ30995:BQ30995</xm:f>
              <xm:sqref>BR30995</xm:sqref>
            </x14:sparkline>
            <x14:sparkline>
              <xm:f>Лист1!BQ30996:BQ30996</xm:f>
              <xm:sqref>BR30996</xm:sqref>
            </x14:sparkline>
            <x14:sparkline>
              <xm:f>Лист1!BQ30997:BQ30997</xm:f>
              <xm:sqref>BR30997</xm:sqref>
            </x14:sparkline>
            <x14:sparkline>
              <xm:f>Лист1!BQ30998:BQ30998</xm:f>
              <xm:sqref>BR30998</xm:sqref>
            </x14:sparkline>
            <x14:sparkline>
              <xm:f>Лист1!BQ30999:BQ30999</xm:f>
              <xm:sqref>BR30999</xm:sqref>
            </x14:sparkline>
            <x14:sparkline>
              <xm:f>Лист1!BQ31000:BQ31000</xm:f>
              <xm:sqref>BR31000</xm:sqref>
            </x14:sparkline>
            <x14:sparkline>
              <xm:f>Лист1!BQ31001:BQ31001</xm:f>
              <xm:sqref>BR31001</xm:sqref>
            </x14:sparkline>
            <x14:sparkline>
              <xm:f>Лист1!BQ31002:BQ31002</xm:f>
              <xm:sqref>BR31002</xm:sqref>
            </x14:sparkline>
            <x14:sparkline>
              <xm:f>Лист1!BQ31003:BQ31003</xm:f>
              <xm:sqref>BR31003</xm:sqref>
            </x14:sparkline>
            <x14:sparkline>
              <xm:f>Лист1!BQ31004:BQ31004</xm:f>
              <xm:sqref>BR31004</xm:sqref>
            </x14:sparkline>
            <x14:sparkline>
              <xm:f>Лист1!BQ31005:BQ31005</xm:f>
              <xm:sqref>BR31005</xm:sqref>
            </x14:sparkline>
            <x14:sparkline>
              <xm:f>Лист1!BQ31006:BQ31006</xm:f>
              <xm:sqref>BR31006</xm:sqref>
            </x14:sparkline>
            <x14:sparkline>
              <xm:f>Лист1!BQ31007:BQ31007</xm:f>
              <xm:sqref>BR31007</xm:sqref>
            </x14:sparkline>
            <x14:sparkline>
              <xm:f>Лист1!BQ31008:BQ31008</xm:f>
              <xm:sqref>BR31008</xm:sqref>
            </x14:sparkline>
            <x14:sparkline>
              <xm:f>Лист1!BQ31009:BQ31009</xm:f>
              <xm:sqref>BR31009</xm:sqref>
            </x14:sparkline>
            <x14:sparkline>
              <xm:f>Лист1!BQ31010:BQ31010</xm:f>
              <xm:sqref>BR31010</xm:sqref>
            </x14:sparkline>
            <x14:sparkline>
              <xm:f>Лист1!BQ31011:BQ31011</xm:f>
              <xm:sqref>BR31011</xm:sqref>
            </x14:sparkline>
            <x14:sparkline>
              <xm:f>Лист1!BQ31012:BQ31012</xm:f>
              <xm:sqref>BR31012</xm:sqref>
            </x14:sparkline>
            <x14:sparkline>
              <xm:f>Лист1!BQ31013:BQ31013</xm:f>
              <xm:sqref>BR31013</xm:sqref>
            </x14:sparkline>
            <x14:sparkline>
              <xm:f>Лист1!BQ31014:BQ31014</xm:f>
              <xm:sqref>BR31014</xm:sqref>
            </x14:sparkline>
            <x14:sparkline>
              <xm:f>Лист1!BQ31015:BQ31015</xm:f>
              <xm:sqref>BR31015</xm:sqref>
            </x14:sparkline>
            <x14:sparkline>
              <xm:f>Лист1!BQ31016:BQ31016</xm:f>
              <xm:sqref>BR31016</xm:sqref>
            </x14:sparkline>
            <x14:sparkline>
              <xm:f>Лист1!BQ31017:BQ31017</xm:f>
              <xm:sqref>BR31017</xm:sqref>
            </x14:sparkline>
            <x14:sparkline>
              <xm:f>Лист1!BQ31018:BQ31018</xm:f>
              <xm:sqref>BR31018</xm:sqref>
            </x14:sparkline>
            <x14:sparkline>
              <xm:f>Лист1!BQ31019:BQ31019</xm:f>
              <xm:sqref>BR31019</xm:sqref>
            </x14:sparkline>
            <x14:sparkline>
              <xm:f>Лист1!BQ31020:BQ31020</xm:f>
              <xm:sqref>BR31020</xm:sqref>
            </x14:sparkline>
            <x14:sparkline>
              <xm:f>Лист1!BQ31021:BQ31021</xm:f>
              <xm:sqref>BR31021</xm:sqref>
            </x14:sparkline>
            <x14:sparkline>
              <xm:f>Лист1!BQ31022:BQ31022</xm:f>
              <xm:sqref>BR31022</xm:sqref>
            </x14:sparkline>
            <x14:sparkline>
              <xm:f>Лист1!BQ31023:BQ31023</xm:f>
              <xm:sqref>BR31023</xm:sqref>
            </x14:sparkline>
            <x14:sparkline>
              <xm:f>Лист1!BQ31024:BQ31024</xm:f>
              <xm:sqref>BR31024</xm:sqref>
            </x14:sparkline>
            <x14:sparkline>
              <xm:f>Лист1!BQ31025:BQ31025</xm:f>
              <xm:sqref>BR31025</xm:sqref>
            </x14:sparkline>
            <x14:sparkline>
              <xm:f>Лист1!BQ31026:BQ31026</xm:f>
              <xm:sqref>BR31026</xm:sqref>
            </x14:sparkline>
            <x14:sparkline>
              <xm:f>Лист1!BQ31027:BQ31027</xm:f>
              <xm:sqref>BR31027</xm:sqref>
            </x14:sparkline>
            <x14:sparkline>
              <xm:f>Лист1!BQ31028:BQ31028</xm:f>
              <xm:sqref>BR31028</xm:sqref>
            </x14:sparkline>
            <x14:sparkline>
              <xm:f>Лист1!BQ31029:BQ31029</xm:f>
              <xm:sqref>BR31029</xm:sqref>
            </x14:sparkline>
            <x14:sparkline>
              <xm:f>Лист1!BQ31030:BQ31030</xm:f>
              <xm:sqref>BR31030</xm:sqref>
            </x14:sparkline>
            <x14:sparkline>
              <xm:f>Лист1!BQ31031:BQ31031</xm:f>
              <xm:sqref>BR31031</xm:sqref>
            </x14:sparkline>
            <x14:sparkline>
              <xm:f>Лист1!BQ31032:BQ31032</xm:f>
              <xm:sqref>BR31032</xm:sqref>
            </x14:sparkline>
            <x14:sparkline>
              <xm:f>Лист1!BQ31033:BQ31033</xm:f>
              <xm:sqref>BR31033</xm:sqref>
            </x14:sparkline>
            <x14:sparkline>
              <xm:f>Лист1!BQ31034:BQ31034</xm:f>
              <xm:sqref>BR31034</xm:sqref>
            </x14:sparkline>
            <x14:sparkline>
              <xm:f>Лист1!BQ31035:BQ31035</xm:f>
              <xm:sqref>BR31035</xm:sqref>
            </x14:sparkline>
            <x14:sparkline>
              <xm:f>Лист1!BQ31036:BQ31036</xm:f>
              <xm:sqref>BR31036</xm:sqref>
            </x14:sparkline>
            <x14:sparkline>
              <xm:f>Лист1!BQ31037:BQ31037</xm:f>
              <xm:sqref>BR31037</xm:sqref>
            </x14:sparkline>
            <x14:sparkline>
              <xm:f>Лист1!BQ31038:BQ31038</xm:f>
              <xm:sqref>BR31038</xm:sqref>
            </x14:sparkline>
            <x14:sparkline>
              <xm:f>Лист1!BQ31039:BQ31039</xm:f>
              <xm:sqref>BR31039</xm:sqref>
            </x14:sparkline>
            <x14:sparkline>
              <xm:f>Лист1!BQ31040:BQ31040</xm:f>
              <xm:sqref>BR31040</xm:sqref>
            </x14:sparkline>
            <x14:sparkline>
              <xm:f>Лист1!BQ31041:BQ31041</xm:f>
              <xm:sqref>BR31041</xm:sqref>
            </x14:sparkline>
            <x14:sparkline>
              <xm:f>Лист1!BQ31042:BQ31042</xm:f>
              <xm:sqref>BR31042</xm:sqref>
            </x14:sparkline>
            <x14:sparkline>
              <xm:f>Лист1!BQ31043:BQ31043</xm:f>
              <xm:sqref>BR31043</xm:sqref>
            </x14:sparkline>
            <x14:sparkline>
              <xm:f>Лист1!BQ31044:BQ31044</xm:f>
              <xm:sqref>BR31044</xm:sqref>
            </x14:sparkline>
            <x14:sparkline>
              <xm:f>Лист1!BQ31045:BQ31045</xm:f>
              <xm:sqref>BR31045</xm:sqref>
            </x14:sparkline>
            <x14:sparkline>
              <xm:f>Лист1!BQ31046:BQ31046</xm:f>
              <xm:sqref>BR31046</xm:sqref>
            </x14:sparkline>
            <x14:sparkline>
              <xm:f>Лист1!BQ31047:BQ31047</xm:f>
              <xm:sqref>BR31047</xm:sqref>
            </x14:sparkline>
            <x14:sparkline>
              <xm:f>Лист1!BQ31048:BQ31048</xm:f>
              <xm:sqref>BR31048</xm:sqref>
            </x14:sparkline>
            <x14:sparkline>
              <xm:f>Лист1!BQ31049:BQ31049</xm:f>
              <xm:sqref>BR31049</xm:sqref>
            </x14:sparkline>
            <x14:sparkline>
              <xm:f>Лист1!BQ31050:BQ31050</xm:f>
              <xm:sqref>BR31050</xm:sqref>
            </x14:sparkline>
            <x14:sparkline>
              <xm:f>Лист1!BQ31051:BQ31051</xm:f>
              <xm:sqref>BR31051</xm:sqref>
            </x14:sparkline>
            <x14:sparkline>
              <xm:f>Лист1!BQ31052:BQ31052</xm:f>
              <xm:sqref>BR31052</xm:sqref>
            </x14:sparkline>
            <x14:sparkline>
              <xm:f>Лист1!BQ31053:BQ31053</xm:f>
              <xm:sqref>BR31053</xm:sqref>
            </x14:sparkline>
            <x14:sparkline>
              <xm:f>Лист1!BQ31054:BQ31054</xm:f>
              <xm:sqref>BR31054</xm:sqref>
            </x14:sparkline>
            <x14:sparkline>
              <xm:f>Лист1!BQ31055:BQ31055</xm:f>
              <xm:sqref>BR31055</xm:sqref>
            </x14:sparkline>
            <x14:sparkline>
              <xm:f>Лист1!BQ31056:BQ31056</xm:f>
              <xm:sqref>BR31056</xm:sqref>
            </x14:sparkline>
            <x14:sparkline>
              <xm:f>Лист1!BQ31057:BQ31057</xm:f>
              <xm:sqref>BR31057</xm:sqref>
            </x14:sparkline>
            <x14:sparkline>
              <xm:f>Лист1!BQ31058:BQ31058</xm:f>
              <xm:sqref>BR31058</xm:sqref>
            </x14:sparkline>
            <x14:sparkline>
              <xm:f>Лист1!BQ31059:BQ31059</xm:f>
              <xm:sqref>BR31059</xm:sqref>
            </x14:sparkline>
            <x14:sparkline>
              <xm:f>Лист1!BQ31060:BQ31060</xm:f>
              <xm:sqref>BR31060</xm:sqref>
            </x14:sparkline>
            <x14:sparkline>
              <xm:f>Лист1!BQ31061:BQ31061</xm:f>
              <xm:sqref>BR31061</xm:sqref>
            </x14:sparkline>
            <x14:sparkline>
              <xm:f>Лист1!BQ31062:BQ31062</xm:f>
              <xm:sqref>BR31062</xm:sqref>
            </x14:sparkline>
            <x14:sparkline>
              <xm:f>Лист1!BQ31063:BQ31063</xm:f>
              <xm:sqref>BR31063</xm:sqref>
            </x14:sparkline>
            <x14:sparkline>
              <xm:f>Лист1!BQ31064:BQ31064</xm:f>
              <xm:sqref>BR31064</xm:sqref>
            </x14:sparkline>
            <x14:sparkline>
              <xm:f>Лист1!BQ31065:BQ31065</xm:f>
              <xm:sqref>BR31065</xm:sqref>
            </x14:sparkline>
            <x14:sparkline>
              <xm:f>Лист1!BQ31066:BQ31066</xm:f>
              <xm:sqref>BR31066</xm:sqref>
            </x14:sparkline>
            <x14:sparkline>
              <xm:f>Лист1!BQ31067:BQ31067</xm:f>
              <xm:sqref>BR31067</xm:sqref>
            </x14:sparkline>
            <x14:sparkline>
              <xm:f>Лист1!BQ31068:BQ31068</xm:f>
              <xm:sqref>BR31068</xm:sqref>
            </x14:sparkline>
            <x14:sparkline>
              <xm:f>Лист1!BQ31069:BQ31069</xm:f>
              <xm:sqref>BR31069</xm:sqref>
            </x14:sparkline>
            <x14:sparkline>
              <xm:f>Лист1!BQ31070:BQ31070</xm:f>
              <xm:sqref>BR31070</xm:sqref>
            </x14:sparkline>
            <x14:sparkline>
              <xm:f>Лист1!BQ31071:BQ31071</xm:f>
              <xm:sqref>BR31071</xm:sqref>
            </x14:sparkline>
            <x14:sparkline>
              <xm:f>Лист1!BQ31072:BQ31072</xm:f>
              <xm:sqref>BR31072</xm:sqref>
            </x14:sparkline>
            <x14:sparkline>
              <xm:f>Лист1!BQ31073:BQ31073</xm:f>
              <xm:sqref>BR31073</xm:sqref>
            </x14:sparkline>
            <x14:sparkline>
              <xm:f>Лист1!BQ31074:BQ31074</xm:f>
              <xm:sqref>BR31074</xm:sqref>
            </x14:sparkline>
            <x14:sparkline>
              <xm:f>Лист1!BQ31075:BQ31075</xm:f>
              <xm:sqref>BR31075</xm:sqref>
            </x14:sparkline>
            <x14:sparkline>
              <xm:f>Лист1!BQ31076:BQ31076</xm:f>
              <xm:sqref>BR31076</xm:sqref>
            </x14:sparkline>
            <x14:sparkline>
              <xm:f>Лист1!BQ31077:BQ31077</xm:f>
              <xm:sqref>BR31077</xm:sqref>
            </x14:sparkline>
            <x14:sparkline>
              <xm:f>Лист1!BQ31078:BQ31078</xm:f>
              <xm:sqref>BR31078</xm:sqref>
            </x14:sparkline>
            <x14:sparkline>
              <xm:f>Лист1!BQ31079:BQ31079</xm:f>
              <xm:sqref>BR31079</xm:sqref>
            </x14:sparkline>
            <x14:sparkline>
              <xm:f>Лист1!BQ31080:BQ31080</xm:f>
              <xm:sqref>BR31080</xm:sqref>
            </x14:sparkline>
            <x14:sparkline>
              <xm:f>Лист1!BQ31081:BQ31081</xm:f>
              <xm:sqref>BR31081</xm:sqref>
            </x14:sparkline>
            <x14:sparkline>
              <xm:f>Лист1!BQ31082:BQ31082</xm:f>
              <xm:sqref>BR31082</xm:sqref>
            </x14:sparkline>
            <x14:sparkline>
              <xm:f>Лист1!BQ31083:BQ31083</xm:f>
              <xm:sqref>BR31083</xm:sqref>
            </x14:sparkline>
            <x14:sparkline>
              <xm:f>Лист1!BQ31084:BQ31084</xm:f>
              <xm:sqref>BR31084</xm:sqref>
            </x14:sparkline>
            <x14:sparkline>
              <xm:f>Лист1!BQ31085:BQ31085</xm:f>
              <xm:sqref>BR31085</xm:sqref>
            </x14:sparkline>
            <x14:sparkline>
              <xm:f>Лист1!BQ31086:BQ31086</xm:f>
              <xm:sqref>BR31086</xm:sqref>
            </x14:sparkline>
            <x14:sparkline>
              <xm:f>Лист1!BQ31087:BQ31087</xm:f>
              <xm:sqref>BR31087</xm:sqref>
            </x14:sparkline>
            <x14:sparkline>
              <xm:f>Лист1!BQ31088:BQ31088</xm:f>
              <xm:sqref>BR31088</xm:sqref>
            </x14:sparkline>
            <x14:sparkline>
              <xm:f>Лист1!BQ31089:BQ31089</xm:f>
              <xm:sqref>BR31089</xm:sqref>
            </x14:sparkline>
            <x14:sparkline>
              <xm:f>Лист1!BQ31090:BQ31090</xm:f>
              <xm:sqref>BR31090</xm:sqref>
            </x14:sparkline>
            <x14:sparkline>
              <xm:f>Лист1!BQ31091:BQ31091</xm:f>
              <xm:sqref>BR31091</xm:sqref>
            </x14:sparkline>
            <x14:sparkline>
              <xm:f>Лист1!BQ31092:BQ31092</xm:f>
              <xm:sqref>BR31092</xm:sqref>
            </x14:sparkline>
            <x14:sparkline>
              <xm:f>Лист1!BQ31093:BQ31093</xm:f>
              <xm:sqref>BR31093</xm:sqref>
            </x14:sparkline>
            <x14:sparkline>
              <xm:f>Лист1!BQ31094:BQ31094</xm:f>
              <xm:sqref>BR31094</xm:sqref>
            </x14:sparkline>
            <x14:sparkline>
              <xm:f>Лист1!BQ31095:BQ31095</xm:f>
              <xm:sqref>BR31095</xm:sqref>
            </x14:sparkline>
            <x14:sparkline>
              <xm:f>Лист1!BQ31096:BQ31096</xm:f>
              <xm:sqref>BR31096</xm:sqref>
            </x14:sparkline>
            <x14:sparkline>
              <xm:f>Лист1!BQ31097:BQ31097</xm:f>
              <xm:sqref>BR31097</xm:sqref>
            </x14:sparkline>
            <x14:sparkline>
              <xm:f>Лист1!BQ31098:BQ31098</xm:f>
              <xm:sqref>BR31098</xm:sqref>
            </x14:sparkline>
            <x14:sparkline>
              <xm:f>Лист1!BQ31099:BQ31099</xm:f>
              <xm:sqref>BR31099</xm:sqref>
            </x14:sparkline>
            <x14:sparkline>
              <xm:f>Лист1!BQ31100:BQ31100</xm:f>
              <xm:sqref>BR31100</xm:sqref>
            </x14:sparkline>
            <x14:sparkline>
              <xm:f>Лист1!BQ31101:BQ31101</xm:f>
              <xm:sqref>BR31101</xm:sqref>
            </x14:sparkline>
            <x14:sparkline>
              <xm:f>Лист1!BQ31102:BQ31102</xm:f>
              <xm:sqref>BR31102</xm:sqref>
            </x14:sparkline>
            <x14:sparkline>
              <xm:f>Лист1!BQ31103:BQ31103</xm:f>
              <xm:sqref>BR31103</xm:sqref>
            </x14:sparkline>
            <x14:sparkline>
              <xm:f>Лист1!BQ31104:BQ31104</xm:f>
              <xm:sqref>BR31104</xm:sqref>
            </x14:sparkline>
            <x14:sparkline>
              <xm:f>Лист1!BQ31105:BQ31105</xm:f>
              <xm:sqref>BR31105</xm:sqref>
            </x14:sparkline>
            <x14:sparkline>
              <xm:f>Лист1!BQ31106:BQ31106</xm:f>
              <xm:sqref>BR31106</xm:sqref>
            </x14:sparkline>
            <x14:sparkline>
              <xm:f>Лист1!BQ31107:BQ31107</xm:f>
              <xm:sqref>BR31107</xm:sqref>
            </x14:sparkline>
            <x14:sparkline>
              <xm:f>Лист1!BQ31108:BQ31108</xm:f>
              <xm:sqref>BR31108</xm:sqref>
            </x14:sparkline>
            <x14:sparkline>
              <xm:f>Лист1!BQ31109:BQ31109</xm:f>
              <xm:sqref>BR31109</xm:sqref>
            </x14:sparkline>
            <x14:sparkline>
              <xm:f>Лист1!BQ31110:BQ31110</xm:f>
              <xm:sqref>BR31110</xm:sqref>
            </x14:sparkline>
            <x14:sparkline>
              <xm:f>Лист1!BQ31111:BQ31111</xm:f>
              <xm:sqref>BR31111</xm:sqref>
            </x14:sparkline>
            <x14:sparkline>
              <xm:f>Лист1!BQ31112:BQ31112</xm:f>
              <xm:sqref>BR31112</xm:sqref>
            </x14:sparkline>
            <x14:sparkline>
              <xm:f>Лист1!BQ31113:BQ31113</xm:f>
              <xm:sqref>BR31113</xm:sqref>
            </x14:sparkline>
            <x14:sparkline>
              <xm:f>Лист1!BQ31114:BQ31114</xm:f>
              <xm:sqref>BR31114</xm:sqref>
            </x14:sparkline>
            <x14:sparkline>
              <xm:f>Лист1!BQ31115:BQ31115</xm:f>
              <xm:sqref>BR31115</xm:sqref>
            </x14:sparkline>
            <x14:sparkline>
              <xm:f>Лист1!BQ31116:BQ31116</xm:f>
              <xm:sqref>BR31116</xm:sqref>
            </x14:sparkline>
            <x14:sparkline>
              <xm:f>Лист1!BQ31117:BQ31117</xm:f>
              <xm:sqref>BR31117</xm:sqref>
            </x14:sparkline>
            <x14:sparkline>
              <xm:f>Лист1!BQ31118:BQ31118</xm:f>
              <xm:sqref>BR31118</xm:sqref>
            </x14:sparkline>
            <x14:sparkline>
              <xm:f>Лист1!BQ31119:BQ31119</xm:f>
              <xm:sqref>BR31119</xm:sqref>
            </x14:sparkline>
            <x14:sparkline>
              <xm:f>Лист1!BQ31120:BQ31120</xm:f>
              <xm:sqref>BR31120</xm:sqref>
            </x14:sparkline>
            <x14:sparkline>
              <xm:f>Лист1!BQ31121:BQ31121</xm:f>
              <xm:sqref>BR31121</xm:sqref>
            </x14:sparkline>
            <x14:sparkline>
              <xm:f>Лист1!BQ31122:BQ31122</xm:f>
              <xm:sqref>BR31122</xm:sqref>
            </x14:sparkline>
            <x14:sparkline>
              <xm:f>Лист1!BQ31123:BQ31123</xm:f>
              <xm:sqref>BR31123</xm:sqref>
            </x14:sparkline>
            <x14:sparkline>
              <xm:f>Лист1!BQ31124:BQ31124</xm:f>
              <xm:sqref>BR31124</xm:sqref>
            </x14:sparkline>
            <x14:sparkline>
              <xm:f>Лист1!BQ31125:BQ31125</xm:f>
              <xm:sqref>BR31125</xm:sqref>
            </x14:sparkline>
            <x14:sparkline>
              <xm:f>Лист1!BQ31126:BQ31126</xm:f>
              <xm:sqref>BR31126</xm:sqref>
            </x14:sparkline>
            <x14:sparkline>
              <xm:f>Лист1!BQ31127:BQ31127</xm:f>
              <xm:sqref>BR31127</xm:sqref>
            </x14:sparkline>
            <x14:sparkline>
              <xm:f>Лист1!BQ31128:BQ31128</xm:f>
              <xm:sqref>BR31128</xm:sqref>
            </x14:sparkline>
            <x14:sparkline>
              <xm:f>Лист1!BQ31129:BQ31129</xm:f>
              <xm:sqref>BR31129</xm:sqref>
            </x14:sparkline>
            <x14:sparkline>
              <xm:f>Лист1!BQ31130:BQ31130</xm:f>
              <xm:sqref>BR31130</xm:sqref>
            </x14:sparkline>
            <x14:sparkline>
              <xm:f>Лист1!BQ31131:BQ31131</xm:f>
              <xm:sqref>BR31131</xm:sqref>
            </x14:sparkline>
            <x14:sparkline>
              <xm:f>Лист1!BQ31132:BQ31132</xm:f>
              <xm:sqref>BR31132</xm:sqref>
            </x14:sparkline>
            <x14:sparkline>
              <xm:f>Лист1!BQ31133:BQ31133</xm:f>
              <xm:sqref>BR31133</xm:sqref>
            </x14:sparkline>
            <x14:sparkline>
              <xm:f>Лист1!BQ31134:BQ31134</xm:f>
              <xm:sqref>BR31134</xm:sqref>
            </x14:sparkline>
            <x14:sparkline>
              <xm:f>Лист1!BQ31135:BQ31135</xm:f>
              <xm:sqref>BR31135</xm:sqref>
            </x14:sparkline>
            <x14:sparkline>
              <xm:f>Лист1!BQ31136:BQ31136</xm:f>
              <xm:sqref>BR31136</xm:sqref>
            </x14:sparkline>
            <x14:sparkline>
              <xm:f>Лист1!BQ31137:BQ31137</xm:f>
              <xm:sqref>BR31137</xm:sqref>
            </x14:sparkline>
            <x14:sparkline>
              <xm:f>Лист1!BQ31138:BQ31138</xm:f>
              <xm:sqref>BR31138</xm:sqref>
            </x14:sparkline>
            <x14:sparkline>
              <xm:f>Лист1!BQ31139:BQ31139</xm:f>
              <xm:sqref>BR31139</xm:sqref>
            </x14:sparkline>
            <x14:sparkline>
              <xm:f>Лист1!BQ31140:BQ31140</xm:f>
              <xm:sqref>BR31140</xm:sqref>
            </x14:sparkline>
            <x14:sparkline>
              <xm:f>Лист1!BQ31141:BQ31141</xm:f>
              <xm:sqref>BR31141</xm:sqref>
            </x14:sparkline>
            <x14:sparkline>
              <xm:f>Лист1!BQ31142:BQ31142</xm:f>
              <xm:sqref>BR31142</xm:sqref>
            </x14:sparkline>
            <x14:sparkline>
              <xm:f>Лист1!BQ31143:BQ31143</xm:f>
              <xm:sqref>BR31143</xm:sqref>
            </x14:sparkline>
            <x14:sparkline>
              <xm:f>Лист1!BQ31144:BQ31144</xm:f>
              <xm:sqref>BR31144</xm:sqref>
            </x14:sparkline>
            <x14:sparkline>
              <xm:f>Лист1!BQ31145:BQ31145</xm:f>
              <xm:sqref>BR31145</xm:sqref>
            </x14:sparkline>
            <x14:sparkline>
              <xm:f>Лист1!BQ31146:BQ31146</xm:f>
              <xm:sqref>BR31146</xm:sqref>
            </x14:sparkline>
            <x14:sparkline>
              <xm:f>Лист1!BQ31147:BQ31147</xm:f>
              <xm:sqref>BR31147</xm:sqref>
            </x14:sparkline>
            <x14:sparkline>
              <xm:f>Лист1!BQ31148:BQ31148</xm:f>
              <xm:sqref>BR31148</xm:sqref>
            </x14:sparkline>
            <x14:sparkline>
              <xm:f>Лист1!BQ31149:BQ31149</xm:f>
              <xm:sqref>BR31149</xm:sqref>
            </x14:sparkline>
            <x14:sparkline>
              <xm:f>Лист1!BQ31150:BQ31150</xm:f>
              <xm:sqref>BR31150</xm:sqref>
            </x14:sparkline>
            <x14:sparkline>
              <xm:f>Лист1!BQ31151:BQ31151</xm:f>
              <xm:sqref>BR31151</xm:sqref>
            </x14:sparkline>
            <x14:sparkline>
              <xm:f>Лист1!BQ31152:BQ31152</xm:f>
              <xm:sqref>BR31152</xm:sqref>
            </x14:sparkline>
            <x14:sparkline>
              <xm:f>Лист1!BQ31153:BQ31153</xm:f>
              <xm:sqref>BR31153</xm:sqref>
            </x14:sparkline>
            <x14:sparkline>
              <xm:f>Лист1!BQ31154:BQ31154</xm:f>
              <xm:sqref>BR31154</xm:sqref>
            </x14:sparkline>
            <x14:sparkline>
              <xm:f>Лист1!BQ31155:BQ31155</xm:f>
              <xm:sqref>BR31155</xm:sqref>
            </x14:sparkline>
            <x14:sparkline>
              <xm:f>Лист1!BQ31156:BQ31156</xm:f>
              <xm:sqref>BR31156</xm:sqref>
            </x14:sparkline>
            <x14:sparkline>
              <xm:f>Лист1!BQ31157:BQ31157</xm:f>
              <xm:sqref>BR31157</xm:sqref>
            </x14:sparkline>
            <x14:sparkline>
              <xm:f>Лист1!BQ31158:BQ31158</xm:f>
              <xm:sqref>BR31158</xm:sqref>
            </x14:sparkline>
            <x14:sparkline>
              <xm:f>Лист1!BQ31159:BQ31159</xm:f>
              <xm:sqref>BR31159</xm:sqref>
            </x14:sparkline>
            <x14:sparkline>
              <xm:f>Лист1!BQ31160:BQ31160</xm:f>
              <xm:sqref>BR31160</xm:sqref>
            </x14:sparkline>
            <x14:sparkline>
              <xm:f>Лист1!BQ31161:BQ31161</xm:f>
              <xm:sqref>BR31161</xm:sqref>
            </x14:sparkline>
            <x14:sparkline>
              <xm:f>Лист1!BQ31162:BQ31162</xm:f>
              <xm:sqref>BR31162</xm:sqref>
            </x14:sparkline>
            <x14:sparkline>
              <xm:f>Лист1!BQ31163:BQ31163</xm:f>
              <xm:sqref>BR31163</xm:sqref>
            </x14:sparkline>
            <x14:sparkline>
              <xm:f>Лист1!BQ31164:BQ31164</xm:f>
              <xm:sqref>BR31164</xm:sqref>
            </x14:sparkline>
            <x14:sparkline>
              <xm:f>Лист1!BQ31165:BQ31165</xm:f>
              <xm:sqref>BR31165</xm:sqref>
            </x14:sparkline>
            <x14:sparkline>
              <xm:f>Лист1!BQ31166:BQ31166</xm:f>
              <xm:sqref>BR31166</xm:sqref>
            </x14:sparkline>
            <x14:sparkline>
              <xm:f>Лист1!BQ31167:BQ31167</xm:f>
              <xm:sqref>BR31167</xm:sqref>
            </x14:sparkline>
            <x14:sparkline>
              <xm:f>Лист1!BQ31168:BQ31168</xm:f>
              <xm:sqref>BR31168</xm:sqref>
            </x14:sparkline>
            <x14:sparkline>
              <xm:f>Лист1!BQ31169:BQ31169</xm:f>
              <xm:sqref>BR31169</xm:sqref>
            </x14:sparkline>
            <x14:sparkline>
              <xm:f>Лист1!BQ31170:BQ31170</xm:f>
              <xm:sqref>BR31170</xm:sqref>
            </x14:sparkline>
            <x14:sparkline>
              <xm:f>Лист1!BQ31171:BQ31171</xm:f>
              <xm:sqref>BR31171</xm:sqref>
            </x14:sparkline>
            <x14:sparkline>
              <xm:f>Лист1!BQ31172:BQ31172</xm:f>
              <xm:sqref>BR31172</xm:sqref>
            </x14:sparkline>
            <x14:sparkline>
              <xm:f>Лист1!BQ31173:BQ31173</xm:f>
              <xm:sqref>BR31173</xm:sqref>
            </x14:sparkline>
            <x14:sparkline>
              <xm:f>Лист1!BQ31174:BQ31174</xm:f>
              <xm:sqref>BR31174</xm:sqref>
            </x14:sparkline>
            <x14:sparkline>
              <xm:f>Лист1!BQ31175:BQ31175</xm:f>
              <xm:sqref>BR31175</xm:sqref>
            </x14:sparkline>
            <x14:sparkline>
              <xm:f>Лист1!BQ31176:BQ31176</xm:f>
              <xm:sqref>BR31176</xm:sqref>
            </x14:sparkline>
            <x14:sparkline>
              <xm:f>Лист1!BQ31177:BQ31177</xm:f>
              <xm:sqref>BR31177</xm:sqref>
            </x14:sparkline>
            <x14:sparkline>
              <xm:f>Лист1!BQ31178:BQ31178</xm:f>
              <xm:sqref>BR31178</xm:sqref>
            </x14:sparkline>
            <x14:sparkline>
              <xm:f>Лист1!BQ31179:BQ31179</xm:f>
              <xm:sqref>BR31179</xm:sqref>
            </x14:sparkline>
            <x14:sparkline>
              <xm:f>Лист1!BQ31180:BQ31180</xm:f>
              <xm:sqref>BR31180</xm:sqref>
            </x14:sparkline>
            <x14:sparkline>
              <xm:f>Лист1!BQ31181:BQ31181</xm:f>
              <xm:sqref>BR31181</xm:sqref>
            </x14:sparkline>
            <x14:sparkline>
              <xm:f>Лист1!BQ31182:BQ31182</xm:f>
              <xm:sqref>BR31182</xm:sqref>
            </x14:sparkline>
            <x14:sparkline>
              <xm:f>Лист1!BQ31183:BQ31183</xm:f>
              <xm:sqref>BR31183</xm:sqref>
            </x14:sparkline>
            <x14:sparkline>
              <xm:f>Лист1!BQ31184:BQ31184</xm:f>
              <xm:sqref>BR31184</xm:sqref>
            </x14:sparkline>
            <x14:sparkline>
              <xm:f>Лист1!BQ31185:BQ31185</xm:f>
              <xm:sqref>BR31185</xm:sqref>
            </x14:sparkline>
            <x14:sparkline>
              <xm:f>Лист1!BQ31186:BQ31186</xm:f>
              <xm:sqref>BR31186</xm:sqref>
            </x14:sparkline>
            <x14:sparkline>
              <xm:f>Лист1!BQ31187:BQ31187</xm:f>
              <xm:sqref>BR31187</xm:sqref>
            </x14:sparkline>
            <x14:sparkline>
              <xm:f>Лист1!BQ31188:BQ31188</xm:f>
              <xm:sqref>BR31188</xm:sqref>
            </x14:sparkline>
            <x14:sparkline>
              <xm:f>Лист1!BQ31189:BQ31189</xm:f>
              <xm:sqref>BR31189</xm:sqref>
            </x14:sparkline>
            <x14:sparkline>
              <xm:f>Лист1!BQ31190:BQ31190</xm:f>
              <xm:sqref>BR31190</xm:sqref>
            </x14:sparkline>
            <x14:sparkline>
              <xm:f>Лист1!BQ31191:BQ31191</xm:f>
              <xm:sqref>BR31191</xm:sqref>
            </x14:sparkline>
            <x14:sparkline>
              <xm:f>Лист1!BQ31192:BQ31192</xm:f>
              <xm:sqref>BR31192</xm:sqref>
            </x14:sparkline>
            <x14:sparkline>
              <xm:f>Лист1!BQ31193:BQ31193</xm:f>
              <xm:sqref>BR31193</xm:sqref>
            </x14:sparkline>
            <x14:sparkline>
              <xm:f>Лист1!BQ31194:BQ31194</xm:f>
              <xm:sqref>BR31194</xm:sqref>
            </x14:sparkline>
            <x14:sparkline>
              <xm:f>Лист1!BQ31195:BQ31195</xm:f>
              <xm:sqref>BR31195</xm:sqref>
            </x14:sparkline>
            <x14:sparkline>
              <xm:f>Лист1!BQ31196:BQ31196</xm:f>
              <xm:sqref>BR31196</xm:sqref>
            </x14:sparkline>
            <x14:sparkline>
              <xm:f>Лист1!BQ31197:BQ31197</xm:f>
              <xm:sqref>BR31197</xm:sqref>
            </x14:sparkline>
            <x14:sparkline>
              <xm:f>Лист1!BQ31198:BQ31198</xm:f>
              <xm:sqref>BR31198</xm:sqref>
            </x14:sparkline>
            <x14:sparkline>
              <xm:f>Лист1!BQ31199:BQ31199</xm:f>
              <xm:sqref>BR31199</xm:sqref>
            </x14:sparkline>
            <x14:sparkline>
              <xm:f>Лист1!BQ31200:BQ31200</xm:f>
              <xm:sqref>BR31200</xm:sqref>
            </x14:sparkline>
            <x14:sparkline>
              <xm:f>Лист1!BQ31201:BQ31201</xm:f>
              <xm:sqref>BR31201</xm:sqref>
            </x14:sparkline>
            <x14:sparkline>
              <xm:f>Лист1!BQ31202:BQ31202</xm:f>
              <xm:sqref>BR31202</xm:sqref>
            </x14:sparkline>
            <x14:sparkline>
              <xm:f>Лист1!BQ31203:BQ31203</xm:f>
              <xm:sqref>BR31203</xm:sqref>
            </x14:sparkline>
            <x14:sparkline>
              <xm:f>Лист1!BQ31204:BQ31204</xm:f>
              <xm:sqref>BR31204</xm:sqref>
            </x14:sparkline>
            <x14:sparkline>
              <xm:f>Лист1!BQ31205:BQ31205</xm:f>
              <xm:sqref>BR31205</xm:sqref>
            </x14:sparkline>
            <x14:sparkline>
              <xm:f>Лист1!BQ31206:BQ31206</xm:f>
              <xm:sqref>BR31206</xm:sqref>
            </x14:sparkline>
            <x14:sparkline>
              <xm:f>Лист1!BQ31207:BQ31207</xm:f>
              <xm:sqref>BR31207</xm:sqref>
            </x14:sparkline>
            <x14:sparkline>
              <xm:f>Лист1!BQ31208:BQ31208</xm:f>
              <xm:sqref>BR31208</xm:sqref>
            </x14:sparkline>
            <x14:sparkline>
              <xm:f>Лист1!BQ31209:BQ31209</xm:f>
              <xm:sqref>BR31209</xm:sqref>
            </x14:sparkline>
            <x14:sparkline>
              <xm:f>Лист1!BQ31210:BQ31210</xm:f>
              <xm:sqref>BR31210</xm:sqref>
            </x14:sparkline>
            <x14:sparkline>
              <xm:f>Лист1!BQ31211:BQ31211</xm:f>
              <xm:sqref>BR31211</xm:sqref>
            </x14:sparkline>
            <x14:sparkline>
              <xm:f>Лист1!BQ31212:BQ31212</xm:f>
              <xm:sqref>BR31212</xm:sqref>
            </x14:sparkline>
            <x14:sparkline>
              <xm:f>Лист1!BQ31213:BQ31213</xm:f>
              <xm:sqref>BR31213</xm:sqref>
            </x14:sparkline>
            <x14:sparkline>
              <xm:f>Лист1!BQ31214:BQ31214</xm:f>
              <xm:sqref>BR31214</xm:sqref>
            </x14:sparkline>
            <x14:sparkline>
              <xm:f>Лист1!BQ31215:BQ31215</xm:f>
              <xm:sqref>BR31215</xm:sqref>
            </x14:sparkline>
            <x14:sparkline>
              <xm:f>Лист1!BQ31216:BQ31216</xm:f>
              <xm:sqref>BR31216</xm:sqref>
            </x14:sparkline>
            <x14:sparkline>
              <xm:f>Лист1!BQ31217:BQ31217</xm:f>
              <xm:sqref>BR31217</xm:sqref>
            </x14:sparkline>
            <x14:sparkline>
              <xm:f>Лист1!BQ31218:BQ31218</xm:f>
              <xm:sqref>BR31218</xm:sqref>
            </x14:sparkline>
            <x14:sparkline>
              <xm:f>Лист1!BQ31219:BQ31219</xm:f>
              <xm:sqref>BR31219</xm:sqref>
            </x14:sparkline>
            <x14:sparkline>
              <xm:f>Лист1!BQ31220:BQ31220</xm:f>
              <xm:sqref>BR31220</xm:sqref>
            </x14:sparkline>
            <x14:sparkline>
              <xm:f>Лист1!BQ31221:BQ31221</xm:f>
              <xm:sqref>BR31221</xm:sqref>
            </x14:sparkline>
            <x14:sparkline>
              <xm:f>Лист1!BQ31222:BQ31222</xm:f>
              <xm:sqref>BR31222</xm:sqref>
            </x14:sparkline>
            <x14:sparkline>
              <xm:f>Лист1!BQ31223:BQ31223</xm:f>
              <xm:sqref>BR31223</xm:sqref>
            </x14:sparkline>
            <x14:sparkline>
              <xm:f>Лист1!BQ31224:BQ31224</xm:f>
              <xm:sqref>BR31224</xm:sqref>
            </x14:sparkline>
            <x14:sparkline>
              <xm:f>Лист1!BQ31225:BQ31225</xm:f>
              <xm:sqref>BR31225</xm:sqref>
            </x14:sparkline>
            <x14:sparkline>
              <xm:f>Лист1!BQ31226:BQ31226</xm:f>
              <xm:sqref>BR31226</xm:sqref>
            </x14:sparkline>
            <x14:sparkline>
              <xm:f>Лист1!BQ31227:BQ31227</xm:f>
              <xm:sqref>BR31227</xm:sqref>
            </x14:sparkline>
            <x14:sparkline>
              <xm:f>Лист1!BQ31228:BQ31228</xm:f>
              <xm:sqref>BR31228</xm:sqref>
            </x14:sparkline>
            <x14:sparkline>
              <xm:f>Лист1!BQ31229:BQ31229</xm:f>
              <xm:sqref>BR31229</xm:sqref>
            </x14:sparkline>
            <x14:sparkline>
              <xm:f>Лист1!BQ31230:BQ31230</xm:f>
              <xm:sqref>BR31230</xm:sqref>
            </x14:sparkline>
            <x14:sparkline>
              <xm:f>Лист1!BQ31231:BQ31231</xm:f>
              <xm:sqref>BR31231</xm:sqref>
            </x14:sparkline>
            <x14:sparkline>
              <xm:f>Лист1!BQ31232:BQ31232</xm:f>
              <xm:sqref>BR31232</xm:sqref>
            </x14:sparkline>
            <x14:sparkline>
              <xm:f>Лист1!BQ31233:BQ31233</xm:f>
              <xm:sqref>BR31233</xm:sqref>
            </x14:sparkline>
            <x14:sparkline>
              <xm:f>Лист1!BQ31234:BQ31234</xm:f>
              <xm:sqref>BR31234</xm:sqref>
            </x14:sparkline>
            <x14:sparkline>
              <xm:f>Лист1!BQ31235:BQ31235</xm:f>
              <xm:sqref>BR31235</xm:sqref>
            </x14:sparkline>
            <x14:sparkline>
              <xm:f>Лист1!BQ31236:BQ31236</xm:f>
              <xm:sqref>BR31236</xm:sqref>
            </x14:sparkline>
            <x14:sparkline>
              <xm:f>Лист1!BQ31237:BQ31237</xm:f>
              <xm:sqref>BR31237</xm:sqref>
            </x14:sparkline>
            <x14:sparkline>
              <xm:f>Лист1!BQ31238:BQ31238</xm:f>
              <xm:sqref>BR31238</xm:sqref>
            </x14:sparkline>
            <x14:sparkline>
              <xm:f>Лист1!BQ31239:BQ31239</xm:f>
              <xm:sqref>BR31239</xm:sqref>
            </x14:sparkline>
            <x14:sparkline>
              <xm:f>Лист1!BQ31240:BQ31240</xm:f>
              <xm:sqref>BR31240</xm:sqref>
            </x14:sparkline>
            <x14:sparkline>
              <xm:f>Лист1!BQ31241:BQ31241</xm:f>
              <xm:sqref>BR31241</xm:sqref>
            </x14:sparkline>
            <x14:sparkline>
              <xm:f>Лист1!BQ31242:BQ31242</xm:f>
              <xm:sqref>BR31242</xm:sqref>
            </x14:sparkline>
            <x14:sparkline>
              <xm:f>Лист1!BQ31243:BQ31243</xm:f>
              <xm:sqref>BR31243</xm:sqref>
            </x14:sparkline>
            <x14:sparkline>
              <xm:f>Лист1!BQ31244:BQ31244</xm:f>
              <xm:sqref>BR31244</xm:sqref>
            </x14:sparkline>
            <x14:sparkline>
              <xm:f>Лист1!BQ31245:BQ31245</xm:f>
              <xm:sqref>BR31245</xm:sqref>
            </x14:sparkline>
            <x14:sparkline>
              <xm:f>Лист1!BQ31246:BQ31246</xm:f>
              <xm:sqref>BR31246</xm:sqref>
            </x14:sparkline>
            <x14:sparkline>
              <xm:f>Лист1!BQ31247:BQ31247</xm:f>
              <xm:sqref>BR31247</xm:sqref>
            </x14:sparkline>
            <x14:sparkline>
              <xm:f>Лист1!BQ31248:BQ31248</xm:f>
              <xm:sqref>BR31248</xm:sqref>
            </x14:sparkline>
            <x14:sparkline>
              <xm:f>Лист1!BQ31249:BQ31249</xm:f>
              <xm:sqref>BR31249</xm:sqref>
            </x14:sparkline>
            <x14:sparkline>
              <xm:f>Лист1!BQ31250:BQ31250</xm:f>
              <xm:sqref>BR31250</xm:sqref>
            </x14:sparkline>
            <x14:sparkline>
              <xm:f>Лист1!BQ31251:BQ31251</xm:f>
              <xm:sqref>BR31251</xm:sqref>
            </x14:sparkline>
            <x14:sparkline>
              <xm:f>Лист1!BQ31252:BQ31252</xm:f>
              <xm:sqref>BR31252</xm:sqref>
            </x14:sparkline>
            <x14:sparkline>
              <xm:f>Лист1!BQ31253:BQ31253</xm:f>
              <xm:sqref>BR31253</xm:sqref>
            </x14:sparkline>
            <x14:sparkline>
              <xm:f>Лист1!BQ31254:BQ31254</xm:f>
              <xm:sqref>BR31254</xm:sqref>
            </x14:sparkline>
            <x14:sparkline>
              <xm:f>Лист1!BQ31255:BQ31255</xm:f>
              <xm:sqref>BR31255</xm:sqref>
            </x14:sparkline>
            <x14:sparkline>
              <xm:f>Лист1!BQ31256:BQ31256</xm:f>
              <xm:sqref>BR31256</xm:sqref>
            </x14:sparkline>
            <x14:sparkline>
              <xm:f>Лист1!BQ31257:BQ31257</xm:f>
              <xm:sqref>BR31257</xm:sqref>
            </x14:sparkline>
            <x14:sparkline>
              <xm:f>Лист1!BQ31258:BQ31258</xm:f>
              <xm:sqref>BR31258</xm:sqref>
            </x14:sparkline>
            <x14:sparkline>
              <xm:f>Лист1!BQ31259:BQ31259</xm:f>
              <xm:sqref>BR31259</xm:sqref>
            </x14:sparkline>
            <x14:sparkline>
              <xm:f>Лист1!BQ31260:BQ31260</xm:f>
              <xm:sqref>BR31260</xm:sqref>
            </x14:sparkline>
            <x14:sparkline>
              <xm:f>Лист1!BQ31261:BQ31261</xm:f>
              <xm:sqref>BR31261</xm:sqref>
            </x14:sparkline>
            <x14:sparkline>
              <xm:f>Лист1!BQ31262:BQ31262</xm:f>
              <xm:sqref>BR31262</xm:sqref>
            </x14:sparkline>
            <x14:sparkline>
              <xm:f>Лист1!BQ31263:BQ31263</xm:f>
              <xm:sqref>BR31263</xm:sqref>
            </x14:sparkline>
            <x14:sparkline>
              <xm:f>Лист1!BQ31264:BQ31264</xm:f>
              <xm:sqref>BR31264</xm:sqref>
            </x14:sparkline>
            <x14:sparkline>
              <xm:f>Лист1!BQ31265:BQ31265</xm:f>
              <xm:sqref>BR31265</xm:sqref>
            </x14:sparkline>
            <x14:sparkline>
              <xm:f>Лист1!BQ31266:BQ31266</xm:f>
              <xm:sqref>BR31266</xm:sqref>
            </x14:sparkline>
            <x14:sparkline>
              <xm:f>Лист1!BQ31267:BQ31267</xm:f>
              <xm:sqref>BR31267</xm:sqref>
            </x14:sparkline>
            <x14:sparkline>
              <xm:f>Лист1!BQ31268:BQ31268</xm:f>
              <xm:sqref>BR31268</xm:sqref>
            </x14:sparkline>
            <x14:sparkline>
              <xm:f>Лист1!BQ31269:BQ31269</xm:f>
              <xm:sqref>BR31269</xm:sqref>
            </x14:sparkline>
            <x14:sparkline>
              <xm:f>Лист1!BQ31270:BQ31270</xm:f>
              <xm:sqref>BR31270</xm:sqref>
            </x14:sparkline>
            <x14:sparkline>
              <xm:f>Лист1!BQ31271:BQ31271</xm:f>
              <xm:sqref>BR31271</xm:sqref>
            </x14:sparkline>
            <x14:sparkline>
              <xm:f>Лист1!BQ31272:BQ31272</xm:f>
              <xm:sqref>BR31272</xm:sqref>
            </x14:sparkline>
            <x14:sparkline>
              <xm:f>Лист1!BQ31273:BQ31273</xm:f>
              <xm:sqref>BR31273</xm:sqref>
            </x14:sparkline>
            <x14:sparkline>
              <xm:f>Лист1!BQ31274:BQ31274</xm:f>
              <xm:sqref>BR31274</xm:sqref>
            </x14:sparkline>
            <x14:sparkline>
              <xm:f>Лист1!BQ31275:BQ31275</xm:f>
              <xm:sqref>BR31275</xm:sqref>
            </x14:sparkline>
            <x14:sparkline>
              <xm:f>Лист1!BQ31276:BQ31276</xm:f>
              <xm:sqref>BR31276</xm:sqref>
            </x14:sparkline>
            <x14:sparkline>
              <xm:f>Лист1!BQ31277:BQ31277</xm:f>
              <xm:sqref>BR31277</xm:sqref>
            </x14:sparkline>
            <x14:sparkline>
              <xm:f>Лист1!BQ31278:BQ31278</xm:f>
              <xm:sqref>BR31278</xm:sqref>
            </x14:sparkline>
            <x14:sparkline>
              <xm:f>Лист1!BQ31279:BQ31279</xm:f>
              <xm:sqref>BR31279</xm:sqref>
            </x14:sparkline>
            <x14:sparkline>
              <xm:f>Лист1!BQ31280:BQ31280</xm:f>
              <xm:sqref>BR31280</xm:sqref>
            </x14:sparkline>
            <x14:sparkline>
              <xm:f>Лист1!BQ31281:BQ31281</xm:f>
              <xm:sqref>BR31281</xm:sqref>
            </x14:sparkline>
            <x14:sparkline>
              <xm:f>Лист1!BQ31282:BQ31282</xm:f>
              <xm:sqref>BR31282</xm:sqref>
            </x14:sparkline>
            <x14:sparkline>
              <xm:f>Лист1!BQ31283:BQ31283</xm:f>
              <xm:sqref>BR31283</xm:sqref>
            </x14:sparkline>
            <x14:sparkline>
              <xm:f>Лист1!BQ31284:BQ31284</xm:f>
              <xm:sqref>BR31284</xm:sqref>
            </x14:sparkline>
            <x14:sparkline>
              <xm:f>Лист1!BQ31285:BQ31285</xm:f>
              <xm:sqref>BR31285</xm:sqref>
            </x14:sparkline>
            <x14:sparkline>
              <xm:f>Лист1!BQ31286:BQ31286</xm:f>
              <xm:sqref>BR31286</xm:sqref>
            </x14:sparkline>
            <x14:sparkline>
              <xm:f>Лист1!BQ31287:BQ31287</xm:f>
              <xm:sqref>BR31287</xm:sqref>
            </x14:sparkline>
            <x14:sparkline>
              <xm:f>Лист1!BQ31288:BQ31288</xm:f>
              <xm:sqref>BR31288</xm:sqref>
            </x14:sparkline>
            <x14:sparkline>
              <xm:f>Лист1!BQ31289:BQ31289</xm:f>
              <xm:sqref>BR31289</xm:sqref>
            </x14:sparkline>
            <x14:sparkline>
              <xm:f>Лист1!BQ31290:BQ31290</xm:f>
              <xm:sqref>BR31290</xm:sqref>
            </x14:sparkline>
            <x14:sparkline>
              <xm:f>Лист1!BQ31291:BQ31291</xm:f>
              <xm:sqref>BR31291</xm:sqref>
            </x14:sparkline>
            <x14:sparkline>
              <xm:f>Лист1!BQ31292:BQ31292</xm:f>
              <xm:sqref>BR31292</xm:sqref>
            </x14:sparkline>
            <x14:sparkline>
              <xm:f>Лист1!BQ31293:BQ31293</xm:f>
              <xm:sqref>BR31293</xm:sqref>
            </x14:sparkline>
            <x14:sparkline>
              <xm:f>Лист1!BQ31294:BQ31294</xm:f>
              <xm:sqref>BR31294</xm:sqref>
            </x14:sparkline>
            <x14:sparkline>
              <xm:f>Лист1!BQ31295:BQ31295</xm:f>
              <xm:sqref>BR31295</xm:sqref>
            </x14:sparkline>
            <x14:sparkline>
              <xm:f>Лист1!BQ31296:BQ31296</xm:f>
              <xm:sqref>BR31296</xm:sqref>
            </x14:sparkline>
            <x14:sparkline>
              <xm:f>Лист1!BQ31297:BQ31297</xm:f>
              <xm:sqref>BR31297</xm:sqref>
            </x14:sparkline>
            <x14:sparkline>
              <xm:f>Лист1!BQ31298:BQ31298</xm:f>
              <xm:sqref>BR31298</xm:sqref>
            </x14:sparkline>
            <x14:sparkline>
              <xm:f>Лист1!BQ31299:BQ31299</xm:f>
              <xm:sqref>BR31299</xm:sqref>
            </x14:sparkline>
            <x14:sparkline>
              <xm:f>Лист1!BQ31300:BQ31300</xm:f>
              <xm:sqref>BR31300</xm:sqref>
            </x14:sparkline>
            <x14:sparkline>
              <xm:f>Лист1!BQ31301:BQ31301</xm:f>
              <xm:sqref>BR31301</xm:sqref>
            </x14:sparkline>
            <x14:sparkline>
              <xm:f>Лист1!BQ31302:BQ31302</xm:f>
              <xm:sqref>BR31302</xm:sqref>
            </x14:sparkline>
            <x14:sparkline>
              <xm:f>Лист1!BQ31303:BQ31303</xm:f>
              <xm:sqref>BR31303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2018-09-06T12:18:07Z</dcterms:created>
  <dcterms:modified xsi:type="dcterms:W3CDTF">2018-09-19T19:39:58Z</dcterms:modified>
</cp:coreProperties>
</file>